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06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\GitHub\THESIS\urbattractive\Analysis\CrowdData\"/>
    </mc:Choice>
  </mc:AlternateContent>
  <bookViews>
    <workbookView xWindow="0" yWindow="0" windowWidth="20490" windowHeight="7530" activeTab="3"/>
  </bookViews>
  <sheets>
    <sheet name="PIVOT" sheetId="2" r:id="rId1"/>
    <sheet name="pilot_judgements" sheetId="1" r:id="rId2"/>
    <sheet name="golden" sheetId="3" r:id="rId3"/>
    <sheet name="correlations" sheetId="4" r:id="rId4"/>
    <sheet name="Factor Loading" sheetId="5" r:id="rId5"/>
  </sheets>
  <calcPr calcId="171027"/>
  <pivotCaches>
    <pivotCache cacheId="8" r:id="rId6"/>
    <pivotCache cacheId="9" r:id="rId7"/>
    <pivotCache cacheId="10" r:id="rId8"/>
    <pivotCache cacheId="11" r:id="rId9"/>
    <pivotCache cacheId="12" r:id="rId10"/>
  </pivotCaches>
</workbook>
</file>

<file path=xl/calcChain.xml><?xml version="1.0" encoding="utf-8"?>
<calcChain xmlns="http://schemas.openxmlformats.org/spreadsheetml/2006/main">
  <c r="E10" i="3" l="1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P2" i="1"/>
  <c r="Q2" i="1" s="1"/>
  <c r="P3" i="1"/>
  <c r="Q3" i="1" s="1"/>
  <c r="P4" i="1"/>
  <c r="Q4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15" i="1"/>
  <c r="Q1815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36" i="1"/>
  <c r="Q1836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04" i="1"/>
  <c r="Q1804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505" i="1"/>
  <c r="Q250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634" i="1"/>
  <c r="Q2634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695" i="1"/>
  <c r="Q269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388" i="1"/>
  <c r="Q2388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345" i="1"/>
  <c r="Q234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74" i="1"/>
  <c r="Q3074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217" i="1"/>
  <c r="Q3217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33" i="1"/>
  <c r="Q3033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220" i="1"/>
  <c r="Q3220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97" i="1"/>
  <c r="Q3197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066" i="1"/>
  <c r="Q3066" i="1" s="1"/>
  <c r="P3196" i="1"/>
  <c r="Q3196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141" i="1"/>
  <c r="Q3141" i="1" s="1"/>
  <c r="P3218" i="1"/>
  <c r="Q3218" i="1" s="1"/>
  <c r="P3219" i="1"/>
  <c r="Q3219" i="1" s="1"/>
  <c r="P3026" i="1"/>
  <c r="Q3026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813" i="1"/>
  <c r="Q381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70" i="1"/>
  <c r="Q3870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920" i="1"/>
  <c r="Q392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783" i="1"/>
  <c r="Q3783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500" i="1"/>
  <c r="Q4500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473" i="1"/>
  <c r="Q4473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375" i="1"/>
  <c r="Q4375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358" i="1"/>
  <c r="Q4358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426" i="1"/>
  <c r="Q4426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5388" i="1"/>
  <c r="Q5388" i="1" s="1"/>
  <c r="P5389" i="1"/>
  <c r="Q5389" i="1" s="1"/>
  <c r="P5390" i="1"/>
  <c r="Q5390" i="1" s="1"/>
  <c r="P5391" i="1"/>
  <c r="Q5391" i="1" s="1"/>
  <c r="P5392" i="1"/>
  <c r="Q5392" i="1" s="1"/>
  <c r="P5393" i="1"/>
  <c r="Q5393" i="1" s="1"/>
  <c r="P5394" i="1"/>
  <c r="Q5394" i="1" s="1"/>
  <c r="P5395" i="1"/>
  <c r="Q5395" i="1" s="1"/>
  <c r="P5396" i="1"/>
  <c r="Q5396" i="1" s="1"/>
  <c r="P5397" i="1"/>
  <c r="Q5397" i="1" s="1"/>
  <c r="P5398" i="1"/>
  <c r="Q5398" i="1" s="1"/>
  <c r="P5399" i="1"/>
  <c r="Q5399" i="1" s="1"/>
  <c r="P5400" i="1"/>
  <c r="Q5400" i="1" s="1"/>
  <c r="P5401" i="1"/>
  <c r="Q5401" i="1" s="1"/>
  <c r="P5402" i="1"/>
  <c r="Q5402" i="1" s="1"/>
  <c r="P5403" i="1"/>
  <c r="Q5403" i="1" s="1"/>
  <c r="P5404" i="1"/>
  <c r="Q5404" i="1" s="1"/>
  <c r="P5405" i="1"/>
  <c r="Q5405" i="1" s="1"/>
  <c r="P5406" i="1"/>
  <c r="Q5406" i="1" s="1"/>
  <c r="P5407" i="1"/>
  <c r="Q5407" i="1" s="1"/>
  <c r="P5408" i="1"/>
  <c r="Q5408" i="1" s="1"/>
  <c r="P5409" i="1"/>
  <c r="Q5409" i="1" s="1"/>
  <c r="P5410" i="1"/>
  <c r="Q5410" i="1" s="1"/>
  <c r="P5411" i="1"/>
  <c r="Q5411" i="1" s="1"/>
  <c r="P5412" i="1"/>
  <c r="Q5412" i="1" s="1"/>
  <c r="P5413" i="1"/>
  <c r="Q5413" i="1" s="1"/>
  <c r="P5414" i="1"/>
  <c r="Q5414" i="1" s="1"/>
  <c r="P5415" i="1"/>
  <c r="Q5415" i="1" s="1"/>
  <c r="P5416" i="1"/>
  <c r="Q5416" i="1" s="1"/>
  <c r="P5417" i="1"/>
  <c r="Q5417" i="1" s="1"/>
  <c r="P5418" i="1"/>
  <c r="Q5418" i="1" s="1"/>
  <c r="P5419" i="1"/>
  <c r="Q5419" i="1" s="1"/>
  <c r="P5420" i="1"/>
  <c r="Q5420" i="1" s="1"/>
  <c r="P5421" i="1"/>
  <c r="Q5421" i="1" s="1"/>
  <c r="P5422" i="1"/>
  <c r="Q5422" i="1" s="1"/>
  <c r="P5423" i="1"/>
  <c r="Q5423" i="1" s="1"/>
  <c r="P5424" i="1"/>
  <c r="Q5424" i="1" s="1"/>
  <c r="P5425" i="1"/>
  <c r="Q5425" i="1" s="1"/>
  <c r="P5426" i="1"/>
  <c r="Q5426" i="1" s="1"/>
  <c r="P5427" i="1"/>
  <c r="Q5427" i="1" s="1"/>
  <c r="P5428" i="1"/>
  <c r="Q5428" i="1" s="1"/>
  <c r="P5429" i="1"/>
  <c r="Q5429" i="1" s="1"/>
  <c r="P5430" i="1"/>
  <c r="Q5430" i="1" s="1"/>
  <c r="P5431" i="1"/>
  <c r="Q5431" i="1" s="1"/>
  <c r="P5432" i="1"/>
  <c r="Q5432" i="1" s="1"/>
  <c r="P5433" i="1"/>
  <c r="Q5433" i="1" s="1"/>
  <c r="P5434" i="1"/>
  <c r="Q5434" i="1" s="1"/>
  <c r="P5435" i="1"/>
  <c r="Q5435" i="1" s="1"/>
  <c r="P5436" i="1"/>
  <c r="Q5436" i="1" s="1"/>
  <c r="P5437" i="1"/>
  <c r="Q5437" i="1" s="1"/>
  <c r="P5438" i="1"/>
  <c r="Q5438" i="1" s="1"/>
  <c r="P5439" i="1"/>
  <c r="Q5439" i="1" s="1"/>
  <c r="P5440" i="1"/>
  <c r="Q5440" i="1" s="1"/>
  <c r="P5441" i="1"/>
  <c r="Q5441" i="1" s="1"/>
  <c r="P5442" i="1"/>
  <c r="Q5442" i="1" s="1"/>
  <c r="P5443" i="1"/>
  <c r="Q5443" i="1" s="1"/>
  <c r="P5444" i="1"/>
  <c r="Q5444" i="1" s="1"/>
  <c r="P5445" i="1"/>
  <c r="Q5445" i="1" s="1"/>
  <c r="P5446" i="1"/>
  <c r="Q5446" i="1" s="1"/>
  <c r="P5447" i="1"/>
  <c r="Q5447" i="1" s="1"/>
  <c r="P5448" i="1"/>
  <c r="Q5448" i="1" s="1"/>
  <c r="P5449" i="1"/>
  <c r="Q5449" i="1" s="1"/>
  <c r="P5450" i="1"/>
  <c r="Q5450" i="1" s="1"/>
  <c r="P5451" i="1"/>
  <c r="Q5451" i="1" s="1"/>
  <c r="P5452" i="1"/>
  <c r="Q5452" i="1" s="1"/>
  <c r="P5453" i="1"/>
  <c r="Q5453" i="1" s="1"/>
  <c r="P5454" i="1"/>
  <c r="Q5454" i="1" s="1"/>
  <c r="P5455" i="1"/>
  <c r="Q5455" i="1" s="1"/>
  <c r="P5456" i="1"/>
  <c r="Q5456" i="1" s="1"/>
  <c r="P5457" i="1"/>
  <c r="Q5457" i="1" s="1"/>
  <c r="P5458" i="1"/>
  <c r="Q5458" i="1" s="1"/>
  <c r="P5459" i="1"/>
  <c r="Q5459" i="1" s="1"/>
  <c r="P5460" i="1"/>
  <c r="Q5460" i="1" s="1"/>
  <c r="P5461" i="1"/>
  <c r="Q5461" i="1" s="1"/>
  <c r="P5462" i="1"/>
  <c r="Q5462" i="1" s="1"/>
  <c r="P5463" i="1"/>
  <c r="Q5463" i="1" s="1"/>
  <c r="P5464" i="1"/>
  <c r="Q5464" i="1" s="1"/>
  <c r="P5465" i="1"/>
  <c r="Q5465" i="1" s="1"/>
  <c r="P5466" i="1"/>
  <c r="Q5466" i="1" s="1"/>
  <c r="P5467" i="1"/>
  <c r="Q5467" i="1" s="1"/>
  <c r="P5468" i="1"/>
  <c r="Q5468" i="1" s="1"/>
  <c r="P5469" i="1"/>
  <c r="Q5469" i="1" s="1"/>
  <c r="P5470" i="1"/>
  <c r="Q5470" i="1" s="1"/>
  <c r="P5471" i="1"/>
  <c r="Q5471" i="1" s="1"/>
  <c r="P5472" i="1"/>
  <c r="Q5472" i="1" s="1"/>
  <c r="P5473" i="1"/>
  <c r="Q5473" i="1" s="1"/>
  <c r="P5474" i="1"/>
  <c r="Q5474" i="1" s="1"/>
  <c r="P5475" i="1"/>
  <c r="Q5475" i="1" s="1"/>
  <c r="P5476" i="1"/>
  <c r="Q5476" i="1" s="1"/>
  <c r="P5477" i="1"/>
  <c r="Q5477" i="1" s="1"/>
  <c r="P5478" i="1"/>
  <c r="Q5478" i="1" s="1"/>
  <c r="P5479" i="1"/>
  <c r="Q5479" i="1" s="1"/>
  <c r="P5480" i="1"/>
  <c r="Q5480" i="1" s="1"/>
  <c r="P5481" i="1"/>
  <c r="Q5481" i="1" s="1"/>
  <c r="P5482" i="1"/>
  <c r="Q5482" i="1" s="1"/>
  <c r="P5483" i="1"/>
  <c r="Q5483" i="1" s="1"/>
  <c r="P5484" i="1"/>
  <c r="Q5484" i="1" s="1"/>
  <c r="P5485" i="1"/>
  <c r="Q5485" i="1" s="1"/>
  <c r="P5486" i="1"/>
  <c r="Q5486" i="1" s="1"/>
  <c r="P5487" i="1"/>
  <c r="Q5487" i="1" s="1"/>
  <c r="P5488" i="1"/>
  <c r="Q5488" i="1" s="1"/>
  <c r="P5489" i="1"/>
  <c r="Q5489" i="1" s="1"/>
  <c r="P5490" i="1"/>
  <c r="Q5490" i="1" s="1"/>
  <c r="P5491" i="1"/>
  <c r="Q5491" i="1" s="1"/>
  <c r="P5492" i="1"/>
  <c r="Q5492" i="1" s="1"/>
  <c r="P5493" i="1"/>
  <c r="Q5493" i="1" s="1"/>
  <c r="P5494" i="1"/>
  <c r="Q5494" i="1" s="1"/>
  <c r="P5495" i="1"/>
  <c r="Q5495" i="1" s="1"/>
  <c r="P5496" i="1"/>
  <c r="Q5496" i="1" s="1"/>
  <c r="P5497" i="1"/>
  <c r="Q5497" i="1" s="1"/>
  <c r="P5498" i="1"/>
  <c r="Q5498" i="1" s="1"/>
  <c r="P5499" i="1"/>
  <c r="Q5499" i="1" s="1"/>
  <c r="P5500" i="1"/>
  <c r="Q5500" i="1" s="1"/>
  <c r="P5501" i="1"/>
  <c r="Q5501" i="1" s="1"/>
  <c r="P5502" i="1"/>
  <c r="Q5502" i="1" s="1"/>
  <c r="P5503" i="1"/>
  <c r="Q5503" i="1" s="1"/>
  <c r="P5504" i="1"/>
  <c r="Q5504" i="1" s="1"/>
  <c r="P5505" i="1"/>
  <c r="Q5505" i="1" s="1"/>
  <c r="P5506" i="1"/>
  <c r="Q5506" i="1" s="1"/>
  <c r="P5507" i="1"/>
  <c r="Q5507" i="1" s="1"/>
  <c r="P5508" i="1"/>
  <c r="Q5508" i="1" s="1"/>
  <c r="P5509" i="1"/>
  <c r="Q5509" i="1" s="1"/>
  <c r="P5510" i="1"/>
  <c r="Q5510" i="1" s="1"/>
  <c r="P5511" i="1"/>
  <c r="Q5511" i="1" s="1"/>
  <c r="P5512" i="1"/>
  <c r="Q5512" i="1" s="1"/>
  <c r="P5513" i="1"/>
  <c r="Q5513" i="1" s="1"/>
  <c r="P5514" i="1"/>
  <c r="Q5514" i="1" s="1"/>
  <c r="P5515" i="1"/>
  <c r="Q5515" i="1" s="1"/>
  <c r="P5516" i="1"/>
  <c r="Q5516" i="1" s="1"/>
  <c r="P5517" i="1"/>
  <c r="Q5517" i="1" s="1"/>
  <c r="P5518" i="1"/>
  <c r="Q5518" i="1" s="1"/>
  <c r="P5519" i="1"/>
  <c r="Q5519" i="1" s="1"/>
  <c r="P5520" i="1"/>
  <c r="Q5520" i="1" s="1"/>
  <c r="P5521" i="1"/>
  <c r="Q5521" i="1" s="1"/>
  <c r="P5522" i="1"/>
  <c r="Q5522" i="1" s="1"/>
  <c r="P5523" i="1"/>
  <c r="Q5523" i="1" s="1"/>
  <c r="P5524" i="1"/>
  <c r="Q5524" i="1" s="1"/>
  <c r="P5525" i="1"/>
  <c r="Q5525" i="1" s="1"/>
  <c r="P5526" i="1"/>
  <c r="Q5526" i="1" s="1"/>
  <c r="P5527" i="1"/>
  <c r="Q5527" i="1" s="1"/>
  <c r="P5528" i="1"/>
  <c r="Q5528" i="1" s="1"/>
  <c r="P5529" i="1"/>
  <c r="Q5529" i="1" s="1"/>
  <c r="P5530" i="1"/>
  <c r="Q5530" i="1" s="1"/>
  <c r="P5531" i="1"/>
  <c r="Q5531" i="1" s="1"/>
  <c r="P5532" i="1"/>
  <c r="Q5532" i="1" s="1"/>
  <c r="P5533" i="1"/>
  <c r="Q5533" i="1" s="1"/>
  <c r="P5534" i="1"/>
  <c r="Q5534" i="1" s="1"/>
  <c r="P5535" i="1"/>
  <c r="Q5535" i="1" s="1"/>
  <c r="P5536" i="1"/>
  <c r="Q5536" i="1" s="1"/>
  <c r="P5537" i="1"/>
  <c r="Q5537" i="1" s="1"/>
  <c r="P5538" i="1"/>
  <c r="Q5538" i="1" s="1"/>
  <c r="P5539" i="1"/>
  <c r="Q5539" i="1" s="1"/>
  <c r="P5540" i="1"/>
  <c r="Q5540" i="1" s="1"/>
  <c r="P5541" i="1"/>
  <c r="Q5541" i="1" s="1"/>
  <c r="P5542" i="1"/>
  <c r="Q5542" i="1" s="1"/>
  <c r="P5543" i="1"/>
  <c r="Q5543" i="1" s="1"/>
  <c r="P5544" i="1"/>
  <c r="Q5544" i="1" s="1"/>
  <c r="P5545" i="1"/>
  <c r="Q5545" i="1" s="1"/>
  <c r="P5546" i="1"/>
  <c r="Q5546" i="1" s="1"/>
  <c r="P5547" i="1"/>
  <c r="Q5547" i="1" s="1"/>
  <c r="P5548" i="1"/>
  <c r="Q5548" i="1" s="1"/>
  <c r="P5549" i="1"/>
  <c r="Q5549" i="1" s="1"/>
  <c r="P5550" i="1"/>
  <c r="Q5550" i="1" s="1"/>
  <c r="P5551" i="1"/>
  <c r="Q5551" i="1" s="1"/>
  <c r="P5552" i="1"/>
  <c r="Q5552" i="1" s="1"/>
  <c r="P5553" i="1"/>
  <c r="Q5553" i="1" s="1"/>
  <c r="P5554" i="1"/>
  <c r="Q5554" i="1" s="1"/>
  <c r="P5555" i="1"/>
  <c r="Q5555" i="1" s="1"/>
  <c r="P5556" i="1"/>
  <c r="Q5556" i="1" s="1"/>
  <c r="P5557" i="1"/>
  <c r="Q5557" i="1" s="1"/>
  <c r="P5558" i="1"/>
  <c r="Q5558" i="1" s="1"/>
  <c r="P5559" i="1"/>
  <c r="Q5559" i="1" s="1"/>
  <c r="P5560" i="1"/>
  <c r="Q5560" i="1" s="1"/>
  <c r="P5561" i="1"/>
  <c r="Q5561" i="1" s="1"/>
  <c r="P5562" i="1"/>
  <c r="Q5562" i="1" s="1"/>
  <c r="P5563" i="1"/>
  <c r="Q5563" i="1" s="1"/>
  <c r="P5564" i="1"/>
  <c r="Q5564" i="1" s="1"/>
  <c r="P5565" i="1"/>
  <c r="Q5565" i="1" s="1"/>
  <c r="P5566" i="1"/>
  <c r="Q5566" i="1" s="1"/>
  <c r="P5567" i="1"/>
  <c r="Q5567" i="1" s="1"/>
  <c r="P5568" i="1"/>
  <c r="Q5568" i="1" s="1"/>
  <c r="P5569" i="1"/>
  <c r="Q5569" i="1" s="1"/>
  <c r="P5570" i="1"/>
  <c r="Q5570" i="1" s="1"/>
  <c r="P5571" i="1"/>
  <c r="Q5571" i="1" s="1"/>
  <c r="P5572" i="1"/>
  <c r="Q5572" i="1" s="1"/>
  <c r="P5573" i="1"/>
  <c r="Q5573" i="1" s="1"/>
  <c r="P5574" i="1"/>
  <c r="Q5574" i="1" s="1"/>
  <c r="P5575" i="1"/>
  <c r="Q5575" i="1" s="1"/>
  <c r="P5576" i="1"/>
  <c r="Q5576" i="1" s="1"/>
  <c r="P5577" i="1"/>
  <c r="Q5577" i="1" s="1"/>
  <c r="P5578" i="1"/>
  <c r="Q5578" i="1" s="1"/>
  <c r="P5579" i="1"/>
  <c r="Q5579" i="1" s="1"/>
  <c r="P5580" i="1"/>
  <c r="Q5580" i="1" s="1"/>
  <c r="P5581" i="1"/>
  <c r="Q5581" i="1" s="1"/>
  <c r="P5582" i="1"/>
  <c r="Q5582" i="1" s="1"/>
  <c r="P5583" i="1"/>
  <c r="Q5583" i="1" s="1"/>
  <c r="P5584" i="1"/>
  <c r="Q5584" i="1" s="1"/>
  <c r="P5585" i="1"/>
  <c r="Q5585" i="1" s="1"/>
  <c r="P5586" i="1"/>
  <c r="Q5586" i="1" s="1"/>
  <c r="P5587" i="1"/>
  <c r="Q5587" i="1" s="1"/>
  <c r="P5588" i="1"/>
  <c r="Q5588" i="1" s="1"/>
  <c r="P5589" i="1"/>
  <c r="Q5589" i="1" s="1"/>
  <c r="P5590" i="1"/>
  <c r="Q5590" i="1" s="1"/>
  <c r="P5591" i="1"/>
  <c r="Q5591" i="1" s="1"/>
  <c r="P5592" i="1"/>
  <c r="Q5592" i="1" s="1"/>
  <c r="P5593" i="1"/>
  <c r="Q5593" i="1" s="1"/>
  <c r="P5594" i="1"/>
  <c r="Q5594" i="1" s="1"/>
  <c r="P5595" i="1"/>
  <c r="Q5595" i="1" s="1"/>
  <c r="P5596" i="1"/>
  <c r="Q5596" i="1" s="1"/>
  <c r="P5597" i="1"/>
  <c r="Q5597" i="1" s="1"/>
  <c r="P5598" i="1"/>
  <c r="Q5598" i="1" s="1"/>
  <c r="P5599" i="1"/>
  <c r="Q5599" i="1" s="1"/>
  <c r="P5600" i="1"/>
  <c r="Q5600" i="1" s="1"/>
  <c r="P5601" i="1"/>
  <c r="Q5601" i="1" s="1"/>
  <c r="P5602" i="1"/>
  <c r="Q5602" i="1" s="1"/>
  <c r="P5603" i="1"/>
  <c r="Q5603" i="1" s="1"/>
  <c r="P5604" i="1"/>
  <c r="Q5604" i="1" s="1"/>
  <c r="P5605" i="1"/>
  <c r="Q5605" i="1" s="1"/>
  <c r="P5606" i="1"/>
  <c r="Q5606" i="1" s="1"/>
  <c r="P5607" i="1"/>
  <c r="Q5607" i="1" s="1"/>
  <c r="P5608" i="1"/>
  <c r="Q5608" i="1" s="1"/>
  <c r="P5609" i="1"/>
  <c r="Q5609" i="1" s="1"/>
  <c r="P5610" i="1"/>
  <c r="Q5610" i="1" s="1"/>
  <c r="P5611" i="1"/>
  <c r="Q5611" i="1" s="1"/>
  <c r="P5612" i="1"/>
  <c r="Q5612" i="1" s="1"/>
  <c r="P5613" i="1"/>
  <c r="Q5613" i="1" s="1"/>
  <c r="P5614" i="1"/>
  <c r="Q5614" i="1" s="1"/>
  <c r="P5615" i="1"/>
  <c r="Q5615" i="1" s="1"/>
  <c r="P5616" i="1"/>
  <c r="Q5616" i="1" s="1"/>
  <c r="P5617" i="1"/>
  <c r="Q5617" i="1" s="1"/>
  <c r="P5618" i="1"/>
  <c r="Q5618" i="1" s="1"/>
  <c r="P5619" i="1"/>
  <c r="Q5619" i="1" s="1"/>
  <c r="P5620" i="1"/>
  <c r="Q5620" i="1" s="1"/>
  <c r="P5621" i="1"/>
  <c r="Q5621" i="1" s="1"/>
  <c r="P5622" i="1"/>
  <c r="Q5622" i="1" s="1"/>
  <c r="P5623" i="1"/>
  <c r="Q5623" i="1" s="1"/>
  <c r="P5624" i="1"/>
  <c r="Q5624" i="1" s="1"/>
  <c r="P5625" i="1"/>
  <c r="Q5625" i="1" s="1"/>
  <c r="P5626" i="1"/>
  <c r="Q5626" i="1" s="1"/>
  <c r="P5627" i="1"/>
  <c r="Q5627" i="1" s="1"/>
  <c r="P5628" i="1"/>
  <c r="Q5628" i="1" s="1"/>
  <c r="P5629" i="1"/>
  <c r="Q5629" i="1" s="1"/>
  <c r="P5630" i="1"/>
  <c r="Q5630" i="1" s="1"/>
  <c r="P5631" i="1"/>
  <c r="Q5631" i="1" s="1"/>
  <c r="P5632" i="1"/>
  <c r="Q5632" i="1" s="1"/>
  <c r="P5633" i="1"/>
  <c r="Q5633" i="1" s="1"/>
  <c r="P5634" i="1"/>
  <c r="Q5634" i="1" s="1"/>
  <c r="P5635" i="1"/>
  <c r="Q5635" i="1" s="1"/>
  <c r="P5636" i="1"/>
  <c r="Q5636" i="1" s="1"/>
  <c r="P5637" i="1"/>
  <c r="Q5637" i="1" s="1"/>
  <c r="P5638" i="1"/>
  <c r="Q5638" i="1" s="1"/>
  <c r="P5639" i="1"/>
  <c r="Q5639" i="1" s="1"/>
  <c r="P5640" i="1"/>
  <c r="Q5640" i="1" s="1"/>
  <c r="P5641" i="1"/>
  <c r="Q5641" i="1" s="1"/>
  <c r="P5642" i="1"/>
  <c r="Q5642" i="1" s="1"/>
  <c r="P5643" i="1"/>
  <c r="Q5643" i="1" s="1"/>
  <c r="P5644" i="1"/>
  <c r="Q5644" i="1" s="1"/>
  <c r="P5645" i="1"/>
  <c r="Q5645" i="1" s="1"/>
  <c r="P5646" i="1"/>
  <c r="Q5646" i="1" s="1"/>
  <c r="P5647" i="1"/>
  <c r="Q5647" i="1" s="1"/>
  <c r="P5648" i="1"/>
  <c r="Q5648" i="1" s="1"/>
  <c r="P5649" i="1"/>
  <c r="Q5649" i="1" s="1"/>
  <c r="P5650" i="1"/>
  <c r="Q5650" i="1" s="1"/>
  <c r="P5651" i="1"/>
  <c r="Q5651" i="1" s="1"/>
  <c r="P5652" i="1"/>
  <c r="Q5652" i="1" s="1"/>
  <c r="P5653" i="1"/>
  <c r="Q5653" i="1" s="1"/>
  <c r="P5654" i="1"/>
  <c r="Q5654" i="1" s="1"/>
  <c r="P5655" i="1"/>
  <c r="Q5655" i="1" s="1"/>
  <c r="P5656" i="1"/>
  <c r="Q5656" i="1" s="1"/>
  <c r="P5657" i="1"/>
  <c r="Q5657" i="1" s="1"/>
  <c r="P5658" i="1"/>
  <c r="Q5658" i="1" s="1"/>
  <c r="P5659" i="1"/>
  <c r="Q5659" i="1" s="1"/>
  <c r="P5660" i="1"/>
  <c r="Q5660" i="1" s="1"/>
  <c r="P5661" i="1"/>
  <c r="Q5661" i="1" s="1"/>
  <c r="P5662" i="1"/>
  <c r="Q5662" i="1" s="1"/>
  <c r="P5663" i="1"/>
  <c r="Q5663" i="1" s="1"/>
  <c r="P5664" i="1"/>
  <c r="Q5664" i="1" s="1"/>
  <c r="P5665" i="1"/>
  <c r="Q5665" i="1" s="1"/>
  <c r="P5666" i="1"/>
  <c r="Q5666" i="1" s="1"/>
  <c r="P5667" i="1"/>
  <c r="Q5667" i="1" s="1"/>
  <c r="P5668" i="1"/>
  <c r="Q5668" i="1" s="1"/>
  <c r="P5669" i="1"/>
  <c r="Q5669" i="1" s="1"/>
  <c r="P5670" i="1"/>
  <c r="Q5670" i="1" s="1"/>
  <c r="P5671" i="1"/>
  <c r="Q5671" i="1" s="1"/>
  <c r="P5672" i="1"/>
  <c r="Q5672" i="1" s="1"/>
  <c r="P5673" i="1"/>
  <c r="Q5673" i="1" s="1"/>
  <c r="P5674" i="1"/>
  <c r="Q5674" i="1" s="1"/>
  <c r="P5675" i="1"/>
  <c r="Q5675" i="1" s="1"/>
  <c r="P5676" i="1"/>
  <c r="Q5676" i="1" s="1"/>
  <c r="P5677" i="1"/>
  <c r="Q5677" i="1" s="1"/>
  <c r="P5678" i="1"/>
  <c r="Q5678" i="1" s="1"/>
  <c r="P5679" i="1"/>
  <c r="Q5679" i="1" s="1"/>
  <c r="P5680" i="1"/>
  <c r="Q5680" i="1" s="1"/>
  <c r="P5681" i="1"/>
  <c r="Q5681" i="1" s="1"/>
  <c r="P5682" i="1"/>
  <c r="Q5682" i="1" s="1"/>
  <c r="P5683" i="1"/>
  <c r="Q5683" i="1" s="1"/>
  <c r="P5684" i="1"/>
  <c r="Q5684" i="1" s="1"/>
  <c r="P5685" i="1"/>
  <c r="Q5685" i="1" s="1"/>
  <c r="P5686" i="1"/>
  <c r="Q5686" i="1" s="1"/>
  <c r="P5687" i="1"/>
  <c r="Q5687" i="1" s="1"/>
  <c r="P5688" i="1"/>
  <c r="Q5688" i="1" s="1"/>
  <c r="P5689" i="1"/>
  <c r="Q5689" i="1" s="1"/>
  <c r="P5690" i="1"/>
  <c r="Q5690" i="1" s="1"/>
  <c r="P5691" i="1"/>
  <c r="Q5691" i="1" s="1"/>
  <c r="P5692" i="1"/>
  <c r="Q5692" i="1" s="1"/>
  <c r="P5693" i="1"/>
  <c r="Q5693" i="1" s="1"/>
  <c r="P5694" i="1"/>
  <c r="Q5694" i="1" s="1"/>
  <c r="P5695" i="1"/>
  <c r="Q5695" i="1" s="1"/>
  <c r="P5696" i="1"/>
  <c r="Q5696" i="1" s="1"/>
  <c r="P5697" i="1"/>
  <c r="Q5697" i="1" s="1"/>
  <c r="P5698" i="1"/>
  <c r="Q5698" i="1" s="1"/>
  <c r="P5699" i="1"/>
  <c r="Q5699" i="1" s="1"/>
  <c r="P5700" i="1"/>
  <c r="Q5700" i="1" s="1"/>
  <c r="P5701" i="1"/>
  <c r="Q5701" i="1" s="1"/>
  <c r="P5702" i="1"/>
  <c r="Q5702" i="1" s="1"/>
  <c r="P5703" i="1"/>
  <c r="Q5703" i="1" s="1"/>
  <c r="P5704" i="1"/>
  <c r="Q5704" i="1" s="1"/>
  <c r="P5705" i="1"/>
  <c r="Q5705" i="1" s="1"/>
  <c r="P5706" i="1"/>
  <c r="Q5706" i="1" s="1"/>
  <c r="P5707" i="1"/>
  <c r="Q5707" i="1" s="1"/>
  <c r="P5708" i="1"/>
  <c r="Q5708" i="1" s="1"/>
  <c r="P5709" i="1"/>
  <c r="Q5709" i="1" s="1"/>
  <c r="P5710" i="1"/>
  <c r="Q5710" i="1" s="1"/>
  <c r="P5711" i="1"/>
  <c r="Q5711" i="1" s="1"/>
  <c r="P5712" i="1"/>
  <c r="Q5712" i="1" s="1"/>
  <c r="P5713" i="1"/>
  <c r="Q5713" i="1" s="1"/>
  <c r="P5714" i="1"/>
  <c r="Q5714" i="1" s="1"/>
  <c r="P5715" i="1"/>
  <c r="Q5715" i="1" s="1"/>
  <c r="P5716" i="1"/>
  <c r="Q5716" i="1" s="1"/>
  <c r="P5717" i="1"/>
  <c r="Q5717" i="1" s="1"/>
  <c r="P5718" i="1"/>
  <c r="Q5718" i="1" s="1"/>
  <c r="P5719" i="1"/>
  <c r="Q5719" i="1" s="1"/>
  <c r="P5720" i="1"/>
  <c r="Q5720" i="1" s="1"/>
  <c r="P5721" i="1"/>
  <c r="Q5721" i="1" s="1"/>
  <c r="P5722" i="1"/>
  <c r="Q5722" i="1" s="1"/>
  <c r="P5723" i="1"/>
  <c r="Q5723" i="1" s="1"/>
  <c r="P5724" i="1"/>
  <c r="Q5724" i="1" s="1"/>
  <c r="P5725" i="1"/>
  <c r="Q5725" i="1" s="1"/>
  <c r="P5726" i="1"/>
  <c r="Q5726" i="1" s="1"/>
  <c r="P5727" i="1"/>
  <c r="Q5727" i="1" s="1"/>
  <c r="P5728" i="1"/>
  <c r="Q5728" i="1" s="1"/>
  <c r="P5729" i="1"/>
  <c r="Q5729" i="1" s="1"/>
  <c r="P5730" i="1"/>
  <c r="Q5730" i="1" s="1"/>
  <c r="P5731" i="1"/>
  <c r="Q5731" i="1" s="1"/>
  <c r="P5732" i="1"/>
  <c r="Q5732" i="1" s="1"/>
  <c r="P5733" i="1"/>
  <c r="Q5733" i="1" s="1"/>
  <c r="P5761" i="1"/>
  <c r="Q5761" i="1" s="1"/>
  <c r="P5735" i="1"/>
  <c r="Q5735" i="1" s="1"/>
  <c r="P5736" i="1"/>
  <c r="Q5736" i="1" s="1"/>
  <c r="P5737" i="1"/>
  <c r="Q5737" i="1" s="1"/>
  <c r="P5738" i="1"/>
  <c r="Q5738" i="1" s="1"/>
  <c r="P5739" i="1"/>
  <c r="Q5739" i="1" s="1"/>
  <c r="P5740" i="1"/>
  <c r="Q5740" i="1" s="1"/>
  <c r="P5741" i="1"/>
  <c r="Q5741" i="1" s="1"/>
  <c r="P5742" i="1"/>
  <c r="Q5742" i="1" s="1"/>
  <c r="P5743" i="1"/>
  <c r="Q5743" i="1" s="1"/>
  <c r="P5744" i="1"/>
  <c r="Q5744" i="1" s="1"/>
  <c r="P5745" i="1"/>
  <c r="Q5745" i="1" s="1"/>
  <c r="P5746" i="1"/>
  <c r="Q5746" i="1" s="1"/>
  <c r="P5747" i="1"/>
  <c r="Q5747" i="1" s="1"/>
  <c r="P5748" i="1"/>
  <c r="Q5748" i="1" s="1"/>
  <c r="P5749" i="1"/>
  <c r="Q5749" i="1" s="1"/>
  <c r="P5750" i="1"/>
  <c r="Q5750" i="1" s="1"/>
  <c r="P5751" i="1"/>
  <c r="Q5751" i="1" s="1"/>
  <c r="P5752" i="1"/>
  <c r="Q5752" i="1" s="1"/>
  <c r="P5753" i="1"/>
  <c r="Q5753" i="1" s="1"/>
  <c r="P5754" i="1"/>
  <c r="Q5754" i="1" s="1"/>
  <c r="P5755" i="1"/>
  <c r="Q5755" i="1" s="1"/>
  <c r="P5756" i="1"/>
  <c r="Q5756" i="1" s="1"/>
  <c r="P5757" i="1"/>
  <c r="Q5757" i="1" s="1"/>
  <c r="P5758" i="1"/>
  <c r="Q5758" i="1" s="1"/>
  <c r="P5759" i="1"/>
  <c r="Q5759" i="1" s="1"/>
  <c r="P5760" i="1"/>
  <c r="Q5760" i="1" s="1"/>
  <c r="P5872" i="1"/>
  <c r="Q5872" i="1" s="1"/>
  <c r="P5762" i="1"/>
  <c r="Q5762" i="1" s="1"/>
  <c r="P5763" i="1"/>
  <c r="Q5763" i="1" s="1"/>
  <c r="P5764" i="1"/>
  <c r="Q5764" i="1" s="1"/>
  <c r="P5765" i="1"/>
  <c r="Q5765" i="1" s="1"/>
  <c r="P5766" i="1"/>
  <c r="Q5766" i="1" s="1"/>
  <c r="P5767" i="1"/>
  <c r="Q5767" i="1" s="1"/>
  <c r="P5768" i="1"/>
  <c r="Q5768" i="1" s="1"/>
  <c r="P5769" i="1"/>
  <c r="Q5769" i="1" s="1"/>
  <c r="P5770" i="1"/>
  <c r="Q5770" i="1" s="1"/>
  <c r="P5771" i="1"/>
  <c r="Q5771" i="1" s="1"/>
  <c r="P5772" i="1"/>
  <c r="Q5772" i="1" s="1"/>
  <c r="P5773" i="1"/>
  <c r="Q5773" i="1" s="1"/>
  <c r="P5774" i="1"/>
  <c r="Q5774" i="1" s="1"/>
  <c r="P5775" i="1"/>
  <c r="Q5775" i="1" s="1"/>
  <c r="P5776" i="1"/>
  <c r="Q5776" i="1" s="1"/>
  <c r="P5777" i="1"/>
  <c r="Q5777" i="1" s="1"/>
  <c r="P5778" i="1"/>
  <c r="Q5778" i="1" s="1"/>
  <c r="P5779" i="1"/>
  <c r="Q5779" i="1" s="1"/>
  <c r="P5780" i="1"/>
  <c r="Q5780" i="1" s="1"/>
  <c r="P5781" i="1"/>
  <c r="Q5781" i="1" s="1"/>
  <c r="P5782" i="1"/>
  <c r="Q5782" i="1" s="1"/>
  <c r="P5783" i="1"/>
  <c r="Q5783" i="1" s="1"/>
  <c r="P5784" i="1"/>
  <c r="Q5784" i="1" s="1"/>
  <c r="P5785" i="1"/>
  <c r="Q5785" i="1" s="1"/>
  <c r="P5786" i="1"/>
  <c r="Q5786" i="1" s="1"/>
  <c r="P5787" i="1"/>
  <c r="Q5787" i="1" s="1"/>
  <c r="P5788" i="1"/>
  <c r="Q5788" i="1" s="1"/>
  <c r="P5789" i="1"/>
  <c r="Q5789" i="1" s="1"/>
  <c r="P5790" i="1"/>
  <c r="Q5790" i="1" s="1"/>
  <c r="P5791" i="1"/>
  <c r="Q5791" i="1" s="1"/>
  <c r="P5792" i="1"/>
  <c r="Q5792" i="1" s="1"/>
  <c r="P5793" i="1"/>
  <c r="Q5793" i="1" s="1"/>
  <c r="P5794" i="1"/>
  <c r="Q5794" i="1" s="1"/>
  <c r="P5795" i="1"/>
  <c r="Q5795" i="1" s="1"/>
  <c r="P5796" i="1"/>
  <c r="Q5796" i="1" s="1"/>
  <c r="P5797" i="1"/>
  <c r="Q5797" i="1" s="1"/>
  <c r="P5798" i="1"/>
  <c r="Q5798" i="1" s="1"/>
  <c r="P5799" i="1"/>
  <c r="Q5799" i="1" s="1"/>
  <c r="P5800" i="1"/>
  <c r="Q5800" i="1" s="1"/>
  <c r="P5801" i="1"/>
  <c r="Q5801" i="1" s="1"/>
  <c r="P5852" i="1"/>
  <c r="Q5852" i="1" s="1"/>
  <c r="P5803" i="1"/>
  <c r="Q5803" i="1" s="1"/>
  <c r="P5804" i="1"/>
  <c r="Q5804" i="1" s="1"/>
  <c r="P5805" i="1"/>
  <c r="Q5805" i="1" s="1"/>
  <c r="P5806" i="1"/>
  <c r="Q5806" i="1" s="1"/>
  <c r="P5807" i="1"/>
  <c r="Q5807" i="1" s="1"/>
  <c r="P5808" i="1"/>
  <c r="Q5808" i="1" s="1"/>
  <c r="P5809" i="1"/>
  <c r="Q5809" i="1" s="1"/>
  <c r="P5810" i="1"/>
  <c r="Q5810" i="1" s="1"/>
  <c r="P5811" i="1"/>
  <c r="Q5811" i="1" s="1"/>
  <c r="P5812" i="1"/>
  <c r="Q5812" i="1" s="1"/>
  <c r="P5813" i="1"/>
  <c r="Q5813" i="1" s="1"/>
  <c r="P5814" i="1"/>
  <c r="Q5814" i="1" s="1"/>
  <c r="P5815" i="1"/>
  <c r="Q5815" i="1" s="1"/>
  <c r="P5816" i="1"/>
  <c r="Q5816" i="1" s="1"/>
  <c r="P5817" i="1"/>
  <c r="Q5817" i="1" s="1"/>
  <c r="P5818" i="1"/>
  <c r="Q5818" i="1" s="1"/>
  <c r="P5819" i="1"/>
  <c r="Q5819" i="1" s="1"/>
  <c r="P5820" i="1"/>
  <c r="Q5820" i="1" s="1"/>
  <c r="P5821" i="1"/>
  <c r="Q5821" i="1" s="1"/>
  <c r="P5822" i="1"/>
  <c r="Q5822" i="1" s="1"/>
  <c r="P5823" i="1"/>
  <c r="Q5823" i="1" s="1"/>
  <c r="P5824" i="1"/>
  <c r="Q5824" i="1" s="1"/>
  <c r="P5825" i="1"/>
  <c r="Q5825" i="1" s="1"/>
  <c r="P5826" i="1"/>
  <c r="Q5826" i="1" s="1"/>
  <c r="P5827" i="1"/>
  <c r="Q5827" i="1" s="1"/>
  <c r="P5828" i="1"/>
  <c r="Q5828" i="1" s="1"/>
  <c r="P5829" i="1"/>
  <c r="Q5829" i="1" s="1"/>
  <c r="P5830" i="1"/>
  <c r="Q5830" i="1" s="1"/>
  <c r="P5831" i="1"/>
  <c r="Q5831" i="1" s="1"/>
  <c r="P5832" i="1"/>
  <c r="Q5832" i="1" s="1"/>
  <c r="P5833" i="1"/>
  <c r="Q5833" i="1" s="1"/>
  <c r="P5834" i="1"/>
  <c r="Q5834" i="1" s="1"/>
  <c r="P5835" i="1"/>
  <c r="Q5835" i="1" s="1"/>
  <c r="P5836" i="1"/>
  <c r="Q5836" i="1" s="1"/>
  <c r="P5837" i="1"/>
  <c r="Q5837" i="1" s="1"/>
  <c r="P5838" i="1"/>
  <c r="Q5838" i="1" s="1"/>
  <c r="P5839" i="1"/>
  <c r="Q5839" i="1" s="1"/>
  <c r="P5840" i="1"/>
  <c r="Q5840" i="1" s="1"/>
  <c r="P5841" i="1"/>
  <c r="Q5841" i="1" s="1"/>
  <c r="P5842" i="1"/>
  <c r="Q5842" i="1" s="1"/>
  <c r="P5843" i="1"/>
  <c r="Q5843" i="1" s="1"/>
  <c r="P5844" i="1"/>
  <c r="Q5844" i="1" s="1"/>
  <c r="P5845" i="1"/>
  <c r="Q5845" i="1" s="1"/>
  <c r="P5846" i="1"/>
  <c r="Q5846" i="1" s="1"/>
  <c r="P5847" i="1"/>
  <c r="Q5847" i="1" s="1"/>
  <c r="P5848" i="1"/>
  <c r="Q5848" i="1" s="1"/>
  <c r="P5849" i="1"/>
  <c r="Q5849" i="1" s="1"/>
  <c r="P5850" i="1"/>
  <c r="Q5850" i="1" s="1"/>
  <c r="P5851" i="1"/>
  <c r="Q5851" i="1" s="1"/>
  <c r="P5802" i="1"/>
  <c r="Q5802" i="1" s="1"/>
  <c r="P5853" i="1"/>
  <c r="Q5853" i="1" s="1"/>
  <c r="P5854" i="1"/>
  <c r="Q5854" i="1" s="1"/>
  <c r="P5855" i="1"/>
  <c r="Q5855" i="1" s="1"/>
  <c r="P5856" i="1"/>
  <c r="Q5856" i="1" s="1"/>
  <c r="P5857" i="1"/>
  <c r="Q5857" i="1" s="1"/>
  <c r="P5858" i="1"/>
  <c r="Q5858" i="1" s="1"/>
  <c r="P5859" i="1"/>
  <c r="Q5859" i="1" s="1"/>
  <c r="P5860" i="1"/>
  <c r="Q5860" i="1" s="1"/>
  <c r="P5861" i="1"/>
  <c r="Q5861" i="1" s="1"/>
  <c r="P5862" i="1"/>
  <c r="Q5862" i="1" s="1"/>
  <c r="P5863" i="1"/>
  <c r="Q5863" i="1" s="1"/>
  <c r="P5864" i="1"/>
  <c r="Q5864" i="1" s="1"/>
  <c r="P5865" i="1"/>
  <c r="Q5865" i="1" s="1"/>
  <c r="P5866" i="1"/>
  <c r="Q5866" i="1" s="1"/>
  <c r="P5867" i="1"/>
  <c r="Q5867" i="1" s="1"/>
  <c r="P5868" i="1"/>
  <c r="Q5868" i="1" s="1"/>
  <c r="P5869" i="1"/>
  <c r="Q5869" i="1" s="1"/>
  <c r="P5870" i="1"/>
  <c r="Q5870" i="1" s="1"/>
  <c r="P5871" i="1"/>
  <c r="Q5871" i="1" s="1"/>
  <c r="P5895" i="1"/>
  <c r="Q5895" i="1" s="1"/>
  <c r="P5873" i="1"/>
  <c r="Q5873" i="1" s="1"/>
  <c r="P5874" i="1"/>
  <c r="Q5874" i="1" s="1"/>
  <c r="P5875" i="1"/>
  <c r="Q5875" i="1" s="1"/>
  <c r="P5876" i="1"/>
  <c r="Q5876" i="1" s="1"/>
  <c r="P5734" i="1"/>
  <c r="Q5734" i="1" s="1"/>
  <c r="P5878" i="1"/>
  <c r="Q5878" i="1" s="1"/>
  <c r="P5879" i="1"/>
  <c r="Q5879" i="1" s="1"/>
  <c r="P5880" i="1"/>
  <c r="Q5880" i="1" s="1"/>
  <c r="P5881" i="1"/>
  <c r="Q5881" i="1" s="1"/>
  <c r="P5882" i="1"/>
  <c r="Q5882" i="1" s="1"/>
  <c r="P5883" i="1"/>
  <c r="Q5883" i="1" s="1"/>
  <c r="P5884" i="1"/>
  <c r="Q5884" i="1" s="1"/>
  <c r="P5885" i="1"/>
  <c r="Q5885" i="1" s="1"/>
  <c r="P5886" i="1"/>
  <c r="Q5886" i="1" s="1"/>
  <c r="P5887" i="1"/>
  <c r="Q5887" i="1" s="1"/>
  <c r="P5888" i="1"/>
  <c r="Q5888" i="1" s="1"/>
  <c r="P5889" i="1"/>
  <c r="Q5889" i="1" s="1"/>
  <c r="P5890" i="1"/>
  <c r="Q5890" i="1" s="1"/>
  <c r="P5891" i="1"/>
  <c r="Q5891" i="1" s="1"/>
  <c r="P5892" i="1"/>
  <c r="Q5892" i="1" s="1"/>
  <c r="P5893" i="1"/>
  <c r="Q5893" i="1" s="1"/>
  <c r="P5894" i="1"/>
  <c r="Q5894" i="1" s="1"/>
  <c r="P5948" i="1"/>
  <c r="Q5948" i="1" s="1"/>
  <c r="P5896" i="1"/>
  <c r="Q5896" i="1" s="1"/>
  <c r="P5897" i="1"/>
  <c r="Q5897" i="1" s="1"/>
  <c r="P5898" i="1"/>
  <c r="Q5898" i="1" s="1"/>
  <c r="P5899" i="1"/>
  <c r="Q5899" i="1" s="1"/>
  <c r="P5900" i="1"/>
  <c r="Q5900" i="1" s="1"/>
  <c r="P5901" i="1"/>
  <c r="Q5901" i="1" s="1"/>
  <c r="P5902" i="1"/>
  <c r="Q5902" i="1" s="1"/>
  <c r="P5903" i="1"/>
  <c r="Q5903" i="1" s="1"/>
  <c r="P5904" i="1"/>
  <c r="Q5904" i="1" s="1"/>
  <c r="P5905" i="1"/>
  <c r="Q5905" i="1" s="1"/>
  <c r="P5906" i="1"/>
  <c r="Q5906" i="1" s="1"/>
  <c r="P5907" i="1"/>
  <c r="Q5907" i="1" s="1"/>
  <c r="P5908" i="1"/>
  <c r="Q5908" i="1" s="1"/>
  <c r="P5909" i="1"/>
  <c r="Q5909" i="1" s="1"/>
  <c r="P5910" i="1"/>
  <c r="Q5910" i="1" s="1"/>
  <c r="P5911" i="1"/>
  <c r="Q5911" i="1" s="1"/>
  <c r="P5912" i="1"/>
  <c r="Q5912" i="1" s="1"/>
  <c r="P5913" i="1"/>
  <c r="Q5913" i="1" s="1"/>
  <c r="P5914" i="1"/>
  <c r="Q5914" i="1" s="1"/>
  <c r="P5915" i="1"/>
  <c r="Q5915" i="1" s="1"/>
  <c r="P5877" i="1"/>
  <c r="Q5877" i="1" s="1"/>
  <c r="P5917" i="1"/>
  <c r="Q5917" i="1" s="1"/>
  <c r="P5918" i="1"/>
  <c r="Q5918" i="1" s="1"/>
  <c r="P5919" i="1"/>
  <c r="Q5919" i="1" s="1"/>
  <c r="P5920" i="1"/>
  <c r="Q5920" i="1" s="1"/>
  <c r="P5921" i="1"/>
  <c r="Q5921" i="1" s="1"/>
  <c r="P5922" i="1"/>
  <c r="Q5922" i="1" s="1"/>
  <c r="P5923" i="1"/>
  <c r="Q5923" i="1" s="1"/>
  <c r="P5924" i="1"/>
  <c r="Q5924" i="1" s="1"/>
  <c r="P5925" i="1"/>
  <c r="Q5925" i="1" s="1"/>
  <c r="P5926" i="1"/>
  <c r="Q5926" i="1" s="1"/>
  <c r="P5927" i="1"/>
  <c r="Q5927" i="1" s="1"/>
  <c r="P5928" i="1"/>
  <c r="Q5928" i="1" s="1"/>
  <c r="P5929" i="1"/>
  <c r="Q5929" i="1" s="1"/>
  <c r="P5930" i="1"/>
  <c r="Q5930" i="1" s="1"/>
  <c r="P5931" i="1"/>
  <c r="Q5931" i="1" s="1"/>
  <c r="P5932" i="1"/>
  <c r="Q5932" i="1" s="1"/>
  <c r="P5933" i="1"/>
  <c r="Q5933" i="1" s="1"/>
  <c r="P5934" i="1"/>
  <c r="Q5934" i="1" s="1"/>
  <c r="P5935" i="1"/>
  <c r="Q5935" i="1" s="1"/>
  <c r="P5936" i="1"/>
  <c r="Q5936" i="1" s="1"/>
  <c r="P5916" i="1"/>
  <c r="Q5916" i="1" s="1"/>
  <c r="P5938" i="1"/>
  <c r="Q5938" i="1" s="1"/>
  <c r="P5939" i="1"/>
  <c r="Q5939" i="1" s="1"/>
  <c r="P5940" i="1"/>
  <c r="Q5940" i="1" s="1"/>
  <c r="P5941" i="1"/>
  <c r="Q5941" i="1" s="1"/>
  <c r="P5942" i="1"/>
  <c r="Q5942" i="1" s="1"/>
  <c r="P5943" i="1"/>
  <c r="Q5943" i="1" s="1"/>
  <c r="P5944" i="1"/>
  <c r="Q5944" i="1" s="1"/>
  <c r="P5945" i="1"/>
  <c r="Q5945" i="1" s="1"/>
  <c r="P5946" i="1"/>
  <c r="Q5946" i="1" s="1"/>
  <c r="P5947" i="1"/>
  <c r="Q5947" i="1" s="1"/>
  <c r="P5937" i="1"/>
  <c r="Q5937" i="1" s="1"/>
  <c r="P5949" i="1"/>
  <c r="Q5949" i="1" s="1"/>
  <c r="P5950" i="1"/>
  <c r="Q5950" i="1" s="1"/>
  <c r="P5951" i="1"/>
  <c r="Q5951" i="1" s="1"/>
  <c r="P5952" i="1"/>
  <c r="Q5952" i="1" s="1"/>
  <c r="P5953" i="1"/>
  <c r="Q5953" i="1" s="1"/>
  <c r="P5954" i="1"/>
  <c r="Q5954" i="1" s="1"/>
  <c r="P5955" i="1"/>
  <c r="Q5955" i="1" s="1"/>
  <c r="P5956" i="1"/>
  <c r="Q5956" i="1" s="1"/>
  <c r="P5957" i="1"/>
  <c r="Q5957" i="1" s="1"/>
  <c r="P5958" i="1"/>
  <c r="Q5958" i="1" s="1"/>
  <c r="P5959" i="1"/>
  <c r="Q5959" i="1" s="1"/>
  <c r="P5960" i="1"/>
  <c r="Q5960" i="1" s="1"/>
  <c r="P5961" i="1"/>
  <c r="Q5961" i="1" s="1"/>
  <c r="P5962" i="1"/>
  <c r="Q5962" i="1" s="1"/>
  <c r="P5963" i="1"/>
  <c r="Q5963" i="1" s="1"/>
  <c r="P5964" i="1"/>
  <c r="Q5964" i="1" s="1"/>
  <c r="P5965" i="1"/>
  <c r="Q5965" i="1" s="1"/>
  <c r="P5966" i="1"/>
  <c r="Q5966" i="1" s="1"/>
  <c r="P5967" i="1"/>
  <c r="Q5967" i="1" s="1"/>
  <c r="P5968" i="1"/>
  <c r="Q5968" i="1" s="1"/>
  <c r="P5969" i="1"/>
  <c r="Q5969" i="1" s="1"/>
  <c r="P5970" i="1"/>
  <c r="Q5970" i="1" s="1"/>
  <c r="P5971" i="1"/>
  <c r="Q5971" i="1" s="1"/>
  <c r="P5972" i="1"/>
  <c r="Q5972" i="1" s="1"/>
  <c r="P5973" i="1"/>
  <c r="Q5973" i="1" s="1"/>
  <c r="P5974" i="1"/>
  <c r="Q5974" i="1" s="1"/>
  <c r="P5975" i="1"/>
  <c r="Q5975" i="1" s="1"/>
  <c r="P5976" i="1"/>
  <c r="Q5976" i="1" s="1"/>
  <c r="P5977" i="1"/>
  <c r="Q5977" i="1" s="1"/>
  <c r="P5978" i="1"/>
  <c r="Q5978" i="1" s="1"/>
  <c r="P5979" i="1"/>
  <c r="Q5979" i="1" s="1"/>
  <c r="P5980" i="1"/>
  <c r="Q5980" i="1" s="1"/>
  <c r="P5981" i="1"/>
  <c r="Q5981" i="1" s="1"/>
  <c r="P5982" i="1"/>
  <c r="Q5982" i="1" s="1"/>
  <c r="P5983" i="1"/>
  <c r="Q5983" i="1" s="1"/>
  <c r="P5984" i="1"/>
  <c r="Q5984" i="1" s="1"/>
  <c r="P5985" i="1"/>
  <c r="Q5985" i="1" s="1"/>
  <c r="P5986" i="1"/>
  <c r="Q5986" i="1" s="1"/>
  <c r="P5987" i="1"/>
  <c r="Q5987" i="1" s="1"/>
  <c r="P5988" i="1"/>
  <c r="Q5988" i="1" s="1"/>
  <c r="P5989" i="1"/>
  <c r="Q5989" i="1" s="1"/>
  <c r="P5990" i="1"/>
  <c r="Q5990" i="1" s="1"/>
  <c r="P5991" i="1"/>
  <c r="Q5991" i="1" s="1"/>
  <c r="P5992" i="1"/>
  <c r="Q5992" i="1" s="1"/>
  <c r="P5993" i="1"/>
  <c r="Q5993" i="1" s="1"/>
  <c r="P5994" i="1"/>
  <c r="Q5994" i="1" s="1"/>
  <c r="P5995" i="1"/>
  <c r="Q5995" i="1" s="1"/>
  <c r="P5996" i="1"/>
  <c r="Q5996" i="1" s="1"/>
  <c r="P5997" i="1"/>
  <c r="Q5997" i="1" s="1"/>
  <c r="P5998" i="1"/>
  <c r="Q5998" i="1" s="1"/>
  <c r="P5999" i="1"/>
  <c r="Q5999" i="1" s="1"/>
  <c r="P6000" i="1"/>
  <c r="Q6000" i="1" s="1"/>
  <c r="P6001" i="1"/>
  <c r="Q6001" i="1" s="1"/>
  <c r="P6002" i="1"/>
  <c r="Q6002" i="1" s="1"/>
  <c r="P6003" i="1"/>
  <c r="Q6003" i="1" s="1"/>
  <c r="P6004" i="1"/>
  <c r="Q6004" i="1" s="1"/>
  <c r="P6005" i="1"/>
  <c r="Q6005" i="1" s="1"/>
  <c r="P6006" i="1"/>
  <c r="Q6006" i="1" s="1"/>
  <c r="P6007" i="1"/>
  <c r="Q6007" i="1" s="1"/>
  <c r="P6008" i="1"/>
  <c r="Q6008" i="1" s="1"/>
  <c r="P6009" i="1"/>
  <c r="Q6009" i="1" s="1"/>
  <c r="P6010" i="1"/>
  <c r="Q6010" i="1" s="1"/>
  <c r="P6011" i="1"/>
  <c r="Q6011" i="1" s="1"/>
  <c r="P6012" i="1"/>
  <c r="Q6012" i="1" s="1"/>
  <c r="P6013" i="1"/>
  <c r="Q6013" i="1" s="1"/>
  <c r="P6014" i="1"/>
  <c r="Q6014" i="1" s="1"/>
  <c r="P6015" i="1"/>
  <c r="Q6015" i="1" s="1"/>
  <c r="P6016" i="1"/>
  <c r="Q6016" i="1" s="1"/>
  <c r="P6017" i="1"/>
  <c r="Q6017" i="1" s="1"/>
  <c r="P6018" i="1"/>
  <c r="Q6018" i="1" s="1"/>
  <c r="P6019" i="1"/>
  <c r="Q6019" i="1" s="1"/>
  <c r="P6020" i="1"/>
  <c r="Q6020" i="1" s="1"/>
  <c r="P6021" i="1"/>
  <c r="Q6021" i="1" s="1"/>
  <c r="P6022" i="1"/>
  <c r="Q6022" i="1" s="1"/>
  <c r="P6023" i="1"/>
  <c r="Q6023" i="1" s="1"/>
  <c r="P6024" i="1"/>
  <c r="Q6024" i="1" s="1"/>
  <c r="P6025" i="1"/>
  <c r="Q6025" i="1" s="1"/>
  <c r="P6026" i="1"/>
  <c r="Q6026" i="1" s="1"/>
  <c r="P6027" i="1"/>
  <c r="Q6027" i="1" s="1"/>
  <c r="P6028" i="1"/>
  <c r="Q6028" i="1" s="1"/>
  <c r="P6029" i="1"/>
  <c r="Q6029" i="1" s="1"/>
  <c r="P6030" i="1"/>
  <c r="Q6030" i="1" s="1"/>
  <c r="P6031" i="1"/>
  <c r="Q6031" i="1" s="1"/>
  <c r="P6032" i="1"/>
  <c r="Q6032" i="1" s="1"/>
  <c r="P6033" i="1"/>
  <c r="Q6033" i="1" s="1"/>
  <c r="P6034" i="1"/>
  <c r="Q6034" i="1" s="1"/>
  <c r="P6035" i="1"/>
  <c r="Q6035" i="1" s="1"/>
  <c r="P6036" i="1"/>
  <c r="Q6036" i="1" s="1"/>
  <c r="P6037" i="1"/>
  <c r="Q6037" i="1" s="1"/>
  <c r="P6038" i="1"/>
  <c r="Q6038" i="1" s="1"/>
  <c r="P6039" i="1"/>
  <c r="Q6039" i="1" s="1"/>
  <c r="P6040" i="1"/>
  <c r="Q6040" i="1" s="1"/>
  <c r="P6041" i="1"/>
  <c r="Q6041" i="1" s="1"/>
  <c r="P6042" i="1"/>
  <c r="Q6042" i="1" s="1"/>
</calcChain>
</file>

<file path=xl/sharedStrings.xml><?xml version="1.0" encoding="utf-8"?>
<sst xmlns="http://schemas.openxmlformats.org/spreadsheetml/2006/main" count="12827" uniqueCount="109">
  <si>
    <t>id</t>
  </si>
  <si>
    <t>user_id</t>
  </si>
  <si>
    <t>part</t>
  </si>
  <si>
    <t>loc_id</t>
  </si>
  <si>
    <t>img_id</t>
  </si>
  <si>
    <t>attractiveness</t>
  </si>
  <si>
    <t>familiarity</t>
  </si>
  <si>
    <t>uniqueness</t>
  </si>
  <si>
    <t>friendliness</t>
  </si>
  <si>
    <t>pleasure</t>
  </si>
  <si>
    <t>arousal</t>
  </si>
  <si>
    <t>dominance</t>
  </si>
  <si>
    <t>golden_answer</t>
  </si>
  <si>
    <t>start_time</t>
  </si>
  <si>
    <t>end_time</t>
  </si>
  <si>
    <t>no</t>
  </si>
  <si>
    <t>yes</t>
  </si>
  <si>
    <t>a110</t>
  </si>
  <si>
    <t>a001</t>
  </si>
  <si>
    <t>a010</t>
  </si>
  <si>
    <t>a111</t>
  </si>
  <si>
    <t>a100</t>
  </si>
  <si>
    <t>a101</t>
  </si>
  <si>
    <t>(All)</t>
  </si>
  <si>
    <t>Row Labels</t>
  </si>
  <si>
    <t>(blank)</t>
  </si>
  <si>
    <t>Grand Total</t>
  </si>
  <si>
    <t>Column Labels</t>
  </si>
  <si>
    <t>Count of user_id</t>
  </si>
  <si>
    <t>(Multiple Items)</t>
  </si>
  <si>
    <t>7 Total</t>
  </si>
  <si>
    <t>8 Total</t>
  </si>
  <si>
    <t>9 Total</t>
  </si>
  <si>
    <t>10 Total</t>
  </si>
  <si>
    <t>14 Total</t>
  </si>
  <si>
    <t>15 Total</t>
  </si>
  <si>
    <t>16 Total</t>
  </si>
  <si>
    <t>17 Total</t>
  </si>
  <si>
    <t>21 Total</t>
  </si>
  <si>
    <t>22 Total</t>
  </si>
  <si>
    <t>23 Total</t>
  </si>
  <si>
    <t>24 Total</t>
  </si>
  <si>
    <t>25 Total</t>
  </si>
  <si>
    <t>30 Total</t>
  </si>
  <si>
    <t>31 Total</t>
  </si>
  <si>
    <t>32 Total</t>
  </si>
  <si>
    <t>33 Total</t>
  </si>
  <si>
    <t>35 Total</t>
  </si>
  <si>
    <t>36 Total</t>
  </si>
  <si>
    <t>37 Total</t>
  </si>
  <si>
    <t>38 Total</t>
  </si>
  <si>
    <t>39 Total</t>
  </si>
  <si>
    <t>40 Total</t>
  </si>
  <si>
    <t>41 Total</t>
  </si>
  <si>
    <t>42 Total</t>
  </si>
  <si>
    <t>43 Total</t>
  </si>
  <si>
    <t>44 Total</t>
  </si>
  <si>
    <t>45 Total</t>
  </si>
  <si>
    <t>47 Total</t>
  </si>
  <si>
    <t>48 Total</t>
  </si>
  <si>
    <t>49 Total</t>
  </si>
  <si>
    <t>50 Total</t>
  </si>
  <si>
    <t>51 Total</t>
  </si>
  <si>
    <t>52 Total</t>
  </si>
  <si>
    <t>53 Total</t>
  </si>
  <si>
    <t>54 Total</t>
  </si>
  <si>
    <t>55 Total</t>
  </si>
  <si>
    <t>56 Total</t>
  </si>
  <si>
    <t>57 Total</t>
  </si>
  <si>
    <t>58 Total</t>
  </si>
  <si>
    <t>59 Total</t>
  </si>
  <si>
    <t>60 Total</t>
  </si>
  <si>
    <t>62 Total</t>
  </si>
  <si>
    <t>63 Total</t>
  </si>
  <si>
    <t>64 Total</t>
  </si>
  <si>
    <t>65 Total</t>
  </si>
  <si>
    <t>66 Total</t>
  </si>
  <si>
    <t>67 Total</t>
  </si>
  <si>
    <t>68 Total</t>
  </si>
  <si>
    <t>69 Total</t>
  </si>
  <si>
    <t>70 Total</t>
  </si>
  <si>
    <t>72 Total</t>
  </si>
  <si>
    <t>73 Total</t>
  </si>
  <si>
    <t>75 Total</t>
  </si>
  <si>
    <t>76 Total</t>
  </si>
  <si>
    <t>77 Total</t>
  </si>
  <si>
    <t>80 Total</t>
  </si>
  <si>
    <t>Canal/River|Red Car|Building</t>
  </si>
  <si>
    <t>Canal/River|Yellow Car|Building</t>
  </si>
  <si>
    <t>Sky|Blue Car|Canal/River</t>
  </si>
  <si>
    <t>Sky|Building|Blue Car</t>
  </si>
  <si>
    <t>Canal/River|Building|Red Car</t>
  </si>
  <si>
    <t>options</t>
  </si>
  <si>
    <t>answer</t>
  </si>
  <si>
    <t>golden_key</t>
  </si>
  <si>
    <t>FALSE</t>
  </si>
  <si>
    <t>TRUE</t>
  </si>
  <si>
    <t>Count of id</t>
  </si>
  <si>
    <t>accuracy</t>
  </si>
  <si>
    <t>Column1</t>
  </si>
  <si>
    <t>total</t>
  </si>
  <si>
    <t>#users</t>
  </si>
  <si>
    <t>Spearman Correlation</t>
  </si>
  <si>
    <t>Correlation</t>
  </si>
  <si>
    <t>INDIVIDUAL</t>
  </si>
  <si>
    <t>AGGREGATE</t>
  </si>
  <si>
    <t>Spearman</t>
  </si>
  <si>
    <t>verify1</t>
  </si>
  <si>
    <t>verify2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</si>
</sst>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47" fontId="0" fillId="0" borderId="0" xfId="0" applyNumberFormat="1"/>
    <xf numFmtId="0" fontId="0" fillId="0" borderId="0" xfId="0" pivotButton="1"/>
    <xf numFmtId="0" fontId="0" fillId="0" borderId="0" xfId="0" applyNumberFormat="1"/>
    <xf numFmtId="0" fontId="16" fillId="33" borderId="10" xfId="0" applyFont="1" applyFill="1" applyBorder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33" borderId="0" xfId="0" applyFont="1" applyFill="1" applyBorder="1"/>
    <xf numFmtId="16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numFmt numFmtId="0" formatCode="General"/>
    </dxf>
    <dxf>
      <numFmt numFmtId="0" formatCode="General"/>
    </dxf>
    <dxf>
      <numFmt numFmtId="29" formatCode="mm:ss.0"/>
    </dxf>
    <dxf>
      <numFmt numFmtId="29" formatCode="mm:ss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Accuracy of Object Annotations on</a:t>
            </a:r>
            <a:endParaRPr lang="en-US" baseline="0"/>
          </a:p>
          <a:p>
            <a:pPr>
              <a:defRPr/>
            </a:pPr>
            <a:r>
              <a:rPr lang="en-US" baseline="0"/>
              <a:t>Golden Questions (Criteria 1)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golden!$S$13</c:f>
              <c:strCache>
                <c:ptCount val="1"/>
                <c:pt idx="0">
                  <c:v>#users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golden!$R$14:$R$19</c:f>
              <c:numCache>
                <c:formatCode>General</c:formatCode>
                <c:ptCount val="6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</c:numCache>
            </c:numRef>
          </c:cat>
          <c:val>
            <c:numRef>
              <c:f>golden!$S$14:$S$19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2</c:v>
                </c:pt>
                <c:pt idx="4">
                  <c:v>26</c:v>
                </c:pt>
                <c:pt idx="5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3B-48CB-B654-E36B9A972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4617920"/>
        <c:axId val="414618904"/>
      </c:barChart>
      <c:catAx>
        <c:axId val="414617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18904"/>
        <c:crosses val="autoZero"/>
        <c:auto val="1"/>
        <c:lblAlgn val="ctr"/>
        <c:lblOffset val="100"/>
        <c:noMultiLvlLbl val="0"/>
      </c:catAx>
      <c:valAx>
        <c:axId val="414618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participants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617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[pilot_judgements_analysis.xlsx]golden!PivotTable4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golden!$B$66:$B$67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golden!$B$68:$B$73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40-4887-A052-3B37357A4F8F}"/>
            </c:ext>
          </c:extLst>
        </c:ser>
        <c:ser>
          <c:idx val="1"/>
          <c:order val="1"/>
          <c:tx>
            <c:strRef>
              <c:f>golden!$C$66:$C$67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golden!$C$68:$C$73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40-4887-A052-3B37357A4F8F}"/>
            </c:ext>
          </c:extLst>
        </c:ser>
        <c:ser>
          <c:idx val="2"/>
          <c:order val="2"/>
          <c:tx>
            <c:strRef>
              <c:f>golden!$D$66:$D$67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golden!$D$68:$D$73</c:f>
              <c:numCache>
                <c:formatCode>General</c:formatCode>
                <c:ptCount val="5"/>
                <c:pt idx="0">
                  <c:v>8</c:v>
                </c:pt>
                <c:pt idx="1">
                  <c:v>16</c:v>
                </c:pt>
                <c:pt idx="2">
                  <c:v>23</c:v>
                </c:pt>
                <c:pt idx="3">
                  <c:v>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40-4887-A052-3B37357A4F8F}"/>
            </c:ext>
          </c:extLst>
        </c:ser>
        <c:ser>
          <c:idx val="3"/>
          <c:order val="3"/>
          <c:tx>
            <c:strRef>
              <c:f>golden!$E$66:$E$67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golden!$E$68:$E$73</c:f>
              <c:numCache>
                <c:formatCode>General</c:formatCode>
                <c:ptCount val="5"/>
                <c:pt idx="0">
                  <c:v>27</c:v>
                </c:pt>
                <c:pt idx="1">
                  <c:v>16</c:v>
                </c:pt>
                <c:pt idx="2">
                  <c:v>13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40-4887-A052-3B37357A4F8F}"/>
            </c:ext>
          </c:extLst>
        </c:ser>
        <c:ser>
          <c:idx val="4"/>
          <c:order val="4"/>
          <c:tx>
            <c:strRef>
              <c:f>golden!$F$66:$F$67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golden!$A$68:$A$73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f>golden!$F$68:$F$73</c:f>
              <c:numCache>
                <c:formatCode>General</c:formatCode>
                <c:ptCount val="5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40-4887-A052-3B37357A4F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51984"/>
        <c:axId val="423653296"/>
      </c:barChart>
      <c:catAx>
        <c:axId val="423651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3296"/>
        <c:crosses val="autoZero"/>
        <c:auto val="1"/>
        <c:lblAlgn val="ctr"/>
        <c:lblOffset val="100"/>
        <c:noMultiLvlLbl val="0"/>
      </c:catAx>
      <c:valAx>
        <c:axId val="42365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Attractiveness</a:t>
            </a:r>
            <a:r>
              <a:rPr lang="en-US" baseline="0"/>
              <a:t> </a:t>
            </a:r>
            <a:r>
              <a:rPr lang="en-US"/>
              <a:t>Votes Distribution of Golden Questions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golden!$B$75:$B$80</c15:sqref>
                  </c15:fullRef>
                </c:ext>
              </c:extLst>
              <c:f>golden!$B$76:$B$80</c:f>
              <c:numCache>
                <c:formatCode>General</c:formatCode>
                <c:ptCount val="5"/>
                <c:pt idx="1">
                  <c:v>2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5B-4CCB-905F-D5FAEC6FE7E7}"/>
            </c:ext>
          </c:extLst>
        </c:ser>
        <c:ser>
          <c:idx val="2"/>
          <c:order val="1"/>
          <c:tx>
            <c:v>2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golden!$C$75:$C$80</c15:sqref>
                  </c15:fullRef>
                </c:ext>
              </c:extLst>
              <c:f>golden!$C$76:$C$80</c:f>
              <c:numCache>
                <c:formatCode>General</c:formatCode>
                <c:ptCount val="5"/>
                <c:pt idx="0">
                  <c:v>1</c:v>
                </c:pt>
                <c:pt idx="1">
                  <c:v>15</c:v>
                </c:pt>
                <c:pt idx="2">
                  <c:v>12</c:v>
                </c:pt>
                <c:pt idx="3">
                  <c:v>2</c:v>
                </c:pt>
                <c:pt idx="4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B-4CCB-905F-D5FAEC6FE7E7}"/>
            </c:ext>
          </c:extLst>
        </c:ser>
        <c:ser>
          <c:idx val="3"/>
          <c:order val="2"/>
          <c:tx>
            <c:v>3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6-2B5B-4CCB-905F-D5FAEC6FE7E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9-2B5B-4CCB-905F-D5FAEC6FE7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golden!$D$75:$D$80</c15:sqref>
                  </c15:fullRef>
                </c:ext>
              </c:extLst>
              <c:f>golden!$D$76:$D$80</c:f>
              <c:numCache>
                <c:formatCode>General</c:formatCode>
                <c:ptCount val="5"/>
                <c:pt idx="0">
                  <c:v>8</c:v>
                </c:pt>
                <c:pt idx="1">
                  <c:v>16</c:v>
                </c:pt>
                <c:pt idx="2">
                  <c:v>23</c:v>
                </c:pt>
                <c:pt idx="3">
                  <c:v>4</c:v>
                </c:pt>
                <c:pt idx="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5B-4CCB-905F-D5FAEC6FE7E7}"/>
            </c:ext>
          </c:extLst>
        </c:ser>
        <c:ser>
          <c:idx val="4"/>
          <c:order val="3"/>
          <c:tx>
            <c:v>4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23-2B5B-4CCB-905F-D5FAEC6FE7E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2-2B5B-4CCB-905F-D5FAEC6FE7E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tx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38-2B5B-4CCB-905F-D5FAEC6FE7E7}"/>
              </c:ext>
            </c:extLst>
          </c:dPt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golden!$E$75:$E$80</c15:sqref>
                  </c15:fullRef>
                </c:ext>
              </c:extLst>
              <c:f>golden!$E$76:$E$80</c:f>
              <c:numCache>
                <c:formatCode>General</c:formatCode>
                <c:ptCount val="5"/>
                <c:pt idx="0">
                  <c:v>27</c:v>
                </c:pt>
                <c:pt idx="1">
                  <c:v>16</c:v>
                </c:pt>
                <c:pt idx="2">
                  <c:v>13</c:v>
                </c:pt>
                <c:pt idx="3">
                  <c:v>25</c:v>
                </c:pt>
                <c:pt idx="4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B5B-4CCB-905F-D5FAEC6FE7E7}"/>
            </c:ext>
          </c:extLst>
        </c:ser>
        <c:ser>
          <c:idx val="5"/>
          <c:order val="4"/>
          <c:tx>
            <c:v>5</c:v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golden!$A$75:$A$80</c15:sqref>
                  </c15:fullRef>
                </c:ext>
              </c:extLst>
              <c:f>golden!$A$76:$A$80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golden!$F$75:$F$80</c15:sqref>
                  </c15:fullRef>
                </c:ext>
              </c:extLst>
              <c:f>golden!$F$76:$F$80</c:f>
              <c:numCache>
                <c:formatCode>General</c:formatCode>
                <c:ptCount val="5"/>
                <c:pt idx="0">
                  <c:v>14</c:v>
                </c:pt>
                <c:pt idx="1">
                  <c:v>1</c:v>
                </c:pt>
                <c:pt idx="2">
                  <c:v>1</c:v>
                </c:pt>
                <c:pt idx="3">
                  <c:v>18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B5B-4CCB-905F-D5FAEC6FE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3650672"/>
        <c:axId val="423654280"/>
      </c:barChart>
      <c:catAx>
        <c:axId val="423650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img_id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4280"/>
        <c:crosses val="autoZero"/>
        <c:auto val="1"/>
        <c:lblAlgn val="ctr"/>
        <c:lblOffset val="100"/>
        <c:noMultiLvlLbl val="0"/>
      </c:catAx>
      <c:valAx>
        <c:axId val="423654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users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65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35167760279965"/>
          <c:y val="0.89409667541557303"/>
          <c:w val="0.24077559055118111"/>
          <c:h val="7.81255468066491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Object</a:t>
            </a:r>
            <a:r>
              <a:rPr lang="en-US" baseline="0"/>
              <a:t> Annotation Answers per Golden Image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v>correct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golden!$AU$16:$AU$21</c15:sqref>
                  </c15:fullRef>
                </c:ext>
              </c:extLst>
              <c:f>golden!$AU$17:$AU$21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golden!$AV$16:$AV$21</c15:sqref>
                  </c15:fullRef>
                </c:ext>
              </c:extLst>
              <c:f>golden!$AV$17:$AV$21</c:f>
              <c:numCache>
                <c:formatCode>General</c:formatCode>
                <c:ptCount val="5"/>
                <c:pt idx="0">
                  <c:v>47</c:v>
                </c:pt>
                <c:pt idx="1">
                  <c:v>56</c:v>
                </c:pt>
                <c:pt idx="2">
                  <c:v>20</c:v>
                </c:pt>
                <c:pt idx="3">
                  <c:v>50</c:v>
                </c:pt>
                <c:pt idx="4">
                  <c:v>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DA-4FE0-876D-D3459353FD67}"/>
            </c:ext>
          </c:extLst>
        </c:ser>
        <c:ser>
          <c:idx val="1"/>
          <c:order val="1"/>
          <c:tx>
            <c:v>incorrect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golden!$AU$16:$AU$21</c15:sqref>
                  </c15:fullRef>
                </c:ext>
              </c:extLst>
              <c:f>golden!$AU$17:$AU$21</c:f>
              <c:strCache>
                <c:ptCount val="5"/>
                <c:pt idx="0">
                  <c:v>10001</c:v>
                </c:pt>
                <c:pt idx="1">
                  <c:v>10002</c:v>
                </c:pt>
                <c:pt idx="2">
                  <c:v>10003</c:v>
                </c:pt>
                <c:pt idx="3">
                  <c:v>10004</c:v>
                </c:pt>
                <c:pt idx="4">
                  <c:v>10005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golden!$AW$16:$AW$21</c15:sqref>
                  </c15:fullRef>
                </c:ext>
              </c:extLst>
              <c:f>golden!$AW$17:$AW$21</c:f>
              <c:numCache>
                <c:formatCode>General</c:formatCode>
                <c:ptCount val="5"/>
                <c:pt idx="0">
                  <c:v>10</c:v>
                </c:pt>
                <c:pt idx="1">
                  <c:v>1</c:v>
                </c:pt>
                <c:pt idx="2">
                  <c:v>37</c:v>
                </c:pt>
                <c:pt idx="3">
                  <c:v>7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DA-4FE0-876D-D3459353FD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9639832"/>
        <c:axId val="409640816"/>
      </c:barChart>
      <c:catAx>
        <c:axId val="409639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golden img_id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40816"/>
        <c:crosses val="autoZero"/>
        <c:auto val="1"/>
        <c:lblAlgn val="ctr"/>
        <c:lblOffset val="100"/>
        <c:noMultiLvlLbl val="0"/>
      </c:catAx>
      <c:valAx>
        <c:axId val="40964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3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85723</xdr:colOff>
      <xdr:row>6</xdr:row>
      <xdr:rowOff>47625</xdr:rowOff>
    </xdr:from>
    <xdr:to>
      <xdr:col>41</xdr:col>
      <xdr:colOff>32844</xdr:colOff>
      <xdr:row>19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D70B65-3DB6-4CEF-9646-290D9CB6F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452437</xdr:colOff>
      <xdr:row>81</xdr:row>
      <xdr:rowOff>57150</xdr:rowOff>
    </xdr:from>
    <xdr:to>
      <xdr:col>34</xdr:col>
      <xdr:colOff>100012</xdr:colOff>
      <xdr:row>95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459E919-A409-40F1-94B1-A219907BE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657224</xdr:colOff>
      <xdr:row>65</xdr:row>
      <xdr:rowOff>161925</xdr:rowOff>
    </xdr:from>
    <xdr:to>
      <xdr:col>32</xdr:col>
      <xdr:colOff>152400</xdr:colOff>
      <xdr:row>80</xdr:row>
      <xdr:rowOff>47625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D5021CE-8287-449B-8C6E-B4EEE28AF6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52</xdr:col>
      <xdr:colOff>42862</xdr:colOff>
      <xdr:row>8</xdr:row>
      <xdr:rowOff>185737</xdr:rowOff>
    </xdr:from>
    <xdr:to>
      <xdr:col>60</xdr:col>
      <xdr:colOff>528637</xdr:colOff>
      <xdr:row>23</xdr:row>
      <xdr:rowOff>71437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D36FA13-FD49-421D-AE28-DD12380CE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2cX" refreshedDate="42883.001568402775" createdVersion="6" refreshedVersion="6" minRefreshableVersion="3" recordCount="6041">
  <cacheSource type="worksheet">
    <worksheetSource name="Table1"/>
  </cacheSource>
  <cacheFields count="15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 count="806">
        <m/>
        <n v="8"/>
        <n v="14"/>
        <n v="6"/>
        <n v="2"/>
        <n v="30"/>
        <n v="27"/>
        <n v="24"/>
        <n v="75"/>
        <n v="77"/>
        <n v="49"/>
        <n v="65"/>
        <n v="41"/>
        <n v="58"/>
        <n v="40"/>
        <n v="51"/>
        <n v="18"/>
        <n v="78"/>
        <n v="63"/>
        <n v="76"/>
        <n v="37"/>
        <n v="20"/>
        <n v="22"/>
        <n v="59"/>
        <n v="71"/>
        <n v="44"/>
        <n v="42"/>
        <n v="5"/>
        <n v="32"/>
        <n v="52"/>
        <n v="35"/>
        <n v="19"/>
        <n v="62"/>
        <n v="50"/>
        <n v="21"/>
        <n v="10"/>
        <n v="48"/>
        <n v="79"/>
        <n v="10004"/>
        <n v="12"/>
        <n v="10002"/>
        <n v="73"/>
        <n v="15"/>
        <n v="10005"/>
        <n v="70"/>
        <n v="26"/>
        <n v="11"/>
        <n v="3"/>
        <n v="7"/>
        <n v="33"/>
        <n v="69"/>
        <n v="66"/>
        <n v="64"/>
        <n v="57"/>
        <n v="55"/>
        <n v="36"/>
        <n v="47"/>
        <n v="16"/>
        <n v="45"/>
        <n v="54"/>
        <n v="56"/>
        <n v="61"/>
        <n v="4"/>
        <n v="10001"/>
        <n v="31"/>
        <n v="60"/>
        <n v="17"/>
        <n v="46"/>
        <n v="68"/>
        <n v="43"/>
        <n v="72"/>
        <n v="13"/>
        <n v="38"/>
        <n v="80"/>
        <n v="67"/>
        <n v="29"/>
        <n v="9"/>
        <n v="34"/>
        <n v="1"/>
        <n v="39"/>
        <n v="28"/>
        <n v="25"/>
        <n v="23"/>
        <n v="53"/>
        <n v="74"/>
        <n v="10003"/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53"/>
        <n v="141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 count="7">
        <m/>
        <s v="a110"/>
        <s v="a001"/>
        <s v="a010"/>
        <s v="a111"/>
        <s v="a100"/>
        <s v="a101"/>
      </sharedItems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2cX" refreshedDate="42883.053669907407" createdVersion="6" refreshedVersion="6" minRefreshableVersion="3" recordCount="6032">
  <cacheSource type="worksheet">
    <worksheetSource ref="A1:Q6033" sheet="pilot_judgements"/>
  </cacheSource>
  <cacheFields count="17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 count="202">
        <n v="2"/>
        <n v="6"/>
        <n v="8"/>
        <n v="13"/>
        <n v="15"/>
        <n v="21"/>
        <n v="25"/>
        <n v="26"/>
        <n v="28"/>
        <n v="30"/>
        <n v="34"/>
        <n v="35"/>
        <n v="40"/>
        <n v="43"/>
        <n v="51"/>
        <n v="52"/>
        <n v="61"/>
        <n v="64"/>
        <n v="75"/>
        <n v="93"/>
        <n v="201"/>
        <n v="202"/>
        <n v="203"/>
        <n v="205"/>
        <n v="206"/>
        <n v="208"/>
        <n v="209"/>
        <n v="210"/>
        <n v="212"/>
        <n v="213"/>
        <n v="215"/>
        <n v="216"/>
        <n v="217"/>
        <n v="220"/>
        <n v="221"/>
        <n v="222"/>
        <n v="223"/>
        <n v="224"/>
        <n v="225"/>
        <n v="226"/>
        <n v="228"/>
        <n v="229"/>
        <n v="251"/>
        <n v="252"/>
        <n v="253"/>
        <n v="271"/>
        <n v="272"/>
        <n v="273"/>
        <n v="274"/>
        <n v="277"/>
        <n v="304"/>
        <n v="307"/>
        <n v="308"/>
        <n v="310"/>
        <n v="311"/>
        <n v="313"/>
        <n v="314"/>
        <n v="315"/>
        <n v="319"/>
        <n v="320"/>
        <n v="322"/>
        <n v="323"/>
        <n v="324"/>
        <n v="326"/>
        <n v="328"/>
        <n v="329"/>
        <n v="330"/>
        <n v="331"/>
        <n v="333"/>
        <n v="334"/>
        <n v="335"/>
        <n v="336"/>
        <n v="337"/>
        <n v="338"/>
        <n v="341"/>
        <n v="342"/>
        <n v="343"/>
        <n v="344"/>
        <n v="345"/>
        <n v="346"/>
        <n v="402"/>
        <n v="405"/>
        <n v="407"/>
        <n v="409"/>
        <n v="414"/>
        <n v="415"/>
        <n v="416"/>
        <n v="418"/>
        <n v="421"/>
        <n v="422"/>
        <n v="425"/>
        <n v="426"/>
        <n v="427"/>
        <n v="428"/>
        <n v="429"/>
        <n v="430"/>
        <n v="432"/>
        <n v="434"/>
        <n v="436"/>
        <n v="437"/>
        <n v="438"/>
        <n v="439"/>
        <n v="443"/>
        <n v="444"/>
        <n v="448"/>
        <n v="449"/>
        <n v="453"/>
        <n v="454"/>
        <n v="459"/>
        <n v="465"/>
        <n v="466"/>
        <n v="467"/>
        <n v="472"/>
        <n v="473"/>
        <n v="476"/>
        <n v="477"/>
        <n v="479"/>
        <n v="481"/>
        <n v="484"/>
        <n v="485"/>
        <n v="492"/>
        <n v="496"/>
        <n v="497"/>
        <n v="499"/>
        <n v="500"/>
        <n v="503"/>
        <n v="507"/>
        <n v="508"/>
        <n v="511"/>
        <n v="512"/>
        <n v="514"/>
        <n v="515"/>
        <n v="516"/>
        <n v="517"/>
        <n v="520"/>
        <n v="523"/>
        <n v="527"/>
        <n v="529"/>
        <n v="530"/>
        <n v="533"/>
        <n v="536"/>
        <n v="538"/>
        <n v="539"/>
        <n v="540"/>
        <n v="547"/>
        <n v="548"/>
        <n v="555"/>
        <n v="556"/>
        <n v="559"/>
        <n v="561"/>
        <n v="564"/>
        <n v="567"/>
        <n v="569"/>
        <n v="570"/>
        <n v="578"/>
        <n v="579"/>
        <n v="582"/>
        <n v="587"/>
        <n v="589"/>
        <n v="594"/>
        <n v="595"/>
        <n v="598"/>
        <n v="599"/>
        <n v="600"/>
        <n v="602"/>
        <n v="606"/>
        <n v="607"/>
        <n v="610"/>
        <n v="611"/>
        <n v="612"/>
        <n v="615"/>
        <n v="620"/>
        <n v="623"/>
        <n v="624"/>
        <n v="628"/>
        <n v="634"/>
        <n v="640"/>
        <n v="641"/>
        <n v="642"/>
        <n v="644"/>
        <n v="646"/>
        <n v="649"/>
        <n v="650"/>
        <n v="653"/>
        <n v="654"/>
        <n v="655"/>
        <n v="662"/>
        <n v="666"/>
        <n v="668"/>
        <n v="669"/>
        <n v="670"/>
        <n v="673"/>
        <n v="675"/>
        <n v="681"/>
        <n v="684"/>
        <n v="685"/>
        <n v="686"/>
        <n v="687"/>
        <n v="689"/>
        <n v="699"/>
        <n v="9999"/>
        <m/>
      </sharedItems>
    </cacheField>
    <cacheField name="img_id" numFmtId="0">
      <sharedItems containsString="0" containsBlank="1" containsNumber="1" containsInteger="1" minValue="1" maxValue="10005"/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2cX" refreshedDate="42883.058171875004" createdVersion="6" refreshedVersion="6" minRefreshableVersion="3" recordCount="50">
  <cacheSource type="worksheet">
    <worksheetSource name="Table2"/>
  </cacheSource>
  <cacheFields count="6">
    <cacheField name="user_id" numFmtId="0">
      <sharedItems containsSemiMixedTypes="0" containsString="0" containsNumber="1" containsInteger="1" minValue="17" maxValue="80"/>
    </cacheField>
    <cacheField name="FALSE" numFmtId="0">
      <sharedItems containsString="0" containsBlank="1" containsNumber="1" containsInteger="1" minValue="1" maxValue="3"/>
    </cacheField>
    <cacheField name="TRUE" numFmtId="0">
      <sharedItems containsSemiMixedTypes="0" containsString="0" containsNumber="1" containsInteger="1" minValue="2" maxValue="5"/>
    </cacheField>
    <cacheField name="total" numFmtId="0">
      <sharedItems containsSemiMixedTypes="0" containsString="0" containsNumber="1" containsInteger="1" minValue="5" maxValue="5"/>
    </cacheField>
    <cacheField name="accuracy" numFmtId="0">
      <sharedItems containsSemiMixedTypes="0" containsString="0" containsNumber="1" containsInteger="1" minValue="40" maxValue="100" count="4">
        <n v="60"/>
        <n v="100"/>
        <n v="80"/>
        <n v="40"/>
      </sharedItems>
    </cacheField>
    <cacheField name="Column1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H2cX" refreshedDate="42883.064360185184" createdVersion="6" refreshedVersion="6" minRefreshableVersion="3" recordCount="6041">
  <cacheSource type="worksheet">
    <worksheetSource name="Table1[[user_id]:[verify1]]"/>
  </cacheSource>
  <cacheFields count="16">
    <cacheField name="user_id" numFmtId="0">
      <sharedItems containsSemiMixedTypes="0" containsString="0" containsNumber="1" containsInteger="1" minValue="7" maxValue="80" count="57">
        <n v="8"/>
        <n v="10"/>
        <n v="7"/>
        <n v="9"/>
        <n v="25"/>
        <n v="39"/>
        <n v="40"/>
        <n v="41"/>
        <n v="60"/>
        <n v="16"/>
        <n v="14"/>
        <n v="15"/>
        <n v="17"/>
        <n v="21"/>
        <n v="24"/>
        <n v="23"/>
        <n v="58"/>
        <n v="22"/>
        <n v="43"/>
        <n v="42"/>
        <n v="45"/>
        <n v="44"/>
        <n v="49"/>
        <n v="51"/>
        <n v="50"/>
        <n v="52"/>
        <n v="59"/>
        <n v="33"/>
        <n v="32"/>
        <n v="30"/>
        <n v="31"/>
        <n v="36"/>
        <n v="35"/>
        <n v="38"/>
        <n v="37"/>
        <n v="48"/>
        <n v="47"/>
        <n v="54"/>
        <n v="53"/>
        <n v="55"/>
        <n v="57"/>
        <n v="56"/>
        <n v="63"/>
        <n v="64"/>
        <n v="65"/>
        <n v="66"/>
        <n v="67"/>
        <n v="68"/>
        <n v="69"/>
        <n v="72"/>
        <n v="73"/>
        <n v="80"/>
        <n v="62"/>
        <n v="70"/>
        <n v="75"/>
        <n v="76"/>
        <n v="77"/>
      </sharedItems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/>
    </cacheField>
    <cacheField name="img_id" numFmtId="0">
      <sharedItems containsString="0" containsBlank="1" containsNumber="1" containsInteger="1" minValue="1" maxValue="10005" count="806">
        <m/>
        <n v="8"/>
        <n v="14"/>
        <n v="6"/>
        <n v="2"/>
        <n v="30"/>
        <n v="27"/>
        <n v="24"/>
        <n v="75"/>
        <n v="77"/>
        <n v="49"/>
        <n v="65"/>
        <n v="41"/>
        <n v="58"/>
        <n v="40"/>
        <n v="51"/>
        <n v="18"/>
        <n v="78"/>
        <n v="63"/>
        <n v="76"/>
        <n v="37"/>
        <n v="20"/>
        <n v="22"/>
        <n v="59"/>
        <n v="71"/>
        <n v="44"/>
        <n v="42"/>
        <n v="5"/>
        <n v="32"/>
        <n v="52"/>
        <n v="35"/>
        <n v="19"/>
        <n v="62"/>
        <n v="50"/>
        <n v="21"/>
        <n v="10"/>
        <n v="48"/>
        <n v="79"/>
        <n v="10004"/>
        <n v="12"/>
        <n v="10002"/>
        <n v="73"/>
        <n v="15"/>
        <n v="10005"/>
        <n v="70"/>
        <n v="26"/>
        <n v="11"/>
        <n v="3"/>
        <n v="7"/>
        <n v="33"/>
        <n v="69"/>
        <n v="66"/>
        <n v="64"/>
        <n v="57"/>
        <n v="55"/>
        <n v="36"/>
        <n v="47"/>
        <n v="16"/>
        <n v="45"/>
        <n v="54"/>
        <n v="56"/>
        <n v="61"/>
        <n v="4"/>
        <n v="10001"/>
        <n v="31"/>
        <n v="60"/>
        <n v="17"/>
        <n v="46"/>
        <n v="68"/>
        <n v="43"/>
        <n v="72"/>
        <n v="13"/>
        <n v="38"/>
        <n v="80"/>
        <n v="67"/>
        <n v="29"/>
        <n v="9"/>
        <n v="34"/>
        <n v="1"/>
        <n v="39"/>
        <n v="28"/>
        <n v="25"/>
        <n v="23"/>
        <n v="53"/>
        <n v="74"/>
        <n v="10003"/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53"/>
        <n v="141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 count="5">
        <n v="2"/>
        <n v="1"/>
        <n v="3"/>
        <n v="4"/>
        <n v="5"/>
      </sharedItems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/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H2cX" refreshedDate="42899.155664120372" createdVersion="6" refreshedVersion="6" minRefreshableVersion="3" recordCount="6041">
  <cacheSource type="worksheet">
    <worksheetSource name="Table1[[id]:[verify1]]"/>
  </cacheSource>
  <cacheFields count="17">
    <cacheField name="id" numFmtId="0">
      <sharedItems containsSemiMixedTypes="0" containsString="0" containsNumber="1" containsInteger="1" minValue="266" maxValue="7783"/>
    </cacheField>
    <cacheField name="user_id" numFmtId="0">
      <sharedItems containsSemiMixedTypes="0" containsString="0" containsNumber="1" containsInteger="1" minValue="7" maxValue="80"/>
    </cacheField>
    <cacheField name="part" numFmtId="0">
      <sharedItems containsSemiMixedTypes="0" containsString="0" containsNumber="1" containsInteger="1" minValue="0" maxValue="2" count="3">
        <n v="2"/>
        <n v="1"/>
        <n v="0"/>
      </sharedItems>
    </cacheField>
    <cacheField name="loc_id" numFmtId="0">
      <sharedItems containsString="0" containsBlank="1" containsNumber="1" containsInteger="1" minValue="2" maxValue="9999"/>
    </cacheField>
    <cacheField name="img_id" numFmtId="0">
      <sharedItems containsString="0" containsBlank="1" containsNumber="1" containsInteger="1" minValue="1" maxValue="10005" count="806">
        <m/>
        <n v="8"/>
        <n v="14"/>
        <n v="6"/>
        <n v="2"/>
        <n v="30"/>
        <n v="27"/>
        <n v="24"/>
        <n v="75"/>
        <n v="77"/>
        <n v="49"/>
        <n v="65"/>
        <n v="41"/>
        <n v="58"/>
        <n v="40"/>
        <n v="51"/>
        <n v="18"/>
        <n v="78"/>
        <n v="63"/>
        <n v="76"/>
        <n v="37"/>
        <n v="20"/>
        <n v="22"/>
        <n v="59"/>
        <n v="71"/>
        <n v="44"/>
        <n v="42"/>
        <n v="5"/>
        <n v="32"/>
        <n v="52"/>
        <n v="35"/>
        <n v="19"/>
        <n v="62"/>
        <n v="50"/>
        <n v="21"/>
        <n v="10"/>
        <n v="48"/>
        <n v="79"/>
        <n v="10004"/>
        <n v="12"/>
        <n v="10002"/>
        <n v="73"/>
        <n v="15"/>
        <n v="10005"/>
        <n v="70"/>
        <n v="26"/>
        <n v="11"/>
        <n v="3"/>
        <n v="7"/>
        <n v="33"/>
        <n v="69"/>
        <n v="66"/>
        <n v="64"/>
        <n v="57"/>
        <n v="55"/>
        <n v="36"/>
        <n v="47"/>
        <n v="16"/>
        <n v="45"/>
        <n v="54"/>
        <n v="56"/>
        <n v="61"/>
        <n v="4"/>
        <n v="10001"/>
        <n v="31"/>
        <n v="60"/>
        <n v="17"/>
        <n v="46"/>
        <n v="68"/>
        <n v="43"/>
        <n v="72"/>
        <n v="13"/>
        <n v="38"/>
        <n v="80"/>
        <n v="67"/>
        <n v="29"/>
        <n v="9"/>
        <n v="34"/>
        <n v="1"/>
        <n v="39"/>
        <n v="28"/>
        <n v="25"/>
        <n v="23"/>
        <n v="53"/>
        <n v="74"/>
        <n v="10003"/>
        <n v="106"/>
        <n v="91"/>
        <n v="82"/>
        <n v="130"/>
        <n v="113"/>
        <n v="89"/>
        <n v="94"/>
        <n v="92"/>
        <n v="128"/>
        <n v="146"/>
        <n v="108"/>
        <n v="129"/>
        <n v="140"/>
        <n v="86"/>
        <n v="120"/>
        <n v="138"/>
        <n v="151"/>
        <n v="159"/>
        <n v="90"/>
        <n v="96"/>
        <n v="102"/>
        <n v="132"/>
        <n v="114"/>
        <n v="112"/>
        <n v="134"/>
        <n v="154"/>
        <n v="123"/>
        <n v="143"/>
        <n v="127"/>
        <n v="142"/>
        <n v="126"/>
        <n v="88"/>
        <n v="124"/>
        <n v="117"/>
        <n v="157"/>
        <n v="84"/>
        <n v="152"/>
        <n v="121"/>
        <n v="110"/>
        <n v="100"/>
        <n v="144"/>
        <n v="145"/>
        <n v="83"/>
        <n v="155"/>
        <n v="153"/>
        <n v="141"/>
        <n v="133"/>
        <n v="95"/>
        <n v="101"/>
        <n v="119"/>
        <n v="137"/>
        <n v="104"/>
        <n v="136"/>
        <n v="147"/>
        <n v="122"/>
        <n v="115"/>
        <n v="118"/>
        <n v="158"/>
        <n v="111"/>
        <n v="135"/>
        <n v="131"/>
        <n v="116"/>
        <n v="160"/>
        <n v="97"/>
        <n v="98"/>
        <n v="81"/>
        <n v="156"/>
        <n v="109"/>
        <n v="85"/>
        <n v="93"/>
        <n v="103"/>
        <n v="87"/>
        <n v="99"/>
        <n v="105"/>
        <n v="149"/>
        <n v="139"/>
        <n v="107"/>
        <n v="125"/>
        <n v="150"/>
        <n v="148"/>
        <n v="228"/>
        <n v="190"/>
        <n v="196"/>
        <n v="184"/>
        <n v="216"/>
        <n v="197"/>
        <n v="183"/>
        <n v="203"/>
        <n v="202"/>
        <n v="229"/>
        <n v="167"/>
        <n v="186"/>
        <n v="169"/>
        <n v="231"/>
        <n v="226"/>
        <n v="168"/>
        <n v="162"/>
        <n v="210"/>
        <n v="224"/>
        <n v="161"/>
        <n v="211"/>
        <n v="239"/>
        <n v="176"/>
        <n v="172"/>
        <n v="163"/>
        <n v="179"/>
        <n v="166"/>
        <n v="238"/>
        <n v="175"/>
        <n v="188"/>
        <n v="232"/>
        <n v="220"/>
        <n v="178"/>
        <n v="182"/>
        <n v="185"/>
        <n v="191"/>
        <n v="212"/>
        <n v="187"/>
        <n v="214"/>
        <n v="222"/>
        <n v="223"/>
        <n v="240"/>
        <n v="227"/>
        <n v="221"/>
        <n v="170"/>
        <n v="237"/>
        <n v="236"/>
        <n v="177"/>
        <n v="219"/>
        <n v="193"/>
        <n v="233"/>
        <n v="207"/>
        <n v="235"/>
        <n v="174"/>
        <n v="180"/>
        <n v="200"/>
        <n v="217"/>
        <n v="206"/>
        <n v="164"/>
        <n v="230"/>
        <n v="218"/>
        <n v="208"/>
        <n v="201"/>
        <n v="192"/>
        <n v="195"/>
        <n v="204"/>
        <n v="225"/>
        <n v="234"/>
        <n v="181"/>
        <n v="165"/>
        <n v="213"/>
        <n v="205"/>
        <n v="173"/>
        <n v="194"/>
        <n v="198"/>
        <n v="189"/>
        <n v="209"/>
        <n v="215"/>
        <n v="199"/>
        <n v="171"/>
        <n v="392"/>
        <n v="398"/>
        <n v="382"/>
        <n v="355"/>
        <n v="347"/>
        <n v="350"/>
        <n v="387"/>
        <n v="348"/>
        <n v="388"/>
        <n v="328"/>
        <n v="375"/>
        <n v="380"/>
        <n v="386"/>
        <n v="322"/>
        <n v="400"/>
        <n v="337"/>
        <n v="341"/>
        <n v="353"/>
        <n v="394"/>
        <n v="335"/>
        <n v="381"/>
        <n v="369"/>
        <n v="396"/>
        <n v="378"/>
        <n v="393"/>
        <n v="330"/>
        <n v="390"/>
        <n v="371"/>
        <n v="365"/>
        <n v="332"/>
        <n v="333"/>
        <n v="354"/>
        <n v="356"/>
        <n v="346"/>
        <n v="345"/>
        <n v="324"/>
        <n v="342"/>
        <n v="397"/>
        <n v="363"/>
        <n v="372"/>
        <n v="384"/>
        <n v="321"/>
        <n v="362"/>
        <n v="377"/>
        <n v="434"/>
        <n v="339"/>
        <n v="364"/>
        <n v="426"/>
        <n v="329"/>
        <n v="427"/>
        <n v="367"/>
        <n v="373"/>
        <n v="430"/>
        <n v="389"/>
        <n v="395"/>
        <n v="361"/>
        <n v="447"/>
        <n v="453"/>
        <n v="340"/>
        <n v="366"/>
        <n v="454"/>
        <n v="410"/>
        <n v="359"/>
        <n v="460"/>
        <n v="379"/>
        <n v="374"/>
        <n v="435"/>
        <n v="391"/>
        <n v="462"/>
        <n v="360"/>
        <n v="370"/>
        <n v="344"/>
        <n v="411"/>
        <n v="336"/>
        <n v="424"/>
        <n v="358"/>
        <n v="385"/>
        <n v="399"/>
        <n v="357"/>
        <n v="409"/>
        <n v="472"/>
        <n v="407"/>
        <n v="451"/>
        <n v="325"/>
        <n v="327"/>
        <n v="473"/>
        <n v="323"/>
        <n v="438"/>
        <n v="425"/>
        <n v="452"/>
        <n v="368"/>
        <n v="349"/>
        <n v="457"/>
        <n v="429"/>
        <n v="466"/>
        <n v="351"/>
        <n v="326"/>
        <n v="475"/>
        <n v="415"/>
        <n v="470"/>
        <n v="343"/>
        <n v="417"/>
        <n v="331"/>
        <n v="480"/>
        <n v="383"/>
        <n v="376"/>
        <n v="416"/>
        <n v="338"/>
        <n v="420"/>
        <n v="405"/>
        <n v="352"/>
        <n v="445"/>
        <n v="469"/>
        <n v="401"/>
        <n v="458"/>
        <n v="334"/>
        <n v="403"/>
        <n v="422"/>
        <n v="423"/>
        <n v="450"/>
        <n v="477"/>
        <n v="449"/>
        <n v="439"/>
        <n v="464"/>
        <n v="436"/>
        <n v="408"/>
        <n v="444"/>
        <n v="431"/>
        <n v="461"/>
        <n v="456"/>
        <n v="471"/>
        <n v="459"/>
        <n v="440"/>
        <n v="412"/>
        <n v="443"/>
        <n v="476"/>
        <n v="474"/>
        <n v="406"/>
        <n v="479"/>
        <n v="437"/>
        <n v="432"/>
        <n v="414"/>
        <n v="465"/>
        <n v="441"/>
        <n v="442"/>
        <n v="455"/>
        <n v="446"/>
        <n v="478"/>
        <n v="428"/>
        <n v="468"/>
        <n v="421"/>
        <n v="433"/>
        <n v="419"/>
        <n v="418"/>
        <n v="413"/>
        <n v="404"/>
        <n v="467"/>
        <n v="463"/>
        <n v="448"/>
        <n v="402"/>
        <n v="320"/>
        <n v="264"/>
        <n v="293"/>
        <n v="245"/>
        <n v="307"/>
        <n v="288"/>
        <n v="256"/>
        <n v="272"/>
        <n v="260"/>
        <n v="296"/>
        <n v="274"/>
        <n v="312"/>
        <n v="283"/>
        <n v="286"/>
        <n v="249"/>
        <n v="298"/>
        <n v="263"/>
        <n v="316"/>
        <n v="311"/>
        <n v="251"/>
        <n v="267"/>
        <n v="275"/>
        <n v="241"/>
        <n v="247"/>
        <n v="250"/>
        <n v="248"/>
        <n v="277"/>
        <n v="303"/>
        <n v="243"/>
        <n v="317"/>
        <n v="266"/>
        <n v="313"/>
        <n v="295"/>
        <n v="257"/>
        <n v="310"/>
        <n v="253"/>
        <n v="309"/>
        <n v="319"/>
        <n v="244"/>
        <n v="282"/>
        <n v="292"/>
        <n v="318"/>
        <n v="268"/>
        <n v="291"/>
        <n v="290"/>
        <n v="297"/>
        <n v="265"/>
        <n v="301"/>
        <n v="278"/>
        <n v="314"/>
        <n v="270"/>
        <n v="302"/>
        <n v="279"/>
        <n v="299"/>
        <n v="287"/>
        <n v="269"/>
        <n v="284"/>
        <n v="304"/>
        <n v="261"/>
        <n v="308"/>
        <n v="285"/>
        <n v="254"/>
        <n v="281"/>
        <n v="246"/>
        <n v="300"/>
        <n v="262"/>
        <n v="276"/>
        <n v="271"/>
        <n v="289"/>
        <n v="273"/>
        <n v="242"/>
        <n v="280"/>
        <n v="252"/>
        <n v="294"/>
        <n v="255"/>
        <n v="258"/>
        <n v="306"/>
        <n v="305"/>
        <n v="315"/>
        <n v="259"/>
        <n v="540"/>
        <n v="496"/>
        <n v="515"/>
        <n v="482"/>
        <n v="538"/>
        <n v="520"/>
        <n v="486"/>
        <n v="537"/>
        <n v="531"/>
        <n v="544"/>
        <n v="524"/>
        <n v="522"/>
        <n v="546"/>
        <n v="499"/>
        <n v="533"/>
        <n v="512"/>
        <n v="534"/>
        <n v="507"/>
        <n v="504"/>
        <n v="503"/>
        <n v="552"/>
        <n v="511"/>
        <n v="543"/>
        <n v="521"/>
        <n v="550"/>
        <n v="493"/>
        <n v="554"/>
        <n v="513"/>
        <n v="553"/>
        <n v="481"/>
        <n v="539"/>
        <n v="494"/>
        <n v="502"/>
        <n v="484"/>
        <n v="483"/>
        <n v="555"/>
        <n v="490"/>
        <n v="559"/>
        <n v="498"/>
        <n v="532"/>
        <n v="560"/>
        <n v="508"/>
        <n v="514"/>
        <n v="491"/>
        <n v="548"/>
        <n v="500"/>
        <n v="517"/>
        <n v="505"/>
        <n v="519"/>
        <n v="551"/>
        <n v="489"/>
        <n v="530"/>
        <n v="527"/>
        <n v="535"/>
        <n v="549"/>
        <n v="510"/>
        <n v="542"/>
        <n v="509"/>
        <n v="488"/>
        <n v="529"/>
        <n v="516"/>
        <n v="547"/>
        <n v="545"/>
        <n v="558"/>
        <n v="497"/>
        <n v="536"/>
        <n v="518"/>
        <n v="495"/>
        <n v="525"/>
        <n v="556"/>
        <n v="541"/>
        <n v="526"/>
        <n v="523"/>
        <n v="528"/>
        <n v="557"/>
        <n v="487"/>
        <n v="492"/>
        <n v="501"/>
        <n v="485"/>
        <n v="506"/>
        <n v="769"/>
        <n v="776"/>
        <n v="745"/>
        <n v="744"/>
        <n v="736"/>
        <n v="758"/>
        <n v="771"/>
        <n v="764"/>
        <n v="733"/>
        <n v="732"/>
        <n v="790"/>
        <n v="779"/>
        <n v="773"/>
        <n v="726"/>
        <n v="799"/>
        <n v="784"/>
        <n v="762"/>
        <n v="788"/>
        <n v="756"/>
        <n v="795"/>
        <n v="730"/>
        <n v="728"/>
        <n v="737"/>
        <n v="780"/>
        <n v="781"/>
        <n v="751"/>
        <n v="798"/>
        <n v="741"/>
        <n v="775"/>
        <n v="765"/>
        <n v="738"/>
        <n v="735"/>
        <n v="746"/>
        <n v="787"/>
        <n v="727"/>
        <n v="800"/>
        <n v="774"/>
        <n v="777"/>
        <n v="792"/>
        <n v="742"/>
        <n v="753"/>
        <n v="778"/>
        <n v="747"/>
        <n v="760"/>
        <n v="794"/>
        <n v="763"/>
        <n v="789"/>
        <n v="750"/>
        <n v="725"/>
        <n v="754"/>
        <n v="749"/>
        <n v="721"/>
        <n v="766"/>
        <n v="759"/>
        <n v="782"/>
        <n v="743"/>
        <n v="796"/>
        <n v="770"/>
        <n v="755"/>
        <n v="724"/>
        <n v="767"/>
        <n v="740"/>
        <n v="793"/>
        <n v="748"/>
        <n v="734"/>
        <n v="739"/>
        <n v="786"/>
        <n v="783"/>
        <n v="785"/>
        <n v="772"/>
        <n v="729"/>
        <n v="761"/>
        <n v="768"/>
        <n v="757"/>
        <n v="752"/>
        <n v="791"/>
        <n v="731"/>
        <n v="722"/>
        <n v="797"/>
        <n v="723"/>
        <n v="627"/>
        <n v="623"/>
        <n v="603"/>
        <n v="579"/>
        <n v="605"/>
        <n v="600"/>
        <n v="599"/>
        <n v="598"/>
        <n v="592"/>
        <n v="595"/>
        <n v="632"/>
        <n v="634"/>
        <n v="633"/>
        <n v="631"/>
        <n v="604"/>
        <n v="577"/>
        <n v="590"/>
        <n v="628"/>
        <n v="597"/>
        <n v="566"/>
        <n v="563"/>
        <n v="624"/>
        <n v="622"/>
        <n v="639"/>
        <n v="636"/>
        <n v="561"/>
        <n v="606"/>
        <n v="588"/>
        <n v="608"/>
        <n v="625"/>
        <n v="618"/>
        <n v="591"/>
        <n v="576"/>
        <n v="611"/>
        <n v="630"/>
        <n v="621"/>
        <n v="612"/>
        <n v="574"/>
        <n v="609"/>
        <n v="601"/>
        <n v="602"/>
        <n v="635"/>
        <n v="578"/>
        <n v="573"/>
        <n v="637"/>
        <n v="572"/>
        <n v="581"/>
        <n v="596"/>
        <n v="616"/>
        <n v="640"/>
        <n v="638"/>
        <n v="584"/>
        <n v="564"/>
        <n v="571"/>
        <n v="610"/>
        <n v="587"/>
        <n v="629"/>
        <n v="615"/>
        <n v="626"/>
        <n v="570"/>
        <n v="580"/>
        <n v="613"/>
        <n v="568"/>
        <n v="565"/>
        <n v="614"/>
        <n v="594"/>
        <n v="575"/>
        <n v="620"/>
        <n v="583"/>
        <n v="562"/>
        <n v="607"/>
        <n v="585"/>
        <n v="582"/>
        <n v="569"/>
        <n v="589"/>
        <n v="567"/>
        <n v="593"/>
        <n v="586"/>
        <n v="619"/>
        <n v="617"/>
        <n v="667"/>
        <n v="708"/>
        <n v="707"/>
        <n v="641"/>
        <n v="709"/>
        <n v="702"/>
        <n v="676"/>
        <n v="717"/>
        <n v="661"/>
        <n v="656"/>
        <n v="688"/>
        <n v="670"/>
        <n v="698"/>
        <n v="697"/>
        <n v="665"/>
        <n v="706"/>
        <n v="679"/>
        <n v="720"/>
        <n v="715"/>
        <n v="655"/>
        <n v="712"/>
        <n v="645"/>
        <n v="652"/>
        <n v="683"/>
        <n v="672"/>
        <n v="681"/>
        <n v="663"/>
        <n v="691"/>
        <n v="710"/>
        <n v="696"/>
        <n v="719"/>
        <n v="703"/>
        <n v="686"/>
        <n v="711"/>
        <n v="649"/>
        <n v="659"/>
        <n v="689"/>
        <n v="646"/>
        <n v="673"/>
        <n v="716"/>
        <n v="705"/>
        <n v="701"/>
        <n v="671"/>
        <n v="674"/>
        <n v="642"/>
        <n v="694"/>
        <n v="695"/>
        <n v="682"/>
        <n v="668"/>
        <n v="677"/>
        <n v="650"/>
        <n v="644"/>
        <n v="713"/>
        <n v="654"/>
        <n v="666"/>
        <n v="664"/>
        <n v="657"/>
        <n v="680"/>
        <n v="692"/>
        <n v="675"/>
        <n v="651"/>
        <n v="685"/>
        <n v="662"/>
        <n v="699"/>
        <n v="678"/>
        <n v="684"/>
        <n v="660"/>
        <n v="718"/>
        <n v="690"/>
        <n v="704"/>
        <n v="658"/>
        <n v="700"/>
        <n v="643"/>
        <n v="647"/>
        <n v="687"/>
        <n v="653"/>
        <n v="693"/>
        <n v="669"/>
        <n v="648"/>
        <n v="714"/>
      </sharedItems>
    </cacheField>
    <cacheField name="attractiveness" numFmtId="0">
      <sharedItems containsSemiMixedTypes="0" containsString="0" containsNumber="1" containsInteger="1" minValue="1" maxValue="5"/>
    </cacheField>
    <cacheField name="familiarity" numFmtId="0">
      <sharedItems/>
    </cacheField>
    <cacheField name="uniqueness" numFmtId="0">
      <sharedItems containsSemiMixedTypes="0" containsString="0" containsNumber="1" containsInteger="1" minValue="1" maxValue="5"/>
    </cacheField>
    <cacheField name="friendliness" numFmtId="0">
      <sharedItems/>
    </cacheField>
    <cacheField name="pleasure" numFmtId="0">
      <sharedItems containsSemiMixedTypes="0" containsString="0" containsNumber="1" minValue="-1" maxValue="1"/>
    </cacheField>
    <cacheField name="arousal" numFmtId="0">
      <sharedItems containsSemiMixedTypes="0" containsString="0" containsNumber="1" minValue="-0.99955955142385" maxValue="1"/>
    </cacheField>
    <cacheField name="dominance" numFmtId="0">
      <sharedItems containsSemiMixedTypes="0" containsString="0" containsNumber="1" minValue="-1" maxValue="1"/>
    </cacheField>
    <cacheField name="golden_answer" numFmtId="0">
      <sharedItems containsBlank="1" count="7">
        <m/>
        <s v="a110"/>
        <s v="a001"/>
        <s v="a010"/>
        <s v="a111"/>
        <s v="a100"/>
        <s v="a101"/>
      </sharedItems>
    </cacheField>
    <cacheField name="start_time" numFmtId="47">
      <sharedItems containsSemiMixedTypes="0" containsNonDate="0" containsDate="1" containsString="0" minDate="2017-03-16T15:23:21" maxDate="2017-05-09T14:12:13"/>
    </cacheField>
    <cacheField name="end_time" numFmtId="47">
      <sharedItems containsSemiMixedTypes="0" containsNonDate="0" containsDate="1" containsString="0" minDate="2017-03-16T16:23:56" maxDate="2017-05-09T14:12:18"/>
    </cacheField>
    <cacheField name="golden_key" numFmtId="0">
      <sharedItems/>
    </cacheField>
    <cacheField name="verify1" numFmtId="0">
      <sharedItems count="2">
        <b v="0"/>
        <b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41">
  <r>
    <n v="584"/>
    <x v="0"/>
    <x v="0"/>
    <x v="0"/>
    <x v="0"/>
    <n v="2"/>
    <s v="no"/>
    <n v="2"/>
    <s v="no"/>
    <n v="-0.266666666666666"/>
    <n v="-0.99200185176961098"/>
    <n v="-6.3888888888888995E-2"/>
    <x v="0"/>
    <d v="2017-03-16T16:56:23"/>
    <d v="2017-03-16T16:55:27"/>
  </r>
  <r>
    <n v="602"/>
    <x v="1"/>
    <x v="0"/>
    <x v="0"/>
    <x v="0"/>
    <n v="2"/>
    <s v="no"/>
    <n v="2"/>
    <s v="no"/>
    <n v="-1.8518066406249999E-2"/>
    <n v="-0.99847482484244698"/>
    <n v="-0.11574028862847199"/>
    <x v="0"/>
    <d v="2017-03-16T15:55:59"/>
    <d v="2017-03-16T16:57:07"/>
  </r>
  <r>
    <n v="612"/>
    <x v="2"/>
    <x v="0"/>
    <x v="0"/>
    <x v="0"/>
    <n v="1"/>
    <s v="no"/>
    <n v="1"/>
    <s v="no"/>
    <n v="-0.80666639539930496"/>
    <n v="0.24375327120103399"/>
    <n v="0.71388888888888902"/>
    <x v="0"/>
    <d v="2017-03-16T16:56:55"/>
    <d v="2017-03-16T16:58:11"/>
  </r>
  <r>
    <n v="647"/>
    <x v="3"/>
    <x v="0"/>
    <x v="0"/>
    <x v="0"/>
    <n v="2"/>
    <s v="yes"/>
    <n v="2"/>
    <s v="no"/>
    <n v="-0.33703748914930498"/>
    <n v="-0.81514223413525699"/>
    <n v="-0.56018541124131904"/>
    <x v="0"/>
    <d v="2017-03-16T16:59:37"/>
    <d v="2017-03-16T17:00:33"/>
  </r>
  <r>
    <n v="648"/>
    <x v="3"/>
    <x v="0"/>
    <x v="0"/>
    <x v="0"/>
    <n v="2"/>
    <s v="yes"/>
    <n v="2"/>
    <s v="no"/>
    <n v="-0.33703748914930498"/>
    <n v="-0.81514223413525699"/>
    <n v="-0.56018541124131904"/>
    <x v="0"/>
    <d v="2017-03-16T16:59:37"/>
    <d v="2017-03-16T17:00:33"/>
  </r>
  <r>
    <n v="1650"/>
    <x v="4"/>
    <x v="0"/>
    <x v="0"/>
    <x v="0"/>
    <n v="2"/>
    <s v="yes"/>
    <n v="2"/>
    <s v="yes"/>
    <n v="0.56666666666666599"/>
    <n v="-0.80276485835953004"/>
    <n v="-0.15277777777777701"/>
    <x v="0"/>
    <d v="2017-03-28T15:39:54"/>
    <d v="2017-03-28T15:40:59"/>
  </r>
  <r>
    <n v="2741"/>
    <x v="5"/>
    <x v="0"/>
    <x v="0"/>
    <x v="0"/>
    <n v="2"/>
    <s v="no"/>
    <n v="2"/>
    <s v="yes"/>
    <n v="0.14444444444444399"/>
    <n v="-0.99790911931180104"/>
    <n v="2.4999999999999901E-2"/>
    <x v="0"/>
    <d v="2017-03-29T14:28:51"/>
    <d v="2017-03-29T14:30:09"/>
  </r>
  <r>
    <n v="2815"/>
    <x v="6"/>
    <x v="0"/>
    <x v="0"/>
    <x v="0"/>
    <n v="3"/>
    <s v="no"/>
    <n v="2"/>
    <s v="no"/>
    <n v="0.28518473307291597"/>
    <n v="-0.933324356114278"/>
    <n v="0.46203748914930498"/>
    <x v="0"/>
    <d v="2017-03-29T14:41:30"/>
    <d v="2017-03-29T14:42:56"/>
  </r>
  <r>
    <n v="2818"/>
    <x v="7"/>
    <x v="0"/>
    <x v="0"/>
    <x v="0"/>
    <n v="4"/>
    <s v="no"/>
    <n v="4"/>
    <s v="yes"/>
    <n v="0.57777777777777695"/>
    <n v="-0.57806844117937295"/>
    <n v="0.64722222222222203"/>
    <x v="0"/>
    <d v="2017-03-29T14:42:13"/>
    <d v="2017-03-29T14:44:06"/>
  </r>
  <r>
    <n v="4749"/>
    <x v="8"/>
    <x v="0"/>
    <x v="0"/>
    <x v="0"/>
    <n v="2"/>
    <s v="yes"/>
    <n v="3"/>
    <s v="yes"/>
    <n v="0.44444444444444398"/>
    <n v="-0.30706884401961598"/>
    <n v="-0.70833333333333304"/>
    <x v="0"/>
    <d v="2017-03-31T14:44:46"/>
    <d v="2017-03-31T14:46:06"/>
  </r>
  <r>
    <n v="589"/>
    <x v="0"/>
    <x v="0"/>
    <x v="1"/>
    <x v="0"/>
    <n v="3"/>
    <s v="no"/>
    <n v="2"/>
    <s v="yes"/>
    <n v="0.11111111111111099"/>
    <n v="-0.94307936740211795"/>
    <n v="0.44722222222222202"/>
    <x v="0"/>
    <d v="2017-03-16T16:56:39"/>
    <d v="2017-03-16T16:55:42"/>
  </r>
  <r>
    <n v="605"/>
    <x v="1"/>
    <x v="0"/>
    <x v="1"/>
    <x v="0"/>
    <n v="2"/>
    <s v="yes"/>
    <n v="2"/>
    <s v="yes"/>
    <n v="-0.270370822482638"/>
    <n v="-0.99087440278106997"/>
    <n v="-0.27870415581597202"/>
    <x v="0"/>
    <d v="2017-03-16T15:56:38"/>
    <d v="2017-03-16T16:57:24"/>
  </r>
  <r>
    <n v="618"/>
    <x v="2"/>
    <x v="0"/>
    <x v="1"/>
    <x v="0"/>
    <n v="3"/>
    <s v="no"/>
    <n v="2"/>
    <s v="yes"/>
    <n v="8.2222493489583395E-2"/>
    <n v="-0.97822117862967695"/>
    <n v="0.358333672417534"/>
    <x v="0"/>
    <d v="2017-03-16T16:57:41"/>
    <d v="2017-03-16T16:58:35"/>
  </r>
  <r>
    <n v="1651"/>
    <x v="4"/>
    <x v="0"/>
    <x v="1"/>
    <x v="0"/>
    <n v="2"/>
    <s v="yes"/>
    <n v="2"/>
    <s v="yes"/>
    <n v="0.38888888888888901"/>
    <n v="-0.41551428344510299"/>
    <n v="-0.68611111111111101"/>
    <x v="0"/>
    <d v="2017-03-28T15:40:21"/>
    <d v="2017-03-28T15:41:15"/>
  </r>
  <r>
    <n v="2743"/>
    <x v="5"/>
    <x v="0"/>
    <x v="1"/>
    <x v="0"/>
    <n v="2"/>
    <s v="no"/>
    <n v="3"/>
    <s v="yes"/>
    <n v="0.47777777777777702"/>
    <n v="-0.92119323207878101"/>
    <n v="-0.13055555555555501"/>
    <x v="0"/>
    <d v="2017-03-29T14:29:31"/>
    <d v="2017-03-29T14:30:30"/>
  </r>
  <r>
    <n v="2816"/>
    <x v="6"/>
    <x v="0"/>
    <x v="1"/>
    <x v="0"/>
    <n v="4"/>
    <s v="no"/>
    <n v="2"/>
    <s v="yes"/>
    <n v="0.55185139973958297"/>
    <n v="-0.60487088151373603"/>
    <n v="0.63981526692708302"/>
    <x v="0"/>
    <d v="2017-03-29T14:42:23"/>
    <d v="2017-03-29T14:43:19"/>
  </r>
  <r>
    <n v="2819"/>
    <x v="7"/>
    <x v="0"/>
    <x v="1"/>
    <x v="0"/>
    <n v="3"/>
    <s v="no"/>
    <n v="2"/>
    <s v="yes"/>
    <n v="0.17777777777777701"/>
    <n v="-0.59829648445195305"/>
    <n v="-0.64166666666666605"/>
    <x v="0"/>
    <d v="2017-03-29T14:43:28"/>
    <d v="2017-03-29T14:44:41"/>
  </r>
  <r>
    <n v="4750"/>
    <x v="8"/>
    <x v="0"/>
    <x v="1"/>
    <x v="0"/>
    <n v="3"/>
    <s v="no"/>
    <n v="3"/>
    <s v="yes"/>
    <n v="0.35555555555555501"/>
    <n v="-0.71942736214248504"/>
    <n v="0.60277777777777697"/>
    <x v="0"/>
    <d v="2017-03-31T14:45:29"/>
    <d v="2017-03-31T14:46:41"/>
  </r>
  <r>
    <n v="592"/>
    <x v="0"/>
    <x v="0"/>
    <x v="2"/>
    <x v="0"/>
    <n v="4"/>
    <s v="no"/>
    <n v="4"/>
    <s v="yes"/>
    <n v="0.53333333333333299"/>
    <n v="-0.57806844117937295"/>
    <n v="0.64722222222222203"/>
    <x v="0"/>
    <d v="2017-03-16T16:56:53"/>
    <d v="2017-03-16T16:55:55"/>
  </r>
  <r>
    <n v="608"/>
    <x v="1"/>
    <x v="0"/>
    <x v="2"/>
    <x v="0"/>
    <n v="4"/>
    <s v="no"/>
    <n v="2"/>
    <s v="yes"/>
    <n v="0.41111111111111098"/>
    <n v="-0.48962632992449501"/>
    <n v="0.66944444444444395"/>
    <x v="0"/>
    <d v="2017-03-16T15:56:55"/>
    <d v="2017-03-16T16:57:37"/>
  </r>
  <r>
    <n v="622"/>
    <x v="2"/>
    <x v="0"/>
    <x v="2"/>
    <x v="0"/>
    <n v="4"/>
    <s v="no"/>
    <n v="4"/>
    <s v="yes"/>
    <n v="0.97111138237847205"/>
    <n v="0.88714806140323299"/>
    <n v="0.26944444444444399"/>
    <x v="0"/>
    <d v="2017-03-16T16:58:05"/>
    <d v="2017-03-16T16:58:55"/>
  </r>
  <r>
    <n v="656"/>
    <x v="3"/>
    <x v="0"/>
    <x v="2"/>
    <x v="0"/>
    <n v="3"/>
    <s v="no"/>
    <n v="2"/>
    <s v="yes"/>
    <n v="0.19629584418402701"/>
    <n v="-0.90695527830476597"/>
    <n v="-0.493518744574652"/>
    <x v="0"/>
    <d v="2017-03-16T17:00:02"/>
    <d v="2017-03-16T17:00:59"/>
  </r>
  <r>
    <n v="1652"/>
    <x v="4"/>
    <x v="0"/>
    <x v="2"/>
    <x v="0"/>
    <n v="4"/>
    <s v="yes"/>
    <n v="3"/>
    <s v="yes"/>
    <n v="0.27777777777777701"/>
    <n v="-0.41551428344510299"/>
    <n v="-0.68611111111111101"/>
    <x v="0"/>
    <d v="2017-03-28T15:40:37"/>
    <d v="2017-03-28T15:41:34"/>
  </r>
  <r>
    <n v="2746"/>
    <x v="5"/>
    <x v="0"/>
    <x v="2"/>
    <x v="0"/>
    <n v="3"/>
    <s v="no"/>
    <n v="4"/>
    <s v="yes"/>
    <n v="0.72222222222222199"/>
    <n v="-0.23438947444255601"/>
    <n v="0.202777777777777"/>
    <x v="0"/>
    <d v="2017-03-29T14:29:52"/>
    <d v="2017-03-29T14:30:47"/>
  </r>
  <r>
    <n v="2817"/>
    <x v="6"/>
    <x v="0"/>
    <x v="2"/>
    <x v="0"/>
    <n v="4"/>
    <s v="no"/>
    <n v="4"/>
    <s v="yes"/>
    <n v="0.64074028862847199"/>
    <n v="-0.60159647704844799"/>
    <n v="0.41759304470486103"/>
    <x v="0"/>
    <d v="2017-03-29T14:42:46"/>
    <d v="2017-03-29T14:44:01"/>
  </r>
  <r>
    <n v="2822"/>
    <x v="7"/>
    <x v="0"/>
    <x v="2"/>
    <x v="0"/>
    <n v="4"/>
    <s v="no"/>
    <n v="2"/>
    <s v="yes"/>
    <n v="0.33333333333333298"/>
    <n v="-0.98341612463441996"/>
    <n v="0.15833333333333299"/>
    <x v="0"/>
    <d v="2017-03-29T14:44:03"/>
    <d v="2017-03-29T14:45:30"/>
  </r>
  <r>
    <n v="4751"/>
    <x v="8"/>
    <x v="0"/>
    <x v="2"/>
    <x v="0"/>
    <n v="3"/>
    <s v="yes"/>
    <n v="3"/>
    <s v="yes"/>
    <n v="0.39999999999999902"/>
    <n v="-0.65451542791721695"/>
    <n v="0.625"/>
    <x v="0"/>
    <d v="2017-03-31T14:46:03"/>
    <d v="2017-03-31T14:47:13"/>
  </r>
  <r>
    <n v="595"/>
    <x v="0"/>
    <x v="0"/>
    <x v="3"/>
    <x v="0"/>
    <n v="2"/>
    <s v="no"/>
    <n v="2"/>
    <s v="no"/>
    <n v="-0.133333333333333"/>
    <n v="-0.99814945962287605"/>
    <n v="6.9444444444444406E-2"/>
    <x v="0"/>
    <d v="2017-03-16T16:57:07"/>
    <d v="2017-03-16T16:56:08"/>
  </r>
  <r>
    <n v="611"/>
    <x v="1"/>
    <x v="0"/>
    <x v="3"/>
    <x v="0"/>
    <n v="4"/>
    <s v="no"/>
    <n v="4"/>
    <s v="yes"/>
    <n v="0.48518473307291599"/>
    <n v="-0.91477499579777199"/>
    <n v="0.284259711371527"/>
    <x v="0"/>
    <d v="2017-03-16T15:57:07"/>
    <d v="2017-03-16T16:58:02"/>
  </r>
  <r>
    <n v="626"/>
    <x v="2"/>
    <x v="0"/>
    <x v="3"/>
    <x v="0"/>
    <n v="2"/>
    <s v="no"/>
    <n v="2"/>
    <s v="no"/>
    <n v="-0.89555528428819398"/>
    <n v="0.66805254220405996"/>
    <n v="0.89166666666666605"/>
    <x v="0"/>
    <d v="2017-03-16T16:58:24"/>
    <d v="2017-03-16T16:59:08"/>
  </r>
  <r>
    <n v="659"/>
    <x v="3"/>
    <x v="0"/>
    <x v="3"/>
    <x v="0"/>
    <n v="1"/>
    <s v="yes"/>
    <n v="2"/>
    <s v="no"/>
    <n v="1.8518066406249801E-2"/>
    <n v="-0.97777775667130196"/>
    <n v="-0.36018541124131898"/>
    <x v="0"/>
    <d v="2017-03-16T17:00:28"/>
    <d v="2017-03-16T17:01:17"/>
  </r>
  <r>
    <n v="1653"/>
    <x v="4"/>
    <x v="0"/>
    <x v="3"/>
    <x v="0"/>
    <n v="3"/>
    <s v="yes"/>
    <n v="3"/>
    <s v="yes"/>
    <n v="0.52222222222222203"/>
    <n v="-6.4748219187939202E-2"/>
    <n v="-0.75277777777777699"/>
    <x v="0"/>
    <d v="2017-03-28T15:40:56"/>
    <d v="2017-03-28T15:41:50"/>
  </r>
  <r>
    <n v="2749"/>
    <x v="5"/>
    <x v="0"/>
    <x v="3"/>
    <x v="0"/>
    <n v="2"/>
    <s v="no"/>
    <n v="2"/>
    <s v="no"/>
    <n v="-0.45555555555555499"/>
    <n v="-0.93777692805248802"/>
    <n v="-0.44166666666666599"/>
    <x v="0"/>
    <d v="2017-03-29T14:30:09"/>
    <d v="2017-03-29T14:31:04"/>
  </r>
  <r>
    <n v="2820"/>
    <x v="6"/>
    <x v="0"/>
    <x v="3"/>
    <x v="0"/>
    <n v="3"/>
    <s v="no"/>
    <n v="2"/>
    <s v="yes"/>
    <n v="6.2962510850694306E-2"/>
    <n v="-0.42406566700028397"/>
    <n v="0.68425971137152697"/>
    <x v="0"/>
    <d v="2017-03-29T14:43:28"/>
    <d v="2017-03-29T14:44:42"/>
  </r>
  <r>
    <n v="2824"/>
    <x v="7"/>
    <x v="0"/>
    <x v="3"/>
    <x v="0"/>
    <n v="2"/>
    <s v="yes"/>
    <n v="2"/>
    <s v="no"/>
    <n v="-0.82222222222222197"/>
    <n v="0.32897597368471598"/>
    <n v="-0.30833333333333302"/>
    <x v="0"/>
    <d v="2017-03-29T14:44:52"/>
    <d v="2017-03-29T14:46:29"/>
  </r>
  <r>
    <n v="4752"/>
    <x v="8"/>
    <x v="0"/>
    <x v="3"/>
    <x v="0"/>
    <n v="4"/>
    <s v="yes"/>
    <n v="3"/>
    <s v="yes"/>
    <n v="0.22222222222222199"/>
    <n v="-0.927858847630605"/>
    <n v="0.469444444444444"/>
    <x v="0"/>
    <d v="2017-03-31T14:46:35"/>
    <d v="2017-03-31T14:47:45"/>
  </r>
  <r>
    <n v="599"/>
    <x v="0"/>
    <x v="0"/>
    <x v="4"/>
    <x v="0"/>
    <n v="2"/>
    <s v="no"/>
    <n v="2"/>
    <s v="no"/>
    <n v="-0.22222222222222199"/>
    <n v="-0.99224165444423196"/>
    <n v="-0.26388888888888801"/>
    <x v="0"/>
    <d v="2017-03-16T16:57:20"/>
    <d v="2017-03-16T16:56:44"/>
  </r>
  <r>
    <n v="614"/>
    <x v="1"/>
    <x v="0"/>
    <x v="4"/>
    <x v="0"/>
    <n v="1"/>
    <s v="no"/>
    <n v="2"/>
    <s v="no"/>
    <n v="-0.344444444444444"/>
    <n v="-0.98127935460223303"/>
    <n v="-0.24907362196180499"/>
    <x v="0"/>
    <d v="2017-03-16T15:57:33"/>
    <d v="2017-03-16T16:58:16"/>
  </r>
  <r>
    <n v="629"/>
    <x v="2"/>
    <x v="0"/>
    <x v="4"/>
    <x v="0"/>
    <n v="1"/>
    <s v="no"/>
    <n v="2"/>
    <s v="no"/>
    <n v="-0.76222195095486101"/>
    <n v="0.221978546439007"/>
    <n v="0.80277777777777704"/>
    <x v="0"/>
    <d v="2017-03-16T16:58:38"/>
    <d v="2017-03-16T16:59:21"/>
  </r>
  <r>
    <n v="662"/>
    <x v="3"/>
    <x v="0"/>
    <x v="4"/>
    <x v="0"/>
    <n v="2"/>
    <s v="yes"/>
    <n v="2"/>
    <s v="no"/>
    <n v="-0.47037082248263801"/>
    <n v="-0.92714559348935599"/>
    <n v="-0.44907430013020799"/>
    <x v="0"/>
    <d v="2017-03-16T17:00:46"/>
    <d v="2017-03-16T17:01:48"/>
  </r>
  <r>
    <n v="1654"/>
    <x v="4"/>
    <x v="0"/>
    <x v="4"/>
    <x v="0"/>
    <n v="2"/>
    <s v="yes"/>
    <n v="2"/>
    <s v="no"/>
    <n v="0.16666666666666599"/>
    <n v="-0.59829648445195305"/>
    <n v="-0.64166666666666605"/>
    <x v="0"/>
    <d v="2017-03-28T15:41:12"/>
    <d v="2017-03-28T15:42:05"/>
  </r>
  <r>
    <n v="2750"/>
    <x v="5"/>
    <x v="0"/>
    <x v="4"/>
    <x v="0"/>
    <n v="2"/>
    <s v="no"/>
    <n v="2"/>
    <s v="no"/>
    <n v="-0.16666666666666599"/>
    <n v="-0.99391926141187203"/>
    <n v="-0.241666666666666"/>
    <x v="0"/>
    <d v="2017-03-29T14:30:26"/>
    <d v="2017-03-29T14:31:17"/>
  </r>
  <r>
    <n v="2821"/>
    <x v="6"/>
    <x v="0"/>
    <x v="4"/>
    <x v="0"/>
    <n v="1"/>
    <s v="no"/>
    <n v="1"/>
    <s v="no"/>
    <n v="-0.82592637803819402"/>
    <n v="0.3487476491159"/>
    <n v="-0.33796251085069401"/>
    <x v="0"/>
    <d v="2017-03-29T14:44:09"/>
    <d v="2017-03-29T14:45:02"/>
  </r>
  <r>
    <n v="2827"/>
    <x v="7"/>
    <x v="0"/>
    <x v="4"/>
    <x v="0"/>
    <n v="4"/>
    <s v="yes"/>
    <n v="3"/>
    <s v="no"/>
    <n v="-0.24444444444444399"/>
    <n v="0.78540410376632397"/>
    <n v="-0.93055555555555503"/>
    <x v="0"/>
    <d v="2017-03-29T14:45:51"/>
    <d v="2017-03-29T14:46:50"/>
  </r>
  <r>
    <n v="4753"/>
    <x v="8"/>
    <x v="0"/>
    <x v="4"/>
    <x v="0"/>
    <n v="2"/>
    <s v="no"/>
    <n v="2"/>
    <s v="no"/>
    <n v="-0.64444444444444404"/>
    <n v="-0.58827638534013305"/>
    <n v="4.72222222222222E-2"/>
    <x v="0"/>
    <d v="2017-03-31T14:47:08"/>
    <d v="2017-03-31T14:48:30"/>
  </r>
  <r>
    <n v="606"/>
    <x v="0"/>
    <x v="0"/>
    <x v="5"/>
    <x v="0"/>
    <n v="3"/>
    <s v="yes"/>
    <n v="4"/>
    <s v="yes"/>
    <n v="0.2"/>
    <n v="-0.98290576245235595"/>
    <n v="0.33611111111111103"/>
    <x v="0"/>
    <d v="2017-03-16T16:57:55"/>
    <d v="2017-03-16T16:57:24"/>
  </r>
  <r>
    <n v="616"/>
    <x v="1"/>
    <x v="0"/>
    <x v="5"/>
    <x v="0"/>
    <n v="2"/>
    <s v="no"/>
    <n v="2"/>
    <s v="yes"/>
    <n v="-0.32962917751736098"/>
    <n v="-0.98407324339044699"/>
    <n v="-0.26388888888888801"/>
    <x v="0"/>
    <d v="2017-03-16T15:57:45"/>
    <d v="2017-03-16T16:58:25"/>
  </r>
  <r>
    <n v="633"/>
    <x v="2"/>
    <x v="0"/>
    <x v="5"/>
    <x v="0"/>
    <n v="2"/>
    <s v="yes"/>
    <n v="1"/>
    <s v="yes"/>
    <n v="-0.80666639539930496"/>
    <n v="0.56120933222549796"/>
    <n v="0.86944444444444402"/>
    <x v="0"/>
    <d v="2017-03-16T16:58:51"/>
    <d v="2017-03-16T16:59:35"/>
  </r>
  <r>
    <n v="663"/>
    <x v="3"/>
    <x v="0"/>
    <x v="5"/>
    <x v="0"/>
    <n v="2"/>
    <s v="yes"/>
    <n v="2"/>
    <s v="no"/>
    <n v="0.37407362196180499"/>
    <n v="-0.95425683950203"/>
    <n v="-0.42685207790798602"/>
    <x v="0"/>
    <d v="2017-03-16T17:01:17"/>
    <d v="2017-03-16T17:02:06"/>
  </r>
  <r>
    <n v="1655"/>
    <x v="4"/>
    <x v="0"/>
    <x v="5"/>
    <x v="0"/>
    <n v="1"/>
    <s v="yes"/>
    <n v="1"/>
    <s v="no"/>
    <n v="0.45555555555555499"/>
    <n v="-0.93777692805248802"/>
    <n v="-0.13055555555555501"/>
    <x v="0"/>
    <d v="2017-03-28T15:41:27"/>
    <d v="2017-03-28T15:42:20"/>
  </r>
  <r>
    <n v="2753"/>
    <x v="5"/>
    <x v="0"/>
    <x v="5"/>
    <x v="0"/>
    <n v="2"/>
    <s v="no"/>
    <n v="2"/>
    <s v="no"/>
    <n v="-0.45555555555555499"/>
    <n v="-0.89133938347415398"/>
    <n v="-0.50833333333333297"/>
    <x v="0"/>
    <d v="2017-03-29T14:30:39"/>
    <d v="2017-03-29T14:31:29"/>
  </r>
  <r>
    <n v="2823"/>
    <x v="6"/>
    <x v="0"/>
    <x v="5"/>
    <x v="0"/>
    <n v="3"/>
    <s v="no"/>
    <n v="2"/>
    <s v="yes"/>
    <n v="0.28518473307291597"/>
    <n v="-0.99020326994267205"/>
    <n v="0.150926378038194"/>
    <x v="0"/>
    <d v="2017-03-29T14:44:29"/>
    <d v="2017-03-29T14:45:33"/>
  </r>
  <r>
    <n v="2828"/>
    <x v="7"/>
    <x v="0"/>
    <x v="5"/>
    <x v="0"/>
    <n v="4"/>
    <s v="no"/>
    <n v="2"/>
    <s v="yes"/>
    <n v="0.39999999999999902"/>
    <n v="0.96946659974953098"/>
    <n v="-1"/>
    <x v="0"/>
    <d v="2017-03-29T14:46:13"/>
    <d v="2017-03-29T14:47:21"/>
  </r>
  <r>
    <n v="4754"/>
    <x v="8"/>
    <x v="0"/>
    <x v="5"/>
    <x v="0"/>
    <n v="2"/>
    <s v="no"/>
    <n v="2"/>
    <s v="yes"/>
    <n v="0.11111111111111099"/>
    <n v="-0.99855049174333299"/>
    <n v="-1.94444444444445E-2"/>
    <x v="0"/>
    <d v="2017-03-31T14:47:53"/>
    <d v="2017-03-31T14:48:42"/>
  </r>
  <r>
    <n v="607"/>
    <x v="0"/>
    <x v="0"/>
    <x v="6"/>
    <x v="0"/>
    <n v="4"/>
    <s v="no"/>
    <n v="3"/>
    <s v="yes"/>
    <n v="0.8"/>
    <n v="0.20632928530448399"/>
    <n v="0.49166666666666597"/>
    <x v="0"/>
    <d v="2017-03-16T16:58:36"/>
    <d v="2017-03-16T16:57:35"/>
  </r>
  <r>
    <n v="620"/>
    <x v="1"/>
    <x v="0"/>
    <x v="6"/>
    <x v="0"/>
    <n v="4"/>
    <s v="yes"/>
    <n v="4"/>
    <s v="yes"/>
    <n v="0.45555555555555499"/>
    <n v="-0.93777692805248802"/>
    <n v="6.20374891493055E-2"/>
    <x v="0"/>
    <d v="2017-03-16T15:57:55"/>
    <d v="2017-03-16T16:58:38"/>
  </r>
  <r>
    <n v="636"/>
    <x v="2"/>
    <x v="0"/>
    <x v="6"/>
    <x v="0"/>
    <n v="5"/>
    <s v="no"/>
    <n v="4"/>
    <s v="yes"/>
    <n v="0.92666693793402699"/>
    <n v="0.94513825082647795"/>
    <n v="1"/>
    <x v="0"/>
    <d v="2017-03-16T16:59:04"/>
    <d v="2017-03-16T16:59:45"/>
  </r>
  <r>
    <n v="667"/>
    <x v="3"/>
    <x v="0"/>
    <x v="6"/>
    <x v="0"/>
    <n v="5"/>
    <s v="no"/>
    <n v="4"/>
    <s v="yes"/>
    <n v="0.72962917751736101"/>
    <n v="-0.19433238899261801"/>
    <n v="-4.6298556857639703E-3"/>
    <x v="0"/>
    <d v="2017-03-16T17:01:35"/>
    <d v="2017-03-16T17:02:40"/>
  </r>
  <r>
    <n v="1656"/>
    <x v="4"/>
    <x v="0"/>
    <x v="6"/>
    <x v="0"/>
    <n v="4"/>
    <s v="yes"/>
    <n v="3"/>
    <s v="yes"/>
    <n v="0.38888888888888901"/>
    <n v="-0.96964652858658795"/>
    <n v="-4.1666666666666602E-2"/>
    <x v="0"/>
    <d v="2017-03-28T15:41:43"/>
    <d v="2017-03-28T15:42:44"/>
  </r>
  <r>
    <n v="2756"/>
    <x v="5"/>
    <x v="0"/>
    <x v="6"/>
    <x v="0"/>
    <n v="4"/>
    <s v="no"/>
    <n v="4"/>
    <s v="yes"/>
    <n v="0.81111111111111101"/>
    <n v="0.268431259863948"/>
    <n v="0.71388888888888902"/>
    <x v="0"/>
    <d v="2017-03-29T14:30:51"/>
    <d v="2017-03-29T14:31:42"/>
  </r>
  <r>
    <n v="2825"/>
    <x v="6"/>
    <x v="0"/>
    <x v="6"/>
    <x v="0"/>
    <n v="2"/>
    <s v="no"/>
    <n v="2"/>
    <s v="no"/>
    <n v="0.151851399739583"/>
    <n v="-0.99751433473418905"/>
    <n v="-0.160184733072916"/>
    <x v="0"/>
    <d v="2017-03-29T14:45:00"/>
    <d v="2017-03-29T14:46:29"/>
  </r>
  <r>
    <n v="2830"/>
    <x v="7"/>
    <x v="0"/>
    <x v="6"/>
    <x v="0"/>
    <n v="4"/>
    <s v="no"/>
    <n v="2"/>
    <s v="no"/>
    <n v="-0.28888888888888797"/>
    <n v="-0.98979783057627002"/>
    <n v="-0.13055555555555501"/>
    <x v="0"/>
    <d v="2017-03-29T14:46:44"/>
    <d v="2017-03-29T14:47:46"/>
  </r>
  <r>
    <n v="4755"/>
    <x v="8"/>
    <x v="0"/>
    <x v="6"/>
    <x v="0"/>
    <n v="4"/>
    <s v="yes"/>
    <n v="4"/>
    <s v="yes"/>
    <n v="0.93333333333333302"/>
    <n v="0.79348956196801002"/>
    <n v="0.75833333333333297"/>
    <x v="0"/>
    <d v="2017-03-31T14:48:04"/>
    <d v="2017-03-31T14:49:00"/>
  </r>
  <r>
    <n v="610"/>
    <x v="0"/>
    <x v="0"/>
    <x v="7"/>
    <x v="0"/>
    <n v="4"/>
    <s v="yes"/>
    <n v="4"/>
    <s v="yes"/>
    <n v="0.88888888888888895"/>
    <n v="0.64234966199251897"/>
    <n v="0.313888888888888"/>
    <x v="0"/>
    <d v="2017-03-16T16:58:46"/>
    <d v="2017-03-16T16:57:52"/>
  </r>
  <r>
    <n v="621"/>
    <x v="1"/>
    <x v="0"/>
    <x v="7"/>
    <x v="0"/>
    <n v="5"/>
    <s v="no"/>
    <n v="4"/>
    <s v="yes"/>
    <n v="0.39629584418402702"/>
    <n v="-0.95859902475874803"/>
    <n v="0.41759304470486103"/>
    <x v="0"/>
    <d v="2017-03-16T15:58:07"/>
    <d v="2017-03-16T16:58:50"/>
  </r>
  <r>
    <n v="639"/>
    <x v="2"/>
    <x v="0"/>
    <x v="7"/>
    <x v="0"/>
    <n v="4"/>
    <s v="no"/>
    <n v="4"/>
    <s v="yes"/>
    <n v="0.74888916015624996"/>
    <n v="0.56120933222549796"/>
    <n v="0.86944444444444402"/>
    <x v="0"/>
    <d v="2017-03-16T16:59:14"/>
    <d v="2017-03-16T16:59:55"/>
  </r>
  <r>
    <n v="670"/>
    <x v="3"/>
    <x v="0"/>
    <x v="7"/>
    <x v="0"/>
    <n v="3"/>
    <s v="yes"/>
    <n v="3"/>
    <s v="yes"/>
    <n v="0.55185139973958297"/>
    <n v="-0.83002464618255101"/>
    <n v="6.2036810980902697E-2"/>
    <x v="0"/>
    <d v="2017-03-16T17:02:09"/>
    <d v="2017-03-16T17:03:00"/>
  </r>
  <r>
    <n v="1657"/>
    <x v="4"/>
    <x v="0"/>
    <x v="7"/>
    <x v="0"/>
    <n v="4"/>
    <s v="yes"/>
    <n v="3"/>
    <s v="yes"/>
    <n v="0.233333333333333"/>
    <n v="-0.99445047044479296"/>
    <n v="-0.13055555555555501"/>
    <x v="0"/>
    <d v="2017-03-28T15:42:06"/>
    <d v="2017-03-28T15:42:58"/>
  </r>
  <r>
    <n v="2758"/>
    <x v="5"/>
    <x v="0"/>
    <x v="7"/>
    <x v="0"/>
    <n v="5"/>
    <s v="yes"/>
    <n v="4"/>
    <s v="yes"/>
    <n v="1"/>
    <n v="1"/>
    <n v="0.22500000000000001"/>
    <x v="0"/>
    <d v="2017-03-29T14:31:04"/>
    <d v="2017-03-29T14:31:59"/>
  </r>
  <r>
    <n v="2826"/>
    <x v="6"/>
    <x v="0"/>
    <x v="7"/>
    <x v="0"/>
    <n v="5"/>
    <s v="no"/>
    <n v="4"/>
    <s v="yes"/>
    <n v="0.90740695529513804"/>
    <n v="0.71107053945042098"/>
    <n v="0.72870415581597203"/>
    <x v="0"/>
    <d v="2017-03-29T14:45:56"/>
    <d v="2017-03-29T14:46:43"/>
  </r>
  <r>
    <n v="2831"/>
    <x v="7"/>
    <x v="0"/>
    <x v="7"/>
    <x v="0"/>
    <n v="5"/>
    <s v="no"/>
    <n v="5"/>
    <s v="yes"/>
    <n v="0.68888888888888899"/>
    <n v="0.53636918168654701"/>
    <n v="-0.86388888888888804"/>
    <x v="0"/>
    <d v="2017-03-29T14:47:08"/>
    <d v="2017-03-29T14:48:01"/>
  </r>
  <r>
    <n v="4756"/>
    <x v="8"/>
    <x v="0"/>
    <x v="7"/>
    <x v="0"/>
    <n v="4"/>
    <s v="yes"/>
    <n v="4"/>
    <s v="yes"/>
    <n v="0.75555555555555498"/>
    <n v="-4.8872867474968398E-2"/>
    <n v="0.53611111111111098"/>
    <x v="0"/>
    <d v="2017-03-31T14:48:22"/>
    <d v="2017-03-31T14:49:21"/>
  </r>
  <r>
    <n v="613"/>
    <x v="0"/>
    <x v="0"/>
    <x v="8"/>
    <x v="0"/>
    <n v="2"/>
    <s v="no"/>
    <n v="2"/>
    <s v="yes"/>
    <n v="6.6666666666666596E-2"/>
    <n v="-0.95515963206185595"/>
    <n v="0.42499999999999999"/>
    <x v="0"/>
    <d v="2017-03-16T16:59:03"/>
    <d v="2017-03-16T16:58:15"/>
  </r>
  <r>
    <n v="625"/>
    <x v="1"/>
    <x v="0"/>
    <x v="8"/>
    <x v="0"/>
    <n v="2"/>
    <s v="no"/>
    <n v="2"/>
    <s v="yes"/>
    <n v="-0.3"/>
    <n v="-0.988478772311154"/>
    <n v="-0.100926378038194"/>
    <x v="0"/>
    <d v="2017-03-16T15:58:19"/>
    <d v="2017-03-16T16:59:00"/>
  </r>
  <r>
    <n v="641"/>
    <x v="2"/>
    <x v="0"/>
    <x v="8"/>
    <x v="0"/>
    <n v="2"/>
    <s v="yes"/>
    <n v="1"/>
    <s v="yes"/>
    <n v="-0.71777750651041605"/>
    <n v="0.73316059115561005"/>
    <n v="0.91388888888888897"/>
    <x v="0"/>
    <d v="2017-03-16T16:59:25"/>
    <d v="2017-03-16T17:00:06"/>
  </r>
  <r>
    <n v="673"/>
    <x v="3"/>
    <x v="0"/>
    <x v="8"/>
    <x v="0"/>
    <n v="1"/>
    <s v="yes"/>
    <n v="2"/>
    <s v="no"/>
    <n v="-0.55925971137152697"/>
    <n v="-0.816851700416523"/>
    <n v="-0.53796318901909701"/>
    <x v="0"/>
    <d v="2017-03-16T17:02:29"/>
    <d v="2017-03-16T17:03:18"/>
  </r>
  <r>
    <n v="1658"/>
    <x v="4"/>
    <x v="0"/>
    <x v="8"/>
    <x v="0"/>
    <n v="2"/>
    <s v="yes"/>
    <n v="2"/>
    <s v="no"/>
    <n v="0.233333333333333"/>
    <n v="-0.30706884401961598"/>
    <n v="-0.70833333333333304"/>
    <x v="0"/>
    <d v="2017-03-28T15:42:20"/>
    <d v="2017-03-28T15:43:15"/>
  </r>
  <r>
    <n v="2760"/>
    <x v="5"/>
    <x v="0"/>
    <x v="8"/>
    <x v="0"/>
    <n v="2"/>
    <s v="no"/>
    <n v="2"/>
    <s v="yes"/>
    <n v="0.36666666666666597"/>
    <n v="-0.97615425301736203"/>
    <n v="0.22500000000000001"/>
    <x v="0"/>
    <d v="2017-03-29T14:31:21"/>
    <d v="2017-03-29T14:32:18"/>
  </r>
  <r>
    <n v="2829"/>
    <x v="6"/>
    <x v="0"/>
    <x v="8"/>
    <x v="0"/>
    <n v="4"/>
    <s v="no"/>
    <n v="2"/>
    <s v="yes"/>
    <n v="0.24074028862847199"/>
    <n v="-0.97441341213639698"/>
    <n v="0.37314860026041602"/>
    <x v="0"/>
    <d v="2017-03-29T14:46:10"/>
    <d v="2017-03-29T14:47:22"/>
  </r>
  <r>
    <n v="2833"/>
    <x v="7"/>
    <x v="0"/>
    <x v="8"/>
    <x v="0"/>
    <n v="4"/>
    <s v="no"/>
    <n v="2"/>
    <s v="yes"/>
    <n v="0.2"/>
    <n v="-0.59829648445195305"/>
    <n v="-0.64166666666666605"/>
    <x v="0"/>
    <d v="2017-03-29T14:47:23"/>
    <d v="2017-03-29T14:48:11"/>
  </r>
  <r>
    <n v="4757"/>
    <x v="8"/>
    <x v="0"/>
    <x v="8"/>
    <x v="0"/>
    <n v="2"/>
    <s v="no"/>
    <n v="2"/>
    <s v="yes"/>
    <n v="0.71111111111111103"/>
    <n v="-0.292809334208676"/>
    <n v="2.4999999999999901E-2"/>
    <x v="0"/>
    <d v="2017-03-31T14:48:43"/>
    <d v="2017-03-31T14:49:44"/>
  </r>
  <r>
    <n v="617"/>
    <x v="0"/>
    <x v="0"/>
    <x v="9"/>
    <x v="0"/>
    <n v="3"/>
    <s v="no"/>
    <n v="2"/>
    <s v="yes"/>
    <n v="0.17777777777777701"/>
    <n v="-0.927858847630605"/>
    <n v="0.469444444444444"/>
    <x v="0"/>
    <d v="2017-03-16T16:59:27"/>
    <d v="2017-03-16T16:58:33"/>
  </r>
  <r>
    <n v="628"/>
    <x v="1"/>
    <x v="0"/>
    <x v="9"/>
    <x v="0"/>
    <n v="5"/>
    <s v="no"/>
    <n v="4"/>
    <s v="yes"/>
    <n v="0.30740695529513801"/>
    <n v="-0.921963077782608"/>
    <n v="0.47685072157118003"/>
    <x v="0"/>
    <d v="2017-03-16T15:58:31"/>
    <d v="2017-03-16T16:59:11"/>
  </r>
  <r>
    <n v="643"/>
    <x v="2"/>
    <x v="0"/>
    <x v="9"/>
    <x v="0"/>
    <n v="5"/>
    <s v="no"/>
    <n v="4"/>
    <s v="yes"/>
    <n v="0.97111138237847205"/>
    <n v="0.88714806140323299"/>
    <n v="0.82499999999999996"/>
    <x v="0"/>
    <d v="2017-03-16T16:59:36"/>
    <d v="2017-03-16T17:00:20"/>
  </r>
  <r>
    <n v="676"/>
    <x v="3"/>
    <x v="0"/>
    <x v="9"/>
    <x v="0"/>
    <n v="4"/>
    <s v="no"/>
    <n v="4"/>
    <s v="yes"/>
    <n v="0.50740695529513902"/>
    <n v="-0.89238457550800399"/>
    <n v="0.46203681098090199"/>
    <x v="0"/>
    <d v="2017-03-16T17:02:47"/>
    <d v="2017-03-16T17:03:39"/>
  </r>
  <r>
    <n v="1659"/>
    <x v="4"/>
    <x v="0"/>
    <x v="9"/>
    <x v="0"/>
    <n v="4"/>
    <s v="yes"/>
    <n v="4"/>
    <s v="yes"/>
    <n v="0.3"/>
    <n v="-6.4748219187939202E-2"/>
    <n v="-0.75277777777777699"/>
    <x v="0"/>
    <d v="2017-03-28T15:42:37"/>
    <d v="2017-03-28T15:43:26"/>
  </r>
  <r>
    <n v="2762"/>
    <x v="5"/>
    <x v="0"/>
    <x v="9"/>
    <x v="0"/>
    <n v="5"/>
    <s v="no"/>
    <n v="4"/>
    <s v="yes"/>
    <n v="1"/>
    <n v="1"/>
    <n v="0.64722222222222203"/>
    <x v="0"/>
    <d v="2017-03-29T14:31:40"/>
    <d v="2017-03-29T14:32:30"/>
  </r>
  <r>
    <n v="2832"/>
    <x v="6"/>
    <x v="0"/>
    <x v="9"/>
    <x v="0"/>
    <n v="4"/>
    <s v="no"/>
    <n v="4"/>
    <s v="yes"/>
    <n v="0.55185139973958297"/>
    <n v="-0.83002464618255101"/>
    <n v="0.150926378038194"/>
    <x v="0"/>
    <d v="2017-03-29T14:46:49"/>
    <d v="2017-03-29T14:48:01"/>
  </r>
  <r>
    <n v="2834"/>
    <x v="7"/>
    <x v="0"/>
    <x v="9"/>
    <x v="0"/>
    <n v="4"/>
    <s v="no"/>
    <n v="5"/>
    <s v="yes"/>
    <n v="1"/>
    <n v="0.973157532569904"/>
    <n v="-0.30833333333333302"/>
    <x v="0"/>
    <d v="2017-03-29T14:47:32"/>
    <d v="2017-03-29T14:48:23"/>
  </r>
  <r>
    <n v="4758"/>
    <x v="8"/>
    <x v="0"/>
    <x v="9"/>
    <x v="0"/>
    <n v="4"/>
    <s v="no"/>
    <n v="4"/>
    <s v="yes"/>
    <n v="0.91111111111111098"/>
    <n v="0.72381751020442597"/>
    <n v="-0.30833333333333302"/>
    <x v="0"/>
    <d v="2017-03-31T14:49:07"/>
    <d v="2017-03-31T14:50:25"/>
  </r>
  <r>
    <n v="623"/>
    <x v="0"/>
    <x v="0"/>
    <x v="10"/>
    <x v="0"/>
    <n v="2"/>
    <s v="no"/>
    <n v="2"/>
    <s v="yes"/>
    <n v="-2.2222222222222199E-2"/>
    <n v="-0.97227010520679602"/>
    <n v="0.38055555555555498"/>
    <x v="0"/>
    <d v="2017-03-16T16:59:44"/>
    <d v="2017-03-16T16:58:56"/>
  </r>
  <r>
    <n v="631"/>
    <x v="1"/>
    <x v="0"/>
    <x v="10"/>
    <x v="0"/>
    <n v="2"/>
    <s v="yes"/>
    <n v="2"/>
    <s v="yes"/>
    <n v="-0.28518473307291597"/>
    <n v="-0.99020326994267205"/>
    <n v="-0.27870483398437501"/>
    <x v="0"/>
    <d v="2017-03-16T15:58:41"/>
    <d v="2017-03-16T16:59:29"/>
  </r>
  <r>
    <n v="646"/>
    <x v="2"/>
    <x v="0"/>
    <x v="10"/>
    <x v="0"/>
    <n v="1"/>
    <s v="yes"/>
    <n v="1"/>
    <s v="yes"/>
    <n v="-0.80666639539930496"/>
    <n v="0.45764863655502103"/>
    <n v="0.84722222222222199"/>
    <x v="0"/>
    <d v="2017-03-16T16:59:50"/>
    <d v="2017-03-16T17:00:30"/>
  </r>
  <r>
    <n v="679"/>
    <x v="3"/>
    <x v="0"/>
    <x v="10"/>
    <x v="0"/>
    <n v="2"/>
    <s v="yes"/>
    <n v="2"/>
    <s v="no"/>
    <n v="-0.38148193359374999"/>
    <n v="-0.97198987681401305"/>
    <n v="-0.36018541124131898"/>
    <x v="0"/>
    <d v="2017-03-16T17:03:08"/>
    <d v="2017-03-16T17:03:59"/>
  </r>
  <r>
    <n v="1660"/>
    <x v="4"/>
    <x v="0"/>
    <x v="10"/>
    <x v="0"/>
    <n v="2"/>
    <s v="no"/>
    <n v="3"/>
    <s v="yes"/>
    <n v="0.14444444444444399"/>
    <n v="-0.95776436476604498"/>
    <n v="-0.41944444444444401"/>
    <x v="0"/>
    <d v="2017-03-28T15:42:48"/>
    <d v="2017-03-28T15:43:38"/>
  </r>
  <r>
    <n v="2764"/>
    <x v="5"/>
    <x v="0"/>
    <x v="10"/>
    <x v="0"/>
    <n v="2"/>
    <s v="no"/>
    <n v="3"/>
    <s v="yes"/>
    <n v="0.58888888888888802"/>
    <n v="-0.75453225202794205"/>
    <n v="0.22500000000000001"/>
    <x v="0"/>
    <d v="2017-03-29T14:31:52"/>
    <d v="2017-03-29T14:32:43"/>
  </r>
  <r>
    <n v="2835"/>
    <x v="6"/>
    <x v="0"/>
    <x v="10"/>
    <x v="0"/>
    <n v="2"/>
    <s v="no"/>
    <n v="2"/>
    <s v="no"/>
    <n v="-2.5926378038194399E-2"/>
    <n v="-0.99404149777539297"/>
    <n v="0.23981526692708299"/>
    <x v="0"/>
    <d v="2017-03-29T14:47:28"/>
    <d v="2017-03-29T14:48:32"/>
  </r>
  <r>
    <n v="2836"/>
    <x v="7"/>
    <x v="0"/>
    <x v="10"/>
    <x v="0"/>
    <n v="3"/>
    <s v="no"/>
    <n v="2"/>
    <s v="no"/>
    <n v="-0.37777777777777699"/>
    <n v="0.53636918168654701"/>
    <n v="-0.86388888888888804"/>
    <x v="0"/>
    <d v="2017-03-29T14:47:44"/>
    <d v="2017-03-29T14:48:40"/>
  </r>
  <r>
    <n v="4759"/>
    <x v="8"/>
    <x v="0"/>
    <x v="10"/>
    <x v="0"/>
    <n v="2"/>
    <s v="no"/>
    <n v="2"/>
    <s v="yes"/>
    <n v="0.73333333333333295"/>
    <n v="-0.17400564782724301"/>
    <n v="-0.15277777777777701"/>
    <x v="0"/>
    <d v="2017-03-31T14:49:47"/>
    <d v="2017-03-31T14:50:45"/>
  </r>
  <r>
    <n v="632"/>
    <x v="0"/>
    <x v="0"/>
    <x v="11"/>
    <x v="0"/>
    <n v="4"/>
    <s v="yes"/>
    <n v="4"/>
    <s v="yes"/>
    <n v="0.93333333333333302"/>
    <n v="0.79348956196801002"/>
    <n v="0.82499999999999996"/>
    <x v="0"/>
    <d v="2017-03-16T17:00:07"/>
    <d v="2017-03-16T16:59:34"/>
  </r>
  <r>
    <n v="634"/>
    <x v="1"/>
    <x v="0"/>
    <x v="11"/>
    <x v="0"/>
    <n v="4"/>
    <s v="yes"/>
    <n v="4"/>
    <s v="yes"/>
    <n v="0.45555555555555499"/>
    <n v="-0.855184291666229"/>
    <n v="0.53611111111111098"/>
    <x v="0"/>
    <d v="2017-03-16T15:58:59"/>
    <d v="2017-03-16T16:59:40"/>
  </r>
  <r>
    <n v="650"/>
    <x v="2"/>
    <x v="0"/>
    <x v="11"/>
    <x v="0"/>
    <n v="5"/>
    <s v="no"/>
    <n v="4"/>
    <s v="yes"/>
    <n v="0.99333360460069398"/>
    <n v="0.929560893064584"/>
    <n v="0.80277777777777704"/>
    <x v="0"/>
    <d v="2017-03-16T17:00:00"/>
    <d v="2017-03-16T17:00:44"/>
  </r>
  <r>
    <n v="681"/>
    <x v="3"/>
    <x v="0"/>
    <x v="11"/>
    <x v="0"/>
    <n v="4"/>
    <s v="no"/>
    <n v="3"/>
    <s v="yes"/>
    <n v="0.37407362196180499"/>
    <n v="-0.97415495395600904"/>
    <n v="-0.29351874457465199"/>
    <x v="0"/>
    <d v="2017-03-16T17:03:28"/>
    <d v="2017-03-16T17:04:23"/>
  </r>
  <r>
    <n v="1661"/>
    <x v="4"/>
    <x v="0"/>
    <x v="11"/>
    <x v="0"/>
    <n v="3"/>
    <s v="no"/>
    <n v="3"/>
    <s v="yes"/>
    <n v="0.25555555555555498"/>
    <n v="-0.189266276692066"/>
    <n v="-0.73055555555555496"/>
    <x v="0"/>
    <d v="2017-03-28T15:43:00"/>
    <d v="2017-03-28T15:44:00"/>
  </r>
  <r>
    <n v="2765"/>
    <x v="5"/>
    <x v="0"/>
    <x v="11"/>
    <x v="0"/>
    <n v="3"/>
    <s v="no"/>
    <n v="3"/>
    <s v="yes"/>
    <n v="0.45555555555555499"/>
    <n v="-0.93777692805248802"/>
    <n v="4.72222222222222E-2"/>
    <x v="0"/>
    <d v="2017-03-29T14:32:05"/>
    <d v="2017-03-29T14:33:01"/>
  </r>
  <r>
    <n v="2837"/>
    <x v="6"/>
    <x v="0"/>
    <x v="11"/>
    <x v="0"/>
    <n v="5"/>
    <s v="yes"/>
    <n v="4"/>
    <s v="yes"/>
    <n v="0.24074028862847199"/>
    <n v="-0.933324356114278"/>
    <n v="0.46203748914930498"/>
    <x v="0"/>
    <d v="2017-03-29T14:48:00"/>
    <d v="2017-03-29T14:48:42"/>
  </r>
  <r>
    <n v="2838"/>
    <x v="7"/>
    <x v="0"/>
    <x v="11"/>
    <x v="0"/>
    <n v="5"/>
    <s v="no"/>
    <n v="5"/>
    <s v="yes"/>
    <n v="0.93333333333333302"/>
    <n v="0.79348956196801002"/>
    <n v="-0.77500000000000002"/>
    <x v="0"/>
    <d v="2017-03-29T14:48:02"/>
    <d v="2017-03-29T14:50:10"/>
  </r>
  <r>
    <n v="4760"/>
    <x v="8"/>
    <x v="0"/>
    <x v="11"/>
    <x v="0"/>
    <n v="4"/>
    <s v="yes"/>
    <n v="4"/>
    <s v="yes"/>
    <n v="0.82222222222222197"/>
    <n v="0.32897597368471598"/>
    <n v="0.13611111111111099"/>
    <x v="0"/>
    <d v="2017-03-31T14:50:08"/>
    <d v="2017-03-31T14:50:57"/>
  </r>
  <r>
    <n v="638"/>
    <x v="1"/>
    <x v="0"/>
    <x v="12"/>
    <x v="0"/>
    <n v="2"/>
    <s v="yes"/>
    <n v="2"/>
    <s v="yes"/>
    <n v="-0.151851399739583"/>
    <n v="-0.98737938808620296"/>
    <n v="-0.30833333333333302"/>
    <x v="0"/>
    <d v="2017-03-16T15:59:10"/>
    <d v="2017-03-16T16:59:54"/>
  </r>
  <r>
    <n v="640"/>
    <x v="0"/>
    <x v="0"/>
    <x v="12"/>
    <x v="0"/>
    <n v="3"/>
    <s v="no"/>
    <n v="2"/>
    <s v="yes"/>
    <n v="8.8888888888888906E-2"/>
    <n v="-0.389391387983615"/>
    <n v="0.69166666666666599"/>
    <x v="0"/>
    <d v="2017-03-16T17:00:45"/>
    <d v="2017-03-16T16:59:59"/>
  </r>
  <r>
    <n v="653"/>
    <x v="2"/>
    <x v="0"/>
    <x v="12"/>
    <x v="0"/>
    <n v="1"/>
    <s v="yes"/>
    <n v="1"/>
    <s v="yes"/>
    <n v="-0.96222195095486096"/>
    <n v="0.86770167223278405"/>
    <n v="0.80277777777777704"/>
    <x v="0"/>
    <d v="2017-03-16T17:00:14"/>
    <d v="2017-03-16T17:00:55"/>
  </r>
  <r>
    <n v="682"/>
    <x v="3"/>
    <x v="0"/>
    <x v="12"/>
    <x v="0"/>
    <n v="2"/>
    <s v="yes"/>
    <n v="2"/>
    <s v="no"/>
    <n v="-0.20370415581597201"/>
    <n v="-0.99599105749152095"/>
    <n v="-7.1296522352430503E-2"/>
    <x v="0"/>
    <d v="2017-03-16T17:03:52"/>
    <d v="2017-03-16T17:04:40"/>
  </r>
  <r>
    <n v="1662"/>
    <x v="4"/>
    <x v="0"/>
    <x v="12"/>
    <x v="0"/>
    <n v="2"/>
    <s v="yes"/>
    <n v="2"/>
    <s v="no"/>
    <n v="0.38888888888888901"/>
    <n v="-0.96677870985626901"/>
    <n v="-0.39722222222222198"/>
    <x v="0"/>
    <d v="2017-03-28T15:43:22"/>
    <d v="2017-03-28T15:44:10"/>
  </r>
  <r>
    <n v="2769"/>
    <x v="5"/>
    <x v="0"/>
    <x v="12"/>
    <x v="0"/>
    <n v="2"/>
    <s v="no"/>
    <n v="2"/>
    <s v="yes"/>
    <n v="0.32222222222222202"/>
    <n v="-0.98531072557347799"/>
    <n v="-0.15277777777777701"/>
    <x v="0"/>
    <d v="2017-03-29T14:32:23"/>
    <d v="2017-03-29T14:33:22"/>
  </r>
  <r>
    <n v="2839"/>
    <x v="6"/>
    <x v="0"/>
    <x v="12"/>
    <x v="0"/>
    <n v="2"/>
    <s v="yes"/>
    <n v="2"/>
    <s v="yes"/>
    <n v="0.107406955295138"/>
    <n v="-0.933324356114278"/>
    <n v="0.46203748914930498"/>
    <x v="0"/>
    <d v="2017-03-29T14:48:09"/>
    <d v="2017-03-29T14:50:14"/>
  </r>
  <r>
    <n v="2840"/>
    <x v="7"/>
    <x v="0"/>
    <x v="12"/>
    <x v="0"/>
    <n v="4"/>
    <s v="no"/>
    <n v="2"/>
    <s v="yes"/>
    <n v="0.66666666666666596"/>
    <n v="-0.50133814047780401"/>
    <n v="2.7777777777777302E-3"/>
    <x v="0"/>
    <d v="2017-03-29T14:49:32"/>
    <d v="2017-03-29T14:50:53"/>
  </r>
  <r>
    <n v="4761"/>
    <x v="8"/>
    <x v="0"/>
    <x v="12"/>
    <x v="0"/>
    <n v="2"/>
    <s v="no"/>
    <n v="2"/>
    <s v="yes"/>
    <n v="-0.28888888888888797"/>
    <n v="-6.4748219187939202E-2"/>
    <n v="-0.75277777777777699"/>
    <x v="0"/>
    <d v="2017-03-31T14:50:19"/>
    <d v="2017-03-31T14:51:11"/>
  </r>
  <r>
    <n v="642"/>
    <x v="1"/>
    <x v="0"/>
    <x v="13"/>
    <x v="0"/>
    <n v="3"/>
    <s v="yes"/>
    <n v="1"/>
    <s v="yes"/>
    <n v="-0.344444444444444"/>
    <n v="-0.98127935460223303"/>
    <n v="-0.204629855685763"/>
    <x v="0"/>
    <d v="2017-03-16T15:59:23"/>
    <d v="2017-03-16T17:00:11"/>
  </r>
  <r>
    <n v="645"/>
    <x v="0"/>
    <x v="0"/>
    <x v="13"/>
    <x v="0"/>
    <n v="3"/>
    <s v="no"/>
    <n v="3"/>
    <s v="yes"/>
    <n v="0.24444444444444399"/>
    <n v="-0.65451542791721695"/>
    <n v="0.625"/>
    <x v="0"/>
    <d v="2017-03-16T17:01:10"/>
    <d v="2017-03-16T17:00:24"/>
  </r>
  <r>
    <n v="664"/>
    <x v="2"/>
    <x v="0"/>
    <x v="13"/>
    <x v="0"/>
    <n v="4"/>
    <s v="no"/>
    <n v="1"/>
    <s v="yes"/>
    <n v="0.90444471571180496"/>
    <n v="0.70063845045601303"/>
    <n v="0.29166666666666602"/>
    <x v="0"/>
    <d v="2017-03-16T17:00:25"/>
    <d v="2017-03-16T17:02:09"/>
  </r>
  <r>
    <n v="683"/>
    <x v="3"/>
    <x v="0"/>
    <x v="13"/>
    <x v="0"/>
    <n v="2"/>
    <s v="no"/>
    <n v="2"/>
    <s v="no"/>
    <n v="-0.47037082248263801"/>
    <n v="-0.92714559348935599"/>
    <n v="-0.36018541124131898"/>
    <x v="0"/>
    <d v="2017-03-16T17:04:09"/>
    <d v="2017-03-16T17:05:07"/>
  </r>
  <r>
    <n v="1663"/>
    <x v="4"/>
    <x v="0"/>
    <x v="13"/>
    <x v="0"/>
    <n v="2"/>
    <s v="yes"/>
    <n v="3"/>
    <s v="no"/>
    <n v="7.7777777777777696E-2"/>
    <n v="-0.51286355383216897"/>
    <n v="-0.66388888888888897"/>
    <x v="0"/>
    <d v="2017-03-28T15:43:32"/>
    <d v="2017-03-28T15:44:26"/>
  </r>
  <r>
    <n v="2772"/>
    <x v="5"/>
    <x v="0"/>
    <x v="13"/>
    <x v="0"/>
    <n v="2"/>
    <s v="no"/>
    <n v="2"/>
    <s v="yes"/>
    <n v="0.32222222222222202"/>
    <n v="-0.98531072557347799"/>
    <n v="-4.1666666666666602E-2"/>
    <x v="0"/>
    <d v="2017-03-29T14:32:44"/>
    <d v="2017-03-29T14:33:39"/>
  </r>
  <r>
    <n v="2841"/>
    <x v="6"/>
    <x v="0"/>
    <x v="13"/>
    <x v="0"/>
    <n v="3"/>
    <s v="yes"/>
    <n v="3"/>
    <s v="yes"/>
    <n v="0.19629584418402701"/>
    <n v="-0.73864875798121599"/>
    <n v="0.59537082248263895"/>
    <x v="0"/>
    <d v="2017-03-29T14:49:41"/>
    <d v="2017-03-29T14:51:00"/>
  </r>
  <r>
    <n v="2842"/>
    <x v="7"/>
    <x v="0"/>
    <x v="13"/>
    <x v="0"/>
    <n v="4"/>
    <s v="no"/>
    <n v="4"/>
    <s v="yes"/>
    <n v="0.93333333333333302"/>
    <n v="0.79348956196801002"/>
    <n v="-0.374999999999999"/>
    <x v="0"/>
    <d v="2017-03-29T14:50:15"/>
    <d v="2017-03-29T14:51:17"/>
  </r>
  <r>
    <n v="4762"/>
    <x v="8"/>
    <x v="0"/>
    <x v="13"/>
    <x v="0"/>
    <n v="2"/>
    <s v="no"/>
    <n v="2"/>
    <s v="yes"/>
    <n v="0.82222222222222197"/>
    <n v="0.32897597368471598"/>
    <n v="-0.17499999999999999"/>
    <x v="0"/>
    <d v="2017-03-31T14:50:33"/>
    <d v="2017-03-31T14:51:26"/>
  </r>
  <r>
    <n v="644"/>
    <x v="1"/>
    <x v="0"/>
    <x v="14"/>
    <x v="0"/>
    <n v="2"/>
    <s v="no"/>
    <n v="2"/>
    <s v="yes"/>
    <n v="-0.38888888888888801"/>
    <n v="-0.96964652858658795"/>
    <n v="-0.189815266927083"/>
    <x v="0"/>
    <d v="2017-03-16T15:59:41"/>
    <d v="2017-03-16T17:00:23"/>
  </r>
  <r>
    <n v="651"/>
    <x v="0"/>
    <x v="0"/>
    <x v="14"/>
    <x v="0"/>
    <n v="3"/>
    <s v="no"/>
    <n v="2"/>
    <s v="yes"/>
    <n v="0.266666666666666"/>
    <n v="-0.57806844117937295"/>
    <n v="0.64722222222222203"/>
    <x v="0"/>
    <d v="2017-03-16T17:01:35"/>
    <d v="2017-03-16T17:00:44"/>
  </r>
  <r>
    <n v="665"/>
    <x v="2"/>
    <x v="0"/>
    <x v="14"/>
    <x v="0"/>
    <n v="2"/>
    <s v="yes"/>
    <n v="1"/>
    <s v="yes"/>
    <n v="0.92666693793402699"/>
    <n v="0.80140387997331297"/>
    <n v="0.936111789279513"/>
    <x v="0"/>
    <d v="2017-03-16T17:01:38"/>
    <d v="2017-03-16T17:02:30"/>
  </r>
  <r>
    <n v="684"/>
    <x v="3"/>
    <x v="0"/>
    <x v="14"/>
    <x v="0"/>
    <n v="1"/>
    <s v="yes"/>
    <n v="1"/>
    <s v="no"/>
    <n v="-7.0370822482638803E-2"/>
    <n v="-0.94194022818013601"/>
    <n v="-0.44907430013020799"/>
    <x v="0"/>
    <d v="2017-03-16T17:04:36"/>
    <d v="2017-03-16T17:05:26"/>
  </r>
  <r>
    <n v="1664"/>
    <x v="4"/>
    <x v="0"/>
    <x v="14"/>
    <x v="0"/>
    <n v="2"/>
    <s v="yes"/>
    <n v="3"/>
    <s v="yes"/>
    <n v="0.27777777777777701"/>
    <n v="-0.30706884401961598"/>
    <n v="-0.70833333333333304"/>
    <x v="0"/>
    <d v="2017-03-28T15:43:48"/>
    <d v="2017-03-28T15:44:44"/>
  </r>
  <r>
    <n v="2775"/>
    <x v="5"/>
    <x v="0"/>
    <x v="14"/>
    <x v="0"/>
    <n v="2"/>
    <s v="no"/>
    <n v="2"/>
    <s v="yes"/>
    <n v="0.122222222222222"/>
    <n v="-0.99836219512109903"/>
    <n v="-1.94444444444445E-2"/>
    <x v="0"/>
    <d v="2017-03-29T14:33:01"/>
    <d v="2017-03-29T14:33:55"/>
  </r>
  <r>
    <n v="2843"/>
    <x v="6"/>
    <x v="0"/>
    <x v="14"/>
    <x v="0"/>
    <n v="2"/>
    <s v="no"/>
    <n v="3"/>
    <s v="yes"/>
    <n v="0.151851399739583"/>
    <n v="-0.99773182089807999"/>
    <n v="0.10648193359374999"/>
    <x v="0"/>
    <d v="2017-03-29T14:50:27"/>
    <d v="2017-03-29T14:51:23"/>
  </r>
  <r>
    <n v="2844"/>
    <x v="7"/>
    <x v="0"/>
    <x v="14"/>
    <x v="0"/>
    <n v="2"/>
    <s v="yes"/>
    <n v="2"/>
    <s v="no"/>
    <n v="-0.75555555555555498"/>
    <n v="0.96946659974953098"/>
    <n v="-1"/>
    <x v="0"/>
    <d v="2017-03-29T14:50:39"/>
    <d v="2017-03-29T14:51:38"/>
  </r>
  <r>
    <n v="4763"/>
    <x v="8"/>
    <x v="0"/>
    <x v="14"/>
    <x v="0"/>
    <n v="2"/>
    <s v="no"/>
    <n v="3"/>
    <s v="yes"/>
    <n v="0.28888888888888797"/>
    <n v="-0.98979783057627002"/>
    <n v="-0.17499999999999999"/>
    <x v="0"/>
    <d v="2017-03-31T14:50:48"/>
    <d v="2017-03-31T14:51:43"/>
  </r>
  <r>
    <n v="649"/>
    <x v="1"/>
    <x v="0"/>
    <x v="15"/>
    <x v="0"/>
    <n v="3"/>
    <s v="yes"/>
    <n v="2"/>
    <s v="yes"/>
    <n v="-9.2593044704861002E-2"/>
    <n v="-0.99881747397543597"/>
    <n v="-5.6481933593749999E-2"/>
    <x v="0"/>
    <d v="2017-03-16T15:59:53"/>
    <d v="2017-03-16T17:00:36"/>
  </r>
  <r>
    <n v="655"/>
    <x v="0"/>
    <x v="0"/>
    <x v="15"/>
    <x v="0"/>
    <n v="2"/>
    <s v="no"/>
    <n v="2"/>
    <s v="no"/>
    <n v="-0.17777777777777701"/>
    <n v="-0.99626645715106399"/>
    <n v="-0.19722222222222199"/>
    <x v="0"/>
    <d v="2017-03-16T17:01:56"/>
    <d v="2017-03-16T17:00:57"/>
  </r>
  <r>
    <n v="669"/>
    <x v="2"/>
    <x v="0"/>
    <x v="15"/>
    <x v="0"/>
    <n v="1"/>
    <s v="no"/>
    <n v="4"/>
    <s v="yes"/>
    <n v="0.88222249348958304"/>
    <n v="0.61556152363776595"/>
    <n v="0.55833333333333302"/>
    <x v="0"/>
    <d v="2017-03-16T17:02:00"/>
    <d v="2017-03-16T17:02:50"/>
  </r>
  <r>
    <n v="685"/>
    <x v="3"/>
    <x v="0"/>
    <x v="15"/>
    <x v="0"/>
    <n v="1"/>
    <s v="yes"/>
    <n v="2"/>
    <s v="no"/>
    <n v="-2.5926378038194399E-2"/>
    <n v="-0.90695527830476597"/>
    <n v="-0.493518744574652"/>
    <x v="0"/>
    <d v="2017-03-16T17:04:56"/>
    <d v="2017-03-16T17:05:40"/>
  </r>
  <r>
    <n v="1665"/>
    <x v="4"/>
    <x v="0"/>
    <x v="15"/>
    <x v="0"/>
    <n v="2"/>
    <s v="yes"/>
    <n v="2"/>
    <s v="no"/>
    <n v="0.211111111111111"/>
    <n v="-0.59829648445195305"/>
    <n v="-0.64166666666666605"/>
    <x v="0"/>
    <d v="2017-03-28T15:44:06"/>
    <d v="2017-03-28T15:44:57"/>
  </r>
  <r>
    <n v="2778"/>
    <x v="5"/>
    <x v="0"/>
    <x v="15"/>
    <x v="0"/>
    <n v="2"/>
    <s v="no"/>
    <n v="2"/>
    <s v="yes"/>
    <n v="0.188888888888888"/>
    <n v="-0.99659295045932506"/>
    <n v="-8.6111111111111097E-2"/>
    <x v="0"/>
    <d v="2017-03-29T14:33:17"/>
    <d v="2017-03-29T14:34:15"/>
  </r>
  <r>
    <n v="2845"/>
    <x v="6"/>
    <x v="0"/>
    <x v="15"/>
    <x v="0"/>
    <n v="4"/>
    <s v="yes"/>
    <n v="4"/>
    <s v="yes"/>
    <n v="0.32962917751736098"/>
    <n v="0.52793190841164195"/>
    <n v="0.862037489149305"/>
    <x v="0"/>
    <d v="2017-03-29T14:50:51"/>
    <d v="2017-03-29T14:51:51"/>
  </r>
  <r>
    <n v="2846"/>
    <x v="7"/>
    <x v="0"/>
    <x v="15"/>
    <x v="0"/>
    <n v="4"/>
    <s v="no"/>
    <n v="5"/>
    <s v="yes"/>
    <n v="0.82222222222222197"/>
    <n v="0.71428942654010996"/>
    <n v="-0.90833333333333299"/>
    <x v="0"/>
    <d v="2017-03-29T14:51:00"/>
    <d v="2017-03-29T14:51:54"/>
  </r>
  <r>
    <n v="4764"/>
    <x v="8"/>
    <x v="0"/>
    <x v="15"/>
    <x v="0"/>
    <n v="2"/>
    <s v="no"/>
    <n v="2"/>
    <s v="yes"/>
    <n v="0.39999999999999902"/>
    <n v="-0.96576475131997397"/>
    <n v="-0.13055555555555501"/>
    <x v="0"/>
    <d v="2017-03-31T14:51:05"/>
    <d v="2017-03-31T14:51:58"/>
  </r>
  <r>
    <n v="652"/>
    <x v="1"/>
    <x v="0"/>
    <x v="16"/>
    <x v="0"/>
    <n v="5"/>
    <s v="yes"/>
    <n v="4"/>
    <s v="yes"/>
    <n v="0.51481526692708302"/>
    <n v="-0.73864875798121599"/>
    <n v="0.59537082248263895"/>
    <x v="0"/>
    <d v="2017-03-16T16:00:05"/>
    <d v="2017-03-16T17:00:45"/>
  </r>
  <r>
    <n v="658"/>
    <x v="0"/>
    <x v="0"/>
    <x v="16"/>
    <x v="0"/>
    <n v="4"/>
    <s v="no"/>
    <n v="4"/>
    <s v="yes"/>
    <n v="0.88888888888888895"/>
    <n v="0.64234966199251897"/>
    <n v="0.60277777777777697"/>
    <x v="0"/>
    <d v="2017-03-16T17:02:08"/>
    <d v="2017-03-16T17:01:13"/>
  </r>
  <r>
    <n v="672"/>
    <x v="2"/>
    <x v="0"/>
    <x v="16"/>
    <x v="0"/>
    <n v="5"/>
    <s v="no"/>
    <n v="4"/>
    <s v="yes"/>
    <n v="1"/>
    <n v="1"/>
    <n v="0.780555555555555"/>
    <x v="0"/>
    <d v="2017-03-16T17:02:20"/>
    <d v="2017-03-16T17:03:11"/>
  </r>
  <r>
    <n v="686"/>
    <x v="3"/>
    <x v="0"/>
    <x v="16"/>
    <x v="0"/>
    <n v="4"/>
    <s v="no"/>
    <n v="4"/>
    <s v="yes"/>
    <n v="0.46296251085069401"/>
    <n v="-0.93266431712250297"/>
    <n v="0.128704155815972"/>
    <x v="0"/>
    <d v="2017-03-16T17:05:08"/>
    <d v="2017-03-16T17:05:51"/>
  </r>
  <r>
    <n v="1666"/>
    <x v="4"/>
    <x v="0"/>
    <x v="16"/>
    <x v="0"/>
    <n v="4"/>
    <s v="no"/>
    <n v="4"/>
    <s v="yes"/>
    <n v="0.41111111111111098"/>
    <n v="-0.96139580952930803"/>
    <n v="2.4999999999999901E-2"/>
    <x v="0"/>
    <d v="2017-03-28T15:44:19"/>
    <d v="2017-03-28T15:45:07"/>
  </r>
  <r>
    <n v="2781"/>
    <x v="5"/>
    <x v="0"/>
    <x v="16"/>
    <x v="0"/>
    <n v="4"/>
    <s v="no"/>
    <n v="4"/>
    <s v="yes"/>
    <n v="0.74444444444444402"/>
    <n v="-0.11202853986693"/>
    <n v="0.26944444444444399"/>
    <x v="0"/>
    <d v="2017-03-29T14:33:37"/>
    <d v="2017-03-29T14:34:27"/>
  </r>
  <r>
    <n v="2847"/>
    <x v="6"/>
    <x v="0"/>
    <x v="16"/>
    <x v="0"/>
    <n v="5"/>
    <s v="yes"/>
    <n v="4"/>
    <s v="yes"/>
    <n v="0.37407362196180499"/>
    <n v="0.18009074485528001"/>
    <n v="0.79537014431423603"/>
    <x v="0"/>
    <d v="2017-03-29T14:51:18"/>
    <d v="2017-03-29T14:52:05"/>
  </r>
  <r>
    <n v="2848"/>
    <x v="7"/>
    <x v="0"/>
    <x v="16"/>
    <x v="0"/>
    <n v="5"/>
    <s v="no"/>
    <n v="5"/>
    <s v="yes"/>
    <n v="1"/>
    <n v="1"/>
    <n v="-0.90833333333333299"/>
    <x v="0"/>
    <d v="2017-03-29T14:51:16"/>
    <d v="2017-03-29T14:52:08"/>
  </r>
  <r>
    <n v="4765"/>
    <x v="8"/>
    <x v="0"/>
    <x v="16"/>
    <x v="0"/>
    <n v="4"/>
    <s v="yes"/>
    <n v="4"/>
    <s v="yes"/>
    <n v="1"/>
    <n v="0.973157532569904"/>
    <n v="-1.94444444444445E-2"/>
    <x v="0"/>
    <d v="2017-03-31T14:51:20"/>
    <d v="2017-03-31T14:52:38"/>
  </r>
  <r>
    <n v="654"/>
    <x v="1"/>
    <x v="0"/>
    <x v="17"/>
    <x v="0"/>
    <n v="4"/>
    <s v="yes"/>
    <n v="2"/>
    <s v="yes"/>
    <n v="0.38148193359374999"/>
    <n v="-0.97198987681401305"/>
    <n v="0.25462917751736103"/>
    <x v="0"/>
    <d v="2017-03-16T16:00:15"/>
    <d v="2017-03-16T17:00:56"/>
  </r>
  <r>
    <n v="666"/>
    <x v="0"/>
    <x v="0"/>
    <x v="17"/>
    <x v="0"/>
    <n v="2"/>
    <s v="no"/>
    <n v="2"/>
    <s v="yes"/>
    <n v="0.133333333333333"/>
    <n v="-0.927858847630605"/>
    <n v="0.469444444444444"/>
    <x v="0"/>
    <d v="2017-03-16T17:02:25"/>
    <d v="2017-03-16T17:02:31"/>
  </r>
  <r>
    <n v="675"/>
    <x v="2"/>
    <x v="0"/>
    <x v="17"/>
    <x v="0"/>
    <n v="1"/>
    <s v="yes"/>
    <n v="1"/>
    <s v="yes"/>
    <n v="-0.85111083984375002"/>
    <n v="0.906212454435808"/>
    <n v="0.98055555555555496"/>
    <x v="0"/>
    <d v="2017-03-16T17:02:41"/>
    <d v="2017-03-16T17:03:25"/>
  </r>
  <r>
    <n v="687"/>
    <x v="3"/>
    <x v="0"/>
    <x v="17"/>
    <x v="0"/>
    <n v="2"/>
    <s v="yes"/>
    <n v="2"/>
    <s v="no"/>
    <n v="1.8518066406249801E-2"/>
    <n v="-0.99340470243254297"/>
    <n v="-0.24907362196180499"/>
    <x v="0"/>
    <d v="2017-03-16T17:05:20"/>
    <d v="2017-03-16T17:06:07"/>
  </r>
  <r>
    <n v="1667"/>
    <x v="4"/>
    <x v="0"/>
    <x v="17"/>
    <x v="0"/>
    <n v="2"/>
    <s v="yes"/>
    <n v="3"/>
    <s v="yes"/>
    <n v="0.36666666666666597"/>
    <n v="-0.97615425301736203"/>
    <n v="-0.17499999999999999"/>
    <x v="0"/>
    <d v="2017-03-28T15:44:29"/>
    <d v="2017-03-28T15:45:27"/>
  </r>
  <r>
    <n v="2783"/>
    <x v="5"/>
    <x v="0"/>
    <x v="17"/>
    <x v="0"/>
    <n v="3"/>
    <s v="no"/>
    <n v="3"/>
    <s v="yes"/>
    <n v="0.344444444444444"/>
    <n v="-0.98127935460223303"/>
    <n v="-4.1666666666666602E-2"/>
    <x v="0"/>
    <d v="2017-03-29T14:33:49"/>
    <d v="2017-03-29T14:34:41"/>
  </r>
  <r>
    <n v="2849"/>
    <x v="6"/>
    <x v="0"/>
    <x v="17"/>
    <x v="0"/>
    <n v="4"/>
    <s v="yes"/>
    <n v="4"/>
    <s v="yes"/>
    <n v="1.8518066406249801E-2"/>
    <n v="-0.19937911173693501"/>
    <n v="0.72870415581597203"/>
    <x v="0"/>
    <d v="2017-03-29T14:51:32"/>
    <d v="2017-03-29T14:52:18"/>
  </r>
  <r>
    <n v="2850"/>
    <x v="7"/>
    <x v="0"/>
    <x v="17"/>
    <x v="0"/>
    <n v="4"/>
    <s v="no"/>
    <n v="2"/>
    <s v="yes"/>
    <n v="0.17777777777777701"/>
    <n v="-0.996984362865169"/>
    <n v="-0.13055555555555501"/>
    <x v="0"/>
    <d v="2017-03-29T14:51:30"/>
    <d v="2017-03-29T14:52:24"/>
  </r>
  <r>
    <n v="4766"/>
    <x v="8"/>
    <x v="0"/>
    <x v="17"/>
    <x v="0"/>
    <n v="2"/>
    <s v="no"/>
    <n v="2"/>
    <s v="yes"/>
    <n v="0.6"/>
    <n v="-0.189266276692066"/>
    <n v="-0.73055555555555496"/>
    <x v="0"/>
    <d v="2017-03-31T14:52:01"/>
    <d v="2017-03-31T14:53:16"/>
  </r>
  <r>
    <n v="657"/>
    <x v="1"/>
    <x v="0"/>
    <x v="18"/>
    <x v="0"/>
    <n v="4"/>
    <s v="yes"/>
    <n v="4"/>
    <s v="yes"/>
    <n v="0.30740695529513801"/>
    <n v="-0.98750657985902701"/>
    <n v="0.23981526692708299"/>
    <x v="0"/>
    <d v="2017-03-16T16:00:26"/>
    <d v="2017-03-16T17:01:06"/>
  </r>
  <r>
    <n v="668"/>
    <x v="0"/>
    <x v="0"/>
    <x v="18"/>
    <x v="0"/>
    <n v="3"/>
    <s v="yes"/>
    <n v="4"/>
    <s v="yes"/>
    <n v="0.46666666666666601"/>
    <n v="-0.908750152057065"/>
    <n v="0.49166666666666597"/>
    <x v="0"/>
    <d v="2017-03-16T17:03:42"/>
    <d v="2017-03-16T17:02:46"/>
  </r>
  <r>
    <n v="677"/>
    <x v="2"/>
    <x v="0"/>
    <x v="18"/>
    <x v="0"/>
    <n v="2"/>
    <s v="no"/>
    <n v="4"/>
    <s v="yes"/>
    <n v="0.97111138237847205"/>
    <n v="0.88714806140323299"/>
    <n v="0.58055555555555505"/>
    <x v="0"/>
    <d v="2017-03-16T17:02:54"/>
    <d v="2017-03-16T17:03:40"/>
  </r>
  <r>
    <n v="688"/>
    <x v="3"/>
    <x v="0"/>
    <x v="18"/>
    <x v="0"/>
    <n v="2"/>
    <s v="no"/>
    <n v="3"/>
    <s v="yes"/>
    <n v="0.41851806640625"/>
    <n v="-0.95818404062894202"/>
    <n v="-0.115740966796875"/>
    <x v="0"/>
    <d v="2017-03-16T17:05:36"/>
    <d v="2017-03-16T17:06:47"/>
  </r>
  <r>
    <n v="1668"/>
    <x v="4"/>
    <x v="0"/>
    <x v="18"/>
    <x v="0"/>
    <n v="3"/>
    <s v="no"/>
    <n v="3"/>
    <s v="yes"/>
    <n v="0.188888888888888"/>
    <n v="-0.91393787258419001"/>
    <n v="-0.48611111111111099"/>
    <x v="0"/>
    <d v="2017-03-28T15:44:49"/>
    <d v="2017-03-28T15:45:40"/>
  </r>
  <r>
    <n v="2785"/>
    <x v="5"/>
    <x v="0"/>
    <x v="18"/>
    <x v="0"/>
    <n v="4"/>
    <s v="no"/>
    <n v="4"/>
    <s v="yes"/>
    <n v="0.96666666666666601"/>
    <n v="0.87761217930457303"/>
    <n v="0.44722222222222202"/>
    <x v="0"/>
    <d v="2017-03-29T14:34:03"/>
    <d v="2017-03-29T14:34:54"/>
  </r>
  <r>
    <n v="2851"/>
    <x v="6"/>
    <x v="0"/>
    <x v="18"/>
    <x v="0"/>
    <n v="5"/>
    <s v="yes"/>
    <n v="4"/>
    <s v="yes"/>
    <n v="0.55185139973958297"/>
    <n v="5.2433162148640598E-2"/>
    <n v="0.77314860026041599"/>
    <x v="0"/>
    <d v="2017-03-29T14:51:46"/>
    <d v="2017-03-29T14:52:30"/>
  </r>
  <r>
    <n v="2853"/>
    <x v="7"/>
    <x v="0"/>
    <x v="18"/>
    <x v="0"/>
    <n v="3"/>
    <s v="no"/>
    <n v="2"/>
    <s v="yes"/>
    <n v="0.82222222222222197"/>
    <n v="0.43008272350133198"/>
    <n v="-0.84166666666666601"/>
    <x v="0"/>
    <d v="2017-03-29T14:51:47"/>
    <d v="2017-03-29T14:52:59"/>
  </r>
  <r>
    <n v="4767"/>
    <x v="8"/>
    <x v="0"/>
    <x v="18"/>
    <x v="0"/>
    <n v="4"/>
    <s v="no"/>
    <n v="3"/>
    <s v="yes"/>
    <n v="0.82222222222222197"/>
    <n v="0.32897597368471598"/>
    <n v="-4.1666666666666602E-2"/>
    <x v="0"/>
    <d v="2017-03-31T14:52:38"/>
    <d v="2017-03-31T14:53:30"/>
  </r>
  <r>
    <n v="660"/>
    <x v="1"/>
    <x v="0"/>
    <x v="19"/>
    <x v="0"/>
    <n v="4"/>
    <s v="yes"/>
    <n v="4"/>
    <s v="yes"/>
    <n v="0.70740695529513797"/>
    <n v="-0.31179177382696899"/>
    <n v="0.63981526692708302"/>
    <x v="0"/>
    <d v="2017-03-16T16:00:36"/>
    <d v="2017-03-16T17:01:17"/>
  </r>
  <r>
    <n v="671"/>
    <x v="0"/>
    <x v="0"/>
    <x v="19"/>
    <x v="0"/>
    <n v="4"/>
    <s v="yes"/>
    <n v="4"/>
    <s v="yes"/>
    <n v="0.97777777777777697"/>
    <n v="0.90077020657746798"/>
    <n v="0.780555555555555"/>
    <x v="0"/>
    <d v="2017-03-16T17:03:58"/>
    <d v="2017-03-16T17:03:08"/>
  </r>
  <r>
    <n v="678"/>
    <x v="2"/>
    <x v="0"/>
    <x v="19"/>
    <x v="0"/>
    <n v="5"/>
    <s v="no"/>
    <n v="4"/>
    <s v="yes"/>
    <n v="0.79333360460069402"/>
    <n v="0.85871602645038503"/>
    <n v="0.95833333333333304"/>
    <x v="0"/>
    <d v="2017-03-16T17:03:10"/>
    <d v="2017-03-16T17:03:50"/>
  </r>
  <r>
    <n v="689"/>
    <x v="3"/>
    <x v="0"/>
    <x v="19"/>
    <x v="0"/>
    <n v="5"/>
    <s v="no"/>
    <n v="4"/>
    <s v="yes"/>
    <n v="0.68518473307291605"/>
    <n v="-0.41980284760373099"/>
    <n v="-9.3518744574652701E-2"/>
    <x v="0"/>
    <d v="2017-03-16T17:06:16"/>
    <d v="2017-03-16T17:07:02"/>
  </r>
  <r>
    <n v="1669"/>
    <x v="4"/>
    <x v="0"/>
    <x v="19"/>
    <x v="0"/>
    <n v="5"/>
    <s v="no"/>
    <n v="4"/>
    <s v="yes"/>
    <n v="0.45555555555555499"/>
    <n v="0.314007122534671"/>
    <n v="-0.81944444444444398"/>
    <x v="0"/>
    <d v="2017-03-28T15:45:02"/>
    <d v="2017-03-28T15:46:00"/>
  </r>
  <r>
    <n v="2788"/>
    <x v="5"/>
    <x v="0"/>
    <x v="19"/>
    <x v="0"/>
    <n v="5"/>
    <s v="yes"/>
    <n v="4"/>
    <s v="yes"/>
    <n v="1"/>
    <n v="0.98696505818461699"/>
    <n v="0.60277777777777697"/>
    <x v="0"/>
    <d v="2017-03-29T14:34:16"/>
    <d v="2017-03-29T14:35:13"/>
  </r>
  <r>
    <n v="2852"/>
    <x v="6"/>
    <x v="0"/>
    <x v="19"/>
    <x v="0"/>
    <n v="4"/>
    <s v="yes"/>
    <n v="3"/>
    <s v="yes"/>
    <n v="0.107406955295138"/>
    <n v="-0.99860832756975804"/>
    <n v="-7.1295844184027707E-2"/>
    <x v="0"/>
    <d v="2017-03-29T14:51:57"/>
    <d v="2017-03-29T14:52:52"/>
  </r>
  <r>
    <n v="2855"/>
    <x v="7"/>
    <x v="0"/>
    <x v="19"/>
    <x v="0"/>
    <n v="4"/>
    <s v="no"/>
    <n v="4"/>
    <s v="yes"/>
    <n v="0.75555555555555498"/>
    <n v="-4.8872867474968398E-2"/>
    <n v="-0.66388888888888897"/>
    <x v="0"/>
    <d v="2017-03-29T14:52:21"/>
    <d v="2017-03-29T14:53:13"/>
  </r>
  <r>
    <n v="4768"/>
    <x v="8"/>
    <x v="0"/>
    <x v="19"/>
    <x v="0"/>
    <n v="4"/>
    <s v="yes"/>
    <n v="4"/>
    <s v="yes"/>
    <n v="1"/>
    <n v="1"/>
    <n v="0.202777777777777"/>
    <x v="0"/>
    <d v="2017-03-31T14:52:52"/>
    <d v="2017-03-31T14:53:45"/>
  </r>
  <r>
    <n v="921"/>
    <x v="9"/>
    <x v="0"/>
    <x v="20"/>
    <x v="0"/>
    <n v="4"/>
    <s v="yes"/>
    <n v="4"/>
    <s v="yes"/>
    <n v="0.83333333333333304"/>
    <n v="0.38758837440821597"/>
    <n v="0.69166666666666599"/>
    <x v="0"/>
    <d v="2017-03-27T11:41:45"/>
    <d v="2017-03-27T11:42:39"/>
  </r>
  <r>
    <n v="960"/>
    <x v="10"/>
    <x v="0"/>
    <x v="20"/>
    <x v="0"/>
    <n v="4"/>
    <s v="yes"/>
    <n v="3"/>
    <s v="yes"/>
    <n v="0.344444444444444"/>
    <n v="-0.908750152057065"/>
    <n v="0.49166666666666597"/>
    <x v="0"/>
    <d v="2017-03-27T11:45:52"/>
    <d v="2017-03-27T11:46:48"/>
  </r>
  <r>
    <n v="1013"/>
    <x v="11"/>
    <x v="0"/>
    <x v="20"/>
    <x v="0"/>
    <n v="5"/>
    <s v="no"/>
    <n v="4"/>
    <s v="yes"/>
    <n v="0.73333333333333295"/>
    <n v="0.65319167004606205"/>
    <n v="0.89166666666666605"/>
    <x v="0"/>
    <d v="2017-03-27T11:54:47"/>
    <d v="2017-03-27T11:55:39"/>
  </r>
  <r>
    <n v="1119"/>
    <x v="12"/>
    <x v="0"/>
    <x v="20"/>
    <x v="0"/>
    <n v="3"/>
    <s v="no"/>
    <n v="2"/>
    <s v="yes"/>
    <n v="0.8"/>
    <n v="0.20632928530448399"/>
    <n v="-0.108333333333333"/>
    <x v="0"/>
    <d v="2017-03-27T13:02:23"/>
    <d v="2017-03-27T13:03:52"/>
  </r>
  <r>
    <n v="1225"/>
    <x v="13"/>
    <x v="0"/>
    <x v="20"/>
    <x v="0"/>
    <n v="3"/>
    <s v="no"/>
    <n v="2"/>
    <s v="yes"/>
    <n v="0.44444444444444398"/>
    <n v="-0.94474723694402696"/>
    <n v="7.8518337673610994E-2"/>
    <x v="0"/>
    <d v="2017-03-28T09:36:18"/>
    <d v="2017-03-28T09:37:45"/>
  </r>
  <r>
    <n v="1523"/>
    <x v="14"/>
    <x v="0"/>
    <x v="20"/>
    <x v="0"/>
    <n v="3"/>
    <s v="no"/>
    <n v="3"/>
    <s v="no"/>
    <n v="0.46444363064236099"/>
    <n v="-0.93159430557022704"/>
    <n v="0.113889567057291"/>
    <x v="0"/>
    <d v="2017-03-28T14:37:28"/>
    <d v="2017-03-28T14:38:27"/>
  </r>
  <r>
    <n v="1524"/>
    <x v="15"/>
    <x v="0"/>
    <x v="20"/>
    <x v="0"/>
    <n v="3"/>
    <s v="no"/>
    <n v="2"/>
    <s v="no"/>
    <n v="-0.122222222222222"/>
    <n v="-0.99820510117469297"/>
    <n v="-0.13055555555555501"/>
    <x v="0"/>
    <d v="2017-03-28T14:37:39"/>
    <d v="2017-03-28T14:38:49"/>
  </r>
  <r>
    <n v="4511"/>
    <x v="16"/>
    <x v="0"/>
    <x v="20"/>
    <x v="0"/>
    <n v="3"/>
    <s v="no"/>
    <n v="3"/>
    <s v="no"/>
    <n v="-0.46888970269097202"/>
    <n v="-0.92828273592288701"/>
    <n v="-0.130277506510416"/>
    <x v="0"/>
    <d v="2017-03-30T16:24:09"/>
    <d v="2017-03-30T16:25:23"/>
  </r>
  <r>
    <n v="924"/>
    <x v="9"/>
    <x v="0"/>
    <x v="21"/>
    <x v="0"/>
    <n v="2"/>
    <s v="yes"/>
    <n v="2"/>
    <s v="yes"/>
    <n v="-5.5555555555555497E-2"/>
    <n v="-0.99850554961303695"/>
    <n v="0.113888888888888"/>
    <x v="0"/>
    <d v="2017-03-27T11:42:01"/>
    <d v="2017-03-27T11:42:56"/>
  </r>
  <r>
    <n v="963"/>
    <x v="10"/>
    <x v="0"/>
    <x v="21"/>
    <x v="0"/>
    <n v="4"/>
    <s v="yes"/>
    <n v="4"/>
    <s v="yes"/>
    <n v="0.7"/>
    <n v="-0.34894641036798502"/>
    <n v="0.60277777777777697"/>
    <x v="0"/>
    <d v="2017-03-27T11:46:11"/>
    <d v="2017-03-27T11:47:04"/>
  </r>
  <r>
    <n v="1014"/>
    <x v="11"/>
    <x v="0"/>
    <x v="21"/>
    <x v="0"/>
    <n v="3"/>
    <s v="no"/>
    <n v="3"/>
    <s v="yes"/>
    <n v="0.57777777777777695"/>
    <n v="-0.77981182665191895"/>
    <n v="0.358333333333333"/>
    <x v="0"/>
    <d v="2017-03-27T11:55:02"/>
    <d v="2017-03-27T11:55:56"/>
  </r>
  <r>
    <n v="1120"/>
    <x v="12"/>
    <x v="0"/>
    <x v="21"/>
    <x v="0"/>
    <n v="4"/>
    <s v="no"/>
    <n v="3"/>
    <s v="yes"/>
    <n v="0.66666666666666596"/>
    <n v="-0.50133814047780401"/>
    <n v="-4.1666666666666602E-2"/>
    <x v="0"/>
    <d v="2017-03-27T13:03:15"/>
    <d v="2017-03-27T13:04:14"/>
  </r>
  <r>
    <n v="1226"/>
    <x v="13"/>
    <x v="0"/>
    <x v="21"/>
    <x v="0"/>
    <n v="4"/>
    <s v="no"/>
    <n v="3"/>
    <s v="yes"/>
    <n v="0.55555555555555503"/>
    <n v="-0.82354979358574498"/>
    <n v="0.389629448784722"/>
    <x v="0"/>
    <d v="2017-03-28T09:37:07"/>
    <d v="2017-03-28T09:38:14"/>
  </r>
  <r>
    <n v="1525"/>
    <x v="14"/>
    <x v="0"/>
    <x v="21"/>
    <x v="0"/>
    <n v="2"/>
    <s v="no"/>
    <n v="2"/>
    <s v="no"/>
    <n v="-0.335556369357638"/>
    <n v="-0.98300891517981004"/>
    <n v="0.202778116861979"/>
    <x v="0"/>
    <d v="2017-03-28T14:37:49"/>
    <d v="2017-03-28T14:38:53"/>
  </r>
  <r>
    <n v="1526"/>
    <x v="15"/>
    <x v="0"/>
    <x v="21"/>
    <x v="0"/>
    <n v="4"/>
    <s v="no"/>
    <n v="4"/>
    <s v="yes"/>
    <n v="0.47777777777777702"/>
    <n v="-0.88486732817164904"/>
    <n v="0.51388888888888795"/>
    <x v="0"/>
    <d v="2017-03-28T14:38:11"/>
    <d v="2017-03-28T14:39:08"/>
  </r>
  <r>
    <n v="4513"/>
    <x v="16"/>
    <x v="0"/>
    <x v="21"/>
    <x v="0"/>
    <n v="3"/>
    <s v="no"/>
    <n v="3"/>
    <s v="no"/>
    <n v="-6.8889702690972096E-2"/>
    <n v="-0.998598373865764"/>
    <n v="-0.108055284288194"/>
    <x v="0"/>
    <d v="2017-03-30T16:24:43"/>
    <d v="2017-03-30T16:25:38"/>
  </r>
  <r>
    <n v="927"/>
    <x v="9"/>
    <x v="0"/>
    <x v="22"/>
    <x v="0"/>
    <n v="1"/>
    <s v="yes"/>
    <n v="1"/>
    <s v="no"/>
    <n v="0.16666666666666599"/>
    <n v="-0.98391136723857298"/>
    <n v="-0.33055555555555499"/>
    <x v="0"/>
    <d v="2017-03-27T11:42:18"/>
    <d v="2017-03-27T11:43:10"/>
  </r>
  <r>
    <n v="967"/>
    <x v="10"/>
    <x v="0"/>
    <x v="22"/>
    <x v="0"/>
    <n v="3"/>
    <s v="yes"/>
    <n v="3"/>
    <s v="yes"/>
    <n v="0.16666666666666599"/>
    <n v="-0.97822125902046597"/>
    <n v="0.358333333333333"/>
    <x v="0"/>
    <d v="2017-03-27T11:46:26"/>
    <d v="2017-03-27T11:47:30"/>
  </r>
  <r>
    <n v="1015"/>
    <x v="11"/>
    <x v="0"/>
    <x v="22"/>
    <x v="0"/>
    <n v="2"/>
    <s v="no"/>
    <n v="2"/>
    <s v="yes"/>
    <n v="0.17777777777777701"/>
    <n v="-0.98948287145818803"/>
    <n v="0.29166666666666602"/>
    <x v="0"/>
    <d v="2017-03-27T11:55:18"/>
    <d v="2017-03-27T11:56:13"/>
  </r>
  <r>
    <n v="1121"/>
    <x v="12"/>
    <x v="0"/>
    <x v="22"/>
    <x v="0"/>
    <n v="3"/>
    <s v="no"/>
    <n v="3"/>
    <s v="yes"/>
    <n v="0.37777777777777699"/>
    <n v="-0.97309390167502896"/>
    <n v="2.4999999999999901E-2"/>
    <x v="0"/>
    <d v="2017-03-27T13:03:37"/>
    <d v="2017-03-27T13:04:34"/>
  </r>
  <r>
    <n v="1227"/>
    <x v="13"/>
    <x v="0"/>
    <x v="22"/>
    <x v="0"/>
    <n v="2"/>
    <s v="no"/>
    <n v="2"/>
    <s v="no"/>
    <n v="0.48888888888888798"/>
    <n v="-0.91138029329094095"/>
    <n v="0.18962944878472199"/>
    <x v="0"/>
    <d v="2017-03-28T09:37:37"/>
    <d v="2017-03-28T09:38:38"/>
  </r>
  <r>
    <n v="1527"/>
    <x v="14"/>
    <x v="0"/>
    <x v="22"/>
    <x v="0"/>
    <n v="2"/>
    <s v="no"/>
    <n v="2"/>
    <s v="no"/>
    <n v="-0.42444525824652701"/>
    <n v="-0.95542663190055299"/>
    <n v="4.7222900390624899E-2"/>
    <x v="0"/>
    <d v="2017-03-28T14:38:15"/>
    <d v="2017-03-28T14:39:14"/>
  </r>
  <r>
    <n v="1528"/>
    <x v="15"/>
    <x v="0"/>
    <x v="22"/>
    <x v="0"/>
    <n v="2"/>
    <s v="no"/>
    <n v="2"/>
    <s v="no"/>
    <n v="-0.122222222222222"/>
    <n v="-0.99836219512109903"/>
    <n v="-1.94444444444445E-2"/>
    <x v="0"/>
    <d v="2017-03-28T14:38:30"/>
    <d v="2017-03-28T14:39:28"/>
  </r>
  <r>
    <n v="4516"/>
    <x v="16"/>
    <x v="0"/>
    <x v="22"/>
    <x v="0"/>
    <n v="2"/>
    <s v="no"/>
    <n v="2"/>
    <s v="no"/>
    <n v="1.9999186197916598E-2"/>
    <n v="-0.998598373865764"/>
    <n v="-0.108055284288194"/>
    <x v="0"/>
    <d v="2017-03-30T16:24:59"/>
    <d v="2017-03-30T16:25:55"/>
  </r>
  <r>
    <n v="929"/>
    <x v="9"/>
    <x v="0"/>
    <x v="23"/>
    <x v="0"/>
    <n v="4"/>
    <s v="no"/>
    <n v="4"/>
    <s v="yes"/>
    <n v="0.7"/>
    <n v="-0.34894641036798502"/>
    <n v="0.49166666666666597"/>
    <x v="0"/>
    <d v="2017-03-27T11:42:32"/>
    <d v="2017-03-27T11:43:22"/>
  </r>
  <r>
    <n v="970"/>
    <x v="10"/>
    <x v="0"/>
    <x v="23"/>
    <x v="0"/>
    <n v="4"/>
    <s v="yes"/>
    <n v="3"/>
    <s v="yes"/>
    <n v="0.72222222222222199"/>
    <n v="-0.23438947444255601"/>
    <n v="0.69166666666666599"/>
    <x v="0"/>
    <d v="2017-03-27T11:46:52"/>
    <d v="2017-03-27T11:47:45"/>
  </r>
  <r>
    <n v="1016"/>
    <x v="11"/>
    <x v="0"/>
    <x v="23"/>
    <x v="0"/>
    <n v="3"/>
    <s v="yes"/>
    <n v="2"/>
    <s v="yes"/>
    <n v="0.2"/>
    <n v="-0.96472037367048302"/>
    <n v="0.40277777777777701"/>
    <x v="0"/>
    <d v="2017-03-27T11:55:35"/>
    <d v="2017-03-27T11:56:44"/>
  </r>
  <r>
    <n v="1122"/>
    <x v="12"/>
    <x v="0"/>
    <x v="23"/>
    <x v="0"/>
    <n v="4"/>
    <s v="no"/>
    <n v="2"/>
    <s v="yes"/>
    <n v="0.68888888888888899"/>
    <n v="-0.402538832906429"/>
    <n v="6.9444444444444406E-2"/>
    <x v="0"/>
    <d v="2017-03-27T13:03:56"/>
    <d v="2017-03-27T13:04:52"/>
  </r>
  <r>
    <n v="1228"/>
    <x v="13"/>
    <x v="0"/>
    <x v="23"/>
    <x v="0"/>
    <n v="4"/>
    <s v="no"/>
    <n v="3"/>
    <s v="yes"/>
    <n v="0.46666666666666601"/>
    <n v="-0.92995741411314103"/>
    <n v="0.14518500434027701"/>
    <x v="0"/>
    <d v="2017-03-28T09:38:00"/>
    <d v="2017-03-28T09:38:54"/>
  </r>
  <r>
    <n v="1529"/>
    <x v="14"/>
    <x v="0"/>
    <x v="23"/>
    <x v="0"/>
    <n v="3"/>
    <s v="no"/>
    <n v="3"/>
    <s v="no"/>
    <n v="0.46444363064236099"/>
    <n v="-0.93159430557022704"/>
    <n v="0.113889567057291"/>
    <x v="0"/>
    <d v="2017-03-28T14:38:36"/>
    <d v="2017-03-28T14:39:34"/>
  </r>
  <r>
    <n v="1530"/>
    <x v="15"/>
    <x v="0"/>
    <x v="23"/>
    <x v="0"/>
    <n v="4"/>
    <s v="no"/>
    <n v="4"/>
    <s v="yes"/>
    <n v="0.54444444444444395"/>
    <n v="-0.81854809288806796"/>
    <n v="0.55833333333333302"/>
    <x v="0"/>
    <d v="2017-03-28T14:38:51"/>
    <d v="2017-03-28T14:39:44"/>
  </r>
  <r>
    <n v="4517"/>
    <x v="16"/>
    <x v="0"/>
    <x v="23"/>
    <x v="0"/>
    <n v="2"/>
    <s v="yes"/>
    <n v="2"/>
    <s v="no"/>
    <n v="0.28666585286458302"/>
    <n v="-0.99004311416989199"/>
    <n v="-0.15249972873263801"/>
    <x v="0"/>
    <d v="2017-03-30T16:25:16"/>
    <d v="2017-03-30T16:26:07"/>
  </r>
  <r>
    <n v="931"/>
    <x v="9"/>
    <x v="0"/>
    <x v="24"/>
    <x v="0"/>
    <n v="4"/>
    <s v="yes"/>
    <n v="4"/>
    <s v="yes"/>
    <n v="0.83333333333333304"/>
    <n v="0.38758837440821597"/>
    <n v="0.64722222222222203"/>
    <x v="0"/>
    <d v="2017-03-27T11:42:44"/>
    <d v="2017-03-27T11:43:35"/>
  </r>
  <r>
    <n v="973"/>
    <x v="10"/>
    <x v="0"/>
    <x v="24"/>
    <x v="0"/>
    <n v="3"/>
    <s v="yes"/>
    <n v="3"/>
    <s v="no"/>
    <n v="0.58888888888888802"/>
    <n v="-0.71942736214248504"/>
    <n v="0.60277777777777697"/>
    <x v="0"/>
    <d v="2017-03-27T11:47:07"/>
    <d v="2017-03-27T11:48:08"/>
  </r>
  <r>
    <n v="1017"/>
    <x v="11"/>
    <x v="0"/>
    <x v="24"/>
    <x v="0"/>
    <n v="3"/>
    <s v="no"/>
    <n v="2"/>
    <s v="yes"/>
    <n v="0.71111111111111103"/>
    <n v="-0.292809334208676"/>
    <n v="0.469444444444444"/>
    <x v="0"/>
    <d v="2017-03-27T11:56:07"/>
    <d v="2017-03-27T11:57:01"/>
  </r>
  <r>
    <n v="1123"/>
    <x v="12"/>
    <x v="0"/>
    <x v="24"/>
    <x v="0"/>
    <n v="4"/>
    <s v="no"/>
    <n v="4"/>
    <s v="yes"/>
    <n v="1"/>
    <n v="0.973157532569904"/>
    <n v="0.93611111111111101"/>
    <x v="0"/>
    <d v="2017-03-27T13:04:14"/>
    <d v="2017-03-27T13:05:07"/>
  </r>
  <r>
    <n v="1229"/>
    <x v="13"/>
    <x v="0"/>
    <x v="24"/>
    <x v="0"/>
    <n v="2"/>
    <s v="no"/>
    <n v="2"/>
    <s v="no"/>
    <n v="0.44444444444444398"/>
    <n v="-0.94474723694402696"/>
    <n v="-0.299259440104166"/>
    <x v="0"/>
    <d v="2017-03-28T09:38:16"/>
    <d v="2017-03-28T09:39:10"/>
  </r>
  <r>
    <n v="1531"/>
    <x v="14"/>
    <x v="0"/>
    <x v="24"/>
    <x v="0"/>
    <n v="2"/>
    <s v="no"/>
    <n v="1"/>
    <s v="no"/>
    <n v="0.46444363064236099"/>
    <n v="-0.93159430557022704"/>
    <n v="2.77845594618061E-3"/>
    <x v="0"/>
    <d v="2017-03-28T14:38:56"/>
    <d v="2017-03-28T14:39:50"/>
  </r>
  <r>
    <n v="1532"/>
    <x v="15"/>
    <x v="0"/>
    <x v="24"/>
    <x v="0"/>
    <n v="2"/>
    <s v="no"/>
    <n v="1"/>
    <s v="yes"/>
    <n v="9.9999999999999895E-2"/>
    <n v="-0.99689093471207901"/>
    <n v="0.180555555555555"/>
    <x v="0"/>
    <d v="2017-03-28T14:39:07"/>
    <d v="2017-03-28T14:40:02"/>
  </r>
  <r>
    <n v="4519"/>
    <x v="16"/>
    <x v="0"/>
    <x v="24"/>
    <x v="0"/>
    <n v="5"/>
    <s v="no"/>
    <n v="4"/>
    <s v="yes"/>
    <n v="0.81999918619791601"/>
    <n v="0.31700591345795498"/>
    <n v="0.73638916015625"/>
    <x v="0"/>
    <d v="2017-03-30T16:25:28"/>
    <d v="2017-03-30T16:26:30"/>
  </r>
  <r>
    <n v="933"/>
    <x v="9"/>
    <x v="0"/>
    <x v="25"/>
    <x v="0"/>
    <n v="3"/>
    <s v="yes"/>
    <n v="3"/>
    <s v="yes"/>
    <n v="0.211111111111111"/>
    <n v="-0.927858847630605"/>
    <n v="0.469444444444444"/>
    <x v="0"/>
    <d v="2017-03-27T11:42:57"/>
    <d v="2017-03-27T11:43:52"/>
  </r>
  <r>
    <n v="976"/>
    <x v="10"/>
    <x v="0"/>
    <x v="25"/>
    <x v="0"/>
    <n v="4"/>
    <s v="yes"/>
    <n v="3"/>
    <s v="yes"/>
    <n v="0.38888888888888901"/>
    <n v="-0.71942736214248504"/>
    <n v="0.60277777777777697"/>
    <x v="0"/>
    <d v="2017-03-27T11:47:30"/>
    <d v="2017-03-27T11:48:38"/>
  </r>
  <r>
    <n v="1018"/>
    <x v="11"/>
    <x v="0"/>
    <x v="25"/>
    <x v="0"/>
    <n v="3"/>
    <s v="no"/>
    <n v="2"/>
    <s v="yes"/>
    <n v="6.6666666666666596E-2"/>
    <n v="-0.99493538567483397"/>
    <n v="0.22500000000000001"/>
    <x v="0"/>
    <d v="2017-03-27T11:56:24"/>
    <d v="2017-03-27T11:57:35"/>
  </r>
  <r>
    <n v="1124"/>
    <x v="12"/>
    <x v="0"/>
    <x v="25"/>
    <x v="0"/>
    <n v="4"/>
    <s v="no"/>
    <n v="4"/>
    <s v="yes"/>
    <n v="0.86666666666666603"/>
    <n v="0.54887940512401201"/>
    <n v="0.15833333333333299"/>
    <x v="0"/>
    <d v="2017-03-27T13:04:29"/>
    <d v="2017-03-27T13:05:23"/>
  </r>
  <r>
    <n v="1230"/>
    <x v="13"/>
    <x v="0"/>
    <x v="25"/>
    <x v="0"/>
    <n v="3"/>
    <s v="no"/>
    <n v="4"/>
    <s v="yes"/>
    <n v="0.55555555555555503"/>
    <n v="-0.82354979358574498"/>
    <n v="0.18962944878472199"/>
    <x v="0"/>
    <d v="2017-03-28T09:38:32"/>
    <d v="2017-03-28T09:39:28"/>
  </r>
  <r>
    <n v="1533"/>
    <x v="14"/>
    <x v="0"/>
    <x v="25"/>
    <x v="0"/>
    <n v="2"/>
    <s v="no"/>
    <n v="2"/>
    <s v="no"/>
    <n v="-0.335556369357638"/>
    <n v="-0.98300891517981004"/>
    <n v="2.4999999999999901E-2"/>
    <x v="0"/>
    <d v="2017-03-28T14:39:13"/>
    <d v="2017-03-28T14:40:12"/>
  </r>
  <r>
    <n v="1534"/>
    <x v="15"/>
    <x v="0"/>
    <x v="25"/>
    <x v="0"/>
    <n v="3"/>
    <s v="no"/>
    <n v="2"/>
    <s v="no"/>
    <n v="1.1111111111111099E-2"/>
    <n v="-0.999324495705043"/>
    <n v="-4.1666666666666602E-2"/>
    <x v="0"/>
    <d v="2017-03-28T14:39:25"/>
    <d v="2017-03-28T14:40:26"/>
  </r>
  <r>
    <n v="4521"/>
    <x v="16"/>
    <x v="0"/>
    <x v="25"/>
    <x v="0"/>
    <n v="3"/>
    <s v="no"/>
    <n v="2"/>
    <s v="no"/>
    <n v="-0.11333414713541599"/>
    <n v="-3.1355873128746603E-2"/>
    <n v="0.75861138237847203"/>
    <x v="0"/>
    <d v="2017-03-30T16:25:51"/>
    <d v="2017-03-30T16:26:58"/>
  </r>
  <r>
    <n v="935"/>
    <x v="9"/>
    <x v="0"/>
    <x v="26"/>
    <x v="0"/>
    <n v="5"/>
    <s v="yes"/>
    <n v="3"/>
    <s v="yes"/>
    <n v="0.9"/>
    <n v="0.68458616597302102"/>
    <n v="0.71388888888888902"/>
    <x v="0"/>
    <d v="2017-03-27T11:43:13"/>
    <d v="2017-03-27T11:44:06"/>
  </r>
  <r>
    <n v="977"/>
    <x v="10"/>
    <x v="0"/>
    <x v="26"/>
    <x v="0"/>
    <n v="3"/>
    <s v="yes"/>
    <n v="3"/>
    <s v="yes"/>
    <n v="0.43333333333333302"/>
    <n v="-0.95095551539834799"/>
    <n v="0.358333333333333"/>
    <x v="0"/>
    <d v="2017-03-27T11:48:00"/>
    <d v="2017-03-27T11:48:56"/>
  </r>
  <r>
    <n v="1019"/>
    <x v="11"/>
    <x v="0"/>
    <x v="26"/>
    <x v="0"/>
    <n v="4"/>
    <s v="yes"/>
    <n v="4"/>
    <s v="yes"/>
    <n v="0.62222222222222201"/>
    <n v="-0.48962632992449501"/>
    <n v="0.66944444444444395"/>
    <x v="0"/>
    <d v="2017-03-27T11:56:57"/>
    <d v="2017-03-27T11:57:48"/>
  </r>
  <r>
    <n v="1125"/>
    <x v="12"/>
    <x v="0"/>
    <x v="26"/>
    <x v="0"/>
    <n v="4"/>
    <s v="yes"/>
    <n v="4"/>
    <s v="yes"/>
    <n v="0.8"/>
    <n v="0.906212454435808"/>
    <n v="0.98055555555555496"/>
    <x v="0"/>
    <d v="2017-03-27T13:04:46"/>
    <d v="2017-03-27T13:05:39"/>
  </r>
  <r>
    <n v="1231"/>
    <x v="13"/>
    <x v="0"/>
    <x v="26"/>
    <x v="0"/>
    <n v="4"/>
    <s v="no"/>
    <n v="4"/>
    <s v="yes"/>
    <n v="0.65222235785590199"/>
    <n v="-0.55921897504173002"/>
    <n v="0.44148152669270802"/>
    <x v="0"/>
    <d v="2017-03-28T09:38:50"/>
    <d v="2017-03-28T09:39:49"/>
  </r>
  <r>
    <n v="1535"/>
    <x v="14"/>
    <x v="0"/>
    <x v="26"/>
    <x v="0"/>
    <n v="3"/>
    <s v="yes"/>
    <n v="4"/>
    <s v="no"/>
    <n v="0.55333251953124996"/>
    <n v="-0.82746206281204604"/>
    <n v="0.247222900390625"/>
    <x v="0"/>
    <d v="2017-03-28T14:39:34"/>
    <d v="2017-03-28T14:40:30"/>
  </r>
  <r>
    <n v="1537"/>
    <x v="15"/>
    <x v="0"/>
    <x v="26"/>
    <x v="0"/>
    <n v="5"/>
    <s v="no"/>
    <n v="3"/>
    <s v="yes"/>
    <n v="0.83333333333333304"/>
    <n v="0.906212454435808"/>
    <n v="0.98055555555555496"/>
    <x v="0"/>
    <d v="2017-03-28T14:39:49"/>
    <d v="2017-03-28T14:40:59"/>
  </r>
  <r>
    <n v="4523"/>
    <x v="16"/>
    <x v="0"/>
    <x v="26"/>
    <x v="0"/>
    <n v="3"/>
    <s v="yes"/>
    <n v="2"/>
    <s v="no"/>
    <n v="1.9999186197916598E-2"/>
    <n v="-0.71868303911873199"/>
    <n v="0.60305582682291603"/>
    <x v="0"/>
    <d v="2017-03-30T16:26:19"/>
    <d v="2017-03-30T16:27:12"/>
  </r>
  <r>
    <n v="937"/>
    <x v="9"/>
    <x v="0"/>
    <x v="27"/>
    <x v="0"/>
    <n v="3"/>
    <s v="no"/>
    <n v="4"/>
    <s v="yes"/>
    <n v="0.16666666666666599"/>
    <n v="-0.99733086584752895"/>
    <n v="-4.1666666666666602E-2"/>
    <x v="0"/>
    <d v="2017-03-27T11:43:28"/>
    <d v="2017-03-27T11:44:23"/>
  </r>
  <r>
    <n v="979"/>
    <x v="10"/>
    <x v="0"/>
    <x v="27"/>
    <x v="0"/>
    <n v="3"/>
    <s v="yes"/>
    <n v="3"/>
    <s v="no"/>
    <n v="0.122222222222222"/>
    <n v="-0.99493538567483397"/>
    <n v="0.22500000000000001"/>
    <x v="0"/>
    <d v="2017-03-27T11:48:18"/>
    <d v="2017-03-27T11:49:15"/>
  </r>
  <r>
    <n v="1020"/>
    <x v="11"/>
    <x v="0"/>
    <x v="27"/>
    <x v="0"/>
    <n v="3"/>
    <s v="no"/>
    <n v="4"/>
    <s v="yes"/>
    <n v="0.37777777777777699"/>
    <n v="-0.95515963206185595"/>
    <n v="0.42499999999999999"/>
    <x v="0"/>
    <d v="2017-03-27T11:57:10"/>
    <d v="2017-03-27T11:58:05"/>
  </r>
  <r>
    <n v="1126"/>
    <x v="12"/>
    <x v="0"/>
    <x v="27"/>
    <x v="0"/>
    <n v="3"/>
    <s v="no"/>
    <n v="2"/>
    <s v="yes"/>
    <n v="0.68888888888888899"/>
    <n v="-0.402538832906429"/>
    <n v="0.13611111111111099"/>
    <x v="0"/>
    <d v="2017-03-27T13:05:01"/>
    <d v="2017-03-27T13:07:42"/>
  </r>
  <r>
    <n v="1232"/>
    <x v="13"/>
    <x v="0"/>
    <x v="27"/>
    <x v="0"/>
    <n v="4"/>
    <s v="no"/>
    <n v="3"/>
    <s v="yes"/>
    <n v="0.56333346896701397"/>
    <n v="-0.80922047046201595"/>
    <n v="0.30814819335937499"/>
    <x v="0"/>
    <d v="2017-03-28T09:39:12"/>
    <d v="2017-03-28T09:40:16"/>
  </r>
  <r>
    <n v="1536"/>
    <x v="14"/>
    <x v="0"/>
    <x v="27"/>
    <x v="0"/>
    <n v="3"/>
    <s v="no"/>
    <n v="2"/>
    <s v="no"/>
    <n v="-0.15777859157986099"/>
    <n v="-0.991754666245243"/>
    <n v="0.26944444444444399"/>
    <x v="0"/>
    <d v="2017-03-28T14:39:53"/>
    <d v="2017-03-28T14:40:52"/>
  </r>
  <r>
    <n v="1539"/>
    <x v="15"/>
    <x v="0"/>
    <x v="27"/>
    <x v="0"/>
    <n v="2"/>
    <s v="no"/>
    <n v="3"/>
    <s v="no"/>
    <n v="-1.1111111111111001E-2"/>
    <n v="-0.97389353320830896"/>
    <n v="-0.374999999999999"/>
    <x v="0"/>
    <d v="2017-03-28T14:40:22"/>
    <d v="2017-03-28T14:41:15"/>
  </r>
  <r>
    <n v="4525"/>
    <x v="16"/>
    <x v="0"/>
    <x v="27"/>
    <x v="0"/>
    <n v="3"/>
    <s v="no"/>
    <n v="3"/>
    <s v="yes"/>
    <n v="0.28666585286458302"/>
    <n v="-0.90848281485978399"/>
    <n v="0.49194471571180498"/>
    <x v="0"/>
    <d v="2017-03-30T16:26:33"/>
    <d v="2017-03-30T16:27:24"/>
  </r>
  <r>
    <n v="941"/>
    <x v="9"/>
    <x v="0"/>
    <x v="28"/>
    <x v="0"/>
    <n v="3"/>
    <s v="yes"/>
    <n v="2"/>
    <s v="no"/>
    <n v="0.43333333333333302"/>
    <n v="-0.95095551539834799"/>
    <n v="-0.35277777777777702"/>
    <x v="0"/>
    <d v="2017-03-27T11:43:45"/>
    <d v="2017-03-27T11:44:42"/>
  </r>
  <r>
    <n v="981"/>
    <x v="10"/>
    <x v="0"/>
    <x v="28"/>
    <x v="0"/>
    <n v="3"/>
    <s v="yes"/>
    <n v="3"/>
    <s v="no"/>
    <n v="0.32222222222222202"/>
    <n v="-0.97227010520679602"/>
    <n v="0.38055555555555498"/>
    <x v="0"/>
    <d v="2017-03-27T11:48:37"/>
    <d v="2017-03-27T11:49:32"/>
  </r>
  <r>
    <n v="1021"/>
    <x v="11"/>
    <x v="0"/>
    <x v="28"/>
    <x v="0"/>
    <n v="2"/>
    <s v="yes"/>
    <n v="3"/>
    <s v="yes"/>
    <n v="6.6666666666666596E-2"/>
    <n v="-0.99353725065002696"/>
    <n v="0.24722222222222201"/>
    <x v="0"/>
    <d v="2017-03-27T11:57:28"/>
    <d v="2017-03-27T11:58:25"/>
  </r>
  <r>
    <n v="1127"/>
    <x v="12"/>
    <x v="0"/>
    <x v="28"/>
    <x v="0"/>
    <n v="2"/>
    <s v="no"/>
    <n v="2"/>
    <s v="yes"/>
    <n v="0.77777777777777701"/>
    <n v="7.9159167266609196E-2"/>
    <n v="6.9444444444444406E-2"/>
    <x v="0"/>
    <d v="2017-03-27T13:07:04"/>
    <d v="2017-03-27T13:08:42"/>
  </r>
  <r>
    <n v="1233"/>
    <x v="13"/>
    <x v="0"/>
    <x v="28"/>
    <x v="0"/>
    <n v="4"/>
    <s v="yes"/>
    <n v="4"/>
    <s v="yes"/>
    <n v="0.91888902452256904"/>
    <n v="0.74951596171207802"/>
    <n v="0.75259263780381902"/>
    <x v="0"/>
    <d v="2017-03-28T09:39:39"/>
    <d v="2017-03-28T09:40:38"/>
  </r>
  <r>
    <n v="1538"/>
    <x v="14"/>
    <x v="0"/>
    <x v="28"/>
    <x v="0"/>
    <n v="2"/>
    <s v="no"/>
    <n v="2"/>
    <s v="no"/>
    <n v="-0.69111192491319395"/>
    <n v="-0.39203063791298298"/>
    <n v="-8.6111450195312397E-2"/>
    <x v="0"/>
    <d v="2017-03-28T14:40:14"/>
    <d v="2017-03-28T14:41:07"/>
  </r>
  <r>
    <n v="1541"/>
    <x v="15"/>
    <x v="0"/>
    <x v="28"/>
    <x v="0"/>
    <n v="3"/>
    <s v="no"/>
    <n v="2"/>
    <s v="no"/>
    <n v="-7.7777777777777696E-2"/>
    <n v="-0.99889881118979695"/>
    <n v="-8.6111111111111097E-2"/>
    <x v="0"/>
    <d v="2017-03-28T14:40:38"/>
    <d v="2017-03-28T14:41:42"/>
  </r>
  <r>
    <n v="4527"/>
    <x v="16"/>
    <x v="0"/>
    <x v="28"/>
    <x v="0"/>
    <n v="1"/>
    <s v="yes"/>
    <n v="2"/>
    <s v="no"/>
    <n v="-1"/>
    <n v="1"/>
    <n v="-0.86361083984374998"/>
    <x v="0"/>
    <d v="2017-03-30T16:26:45"/>
    <d v="2017-03-30T16:27:39"/>
  </r>
  <r>
    <n v="943"/>
    <x v="9"/>
    <x v="0"/>
    <x v="29"/>
    <x v="0"/>
    <n v="5"/>
    <s v="yes"/>
    <n v="4"/>
    <s v="yes"/>
    <n v="0.74444444444444402"/>
    <n v="-0.11202853986693"/>
    <n v="0.53611111111111098"/>
    <x v="0"/>
    <d v="2017-03-27T11:44:04"/>
    <d v="2017-03-27T11:44:53"/>
  </r>
  <r>
    <n v="983"/>
    <x v="10"/>
    <x v="0"/>
    <x v="29"/>
    <x v="0"/>
    <n v="3"/>
    <s v="yes"/>
    <n v="3"/>
    <s v="yes"/>
    <n v="0.45555555555555499"/>
    <n v="-0.93777692805248802"/>
    <n v="0.42499999999999999"/>
    <x v="0"/>
    <d v="2017-03-27T11:48:54"/>
    <d v="2017-03-27T11:49:44"/>
  </r>
  <r>
    <n v="1022"/>
    <x v="11"/>
    <x v="0"/>
    <x v="29"/>
    <x v="0"/>
    <n v="4"/>
    <s v="yes"/>
    <n v="2"/>
    <s v="yes"/>
    <n v="0.55555555555555503"/>
    <n v="-0.82354979358574498"/>
    <n v="0.469444444444444"/>
    <x v="0"/>
    <d v="2017-03-27T11:57:47"/>
    <d v="2017-03-27T11:58:38"/>
  </r>
  <r>
    <n v="1128"/>
    <x v="12"/>
    <x v="0"/>
    <x v="29"/>
    <x v="0"/>
    <n v="4"/>
    <s v="no"/>
    <n v="3"/>
    <s v="yes"/>
    <n v="0.97777777777777697"/>
    <n v="0.90077020657746798"/>
    <n v="0.93611111111111101"/>
    <x v="0"/>
    <d v="2017-03-27T13:08:04"/>
    <d v="2017-03-27T13:09:02"/>
  </r>
  <r>
    <n v="1234"/>
    <x v="13"/>
    <x v="0"/>
    <x v="29"/>
    <x v="0"/>
    <n v="3"/>
    <s v="no"/>
    <n v="3"/>
    <s v="yes"/>
    <n v="0.83000013563368003"/>
    <n v="0.37022858103413597"/>
    <n v="0.68592597113715204"/>
    <x v="0"/>
    <d v="2017-03-28T09:40:00"/>
    <d v="2017-03-28T09:41:04"/>
  </r>
  <r>
    <n v="1540"/>
    <x v="14"/>
    <x v="0"/>
    <x v="29"/>
    <x v="0"/>
    <n v="4"/>
    <s v="no"/>
    <n v="4"/>
    <s v="yes"/>
    <n v="0.64222140842013897"/>
    <n v="-0.389391387983615"/>
    <n v="0.69166666666666599"/>
    <x v="0"/>
    <d v="2017-03-28T14:40:30"/>
    <d v="2017-03-28T14:41:30"/>
  </r>
  <r>
    <n v="1543"/>
    <x v="15"/>
    <x v="0"/>
    <x v="29"/>
    <x v="0"/>
    <n v="3"/>
    <s v="no"/>
    <n v="4"/>
    <s v="yes"/>
    <n v="0.56666666666666599"/>
    <n v="-0.77371616810261501"/>
    <n v="0.58055555555555505"/>
    <x v="0"/>
    <d v="2017-03-28T14:41:05"/>
    <d v="2017-03-28T14:41:59"/>
  </r>
  <r>
    <n v="4530"/>
    <x v="16"/>
    <x v="0"/>
    <x v="29"/>
    <x v="0"/>
    <n v="4"/>
    <s v="no"/>
    <n v="3"/>
    <s v="yes"/>
    <n v="6.4443630642361097E-2"/>
    <n v="-0.94290974702686503"/>
    <n v="0.44750027126736103"/>
    <x v="0"/>
    <d v="2017-03-30T16:27:00"/>
    <d v="2017-03-30T16:27:54"/>
  </r>
  <r>
    <n v="945"/>
    <x v="9"/>
    <x v="0"/>
    <x v="30"/>
    <x v="0"/>
    <n v="4"/>
    <s v="yes"/>
    <n v="4"/>
    <s v="yes"/>
    <n v="0.87777777777777699"/>
    <n v="0.59710081659473202"/>
    <n v="0.49166666666666597"/>
    <x v="0"/>
    <d v="2017-03-27T11:44:15"/>
    <d v="2017-03-27T11:45:06"/>
  </r>
  <r>
    <n v="985"/>
    <x v="10"/>
    <x v="0"/>
    <x v="30"/>
    <x v="0"/>
    <n v="3"/>
    <s v="yes"/>
    <n v="3"/>
    <s v="yes"/>
    <n v="0.38888888888888901"/>
    <n v="-0.95515963206185595"/>
    <n v="0.42499999999999999"/>
    <x v="0"/>
    <d v="2017-03-27T11:49:06"/>
    <d v="2017-03-27T11:50:05"/>
  </r>
  <r>
    <n v="1023"/>
    <x v="11"/>
    <x v="0"/>
    <x v="30"/>
    <x v="0"/>
    <n v="4"/>
    <s v="no"/>
    <n v="4"/>
    <s v="yes"/>
    <n v="0.844444444444444"/>
    <n v="0.44394467777885699"/>
    <n v="0.51388888888888795"/>
    <x v="0"/>
    <d v="2017-03-27T11:58:00"/>
    <d v="2017-03-27T11:58:51"/>
  </r>
  <r>
    <n v="1129"/>
    <x v="12"/>
    <x v="0"/>
    <x v="30"/>
    <x v="0"/>
    <n v="4"/>
    <s v="no"/>
    <n v="3"/>
    <s v="yes"/>
    <n v="0.88888888888888895"/>
    <n v="0.64234966199251897"/>
    <n v="0.71388888888888902"/>
    <x v="0"/>
    <d v="2017-03-27T13:08:24"/>
    <d v="2017-03-27T13:09:38"/>
  </r>
  <r>
    <n v="1235"/>
    <x v="13"/>
    <x v="0"/>
    <x v="30"/>
    <x v="0"/>
    <n v="4"/>
    <s v="no"/>
    <n v="4"/>
    <s v="yes"/>
    <n v="0.91888902452256904"/>
    <n v="0.74951596171207802"/>
    <n v="0.81925930447048601"/>
    <x v="0"/>
    <d v="2017-03-28T09:40:27"/>
    <d v="2017-03-28T09:41:24"/>
  </r>
  <r>
    <n v="1542"/>
    <x v="14"/>
    <x v="0"/>
    <x v="30"/>
    <x v="0"/>
    <n v="3"/>
    <s v="no"/>
    <n v="2"/>
    <s v="no"/>
    <n v="0.48666585286458303"/>
    <n v="-0.91343281696594303"/>
    <n v="0.26944512261284698"/>
    <x v="0"/>
    <d v="2017-03-28T14:40:52"/>
    <d v="2017-03-28T14:41:53"/>
  </r>
  <r>
    <n v="1545"/>
    <x v="15"/>
    <x v="0"/>
    <x v="30"/>
    <x v="0"/>
    <n v="3"/>
    <s v="no"/>
    <n v="3"/>
    <s v="yes"/>
    <n v="0.54444444444444395"/>
    <n v="-0.84232588603559999"/>
    <n v="0.53611111111111098"/>
    <x v="0"/>
    <d v="2017-03-28T14:41:22"/>
    <d v="2017-03-28T14:42:16"/>
  </r>
  <r>
    <n v="4533"/>
    <x v="16"/>
    <x v="0"/>
    <x v="30"/>
    <x v="0"/>
    <n v="4"/>
    <s v="no"/>
    <n v="3"/>
    <s v="yes"/>
    <n v="0.508888075086805"/>
    <n v="0.56243353238052696"/>
    <n v="0.86972249348958297"/>
    <x v="0"/>
    <d v="2017-03-30T16:27:16"/>
    <d v="2017-03-30T16:28:16"/>
  </r>
  <r>
    <n v="947"/>
    <x v="9"/>
    <x v="0"/>
    <x v="31"/>
    <x v="0"/>
    <n v="4"/>
    <s v="yes"/>
    <n v="3"/>
    <s v="yes"/>
    <n v="0.655555555555555"/>
    <n v="-0.389391387983615"/>
    <n v="0.69166666666666599"/>
    <x v="0"/>
    <d v="2017-03-27T11:44:28"/>
    <d v="2017-03-27T11:45:16"/>
  </r>
  <r>
    <n v="987"/>
    <x v="10"/>
    <x v="0"/>
    <x v="31"/>
    <x v="0"/>
    <n v="3"/>
    <s v="yes"/>
    <n v="3"/>
    <s v="yes"/>
    <n v="0.58888888888888802"/>
    <n v="-0.75453225202794205"/>
    <n v="0.51388888888888795"/>
    <x v="0"/>
    <d v="2017-03-27T11:49:28"/>
    <d v="2017-03-27T11:50:15"/>
  </r>
  <r>
    <n v="1024"/>
    <x v="11"/>
    <x v="0"/>
    <x v="31"/>
    <x v="0"/>
    <n v="4"/>
    <s v="no"/>
    <n v="2"/>
    <s v="yes"/>
    <n v="0.77777777777777701"/>
    <n v="7.9159167266609196E-2"/>
    <n v="0.625"/>
    <x v="0"/>
    <d v="2017-03-27T11:58:14"/>
    <d v="2017-03-27T11:59:05"/>
  </r>
  <r>
    <n v="1130"/>
    <x v="12"/>
    <x v="0"/>
    <x v="31"/>
    <x v="0"/>
    <n v="3"/>
    <s v="no"/>
    <n v="1"/>
    <s v="yes"/>
    <n v="0.86666666666666603"/>
    <n v="0.54887940512401201"/>
    <n v="0.42499999999999999"/>
    <x v="0"/>
    <d v="2017-03-27T13:09:00"/>
    <d v="2017-03-27T13:10:03"/>
  </r>
  <r>
    <n v="1236"/>
    <x v="13"/>
    <x v="0"/>
    <x v="31"/>
    <x v="0"/>
    <n v="2"/>
    <s v="no"/>
    <n v="2"/>
    <s v="yes"/>
    <n v="0.60777791341145804"/>
    <n v="-0.70578577562912004"/>
    <n v="0.234073893229166"/>
    <x v="0"/>
    <d v="2017-03-28T09:40:47"/>
    <d v="2017-03-28T09:41:41"/>
  </r>
  <r>
    <n v="1544"/>
    <x v="14"/>
    <x v="0"/>
    <x v="31"/>
    <x v="0"/>
    <n v="2"/>
    <s v="no"/>
    <n v="2"/>
    <s v="yes"/>
    <n v="0.46444363064236099"/>
    <n v="-0.93159430557022704"/>
    <n v="0.20277743869357601"/>
    <x v="0"/>
    <d v="2017-03-28T14:41:15"/>
    <d v="2017-03-28T14:42:09"/>
  </r>
  <r>
    <n v="1547"/>
    <x v="15"/>
    <x v="0"/>
    <x v="31"/>
    <x v="0"/>
    <n v="2"/>
    <s v="no"/>
    <n v="1"/>
    <s v="no"/>
    <n v="-0.211111111111111"/>
    <n v="-0.99565145214938999"/>
    <n v="-0.19722222222222199"/>
    <x v="0"/>
    <d v="2017-03-28T14:41:39"/>
    <d v="2017-03-28T14:42:31"/>
  </r>
  <r>
    <n v="4535"/>
    <x v="16"/>
    <x v="0"/>
    <x v="31"/>
    <x v="0"/>
    <n v="3"/>
    <s v="yes"/>
    <n v="3"/>
    <s v="yes"/>
    <n v="0.197776963975694"/>
    <n v="-0.71868303911873199"/>
    <n v="0.60305582682291603"/>
    <x v="0"/>
    <d v="2017-03-30T16:27:36"/>
    <d v="2017-03-30T16:28:34"/>
  </r>
  <r>
    <n v="949"/>
    <x v="9"/>
    <x v="0"/>
    <x v="32"/>
    <x v="0"/>
    <n v="1"/>
    <s v="yes"/>
    <n v="1"/>
    <s v="no"/>
    <n v="1.1111111111111099E-2"/>
    <n v="-0.99224165444423196"/>
    <n v="-0.26388888888888801"/>
    <x v="0"/>
    <d v="2017-03-27T11:44:38"/>
    <d v="2017-03-27T11:45:29"/>
  </r>
  <r>
    <n v="988"/>
    <x v="10"/>
    <x v="0"/>
    <x v="32"/>
    <x v="0"/>
    <n v="4"/>
    <s v="yes"/>
    <n v="3"/>
    <s v="yes"/>
    <n v="0.87777777777777699"/>
    <n v="0.73316059115561005"/>
    <n v="0.91388888888888897"/>
    <x v="0"/>
    <d v="2017-03-27T11:49:37"/>
    <d v="2017-03-27T11:50:22"/>
  </r>
  <r>
    <n v="1025"/>
    <x v="11"/>
    <x v="0"/>
    <x v="32"/>
    <x v="0"/>
    <n v="2"/>
    <s v="no"/>
    <n v="2"/>
    <s v="yes"/>
    <n v="6.6666666666666596E-2"/>
    <n v="-0.99809209476105498"/>
    <n v="0.13611111111111099"/>
    <x v="0"/>
    <d v="2017-03-27T11:58:28"/>
    <d v="2017-03-27T11:59:18"/>
  </r>
  <r>
    <n v="1131"/>
    <x v="12"/>
    <x v="0"/>
    <x v="32"/>
    <x v="0"/>
    <n v="2"/>
    <s v="no"/>
    <n v="2"/>
    <s v="no"/>
    <n v="-0.64444444444444404"/>
    <n v="-0.58827638534013305"/>
    <n v="-0.46388888888888802"/>
    <x v="0"/>
    <d v="2017-03-27T13:09:25"/>
    <d v="2017-03-27T13:10:16"/>
  </r>
  <r>
    <n v="1237"/>
    <x v="13"/>
    <x v="0"/>
    <x v="32"/>
    <x v="0"/>
    <n v="2"/>
    <s v="no"/>
    <n v="1"/>
    <s v="no"/>
    <n v="0.43000013563368"/>
    <n v="-0.95268138813429804"/>
    <n v="-0.15851847330729099"/>
    <x v="0"/>
    <d v="2017-03-28T09:41:03"/>
    <d v="2017-03-28T09:42:06"/>
  </r>
  <r>
    <n v="1546"/>
    <x v="14"/>
    <x v="0"/>
    <x v="32"/>
    <x v="0"/>
    <n v="2"/>
    <s v="no"/>
    <n v="1"/>
    <s v="no"/>
    <n v="-6.8889702690972096E-2"/>
    <n v="-0.97949972739934199"/>
    <n v="-0.35277777777777702"/>
    <x v="0"/>
    <d v="2017-03-28T14:41:31"/>
    <d v="2017-03-28T14:42:31"/>
  </r>
  <r>
    <n v="1548"/>
    <x v="15"/>
    <x v="0"/>
    <x v="32"/>
    <x v="0"/>
    <n v="1"/>
    <s v="no"/>
    <n v="1"/>
    <s v="no"/>
    <n v="-1"/>
    <n v="1"/>
    <n v="-6.3888888888888995E-2"/>
    <x v="0"/>
    <d v="2017-03-28T14:41:54"/>
    <d v="2017-03-28T14:42:48"/>
  </r>
  <r>
    <n v="4537"/>
    <x v="16"/>
    <x v="0"/>
    <x v="32"/>
    <x v="0"/>
    <n v="2"/>
    <s v="yes"/>
    <n v="2"/>
    <s v="no"/>
    <n v="-0.46888970269097202"/>
    <n v="-0.82890722818993801"/>
    <n v="-0.55249972873263797"/>
    <x v="0"/>
    <d v="2017-03-30T16:27:54"/>
    <d v="2017-03-30T16:28:44"/>
  </r>
  <r>
    <n v="952"/>
    <x v="9"/>
    <x v="0"/>
    <x v="33"/>
    <x v="0"/>
    <n v="1"/>
    <s v="no"/>
    <n v="4"/>
    <s v="no"/>
    <n v="0.25555555555555498"/>
    <n v="-0.99291892242973101"/>
    <n v="-0.13055555555555501"/>
    <x v="0"/>
    <d v="2017-03-27T11:44:51"/>
    <d v="2017-03-27T11:45:45"/>
  </r>
  <r>
    <n v="990"/>
    <x v="10"/>
    <x v="0"/>
    <x v="33"/>
    <x v="0"/>
    <n v="2"/>
    <s v="yes"/>
    <n v="3"/>
    <s v="no"/>
    <n v="-0.58888888888888802"/>
    <n v="-0.75453225202794205"/>
    <n v="0.26944444444444399"/>
    <x v="0"/>
    <d v="2017-03-27T11:49:45"/>
    <d v="2017-03-27T11:50:34"/>
  </r>
  <r>
    <n v="1026"/>
    <x v="11"/>
    <x v="0"/>
    <x v="33"/>
    <x v="0"/>
    <n v="4"/>
    <s v="no"/>
    <n v="4"/>
    <s v="no"/>
    <n v="0.31111111111111101"/>
    <n v="-0.855184291666229"/>
    <n v="0.53611111111111098"/>
    <x v="0"/>
    <d v="2017-03-27T11:58:40"/>
    <d v="2017-03-27T11:59:33"/>
  </r>
  <r>
    <n v="1132"/>
    <x v="12"/>
    <x v="0"/>
    <x v="33"/>
    <x v="0"/>
    <n v="2"/>
    <s v="no"/>
    <n v="2"/>
    <s v="no"/>
    <n v="-0.73333333333333295"/>
    <n v="0.314007122534671"/>
    <n v="-0.81944444444444398"/>
    <x v="0"/>
    <d v="2017-03-27T13:09:38"/>
    <d v="2017-03-27T13:10:37"/>
  </r>
  <r>
    <n v="1238"/>
    <x v="13"/>
    <x v="0"/>
    <x v="33"/>
    <x v="0"/>
    <n v="1"/>
    <s v="no"/>
    <n v="3"/>
    <s v="no"/>
    <n v="0.20777791341145799"/>
    <n v="-0.77330466053069002"/>
    <n v="-0.58074069552951302"/>
    <x v="0"/>
    <d v="2017-03-28T09:41:28"/>
    <d v="2017-03-28T09:42:30"/>
  </r>
  <r>
    <n v="1549"/>
    <x v="14"/>
    <x v="0"/>
    <x v="33"/>
    <x v="0"/>
    <n v="1"/>
    <s v="no"/>
    <n v="2"/>
    <s v="no"/>
    <n v="-0.42444525824652701"/>
    <n v="-0.95542663190055299"/>
    <n v="-0.17499999999999999"/>
    <x v="0"/>
    <d v="2017-03-28T14:41:53"/>
    <d v="2017-03-28T14:42:59"/>
  </r>
  <r>
    <n v="1550"/>
    <x v="15"/>
    <x v="0"/>
    <x v="33"/>
    <x v="0"/>
    <n v="1"/>
    <s v="no"/>
    <n v="1"/>
    <s v="no"/>
    <n v="-0.52222222222222203"/>
    <n v="0.99637732798284195"/>
    <n v="-1"/>
    <x v="0"/>
    <d v="2017-03-28T14:42:10"/>
    <d v="2017-03-28T14:43:07"/>
  </r>
  <r>
    <n v="4539"/>
    <x v="16"/>
    <x v="0"/>
    <x v="33"/>
    <x v="0"/>
    <n v="3"/>
    <s v="no"/>
    <n v="3"/>
    <s v="yes"/>
    <n v="0.64222140842013897"/>
    <n v="-0.59631038523719904"/>
    <n v="0.580833604600694"/>
    <x v="0"/>
    <d v="2017-03-30T16:28:04"/>
    <d v="2017-03-30T16:29:01"/>
  </r>
  <r>
    <n v="954"/>
    <x v="9"/>
    <x v="0"/>
    <x v="34"/>
    <x v="0"/>
    <n v="2"/>
    <s v="yes"/>
    <n v="2"/>
    <s v="no"/>
    <n v="9.9999999999999895E-2"/>
    <n v="-0.99871715334518696"/>
    <n v="-8.6111111111111097E-2"/>
    <x v="0"/>
    <d v="2017-03-27T11:45:06"/>
    <d v="2017-03-27T11:45:55"/>
  </r>
  <r>
    <n v="991"/>
    <x v="10"/>
    <x v="0"/>
    <x v="34"/>
    <x v="0"/>
    <n v="3"/>
    <s v="yes"/>
    <n v="3"/>
    <s v="yes"/>
    <n v="0.16666666666666599"/>
    <n v="-0.99353725065002696"/>
    <n v="0.24722222222222201"/>
    <x v="0"/>
    <d v="2017-03-27T11:49:56"/>
    <d v="2017-03-27T11:50:46"/>
  </r>
  <r>
    <n v="1027"/>
    <x v="11"/>
    <x v="0"/>
    <x v="34"/>
    <x v="0"/>
    <n v="3"/>
    <s v="yes"/>
    <n v="2"/>
    <s v="yes"/>
    <n v="0.22222222222222199"/>
    <n v="-0.81854809288806796"/>
    <n v="0.55833333333333302"/>
    <x v="0"/>
    <d v="2017-03-27T11:58:56"/>
    <d v="2017-03-27T11:59:51"/>
  </r>
  <r>
    <n v="1133"/>
    <x v="12"/>
    <x v="0"/>
    <x v="34"/>
    <x v="0"/>
    <n v="3"/>
    <s v="no"/>
    <n v="2"/>
    <s v="yes"/>
    <n v="0.53333333333333299"/>
    <n v="-0.859250206747044"/>
    <n v="-0.13055555555555501"/>
    <x v="0"/>
    <d v="2017-03-27T13:09:59"/>
    <d v="2017-03-27T13:10:51"/>
  </r>
  <r>
    <n v="1239"/>
    <x v="13"/>
    <x v="0"/>
    <x v="34"/>
    <x v="0"/>
    <n v="2"/>
    <s v="no"/>
    <n v="1"/>
    <s v="no"/>
    <n v="9.6666802300347202E-2"/>
    <n v="-0.97817732193309204"/>
    <n v="-0.35851847330729097"/>
    <x v="0"/>
    <d v="2017-03-28T09:41:53"/>
    <d v="2017-03-28T09:42:49"/>
  </r>
  <r>
    <n v="1551"/>
    <x v="14"/>
    <x v="0"/>
    <x v="34"/>
    <x v="0"/>
    <n v="2"/>
    <s v="no"/>
    <n v="2"/>
    <s v="no"/>
    <n v="-4.6667480468750001E-2"/>
    <n v="-0.99175460497754897"/>
    <n v="0.26944512261284698"/>
    <x v="0"/>
    <d v="2017-03-28T14:42:21"/>
    <d v="2017-03-28T14:43:12"/>
  </r>
  <r>
    <n v="1552"/>
    <x v="15"/>
    <x v="0"/>
    <x v="34"/>
    <x v="0"/>
    <n v="2"/>
    <s v="no"/>
    <n v="2"/>
    <s v="no"/>
    <n v="-0.211111111111111"/>
    <n v="-0.99565145214938999"/>
    <n v="-0.108333333333333"/>
    <x v="0"/>
    <d v="2017-03-28T14:42:30"/>
    <d v="2017-03-28T14:43:27"/>
  </r>
  <r>
    <n v="4541"/>
    <x v="16"/>
    <x v="0"/>
    <x v="34"/>
    <x v="0"/>
    <n v="2"/>
    <s v="yes"/>
    <n v="2"/>
    <s v="no"/>
    <n v="0.10888807508680499"/>
    <n v="-0.99850097504808599"/>
    <n v="0.114166937934027"/>
    <x v="0"/>
    <d v="2017-03-30T16:28:22"/>
    <d v="2017-03-30T16:29:14"/>
  </r>
  <r>
    <n v="957"/>
    <x v="9"/>
    <x v="0"/>
    <x v="35"/>
    <x v="0"/>
    <n v="4"/>
    <s v="yes"/>
    <n v="2"/>
    <s v="yes"/>
    <n v="0.81111111111111101"/>
    <n v="0.268431259863948"/>
    <n v="0.73611111111111105"/>
    <x v="0"/>
    <d v="2017-03-27T11:45:17"/>
    <d v="2017-03-27T11:46:26"/>
  </r>
  <r>
    <n v="993"/>
    <x v="10"/>
    <x v="0"/>
    <x v="35"/>
    <x v="0"/>
    <n v="3"/>
    <s v="yes"/>
    <n v="3"/>
    <s v="yes"/>
    <n v="0.14444444444444399"/>
    <n v="-0.99603162500736497"/>
    <n v="0.202777777777777"/>
    <x v="0"/>
    <d v="2017-03-27T11:50:09"/>
    <d v="2017-03-27T11:50:57"/>
  </r>
  <r>
    <n v="1028"/>
    <x v="11"/>
    <x v="0"/>
    <x v="35"/>
    <x v="0"/>
    <n v="4"/>
    <s v="yes"/>
    <n v="2"/>
    <s v="yes"/>
    <n v="0.64444444444444404"/>
    <n v="-0.58827638534013305"/>
    <n v="0.53611111111111098"/>
    <x v="0"/>
    <d v="2017-03-27T11:59:13"/>
    <d v="2017-03-27T12:00:03"/>
  </r>
  <r>
    <n v="1134"/>
    <x v="12"/>
    <x v="0"/>
    <x v="35"/>
    <x v="0"/>
    <n v="3"/>
    <s v="no"/>
    <n v="1"/>
    <s v="yes"/>
    <n v="0.77777777777777701"/>
    <n v="7.9159167266609196E-2"/>
    <n v="-1.94444444444445E-2"/>
    <x v="0"/>
    <d v="2017-03-27T13:10:13"/>
    <d v="2017-03-27T13:11:04"/>
  </r>
  <r>
    <n v="1240"/>
    <x v="13"/>
    <x v="0"/>
    <x v="35"/>
    <x v="0"/>
    <n v="2"/>
    <s v="no"/>
    <n v="1"/>
    <s v="no"/>
    <n v="0.274444580078125"/>
    <n v="-0.99129039058078605"/>
    <n v="1.9259304470486099E-2"/>
    <x v="0"/>
    <d v="2017-03-28T09:42:12"/>
    <d v="2017-03-28T09:43:14"/>
  </r>
  <r>
    <n v="1553"/>
    <x v="14"/>
    <x v="0"/>
    <x v="35"/>
    <x v="0"/>
    <n v="3"/>
    <s v="no"/>
    <n v="2"/>
    <s v="no"/>
    <n v="0.10888807508680499"/>
    <n v="-0.99707498739630096"/>
    <n v="-0.17499999999999999"/>
    <x v="0"/>
    <d v="2017-03-28T14:42:34"/>
    <d v="2017-03-28T14:43:31"/>
  </r>
  <r>
    <n v="1555"/>
    <x v="15"/>
    <x v="0"/>
    <x v="35"/>
    <x v="0"/>
    <n v="2"/>
    <s v="no"/>
    <n v="2"/>
    <s v="no"/>
    <n v="-0.233333333333333"/>
    <n v="-0.99445047044479296"/>
    <n v="-1.94444444444445E-2"/>
    <x v="0"/>
    <d v="2017-03-28T14:42:49"/>
    <d v="2017-03-28T14:43:52"/>
  </r>
  <r>
    <n v="4544"/>
    <x v="16"/>
    <x v="0"/>
    <x v="35"/>
    <x v="0"/>
    <n v="3"/>
    <s v="no"/>
    <n v="3"/>
    <s v="no"/>
    <n v="6.4443630642361097E-2"/>
    <n v="-0.94652713396133403"/>
    <n v="-0.44138861762152698"/>
    <x v="0"/>
    <d v="2017-03-30T16:28:35"/>
    <d v="2017-03-30T16:29:26"/>
  </r>
  <r>
    <n v="959"/>
    <x v="9"/>
    <x v="0"/>
    <x v="36"/>
    <x v="0"/>
    <n v="4"/>
    <s v="no"/>
    <n v="4"/>
    <s v="yes"/>
    <n v="0.41111111111111098"/>
    <n v="-0.88486732817164904"/>
    <n v="0.51388888888888795"/>
    <x v="0"/>
    <d v="2017-03-27T11:45:48"/>
    <d v="2017-03-27T11:46:42"/>
  </r>
  <r>
    <n v="995"/>
    <x v="10"/>
    <x v="0"/>
    <x v="36"/>
    <x v="0"/>
    <n v="3"/>
    <s v="yes"/>
    <n v="3"/>
    <s v="yes"/>
    <n v="0.27777777777777701"/>
    <n v="-0.99096652388450401"/>
    <n v="0.26944444444444399"/>
    <x v="0"/>
    <d v="2017-03-27T11:50:19"/>
    <d v="2017-03-27T11:51:15"/>
  </r>
  <r>
    <n v="1029"/>
    <x v="11"/>
    <x v="0"/>
    <x v="36"/>
    <x v="0"/>
    <n v="3"/>
    <s v="no"/>
    <n v="2"/>
    <s v="yes"/>
    <n v="0.422222222222222"/>
    <n v="-0.95648106951994805"/>
    <n v="0.358333333333333"/>
    <x v="0"/>
    <d v="2017-03-27T11:59:25"/>
    <d v="2017-03-27T12:00:17"/>
  </r>
  <r>
    <n v="1135"/>
    <x v="12"/>
    <x v="0"/>
    <x v="36"/>
    <x v="0"/>
    <n v="3"/>
    <s v="no"/>
    <n v="2"/>
    <s v="yes"/>
    <n v="0.53333333333333299"/>
    <n v="-0.859250206747044"/>
    <n v="-4.1666666666666602E-2"/>
    <x v="0"/>
    <d v="2017-03-27T13:10:27"/>
    <d v="2017-03-27T13:11:20"/>
  </r>
  <r>
    <n v="1241"/>
    <x v="13"/>
    <x v="0"/>
    <x v="36"/>
    <x v="0"/>
    <n v="3"/>
    <s v="no"/>
    <n v="2"/>
    <s v="yes"/>
    <n v="0.45222235785590198"/>
    <n v="-0.93995297696767799"/>
    <n v="6.3703748914930497E-2"/>
    <x v="0"/>
    <d v="2017-03-28T09:42:36"/>
    <d v="2017-03-28T09:43:35"/>
  </r>
  <r>
    <n v="1554"/>
    <x v="14"/>
    <x v="0"/>
    <x v="36"/>
    <x v="0"/>
    <n v="2"/>
    <s v="no"/>
    <n v="2"/>
    <s v="yes"/>
    <n v="0.10888807508680499"/>
    <n v="-0.98290576245235595"/>
    <n v="0.33611111111111103"/>
    <x v="0"/>
    <d v="2017-03-28T14:42:54"/>
    <d v="2017-03-28T14:43:45"/>
  </r>
  <r>
    <n v="1558"/>
    <x v="15"/>
    <x v="0"/>
    <x v="36"/>
    <x v="0"/>
    <n v="2"/>
    <s v="no"/>
    <n v="3"/>
    <s v="yes"/>
    <n v="0.27777777777777701"/>
    <n v="-0.99010340220805004"/>
    <n v="-0.28611111111111098"/>
    <x v="0"/>
    <d v="2017-03-28T14:43:15"/>
    <d v="2017-03-28T14:44:20"/>
  </r>
  <r>
    <n v="4546"/>
    <x v="16"/>
    <x v="0"/>
    <x v="36"/>
    <x v="0"/>
    <n v="4"/>
    <s v="no"/>
    <n v="3"/>
    <s v="yes"/>
    <n v="0.37555474175347198"/>
    <n v="-0.65363168455846499"/>
    <n v="0.62527804904513895"/>
    <x v="0"/>
    <d v="2017-03-30T16:28:46"/>
    <d v="2017-03-30T16:29:42"/>
  </r>
  <r>
    <n v="961"/>
    <x v="9"/>
    <x v="0"/>
    <x v="37"/>
    <x v="0"/>
    <n v="2"/>
    <s v="yes"/>
    <n v="2"/>
    <s v="no"/>
    <n v="0.25555555555555498"/>
    <n v="-0.99291892242973101"/>
    <n v="-0.108333333333333"/>
    <x v="0"/>
    <d v="2017-03-27T11:46:03"/>
    <d v="2017-03-27T11:46:53"/>
  </r>
  <r>
    <n v="997"/>
    <x v="10"/>
    <x v="0"/>
    <x v="37"/>
    <x v="0"/>
    <n v="3"/>
    <s v="yes"/>
    <n v="3"/>
    <s v="yes"/>
    <n v="0.344444444444444"/>
    <n v="-0.97822125902046597"/>
    <n v="0.358333333333333"/>
    <x v="0"/>
    <d v="2017-03-27T11:50:37"/>
    <d v="2017-03-27T11:51:27"/>
  </r>
  <r>
    <n v="1030"/>
    <x v="11"/>
    <x v="0"/>
    <x v="37"/>
    <x v="0"/>
    <n v="3"/>
    <s v="yes"/>
    <n v="2"/>
    <s v="no"/>
    <n v="-0.155555555555555"/>
    <n v="-0.99763759976931099"/>
    <n v="-6.3888888888888995E-2"/>
    <x v="0"/>
    <d v="2017-03-27T11:59:40"/>
    <d v="2017-03-27T12:00:51"/>
  </r>
  <r>
    <n v="1136"/>
    <x v="12"/>
    <x v="0"/>
    <x v="37"/>
    <x v="0"/>
    <n v="4"/>
    <s v="no"/>
    <n v="2"/>
    <s v="yes"/>
    <n v="0.57777777777777695"/>
    <n v="-0.77981182665191895"/>
    <n v="0.13611111111111099"/>
    <x v="0"/>
    <d v="2017-03-27T13:10:43"/>
    <d v="2017-03-27T13:11:50"/>
  </r>
  <r>
    <n v="1242"/>
    <x v="13"/>
    <x v="0"/>
    <x v="37"/>
    <x v="0"/>
    <n v="2"/>
    <s v="no"/>
    <n v="3"/>
    <s v="yes"/>
    <n v="0.38555569118923599"/>
    <n v="-0.97072405430314801"/>
    <n v="0.10814819335937501"/>
    <x v="0"/>
    <d v="2017-03-28T09:42:57"/>
    <d v="2017-03-28T09:43:53"/>
  </r>
  <r>
    <n v="1556"/>
    <x v="14"/>
    <x v="0"/>
    <x v="37"/>
    <x v="0"/>
    <n v="2"/>
    <s v="no"/>
    <n v="1"/>
    <s v="no"/>
    <n v="-0.40222303602430498"/>
    <n v="-0.96493141594574805"/>
    <n v="-0.174999321831597"/>
    <x v="0"/>
    <d v="2017-03-28T14:43:07"/>
    <d v="2017-03-28T14:44:05"/>
  </r>
  <r>
    <n v="1559"/>
    <x v="15"/>
    <x v="0"/>
    <x v="37"/>
    <x v="0"/>
    <n v="2"/>
    <s v="no"/>
    <n v="1"/>
    <s v="no"/>
    <n v="-0.38888888888888801"/>
    <n v="-0.96964652858658795"/>
    <n v="2.7777777777777302E-3"/>
    <x v="0"/>
    <d v="2017-03-28T14:43:42"/>
    <d v="2017-03-28T14:44:36"/>
  </r>
  <r>
    <n v="4547"/>
    <x v="16"/>
    <x v="0"/>
    <x v="37"/>
    <x v="0"/>
    <n v="2"/>
    <s v="no"/>
    <n v="2"/>
    <s v="no"/>
    <n v="-0.11333414713541599"/>
    <n v="-0.99851463478927305"/>
    <n v="-4.13886176215277E-2"/>
    <x v="0"/>
    <d v="2017-03-30T16:29:02"/>
    <d v="2017-03-30T16:29:52"/>
  </r>
  <r>
    <n v="964"/>
    <x v="9"/>
    <x v="0"/>
    <x v="38"/>
    <x v="0"/>
    <n v="3"/>
    <s v="no"/>
    <n v="4"/>
    <s v="yes"/>
    <n v="0.45555555555555499"/>
    <n v="-0.93777692805248802"/>
    <n v="0.15833333333333299"/>
    <x v="0"/>
    <d v="2017-03-27T11:46:15"/>
    <d v="2017-03-27T11:47:06"/>
  </r>
  <r>
    <n v="998"/>
    <x v="10"/>
    <x v="0"/>
    <x v="38"/>
    <x v="0"/>
    <n v="4"/>
    <s v="yes"/>
    <n v="3"/>
    <s v="yes"/>
    <n v="0.76666666666666605"/>
    <n v="1.5012957204236999E-2"/>
    <n v="0.60277777777777697"/>
    <x v="0"/>
    <d v="2017-03-27T11:50:49"/>
    <d v="2017-03-27T11:51:35"/>
  </r>
  <r>
    <n v="1031"/>
    <x v="11"/>
    <x v="0"/>
    <x v="38"/>
    <x v="0"/>
    <n v="4"/>
    <s v="no"/>
    <n v="4"/>
    <s v="yes"/>
    <n v="0.51111111111111096"/>
    <n v="-0.88814752511745398"/>
    <n v="0.33611111111111103"/>
    <x v="0"/>
    <d v="2017-03-27T12:00:14"/>
    <d v="2017-03-27T12:01:00"/>
  </r>
  <r>
    <n v="1137"/>
    <x v="12"/>
    <x v="0"/>
    <x v="38"/>
    <x v="0"/>
    <n v="3"/>
    <s v="no"/>
    <n v="1"/>
    <s v="yes"/>
    <n v="0.844444444444444"/>
    <n v="0.44394467777885699"/>
    <n v="2.7777777777777302E-3"/>
    <x v="0"/>
    <d v="2017-03-27T13:11:13"/>
    <d v="2017-03-27T13:12:16"/>
  </r>
  <r>
    <n v="1243"/>
    <x v="13"/>
    <x v="0"/>
    <x v="38"/>
    <x v="0"/>
    <n v="3"/>
    <s v="no"/>
    <n v="2"/>
    <s v="yes"/>
    <n v="0.45222235785590198"/>
    <n v="-0.93995297696767799"/>
    <n v="0.33037041558159702"/>
    <x v="0"/>
    <d v="2017-03-28T09:43:16"/>
    <d v="2017-03-28T09:44:07"/>
  </r>
  <r>
    <n v="1557"/>
    <x v="14"/>
    <x v="0"/>
    <x v="38"/>
    <x v="0"/>
    <n v="2"/>
    <s v="no"/>
    <n v="1"/>
    <s v="yes"/>
    <n v="0.37555474175347198"/>
    <n v="-0.97373573884053699"/>
    <n v="-0.26388821072048602"/>
    <x v="0"/>
    <d v="2017-03-28T14:43:28"/>
    <d v="2017-03-28T14:44:20"/>
  </r>
  <r>
    <n v="1561"/>
    <x v="15"/>
    <x v="0"/>
    <x v="38"/>
    <x v="0"/>
    <n v="2"/>
    <s v="no"/>
    <n v="2"/>
    <s v="no"/>
    <n v="-0.344444444444444"/>
    <n v="-0.98127935460223303"/>
    <n v="-1.94444444444445E-2"/>
    <x v="0"/>
    <d v="2017-03-28T14:43:59"/>
    <d v="2017-03-28T14:44:55"/>
  </r>
  <r>
    <n v="4549"/>
    <x v="16"/>
    <x v="0"/>
    <x v="38"/>
    <x v="0"/>
    <n v="3"/>
    <s v="no"/>
    <n v="2"/>
    <s v="yes"/>
    <n v="0.197776963975694"/>
    <n v="-0.996243645701407"/>
    <n v="0.114166937934027"/>
    <x v="0"/>
    <d v="2017-03-30T16:29:13"/>
    <d v="2017-03-30T16:30:10"/>
  </r>
  <r>
    <n v="966"/>
    <x v="9"/>
    <x v="0"/>
    <x v="39"/>
    <x v="0"/>
    <n v="5"/>
    <s v="no"/>
    <n v="5"/>
    <s v="yes"/>
    <n v="0.87777777777777699"/>
    <n v="0.59710081659473202"/>
    <n v="0.55833333333333302"/>
    <x v="0"/>
    <d v="2017-03-27T11:46:28"/>
    <d v="2017-03-27T11:47:27"/>
  </r>
  <r>
    <n v="1000"/>
    <x v="10"/>
    <x v="0"/>
    <x v="39"/>
    <x v="0"/>
    <n v="5"/>
    <s v="yes"/>
    <n v="3"/>
    <s v="yes"/>
    <n v="1"/>
    <n v="1"/>
    <n v="-0.95277777777777695"/>
    <x v="0"/>
    <d v="2017-03-27T11:50:57"/>
    <d v="2017-03-27T11:51:44"/>
  </r>
  <r>
    <n v="1032"/>
    <x v="11"/>
    <x v="0"/>
    <x v="39"/>
    <x v="0"/>
    <n v="4"/>
    <s v="no"/>
    <n v="4"/>
    <s v="yes"/>
    <n v="0.31111111111111101"/>
    <n v="-0.97822125902046597"/>
    <n v="0.358333333333333"/>
    <x v="0"/>
    <d v="2017-03-27T12:00:22"/>
    <d v="2017-03-27T12:01:11"/>
  </r>
  <r>
    <n v="1138"/>
    <x v="12"/>
    <x v="0"/>
    <x v="39"/>
    <x v="0"/>
    <n v="4"/>
    <s v="no"/>
    <n v="4"/>
    <s v="yes"/>
    <n v="0.77777777777777701"/>
    <n v="0.65319167004606205"/>
    <n v="0.89166666666666605"/>
    <x v="0"/>
    <d v="2017-03-27T13:11:38"/>
    <d v="2017-03-27T13:12:30"/>
  </r>
  <r>
    <n v="1244"/>
    <x v="13"/>
    <x v="0"/>
    <x v="39"/>
    <x v="0"/>
    <n v="5"/>
    <s v="no"/>
    <n v="4"/>
    <s v="yes"/>
    <n v="0.74111124674479101"/>
    <n v="-0.13076428374585999"/>
    <n v="0.68592597113715204"/>
    <x v="0"/>
    <d v="2017-03-28T09:43:30"/>
    <d v="2017-03-28T09:44:35"/>
  </r>
  <r>
    <n v="1560"/>
    <x v="14"/>
    <x v="0"/>
    <x v="39"/>
    <x v="0"/>
    <n v="2"/>
    <s v="no"/>
    <n v="2"/>
    <s v="no"/>
    <n v="-0.51333414713541603"/>
    <n v="-0.88552956723384102"/>
    <n v="-0.26388888888888801"/>
    <x v="0"/>
    <d v="2017-03-28T14:43:42"/>
    <d v="2017-03-28T14:44:38"/>
  </r>
  <r>
    <n v="1563"/>
    <x v="15"/>
    <x v="0"/>
    <x v="39"/>
    <x v="0"/>
    <n v="4"/>
    <s v="no"/>
    <n v="4"/>
    <s v="yes"/>
    <n v="0.47777777777777702"/>
    <n v="-0.88486732817164904"/>
    <n v="0.51388888888888795"/>
    <x v="0"/>
    <d v="2017-03-28T14:44:18"/>
    <d v="2017-03-28T14:45:07"/>
  </r>
  <r>
    <n v="4551"/>
    <x v="16"/>
    <x v="0"/>
    <x v="39"/>
    <x v="0"/>
    <n v="2"/>
    <s v="no"/>
    <n v="2"/>
    <s v="no"/>
    <n v="-0.46888970269097202"/>
    <n v="-6.6334508812114695E-2"/>
    <n v="-0.75249972873263804"/>
    <x v="0"/>
    <d v="2017-03-30T16:29:31"/>
    <d v="2017-03-30T16:30:32"/>
  </r>
  <r>
    <n v="1331"/>
    <x v="17"/>
    <x v="0"/>
    <x v="40"/>
    <x v="0"/>
    <n v="1"/>
    <s v="yes"/>
    <n v="1"/>
    <s v="no"/>
    <n v="-0.97777777777777697"/>
    <n v="0.90077020657746798"/>
    <n v="0.33611111111111103"/>
    <x v="0"/>
    <d v="2017-03-28T11:09:40"/>
    <d v="2017-03-28T11:11:19"/>
  </r>
  <r>
    <n v="3069"/>
    <x v="18"/>
    <x v="0"/>
    <x v="40"/>
    <x v="0"/>
    <n v="4"/>
    <s v="no"/>
    <n v="4"/>
    <s v="yes"/>
    <n v="0.64222140842013897"/>
    <n v="-0.59631038523719904"/>
    <n v="0.44722290039062501"/>
    <x v="0"/>
    <d v="2017-03-29T15:42:32"/>
    <d v="2017-03-29T15:43:30"/>
  </r>
  <r>
    <n v="3149"/>
    <x v="19"/>
    <x v="0"/>
    <x v="40"/>
    <x v="0"/>
    <n v="2"/>
    <s v="no"/>
    <n v="3"/>
    <s v="no"/>
    <n v="-0.133333333333333"/>
    <n v="-0.99814945962287605"/>
    <n v="0.113888888888888"/>
    <x v="0"/>
    <d v="2017-03-29T15:51:07"/>
    <d v="2017-03-29T15:52:16"/>
  </r>
  <r>
    <n v="3183"/>
    <x v="20"/>
    <x v="0"/>
    <x v="40"/>
    <x v="0"/>
    <n v="3"/>
    <s v="no"/>
    <n v="4"/>
    <s v="yes"/>
    <n v="0.46444363064236099"/>
    <n v="-0.77371616810261501"/>
    <n v="0.58055555555555505"/>
    <x v="0"/>
    <d v="2017-03-29T15:55:39"/>
    <d v="2017-03-29T15:56:33"/>
  </r>
  <r>
    <n v="3261"/>
    <x v="21"/>
    <x v="0"/>
    <x v="40"/>
    <x v="0"/>
    <n v="2"/>
    <s v="yes"/>
    <n v="2"/>
    <s v="yes"/>
    <n v="-0.69259304470486105"/>
    <n v="-0.38496900247405302"/>
    <n v="-0.11574028862847199"/>
    <x v="0"/>
    <d v="2017-03-29T16:20:52"/>
    <d v="2017-03-29T16:22:07"/>
  </r>
  <r>
    <n v="1332"/>
    <x v="17"/>
    <x v="0"/>
    <x v="41"/>
    <x v="0"/>
    <n v="4"/>
    <s v="no"/>
    <n v="4"/>
    <s v="yes"/>
    <n v="0.91111111111111098"/>
    <n v="0.72381751020442597"/>
    <n v="-0.241666666666666"/>
    <x v="0"/>
    <d v="2017-03-28T11:10:42"/>
    <d v="2017-03-28T11:11:40"/>
  </r>
  <r>
    <n v="3070"/>
    <x v="18"/>
    <x v="0"/>
    <x v="41"/>
    <x v="0"/>
    <n v="3"/>
    <s v="yes"/>
    <n v="3"/>
    <s v="yes"/>
    <n v="0.55333251953124996"/>
    <n v="-0.82746206281204604"/>
    <n v="-8.6110432942708204E-2"/>
    <x v="0"/>
    <d v="2017-03-29T15:42:56"/>
    <d v="2017-03-29T15:43:40"/>
  </r>
  <r>
    <n v="3151"/>
    <x v="19"/>
    <x v="0"/>
    <x v="41"/>
    <x v="0"/>
    <n v="4"/>
    <s v="no"/>
    <n v="3"/>
    <s v="yes"/>
    <n v="0.86666666666666603"/>
    <n v="0.54887940512401201"/>
    <n v="0.75833333333333297"/>
    <x v="0"/>
    <d v="2017-03-29T15:51:37"/>
    <d v="2017-03-29T15:52:33"/>
  </r>
  <r>
    <n v="3184"/>
    <x v="20"/>
    <x v="0"/>
    <x v="41"/>
    <x v="0"/>
    <n v="3"/>
    <s v="no"/>
    <n v="3"/>
    <s v="yes"/>
    <n v="0.48666585286458303"/>
    <n v="-0.91343281696594303"/>
    <n v="0.18055589463975699"/>
    <x v="0"/>
    <d v="2017-03-29T15:55:59"/>
    <d v="2017-03-29T15:56:52"/>
  </r>
  <r>
    <n v="3262"/>
    <x v="21"/>
    <x v="0"/>
    <x v="41"/>
    <x v="0"/>
    <n v="5"/>
    <s v="no"/>
    <n v="5"/>
    <s v="yes"/>
    <n v="1"/>
    <n v="1"/>
    <n v="0.68425971137152697"/>
    <x v="0"/>
    <d v="2017-03-29T16:21:31"/>
    <d v="2017-03-29T16:22:27"/>
  </r>
  <r>
    <n v="1333"/>
    <x v="17"/>
    <x v="0"/>
    <x v="42"/>
    <x v="0"/>
    <n v="5"/>
    <s v="yes"/>
    <n v="4"/>
    <s v="yes"/>
    <n v="0.68888888888888899"/>
    <n v="1"/>
    <n v="1"/>
    <x v="0"/>
    <d v="2017-03-28T11:11:03"/>
    <d v="2017-03-28T11:12:18"/>
  </r>
  <r>
    <n v="3074"/>
    <x v="18"/>
    <x v="0"/>
    <x v="42"/>
    <x v="0"/>
    <n v="3"/>
    <s v="yes"/>
    <n v="3"/>
    <s v="yes"/>
    <n v="0.73111029730902699"/>
    <n v="-0.18622689103530199"/>
    <n v="0.62500067816840199"/>
    <x v="0"/>
    <d v="2017-03-29T15:43:06"/>
    <d v="2017-03-29T15:43:53"/>
  </r>
  <r>
    <n v="3154"/>
    <x v="19"/>
    <x v="0"/>
    <x v="42"/>
    <x v="0"/>
    <n v="4"/>
    <s v="no"/>
    <n v="4"/>
    <s v="yes"/>
    <n v="0.75555555555555498"/>
    <n v="-4.8872867474968398E-2"/>
    <n v="0.64722222222222203"/>
    <x v="0"/>
    <d v="2017-03-29T15:51:55"/>
    <d v="2017-03-29T15:52:49"/>
  </r>
  <r>
    <n v="3186"/>
    <x v="20"/>
    <x v="0"/>
    <x v="42"/>
    <x v="0"/>
    <n v="2"/>
    <s v="no"/>
    <n v="2"/>
    <s v="no"/>
    <n v="-0.42444525824652701"/>
    <n v="-0.95542663190055299"/>
    <n v="4.7222900390624899E-2"/>
    <x v="0"/>
    <d v="2017-03-29T15:56:17"/>
    <d v="2017-03-29T15:57:04"/>
  </r>
  <r>
    <n v="3263"/>
    <x v="21"/>
    <x v="0"/>
    <x v="42"/>
    <x v="0"/>
    <n v="4"/>
    <s v="yes"/>
    <n v="1"/>
    <s v="yes"/>
    <n v="0.90740695529513804"/>
    <n v="0.71107053945042098"/>
    <n v="0.10648193359374999"/>
    <x v="0"/>
    <d v="2017-03-29T16:21:50"/>
    <d v="2017-03-29T16:22:42"/>
  </r>
  <r>
    <n v="1334"/>
    <x v="17"/>
    <x v="0"/>
    <x v="43"/>
    <x v="0"/>
    <n v="4"/>
    <s v="yes"/>
    <n v="2"/>
    <s v="yes"/>
    <n v="0.82222222222222197"/>
    <n v="0.32897597368471598"/>
    <n v="0.38055555555555498"/>
    <x v="0"/>
    <d v="2017-03-28T11:11:41"/>
    <d v="2017-03-28T11:12:39"/>
  </r>
  <r>
    <n v="3075"/>
    <x v="18"/>
    <x v="0"/>
    <x v="43"/>
    <x v="0"/>
    <n v="3"/>
    <s v="no"/>
    <n v="2"/>
    <s v="no"/>
    <n v="-0.78000081380208297"/>
    <n v="9.1982306521395593E-2"/>
    <n v="-8.6110432942708204E-2"/>
    <x v="0"/>
    <d v="2017-03-29T15:43:19"/>
    <d v="2017-03-29T15:44:05"/>
  </r>
  <r>
    <n v="3156"/>
    <x v="19"/>
    <x v="0"/>
    <x v="43"/>
    <x v="0"/>
    <n v="4"/>
    <s v="no"/>
    <n v="2"/>
    <s v="yes"/>
    <n v="0.266666666666666"/>
    <n v="-0.81854809288806796"/>
    <n v="0.55833333333333302"/>
    <x v="0"/>
    <d v="2017-03-29T15:52:11"/>
    <d v="2017-03-29T15:53:09"/>
  </r>
  <r>
    <n v="3189"/>
    <x v="20"/>
    <x v="0"/>
    <x v="43"/>
    <x v="0"/>
    <n v="2"/>
    <s v="no"/>
    <n v="3"/>
    <s v="yes"/>
    <n v="0.64222140842013897"/>
    <n v="-0.59631038523719904"/>
    <n v="-0.17499999999999999"/>
    <x v="0"/>
    <d v="2017-03-29T15:56:30"/>
    <d v="2017-03-29T15:57:23"/>
  </r>
  <r>
    <n v="3264"/>
    <x v="21"/>
    <x v="0"/>
    <x v="43"/>
    <x v="0"/>
    <n v="2"/>
    <s v="yes"/>
    <n v="2"/>
    <s v="yes"/>
    <n v="-0.29259304470486103"/>
    <n v="-0.98937569731857899"/>
    <n v="6.20374891493055E-2"/>
    <x v="0"/>
    <d v="2017-03-29T16:22:05"/>
    <d v="2017-03-29T16:23:01"/>
  </r>
  <r>
    <n v="1335"/>
    <x v="17"/>
    <x v="0"/>
    <x v="44"/>
    <x v="0"/>
    <n v="3"/>
    <s v="no"/>
    <n v="2"/>
    <s v="yes"/>
    <n v="6.6666666666666596E-2"/>
    <n v="-6.4748219187939202E-2"/>
    <n v="-0.75277777777777699"/>
    <x v="0"/>
    <d v="2017-03-28T11:12:02"/>
    <d v="2017-03-28T11:13:22"/>
  </r>
  <r>
    <n v="3080"/>
    <x v="18"/>
    <x v="0"/>
    <x v="44"/>
    <x v="0"/>
    <n v="4"/>
    <s v="no"/>
    <n v="4"/>
    <s v="yes"/>
    <n v="0.81999918619791601"/>
    <n v="0.31700591345795498"/>
    <n v="0.69166734483506898"/>
    <x v="0"/>
    <d v="2017-03-29T15:43:30"/>
    <d v="2017-03-29T15:44:17"/>
  </r>
  <r>
    <n v="3158"/>
    <x v="19"/>
    <x v="0"/>
    <x v="44"/>
    <x v="0"/>
    <n v="4"/>
    <s v="no"/>
    <n v="3"/>
    <s v="yes"/>
    <n v="0.53333333333333299"/>
    <n v="-0.859250206747044"/>
    <n v="0.33611111111111103"/>
    <x v="0"/>
    <d v="2017-03-29T15:52:30"/>
    <d v="2017-03-29T15:53:25"/>
  </r>
  <r>
    <n v="3191"/>
    <x v="20"/>
    <x v="0"/>
    <x v="44"/>
    <x v="0"/>
    <n v="4"/>
    <s v="no"/>
    <n v="4"/>
    <s v="yes"/>
    <n v="0.77555474175347205"/>
    <n v="6.6327317469381405E-2"/>
    <n v="0.18055623372395799"/>
    <x v="0"/>
    <d v="2017-03-29T15:56:49"/>
    <d v="2017-03-29T15:57:38"/>
  </r>
  <r>
    <n v="3265"/>
    <x v="21"/>
    <x v="0"/>
    <x v="44"/>
    <x v="0"/>
    <n v="2"/>
    <s v="yes"/>
    <n v="2"/>
    <s v="yes"/>
    <n v="-0.82592637803819402"/>
    <n v="0.3487476491159"/>
    <n v="-2.6851399739583202E-2"/>
    <x v="0"/>
    <d v="2017-03-29T16:22:25"/>
    <d v="2017-03-29T16:23:27"/>
  </r>
  <r>
    <n v="1336"/>
    <x v="17"/>
    <x v="0"/>
    <x v="45"/>
    <x v="0"/>
    <n v="5"/>
    <s v="yes"/>
    <n v="1"/>
    <s v="no"/>
    <n v="-0.52626274956597197"/>
    <n v="0.89850416146116696"/>
    <n v="0.97664116753472197"/>
    <x v="0"/>
    <d v="2017-03-28T11:12:45"/>
    <d v="2017-03-28T11:13:56"/>
  </r>
  <r>
    <n v="3081"/>
    <x v="18"/>
    <x v="0"/>
    <x v="45"/>
    <x v="0"/>
    <n v="3"/>
    <s v="no"/>
    <n v="2"/>
    <s v="yes"/>
    <n v="0.28666585286458302"/>
    <n v="-0.99004311416989199"/>
    <n v="0.18055623372395799"/>
    <x v="0"/>
    <d v="2017-03-29T15:43:43"/>
    <d v="2017-03-29T15:44:29"/>
  </r>
  <r>
    <n v="3161"/>
    <x v="19"/>
    <x v="0"/>
    <x v="45"/>
    <x v="0"/>
    <n v="4"/>
    <s v="no"/>
    <n v="1"/>
    <s v="yes"/>
    <n v="0.53333333333333299"/>
    <n v="-0.859250206747044"/>
    <n v="6.9444444444444406E-2"/>
    <x v="0"/>
    <d v="2017-03-29T15:52:47"/>
    <d v="2017-03-29T15:53:42"/>
  </r>
  <r>
    <n v="3193"/>
    <x v="20"/>
    <x v="0"/>
    <x v="45"/>
    <x v="0"/>
    <n v="2"/>
    <s v="yes"/>
    <n v="2"/>
    <s v="no"/>
    <n v="-0.69111192491319395"/>
    <n v="0.19060867479285201"/>
    <n v="-0.79722222222222205"/>
    <x v="0"/>
    <d v="2017-03-29T15:57:04"/>
    <d v="2017-03-29T15:57:52"/>
  </r>
  <r>
    <n v="3266"/>
    <x v="21"/>
    <x v="0"/>
    <x v="45"/>
    <x v="0"/>
    <n v="1"/>
    <s v="no"/>
    <n v="4"/>
    <s v="no"/>
    <n v="-0.38148193359374999"/>
    <n v="-0.83160743321094199"/>
    <n v="0.550926378038194"/>
    <x v="0"/>
    <d v="2017-03-29T16:22:50"/>
    <d v="2017-03-29T16:23:52"/>
  </r>
  <r>
    <n v="1337"/>
    <x v="17"/>
    <x v="0"/>
    <x v="46"/>
    <x v="0"/>
    <n v="2"/>
    <s v="yes"/>
    <n v="2"/>
    <s v="no"/>
    <n v="-0.39292941623263899"/>
    <n v="-0.96828784660336797"/>
    <n v="-0.35669216579861102"/>
    <x v="0"/>
    <d v="2017-03-28T11:13:18"/>
    <d v="2017-03-28T11:14:28"/>
  </r>
  <r>
    <n v="3085"/>
    <x v="18"/>
    <x v="0"/>
    <x v="46"/>
    <x v="0"/>
    <n v="3"/>
    <s v="yes"/>
    <n v="3"/>
    <s v="yes"/>
    <n v="0.64222140842013897"/>
    <n v="-0.59631038523719904"/>
    <n v="0.18055623372395799"/>
    <x v="0"/>
    <d v="2017-03-29T15:43:55"/>
    <d v="2017-03-29T15:44:42"/>
  </r>
  <r>
    <n v="3164"/>
    <x v="19"/>
    <x v="0"/>
    <x v="46"/>
    <x v="0"/>
    <n v="2"/>
    <s v="no"/>
    <n v="2"/>
    <s v="yes"/>
    <n v="0.39999999999999902"/>
    <n v="-0.96576475131997397"/>
    <n v="0.15833333333333299"/>
    <x v="0"/>
    <d v="2017-03-29T15:53:04"/>
    <d v="2017-03-29T15:54:07"/>
  </r>
  <r>
    <n v="3196"/>
    <x v="20"/>
    <x v="0"/>
    <x v="46"/>
    <x v="0"/>
    <n v="2"/>
    <s v="no"/>
    <n v="2"/>
    <s v="no"/>
    <n v="-6.8889702690972096E-2"/>
    <n v="-0.88486732817164904"/>
    <n v="0.51388888888888795"/>
    <x v="0"/>
    <d v="2017-03-29T15:57:18"/>
    <d v="2017-03-29T15:58:10"/>
  </r>
  <r>
    <n v="3267"/>
    <x v="21"/>
    <x v="0"/>
    <x v="46"/>
    <x v="0"/>
    <n v="2"/>
    <s v="no"/>
    <n v="2"/>
    <s v="no"/>
    <n v="-0.78148193359374996"/>
    <n v="0.100519129945316"/>
    <n v="0.10648193359374999"/>
    <x v="0"/>
    <d v="2017-03-29T16:23:15"/>
    <d v="2017-03-29T16:24:14"/>
  </r>
  <r>
    <n v="1338"/>
    <x v="17"/>
    <x v="0"/>
    <x v="47"/>
    <x v="0"/>
    <n v="1"/>
    <s v="no"/>
    <n v="2"/>
    <s v="no"/>
    <n v="-0.81515163845486105"/>
    <n v="0.29064912103488799"/>
    <n v="0.37664116753472199"/>
    <x v="0"/>
    <d v="2017-03-28T11:13:51"/>
    <d v="2017-03-28T11:14:58"/>
  </r>
  <r>
    <n v="3087"/>
    <x v="18"/>
    <x v="0"/>
    <x v="47"/>
    <x v="0"/>
    <n v="4"/>
    <s v="yes"/>
    <n v="3"/>
    <s v="yes"/>
    <n v="0.66444363064236101"/>
    <n v="-0.51057678615554103"/>
    <n v="0.51388956705729105"/>
    <x v="0"/>
    <d v="2017-03-29T15:44:08"/>
    <d v="2017-03-29T15:44:57"/>
  </r>
  <r>
    <n v="3166"/>
    <x v="19"/>
    <x v="0"/>
    <x v="47"/>
    <x v="0"/>
    <n v="2"/>
    <s v="no"/>
    <n v="3"/>
    <s v="no"/>
    <n v="0.35555555555555501"/>
    <n v="-0.97887006201320903"/>
    <n v="-0.108333333333333"/>
    <x v="0"/>
    <d v="2017-03-29T15:53:29"/>
    <d v="2017-03-29T15:54:23"/>
  </r>
  <r>
    <n v="3198"/>
    <x v="20"/>
    <x v="0"/>
    <x v="47"/>
    <x v="0"/>
    <n v="4"/>
    <s v="no"/>
    <n v="3"/>
    <s v="yes"/>
    <n v="0.64222140842013897"/>
    <n v="-0.59631038523719904"/>
    <n v="0.49166734483506902"/>
    <x v="0"/>
    <d v="2017-03-29T15:57:36"/>
    <d v="2017-03-29T15:58:23"/>
  </r>
  <r>
    <n v="3268"/>
    <x v="21"/>
    <x v="0"/>
    <x v="47"/>
    <x v="0"/>
    <n v="4"/>
    <s v="yes"/>
    <n v="2"/>
    <s v="yes"/>
    <n v="0.81851806640625002"/>
    <n v="0.30898911935685103"/>
    <n v="0.23981526692708299"/>
    <x v="0"/>
    <d v="2017-03-29T16:23:37"/>
    <d v="2017-03-29T16:24:37"/>
  </r>
  <r>
    <n v="1339"/>
    <x v="17"/>
    <x v="0"/>
    <x v="48"/>
    <x v="0"/>
    <n v="4"/>
    <s v="no"/>
    <n v="4"/>
    <s v="yes"/>
    <n v="1"/>
    <n v="1"/>
    <n v="-6.7803276909722196E-2"/>
    <x v="0"/>
    <d v="2017-03-28T11:14:21"/>
    <d v="2017-03-28T11:15:26"/>
  </r>
  <r>
    <n v="3089"/>
    <x v="18"/>
    <x v="0"/>
    <x v="48"/>
    <x v="0"/>
    <n v="5"/>
    <s v="yes"/>
    <n v="5"/>
    <s v="yes"/>
    <n v="0.81999918619791601"/>
    <n v="0.56121232029955204"/>
    <n v="0.86944512261284701"/>
    <x v="0"/>
    <d v="2017-03-29T15:44:22"/>
    <d v="2017-03-29T15:45:14"/>
  </r>
  <r>
    <n v="3169"/>
    <x v="19"/>
    <x v="0"/>
    <x v="48"/>
    <x v="0"/>
    <n v="5"/>
    <s v="no"/>
    <n v="4"/>
    <s v="yes"/>
    <n v="0.95555555555555505"/>
    <n v="0.85211336725076503"/>
    <n v="0.80277777777777704"/>
    <x v="0"/>
    <d v="2017-03-29T15:53:44"/>
    <d v="2017-03-29T15:54:37"/>
  </r>
  <r>
    <n v="3201"/>
    <x v="20"/>
    <x v="0"/>
    <x v="48"/>
    <x v="0"/>
    <n v="4"/>
    <s v="no"/>
    <n v="4"/>
    <s v="yes"/>
    <n v="0.84222140842013804"/>
    <n v="0.43286349849560601"/>
    <n v="0.313888888888888"/>
    <x v="0"/>
    <d v="2017-03-29T15:57:49"/>
    <d v="2017-03-29T15:58:36"/>
  </r>
  <r>
    <n v="3269"/>
    <x v="21"/>
    <x v="0"/>
    <x v="48"/>
    <x v="0"/>
    <n v="4"/>
    <s v="no"/>
    <n v="5"/>
    <s v="yes"/>
    <n v="0.99629584418402795"/>
    <n v="0.93459469778612103"/>
    <n v="-7.1295844184027707E-2"/>
    <x v="0"/>
    <d v="2017-03-29T16:24:00"/>
    <d v="2017-03-29T16:24:57"/>
  </r>
  <r>
    <n v="1340"/>
    <x v="17"/>
    <x v="0"/>
    <x v="49"/>
    <x v="0"/>
    <n v="2"/>
    <s v="no"/>
    <n v="2"/>
    <s v="no"/>
    <n v="-0.57070719401041603"/>
    <n v="-0.79467728905511503"/>
    <n v="-0.51224772135416596"/>
    <x v="0"/>
    <d v="2017-03-28T11:14:49"/>
    <d v="2017-03-28T11:16:02"/>
  </r>
  <r>
    <n v="3092"/>
    <x v="18"/>
    <x v="0"/>
    <x v="49"/>
    <x v="0"/>
    <n v="5"/>
    <s v="yes"/>
    <n v="4"/>
    <s v="yes"/>
    <n v="0.81999918619791601"/>
    <n v="0.31700591345795498"/>
    <n v="0.60277845594617996"/>
    <x v="0"/>
    <d v="2017-03-29T15:44:39"/>
    <d v="2017-03-29T15:45:26"/>
  </r>
  <r>
    <n v="3171"/>
    <x v="19"/>
    <x v="0"/>
    <x v="49"/>
    <x v="0"/>
    <n v="3"/>
    <s v="no"/>
    <n v="4"/>
    <s v="yes"/>
    <n v="0.33333333333333298"/>
    <n v="-0.98341612463441996"/>
    <n v="0.180555555555555"/>
    <x v="0"/>
    <d v="2017-03-29T15:53:59"/>
    <d v="2017-03-29T15:54:57"/>
  </r>
  <r>
    <n v="3202"/>
    <x v="20"/>
    <x v="0"/>
    <x v="49"/>
    <x v="0"/>
    <n v="4"/>
    <s v="no"/>
    <n v="4"/>
    <s v="yes"/>
    <n v="0.90888807508680503"/>
    <n v="0.71620708423197998"/>
    <n v="0.51388888888888795"/>
    <x v="0"/>
    <d v="2017-03-29T15:58:02"/>
    <d v="2017-03-29T15:58:59"/>
  </r>
  <r>
    <n v="3270"/>
    <x v="21"/>
    <x v="0"/>
    <x v="49"/>
    <x v="0"/>
    <n v="2"/>
    <s v="no"/>
    <n v="2"/>
    <s v="no"/>
    <n v="-0.82592637803819402"/>
    <n v="0.3487476491159"/>
    <n v="-0.64907362196180496"/>
    <x v="0"/>
    <d v="2017-03-29T16:24:20"/>
    <d v="2017-03-29T16:25:22"/>
  </r>
  <r>
    <n v="1341"/>
    <x v="17"/>
    <x v="0"/>
    <x v="50"/>
    <x v="0"/>
    <n v="5"/>
    <s v="yes"/>
    <n v="4"/>
    <s v="yes"/>
    <n v="0.94040391710069404"/>
    <n v="0.813294007131528"/>
    <n v="0.73219672309027795"/>
    <x v="0"/>
    <d v="2017-03-28T11:15:25"/>
    <d v="2017-03-28T11:16:24"/>
  </r>
  <r>
    <n v="3095"/>
    <x v="18"/>
    <x v="0"/>
    <x v="50"/>
    <x v="0"/>
    <n v="3"/>
    <s v="yes"/>
    <n v="3"/>
    <s v="no"/>
    <n v="-0.42444525824652701"/>
    <n v="-0.95542663190055299"/>
    <n v="2.77845594618061E-3"/>
    <x v="0"/>
    <d v="2017-03-29T15:44:51"/>
    <d v="2017-03-29T15:45:52"/>
  </r>
  <r>
    <n v="3175"/>
    <x v="19"/>
    <x v="0"/>
    <x v="50"/>
    <x v="0"/>
    <n v="4"/>
    <s v="yes"/>
    <n v="2"/>
    <s v="yes"/>
    <n v="0.24444444444444399"/>
    <n v="-3.29517761189023E-2"/>
    <n v="0.75833333333333297"/>
    <x v="0"/>
    <d v="2017-03-29T15:54:19"/>
    <d v="2017-03-29T15:55:16"/>
  </r>
  <r>
    <n v="3204"/>
    <x v="20"/>
    <x v="0"/>
    <x v="50"/>
    <x v="0"/>
    <n v="2"/>
    <s v="no"/>
    <n v="2"/>
    <s v="no"/>
    <n v="-0.15777859157986099"/>
    <n v="-0.95515979574158605"/>
    <n v="0.42499966091579799"/>
    <x v="0"/>
    <d v="2017-03-29T15:58:25"/>
    <d v="2017-03-29T15:59:27"/>
  </r>
  <r>
    <n v="3271"/>
    <x v="21"/>
    <x v="0"/>
    <x v="50"/>
    <x v="0"/>
    <n v="4"/>
    <s v="yes"/>
    <n v="1"/>
    <s v="yes"/>
    <n v="0.68518473307291605"/>
    <n v="-0.41980284760373099"/>
    <n v="6.20374891493055E-2"/>
    <x v="0"/>
    <d v="2017-03-29T16:24:45"/>
    <d v="2017-03-29T16:25:37"/>
  </r>
  <r>
    <n v="1342"/>
    <x v="17"/>
    <x v="0"/>
    <x v="51"/>
    <x v="0"/>
    <n v="2"/>
    <s v="no"/>
    <n v="3"/>
    <s v="no"/>
    <n v="-0.68181830512152697"/>
    <n v="-0.43522245511163099"/>
    <n v="6.5530056423611094E-2"/>
    <x v="0"/>
    <d v="2017-03-28T11:15:47"/>
    <d v="2017-03-28T11:16:56"/>
  </r>
  <r>
    <n v="3098"/>
    <x v="18"/>
    <x v="0"/>
    <x v="51"/>
    <x v="0"/>
    <n v="3"/>
    <s v="yes"/>
    <n v="1"/>
    <s v="no"/>
    <n v="0.10888807508680499"/>
    <n v="-0.99850553847254997"/>
    <n v="0.113889567057291"/>
    <x v="0"/>
    <d v="2017-03-29T15:45:18"/>
    <d v="2017-03-29T15:46:05"/>
  </r>
  <r>
    <n v="3177"/>
    <x v="19"/>
    <x v="0"/>
    <x v="51"/>
    <x v="0"/>
    <n v="4"/>
    <s v="no"/>
    <n v="5"/>
    <s v="yes"/>
    <n v="0.68888888888888899"/>
    <n v="-0.389391387983615"/>
    <n v="0.69166666666666599"/>
    <x v="0"/>
    <d v="2017-03-29T15:54:38"/>
    <d v="2017-03-29T15:55:34"/>
  </r>
  <r>
    <n v="3205"/>
    <x v="20"/>
    <x v="0"/>
    <x v="51"/>
    <x v="0"/>
    <n v="2"/>
    <s v="no"/>
    <n v="2"/>
    <s v="no"/>
    <n v="-0.58000081380208302"/>
    <n v="-0.77494525324228103"/>
    <n v="-0.219444444444444"/>
    <x v="0"/>
    <d v="2017-03-29T15:58:53"/>
    <d v="2017-03-29T15:59:42"/>
  </r>
  <r>
    <n v="3272"/>
    <x v="21"/>
    <x v="0"/>
    <x v="51"/>
    <x v="0"/>
    <n v="4"/>
    <s v="no"/>
    <n v="2"/>
    <s v="yes"/>
    <n v="0.86296251085069398"/>
    <n v="0.53215731733218696"/>
    <n v="0.41759304470486103"/>
    <x v="0"/>
    <d v="2017-03-29T16:25:00"/>
    <d v="2017-03-29T16:26:00"/>
  </r>
  <r>
    <n v="1343"/>
    <x v="17"/>
    <x v="0"/>
    <x v="52"/>
    <x v="0"/>
    <n v="2"/>
    <s v="no"/>
    <n v="2"/>
    <s v="yes"/>
    <n v="-0.52626274956597197"/>
    <n v="-0.86912596497526895"/>
    <n v="-0.134469943576388"/>
    <x v="0"/>
    <d v="2017-03-28T11:16:19"/>
    <d v="2017-03-28T11:17:28"/>
  </r>
  <r>
    <n v="3100"/>
    <x v="18"/>
    <x v="0"/>
    <x v="52"/>
    <x v="0"/>
    <n v="2"/>
    <s v="yes"/>
    <n v="2"/>
    <s v="yes"/>
    <n v="-0.24666748046875001"/>
    <n v="-0.59829890787416795"/>
    <n v="-0.64166598849826395"/>
    <x v="0"/>
    <d v="2017-03-29T15:45:30"/>
    <d v="2017-03-29T15:46:15"/>
  </r>
  <r>
    <n v="3180"/>
    <x v="19"/>
    <x v="0"/>
    <x v="52"/>
    <x v="0"/>
    <n v="2"/>
    <s v="no"/>
    <n v="1"/>
    <s v="yes"/>
    <n v="0.33333333333333298"/>
    <n v="-0.98341612463441996"/>
    <n v="0.15833333333333299"/>
    <x v="0"/>
    <d v="2017-03-29T15:54:56"/>
    <d v="2017-03-29T15:55:48"/>
  </r>
  <r>
    <n v="3206"/>
    <x v="20"/>
    <x v="0"/>
    <x v="52"/>
    <x v="0"/>
    <n v="2"/>
    <s v="no"/>
    <n v="2"/>
    <s v="no"/>
    <n v="-0.42444525824652701"/>
    <n v="-0.95542663190055299"/>
    <n v="0.38055555555555498"/>
    <x v="0"/>
    <d v="2017-03-29T15:59:08"/>
    <d v="2017-03-29T15:59:57"/>
  </r>
  <r>
    <n v="3273"/>
    <x v="21"/>
    <x v="0"/>
    <x v="52"/>
    <x v="0"/>
    <n v="2"/>
    <s v="yes"/>
    <n v="1"/>
    <s v="yes"/>
    <n v="-0.78148193359374996"/>
    <n v="0.100519129945316"/>
    <n v="-2.6851399739583202E-2"/>
    <x v="0"/>
    <d v="2017-03-29T16:25:23"/>
    <d v="2017-03-29T16:26:13"/>
  </r>
  <r>
    <n v="1344"/>
    <x v="17"/>
    <x v="0"/>
    <x v="53"/>
    <x v="0"/>
    <n v="2"/>
    <s v="no"/>
    <n v="2"/>
    <s v="no"/>
    <n v="-0.74848497178819395"/>
    <n v="-8.9175528244143307E-2"/>
    <n v="0.62108561197916601"/>
    <x v="0"/>
    <d v="2017-03-28T11:16:51"/>
    <d v="2017-03-28T11:17:50"/>
  </r>
  <r>
    <n v="3103"/>
    <x v="18"/>
    <x v="0"/>
    <x v="53"/>
    <x v="0"/>
    <n v="2"/>
    <s v="yes"/>
    <n v="2"/>
    <s v="no"/>
    <n v="-0.335556369357638"/>
    <n v="-0.98300891517981004"/>
    <n v="6.9445122612847202E-2"/>
    <x v="0"/>
    <d v="2017-03-29T15:45:41"/>
    <d v="2017-03-29T15:46:26"/>
  </r>
  <r>
    <n v="3181"/>
    <x v="19"/>
    <x v="0"/>
    <x v="53"/>
    <x v="0"/>
    <n v="2"/>
    <s v="no"/>
    <n v="4"/>
    <s v="no"/>
    <n v="-0.62222222222222201"/>
    <n v="-0.48962632992449501"/>
    <n v="0.66944444444444395"/>
    <x v="0"/>
    <d v="2017-03-29T15:55:10"/>
    <d v="2017-03-29T15:56:06"/>
  </r>
  <r>
    <n v="3208"/>
    <x v="20"/>
    <x v="0"/>
    <x v="53"/>
    <x v="0"/>
    <n v="2"/>
    <s v="no"/>
    <n v="2"/>
    <s v="yes"/>
    <n v="0.219999186197916"/>
    <n v="-0.986589153689302"/>
    <n v="0.313888888888888"/>
    <x v="0"/>
    <d v="2017-03-29T15:59:23"/>
    <d v="2017-03-29T16:00:21"/>
  </r>
  <r>
    <n v="3274"/>
    <x v="21"/>
    <x v="0"/>
    <x v="53"/>
    <x v="0"/>
    <n v="2"/>
    <s v="yes"/>
    <n v="1"/>
    <s v="yes"/>
    <n v="-0.82592637803819402"/>
    <n v="0.3487476491159"/>
    <n v="-7.1295844184027707E-2"/>
    <x v="0"/>
    <d v="2017-03-29T16:25:37"/>
    <d v="2017-03-29T16:26:40"/>
  </r>
  <r>
    <n v="1345"/>
    <x v="17"/>
    <x v="0"/>
    <x v="54"/>
    <x v="0"/>
    <n v="3"/>
    <s v="no"/>
    <n v="2"/>
    <s v="yes"/>
    <n v="0.76262613932291601"/>
    <n v="-8.2741034980202601E-3"/>
    <n v="0.19886338975694401"/>
    <x v="0"/>
    <d v="2017-03-28T11:17:13"/>
    <d v="2017-03-28T11:18:13"/>
  </r>
  <r>
    <n v="3106"/>
    <x v="18"/>
    <x v="0"/>
    <x v="54"/>
    <x v="0"/>
    <n v="4"/>
    <s v="yes"/>
    <n v="4"/>
    <s v="yes"/>
    <n v="0.46444363064236099"/>
    <n v="-0.93159430557022704"/>
    <n v="0.26944512261284698"/>
    <x v="0"/>
    <d v="2017-03-29T15:45:51"/>
    <d v="2017-03-29T15:46:39"/>
  </r>
  <r>
    <n v="3185"/>
    <x v="19"/>
    <x v="0"/>
    <x v="54"/>
    <x v="0"/>
    <n v="3"/>
    <s v="no"/>
    <n v="4"/>
    <s v="yes"/>
    <n v="0.35555555555555501"/>
    <n v="-0.97887006201320903"/>
    <n v="0.24722222222222201"/>
    <x v="0"/>
    <d v="2017-03-29T15:55:28"/>
    <d v="2017-03-29T15:56:58"/>
  </r>
  <r>
    <n v="3209"/>
    <x v="20"/>
    <x v="0"/>
    <x v="54"/>
    <x v="0"/>
    <n v="3"/>
    <s v="no"/>
    <n v="3"/>
    <s v="yes"/>
    <n v="0.55333251953124996"/>
    <n v="-0.82746206281204604"/>
    <n v="9.16673448350694E-2"/>
    <x v="0"/>
    <d v="2017-03-29T15:59:47"/>
    <d v="2017-03-29T16:00:35"/>
  </r>
  <r>
    <n v="3275"/>
    <x v="21"/>
    <x v="0"/>
    <x v="54"/>
    <x v="0"/>
    <n v="2"/>
    <s v="no"/>
    <n v="3"/>
    <s v="yes"/>
    <n v="0.24074028862847199"/>
    <n v="-0.99398073375540796"/>
    <n v="0.10648193359374999"/>
    <x v="0"/>
    <d v="2017-03-29T16:26:04"/>
    <d v="2017-03-29T16:27:04"/>
  </r>
  <r>
    <n v="1346"/>
    <x v="17"/>
    <x v="0"/>
    <x v="55"/>
    <x v="0"/>
    <n v="3"/>
    <s v="no"/>
    <n v="2"/>
    <s v="yes"/>
    <n v="0.54040391710069402"/>
    <n v="-0.84868648884540698"/>
    <n v="0.24330783420138799"/>
    <x v="0"/>
    <d v="2017-03-28T11:17:36"/>
    <d v="2017-03-28T11:18:34"/>
  </r>
  <r>
    <n v="3108"/>
    <x v="18"/>
    <x v="0"/>
    <x v="55"/>
    <x v="0"/>
    <n v="4"/>
    <s v="yes"/>
    <n v="4"/>
    <s v="yes"/>
    <n v="0.57555474175347199"/>
    <n v="-0.78458525603030504"/>
    <n v="0.42500067816840198"/>
    <x v="0"/>
    <d v="2017-03-29T15:46:04"/>
    <d v="2017-03-29T15:46:49"/>
  </r>
  <r>
    <n v="3187"/>
    <x v="19"/>
    <x v="0"/>
    <x v="55"/>
    <x v="0"/>
    <n v="4"/>
    <s v="no"/>
    <n v="2"/>
    <s v="yes"/>
    <n v="0.55555555555555503"/>
    <n v="-0.82354979358574498"/>
    <n v="0.33611111111111103"/>
    <x v="0"/>
    <d v="2017-03-29T15:56:20"/>
    <d v="2017-03-29T15:57:12"/>
  </r>
  <r>
    <n v="3211"/>
    <x v="20"/>
    <x v="0"/>
    <x v="55"/>
    <x v="0"/>
    <n v="3"/>
    <s v="no"/>
    <n v="3"/>
    <s v="yes"/>
    <n v="0.55333251953124996"/>
    <n v="-0.82746206281204604"/>
    <n v="0.22500000000000001"/>
    <x v="0"/>
    <d v="2017-03-29T16:00:01"/>
    <d v="2017-03-29T16:00:52"/>
  </r>
  <r>
    <n v="3276"/>
    <x v="21"/>
    <x v="0"/>
    <x v="55"/>
    <x v="0"/>
    <n v="2"/>
    <s v="no"/>
    <n v="4"/>
    <s v="yes"/>
    <n v="-0.78148193359374996"/>
    <n v="0.100519129945316"/>
    <n v="-0.293518066406249"/>
    <x v="0"/>
    <d v="2017-03-29T16:26:27"/>
    <d v="2017-03-29T16:27:32"/>
  </r>
  <r>
    <n v="1347"/>
    <x v="17"/>
    <x v="0"/>
    <x v="56"/>
    <x v="0"/>
    <n v="4"/>
    <s v="no"/>
    <n v="4"/>
    <s v="yes"/>
    <n v="0.96262613932291596"/>
    <n v="0.86861865013390605"/>
    <n v="6.5530056423611094E-2"/>
    <x v="0"/>
    <d v="2017-03-28T11:17:57"/>
    <d v="2017-03-28T11:18:52"/>
  </r>
  <r>
    <n v="3110"/>
    <x v="18"/>
    <x v="0"/>
    <x v="56"/>
    <x v="0"/>
    <n v="5"/>
    <s v="no"/>
    <n v="4"/>
    <s v="yes"/>
    <n v="0.48666585286458303"/>
    <n v="-0.91343281696594303"/>
    <n v="0.247222900390625"/>
    <x v="0"/>
    <d v="2017-03-29T15:46:14"/>
    <d v="2017-03-29T15:47:00"/>
  </r>
  <r>
    <n v="3190"/>
    <x v="19"/>
    <x v="0"/>
    <x v="56"/>
    <x v="0"/>
    <n v="3"/>
    <s v="no"/>
    <n v="4"/>
    <s v="yes"/>
    <n v="0.91111111111111098"/>
    <n v="0.72381751020442597"/>
    <n v="6.9444444444444406E-2"/>
    <x v="0"/>
    <d v="2017-03-29T15:56:34"/>
    <d v="2017-03-29T15:57:27"/>
  </r>
  <r>
    <n v="3213"/>
    <x v="20"/>
    <x v="0"/>
    <x v="56"/>
    <x v="0"/>
    <n v="4"/>
    <s v="no"/>
    <n v="3"/>
    <s v="yes"/>
    <n v="0.46444363064236099"/>
    <n v="-0.93159430557022704"/>
    <n v="4.72222222222222E-2"/>
    <x v="0"/>
    <d v="2017-03-29T16:00:18"/>
    <d v="2017-03-29T16:01:09"/>
  </r>
  <r>
    <n v="3277"/>
    <x v="21"/>
    <x v="0"/>
    <x v="56"/>
    <x v="0"/>
    <n v="2"/>
    <s v="no"/>
    <n v="4"/>
    <s v="no"/>
    <n v="-0.38148193359374999"/>
    <n v="-0.19937911173693501"/>
    <n v="0.72870415581597203"/>
    <x v="0"/>
    <d v="2017-03-29T16:26:56"/>
    <d v="2017-03-29T16:27:56"/>
  </r>
  <r>
    <n v="1348"/>
    <x v="17"/>
    <x v="0"/>
    <x v="57"/>
    <x v="0"/>
    <n v="5"/>
    <s v="no"/>
    <n v="4"/>
    <s v="yes"/>
    <n v="0.451515028211805"/>
    <n v="1"/>
    <n v="-1"/>
    <x v="0"/>
    <d v="2017-03-28T11:18:15"/>
    <d v="2017-03-28T11:19:12"/>
  </r>
  <r>
    <n v="3113"/>
    <x v="18"/>
    <x v="0"/>
    <x v="57"/>
    <x v="0"/>
    <n v="3"/>
    <s v="yes"/>
    <n v="3"/>
    <s v="yes"/>
    <n v="0.46444363064236099"/>
    <n v="-0.93159430557022704"/>
    <n v="0.20277845594617999"/>
    <x v="0"/>
    <d v="2017-03-29T15:46:26"/>
    <d v="2017-03-29T15:47:13"/>
  </r>
  <r>
    <n v="3192"/>
    <x v="19"/>
    <x v="0"/>
    <x v="57"/>
    <x v="0"/>
    <n v="5"/>
    <s v="no"/>
    <n v="5"/>
    <s v="yes"/>
    <n v="1"/>
    <n v="1"/>
    <n v="0.75833333333333297"/>
    <x v="0"/>
    <d v="2017-03-29T15:56:49"/>
    <d v="2017-03-29T15:57:44"/>
  </r>
  <r>
    <n v="3214"/>
    <x v="20"/>
    <x v="0"/>
    <x v="57"/>
    <x v="0"/>
    <n v="2"/>
    <s v="no"/>
    <n v="2"/>
    <s v="no"/>
    <n v="0.73111029730902699"/>
    <n v="-0.18622689103530199"/>
    <n v="0.33611111111111103"/>
    <x v="0"/>
    <d v="2017-03-29T16:00:35"/>
    <d v="2017-03-29T16:01:31"/>
  </r>
  <r>
    <n v="3278"/>
    <x v="21"/>
    <x v="0"/>
    <x v="57"/>
    <x v="0"/>
    <n v="4"/>
    <s v="yes"/>
    <n v="1"/>
    <s v="yes"/>
    <n v="0.86296251085069398"/>
    <n v="0.53215731733218696"/>
    <n v="0.10648193359374999"/>
    <x v="0"/>
    <d v="2017-03-29T16:27:19"/>
    <d v="2017-03-29T16:28:09"/>
  </r>
  <r>
    <n v="1349"/>
    <x v="17"/>
    <x v="0"/>
    <x v="58"/>
    <x v="0"/>
    <n v="1"/>
    <s v="yes"/>
    <n v="1"/>
    <s v="no"/>
    <n v="-0.52626274956597197"/>
    <n v="-0.49656838197620401"/>
    <n v="-0.66780327690972197"/>
    <x v="0"/>
    <d v="2017-03-28T11:18:35"/>
    <d v="2017-03-28T11:20:10"/>
  </r>
  <r>
    <n v="3114"/>
    <x v="18"/>
    <x v="0"/>
    <x v="58"/>
    <x v="0"/>
    <n v="4"/>
    <s v="yes"/>
    <n v="4"/>
    <s v="yes"/>
    <n v="0.57555474175347199"/>
    <n v="-0.78458525603030504"/>
    <n v="0.26944512261284698"/>
    <x v="0"/>
    <d v="2017-03-29T15:46:38"/>
    <d v="2017-03-29T15:47:29"/>
  </r>
  <r>
    <n v="3194"/>
    <x v="19"/>
    <x v="0"/>
    <x v="58"/>
    <x v="0"/>
    <n v="4"/>
    <s v="no"/>
    <n v="2"/>
    <s v="yes"/>
    <n v="0.6"/>
    <n v="0.56120933222549796"/>
    <n v="0.86944444444444402"/>
    <x v="0"/>
    <d v="2017-03-29T15:57:06"/>
    <d v="2017-03-29T15:57:56"/>
  </r>
  <r>
    <n v="3215"/>
    <x v="20"/>
    <x v="0"/>
    <x v="58"/>
    <x v="0"/>
    <n v="5"/>
    <s v="yes"/>
    <n v="4"/>
    <s v="yes"/>
    <n v="0.99777696397569404"/>
    <n v="0.93706030058737799"/>
    <n v="0.625"/>
    <x v="0"/>
    <d v="2017-03-29T16:00:57"/>
    <d v="2017-03-29T16:01:43"/>
  </r>
  <r>
    <n v="3279"/>
    <x v="21"/>
    <x v="0"/>
    <x v="58"/>
    <x v="0"/>
    <n v="4"/>
    <s v="yes"/>
    <n v="4"/>
    <s v="yes"/>
    <n v="0.72962917751736101"/>
    <n v="5.2433162148640598E-2"/>
    <n v="0.77314860026041599"/>
    <x v="0"/>
    <d v="2017-03-29T16:27:32"/>
    <d v="2017-03-29T16:28:34"/>
  </r>
  <r>
    <n v="1350"/>
    <x v="17"/>
    <x v="0"/>
    <x v="59"/>
    <x v="0"/>
    <n v="3"/>
    <s v="no"/>
    <n v="3"/>
    <s v="yes"/>
    <n v="0.56262613932291605"/>
    <n v="-0.81056571289309398"/>
    <n v="0.26553005642361099"/>
    <x v="0"/>
    <d v="2017-03-28T11:19:33"/>
    <d v="2017-03-28T11:20:52"/>
  </r>
  <r>
    <n v="3117"/>
    <x v="18"/>
    <x v="0"/>
    <x v="59"/>
    <x v="0"/>
    <n v="4"/>
    <s v="yes"/>
    <n v="4"/>
    <s v="yes"/>
    <n v="0.46444363064236099"/>
    <n v="-0.71942554874852205"/>
    <n v="0.60277845594617996"/>
    <x v="0"/>
    <d v="2017-03-29T15:46:55"/>
    <d v="2017-03-29T15:47:41"/>
  </r>
  <r>
    <n v="3197"/>
    <x v="19"/>
    <x v="0"/>
    <x v="59"/>
    <x v="0"/>
    <n v="2"/>
    <s v="no"/>
    <n v="2"/>
    <s v="yes"/>
    <n v="0.37777777777777699"/>
    <n v="-0.97309390167502896"/>
    <n v="0.313888888888888"/>
    <x v="0"/>
    <d v="2017-03-29T15:57:18"/>
    <d v="2017-03-29T15:58:17"/>
  </r>
  <r>
    <n v="3217"/>
    <x v="20"/>
    <x v="0"/>
    <x v="59"/>
    <x v="0"/>
    <n v="4"/>
    <s v="no"/>
    <n v="4"/>
    <s v="yes"/>
    <n v="0.73111029730902699"/>
    <n v="-0.18622689103530199"/>
    <n v="0.22500000000000001"/>
    <x v="0"/>
    <d v="2017-03-29T16:01:10"/>
    <d v="2017-03-29T16:01:55"/>
  </r>
  <r>
    <n v="3280"/>
    <x v="21"/>
    <x v="0"/>
    <x v="59"/>
    <x v="0"/>
    <n v="1"/>
    <s v="no"/>
    <n v="4"/>
    <s v="no"/>
    <n v="-0.78148193359374996"/>
    <n v="0.100519129945316"/>
    <n v="-0.42685139973958303"/>
    <x v="0"/>
    <d v="2017-03-29T16:27:57"/>
    <d v="2017-03-29T16:28:54"/>
  </r>
  <r>
    <n v="3720"/>
    <x v="22"/>
    <x v="0"/>
    <x v="60"/>
    <x v="0"/>
    <n v="1"/>
    <s v="yes"/>
    <n v="2"/>
    <s v="no"/>
    <n v="-0.58888888888888802"/>
    <n v="6.31243164489729E-2"/>
    <n v="-0.77500000000000002"/>
    <x v="0"/>
    <d v="2017-03-30T10:43:21"/>
    <d v="2017-03-30T10:44:17"/>
  </r>
  <r>
    <n v="3754"/>
    <x v="23"/>
    <x v="0"/>
    <x v="60"/>
    <x v="0"/>
    <n v="2"/>
    <s v="no"/>
    <n v="2"/>
    <s v="no"/>
    <n v="1.9999186197916598E-2"/>
    <n v="-0.98290576245235595"/>
    <n v="0.33611111111111103"/>
    <x v="0"/>
    <d v="2017-03-30T10:46:27"/>
    <d v="2017-03-30T10:47:18"/>
  </r>
  <r>
    <n v="3790"/>
    <x v="24"/>
    <x v="0"/>
    <x v="60"/>
    <x v="0"/>
    <n v="1"/>
    <s v="yes"/>
    <n v="2"/>
    <s v="no"/>
    <n v="-0.16666666666666599"/>
    <n v="-0.908750152057065"/>
    <n v="0.49166666666666597"/>
    <x v="0"/>
    <d v="2017-03-30T10:49:09"/>
    <d v="2017-03-30T10:50:06"/>
  </r>
  <r>
    <n v="3898"/>
    <x v="25"/>
    <x v="0"/>
    <x v="60"/>
    <x v="0"/>
    <n v="2"/>
    <s v="no"/>
    <n v="2"/>
    <s v="no"/>
    <n v="0.122222222222222"/>
    <n v="-0.99689093471207901"/>
    <n v="0.180555555555555"/>
    <x v="0"/>
    <d v="2017-03-30T11:10:46"/>
    <d v="2017-03-30T11:11:37"/>
  </r>
  <r>
    <n v="4702"/>
    <x v="26"/>
    <x v="0"/>
    <x v="60"/>
    <x v="0"/>
    <n v="3"/>
    <s v="yes"/>
    <n v="3"/>
    <s v="yes"/>
    <n v="4.4444444444444398E-2"/>
    <n v="-0.99809209476105498"/>
    <n v="0.13611111111111099"/>
    <x v="0"/>
    <d v="2017-03-31T14:26:22"/>
    <d v="2017-03-31T14:27:52"/>
  </r>
  <r>
    <n v="3723"/>
    <x v="22"/>
    <x v="0"/>
    <x v="61"/>
    <x v="0"/>
    <n v="4"/>
    <s v="no"/>
    <n v="3"/>
    <s v="yes"/>
    <n v="0.61111111111111105"/>
    <n v="-0.27840687055632601"/>
    <n v="0.71388888888888902"/>
    <x v="0"/>
    <d v="2017-03-30T10:43:39"/>
    <d v="2017-03-30T10:44:38"/>
  </r>
  <r>
    <n v="3757"/>
    <x v="23"/>
    <x v="0"/>
    <x v="61"/>
    <x v="0"/>
    <n v="3"/>
    <s v="no"/>
    <n v="3"/>
    <s v="no"/>
    <n v="-4.6667480468750001E-2"/>
    <n v="-0.908750152057065"/>
    <n v="0.49166666666666597"/>
    <x v="0"/>
    <d v="2017-03-30T10:46:42"/>
    <d v="2017-03-30T10:47:35"/>
  </r>
  <r>
    <n v="3796"/>
    <x v="24"/>
    <x v="0"/>
    <x v="61"/>
    <x v="0"/>
    <n v="4"/>
    <s v="yes"/>
    <n v="3"/>
    <s v="yes"/>
    <n v="0.36666666666666597"/>
    <n v="-0.158645222255274"/>
    <n v="0.73611111111111105"/>
    <x v="0"/>
    <d v="2017-03-30T10:49:27"/>
    <d v="2017-03-30T10:50:24"/>
  </r>
  <r>
    <n v="3899"/>
    <x v="25"/>
    <x v="0"/>
    <x v="61"/>
    <x v="0"/>
    <n v="3"/>
    <s v="no"/>
    <n v="2"/>
    <s v="yes"/>
    <n v="0.85555555555555496"/>
    <n v="0.49777770092715301"/>
    <n v="-0.17499999999999999"/>
    <x v="0"/>
    <d v="2017-03-30T11:11:03"/>
    <d v="2017-03-30T11:11:52"/>
  </r>
  <r>
    <n v="4703"/>
    <x v="26"/>
    <x v="0"/>
    <x v="61"/>
    <x v="0"/>
    <n v="2"/>
    <s v="yes"/>
    <n v="2"/>
    <s v="yes"/>
    <n v="4.4444444444444398E-2"/>
    <n v="-0.99850554961303695"/>
    <n v="0.113888888888888"/>
    <x v="0"/>
    <d v="2017-03-31T14:26:56"/>
    <d v="2017-03-31T14:28:27"/>
  </r>
  <r>
    <n v="3729"/>
    <x v="22"/>
    <x v="0"/>
    <x v="62"/>
    <x v="0"/>
    <n v="2"/>
    <s v="no"/>
    <n v="1"/>
    <s v="no"/>
    <n v="-1.1111111111111001E-2"/>
    <n v="0.53636918168654701"/>
    <n v="-0.86388888888888804"/>
    <x v="0"/>
    <d v="2017-03-30T10:44:00"/>
    <d v="2017-03-30T10:45:12"/>
  </r>
  <r>
    <n v="3761"/>
    <x v="23"/>
    <x v="0"/>
    <x v="62"/>
    <x v="0"/>
    <n v="2"/>
    <s v="no"/>
    <n v="2"/>
    <s v="no"/>
    <n v="-0.335556369357638"/>
    <n v="-0.98300891517981004"/>
    <n v="4.72222222222222E-2"/>
    <x v="0"/>
    <d v="2017-03-30T10:47:00"/>
    <d v="2017-03-30T10:47:46"/>
  </r>
  <r>
    <n v="3800"/>
    <x v="24"/>
    <x v="0"/>
    <x v="62"/>
    <x v="0"/>
    <n v="1"/>
    <s v="yes"/>
    <n v="2"/>
    <s v="yes"/>
    <n v="-0.14444444444444399"/>
    <n v="-0.71942736214248504"/>
    <n v="0.60277777777777697"/>
    <x v="0"/>
    <d v="2017-03-30T10:49:45"/>
    <d v="2017-03-30T10:50:41"/>
  </r>
  <r>
    <n v="3900"/>
    <x v="25"/>
    <x v="0"/>
    <x v="62"/>
    <x v="0"/>
    <n v="2"/>
    <s v="no"/>
    <n v="2"/>
    <s v="yes"/>
    <n v="0.188888888888888"/>
    <n v="-0.99659295045932506"/>
    <n v="-1.94444444444445E-2"/>
    <x v="0"/>
    <d v="2017-03-30T11:11:17"/>
    <d v="2017-03-30T11:12:03"/>
  </r>
  <r>
    <n v="4705"/>
    <x v="26"/>
    <x v="0"/>
    <x v="62"/>
    <x v="0"/>
    <n v="2"/>
    <s v="yes"/>
    <n v="2"/>
    <s v="yes"/>
    <n v="6.6666666666666596E-2"/>
    <n v="-0.99889881118979695"/>
    <n v="-8.6111111111111097E-2"/>
    <x v="0"/>
    <d v="2017-03-31T14:27:31"/>
    <d v="2017-03-31T14:28:48"/>
  </r>
  <r>
    <n v="3733"/>
    <x v="22"/>
    <x v="0"/>
    <x v="63"/>
    <x v="0"/>
    <n v="2"/>
    <s v="no"/>
    <n v="2"/>
    <s v="no"/>
    <n v="-0.3"/>
    <n v="-6.4748219187939202E-2"/>
    <n v="-0.75277777777777699"/>
    <x v="0"/>
    <d v="2017-03-30T10:44:34"/>
    <d v="2017-03-30T10:45:29"/>
  </r>
  <r>
    <n v="3764"/>
    <x v="23"/>
    <x v="0"/>
    <x v="63"/>
    <x v="0"/>
    <n v="3"/>
    <s v="no"/>
    <n v="4"/>
    <s v="yes"/>
    <n v="1.9999186197916598E-2"/>
    <n v="-0.95515963206185595"/>
    <n v="0.42499999999999999"/>
    <x v="0"/>
    <d v="2017-03-30T10:47:11"/>
    <d v="2017-03-30T10:48:05"/>
  </r>
  <r>
    <n v="3803"/>
    <x v="24"/>
    <x v="0"/>
    <x v="63"/>
    <x v="0"/>
    <n v="3"/>
    <s v="yes"/>
    <n v="3"/>
    <s v="yes"/>
    <n v="0.56666666666666599"/>
    <n v="-0.48962632992449501"/>
    <n v="0.66944444444444395"/>
    <x v="0"/>
    <d v="2017-03-30T10:50:02"/>
    <d v="2017-03-30T10:50:57"/>
  </r>
  <r>
    <n v="3901"/>
    <x v="25"/>
    <x v="0"/>
    <x v="63"/>
    <x v="0"/>
    <n v="2"/>
    <s v="no"/>
    <n v="2"/>
    <s v="no"/>
    <n v="5.5555555555555601E-2"/>
    <n v="-0.99391926141187203"/>
    <n v="-0.241666666666666"/>
    <x v="0"/>
    <d v="2017-03-30T11:11:29"/>
    <d v="2017-03-30T11:12:28"/>
  </r>
  <r>
    <n v="4707"/>
    <x v="26"/>
    <x v="0"/>
    <x v="63"/>
    <x v="0"/>
    <n v="2"/>
    <s v="yes"/>
    <n v="2"/>
    <s v="yes"/>
    <n v="6.6666666666666596E-2"/>
    <n v="-0.99911076841447899"/>
    <n v="2.4999999999999901E-2"/>
    <x v="0"/>
    <d v="2017-03-31T14:27:53"/>
    <d v="2017-03-31T14:29:20"/>
  </r>
  <r>
    <n v="3739"/>
    <x v="22"/>
    <x v="0"/>
    <x v="64"/>
    <x v="0"/>
    <n v="3"/>
    <s v="yes"/>
    <n v="1"/>
    <s v="yes"/>
    <n v="0.32222222222222202"/>
    <n v="-0.98531072557347799"/>
    <n v="-6.3888888888888995E-2"/>
    <x v="0"/>
    <d v="2017-03-30T10:44:51"/>
    <d v="2017-03-30T10:45:49"/>
  </r>
  <r>
    <n v="3767"/>
    <x v="23"/>
    <x v="0"/>
    <x v="64"/>
    <x v="0"/>
    <n v="3"/>
    <s v="no"/>
    <n v="3"/>
    <s v="yes"/>
    <n v="0.30888807508680499"/>
    <n v="-0.27840687055632601"/>
    <n v="0.71388888888888902"/>
    <x v="0"/>
    <d v="2017-03-30T10:47:29"/>
    <d v="2017-03-30T10:48:17"/>
  </r>
  <r>
    <n v="3806"/>
    <x v="24"/>
    <x v="0"/>
    <x v="64"/>
    <x v="0"/>
    <n v="4"/>
    <s v="yes"/>
    <n v="2"/>
    <s v="yes"/>
    <n v="0.36666666666666597"/>
    <n v="-0.71942736214248504"/>
    <n v="0.60277777777777697"/>
    <x v="0"/>
    <d v="2017-03-30T10:50:19"/>
    <d v="2017-03-30T10:51:12"/>
  </r>
  <r>
    <n v="3902"/>
    <x v="25"/>
    <x v="0"/>
    <x v="64"/>
    <x v="0"/>
    <n v="3"/>
    <s v="no"/>
    <n v="2"/>
    <s v="yes"/>
    <n v="0.96666666666666601"/>
    <n v="0.87761217930457303"/>
    <n v="2.4999999999999901E-2"/>
    <x v="0"/>
    <d v="2017-03-30T11:11:53"/>
    <d v="2017-03-30T11:12:50"/>
  </r>
  <r>
    <n v="4709"/>
    <x v="26"/>
    <x v="0"/>
    <x v="64"/>
    <x v="0"/>
    <n v="5"/>
    <s v="yes"/>
    <n v="4"/>
    <s v="yes"/>
    <n v="0.93333333333333302"/>
    <n v="0.79348956196801002"/>
    <n v="0.84722222222222199"/>
    <x v="0"/>
    <d v="2017-03-31T14:28:25"/>
    <d v="2017-03-31T14:29:33"/>
  </r>
  <r>
    <n v="3744"/>
    <x v="22"/>
    <x v="0"/>
    <x v="65"/>
    <x v="0"/>
    <n v="2"/>
    <s v="yes"/>
    <n v="1"/>
    <s v="yes"/>
    <n v="0.38888888888888901"/>
    <n v="-0.96677870985626901"/>
    <n v="-0.39722222222222198"/>
    <x v="0"/>
    <d v="2017-03-30T10:45:12"/>
    <d v="2017-03-30T10:46:23"/>
  </r>
  <r>
    <n v="3771"/>
    <x v="23"/>
    <x v="0"/>
    <x v="65"/>
    <x v="0"/>
    <n v="2"/>
    <s v="no"/>
    <n v="2"/>
    <s v="no"/>
    <n v="-6.8889702690972096E-2"/>
    <n v="-0.96472037367048302"/>
    <n v="0.40277777777777701"/>
    <x v="0"/>
    <d v="2017-03-30T10:47:41"/>
    <d v="2017-03-30T10:48:30"/>
  </r>
  <r>
    <n v="3808"/>
    <x v="24"/>
    <x v="0"/>
    <x v="65"/>
    <x v="0"/>
    <n v="2"/>
    <s v="yes"/>
    <n v="4"/>
    <s v="yes"/>
    <n v="0.54444444444444395"/>
    <n v="-0.77371616810261501"/>
    <n v="0.58055555555555505"/>
    <x v="0"/>
    <d v="2017-03-30T10:50:33"/>
    <d v="2017-03-30T10:51:32"/>
  </r>
  <r>
    <n v="3903"/>
    <x v="25"/>
    <x v="0"/>
    <x v="65"/>
    <x v="0"/>
    <n v="2"/>
    <s v="no"/>
    <n v="2"/>
    <s v="yes"/>
    <n v="0.122222222222222"/>
    <n v="-0.99836219512109903"/>
    <n v="-6.3888888888888995E-2"/>
    <x v="0"/>
    <d v="2017-03-30T11:12:15"/>
    <d v="2017-03-30T11:13:04"/>
  </r>
  <r>
    <n v="4711"/>
    <x v="26"/>
    <x v="0"/>
    <x v="65"/>
    <x v="0"/>
    <n v="2"/>
    <s v="yes"/>
    <n v="2"/>
    <s v="yes"/>
    <n v="6.6666666666666596E-2"/>
    <n v="-0.99911076841447899"/>
    <n v="2.4999999999999901E-2"/>
    <x v="0"/>
    <d v="2017-03-31T14:28:37"/>
    <d v="2017-03-31T14:29:44"/>
  </r>
  <r>
    <n v="3748"/>
    <x v="22"/>
    <x v="0"/>
    <x v="66"/>
    <x v="0"/>
    <n v="1"/>
    <s v="yes"/>
    <n v="1"/>
    <s v="no"/>
    <n v="-0.61111111111111105"/>
    <n v="-0.41551428344510299"/>
    <n v="-0.68611111111111101"/>
    <x v="0"/>
    <d v="2017-03-30T10:45:45"/>
    <d v="2017-03-30T10:46:46"/>
  </r>
  <r>
    <n v="3773"/>
    <x v="23"/>
    <x v="0"/>
    <x v="66"/>
    <x v="0"/>
    <n v="2"/>
    <s v="no"/>
    <n v="4"/>
    <s v="no"/>
    <n v="-0.11333414713541599"/>
    <n v="-0.96472037367048302"/>
    <n v="0.40277777777777701"/>
    <x v="0"/>
    <d v="2017-03-30T10:47:55"/>
    <d v="2017-03-30T10:48:44"/>
  </r>
  <r>
    <n v="3811"/>
    <x v="24"/>
    <x v="0"/>
    <x v="66"/>
    <x v="0"/>
    <n v="1"/>
    <s v="yes"/>
    <n v="2"/>
    <s v="yes"/>
    <n v="0.61111111111111105"/>
    <n v="-0.69638672402165702"/>
    <n v="0.49166666666666597"/>
    <x v="0"/>
    <d v="2017-03-30T10:50:54"/>
    <d v="2017-03-30T10:51:50"/>
  </r>
  <r>
    <n v="3904"/>
    <x v="25"/>
    <x v="0"/>
    <x v="66"/>
    <x v="0"/>
    <n v="2"/>
    <s v="no"/>
    <n v="2"/>
    <s v="no"/>
    <n v="7.7777777777777696E-2"/>
    <n v="-0.99523494128691004"/>
    <n v="-0.219444444444444"/>
    <x v="0"/>
    <d v="2017-03-30T11:12:29"/>
    <d v="2017-03-30T11:13:15"/>
  </r>
  <r>
    <n v="4713"/>
    <x v="26"/>
    <x v="0"/>
    <x v="66"/>
    <x v="0"/>
    <n v="2"/>
    <s v="yes"/>
    <n v="2"/>
    <s v="yes"/>
    <n v="6.6666666666666596E-2"/>
    <n v="-0.99911076841447899"/>
    <n v="2.7777777777777302E-3"/>
    <x v="0"/>
    <d v="2017-03-31T14:28:48"/>
    <d v="2017-03-31T14:30:08"/>
  </r>
  <r>
    <n v="3750"/>
    <x v="22"/>
    <x v="0"/>
    <x v="67"/>
    <x v="0"/>
    <n v="3"/>
    <s v="no"/>
    <n v="3"/>
    <s v="yes"/>
    <n v="0.38888888888888901"/>
    <n v="-0.77371616810261501"/>
    <n v="0.58055555555555505"/>
    <x v="0"/>
    <d v="2017-03-30T10:46:09"/>
    <d v="2017-03-30T10:47:03"/>
  </r>
  <r>
    <n v="3778"/>
    <x v="23"/>
    <x v="0"/>
    <x v="67"/>
    <x v="0"/>
    <n v="3"/>
    <s v="yes"/>
    <n v="4"/>
    <s v="no"/>
    <n v="-4.6667480468750001E-2"/>
    <n v="-0.855184291666229"/>
    <n v="0.53611111111111098"/>
    <x v="0"/>
    <d v="2017-03-30T10:48:09"/>
    <d v="2017-03-30T10:49:00"/>
  </r>
  <r>
    <n v="3813"/>
    <x v="24"/>
    <x v="0"/>
    <x v="67"/>
    <x v="0"/>
    <n v="3"/>
    <s v="yes"/>
    <n v="2"/>
    <s v="no"/>
    <n v="1.1111111111111099E-2"/>
    <n v="9.5180418584535895E-2"/>
    <n v="0.780555555555555"/>
    <x v="0"/>
    <d v="2017-03-30T10:51:11"/>
    <d v="2017-03-30T10:52:11"/>
  </r>
  <r>
    <n v="3905"/>
    <x v="25"/>
    <x v="0"/>
    <x v="67"/>
    <x v="0"/>
    <n v="2"/>
    <s v="no"/>
    <n v="2"/>
    <s v="yes"/>
    <n v="0.72222222222222199"/>
    <n v="-0.23438947444255601"/>
    <n v="-0.28611111111111098"/>
    <x v="0"/>
    <d v="2017-03-30T11:12:40"/>
    <d v="2017-03-30T11:13:31"/>
  </r>
  <r>
    <n v="4714"/>
    <x v="26"/>
    <x v="0"/>
    <x v="67"/>
    <x v="0"/>
    <n v="2"/>
    <s v="yes"/>
    <n v="2"/>
    <s v="yes"/>
    <n v="6.6666666666666596E-2"/>
    <n v="-0.99911076841447899"/>
    <n v="-4.1666666666666602E-2"/>
    <x v="0"/>
    <d v="2017-03-31T14:29:12"/>
    <d v="2017-03-31T14:30:18"/>
  </r>
  <r>
    <n v="3755"/>
    <x v="22"/>
    <x v="0"/>
    <x v="68"/>
    <x v="0"/>
    <n v="4"/>
    <s v="no"/>
    <n v="3"/>
    <s v="yes"/>
    <n v="0.52222222222222203"/>
    <n v="-0.87447531609330098"/>
    <n v="0.358333333333333"/>
    <x v="0"/>
    <d v="2017-03-30T10:46:25"/>
    <d v="2017-03-30T10:47:18"/>
  </r>
  <r>
    <n v="3783"/>
    <x v="23"/>
    <x v="0"/>
    <x v="68"/>
    <x v="0"/>
    <n v="2"/>
    <s v="no"/>
    <n v="3"/>
    <s v="no"/>
    <n v="-4.6667480468750001E-2"/>
    <n v="-0.991754666245243"/>
    <n v="0.26944444444444399"/>
    <x v="0"/>
    <d v="2017-03-30T10:48:25"/>
    <d v="2017-03-30T10:49:21"/>
  </r>
  <r>
    <n v="3816"/>
    <x v="24"/>
    <x v="0"/>
    <x v="68"/>
    <x v="0"/>
    <n v="2"/>
    <s v="yes"/>
    <n v="3"/>
    <s v="yes"/>
    <n v="0.54444444444444395"/>
    <n v="-0.30706884401961598"/>
    <n v="-0.70833333333333304"/>
    <x v="0"/>
    <d v="2017-03-30T10:51:32"/>
    <d v="2017-03-30T10:52:29"/>
  </r>
  <r>
    <n v="3906"/>
    <x v="25"/>
    <x v="0"/>
    <x v="68"/>
    <x v="0"/>
    <n v="3"/>
    <s v="yes"/>
    <n v="2"/>
    <s v="yes"/>
    <n v="0.41111111111111098"/>
    <n v="-0.96139580952930803"/>
    <n v="-0.13055555555555501"/>
    <x v="0"/>
    <d v="2017-03-30T11:12:56"/>
    <d v="2017-03-30T11:13:51"/>
  </r>
  <r>
    <n v="4715"/>
    <x v="26"/>
    <x v="0"/>
    <x v="68"/>
    <x v="0"/>
    <n v="4"/>
    <s v="yes"/>
    <n v="3"/>
    <s v="yes"/>
    <n v="0.39999999999999902"/>
    <n v="-0.158645222255274"/>
    <n v="0.73611111111111105"/>
    <x v="0"/>
    <d v="2017-03-31T14:29:22"/>
    <d v="2017-03-31T14:30:35"/>
  </r>
  <r>
    <n v="3756"/>
    <x v="22"/>
    <x v="0"/>
    <x v="69"/>
    <x v="0"/>
    <n v="5"/>
    <s v="no"/>
    <n v="4"/>
    <s v="yes"/>
    <n v="0.87777777777777699"/>
    <n v="0.97675063251660799"/>
    <n v="1"/>
    <x v="0"/>
    <d v="2017-03-30T10:46:40"/>
    <d v="2017-03-30T10:47:30"/>
  </r>
  <r>
    <n v="3786"/>
    <x v="23"/>
    <x v="0"/>
    <x v="69"/>
    <x v="0"/>
    <n v="3"/>
    <s v="no"/>
    <n v="4"/>
    <s v="yes"/>
    <n v="0.33111029730902702"/>
    <n v="-0.27840687055632601"/>
    <n v="0.71388888888888902"/>
    <x v="0"/>
    <d v="2017-03-30T10:48:46"/>
    <d v="2017-03-30T10:49:38"/>
  </r>
  <r>
    <n v="3819"/>
    <x v="24"/>
    <x v="0"/>
    <x v="69"/>
    <x v="0"/>
    <n v="5"/>
    <s v="yes"/>
    <n v="2"/>
    <s v="yes"/>
    <n v="0.38888888888888901"/>
    <n v="0.56120933222549796"/>
    <n v="0.86944444444444402"/>
    <x v="0"/>
    <d v="2017-03-30T10:51:50"/>
    <d v="2017-03-30T10:52:49"/>
  </r>
  <r>
    <n v="3907"/>
    <x v="25"/>
    <x v="0"/>
    <x v="69"/>
    <x v="0"/>
    <n v="4"/>
    <s v="no"/>
    <n v="2"/>
    <s v="yes"/>
    <n v="0.85555555555555496"/>
    <n v="0.49777770092715301"/>
    <n v="0.60277777777777697"/>
    <x v="0"/>
    <d v="2017-03-30T11:13:16"/>
    <d v="2017-03-30T11:14:08"/>
  </r>
  <r>
    <n v="4717"/>
    <x v="26"/>
    <x v="0"/>
    <x v="69"/>
    <x v="0"/>
    <n v="4"/>
    <s v="yes"/>
    <n v="4"/>
    <s v="yes"/>
    <n v="0.64444444444444404"/>
    <n v="-0.57806844117937295"/>
    <n v="0.64722222222222203"/>
    <x v="0"/>
    <d v="2017-03-31T14:29:39"/>
    <d v="2017-03-31T14:30:48"/>
  </r>
  <r>
    <n v="3760"/>
    <x v="22"/>
    <x v="0"/>
    <x v="70"/>
    <x v="0"/>
    <n v="4"/>
    <s v="no"/>
    <n v="4"/>
    <s v="yes"/>
    <n v="0.92222222222222205"/>
    <n v="0.76009145238674303"/>
    <n v="0.91388888888888897"/>
    <x v="0"/>
    <d v="2017-03-30T10:46:52"/>
    <d v="2017-03-30T10:47:46"/>
  </r>
  <r>
    <n v="3789"/>
    <x v="23"/>
    <x v="0"/>
    <x v="70"/>
    <x v="0"/>
    <n v="3"/>
    <s v="no"/>
    <n v="4"/>
    <s v="yes"/>
    <n v="0.55333251953124996"/>
    <n v="-0.389391387983615"/>
    <n v="0.69166666666666599"/>
    <x v="0"/>
    <d v="2017-03-30T10:49:03"/>
    <d v="2017-03-30T10:49:52"/>
  </r>
  <r>
    <n v="3822"/>
    <x v="24"/>
    <x v="0"/>
    <x v="70"/>
    <x v="0"/>
    <n v="4"/>
    <s v="yes"/>
    <n v="4"/>
    <s v="yes"/>
    <n v="0.58888888888888802"/>
    <n v="-0.71942736214248504"/>
    <n v="0.60277777777777697"/>
    <x v="0"/>
    <d v="2017-03-30T10:52:10"/>
    <d v="2017-03-30T10:53:11"/>
  </r>
  <r>
    <n v="3908"/>
    <x v="25"/>
    <x v="0"/>
    <x v="70"/>
    <x v="0"/>
    <n v="3"/>
    <s v="no"/>
    <n v="2"/>
    <s v="yes"/>
    <n v="0.211111111111111"/>
    <n v="-0.99565145214938999"/>
    <n v="6.9444444444444406E-2"/>
    <x v="0"/>
    <d v="2017-03-30T11:13:33"/>
    <d v="2017-03-30T11:14:26"/>
  </r>
  <r>
    <n v="4718"/>
    <x v="26"/>
    <x v="0"/>
    <x v="70"/>
    <x v="0"/>
    <n v="3"/>
    <s v="yes"/>
    <n v="3"/>
    <s v="yes"/>
    <n v="6.6666666666666596E-2"/>
    <n v="-0.99911076841447899"/>
    <n v="2.7777777777777302E-3"/>
    <x v="0"/>
    <d v="2017-03-31T14:29:52"/>
    <d v="2017-03-31T14:31:03"/>
  </r>
  <r>
    <n v="3763"/>
    <x v="22"/>
    <x v="0"/>
    <x v="71"/>
    <x v="0"/>
    <n v="4"/>
    <s v="no"/>
    <n v="4"/>
    <s v="yes"/>
    <n v="0.74444444444444402"/>
    <n v="0.94513825082647795"/>
    <n v="1"/>
    <x v="0"/>
    <d v="2017-03-30T10:47:08"/>
    <d v="2017-03-30T10:47:58"/>
  </r>
  <r>
    <n v="3793"/>
    <x v="23"/>
    <x v="0"/>
    <x v="71"/>
    <x v="0"/>
    <n v="4"/>
    <s v="no"/>
    <n v="4"/>
    <s v="yes"/>
    <n v="0.30888807508680499"/>
    <n v="-0.27840687055632601"/>
    <n v="0.71388888888888902"/>
    <x v="0"/>
    <d v="2017-03-30T10:49:17"/>
    <d v="2017-03-30T10:50:08"/>
  </r>
  <r>
    <n v="3825"/>
    <x v="24"/>
    <x v="0"/>
    <x v="71"/>
    <x v="0"/>
    <n v="4"/>
    <s v="yes"/>
    <n v="4"/>
    <s v="yes"/>
    <n v="0.56666666666666599"/>
    <n v="0.65319167004606205"/>
    <n v="0.89166666666666605"/>
    <x v="0"/>
    <d v="2017-03-30T10:52:32"/>
    <d v="2017-03-30T10:53:29"/>
  </r>
  <r>
    <n v="3909"/>
    <x v="25"/>
    <x v="0"/>
    <x v="71"/>
    <x v="0"/>
    <n v="3"/>
    <s v="no"/>
    <n v="2"/>
    <s v="yes"/>
    <n v="0.233333333333333"/>
    <n v="-0.99445047044479296"/>
    <n v="2.7777777777777302E-3"/>
    <x v="0"/>
    <d v="2017-03-30T11:13:51"/>
    <d v="2017-03-30T11:14:44"/>
  </r>
  <r>
    <n v="4719"/>
    <x v="26"/>
    <x v="0"/>
    <x v="71"/>
    <x v="0"/>
    <n v="3"/>
    <s v="yes"/>
    <n v="2"/>
    <s v="yes"/>
    <n v="6.6666666666666596E-2"/>
    <n v="-0.99603162500736497"/>
    <n v="0.202777777777777"/>
    <x v="0"/>
    <d v="2017-03-31T14:30:07"/>
    <d v="2017-03-31T14:31:17"/>
  </r>
  <r>
    <n v="3768"/>
    <x v="22"/>
    <x v="0"/>
    <x v="72"/>
    <x v="0"/>
    <n v="2"/>
    <s v="no"/>
    <n v="1"/>
    <s v="no"/>
    <n v="-0.233333333333333"/>
    <n v="-0.97389353320830896"/>
    <n v="-0.374999999999999"/>
    <x v="0"/>
    <d v="2017-03-30T10:47:20"/>
    <d v="2017-03-30T10:48:19"/>
  </r>
  <r>
    <n v="3794"/>
    <x v="23"/>
    <x v="0"/>
    <x v="72"/>
    <x v="0"/>
    <n v="2"/>
    <s v="no"/>
    <n v="2"/>
    <s v="no"/>
    <n v="-6.8889702690972096E-2"/>
    <n v="-0.98290576245235595"/>
    <n v="0.33611111111111103"/>
    <x v="0"/>
    <d v="2017-03-30T10:49:32"/>
    <d v="2017-03-30T10:50:22"/>
  </r>
  <r>
    <n v="3828"/>
    <x v="24"/>
    <x v="0"/>
    <x v="72"/>
    <x v="0"/>
    <n v="2"/>
    <s v="yes"/>
    <n v="2"/>
    <s v="yes"/>
    <n v="-5.5555555555555497E-2"/>
    <n v="0.221978546439007"/>
    <n v="0.80277777777777704"/>
    <x v="0"/>
    <d v="2017-03-30T10:52:51"/>
    <d v="2017-03-30T10:53:53"/>
  </r>
  <r>
    <n v="3910"/>
    <x v="25"/>
    <x v="0"/>
    <x v="72"/>
    <x v="0"/>
    <n v="2"/>
    <s v="no"/>
    <n v="2"/>
    <s v="yes"/>
    <n v="0.94444444444444398"/>
    <n v="0.82412045998530503"/>
    <n v="-8.6111111111111097E-2"/>
    <x v="0"/>
    <d v="2017-03-30T11:14:09"/>
    <d v="2017-03-30T11:15:02"/>
  </r>
  <r>
    <n v="4720"/>
    <x v="26"/>
    <x v="0"/>
    <x v="72"/>
    <x v="0"/>
    <n v="2"/>
    <s v="yes"/>
    <n v="2"/>
    <s v="yes"/>
    <n v="8.8888888888888906E-2"/>
    <n v="-0.97227010520679602"/>
    <n v="0.38055555555555498"/>
    <x v="0"/>
    <d v="2017-03-31T14:30:21"/>
    <d v="2017-03-31T14:31:28"/>
  </r>
  <r>
    <n v="3775"/>
    <x v="22"/>
    <x v="0"/>
    <x v="73"/>
    <x v="0"/>
    <n v="3"/>
    <s v="yes"/>
    <n v="2"/>
    <s v="no"/>
    <n v="0.14444444444444399"/>
    <n v="-0.82842595269326003"/>
    <n v="-0.55277777777777704"/>
    <x v="0"/>
    <d v="2017-03-30T10:47:41"/>
    <d v="2017-03-30T10:48:45"/>
  </r>
  <r>
    <n v="3799"/>
    <x v="23"/>
    <x v="0"/>
    <x v="73"/>
    <x v="0"/>
    <n v="2"/>
    <s v="no"/>
    <n v="2"/>
    <s v="no"/>
    <n v="-4.6667480468750001E-2"/>
    <n v="-0.77371616810261501"/>
    <n v="0.58055555555555505"/>
    <x v="0"/>
    <d v="2017-03-30T10:49:47"/>
    <d v="2017-03-30T10:50:40"/>
  </r>
  <r>
    <n v="3830"/>
    <x v="24"/>
    <x v="0"/>
    <x v="73"/>
    <x v="0"/>
    <n v="3"/>
    <s v="yes"/>
    <n v="3"/>
    <s v="yes"/>
    <n v="-3.3333333333333298E-2"/>
    <n v="-0.99626645715106399"/>
    <n v="-0.19722222222222199"/>
    <x v="0"/>
    <d v="2017-03-30T10:53:14"/>
    <d v="2017-03-30T10:54:12"/>
  </r>
  <r>
    <n v="3911"/>
    <x v="25"/>
    <x v="0"/>
    <x v="73"/>
    <x v="0"/>
    <n v="3"/>
    <s v="yes"/>
    <n v="2"/>
    <s v="yes"/>
    <n v="0.32222222222222202"/>
    <n v="-0.98531072557347799"/>
    <n v="6.9444444444444406E-2"/>
    <x v="0"/>
    <d v="2017-03-30T11:14:27"/>
    <d v="2017-03-30T11:15:20"/>
  </r>
  <r>
    <n v="4722"/>
    <x v="26"/>
    <x v="0"/>
    <x v="73"/>
    <x v="0"/>
    <n v="2"/>
    <s v="yes"/>
    <n v="2"/>
    <s v="yes"/>
    <n v="2.2222222222222102E-2"/>
    <n v="-0.99756438619395504"/>
    <n v="0.15833333333333299"/>
    <x v="0"/>
    <d v="2017-03-31T14:30:32"/>
    <d v="2017-03-31T14:31:53"/>
  </r>
  <r>
    <n v="3779"/>
    <x v="22"/>
    <x v="0"/>
    <x v="74"/>
    <x v="0"/>
    <n v="4"/>
    <s v="no"/>
    <n v="3"/>
    <s v="yes"/>
    <n v="0.54444444444444395"/>
    <n v="-0.84232588603559999"/>
    <n v="0.49166666666666597"/>
    <x v="0"/>
    <d v="2017-03-30T10:48:07"/>
    <d v="2017-03-30T10:49:01"/>
  </r>
  <r>
    <n v="3804"/>
    <x v="23"/>
    <x v="0"/>
    <x v="74"/>
    <x v="0"/>
    <n v="3"/>
    <s v="no"/>
    <n v="3"/>
    <s v="no"/>
    <n v="-4.6667480468750001E-2"/>
    <n v="-0.986589153689302"/>
    <n v="0.313888888888888"/>
    <x v="0"/>
    <d v="2017-03-30T10:50:05"/>
    <d v="2017-03-30T10:51:05"/>
  </r>
  <r>
    <n v="3832"/>
    <x v="24"/>
    <x v="0"/>
    <x v="74"/>
    <x v="0"/>
    <n v="5"/>
    <s v="yes"/>
    <n v="4"/>
    <s v="yes"/>
    <n v="0.344444444444444"/>
    <n v="0.56120933222549796"/>
    <n v="0.86944444444444402"/>
    <x v="0"/>
    <d v="2017-03-30T10:53:33"/>
    <d v="2017-03-30T10:54:29"/>
  </r>
  <r>
    <n v="3912"/>
    <x v="25"/>
    <x v="0"/>
    <x v="74"/>
    <x v="0"/>
    <n v="3"/>
    <s v="yes"/>
    <n v="2"/>
    <s v="yes"/>
    <n v="0.87777777777777699"/>
    <n v="0.59710081659473202"/>
    <n v="0.33611111111111103"/>
    <x v="0"/>
    <d v="2017-03-30T11:14:45"/>
    <d v="2017-03-30T11:15:33"/>
  </r>
  <r>
    <n v="4723"/>
    <x v="26"/>
    <x v="0"/>
    <x v="74"/>
    <x v="0"/>
    <n v="2"/>
    <s v="yes"/>
    <n v="2"/>
    <s v="yes"/>
    <n v="8.8888888888888906E-2"/>
    <n v="-0.99809209476105498"/>
    <n v="0.13611111111111099"/>
    <x v="0"/>
    <d v="2017-03-31T14:30:57"/>
    <d v="2017-03-31T14:32:14"/>
  </r>
  <r>
    <n v="3782"/>
    <x v="22"/>
    <x v="0"/>
    <x v="75"/>
    <x v="0"/>
    <n v="2"/>
    <s v="no"/>
    <n v="2"/>
    <s v="no"/>
    <n v="-0.63333333333333297"/>
    <n v="-0.51286355383216897"/>
    <n v="-0.66388888888888897"/>
    <x v="0"/>
    <d v="2017-03-30T10:48:23"/>
    <d v="2017-03-30T10:49:20"/>
  </r>
  <r>
    <n v="3810"/>
    <x v="23"/>
    <x v="0"/>
    <x v="75"/>
    <x v="0"/>
    <n v="2"/>
    <s v="no"/>
    <n v="4"/>
    <s v="no"/>
    <n v="-0.46888970269097202"/>
    <n v="-0.92828273592288701"/>
    <n v="2.7777777777777302E-3"/>
    <x v="0"/>
    <d v="2017-03-30T10:50:29"/>
    <d v="2017-03-30T10:51:46"/>
  </r>
  <r>
    <n v="3834"/>
    <x v="24"/>
    <x v="0"/>
    <x v="75"/>
    <x v="0"/>
    <n v="4"/>
    <s v="yes"/>
    <n v="2"/>
    <s v="yes"/>
    <n v="0.54444444444444395"/>
    <n v="0.221978546439007"/>
    <n v="0.80277777777777704"/>
    <x v="0"/>
    <d v="2017-03-30T10:53:50"/>
    <d v="2017-03-30T10:54:46"/>
  </r>
  <r>
    <n v="3913"/>
    <x v="25"/>
    <x v="0"/>
    <x v="75"/>
    <x v="0"/>
    <n v="2"/>
    <s v="yes"/>
    <n v="2"/>
    <s v="yes"/>
    <n v="0.38888888888888901"/>
    <n v="-0.96964652858658795"/>
    <n v="4.72222222222222E-2"/>
    <x v="0"/>
    <d v="2017-03-30T11:14:59"/>
    <d v="2017-03-30T11:15:52"/>
  </r>
  <r>
    <n v="4724"/>
    <x v="26"/>
    <x v="0"/>
    <x v="75"/>
    <x v="0"/>
    <n v="2"/>
    <s v="yes"/>
    <n v="2"/>
    <s v="yes"/>
    <n v="4.4444444444444398E-2"/>
    <n v="-0.99908319012219404"/>
    <n v="6.9444444444444406E-2"/>
    <x v="0"/>
    <d v="2017-03-31T14:31:18"/>
    <d v="2017-03-31T14:32:27"/>
  </r>
  <r>
    <n v="3787"/>
    <x v="22"/>
    <x v="0"/>
    <x v="76"/>
    <x v="0"/>
    <n v="4"/>
    <s v="no"/>
    <n v="4"/>
    <s v="yes"/>
    <n v="0.72222222222222199"/>
    <n v="-0.23438947444255601"/>
    <n v="0.55833333333333302"/>
    <x v="0"/>
    <d v="2017-03-30T10:48:42"/>
    <d v="2017-03-30T10:49:39"/>
  </r>
  <r>
    <n v="3815"/>
    <x v="23"/>
    <x v="0"/>
    <x v="76"/>
    <x v="0"/>
    <n v="4"/>
    <s v="no"/>
    <n v="3"/>
    <s v="yes"/>
    <n v="0.33111029730902702"/>
    <n v="9.5180418584535895E-2"/>
    <n v="0.780555555555555"/>
    <x v="0"/>
    <d v="2017-03-30T10:51:10"/>
    <d v="2017-03-30T10:52:19"/>
  </r>
  <r>
    <n v="3836"/>
    <x v="24"/>
    <x v="0"/>
    <x v="76"/>
    <x v="0"/>
    <n v="4"/>
    <s v="yes"/>
    <n v="4"/>
    <s v="yes"/>
    <n v="0.83333333333333304"/>
    <n v="0.56120933222549796"/>
    <n v="0.86944444444444402"/>
    <x v="0"/>
    <d v="2017-03-30T10:54:08"/>
    <d v="2017-03-30T10:55:02"/>
  </r>
  <r>
    <n v="3914"/>
    <x v="25"/>
    <x v="0"/>
    <x v="76"/>
    <x v="0"/>
    <n v="2"/>
    <s v="yes"/>
    <n v="2"/>
    <s v="yes"/>
    <n v="0.188888888888888"/>
    <n v="-0.99659295045932506"/>
    <n v="-4.1666666666666602E-2"/>
    <x v="0"/>
    <d v="2017-03-30T11:15:17"/>
    <d v="2017-03-30T11:16:04"/>
  </r>
  <r>
    <n v="4726"/>
    <x v="26"/>
    <x v="0"/>
    <x v="76"/>
    <x v="0"/>
    <n v="2"/>
    <s v="yes"/>
    <n v="2"/>
    <s v="yes"/>
    <n v="4.4444444444444398E-2"/>
    <n v="-0.99930354367093199"/>
    <n v="-1.94444444444445E-2"/>
    <x v="0"/>
    <d v="2017-03-31T14:31:30"/>
    <d v="2017-03-31T14:32:56"/>
  </r>
  <r>
    <n v="3791"/>
    <x v="22"/>
    <x v="0"/>
    <x v="77"/>
    <x v="0"/>
    <n v="4"/>
    <s v="no"/>
    <n v="3"/>
    <s v="yes"/>
    <n v="0.83333333333333304"/>
    <n v="0.38758837440821597"/>
    <n v="0.73611111111111105"/>
    <x v="0"/>
    <d v="2017-03-30T10:49:02"/>
    <d v="2017-03-30T10:50:07"/>
  </r>
  <r>
    <n v="3817"/>
    <x v="23"/>
    <x v="0"/>
    <x v="77"/>
    <x v="0"/>
    <n v="4"/>
    <s v="no"/>
    <n v="4"/>
    <s v="yes"/>
    <n v="0.68666585286458304"/>
    <n v="0.45764863655502103"/>
    <n v="0.84722222222222199"/>
    <x v="0"/>
    <d v="2017-03-30T10:51:44"/>
    <d v="2017-03-30T10:52:30"/>
  </r>
  <r>
    <n v="3838"/>
    <x v="24"/>
    <x v="0"/>
    <x v="77"/>
    <x v="0"/>
    <n v="3"/>
    <s v="yes"/>
    <n v="3"/>
    <s v="yes"/>
    <n v="0.7"/>
    <n v="0.221978546439007"/>
    <n v="0.80277777777777704"/>
    <x v="0"/>
    <d v="2017-03-30T10:54:23"/>
    <d v="2017-03-30T10:55:20"/>
  </r>
  <r>
    <n v="3915"/>
    <x v="25"/>
    <x v="0"/>
    <x v="77"/>
    <x v="0"/>
    <n v="3"/>
    <s v="yes"/>
    <n v="2"/>
    <s v="yes"/>
    <n v="0.9"/>
    <n v="0.68458616597302102"/>
    <n v="0.202777777777777"/>
    <x v="0"/>
    <d v="2017-03-30T11:15:30"/>
    <d v="2017-03-30T11:16:20"/>
  </r>
  <r>
    <n v="4727"/>
    <x v="26"/>
    <x v="0"/>
    <x v="77"/>
    <x v="0"/>
    <n v="4"/>
    <s v="yes"/>
    <n v="3"/>
    <s v="yes"/>
    <n v="0"/>
    <n v="-0.99809209476105498"/>
    <n v="0.13611111111111099"/>
    <x v="0"/>
    <d v="2017-03-31T14:32:00"/>
    <d v="2017-03-31T14:33:22"/>
  </r>
  <r>
    <n v="3795"/>
    <x v="22"/>
    <x v="0"/>
    <x v="78"/>
    <x v="0"/>
    <n v="4"/>
    <s v="no"/>
    <n v="4"/>
    <s v="yes"/>
    <n v="0.7"/>
    <n v="0.94513825082647795"/>
    <n v="1"/>
    <x v="0"/>
    <d v="2017-03-30T10:49:29"/>
    <d v="2017-03-30T10:50:22"/>
  </r>
  <r>
    <n v="3818"/>
    <x v="23"/>
    <x v="0"/>
    <x v="78"/>
    <x v="0"/>
    <n v="4"/>
    <s v="no"/>
    <n v="3"/>
    <s v="yes"/>
    <n v="0.64222140842013897"/>
    <n v="0.45764863655502103"/>
    <n v="0.84722222222222199"/>
    <x v="0"/>
    <d v="2017-03-30T10:51:54"/>
    <d v="2017-03-30T10:52:44"/>
  </r>
  <r>
    <n v="3840"/>
    <x v="24"/>
    <x v="0"/>
    <x v="78"/>
    <x v="0"/>
    <n v="5"/>
    <s v="yes"/>
    <n v="4"/>
    <s v="yes"/>
    <n v="0.78888888888888797"/>
    <n v="1"/>
    <n v="1"/>
    <x v="0"/>
    <d v="2017-03-30T10:54:42"/>
    <d v="2017-03-30T10:55:35"/>
  </r>
  <r>
    <n v="3916"/>
    <x v="25"/>
    <x v="0"/>
    <x v="78"/>
    <x v="0"/>
    <n v="4"/>
    <s v="yes"/>
    <n v="2"/>
    <s v="yes"/>
    <n v="0.94444444444444398"/>
    <n v="0.82412045998530503"/>
    <n v="0.33611111111111103"/>
    <x v="0"/>
    <d v="2017-03-30T11:15:45"/>
    <d v="2017-03-30T11:16:33"/>
  </r>
  <r>
    <n v="4729"/>
    <x v="26"/>
    <x v="0"/>
    <x v="78"/>
    <x v="0"/>
    <n v="2"/>
    <s v="yes"/>
    <n v="2"/>
    <s v="yes"/>
    <n v="4.4444444444444398E-2"/>
    <n v="-0.99882945623196795"/>
    <n v="9.1666666666666702E-2"/>
    <x v="0"/>
    <d v="2017-03-31T14:32:26"/>
    <d v="2017-03-31T14:33:38"/>
  </r>
  <r>
    <n v="3798"/>
    <x v="22"/>
    <x v="0"/>
    <x v="79"/>
    <x v="0"/>
    <n v="3"/>
    <s v="no"/>
    <n v="1"/>
    <s v="yes"/>
    <n v="0.41111111111111098"/>
    <n v="-0.95515963206185595"/>
    <n v="0.42499999999999999"/>
    <x v="0"/>
    <d v="2017-03-30T10:49:44"/>
    <d v="2017-03-30T10:50:36"/>
  </r>
  <r>
    <n v="3821"/>
    <x v="23"/>
    <x v="0"/>
    <x v="79"/>
    <x v="0"/>
    <n v="2"/>
    <s v="no"/>
    <n v="2"/>
    <s v="no"/>
    <n v="1.9999186197916598E-2"/>
    <n v="-0.65451542791721695"/>
    <n v="0.625"/>
    <x v="0"/>
    <d v="2017-03-30T10:52:08"/>
    <d v="2017-03-30T10:52:52"/>
  </r>
  <r>
    <n v="3841"/>
    <x v="24"/>
    <x v="0"/>
    <x v="79"/>
    <x v="0"/>
    <n v="1"/>
    <s v="yes"/>
    <n v="3"/>
    <s v="yes"/>
    <n v="0.63333333333333297"/>
    <n v="-0.62723634430464403"/>
    <n v="0.113888888888888"/>
    <x v="0"/>
    <d v="2017-03-30T10:54:57"/>
    <d v="2017-03-30T10:55:51"/>
  </r>
  <r>
    <n v="3917"/>
    <x v="25"/>
    <x v="0"/>
    <x v="79"/>
    <x v="0"/>
    <n v="2"/>
    <s v="no"/>
    <n v="2"/>
    <s v="yes"/>
    <n v="0.63333333333333297"/>
    <n v="-0.62723634430464403"/>
    <n v="-0.13055555555555501"/>
    <x v="0"/>
    <d v="2017-03-30T11:15:58"/>
    <d v="2017-03-30T11:16:48"/>
  </r>
  <r>
    <n v="4731"/>
    <x v="26"/>
    <x v="0"/>
    <x v="79"/>
    <x v="0"/>
    <n v="2"/>
    <s v="yes"/>
    <n v="1"/>
    <s v="yes"/>
    <n v="4.4444444444444398E-2"/>
    <n v="-0.99913751747300505"/>
    <n v="-6.3888888888888995E-2"/>
    <x v="0"/>
    <d v="2017-03-31T14:32:42"/>
    <d v="2017-03-31T14:33:47"/>
  </r>
  <r>
    <n v="2151"/>
    <x v="27"/>
    <x v="0"/>
    <x v="80"/>
    <x v="0"/>
    <n v="2"/>
    <s v="yes"/>
    <n v="2"/>
    <s v="no"/>
    <n v="-0.31111111111111101"/>
    <n v="-0.94307936740211795"/>
    <n v="0.44722222222222202"/>
    <x v="0"/>
    <d v="2017-03-29T12:13:07"/>
    <d v="2017-03-29T12:14:56"/>
  </r>
  <r>
    <n v="2159"/>
    <x v="28"/>
    <x v="0"/>
    <x v="80"/>
    <x v="0"/>
    <n v="2"/>
    <s v="yes"/>
    <n v="2"/>
    <s v="yes"/>
    <n v="-7.7777777777777696E-2"/>
    <n v="-0.99493538567483397"/>
    <n v="0.22500000000000001"/>
    <x v="0"/>
    <d v="2017-03-29T12:14:13"/>
    <d v="2017-03-29T12:15:21"/>
  </r>
  <r>
    <n v="2174"/>
    <x v="29"/>
    <x v="0"/>
    <x v="80"/>
    <x v="0"/>
    <n v="3"/>
    <s v="yes"/>
    <n v="1"/>
    <s v="yes"/>
    <n v="0.344444444444444"/>
    <n v="-0.908750152057065"/>
    <n v="0.49166666666666597"/>
    <x v="0"/>
    <d v="2017-03-29T12:16:06"/>
    <d v="2017-03-29T12:17:43"/>
  </r>
  <r>
    <n v="2175"/>
    <x v="30"/>
    <x v="0"/>
    <x v="80"/>
    <x v="0"/>
    <n v="2"/>
    <s v="yes"/>
    <n v="1"/>
    <s v="no"/>
    <n v="-0.55555555555555503"/>
    <n v="-0.82354979358574498"/>
    <n v="-0.55277777777777704"/>
    <x v="0"/>
    <d v="2017-03-29T12:16:07"/>
    <d v="2017-03-29T12:17:45"/>
  </r>
  <r>
    <n v="2306"/>
    <x v="31"/>
    <x v="0"/>
    <x v="80"/>
    <x v="0"/>
    <n v="2"/>
    <s v="no"/>
    <n v="3"/>
    <s v="no"/>
    <n v="-2.2222222222222199E-2"/>
    <n v="-0.99626645715106399"/>
    <n v="-0.19722222222222199"/>
    <x v="0"/>
    <d v="2017-03-29T12:36:19"/>
    <d v="2017-03-29T12:37:27"/>
  </r>
  <r>
    <n v="2156"/>
    <x v="27"/>
    <x v="0"/>
    <x v="81"/>
    <x v="0"/>
    <n v="2"/>
    <s v="yes"/>
    <n v="2"/>
    <s v="yes"/>
    <n v="0.64444444444444404"/>
    <n v="-0.58827638534013305"/>
    <n v="0.313888888888888"/>
    <x v="0"/>
    <d v="2017-03-29T12:14:14"/>
    <d v="2017-03-29T12:15:18"/>
  </r>
  <r>
    <n v="2163"/>
    <x v="28"/>
    <x v="0"/>
    <x v="81"/>
    <x v="0"/>
    <n v="3"/>
    <s v="no"/>
    <n v="4"/>
    <s v="yes"/>
    <n v="0.188888888888888"/>
    <n v="-0.991754666245243"/>
    <n v="0.26944444444444399"/>
    <x v="0"/>
    <d v="2017-03-29T12:14:42"/>
    <d v="2017-03-29T12:15:53"/>
  </r>
  <r>
    <n v="2183"/>
    <x v="30"/>
    <x v="0"/>
    <x v="81"/>
    <x v="0"/>
    <n v="4"/>
    <s v="yes"/>
    <n v="2"/>
    <s v="yes"/>
    <n v="0.44444444444444398"/>
    <n v="-0.88486732817164904"/>
    <n v="0.51388888888888795"/>
    <x v="0"/>
    <d v="2017-03-29T12:17:06"/>
    <d v="2017-03-29T12:19:13"/>
  </r>
  <r>
    <n v="2185"/>
    <x v="29"/>
    <x v="0"/>
    <x v="81"/>
    <x v="0"/>
    <n v="3"/>
    <s v="yes"/>
    <n v="2"/>
    <s v="yes"/>
    <n v="9.9999999999999895E-2"/>
    <n v="-0.986589153689302"/>
    <n v="0.313888888888888"/>
    <x v="0"/>
    <d v="2017-03-29T12:17:05"/>
    <d v="2017-03-29T12:19:22"/>
  </r>
  <r>
    <n v="2307"/>
    <x v="31"/>
    <x v="0"/>
    <x v="81"/>
    <x v="0"/>
    <n v="3"/>
    <s v="no"/>
    <n v="3"/>
    <s v="yes"/>
    <n v="8.8888888888888906E-2"/>
    <n v="-0.998594083248738"/>
    <n v="-0.108333333333333"/>
    <x v="0"/>
    <d v="2017-03-29T12:36:58"/>
    <d v="2017-03-29T12:37:45"/>
  </r>
  <r>
    <n v="2161"/>
    <x v="27"/>
    <x v="0"/>
    <x v="82"/>
    <x v="0"/>
    <n v="4"/>
    <s v="yes"/>
    <n v="2"/>
    <s v="yes"/>
    <n v="0.77777777777777701"/>
    <n v="7.9159167266609196E-2"/>
    <n v="0.58055555555555505"/>
    <x v="0"/>
    <d v="2017-03-29T12:14:35"/>
    <d v="2017-03-29T12:15:35"/>
  </r>
  <r>
    <n v="2165"/>
    <x v="28"/>
    <x v="0"/>
    <x v="82"/>
    <x v="0"/>
    <n v="4"/>
    <s v="no"/>
    <n v="4"/>
    <s v="yes"/>
    <n v="0.52222222222222203"/>
    <n v="-0.87447531609330098"/>
    <n v="0.42499999999999999"/>
    <x v="0"/>
    <d v="2017-03-29T12:15:15"/>
    <d v="2017-03-29T12:16:13"/>
  </r>
  <r>
    <n v="2186"/>
    <x v="30"/>
    <x v="0"/>
    <x v="82"/>
    <x v="0"/>
    <n v="4"/>
    <s v="yes"/>
    <n v="3"/>
    <s v="yes"/>
    <n v="0.31111111111111101"/>
    <n v="-0.65451542791721695"/>
    <n v="0.625"/>
    <x v="0"/>
    <d v="2017-03-29T12:18:35"/>
    <d v="2017-03-29T12:19:26"/>
  </r>
  <r>
    <n v="2189"/>
    <x v="29"/>
    <x v="0"/>
    <x v="82"/>
    <x v="0"/>
    <n v="4"/>
    <s v="yes"/>
    <n v="3"/>
    <s v="yes"/>
    <n v="0.32222222222222202"/>
    <n v="-0.65451542791721695"/>
    <n v="0.625"/>
    <x v="0"/>
    <d v="2017-03-29T12:18:43"/>
    <d v="2017-03-29T12:19:38"/>
  </r>
  <r>
    <n v="2308"/>
    <x v="31"/>
    <x v="0"/>
    <x v="82"/>
    <x v="0"/>
    <n v="3"/>
    <s v="no"/>
    <n v="3"/>
    <s v="yes"/>
    <n v="0.155555555555555"/>
    <n v="-0.99763759976931099"/>
    <n v="-0.108333333333333"/>
    <x v="0"/>
    <d v="2017-03-29T12:37:17"/>
    <d v="2017-03-29T12:38:07"/>
  </r>
  <r>
    <n v="2166"/>
    <x v="28"/>
    <x v="0"/>
    <x v="83"/>
    <x v="0"/>
    <n v="4"/>
    <s v="no"/>
    <n v="4"/>
    <s v="yes"/>
    <n v="0.54444444444444395"/>
    <n v="-0.84232588603559999"/>
    <n v="0.53611111111111098"/>
    <x v="0"/>
    <d v="2017-03-29T12:15:35"/>
    <d v="2017-03-29T12:16:54"/>
  </r>
  <r>
    <n v="2169"/>
    <x v="27"/>
    <x v="0"/>
    <x v="83"/>
    <x v="0"/>
    <n v="4"/>
    <s v="no"/>
    <n v="2"/>
    <s v="yes"/>
    <n v="0.57777777777777695"/>
    <n v="-0.77981182665191895"/>
    <n v="0.49166666666666597"/>
    <x v="0"/>
    <d v="2017-03-29T12:14:52"/>
    <d v="2017-03-29T12:17:03"/>
  </r>
  <r>
    <n v="2192"/>
    <x v="29"/>
    <x v="0"/>
    <x v="83"/>
    <x v="0"/>
    <n v="3"/>
    <s v="yes"/>
    <n v="1"/>
    <s v="yes"/>
    <n v="0.32222222222222202"/>
    <n v="-0.908750152057065"/>
    <n v="0.49166666666666597"/>
    <x v="0"/>
    <d v="2017-03-29T12:18:59"/>
    <d v="2017-03-29T12:20:03"/>
  </r>
  <r>
    <n v="2194"/>
    <x v="30"/>
    <x v="0"/>
    <x v="83"/>
    <x v="0"/>
    <n v="2"/>
    <s v="yes"/>
    <n v="2"/>
    <s v="yes"/>
    <n v="0.64444444444444404"/>
    <n v="-0.58827638534013305"/>
    <n v="-0.59722222222222199"/>
    <x v="0"/>
    <d v="2017-03-29T12:18:48"/>
    <d v="2017-03-29T12:20:13"/>
  </r>
  <r>
    <n v="2309"/>
    <x v="31"/>
    <x v="0"/>
    <x v="83"/>
    <x v="0"/>
    <n v="3"/>
    <s v="no"/>
    <n v="3"/>
    <s v="no"/>
    <n v="6.6666666666666596E-2"/>
    <n v="-0.99911076841447899"/>
    <n v="-1.94444444444445E-2"/>
    <x v="0"/>
    <d v="2017-03-29T12:37:38"/>
    <d v="2017-03-29T12:39:10"/>
  </r>
  <r>
    <n v="2172"/>
    <x v="28"/>
    <x v="0"/>
    <x v="84"/>
    <x v="0"/>
    <n v="2"/>
    <s v="no"/>
    <n v="4"/>
    <s v="yes"/>
    <n v="-0.14444444444444399"/>
    <n v="-0.99790911931180104"/>
    <n v="9.1666666666666702E-2"/>
    <x v="0"/>
    <d v="2017-03-29T12:16:16"/>
    <d v="2017-03-29T12:17:32"/>
  </r>
  <r>
    <n v="2179"/>
    <x v="27"/>
    <x v="0"/>
    <x v="84"/>
    <x v="0"/>
    <n v="2"/>
    <s v="yes"/>
    <n v="2"/>
    <s v="no"/>
    <n v="0.11111111111111099"/>
    <n v="-0.99855049174333299"/>
    <n v="2.7777777777777302E-3"/>
    <x v="0"/>
    <d v="2017-03-29T12:16:21"/>
    <d v="2017-03-29T12:18:45"/>
  </r>
  <r>
    <n v="2196"/>
    <x v="30"/>
    <x v="0"/>
    <x v="84"/>
    <x v="0"/>
    <n v="3"/>
    <s v="yes"/>
    <n v="2"/>
    <s v="yes"/>
    <n v="0.266666666666666"/>
    <n v="-0.927858847630605"/>
    <n v="0.469444444444444"/>
    <x v="0"/>
    <d v="2017-03-29T12:19:35"/>
    <d v="2017-03-29T12:20:25"/>
  </r>
  <r>
    <n v="2197"/>
    <x v="29"/>
    <x v="0"/>
    <x v="84"/>
    <x v="0"/>
    <n v="3"/>
    <s v="yes"/>
    <n v="2"/>
    <s v="yes"/>
    <n v="0.27777777777777701"/>
    <n v="-0.97227010520679602"/>
    <n v="0.38055555555555498"/>
    <x v="0"/>
    <d v="2017-03-29T12:19:24"/>
    <d v="2017-03-29T12:20:31"/>
  </r>
  <r>
    <n v="2310"/>
    <x v="31"/>
    <x v="0"/>
    <x v="84"/>
    <x v="0"/>
    <n v="3"/>
    <s v="no"/>
    <n v="3"/>
    <s v="yes"/>
    <n v="0.11111111111111099"/>
    <n v="-0.99224165444423196"/>
    <n v="-0.26388888888888801"/>
    <x v="0"/>
    <d v="2017-03-29T12:38:41"/>
    <d v="2017-03-29T12:40:03"/>
  </r>
  <r>
    <n v="2176"/>
    <x v="28"/>
    <x v="0"/>
    <x v="85"/>
    <x v="0"/>
    <n v="2"/>
    <s v="yes"/>
    <n v="3"/>
    <s v="yes"/>
    <n v="7.7777777777777696E-2"/>
    <n v="-0.986589153689302"/>
    <n v="0.313888888888888"/>
    <x v="0"/>
    <d v="2017-03-29T12:16:54"/>
    <d v="2017-03-29T12:18:03"/>
  </r>
  <r>
    <n v="2182"/>
    <x v="27"/>
    <x v="0"/>
    <x v="85"/>
    <x v="0"/>
    <n v="2"/>
    <s v="yes"/>
    <n v="2"/>
    <s v="no"/>
    <n v="-0.33333333333333298"/>
    <n v="-0.98341612463441996"/>
    <n v="-6.3888888888888995E-2"/>
    <x v="0"/>
    <d v="2017-03-29T12:18:02"/>
    <d v="2017-03-29T12:19:13"/>
  </r>
  <r>
    <n v="2201"/>
    <x v="30"/>
    <x v="0"/>
    <x v="85"/>
    <x v="0"/>
    <n v="2"/>
    <s v="yes"/>
    <n v="1"/>
    <s v="no"/>
    <n v="-0.77777777777777701"/>
    <n v="7.9159167266610098E-2"/>
    <n v="-0.30833333333333302"/>
    <x v="0"/>
    <d v="2017-03-29T12:19:47"/>
    <d v="2017-03-29T12:20:40"/>
  </r>
  <r>
    <n v="2202"/>
    <x v="29"/>
    <x v="0"/>
    <x v="85"/>
    <x v="0"/>
    <n v="3"/>
    <s v="yes"/>
    <n v="1"/>
    <s v="yes"/>
    <n v="0.58888888888888802"/>
    <n v="-3.29517761189023E-2"/>
    <n v="0.75833333333333297"/>
    <x v="0"/>
    <d v="2017-03-29T12:19:53"/>
    <d v="2017-03-29T12:20:45"/>
  </r>
  <r>
    <n v="2311"/>
    <x v="31"/>
    <x v="0"/>
    <x v="85"/>
    <x v="0"/>
    <n v="2"/>
    <s v="no"/>
    <n v="3"/>
    <s v="no"/>
    <n v="0.2"/>
    <n v="-0.99615082822076495"/>
    <n v="-0.19722222222222199"/>
    <x v="0"/>
    <d v="2017-03-29T12:39:34"/>
    <d v="2017-03-29T12:40:22"/>
  </r>
  <r>
    <n v="2178"/>
    <x v="28"/>
    <x v="0"/>
    <x v="86"/>
    <x v="0"/>
    <n v="1"/>
    <s v="no"/>
    <n v="5"/>
    <s v="no"/>
    <n v="-0.78888888888888797"/>
    <n v="0.143088291570625"/>
    <n v="-0.219444444444444"/>
    <x v="0"/>
    <d v="2017-03-29T12:17:25"/>
    <d v="2017-03-29T12:18:20"/>
  </r>
  <r>
    <n v="2190"/>
    <x v="27"/>
    <x v="0"/>
    <x v="86"/>
    <x v="0"/>
    <n v="2"/>
    <s v="no"/>
    <n v="3"/>
    <s v="no"/>
    <n v="-0.33333333333333298"/>
    <n v="-0.98341612463441996"/>
    <n v="-0.15277777777777701"/>
    <x v="0"/>
    <d v="2017-03-29T12:18:30"/>
    <d v="2017-03-29T12:19:45"/>
  </r>
  <r>
    <n v="2207"/>
    <x v="30"/>
    <x v="0"/>
    <x v="86"/>
    <x v="0"/>
    <n v="3"/>
    <s v="yes"/>
    <n v="2"/>
    <s v="no"/>
    <n v="-0.57777777777777695"/>
    <n v="-0.77981182665191895"/>
    <n v="-0.108333333333333"/>
    <x v="0"/>
    <d v="2017-03-29T12:20:02"/>
    <d v="2017-03-29T12:20:57"/>
  </r>
  <r>
    <n v="2208"/>
    <x v="29"/>
    <x v="0"/>
    <x v="86"/>
    <x v="0"/>
    <n v="2"/>
    <s v="yes"/>
    <n v="2"/>
    <s v="no"/>
    <n v="-0.5"/>
    <n v="-0.90040566632710894"/>
    <n v="0.22500000000000001"/>
    <x v="0"/>
    <d v="2017-03-29T12:20:06"/>
    <d v="2017-03-29T12:21:01"/>
  </r>
  <r>
    <n v="2312"/>
    <x v="31"/>
    <x v="0"/>
    <x v="86"/>
    <x v="0"/>
    <n v="3"/>
    <s v="no"/>
    <n v="3"/>
    <s v="no"/>
    <n v="0.2"/>
    <n v="-0.99615082822076495"/>
    <n v="-4.1666666666666602E-2"/>
    <x v="0"/>
    <d v="2017-03-29T12:39:53"/>
    <d v="2017-03-29T12:40:44"/>
  </r>
  <r>
    <n v="2180"/>
    <x v="28"/>
    <x v="0"/>
    <x v="87"/>
    <x v="0"/>
    <n v="3"/>
    <s v="no"/>
    <n v="4"/>
    <s v="yes"/>
    <n v="-5.5555555555555497E-2"/>
    <n v="-0.99809209476105498"/>
    <n v="0.13611111111111099"/>
    <x v="0"/>
    <d v="2017-03-29T12:17:42"/>
    <d v="2017-03-29T12:18:49"/>
  </r>
  <r>
    <n v="2204"/>
    <x v="27"/>
    <x v="0"/>
    <x v="87"/>
    <x v="0"/>
    <n v="3"/>
    <s v="yes"/>
    <n v="1"/>
    <s v="yes"/>
    <n v="0.57777777777777695"/>
    <n v="-0.77981182665191895"/>
    <n v="0.29166666666666602"/>
    <x v="0"/>
    <d v="2017-03-29T12:19:02"/>
    <d v="2017-03-29T12:20:55"/>
  </r>
  <r>
    <n v="2212"/>
    <x v="29"/>
    <x v="0"/>
    <x v="87"/>
    <x v="0"/>
    <n v="3"/>
    <s v="yes"/>
    <n v="2"/>
    <s v="yes"/>
    <n v="0.36666666666666597"/>
    <n v="-0.389391387983615"/>
    <n v="0.69166666666666599"/>
    <x v="0"/>
    <d v="2017-03-29T12:20:23"/>
    <d v="2017-03-29T12:21:17"/>
  </r>
  <r>
    <n v="2214"/>
    <x v="30"/>
    <x v="0"/>
    <x v="87"/>
    <x v="0"/>
    <n v="3"/>
    <s v="yes"/>
    <n v="2"/>
    <s v="yes"/>
    <n v="0.28888888888888797"/>
    <n v="-0.77371616810261501"/>
    <n v="0.58055555555555505"/>
    <x v="0"/>
    <d v="2017-03-29T12:20:19"/>
    <d v="2017-03-29T12:21:18"/>
  </r>
  <r>
    <n v="2313"/>
    <x v="31"/>
    <x v="0"/>
    <x v="87"/>
    <x v="0"/>
    <n v="3"/>
    <s v="no"/>
    <n v="3"/>
    <s v="yes"/>
    <n v="0.17777777777777701"/>
    <n v="-0.996984362865169"/>
    <n v="2.7777777777777302E-3"/>
    <x v="0"/>
    <d v="2017-03-29T12:40:16"/>
    <d v="2017-03-29T12:41:01"/>
  </r>
  <r>
    <n v="2187"/>
    <x v="28"/>
    <x v="0"/>
    <x v="88"/>
    <x v="0"/>
    <n v="4"/>
    <s v="no"/>
    <n v="4"/>
    <s v="no"/>
    <n v="9.9999999999999895E-2"/>
    <n v="-0.99603162500736497"/>
    <n v="0.202777777777777"/>
    <x v="0"/>
    <d v="2017-03-29T12:18:11"/>
    <d v="2017-03-29T12:19:31"/>
  </r>
  <r>
    <n v="2211"/>
    <x v="27"/>
    <x v="0"/>
    <x v="88"/>
    <x v="0"/>
    <n v="2"/>
    <s v="no"/>
    <n v="3"/>
    <s v="no"/>
    <n v="-0.28888888888888797"/>
    <n v="-0.98979783057627002"/>
    <n v="-0.19722222222222199"/>
    <x v="0"/>
    <d v="2017-03-29T12:20:12"/>
    <d v="2017-03-29T12:21:14"/>
  </r>
  <r>
    <n v="2216"/>
    <x v="30"/>
    <x v="0"/>
    <x v="88"/>
    <x v="0"/>
    <n v="3"/>
    <s v="yes"/>
    <n v="2"/>
    <s v="yes"/>
    <n v="8.8888888888888906E-2"/>
    <n v="-0.98391136723857298"/>
    <n v="-0.33055555555555499"/>
    <x v="0"/>
    <d v="2017-03-29T12:20:39"/>
    <d v="2017-03-29T12:21:31"/>
  </r>
  <r>
    <n v="2221"/>
    <x v="29"/>
    <x v="0"/>
    <x v="88"/>
    <x v="0"/>
    <n v="3"/>
    <s v="yes"/>
    <n v="2"/>
    <s v="no"/>
    <n v="-0.36666666666666597"/>
    <n v="-0.97615425301736203"/>
    <n v="0.26944444444444399"/>
    <x v="0"/>
    <d v="2017-03-29T12:20:39"/>
    <d v="2017-03-29T12:21:46"/>
  </r>
  <r>
    <n v="2314"/>
    <x v="31"/>
    <x v="0"/>
    <x v="88"/>
    <x v="0"/>
    <n v="2"/>
    <s v="no"/>
    <n v="3"/>
    <s v="yes"/>
    <n v="0.28888888888888797"/>
    <n v="-0.98979783057627002"/>
    <n v="-6.3888888888888995E-2"/>
    <x v="0"/>
    <d v="2017-03-29T12:40:32"/>
    <d v="2017-03-29T12:41:19"/>
  </r>
  <r>
    <n v="2191"/>
    <x v="28"/>
    <x v="0"/>
    <x v="89"/>
    <x v="0"/>
    <n v="2"/>
    <s v="yes"/>
    <n v="2"/>
    <s v="no"/>
    <n v="-0.25555555555555498"/>
    <n v="-0.991754666245243"/>
    <n v="0.26944444444444399"/>
    <x v="0"/>
    <d v="2017-03-29T12:18:53"/>
    <d v="2017-03-29T12:19:48"/>
  </r>
  <r>
    <n v="2217"/>
    <x v="27"/>
    <x v="0"/>
    <x v="89"/>
    <x v="0"/>
    <n v="1"/>
    <s v="no"/>
    <n v="3"/>
    <s v="no"/>
    <n v="-0.37777777777777699"/>
    <n v="-0.97309390167502896"/>
    <n v="0.313888888888888"/>
    <x v="0"/>
    <d v="2017-03-29T12:20:31"/>
    <d v="2017-03-29T12:21:31"/>
  </r>
  <r>
    <n v="2223"/>
    <x v="30"/>
    <x v="0"/>
    <x v="89"/>
    <x v="0"/>
    <n v="2"/>
    <s v="yes"/>
    <n v="2"/>
    <s v="no"/>
    <n v="-0.44444444444444398"/>
    <n v="-0.94474723694402696"/>
    <n v="0.42499999999999999"/>
    <x v="0"/>
    <d v="2017-03-29T12:20:53"/>
    <d v="2017-03-29T12:21:48"/>
  </r>
  <r>
    <n v="2227"/>
    <x v="29"/>
    <x v="0"/>
    <x v="89"/>
    <x v="0"/>
    <n v="2"/>
    <s v="yes"/>
    <n v="2"/>
    <s v="no"/>
    <n v="-0.344444444444444"/>
    <n v="-0.88486732817164904"/>
    <n v="0.51388888888888795"/>
    <x v="0"/>
    <d v="2017-03-29T12:21:07"/>
    <d v="2017-03-29T12:22:03"/>
  </r>
  <r>
    <n v="2315"/>
    <x v="31"/>
    <x v="0"/>
    <x v="89"/>
    <x v="0"/>
    <n v="3"/>
    <s v="no"/>
    <n v="3"/>
    <s v="no"/>
    <n v="0.155555555555555"/>
    <n v="-0.99763759976931099"/>
    <n v="-8.6111111111111097E-2"/>
    <x v="0"/>
    <d v="2017-03-29T12:40:50"/>
    <d v="2017-03-29T12:41:39"/>
  </r>
  <r>
    <n v="2195"/>
    <x v="28"/>
    <x v="0"/>
    <x v="90"/>
    <x v="0"/>
    <n v="2"/>
    <s v="yes"/>
    <n v="2"/>
    <s v="yes"/>
    <n v="-1.1111111111111001E-2"/>
    <n v="-0.99951727833189996"/>
    <n v="2.7777777777777302E-3"/>
    <x v="0"/>
    <d v="2017-03-29T12:19:10"/>
    <d v="2017-03-29T12:20:23"/>
  </r>
  <r>
    <n v="2225"/>
    <x v="27"/>
    <x v="0"/>
    <x v="90"/>
    <x v="0"/>
    <n v="2"/>
    <s v="yes"/>
    <n v="2"/>
    <s v="yes"/>
    <n v="0.53333333333333299"/>
    <n v="-0.859250206747044"/>
    <n v="0.113888888888888"/>
    <x v="0"/>
    <d v="2017-03-29T12:20:48"/>
    <d v="2017-03-29T12:21:55"/>
  </r>
  <r>
    <n v="2228"/>
    <x v="30"/>
    <x v="0"/>
    <x v="90"/>
    <x v="0"/>
    <n v="3"/>
    <s v="yes"/>
    <n v="2"/>
    <s v="yes"/>
    <n v="0.31111111111111101"/>
    <n v="-0.71942736214248504"/>
    <n v="0.60277777777777697"/>
    <x v="0"/>
    <d v="2017-03-29T12:21:10"/>
    <d v="2017-03-29T12:22:04"/>
  </r>
  <r>
    <n v="2235"/>
    <x v="29"/>
    <x v="0"/>
    <x v="90"/>
    <x v="0"/>
    <n v="3"/>
    <s v="yes"/>
    <n v="2"/>
    <s v="yes"/>
    <n v="0.5"/>
    <n v="-0.88486732817164904"/>
    <n v="0.51388888888888795"/>
    <x v="0"/>
    <d v="2017-03-29T12:21:24"/>
    <d v="2017-03-29T12:22:24"/>
  </r>
  <r>
    <n v="2316"/>
    <x v="31"/>
    <x v="0"/>
    <x v="90"/>
    <x v="0"/>
    <n v="3"/>
    <s v="no"/>
    <n v="3"/>
    <s v="yes"/>
    <n v="0.133333333333333"/>
    <n v="-0.99707498739630096"/>
    <n v="-0.17499999999999999"/>
    <x v="0"/>
    <d v="2017-03-29T12:41:10"/>
    <d v="2017-03-29T12:41:59"/>
  </r>
  <r>
    <n v="2199"/>
    <x v="28"/>
    <x v="0"/>
    <x v="91"/>
    <x v="0"/>
    <n v="5"/>
    <s v="no"/>
    <n v="4"/>
    <s v="yes"/>
    <n v="0.74444444444444402"/>
    <n v="-0.11202853986693"/>
    <n v="0.625"/>
    <x v="0"/>
    <d v="2017-03-29T12:19:45"/>
    <d v="2017-03-29T12:20:36"/>
  </r>
  <r>
    <n v="2230"/>
    <x v="27"/>
    <x v="0"/>
    <x v="91"/>
    <x v="0"/>
    <n v="4"/>
    <s v="no"/>
    <n v="4"/>
    <s v="yes"/>
    <n v="0.51111111111111096"/>
    <n v="-0.158645222255274"/>
    <n v="0.73611111111111105"/>
    <x v="0"/>
    <d v="2017-03-29T12:21:12"/>
    <d v="2017-03-29T12:22:07"/>
  </r>
  <r>
    <n v="2237"/>
    <x v="30"/>
    <x v="0"/>
    <x v="91"/>
    <x v="0"/>
    <n v="5"/>
    <s v="yes"/>
    <n v="3"/>
    <s v="yes"/>
    <n v="1"/>
    <n v="1"/>
    <n v="1"/>
    <x v="0"/>
    <d v="2017-03-29T12:21:25"/>
    <d v="2017-03-29T12:22:25"/>
  </r>
  <r>
    <n v="2240"/>
    <x v="29"/>
    <x v="0"/>
    <x v="91"/>
    <x v="0"/>
    <n v="4"/>
    <s v="yes"/>
    <n v="3"/>
    <s v="yes"/>
    <n v="0.63333333333333297"/>
    <n v="-0.158645222255274"/>
    <n v="0.73611111111111105"/>
    <x v="0"/>
    <d v="2017-03-29T12:21:46"/>
    <d v="2017-03-29T12:22:37"/>
  </r>
  <r>
    <n v="2317"/>
    <x v="31"/>
    <x v="0"/>
    <x v="91"/>
    <x v="0"/>
    <n v="3"/>
    <s v="no"/>
    <n v="3"/>
    <s v="yes"/>
    <n v="0.155555555555555"/>
    <n v="-0.99763759976931099"/>
    <n v="-4.1666666666666602E-2"/>
    <x v="0"/>
    <d v="2017-03-29T12:41:30"/>
    <d v="2017-03-29T12:42:20"/>
  </r>
  <r>
    <n v="2203"/>
    <x v="28"/>
    <x v="0"/>
    <x v="92"/>
    <x v="0"/>
    <n v="4"/>
    <s v="yes"/>
    <n v="3"/>
    <s v="yes"/>
    <n v="0.52222222222222203"/>
    <n v="-0.87447531609330098"/>
    <n v="0.469444444444444"/>
    <x v="0"/>
    <d v="2017-03-29T12:19:58"/>
    <d v="2017-03-29T12:20:52"/>
  </r>
  <r>
    <n v="2233"/>
    <x v="27"/>
    <x v="0"/>
    <x v="92"/>
    <x v="0"/>
    <n v="4"/>
    <s v="no"/>
    <n v="3"/>
    <s v="yes"/>
    <n v="0.66666666666666596"/>
    <n v="-0.50133814047780401"/>
    <n v="0.358333333333333"/>
    <x v="0"/>
    <d v="2017-03-29T12:21:24"/>
    <d v="2017-03-29T12:22:18"/>
  </r>
  <r>
    <n v="2243"/>
    <x v="30"/>
    <x v="0"/>
    <x v="92"/>
    <x v="0"/>
    <n v="2"/>
    <s v="yes"/>
    <n v="1"/>
    <s v="yes"/>
    <n v="0.53333333333333299"/>
    <n v="-0.859250206747044"/>
    <n v="-0.46388888888888802"/>
    <x v="0"/>
    <d v="2017-03-29T12:21:46"/>
    <d v="2017-03-29T12:22:48"/>
  </r>
  <r>
    <n v="2245"/>
    <x v="29"/>
    <x v="0"/>
    <x v="92"/>
    <x v="0"/>
    <n v="3"/>
    <s v="yes"/>
    <n v="2"/>
    <s v="yes"/>
    <n v="0.72222222222222199"/>
    <n v="0.45764863655502103"/>
    <n v="0.84722222222222199"/>
    <x v="0"/>
    <d v="2017-03-29T12:21:59"/>
    <d v="2017-03-29T12:22:50"/>
  </r>
  <r>
    <n v="2318"/>
    <x v="31"/>
    <x v="0"/>
    <x v="92"/>
    <x v="0"/>
    <n v="3"/>
    <s v="no"/>
    <n v="3"/>
    <s v="yes"/>
    <n v="0.2"/>
    <n v="-0.99615082822076495"/>
    <n v="-0.108333333333333"/>
    <x v="0"/>
    <d v="2017-03-29T12:41:52"/>
    <d v="2017-03-29T12:42:37"/>
  </r>
  <r>
    <n v="2213"/>
    <x v="28"/>
    <x v="0"/>
    <x v="93"/>
    <x v="0"/>
    <n v="1"/>
    <s v="no"/>
    <n v="4"/>
    <s v="no"/>
    <n v="-0.63333333333333297"/>
    <n v="-0.62723634430464403"/>
    <n v="0.26944444444444399"/>
    <x v="0"/>
    <d v="2017-03-29T12:20:14"/>
    <d v="2017-03-29T12:21:17"/>
  </r>
  <r>
    <n v="2241"/>
    <x v="27"/>
    <x v="0"/>
    <x v="93"/>
    <x v="0"/>
    <n v="1"/>
    <s v="no"/>
    <n v="4"/>
    <s v="no"/>
    <n v="-0.48888888888888798"/>
    <n v="-0.88486732817164904"/>
    <n v="0.51388888888888795"/>
    <x v="0"/>
    <d v="2017-03-29T12:21:36"/>
    <d v="2017-03-29T12:22:41"/>
  </r>
  <r>
    <n v="2250"/>
    <x v="30"/>
    <x v="0"/>
    <x v="93"/>
    <x v="0"/>
    <n v="2"/>
    <s v="yes"/>
    <n v="2"/>
    <s v="no"/>
    <n v="-0.31111111111111101"/>
    <n v="-0.81854809288806796"/>
    <n v="0.55833333333333302"/>
    <x v="0"/>
    <d v="2017-03-29T12:22:09"/>
    <d v="2017-03-29T12:23:09"/>
  </r>
  <r>
    <n v="2251"/>
    <x v="29"/>
    <x v="0"/>
    <x v="93"/>
    <x v="0"/>
    <n v="2"/>
    <s v="no"/>
    <n v="2"/>
    <s v="yes"/>
    <n v="-0.41111111111111098"/>
    <n v="-0.96139580952930803"/>
    <n v="0.22500000000000001"/>
    <x v="0"/>
    <d v="2017-03-29T12:22:11"/>
    <d v="2017-03-29T12:23:11"/>
  </r>
  <r>
    <n v="2319"/>
    <x v="31"/>
    <x v="0"/>
    <x v="93"/>
    <x v="0"/>
    <n v="2"/>
    <s v="no"/>
    <n v="3"/>
    <s v="no"/>
    <n v="0.133333333333333"/>
    <n v="-0.99814945962287605"/>
    <n v="-6.3888888888888995E-2"/>
    <x v="0"/>
    <d v="2017-03-29T12:42:08"/>
    <d v="2017-03-29T12:42:58"/>
  </r>
  <r>
    <n v="2218"/>
    <x v="28"/>
    <x v="0"/>
    <x v="94"/>
    <x v="0"/>
    <n v="2"/>
    <s v="no"/>
    <n v="4"/>
    <s v="no"/>
    <n v="-0.43333333333333302"/>
    <n v="-0.95095551539834799"/>
    <n v="0.113888888888888"/>
    <x v="0"/>
    <d v="2017-03-29T12:20:39"/>
    <d v="2017-03-29T12:21:32"/>
  </r>
  <r>
    <n v="2249"/>
    <x v="27"/>
    <x v="0"/>
    <x v="94"/>
    <x v="0"/>
    <n v="2"/>
    <s v="no"/>
    <n v="3"/>
    <s v="no"/>
    <n v="-0.44444444444444398"/>
    <n v="-0.94474723694402696"/>
    <n v="-0.41944444444444401"/>
    <x v="0"/>
    <d v="2017-03-29T12:21:59"/>
    <d v="2017-03-29T12:23:09"/>
  </r>
  <r>
    <n v="2254"/>
    <x v="30"/>
    <x v="0"/>
    <x v="94"/>
    <x v="0"/>
    <n v="2"/>
    <s v="yes"/>
    <n v="1"/>
    <s v="no"/>
    <n v="-0.266666666666666"/>
    <n v="-0.96677870985626901"/>
    <n v="-0.39722222222222198"/>
    <x v="0"/>
    <d v="2017-03-29T12:22:30"/>
    <d v="2017-03-29T12:23:22"/>
  </r>
  <r>
    <n v="2257"/>
    <x v="29"/>
    <x v="0"/>
    <x v="94"/>
    <x v="0"/>
    <n v="2"/>
    <s v="no"/>
    <n v="3"/>
    <s v="yes"/>
    <n v="0.16666666666666599"/>
    <n v="-0.57806844117937295"/>
    <n v="0.64722222222222203"/>
    <x v="0"/>
    <d v="2017-03-29T12:22:33"/>
    <d v="2017-03-29T12:23:56"/>
  </r>
  <r>
    <n v="2320"/>
    <x v="31"/>
    <x v="0"/>
    <x v="94"/>
    <x v="0"/>
    <n v="2"/>
    <s v="no"/>
    <n v="3"/>
    <s v="no"/>
    <n v="0.133333333333333"/>
    <n v="-0.99814945962287605"/>
    <n v="-6.3888888888888995E-2"/>
    <x v="0"/>
    <d v="2017-03-29T12:42:29"/>
    <d v="2017-03-29T12:43:15"/>
  </r>
  <r>
    <n v="2224"/>
    <x v="28"/>
    <x v="0"/>
    <x v="95"/>
    <x v="0"/>
    <n v="2"/>
    <s v="no"/>
    <n v="5"/>
    <s v="no"/>
    <n v="-0.344444444444444"/>
    <n v="-0.98127935460223303"/>
    <n v="0.13611111111111099"/>
    <x v="0"/>
    <d v="2017-03-29T12:20:53"/>
    <d v="2017-03-29T12:21:51"/>
  </r>
  <r>
    <n v="2259"/>
    <x v="29"/>
    <x v="0"/>
    <x v="95"/>
    <x v="0"/>
    <n v="2"/>
    <s v="yes"/>
    <n v="2"/>
    <s v="no"/>
    <n v="0.41111111111111098"/>
    <n v="-0.77371616810261501"/>
    <n v="0.58055555555555505"/>
    <x v="0"/>
    <d v="2017-03-29T12:23:18"/>
    <d v="2017-03-29T12:24:11"/>
  </r>
  <r>
    <n v="2260"/>
    <x v="30"/>
    <x v="0"/>
    <x v="95"/>
    <x v="0"/>
    <n v="2"/>
    <s v="yes"/>
    <n v="2"/>
    <s v="no"/>
    <n v="-0.155555555555555"/>
    <n v="-0.89133938347415398"/>
    <n v="-0.50833333333333297"/>
    <x v="0"/>
    <d v="2017-03-29T12:22:44"/>
    <d v="2017-03-29T12:24:12"/>
  </r>
  <r>
    <n v="2263"/>
    <x v="27"/>
    <x v="0"/>
    <x v="95"/>
    <x v="0"/>
    <n v="1"/>
    <s v="no"/>
    <n v="4"/>
    <s v="no"/>
    <n v="-0.77777777777777701"/>
    <n v="7.9159167266610098E-2"/>
    <n v="0.71388888888888902"/>
    <x v="0"/>
    <d v="2017-03-29T12:22:26"/>
    <d v="2017-03-29T12:24:24"/>
  </r>
  <r>
    <n v="2321"/>
    <x v="31"/>
    <x v="0"/>
    <x v="95"/>
    <x v="0"/>
    <n v="3"/>
    <s v="no"/>
    <n v="3"/>
    <s v="no"/>
    <n v="0.155555555555555"/>
    <n v="-0.99763759976931099"/>
    <n v="-0.108333333333333"/>
    <x v="0"/>
    <d v="2017-03-29T12:42:46"/>
    <d v="2017-03-29T12:43:36"/>
  </r>
  <r>
    <n v="2231"/>
    <x v="28"/>
    <x v="0"/>
    <x v="96"/>
    <x v="0"/>
    <n v="4"/>
    <s v="yes"/>
    <n v="2"/>
    <s v="yes"/>
    <n v="0.56666666666666599"/>
    <n v="-0.80276485835953004"/>
    <n v="0.113888888888888"/>
    <x v="0"/>
    <d v="2017-03-29T12:21:13"/>
    <d v="2017-03-29T12:22:08"/>
  </r>
  <r>
    <n v="2264"/>
    <x v="29"/>
    <x v="0"/>
    <x v="96"/>
    <x v="0"/>
    <n v="4"/>
    <s v="yes"/>
    <n v="4"/>
    <s v="yes"/>
    <n v="0.32222222222222202"/>
    <n v="-0.94307936740211795"/>
    <n v="0.44722222222222202"/>
    <x v="0"/>
    <d v="2017-03-29T12:23:32"/>
    <d v="2017-03-29T12:24:27"/>
  </r>
  <r>
    <n v="2266"/>
    <x v="30"/>
    <x v="0"/>
    <x v="96"/>
    <x v="0"/>
    <n v="4"/>
    <s v="yes"/>
    <n v="3"/>
    <s v="yes"/>
    <n v="0.844444444444444"/>
    <n v="0.44394467777885699"/>
    <n v="0.75833333333333297"/>
    <x v="0"/>
    <d v="2017-03-29T12:23:34"/>
    <d v="2017-03-29T12:24:33"/>
  </r>
  <r>
    <n v="2267"/>
    <x v="27"/>
    <x v="0"/>
    <x v="96"/>
    <x v="0"/>
    <n v="4"/>
    <s v="no"/>
    <n v="3"/>
    <s v="yes"/>
    <n v="1"/>
    <n v="0.973157532569904"/>
    <n v="0.44722222222222202"/>
    <x v="0"/>
    <d v="2017-03-29T12:23:42"/>
    <d v="2017-03-29T12:24:41"/>
  </r>
  <r>
    <n v="2322"/>
    <x v="31"/>
    <x v="0"/>
    <x v="96"/>
    <x v="0"/>
    <n v="3"/>
    <s v="no"/>
    <n v="3"/>
    <s v="yes"/>
    <n v="0.133333333333333"/>
    <n v="-0.99814945962287605"/>
    <n v="-6.3888888888888995E-2"/>
    <x v="0"/>
    <d v="2017-03-29T12:43:07"/>
    <d v="2017-03-29T12:43:52"/>
  </r>
  <r>
    <n v="2239"/>
    <x v="28"/>
    <x v="0"/>
    <x v="97"/>
    <x v="0"/>
    <n v="3"/>
    <s v="yes"/>
    <n v="2"/>
    <s v="yes"/>
    <n v="7.7777777777777696E-2"/>
    <n v="-0.99353725065002696"/>
    <n v="0.24722222222222201"/>
    <x v="0"/>
    <d v="2017-03-29T12:21:30"/>
    <d v="2017-03-29T12:22:29"/>
  </r>
  <r>
    <n v="2268"/>
    <x v="29"/>
    <x v="0"/>
    <x v="97"/>
    <x v="0"/>
    <n v="4"/>
    <s v="yes"/>
    <n v="3"/>
    <s v="yes"/>
    <n v="0.32222222222222202"/>
    <n v="-0.57806844117937295"/>
    <n v="0.64722222222222203"/>
    <x v="0"/>
    <d v="2017-03-29T12:23:49"/>
    <d v="2017-03-29T12:24:43"/>
  </r>
  <r>
    <n v="2271"/>
    <x v="30"/>
    <x v="0"/>
    <x v="97"/>
    <x v="0"/>
    <n v="4"/>
    <s v="yes"/>
    <n v="2"/>
    <s v="yes"/>
    <n v="0.82222222222222197"/>
    <n v="0.32897597368471598"/>
    <n v="0.780555555555555"/>
    <x v="0"/>
    <d v="2017-03-29T12:23:54"/>
    <d v="2017-03-29T12:24:53"/>
  </r>
  <r>
    <n v="2272"/>
    <x v="27"/>
    <x v="0"/>
    <x v="97"/>
    <x v="0"/>
    <n v="3"/>
    <s v="yes"/>
    <n v="2"/>
    <s v="yes"/>
    <n v="0.91111111111111098"/>
    <n v="0.72381751020442597"/>
    <n v="0.15833333333333299"/>
    <x v="0"/>
    <d v="2017-03-29T12:23:58"/>
    <d v="2017-03-29T12:25:42"/>
  </r>
  <r>
    <n v="2323"/>
    <x v="31"/>
    <x v="0"/>
    <x v="97"/>
    <x v="0"/>
    <n v="4"/>
    <s v="no"/>
    <n v="3"/>
    <s v="yes"/>
    <n v="0.2"/>
    <n v="-0.99615082822076495"/>
    <n v="-4.1666666666666602E-2"/>
    <x v="0"/>
    <d v="2017-03-29T12:43:23"/>
    <d v="2017-03-29T12:44:09"/>
  </r>
  <r>
    <n v="2244"/>
    <x v="28"/>
    <x v="0"/>
    <x v="98"/>
    <x v="0"/>
    <n v="4"/>
    <s v="no"/>
    <n v="4"/>
    <s v="yes"/>
    <n v="0.76666666666666605"/>
    <n v="1.5012957204236999E-2"/>
    <n v="0.33611111111111103"/>
    <x v="0"/>
    <d v="2017-03-29T12:21:53"/>
    <d v="2017-03-29T12:22:49"/>
  </r>
  <r>
    <n v="2273"/>
    <x v="29"/>
    <x v="0"/>
    <x v="98"/>
    <x v="0"/>
    <n v="4"/>
    <s v="yes"/>
    <n v="3"/>
    <s v="yes"/>
    <n v="0.344444444444444"/>
    <n v="-0.98127935460223303"/>
    <n v="0.24722222222222201"/>
    <x v="0"/>
    <d v="2017-03-29T12:24:05"/>
    <d v="2017-03-29T12:25:46"/>
  </r>
  <r>
    <n v="2274"/>
    <x v="30"/>
    <x v="0"/>
    <x v="98"/>
    <x v="0"/>
    <n v="4"/>
    <s v="no"/>
    <n v="3"/>
    <s v="yes"/>
    <n v="0.97777777777777697"/>
    <n v="0.906212454435808"/>
    <n v="0.98055555555555496"/>
    <x v="0"/>
    <d v="2017-03-29T12:24:15"/>
    <d v="2017-03-29T12:25:51"/>
  </r>
  <r>
    <n v="2275"/>
    <x v="27"/>
    <x v="0"/>
    <x v="98"/>
    <x v="0"/>
    <n v="4"/>
    <s v="no"/>
    <n v="4"/>
    <s v="yes"/>
    <n v="1"/>
    <n v="1"/>
    <n v="0.55833333333333302"/>
    <x v="0"/>
    <d v="2017-03-29T12:24:59"/>
    <d v="2017-03-29T12:26:09"/>
  </r>
  <r>
    <n v="2324"/>
    <x v="31"/>
    <x v="0"/>
    <x v="98"/>
    <x v="0"/>
    <n v="3"/>
    <s v="no"/>
    <n v="3"/>
    <s v="yes"/>
    <n v="0.155555555555555"/>
    <n v="-0.99763759976931099"/>
    <n v="-0.13055555555555501"/>
    <x v="0"/>
    <d v="2017-03-29T12:43:40"/>
    <d v="2017-03-29T12:44:23"/>
  </r>
  <r>
    <n v="2248"/>
    <x v="28"/>
    <x v="0"/>
    <x v="99"/>
    <x v="0"/>
    <n v="4"/>
    <s v="no"/>
    <n v="4"/>
    <s v="yes"/>
    <n v="0.74444444444444402"/>
    <n v="-0.11202853986693"/>
    <n v="0.38055555555555498"/>
    <x v="0"/>
    <d v="2017-03-29T12:22:11"/>
    <d v="2017-03-29T12:23:02"/>
  </r>
  <r>
    <n v="2276"/>
    <x v="29"/>
    <x v="0"/>
    <x v="99"/>
    <x v="0"/>
    <n v="4"/>
    <s v="yes"/>
    <n v="3"/>
    <s v="yes"/>
    <n v="0.58888888888888802"/>
    <n v="-0.75453225202794205"/>
    <n v="0.313888888888888"/>
    <x v="0"/>
    <d v="2017-03-29T12:25:07"/>
    <d v="2017-03-29T12:26:19"/>
  </r>
  <r>
    <n v="2278"/>
    <x v="30"/>
    <x v="0"/>
    <x v="99"/>
    <x v="0"/>
    <n v="4"/>
    <s v="yes"/>
    <n v="3"/>
    <s v="yes"/>
    <n v="1"/>
    <n v="1"/>
    <n v="1"/>
    <x v="0"/>
    <d v="2017-03-29T12:25:13"/>
    <d v="2017-03-29T12:26:53"/>
  </r>
  <r>
    <n v="2280"/>
    <x v="27"/>
    <x v="0"/>
    <x v="99"/>
    <x v="0"/>
    <n v="4"/>
    <s v="yes"/>
    <n v="4"/>
    <s v="yes"/>
    <n v="0.77777777777777701"/>
    <n v="7.9159167266609196E-2"/>
    <n v="0.60277777777777697"/>
    <x v="0"/>
    <d v="2017-03-29T12:25:26"/>
    <d v="2017-03-29T12:27:10"/>
  </r>
  <r>
    <n v="2325"/>
    <x v="31"/>
    <x v="0"/>
    <x v="99"/>
    <x v="0"/>
    <n v="4"/>
    <s v="no"/>
    <n v="4"/>
    <s v="yes"/>
    <n v="0.68888888888888899"/>
    <n v="-0.27840687055632601"/>
    <n v="0.71388888888888902"/>
    <x v="0"/>
    <d v="2017-03-29T12:43:53"/>
    <d v="2017-03-29T12:44:36"/>
  </r>
  <r>
    <n v="2200"/>
    <x v="32"/>
    <x v="0"/>
    <x v="100"/>
    <x v="0"/>
    <n v="4"/>
    <s v="no"/>
    <n v="4"/>
    <s v="yes"/>
    <n v="0.64222140842013897"/>
    <n v="-0.59631038523719904"/>
    <n v="0.46944478352864499"/>
    <x v="0"/>
    <d v="2017-03-29T12:21:23"/>
    <d v="2017-03-29T12:20:39"/>
  </r>
  <r>
    <n v="2468"/>
    <x v="33"/>
    <x v="0"/>
    <x v="100"/>
    <x v="0"/>
    <n v="2"/>
    <s v="yes"/>
    <n v="1"/>
    <s v="yes"/>
    <n v="1.1111111111111099E-2"/>
    <n v="-0.77371616810261501"/>
    <n v="0.58055555555555505"/>
    <x v="0"/>
    <d v="2017-03-29T13:17:22"/>
    <d v="2017-03-29T13:18:18"/>
  </r>
  <r>
    <n v="2518"/>
    <x v="34"/>
    <x v="0"/>
    <x v="100"/>
    <x v="0"/>
    <n v="5"/>
    <s v="yes"/>
    <n v="3"/>
    <s v="yes"/>
    <n v="0.57777777777777695"/>
    <n v="-0.65451542791721695"/>
    <n v="0.625"/>
    <x v="0"/>
    <d v="2017-03-29T13:27:03"/>
    <d v="2017-03-29T13:27:53"/>
  </r>
  <r>
    <n v="3431"/>
    <x v="35"/>
    <x v="0"/>
    <x v="100"/>
    <x v="0"/>
    <n v="3"/>
    <s v="no"/>
    <n v="2"/>
    <s v="yes"/>
    <n v="0.33333333333333298"/>
    <n v="-0.98341612463441996"/>
    <n v="0.22500000000000001"/>
    <x v="0"/>
    <d v="2017-03-30T09:40:19"/>
    <d v="2017-03-30T09:41:46"/>
  </r>
  <r>
    <n v="3473"/>
    <x v="36"/>
    <x v="0"/>
    <x v="100"/>
    <x v="0"/>
    <n v="3"/>
    <s v="yes"/>
    <n v="2"/>
    <s v="yes"/>
    <n v="0.266666666666666"/>
    <n v="-0.99200185176961098"/>
    <n v="2.4999999999999901E-2"/>
    <x v="0"/>
    <d v="2017-03-30T09:50:33"/>
    <d v="2017-03-30T09:51:37"/>
  </r>
  <r>
    <n v="2206"/>
    <x v="32"/>
    <x v="0"/>
    <x v="101"/>
    <x v="0"/>
    <n v="4"/>
    <s v="no"/>
    <n v="3"/>
    <s v="yes"/>
    <n v="0.81999918619791601"/>
    <n v="0.31700591345795498"/>
    <n v="-0.24166598849826301"/>
    <x v="0"/>
    <d v="2017-03-29T12:21:48"/>
    <d v="2017-03-29T12:20:56"/>
  </r>
  <r>
    <n v="2470"/>
    <x v="33"/>
    <x v="0"/>
    <x v="101"/>
    <x v="0"/>
    <n v="2"/>
    <s v="yes"/>
    <n v="1"/>
    <s v="yes"/>
    <n v="-1.1111111111111001E-2"/>
    <n v="-0.88486732817164904"/>
    <n v="0.51388888888888795"/>
    <x v="0"/>
    <d v="2017-03-29T13:17:40"/>
    <d v="2017-03-29T13:18:40"/>
  </r>
  <r>
    <n v="2519"/>
    <x v="34"/>
    <x v="0"/>
    <x v="101"/>
    <x v="0"/>
    <n v="5"/>
    <s v="yes"/>
    <n v="3"/>
    <s v="yes"/>
    <n v="0.86666666666666603"/>
    <n v="0.54887940512401201"/>
    <n v="0.51388888888888795"/>
    <x v="0"/>
    <d v="2017-03-29T13:27:14"/>
    <d v="2017-03-29T13:28:06"/>
  </r>
  <r>
    <n v="3432"/>
    <x v="35"/>
    <x v="0"/>
    <x v="101"/>
    <x v="0"/>
    <n v="2"/>
    <s v="no"/>
    <n v="1"/>
    <s v="yes"/>
    <n v="-0.24444444444444399"/>
    <n v="-0.99373115652081201"/>
    <n v="0.15833333333333299"/>
    <x v="0"/>
    <d v="2017-03-30T09:41:10"/>
    <d v="2017-03-30T09:42:06"/>
  </r>
  <r>
    <n v="3474"/>
    <x v="36"/>
    <x v="0"/>
    <x v="101"/>
    <x v="0"/>
    <n v="2"/>
    <s v="no"/>
    <n v="2"/>
    <s v="yes"/>
    <n v="0.2"/>
    <n v="-0.98948287145818803"/>
    <n v="0.29166666666666602"/>
    <x v="0"/>
    <d v="2017-03-30T09:50:59"/>
    <d v="2017-03-30T09:52:15"/>
  </r>
  <r>
    <n v="2209"/>
    <x v="32"/>
    <x v="0"/>
    <x v="102"/>
    <x v="0"/>
    <n v="5"/>
    <s v="no"/>
    <n v="4"/>
    <s v="yes"/>
    <n v="0.99777696397569404"/>
    <n v="0.93706030058737799"/>
    <n v="0.73611145019531199"/>
    <x v="0"/>
    <d v="2017-03-29T12:22:04"/>
    <d v="2017-03-29T12:21:08"/>
  </r>
  <r>
    <n v="2473"/>
    <x v="33"/>
    <x v="0"/>
    <x v="102"/>
    <x v="0"/>
    <n v="3"/>
    <s v="yes"/>
    <n v="3"/>
    <s v="yes"/>
    <n v="0.36666666666666597"/>
    <n v="0.65319167004606205"/>
    <n v="0.89166666666666605"/>
    <x v="0"/>
    <d v="2017-03-29T13:18:02"/>
    <d v="2017-03-29T13:18:57"/>
  </r>
  <r>
    <n v="2520"/>
    <x v="34"/>
    <x v="0"/>
    <x v="102"/>
    <x v="0"/>
    <n v="5"/>
    <s v="yes"/>
    <n v="3"/>
    <s v="yes"/>
    <n v="1"/>
    <n v="1"/>
    <n v="0.82499999999999996"/>
    <x v="0"/>
    <d v="2017-03-29T13:27:27"/>
    <d v="2017-03-29T13:28:18"/>
  </r>
  <r>
    <n v="3433"/>
    <x v="35"/>
    <x v="0"/>
    <x v="102"/>
    <x v="0"/>
    <n v="4"/>
    <s v="no"/>
    <n v="4"/>
    <s v="yes"/>
    <n v="0.66666666666666596"/>
    <n v="-0.50133814047780401"/>
    <n v="0.15833333333333299"/>
    <x v="0"/>
    <d v="2017-03-30T09:41:30"/>
    <d v="2017-03-30T09:42:20"/>
  </r>
  <r>
    <n v="3475"/>
    <x v="36"/>
    <x v="0"/>
    <x v="102"/>
    <x v="0"/>
    <n v="4"/>
    <s v="yes"/>
    <n v="3"/>
    <s v="yes"/>
    <n v="0.53333333333333299"/>
    <n v="-0.859250206747044"/>
    <n v="0.313888888888888"/>
    <x v="0"/>
    <d v="2017-03-30T09:51:37"/>
    <d v="2017-03-30T09:52:52"/>
  </r>
  <r>
    <n v="2215"/>
    <x v="32"/>
    <x v="0"/>
    <x v="103"/>
    <x v="0"/>
    <n v="3"/>
    <s v="no"/>
    <n v="3"/>
    <s v="yes"/>
    <n v="0.90888807508680503"/>
    <n v="0.71620708423197998"/>
    <n v="-6.3888549804687403E-2"/>
    <x v="0"/>
    <d v="2017-03-29T12:22:17"/>
    <d v="2017-03-29T12:21:24"/>
  </r>
  <r>
    <n v="2475"/>
    <x v="33"/>
    <x v="0"/>
    <x v="103"/>
    <x v="0"/>
    <n v="2"/>
    <s v="yes"/>
    <n v="1"/>
    <s v="yes"/>
    <n v="0.32222222222222202"/>
    <n v="-0.389391387983615"/>
    <n v="0.69166666666666599"/>
    <x v="0"/>
    <d v="2017-03-29T13:18:19"/>
    <d v="2017-03-29T13:19:08"/>
  </r>
  <r>
    <n v="2521"/>
    <x v="34"/>
    <x v="0"/>
    <x v="103"/>
    <x v="0"/>
    <n v="2"/>
    <s v="no"/>
    <n v="3"/>
    <s v="yes"/>
    <n v="0.44444444444444398"/>
    <n v="-0.94474723694402696"/>
    <n v="4.72222222222222E-2"/>
    <x v="0"/>
    <d v="2017-03-29T13:27:39"/>
    <d v="2017-03-29T13:28:27"/>
  </r>
  <r>
    <n v="3435"/>
    <x v="35"/>
    <x v="0"/>
    <x v="103"/>
    <x v="0"/>
    <n v="4"/>
    <s v="no"/>
    <n v="2"/>
    <s v="yes"/>
    <n v="0.11111111111111099"/>
    <n v="-0.99391926141187203"/>
    <n v="-0.241666666666666"/>
    <x v="0"/>
    <d v="2017-03-30T09:41:44"/>
    <d v="2017-03-30T09:42:39"/>
  </r>
  <r>
    <n v="3476"/>
    <x v="36"/>
    <x v="0"/>
    <x v="103"/>
    <x v="0"/>
    <n v="4"/>
    <s v="yes"/>
    <n v="4"/>
    <s v="yes"/>
    <n v="0.66666666666666596"/>
    <n v="-0.50133814047780401"/>
    <n v="0.26944444444444399"/>
    <x v="0"/>
    <d v="2017-03-30T09:52:13"/>
    <d v="2017-03-30T09:53:13"/>
  </r>
  <r>
    <n v="2219"/>
    <x v="32"/>
    <x v="0"/>
    <x v="104"/>
    <x v="0"/>
    <n v="2"/>
    <s v="no"/>
    <n v="2"/>
    <s v="no"/>
    <n v="6.4443630642361097E-2"/>
    <n v="-0.986589153689302"/>
    <n v="0.313888888888888"/>
    <x v="0"/>
    <d v="2017-03-29T12:22:33"/>
    <d v="2017-03-29T12:21:35"/>
  </r>
  <r>
    <n v="2476"/>
    <x v="33"/>
    <x v="0"/>
    <x v="104"/>
    <x v="0"/>
    <n v="1"/>
    <s v="yes"/>
    <n v="1"/>
    <s v="yes"/>
    <n v="9.9999999999999895E-2"/>
    <n v="-0.855184291666229"/>
    <n v="0.53611111111111098"/>
    <x v="0"/>
    <d v="2017-03-29T13:18:30"/>
    <d v="2017-03-29T13:19:25"/>
  </r>
  <r>
    <n v="2522"/>
    <x v="34"/>
    <x v="0"/>
    <x v="104"/>
    <x v="0"/>
    <n v="4"/>
    <s v="no"/>
    <n v="4"/>
    <s v="yes"/>
    <n v="0.66666666666666596"/>
    <n v="-0.50133814047780401"/>
    <n v="0.13611111111111099"/>
    <x v="0"/>
    <d v="2017-03-29T13:27:48"/>
    <d v="2017-03-29T13:28:35"/>
  </r>
  <r>
    <n v="3436"/>
    <x v="35"/>
    <x v="0"/>
    <x v="104"/>
    <x v="0"/>
    <n v="3"/>
    <s v="no"/>
    <n v="4"/>
    <s v="yes"/>
    <n v="0.46666666666666601"/>
    <n v="-0.92995741411314103"/>
    <n v="-6.3888888888888995E-2"/>
    <x v="0"/>
    <d v="2017-03-30T09:42:03"/>
    <d v="2017-03-30T09:42:54"/>
  </r>
  <r>
    <n v="3477"/>
    <x v="36"/>
    <x v="0"/>
    <x v="104"/>
    <x v="0"/>
    <n v="1"/>
    <s v="no"/>
    <n v="3"/>
    <s v="no"/>
    <n v="-0.31111111111111101"/>
    <n v="-0.98391136723857298"/>
    <n v="-0.33055555555555499"/>
    <x v="0"/>
    <d v="2017-03-30T09:52:35"/>
    <d v="2017-03-30T09:53:27"/>
  </r>
  <r>
    <n v="2222"/>
    <x v="32"/>
    <x v="0"/>
    <x v="105"/>
    <x v="0"/>
    <n v="5"/>
    <s v="no"/>
    <n v="4"/>
    <s v="yes"/>
    <n v="0.90888807508680503"/>
    <n v="0.71620708423197998"/>
    <n v="0.44722256130642302"/>
    <x v="0"/>
    <d v="2017-03-29T12:22:44"/>
    <d v="2017-03-29T12:21:47"/>
  </r>
  <r>
    <n v="2477"/>
    <x v="33"/>
    <x v="0"/>
    <x v="105"/>
    <x v="0"/>
    <n v="1"/>
    <s v="yes"/>
    <n v="1"/>
    <s v="yes"/>
    <n v="-0.1"/>
    <n v="-0.27840687055632601"/>
    <n v="0.71388888888888902"/>
    <x v="0"/>
    <d v="2017-03-29T13:18:47"/>
    <d v="2017-03-29T13:19:37"/>
  </r>
  <r>
    <n v="2523"/>
    <x v="34"/>
    <x v="0"/>
    <x v="105"/>
    <x v="0"/>
    <n v="5"/>
    <s v="yes"/>
    <n v="3"/>
    <s v="yes"/>
    <n v="0.82222222222222197"/>
    <n v="0.32897597368471598"/>
    <n v="0.71388888888888902"/>
    <x v="0"/>
    <d v="2017-03-29T13:27:56"/>
    <d v="2017-03-29T13:28:42"/>
  </r>
  <r>
    <n v="3438"/>
    <x v="35"/>
    <x v="0"/>
    <x v="105"/>
    <x v="0"/>
    <n v="3"/>
    <s v="no"/>
    <n v="2"/>
    <s v="yes"/>
    <n v="0.33333333333333298"/>
    <n v="-0.98341612463441996"/>
    <n v="-0.219444444444444"/>
    <x v="0"/>
    <d v="2017-03-30T09:42:17"/>
    <d v="2017-03-30T09:43:12"/>
  </r>
  <r>
    <n v="3478"/>
    <x v="36"/>
    <x v="0"/>
    <x v="105"/>
    <x v="0"/>
    <n v="4"/>
    <s v="no"/>
    <n v="2"/>
    <s v="yes"/>
    <n v="0.73333333333333295"/>
    <n v="-0.17400564782724301"/>
    <n v="0.44722222222222202"/>
    <x v="0"/>
    <d v="2017-03-30T09:52:49"/>
    <d v="2017-03-30T09:53:37"/>
  </r>
  <r>
    <n v="2226"/>
    <x v="32"/>
    <x v="0"/>
    <x v="106"/>
    <x v="0"/>
    <n v="4"/>
    <s v="no"/>
    <n v="4"/>
    <s v="yes"/>
    <n v="0.86444363064236096"/>
    <n v="0.53888187722612502"/>
    <n v="0.225000678168402"/>
    <x v="0"/>
    <d v="2017-03-29T12:22:55"/>
    <d v="2017-03-29T12:22:02"/>
  </r>
  <r>
    <n v="2478"/>
    <x v="33"/>
    <x v="0"/>
    <x v="106"/>
    <x v="0"/>
    <n v="4"/>
    <s v="yes"/>
    <n v="3"/>
    <s v="yes"/>
    <n v="0.211111111111111"/>
    <n v="-0.48962632992449501"/>
    <n v="0.66944444444444395"/>
    <x v="0"/>
    <d v="2017-03-29T13:18:59"/>
    <d v="2017-03-29T13:19:52"/>
  </r>
  <r>
    <n v="2524"/>
    <x v="34"/>
    <x v="0"/>
    <x v="106"/>
    <x v="0"/>
    <n v="5"/>
    <s v="no"/>
    <n v="5"/>
    <s v="yes"/>
    <n v="0.86666666666666603"/>
    <n v="0.54887940512401201"/>
    <n v="0.58055555555555505"/>
    <x v="0"/>
    <d v="2017-03-29T13:28:03"/>
    <d v="2017-03-29T13:28:51"/>
  </r>
  <r>
    <n v="3440"/>
    <x v="35"/>
    <x v="0"/>
    <x v="106"/>
    <x v="0"/>
    <n v="4"/>
    <s v="no"/>
    <n v="4"/>
    <s v="yes"/>
    <n v="0.46666666666666601"/>
    <n v="-0.92995741411314103"/>
    <n v="-0.17499999999999999"/>
    <x v="0"/>
    <d v="2017-03-30T09:42:35"/>
    <d v="2017-03-30T09:43:27"/>
  </r>
  <r>
    <n v="3479"/>
    <x v="36"/>
    <x v="0"/>
    <x v="106"/>
    <x v="0"/>
    <n v="4"/>
    <s v="no"/>
    <n v="4"/>
    <s v="yes"/>
    <n v="0.68888888888888899"/>
    <n v="-0.402538832906429"/>
    <n v="6.9444444444444406E-2"/>
    <x v="0"/>
    <d v="2017-03-30T09:52:59"/>
    <d v="2017-03-30T09:53:49"/>
  </r>
  <r>
    <n v="2232"/>
    <x v="32"/>
    <x v="0"/>
    <x v="107"/>
    <x v="0"/>
    <n v="2"/>
    <s v="no"/>
    <n v="2"/>
    <s v="no"/>
    <n v="1.9999186197916598E-2"/>
    <n v="-0.99523494128691004"/>
    <n v="-0.219444444444444"/>
    <x v="0"/>
    <d v="2017-03-29T12:23:11"/>
    <d v="2017-03-29T12:22:12"/>
  </r>
  <r>
    <n v="2479"/>
    <x v="33"/>
    <x v="0"/>
    <x v="107"/>
    <x v="0"/>
    <n v="1"/>
    <s v="yes"/>
    <n v="1"/>
    <s v="no"/>
    <n v="-3.3333333333333298E-2"/>
    <n v="-0.927858847630605"/>
    <n v="0.469444444444444"/>
    <x v="0"/>
    <d v="2017-03-29T13:19:14"/>
    <d v="2017-03-29T13:20:05"/>
  </r>
  <r>
    <n v="2525"/>
    <x v="34"/>
    <x v="0"/>
    <x v="107"/>
    <x v="0"/>
    <n v="1"/>
    <s v="no"/>
    <n v="3"/>
    <s v="no"/>
    <n v="4.4444444444444398E-2"/>
    <n v="-0.99391926141187203"/>
    <n v="-0.241666666666666"/>
    <x v="0"/>
    <d v="2017-03-29T13:28:11"/>
    <d v="2017-03-29T13:28:59"/>
  </r>
  <r>
    <n v="3442"/>
    <x v="35"/>
    <x v="0"/>
    <x v="107"/>
    <x v="0"/>
    <n v="3"/>
    <s v="no"/>
    <n v="4"/>
    <s v="yes"/>
    <n v="-0.11111111111111099"/>
    <n v="-0.99855049174333299"/>
    <n v="2.4999999999999901E-2"/>
    <x v="0"/>
    <d v="2017-03-30T09:42:51"/>
    <d v="2017-03-30T09:44:19"/>
  </r>
  <r>
    <n v="3480"/>
    <x v="36"/>
    <x v="0"/>
    <x v="107"/>
    <x v="0"/>
    <n v="2"/>
    <s v="no"/>
    <n v="3"/>
    <s v="yes"/>
    <n v="0.39999999999999902"/>
    <n v="-0.96576475131997397"/>
    <n v="-0.108333333333333"/>
    <x v="0"/>
    <d v="2017-03-30T09:53:11"/>
    <d v="2017-03-30T09:54:05"/>
  </r>
  <r>
    <n v="2234"/>
    <x v="32"/>
    <x v="0"/>
    <x v="108"/>
    <x v="0"/>
    <n v="2"/>
    <s v="no"/>
    <n v="2"/>
    <s v="no"/>
    <n v="1.9999186197916598E-2"/>
    <n v="-0.99770862351540202"/>
    <n v="-0.15277743869357599"/>
    <x v="0"/>
    <d v="2017-03-29T12:23:21"/>
    <d v="2017-03-29T12:22:20"/>
  </r>
  <r>
    <n v="2480"/>
    <x v="33"/>
    <x v="0"/>
    <x v="108"/>
    <x v="0"/>
    <n v="1"/>
    <s v="yes"/>
    <n v="1"/>
    <s v="yes"/>
    <n v="-0.3"/>
    <n v="-0.908750152057065"/>
    <n v="0.49166666666666597"/>
    <x v="0"/>
    <d v="2017-03-29T13:19:26"/>
    <d v="2017-03-29T13:20:19"/>
  </r>
  <r>
    <n v="2526"/>
    <x v="34"/>
    <x v="0"/>
    <x v="108"/>
    <x v="0"/>
    <n v="4"/>
    <s v="yes"/>
    <n v="3"/>
    <s v="yes"/>
    <n v="0.77777777777777701"/>
    <n v="7.9159167266609196E-2"/>
    <n v="0.180555555555555"/>
    <x v="0"/>
    <d v="2017-03-29T13:28:20"/>
    <d v="2017-03-29T13:29:07"/>
  </r>
  <r>
    <n v="3443"/>
    <x v="35"/>
    <x v="0"/>
    <x v="108"/>
    <x v="0"/>
    <n v="2"/>
    <s v="no"/>
    <n v="2"/>
    <s v="yes"/>
    <n v="-6.6666666666666596E-2"/>
    <n v="-0.99908319012219404"/>
    <n v="6.9444444444444406E-2"/>
    <x v="0"/>
    <d v="2017-03-30T09:43:42"/>
    <d v="2017-03-30T09:44:50"/>
  </r>
  <r>
    <n v="3481"/>
    <x v="36"/>
    <x v="0"/>
    <x v="108"/>
    <x v="0"/>
    <n v="2"/>
    <s v="no"/>
    <n v="2"/>
    <s v="no"/>
    <n v="-0.266666666666666"/>
    <n v="-0.99200185176961098"/>
    <n v="-8.6111111111111097E-2"/>
    <x v="0"/>
    <d v="2017-03-30T09:53:27"/>
    <d v="2017-03-30T09:54:26"/>
  </r>
  <r>
    <n v="2238"/>
    <x v="32"/>
    <x v="0"/>
    <x v="109"/>
    <x v="0"/>
    <n v="3"/>
    <s v="no"/>
    <n v="3"/>
    <s v="no"/>
    <n v="-2.4445258246527799E-2"/>
    <n v="-0.99707499829116597"/>
    <n v="-0.17499966091579799"/>
    <x v="0"/>
    <d v="2017-03-29T12:23:29"/>
    <d v="2017-03-29T12:22:28"/>
  </r>
  <r>
    <n v="2482"/>
    <x v="33"/>
    <x v="0"/>
    <x v="109"/>
    <x v="0"/>
    <n v="1"/>
    <s v="yes"/>
    <n v="1"/>
    <s v="yes"/>
    <n v="5.5555555555555601E-2"/>
    <n v="-0.98290576245235595"/>
    <n v="0.33611111111111103"/>
    <x v="0"/>
    <d v="2017-03-29T13:19:41"/>
    <d v="2017-03-29T13:20:32"/>
  </r>
  <r>
    <n v="2527"/>
    <x v="34"/>
    <x v="0"/>
    <x v="109"/>
    <x v="0"/>
    <n v="2"/>
    <s v="yes"/>
    <n v="2"/>
    <s v="yes"/>
    <n v="0.64444444444444404"/>
    <n v="-0.58827638534013305"/>
    <n v="-0.241666666666666"/>
    <x v="0"/>
    <d v="2017-03-29T13:28:28"/>
    <d v="2017-03-29T13:29:16"/>
  </r>
  <r>
    <n v="3444"/>
    <x v="35"/>
    <x v="0"/>
    <x v="109"/>
    <x v="0"/>
    <n v="2"/>
    <s v="no"/>
    <n v="2"/>
    <s v="yes"/>
    <n v="0.17777777777777701"/>
    <n v="-0.996984362865169"/>
    <n v="-0.15277777777777701"/>
    <x v="0"/>
    <d v="2017-03-30T09:44:13"/>
    <d v="2017-03-30T09:45:23"/>
  </r>
  <r>
    <n v="3482"/>
    <x v="36"/>
    <x v="0"/>
    <x v="109"/>
    <x v="0"/>
    <n v="2"/>
    <s v="no"/>
    <n v="2"/>
    <s v="yes"/>
    <n v="8.8888888888888906E-2"/>
    <n v="-0.59829648445195305"/>
    <n v="-0.64166666666666605"/>
    <x v="0"/>
    <d v="2017-03-30T09:53:47"/>
    <d v="2017-03-30T09:54:42"/>
  </r>
  <r>
    <n v="2242"/>
    <x v="32"/>
    <x v="0"/>
    <x v="110"/>
    <x v="0"/>
    <n v="3"/>
    <s v="no"/>
    <n v="3"/>
    <s v="yes"/>
    <n v="0.28666585286458302"/>
    <n v="-0.99004311416989199"/>
    <n v="4.72222222222222E-2"/>
    <x v="0"/>
    <d v="2017-03-29T12:23:37"/>
    <d v="2017-03-29T12:22:44"/>
  </r>
  <r>
    <n v="2483"/>
    <x v="33"/>
    <x v="0"/>
    <x v="110"/>
    <x v="0"/>
    <n v="1"/>
    <s v="yes"/>
    <n v="1"/>
    <s v="yes"/>
    <n v="0.122222222222222"/>
    <n v="-0.65451542791721695"/>
    <n v="0.625"/>
    <x v="0"/>
    <d v="2017-03-29T13:19:53"/>
    <d v="2017-03-29T13:20:44"/>
  </r>
  <r>
    <n v="2528"/>
    <x v="34"/>
    <x v="0"/>
    <x v="110"/>
    <x v="0"/>
    <n v="2"/>
    <s v="yes"/>
    <n v="3"/>
    <s v="yes"/>
    <n v="0.24444444444444399"/>
    <n v="-0.94636751803717301"/>
    <n v="-0.44166666666666599"/>
    <x v="0"/>
    <d v="2017-03-29T13:28:37"/>
    <d v="2017-03-29T13:29:23"/>
  </r>
  <r>
    <n v="3446"/>
    <x v="35"/>
    <x v="0"/>
    <x v="110"/>
    <x v="0"/>
    <n v="2"/>
    <s v="no"/>
    <n v="1"/>
    <s v="yes"/>
    <n v="-0.133333333333333"/>
    <n v="-0.99814945962287605"/>
    <n v="2.4999999999999901E-2"/>
    <x v="0"/>
    <d v="2017-03-30T09:44:47"/>
    <d v="2017-03-30T09:45:51"/>
  </r>
  <r>
    <n v="3483"/>
    <x v="36"/>
    <x v="0"/>
    <x v="110"/>
    <x v="0"/>
    <n v="2"/>
    <s v="no"/>
    <n v="2"/>
    <s v="yes"/>
    <n v="0.33333333333333298"/>
    <n v="-0.97822125902046597"/>
    <n v="0.358333333333333"/>
    <x v="0"/>
    <d v="2017-03-30T09:54:04"/>
    <d v="2017-03-30T09:55:23"/>
  </r>
  <r>
    <n v="2246"/>
    <x v="32"/>
    <x v="0"/>
    <x v="111"/>
    <x v="0"/>
    <n v="4"/>
    <s v="no"/>
    <n v="3"/>
    <s v="yes"/>
    <n v="0.10888807508680499"/>
    <n v="-0.99858548368823896"/>
    <n v="-0.108333333333333"/>
    <x v="0"/>
    <d v="2017-03-29T12:23:52"/>
    <d v="2017-03-29T12:22:55"/>
  </r>
  <r>
    <n v="2484"/>
    <x v="33"/>
    <x v="0"/>
    <x v="111"/>
    <x v="0"/>
    <n v="1"/>
    <s v="yes"/>
    <n v="1"/>
    <s v="yes"/>
    <n v="1.1111111111111099E-2"/>
    <n v="-0.98290576245235595"/>
    <n v="0.33611111111111103"/>
    <x v="0"/>
    <d v="2017-03-29T13:20:06"/>
    <d v="2017-03-29T13:20:54"/>
  </r>
  <r>
    <n v="2529"/>
    <x v="34"/>
    <x v="0"/>
    <x v="111"/>
    <x v="0"/>
    <n v="4"/>
    <s v="yes"/>
    <n v="3"/>
    <s v="yes"/>
    <n v="0.53333333333333299"/>
    <n v="-0.859250206747044"/>
    <n v="0.202777777777777"/>
    <x v="0"/>
    <d v="2017-03-29T13:28:44"/>
    <d v="2017-03-29T13:29:32"/>
  </r>
  <r>
    <n v="3448"/>
    <x v="35"/>
    <x v="0"/>
    <x v="111"/>
    <x v="0"/>
    <n v="2"/>
    <s v="no"/>
    <n v="1"/>
    <s v="yes"/>
    <n v="-0.28888888888888797"/>
    <n v="-0.98979783057627002"/>
    <n v="2.4999999999999901E-2"/>
    <x v="0"/>
    <d v="2017-03-30T09:45:14"/>
    <d v="2017-03-30T09:46:07"/>
  </r>
  <r>
    <n v="3484"/>
    <x v="36"/>
    <x v="0"/>
    <x v="111"/>
    <x v="0"/>
    <n v="2"/>
    <s v="no"/>
    <n v="2"/>
    <s v="yes"/>
    <n v="0.64444444444444404"/>
    <n v="-0.58827638534013305"/>
    <n v="-4.1666666666666602E-2"/>
    <x v="0"/>
    <d v="2017-03-30T09:54:45"/>
    <d v="2017-03-30T09:55:36"/>
  </r>
  <r>
    <n v="2252"/>
    <x v="32"/>
    <x v="0"/>
    <x v="112"/>
    <x v="0"/>
    <n v="3"/>
    <s v="no"/>
    <n v="1"/>
    <s v="yes"/>
    <n v="1.9999186197916598E-2"/>
    <n v="-0.99493536682971995"/>
    <n v="0.225000339084201"/>
    <x v="0"/>
    <d v="2017-03-29T12:24:04"/>
    <d v="2017-03-29T12:23:15"/>
  </r>
  <r>
    <n v="2486"/>
    <x v="33"/>
    <x v="0"/>
    <x v="112"/>
    <x v="0"/>
    <n v="1"/>
    <s v="yes"/>
    <n v="1"/>
    <s v="yes"/>
    <n v="-0.1"/>
    <n v="-0.77371616810261501"/>
    <n v="0.58055555555555505"/>
    <x v="0"/>
    <d v="2017-03-29T13:20:15"/>
    <d v="2017-03-29T13:21:07"/>
  </r>
  <r>
    <n v="2530"/>
    <x v="34"/>
    <x v="0"/>
    <x v="112"/>
    <x v="0"/>
    <n v="4"/>
    <s v="yes"/>
    <n v="3"/>
    <s v="yes"/>
    <n v="0.844444444444444"/>
    <n v="0.44394467777885699"/>
    <n v="0.358333333333333"/>
    <x v="0"/>
    <d v="2017-03-29T13:28:53"/>
    <d v="2017-03-29T13:29:45"/>
  </r>
  <r>
    <n v="3450"/>
    <x v="35"/>
    <x v="0"/>
    <x v="112"/>
    <x v="0"/>
    <n v="1"/>
    <s v="no"/>
    <n v="1"/>
    <s v="yes"/>
    <n v="-0.22222222222222199"/>
    <n v="-0.99508744086974998"/>
    <n v="-6.3888888888888995E-2"/>
    <x v="0"/>
    <d v="2017-03-30T09:45:30"/>
    <d v="2017-03-30T09:46:25"/>
  </r>
  <r>
    <n v="3485"/>
    <x v="36"/>
    <x v="0"/>
    <x v="112"/>
    <x v="0"/>
    <n v="2"/>
    <s v="no"/>
    <n v="2"/>
    <s v="yes"/>
    <n v="0.53333333333333299"/>
    <n v="-0.859250206747044"/>
    <n v="6.9444444444444406E-2"/>
    <x v="0"/>
    <d v="2017-03-30T09:54:57"/>
    <d v="2017-03-30T09:56:00"/>
  </r>
  <r>
    <n v="2255"/>
    <x v="32"/>
    <x v="0"/>
    <x v="113"/>
    <x v="0"/>
    <n v="2"/>
    <s v="no"/>
    <n v="2"/>
    <s v="no"/>
    <n v="1.9999186197916598E-2"/>
    <n v="-0.98737943487716195"/>
    <n v="-0.30833299424913202"/>
    <x v="0"/>
    <d v="2017-03-29T12:24:24"/>
    <d v="2017-03-29T12:23:25"/>
  </r>
  <r>
    <n v="2487"/>
    <x v="33"/>
    <x v="0"/>
    <x v="113"/>
    <x v="0"/>
    <n v="2"/>
    <s v="yes"/>
    <n v="3"/>
    <s v="yes"/>
    <n v="0.27777777777777701"/>
    <n v="0.65319167004606205"/>
    <n v="0.89166666666666605"/>
    <x v="0"/>
    <d v="2017-03-29T13:20:29"/>
    <d v="2017-03-29T13:21:21"/>
  </r>
  <r>
    <n v="2531"/>
    <x v="34"/>
    <x v="0"/>
    <x v="113"/>
    <x v="0"/>
    <n v="4"/>
    <s v="yes"/>
    <n v="3"/>
    <s v="yes"/>
    <n v="0.71111111111111103"/>
    <n v="-0.292809334208676"/>
    <n v="0.42499999999999999"/>
    <x v="0"/>
    <d v="2017-03-29T13:29:06"/>
    <d v="2017-03-29T13:29:52"/>
  </r>
  <r>
    <n v="3451"/>
    <x v="35"/>
    <x v="0"/>
    <x v="113"/>
    <x v="0"/>
    <n v="2"/>
    <s v="no"/>
    <n v="2"/>
    <s v="yes"/>
    <n v="-0.24444444444444399"/>
    <n v="-0.99373115652081201"/>
    <n v="0.22500000000000001"/>
    <x v="0"/>
    <d v="2017-03-30T09:45:49"/>
    <d v="2017-03-30T09:46:43"/>
  </r>
  <r>
    <n v="3486"/>
    <x v="36"/>
    <x v="0"/>
    <x v="113"/>
    <x v="0"/>
    <n v="2"/>
    <s v="no"/>
    <n v="2"/>
    <s v="no"/>
    <n v="-0.155555555555555"/>
    <n v="-0.51286355383216897"/>
    <n v="-0.66388888888888897"/>
    <x v="0"/>
    <d v="2017-03-30T09:55:22"/>
    <d v="2017-03-30T09:56:15"/>
  </r>
  <r>
    <n v="2258"/>
    <x v="32"/>
    <x v="0"/>
    <x v="114"/>
    <x v="0"/>
    <n v="2"/>
    <s v="no"/>
    <n v="2"/>
    <s v="no"/>
    <n v="0.24222140842013801"/>
    <n v="-0.99388215076244701"/>
    <n v="-8.6111111111111097E-2"/>
    <x v="0"/>
    <d v="2017-03-29T12:24:34"/>
    <d v="2017-03-29T12:24:05"/>
  </r>
  <r>
    <n v="2489"/>
    <x v="33"/>
    <x v="0"/>
    <x v="114"/>
    <x v="0"/>
    <n v="1"/>
    <s v="yes"/>
    <n v="1"/>
    <s v="yes"/>
    <n v="7.7777777777777696E-2"/>
    <n v="-0.97227010520679602"/>
    <n v="0.38055555555555498"/>
    <x v="0"/>
    <d v="2017-03-29T13:20:43"/>
    <d v="2017-03-29T13:21:32"/>
  </r>
  <r>
    <n v="2532"/>
    <x v="34"/>
    <x v="0"/>
    <x v="114"/>
    <x v="0"/>
    <n v="1"/>
    <s v="no"/>
    <n v="4"/>
    <s v="yes"/>
    <n v="0.24444444444444399"/>
    <n v="-0.99353725065002696"/>
    <n v="0.24722222222222201"/>
    <x v="0"/>
    <d v="2017-03-29T13:29:13"/>
    <d v="2017-03-29T13:30:06"/>
  </r>
  <r>
    <n v="3454"/>
    <x v="35"/>
    <x v="0"/>
    <x v="114"/>
    <x v="0"/>
    <n v="3"/>
    <s v="no"/>
    <n v="2"/>
    <s v="yes"/>
    <n v="0.11111111111111099"/>
    <n v="-0.99391926141187203"/>
    <n v="-0.241666666666666"/>
    <x v="0"/>
    <d v="2017-03-30T09:46:07"/>
    <d v="2017-03-30T09:47:21"/>
  </r>
  <r>
    <n v="3487"/>
    <x v="36"/>
    <x v="0"/>
    <x v="114"/>
    <x v="0"/>
    <n v="2"/>
    <s v="no"/>
    <n v="2"/>
    <s v="yes"/>
    <n v="0.266666666666666"/>
    <n v="-0.855184291666229"/>
    <n v="0.53611111111111098"/>
    <x v="0"/>
    <d v="2017-03-30T09:55:36"/>
    <d v="2017-03-30T09:56:27"/>
  </r>
  <r>
    <n v="2261"/>
    <x v="32"/>
    <x v="0"/>
    <x v="115"/>
    <x v="0"/>
    <n v="1"/>
    <s v="no"/>
    <n v="2"/>
    <s v="no"/>
    <n v="-0.11333414713541599"/>
    <n v="-0.99851463478927305"/>
    <n v="-4.1666666666666602E-2"/>
    <x v="0"/>
    <d v="2017-03-29T12:25:14"/>
    <d v="2017-03-29T12:24:19"/>
  </r>
  <r>
    <n v="2490"/>
    <x v="33"/>
    <x v="0"/>
    <x v="115"/>
    <x v="0"/>
    <n v="1"/>
    <s v="yes"/>
    <n v="1"/>
    <s v="no"/>
    <n v="-3.3333333333333298E-2"/>
    <n v="-0.99707498739630096"/>
    <n v="-0.17499999999999999"/>
    <x v="0"/>
    <d v="2017-03-29T13:20:54"/>
    <d v="2017-03-29T13:21:43"/>
  </r>
  <r>
    <n v="2533"/>
    <x v="34"/>
    <x v="0"/>
    <x v="115"/>
    <x v="0"/>
    <n v="5"/>
    <s v="yes"/>
    <n v="2"/>
    <s v="yes"/>
    <n v="0.71111111111111103"/>
    <n v="-0.292809334208676"/>
    <n v="4.72222222222222E-2"/>
    <x v="0"/>
    <d v="2017-03-29T13:29:27"/>
    <d v="2017-03-29T13:30:21"/>
  </r>
  <r>
    <n v="3455"/>
    <x v="35"/>
    <x v="0"/>
    <x v="115"/>
    <x v="0"/>
    <n v="2"/>
    <s v="no"/>
    <n v="2"/>
    <s v="yes"/>
    <n v="0.133333333333333"/>
    <n v="-0.99814945962287605"/>
    <n v="4.72222222222222E-2"/>
    <x v="0"/>
    <d v="2017-03-30T09:46:45"/>
    <d v="2017-03-30T09:47:35"/>
  </r>
  <r>
    <n v="3488"/>
    <x v="36"/>
    <x v="0"/>
    <x v="115"/>
    <x v="0"/>
    <n v="1"/>
    <s v="yes"/>
    <n v="2"/>
    <s v="no"/>
    <n v="-0.55555555555555503"/>
    <n v="-6.4748219187939202E-2"/>
    <n v="-0.75277777777777699"/>
    <x v="0"/>
    <d v="2017-03-30T09:55:48"/>
    <d v="2017-03-30T09:56:37"/>
  </r>
  <r>
    <n v="2265"/>
    <x v="32"/>
    <x v="0"/>
    <x v="116"/>
    <x v="0"/>
    <n v="4"/>
    <s v="no"/>
    <n v="4"/>
    <s v="yes"/>
    <n v="0.64222140842013897"/>
    <n v="-0.59631038523719904"/>
    <n v="0.202778116861979"/>
    <x v="0"/>
    <d v="2017-03-29T12:25:28"/>
    <d v="2017-03-29T12:24:31"/>
  </r>
  <r>
    <n v="2492"/>
    <x v="33"/>
    <x v="0"/>
    <x v="116"/>
    <x v="0"/>
    <n v="3"/>
    <s v="yes"/>
    <n v="3"/>
    <s v="yes"/>
    <n v="0.54444444444444395"/>
    <n v="0.56120933222549796"/>
    <n v="0.86944444444444402"/>
    <x v="0"/>
    <d v="2017-03-29T13:21:05"/>
    <d v="2017-03-29T13:21:57"/>
  </r>
  <r>
    <n v="2534"/>
    <x v="34"/>
    <x v="0"/>
    <x v="116"/>
    <x v="0"/>
    <n v="3"/>
    <s v="yes"/>
    <n v="2"/>
    <s v="yes"/>
    <n v="0.33333333333333298"/>
    <n v="-0.98341612463441996"/>
    <n v="-0.241666666666666"/>
    <x v="0"/>
    <d v="2017-03-29T13:29:42"/>
    <d v="2017-03-29T13:30:34"/>
  </r>
  <r>
    <n v="3457"/>
    <x v="35"/>
    <x v="0"/>
    <x v="116"/>
    <x v="0"/>
    <n v="4"/>
    <s v="no"/>
    <n v="3"/>
    <s v="yes"/>
    <n v="0.17777777777777701"/>
    <n v="-0.996984362865169"/>
    <n v="-4.1666666666666602E-2"/>
    <x v="0"/>
    <d v="2017-03-30T09:46:58"/>
    <d v="2017-03-30T09:47:46"/>
  </r>
  <r>
    <n v="3489"/>
    <x v="36"/>
    <x v="0"/>
    <x v="116"/>
    <x v="0"/>
    <n v="3"/>
    <s v="yes"/>
    <n v="2"/>
    <s v="yes"/>
    <n v="0.31111111111111101"/>
    <n v="-0.95776436476604498"/>
    <n v="-0.41944444444444401"/>
    <x v="0"/>
    <d v="2017-03-30T09:55:58"/>
    <d v="2017-03-30T09:56:46"/>
  </r>
  <r>
    <n v="2269"/>
    <x v="32"/>
    <x v="0"/>
    <x v="117"/>
    <x v="0"/>
    <n v="2"/>
    <s v="no"/>
    <n v="3"/>
    <s v="no"/>
    <n v="0.13111029730902701"/>
    <n v="-0.98948283242646295"/>
    <n v="0.29166700575086801"/>
    <x v="0"/>
    <d v="2017-03-29T12:25:40"/>
    <d v="2017-03-29T12:24:44"/>
  </r>
  <r>
    <n v="2493"/>
    <x v="33"/>
    <x v="0"/>
    <x v="117"/>
    <x v="0"/>
    <n v="2"/>
    <s v="yes"/>
    <n v="2"/>
    <s v="yes"/>
    <n v="0.188888888888888"/>
    <n v="-0.158645222255274"/>
    <n v="0.73611111111111105"/>
    <x v="0"/>
    <d v="2017-03-29T13:21:19"/>
    <d v="2017-03-29T13:22:10"/>
  </r>
  <r>
    <n v="2535"/>
    <x v="34"/>
    <x v="0"/>
    <x v="117"/>
    <x v="0"/>
    <n v="4"/>
    <s v="yes"/>
    <n v="3"/>
    <s v="yes"/>
    <n v="0.71111111111111103"/>
    <n v="-0.292809334208676"/>
    <n v="0.29166666666666602"/>
    <x v="0"/>
    <d v="2017-03-29T13:29:55"/>
    <d v="2017-03-29T13:30:48"/>
  </r>
  <r>
    <n v="3459"/>
    <x v="35"/>
    <x v="0"/>
    <x v="117"/>
    <x v="0"/>
    <n v="2"/>
    <s v="no"/>
    <n v="3"/>
    <s v="yes"/>
    <n v="0.11111111111111099"/>
    <n v="-0.99820510117469297"/>
    <n v="-0.13055555555555501"/>
    <x v="0"/>
    <d v="2017-03-30T09:47:09"/>
    <d v="2017-03-30T09:47:59"/>
  </r>
  <r>
    <n v="3490"/>
    <x v="36"/>
    <x v="0"/>
    <x v="117"/>
    <x v="0"/>
    <n v="2"/>
    <s v="no"/>
    <n v="2"/>
    <s v="yes"/>
    <n v="0.28888888888888797"/>
    <n v="-0.82842595269326003"/>
    <n v="-0.55277777777777704"/>
    <x v="0"/>
    <d v="2017-03-30T09:56:08"/>
    <d v="2017-03-30T09:56:59"/>
  </r>
  <r>
    <n v="2281"/>
    <x v="32"/>
    <x v="0"/>
    <x v="118"/>
    <x v="0"/>
    <n v="2"/>
    <s v="no"/>
    <n v="2"/>
    <s v="no"/>
    <n v="0.10888807508680499"/>
    <n v="-0.99858548368823896"/>
    <n v="9.1667005750868003E-2"/>
    <x v="0"/>
    <d v="2017-03-29T12:25:53"/>
    <d v="2017-03-29T12:27:12"/>
  </r>
  <r>
    <n v="2494"/>
    <x v="33"/>
    <x v="0"/>
    <x v="118"/>
    <x v="0"/>
    <n v="1"/>
    <s v="yes"/>
    <n v="1"/>
    <s v="yes"/>
    <n v="-5.5555555555555497E-2"/>
    <n v="9.5180418584535895E-2"/>
    <n v="0.780555555555555"/>
    <x v="0"/>
    <d v="2017-03-29T13:21:31"/>
    <d v="2017-03-29T13:22:26"/>
  </r>
  <r>
    <n v="2536"/>
    <x v="34"/>
    <x v="0"/>
    <x v="118"/>
    <x v="0"/>
    <n v="4"/>
    <s v="no"/>
    <n v="4"/>
    <s v="yes"/>
    <n v="0.844444444444444"/>
    <n v="0.44394467777885699"/>
    <n v="0.33611111111111103"/>
    <x v="0"/>
    <d v="2017-03-29T13:30:09"/>
    <d v="2017-03-29T13:30:59"/>
  </r>
  <r>
    <n v="3460"/>
    <x v="35"/>
    <x v="0"/>
    <x v="118"/>
    <x v="0"/>
    <n v="3"/>
    <s v="no"/>
    <n v="2"/>
    <s v="yes"/>
    <n v="0.17777777777777701"/>
    <n v="-0.99626645715106399"/>
    <n v="-0.19722222222222199"/>
    <x v="0"/>
    <d v="2017-03-30T09:47:23"/>
    <d v="2017-03-30T09:48:14"/>
  </r>
  <r>
    <n v="3491"/>
    <x v="36"/>
    <x v="0"/>
    <x v="118"/>
    <x v="0"/>
    <n v="1"/>
    <s v="no"/>
    <n v="4"/>
    <s v="no"/>
    <n v="-0.19999999999999901"/>
    <n v="-0.98737938808620296"/>
    <n v="-0.30833333333333302"/>
    <x v="0"/>
    <d v="2017-03-30T09:56:21"/>
    <d v="2017-03-30T09:57:16"/>
  </r>
  <r>
    <n v="2285"/>
    <x v="32"/>
    <x v="0"/>
    <x v="119"/>
    <x v="0"/>
    <n v="3"/>
    <s v="no"/>
    <n v="3"/>
    <s v="yes"/>
    <n v="0.219999186197916"/>
    <n v="-0.995205841826314"/>
    <n v="-0.17499999999999999"/>
    <x v="0"/>
    <d v="2017-03-29T12:28:21"/>
    <d v="2017-03-29T12:27:42"/>
  </r>
  <r>
    <n v="2496"/>
    <x v="33"/>
    <x v="0"/>
    <x v="119"/>
    <x v="0"/>
    <n v="1"/>
    <s v="yes"/>
    <n v="1"/>
    <s v="yes"/>
    <n v="1.1111111111111099E-2"/>
    <n v="-0.71942736214248504"/>
    <n v="0.60277777777777697"/>
    <x v="0"/>
    <d v="2017-03-29T13:21:48"/>
    <d v="2017-03-29T13:22:39"/>
  </r>
  <r>
    <n v="2537"/>
    <x v="34"/>
    <x v="0"/>
    <x v="119"/>
    <x v="0"/>
    <n v="5"/>
    <s v="yes"/>
    <n v="2"/>
    <s v="yes"/>
    <n v="0.86666666666666603"/>
    <n v="0.54887940512401201"/>
    <n v="0.55833333333333302"/>
    <x v="0"/>
    <d v="2017-03-29T13:30:20"/>
    <d v="2017-03-29T13:31:07"/>
  </r>
  <r>
    <n v="3462"/>
    <x v="35"/>
    <x v="0"/>
    <x v="119"/>
    <x v="0"/>
    <n v="1"/>
    <s v="no"/>
    <n v="1"/>
    <s v="yes"/>
    <n v="-0.48888888888888798"/>
    <n v="-0.91138029329094095"/>
    <n v="6.9444444444444406E-2"/>
    <x v="0"/>
    <d v="2017-03-30T09:47:37"/>
    <d v="2017-03-30T09:48:27"/>
  </r>
  <r>
    <n v="3492"/>
    <x v="36"/>
    <x v="0"/>
    <x v="119"/>
    <x v="0"/>
    <n v="4"/>
    <s v="yes"/>
    <n v="2"/>
    <s v="yes"/>
    <n v="0.66666666666666596"/>
    <n v="-0.50133814047780401"/>
    <n v="0.313888888888888"/>
    <x v="0"/>
    <d v="2017-03-30T09:56:38"/>
    <d v="2017-03-30T09:57:43"/>
  </r>
  <r>
    <n v="4130"/>
    <x v="37"/>
    <x v="0"/>
    <x v="120"/>
    <x v="0"/>
    <n v="3"/>
    <s v="yes"/>
    <n v="2"/>
    <s v="yes"/>
    <n v="2.2222222222222102E-2"/>
    <n v="-0.99943761871314396"/>
    <n v="2.4999999999999901E-2"/>
    <x v="0"/>
    <d v="2017-03-30T14:41:49"/>
    <d v="2017-03-30T14:42:49"/>
  </r>
  <r>
    <n v="4168"/>
    <x v="38"/>
    <x v="0"/>
    <x v="120"/>
    <x v="0"/>
    <n v="2"/>
    <s v="yes"/>
    <n v="2"/>
    <s v="yes"/>
    <n v="-0.20666639539930501"/>
    <n v="-0.99585853785306599"/>
    <n v="9.1666666666666702E-2"/>
    <x v="0"/>
    <d v="2017-03-30T14:46:47"/>
    <d v="2017-03-30T14:47:59"/>
  </r>
  <r>
    <n v="4218"/>
    <x v="39"/>
    <x v="0"/>
    <x v="120"/>
    <x v="0"/>
    <n v="2"/>
    <s v="no"/>
    <n v="4"/>
    <s v="yes"/>
    <n v="0.91111111111111098"/>
    <n v="0.72381751020442597"/>
    <n v="0.15833333333333299"/>
    <x v="0"/>
    <d v="2017-03-30T14:55:44"/>
    <d v="2017-03-30T14:56:50"/>
  </r>
  <r>
    <n v="4419"/>
    <x v="40"/>
    <x v="0"/>
    <x v="120"/>
    <x v="0"/>
    <n v="4"/>
    <s v="yes"/>
    <n v="4"/>
    <s v="yes"/>
    <n v="0.81407335069444398"/>
    <n v="0.28474114524495397"/>
    <n v="0.41740722656250001"/>
    <x v="0"/>
    <d v="2017-03-30T16:08:58"/>
    <d v="2017-03-30T16:10:01"/>
  </r>
  <r>
    <n v="4520"/>
    <x v="41"/>
    <x v="0"/>
    <x v="120"/>
    <x v="0"/>
    <n v="4"/>
    <s v="yes"/>
    <n v="4"/>
    <s v="yes"/>
    <n v="0.86666666666666603"/>
    <n v="0.54887940512401201"/>
    <n v="0.80277777777777704"/>
    <x v="0"/>
    <d v="2017-03-30T16:25:50"/>
    <d v="2017-03-30T16:26:47"/>
  </r>
  <r>
    <n v="4131"/>
    <x v="37"/>
    <x v="0"/>
    <x v="121"/>
    <x v="0"/>
    <n v="3"/>
    <s v="yes"/>
    <n v="1"/>
    <s v="yes"/>
    <n v="2.2222222222222102E-2"/>
    <n v="-0.99809209476105498"/>
    <n v="0.13611111111111099"/>
    <x v="0"/>
    <d v="2017-03-30T14:42:06"/>
    <d v="2017-03-30T14:43:04"/>
  </r>
  <r>
    <n v="4170"/>
    <x v="38"/>
    <x v="0"/>
    <x v="121"/>
    <x v="0"/>
    <n v="2"/>
    <s v="yes"/>
    <n v="2"/>
    <s v="yes"/>
    <n v="-0.62888861762152704"/>
    <n v="-0.64199080428984101"/>
    <n v="2.4999999999999901E-2"/>
    <x v="0"/>
    <d v="2017-03-30T14:47:21"/>
    <d v="2017-03-30T14:48:18"/>
  </r>
  <r>
    <n v="4219"/>
    <x v="39"/>
    <x v="0"/>
    <x v="121"/>
    <x v="0"/>
    <n v="4"/>
    <s v="yes"/>
    <n v="4"/>
    <s v="yes"/>
    <n v="0.844444444444444"/>
    <n v="0.44394467777885699"/>
    <n v="-0.19722222222222199"/>
    <x v="0"/>
    <d v="2017-03-30T14:56:08"/>
    <d v="2017-03-30T14:57:15"/>
  </r>
  <r>
    <n v="4422"/>
    <x v="40"/>
    <x v="0"/>
    <x v="121"/>
    <x v="0"/>
    <n v="4"/>
    <s v="yes"/>
    <n v="4"/>
    <s v="yes"/>
    <n v="1"/>
    <n v="1"/>
    <n v="0.22296278211805501"/>
    <x v="0"/>
    <d v="2017-03-30T16:09:23"/>
    <d v="2017-03-30T16:10:25"/>
  </r>
  <r>
    <n v="4522"/>
    <x v="41"/>
    <x v="0"/>
    <x v="121"/>
    <x v="0"/>
    <n v="2"/>
    <s v="yes"/>
    <n v="2"/>
    <s v="yes"/>
    <n v="0.31111111111111101"/>
    <n v="-0.65451542791721695"/>
    <n v="0.625"/>
    <x v="0"/>
    <d v="2017-03-30T16:26:11"/>
    <d v="2017-03-30T16:27:07"/>
  </r>
  <r>
    <n v="4134"/>
    <x v="37"/>
    <x v="0"/>
    <x v="122"/>
    <x v="0"/>
    <n v="3"/>
    <s v="yes"/>
    <n v="1"/>
    <s v="yes"/>
    <n v="2.2222222222222102E-2"/>
    <n v="-0.99882945623196795"/>
    <n v="9.1666666666666702E-2"/>
    <x v="0"/>
    <d v="2017-03-30T14:42:22"/>
    <d v="2017-03-30T14:43:26"/>
  </r>
  <r>
    <n v="4173"/>
    <x v="38"/>
    <x v="0"/>
    <x v="122"/>
    <x v="0"/>
    <n v="2"/>
    <s v="yes"/>
    <n v="2"/>
    <s v="yes"/>
    <n v="-0.71777750651041605"/>
    <n v="-0.25801360947544999"/>
    <n v="2.7777777777777302E-3"/>
    <x v="0"/>
    <d v="2017-03-30T14:47:39"/>
    <d v="2017-03-30T14:48:37"/>
  </r>
  <r>
    <n v="4220"/>
    <x v="39"/>
    <x v="0"/>
    <x v="122"/>
    <x v="0"/>
    <n v="4"/>
    <s v="no"/>
    <n v="3"/>
    <s v="yes"/>
    <n v="0.88888888888888895"/>
    <n v="0.64234966199251897"/>
    <n v="2.4999999999999901E-2"/>
    <x v="0"/>
    <d v="2017-03-30T14:56:33"/>
    <d v="2017-03-30T14:57:35"/>
  </r>
  <r>
    <n v="4425"/>
    <x v="40"/>
    <x v="0"/>
    <x v="122"/>
    <x v="0"/>
    <n v="3"/>
    <s v="no"/>
    <n v="3"/>
    <s v="yes"/>
    <n v="0.43629557291666599"/>
    <n v="-0.93345618778903106"/>
    <n v="0.46185167100694402"/>
    <x v="0"/>
    <d v="2017-03-30T16:09:48"/>
    <d v="2017-03-30T16:10:54"/>
  </r>
  <r>
    <n v="4524"/>
    <x v="41"/>
    <x v="0"/>
    <x v="122"/>
    <x v="0"/>
    <n v="4"/>
    <s v="yes"/>
    <n v="4"/>
    <s v="yes"/>
    <n v="0.82222222222222197"/>
    <n v="0.32897597368471598"/>
    <n v="0.42499999999999999"/>
    <x v="0"/>
    <d v="2017-03-30T16:26:31"/>
    <d v="2017-03-30T16:27:22"/>
  </r>
  <r>
    <n v="4137"/>
    <x v="37"/>
    <x v="0"/>
    <x v="123"/>
    <x v="0"/>
    <n v="2"/>
    <s v="yes"/>
    <n v="1"/>
    <s v="yes"/>
    <n v="6.6666666666666596E-2"/>
    <n v="-0.99756438619395504"/>
    <n v="0.15833333333333299"/>
    <x v="0"/>
    <d v="2017-03-30T14:42:44"/>
    <d v="2017-03-30T14:43:44"/>
  </r>
  <r>
    <n v="4175"/>
    <x v="38"/>
    <x v="0"/>
    <x v="123"/>
    <x v="0"/>
    <n v="2"/>
    <s v="yes"/>
    <n v="2"/>
    <s v="no"/>
    <n v="-0.73999972873263897"/>
    <n v="-0.13698642841151901"/>
    <n v="-0.39722222222222198"/>
    <x v="0"/>
    <d v="2017-03-30T14:47:58"/>
    <d v="2017-03-30T14:49:01"/>
  </r>
  <r>
    <n v="4221"/>
    <x v="39"/>
    <x v="0"/>
    <x v="123"/>
    <x v="0"/>
    <n v="1"/>
    <s v="no"/>
    <n v="1"/>
    <s v="no"/>
    <n v="-0.48888888888888798"/>
    <n v="-0.91138029329094095"/>
    <n v="-0.219444444444444"/>
    <x v="0"/>
    <d v="2017-03-30T14:56:53"/>
    <d v="2017-03-30T14:57:50"/>
  </r>
  <r>
    <n v="4428"/>
    <x v="40"/>
    <x v="0"/>
    <x v="123"/>
    <x v="0"/>
    <n v="2"/>
    <s v="yes"/>
    <n v="2"/>
    <s v="no"/>
    <n v="-0.63037109375"/>
    <n v="-0.52119730087585703"/>
    <n v="0.66185167100694398"/>
    <x v="0"/>
    <d v="2017-03-30T16:10:17"/>
    <d v="2017-03-30T16:11:15"/>
  </r>
  <r>
    <n v="4526"/>
    <x v="41"/>
    <x v="0"/>
    <x v="123"/>
    <x v="0"/>
    <n v="4"/>
    <s v="yes"/>
    <n v="3"/>
    <s v="yes"/>
    <n v="0.55555555555555503"/>
    <n v="-0.57806844117937295"/>
    <n v="0.64722222222222203"/>
    <x v="0"/>
    <d v="2017-03-30T16:26:46"/>
    <d v="2017-03-30T16:27:31"/>
  </r>
  <r>
    <n v="4140"/>
    <x v="37"/>
    <x v="0"/>
    <x v="124"/>
    <x v="0"/>
    <n v="3"/>
    <s v="yes"/>
    <n v="2"/>
    <s v="yes"/>
    <n v="4.4444444444444398E-2"/>
    <n v="-0.99770861497804697"/>
    <n v="-0.15277777777777701"/>
    <x v="0"/>
    <d v="2017-03-30T14:43:02"/>
    <d v="2017-03-30T14:44:05"/>
  </r>
  <r>
    <n v="4178"/>
    <x v="38"/>
    <x v="0"/>
    <x v="124"/>
    <x v="0"/>
    <n v="4"/>
    <s v="yes"/>
    <n v="4"/>
    <s v="yes"/>
    <n v="6.0000271267361002E-2"/>
    <n v="-0.855184291666229"/>
    <n v="0.53611111111111098"/>
    <x v="0"/>
    <d v="2017-03-30T14:48:23"/>
    <d v="2017-03-30T14:49:25"/>
  </r>
  <r>
    <n v="4222"/>
    <x v="39"/>
    <x v="0"/>
    <x v="124"/>
    <x v="0"/>
    <n v="2"/>
    <s v="no"/>
    <n v="4"/>
    <s v="no"/>
    <n v="-0.66666666666666596"/>
    <n v="-0.50133814047780401"/>
    <n v="0.180555555555555"/>
    <x v="0"/>
    <d v="2017-03-30T14:57:08"/>
    <d v="2017-03-30T14:58:04"/>
  </r>
  <r>
    <n v="4431"/>
    <x v="40"/>
    <x v="0"/>
    <x v="124"/>
    <x v="0"/>
    <n v="4"/>
    <s v="no"/>
    <n v="4"/>
    <s v="yes"/>
    <n v="0.92518446180555503"/>
    <n v="0.76927253600137602"/>
    <n v="0.77296278211805503"/>
    <x v="0"/>
    <d v="2017-03-30T16:10:37"/>
    <d v="2017-03-30T16:11:32"/>
  </r>
  <r>
    <n v="4528"/>
    <x v="41"/>
    <x v="0"/>
    <x v="124"/>
    <x v="0"/>
    <n v="2"/>
    <s v="yes"/>
    <n v="4"/>
    <s v="yes"/>
    <n v="-0.51111111111111096"/>
    <n v="0.34382380314924199"/>
    <n v="0.82499999999999996"/>
    <x v="0"/>
    <d v="2017-03-30T16:26:56"/>
    <d v="2017-03-30T16:27:41"/>
  </r>
  <r>
    <n v="4141"/>
    <x v="37"/>
    <x v="0"/>
    <x v="125"/>
    <x v="0"/>
    <n v="3"/>
    <s v="no"/>
    <n v="4"/>
    <s v="yes"/>
    <n v="0.33333333333333298"/>
    <n v="-0.98341612463441996"/>
    <n v="0.313888888888888"/>
    <x v="0"/>
    <d v="2017-03-30T14:43:22"/>
    <d v="2017-03-30T14:44:23"/>
  </r>
  <r>
    <n v="4181"/>
    <x v="38"/>
    <x v="0"/>
    <x v="125"/>
    <x v="0"/>
    <n v="2"/>
    <s v="yes"/>
    <n v="2"/>
    <s v="yes"/>
    <n v="-2.88886176215278E-2"/>
    <n v="-0.99941304793442798"/>
    <n v="2.77845594618061E-3"/>
    <x v="0"/>
    <d v="2017-03-30T14:48:46"/>
    <d v="2017-03-30T14:49:48"/>
  </r>
  <r>
    <n v="4223"/>
    <x v="39"/>
    <x v="0"/>
    <x v="125"/>
    <x v="0"/>
    <n v="5"/>
    <s v="no"/>
    <n v="4"/>
    <s v="yes"/>
    <n v="0.88888888888888895"/>
    <n v="0.64234966199251897"/>
    <n v="0.44722222222222202"/>
    <x v="0"/>
    <d v="2017-03-30T14:57:23"/>
    <d v="2017-03-30T14:58:18"/>
  </r>
  <r>
    <n v="4434"/>
    <x v="40"/>
    <x v="0"/>
    <x v="125"/>
    <x v="0"/>
    <n v="3"/>
    <s v="no"/>
    <n v="2"/>
    <s v="yes"/>
    <n v="0.48074001736111099"/>
    <n v="-0.91868411844278697"/>
    <n v="0.195185004340277"/>
    <x v="0"/>
    <d v="2017-03-30T16:10:55"/>
    <d v="2017-03-30T16:11:53"/>
  </r>
  <r>
    <n v="4529"/>
    <x v="41"/>
    <x v="0"/>
    <x v="125"/>
    <x v="0"/>
    <n v="4"/>
    <s v="yes"/>
    <n v="4"/>
    <s v="yes"/>
    <n v="0.28888888888888797"/>
    <n v="-0.908750152057065"/>
    <n v="0.49166666666666597"/>
    <x v="0"/>
    <d v="2017-03-30T16:27:05"/>
    <d v="2017-03-30T16:27:49"/>
  </r>
  <r>
    <n v="4145"/>
    <x v="37"/>
    <x v="0"/>
    <x v="126"/>
    <x v="0"/>
    <n v="4"/>
    <s v="no"/>
    <n v="4"/>
    <s v="yes"/>
    <n v="0.8"/>
    <n v="0.20632928530448399"/>
    <n v="0.58055555555555505"/>
    <x v="0"/>
    <d v="2017-03-30T14:43:41"/>
    <d v="2017-03-30T14:44:49"/>
  </r>
  <r>
    <n v="4183"/>
    <x v="38"/>
    <x v="0"/>
    <x v="126"/>
    <x v="0"/>
    <n v="5"/>
    <s v="yes"/>
    <n v="4"/>
    <s v="yes"/>
    <n v="0.88222249348958304"/>
    <n v="0.61556152363776595"/>
    <n v="-1.94444444444445E-2"/>
    <x v="0"/>
    <d v="2017-03-30T14:49:09"/>
    <d v="2017-03-30T14:50:05"/>
  </r>
  <r>
    <n v="4224"/>
    <x v="39"/>
    <x v="0"/>
    <x v="126"/>
    <x v="0"/>
    <n v="5"/>
    <s v="yes"/>
    <n v="4"/>
    <s v="yes"/>
    <n v="0.93333333333333302"/>
    <n v="0.79348956196801002"/>
    <n v="0.358333333333333"/>
    <x v="0"/>
    <d v="2017-03-30T14:57:37"/>
    <d v="2017-03-30T14:58:34"/>
  </r>
  <r>
    <n v="4439"/>
    <x v="40"/>
    <x v="0"/>
    <x v="126"/>
    <x v="0"/>
    <n v="4"/>
    <s v="no"/>
    <n v="5"/>
    <s v="yes"/>
    <n v="0.99185112847222201"/>
    <n v="0.93272315400301498"/>
    <n v="0.99518500434027701"/>
    <x v="0"/>
    <d v="2017-03-30T16:11:16"/>
    <d v="2017-03-30T16:12:16"/>
  </r>
  <r>
    <n v="4531"/>
    <x v="41"/>
    <x v="0"/>
    <x v="126"/>
    <x v="0"/>
    <n v="5"/>
    <s v="no"/>
    <n v="4"/>
    <s v="yes"/>
    <n v="0.73333333333333295"/>
    <n v="1"/>
    <n v="1"/>
    <x v="0"/>
    <d v="2017-03-30T16:27:13"/>
    <d v="2017-03-30T16:28:00"/>
  </r>
  <r>
    <n v="4148"/>
    <x v="37"/>
    <x v="0"/>
    <x v="127"/>
    <x v="0"/>
    <n v="4"/>
    <s v="no"/>
    <n v="4"/>
    <s v="yes"/>
    <n v="0.57777777777777695"/>
    <n v="-0.77981182665191895"/>
    <n v="0.53611111111111098"/>
    <x v="0"/>
    <d v="2017-03-30T14:44:06"/>
    <d v="2017-03-30T14:45:19"/>
  </r>
  <r>
    <n v="4185"/>
    <x v="38"/>
    <x v="0"/>
    <x v="127"/>
    <x v="0"/>
    <n v="2"/>
    <s v="no"/>
    <n v="4"/>
    <s v="no"/>
    <n v="-0.71777750651041605"/>
    <n v="-0.25801360947544999"/>
    <n v="6.9444444444444406E-2"/>
    <x v="0"/>
    <d v="2017-03-30T14:49:26"/>
    <d v="2017-03-30T14:50:30"/>
  </r>
  <r>
    <n v="4225"/>
    <x v="39"/>
    <x v="0"/>
    <x v="127"/>
    <x v="0"/>
    <n v="2"/>
    <s v="yes"/>
    <n v="4"/>
    <s v="yes"/>
    <n v="0.95555555555555505"/>
    <n v="0.85211336725076503"/>
    <n v="-0.26388888888888801"/>
    <x v="0"/>
    <d v="2017-03-30T14:57:53"/>
    <d v="2017-03-30T14:58:56"/>
  </r>
  <r>
    <n v="4441"/>
    <x v="40"/>
    <x v="0"/>
    <x v="127"/>
    <x v="0"/>
    <n v="2"/>
    <s v="no"/>
    <n v="4"/>
    <s v="no"/>
    <n v="-0.58592664930555505"/>
    <n v="-0.48091902042254397"/>
    <n v="-0.67148166232638895"/>
    <x v="0"/>
    <d v="2017-03-30T16:11:38"/>
    <d v="2017-03-30T16:13:11"/>
  </r>
  <r>
    <n v="4532"/>
    <x v="41"/>
    <x v="0"/>
    <x v="127"/>
    <x v="0"/>
    <n v="2"/>
    <s v="yes"/>
    <n v="2"/>
    <s v="yes"/>
    <n v="0.66666666666666596"/>
    <n v="0.85871602645038503"/>
    <n v="0.95833333333333304"/>
    <x v="0"/>
    <d v="2017-03-30T16:27:24"/>
    <d v="2017-03-30T16:28:15"/>
  </r>
  <r>
    <n v="4151"/>
    <x v="37"/>
    <x v="0"/>
    <x v="128"/>
    <x v="0"/>
    <n v="4"/>
    <s v="no"/>
    <n v="4"/>
    <s v="yes"/>
    <n v="0.55555555555555503"/>
    <n v="-0.82354979358574498"/>
    <n v="0.15833333333333299"/>
    <x v="0"/>
    <d v="2017-03-30T14:44:37"/>
    <d v="2017-03-30T14:45:37"/>
  </r>
  <r>
    <n v="4187"/>
    <x v="38"/>
    <x v="0"/>
    <x v="128"/>
    <x v="0"/>
    <n v="4"/>
    <s v="yes"/>
    <n v="4"/>
    <s v="yes"/>
    <n v="0.83777804904513897"/>
    <n v="0.41041927969775399"/>
    <n v="2.7777777777777302E-3"/>
    <x v="0"/>
    <d v="2017-03-30T14:49:51"/>
    <d v="2017-03-30T14:50:46"/>
  </r>
  <r>
    <n v="4226"/>
    <x v="39"/>
    <x v="0"/>
    <x v="128"/>
    <x v="0"/>
    <n v="4"/>
    <s v="yes"/>
    <n v="4"/>
    <s v="no"/>
    <n v="0.53333333333333299"/>
    <n v="-0.859250206747044"/>
    <n v="-0.17499999999999999"/>
    <x v="0"/>
    <d v="2017-03-30T14:58:14"/>
    <d v="2017-03-30T14:59:09"/>
  </r>
  <r>
    <n v="4444"/>
    <x v="40"/>
    <x v="0"/>
    <x v="128"/>
    <x v="0"/>
    <n v="3"/>
    <s v="yes"/>
    <n v="3"/>
    <s v="yes"/>
    <n v="0.70296223958333304"/>
    <n v="-0.33421919236400899"/>
    <n v="-0.17703721788194399"/>
    <x v="0"/>
    <d v="2017-03-30T16:12:34"/>
    <d v="2017-03-30T16:13:33"/>
  </r>
  <r>
    <n v="4534"/>
    <x v="41"/>
    <x v="0"/>
    <x v="128"/>
    <x v="0"/>
    <n v="2"/>
    <s v="yes"/>
    <n v="4"/>
    <s v="yes"/>
    <n v="0"/>
    <n v="-0.389391387983615"/>
    <n v="0.69166666666666599"/>
    <x v="0"/>
    <d v="2017-03-30T16:27:39"/>
    <d v="2017-03-30T16:28:25"/>
  </r>
  <r>
    <n v="4154"/>
    <x v="37"/>
    <x v="0"/>
    <x v="129"/>
    <x v="0"/>
    <n v="3"/>
    <s v="yes"/>
    <n v="1"/>
    <s v="yes"/>
    <n v="4.4444444444444398E-2"/>
    <n v="-0.99353725065002696"/>
    <n v="0.24722222222222201"/>
    <x v="0"/>
    <d v="2017-03-30T14:44:55"/>
    <d v="2017-03-30T14:45:52"/>
  </r>
  <r>
    <n v="4189"/>
    <x v="38"/>
    <x v="0"/>
    <x v="129"/>
    <x v="0"/>
    <n v="2"/>
    <s v="yes"/>
    <n v="2"/>
    <s v="yes"/>
    <n v="0.23777804904513899"/>
    <n v="-0.99417317283275497"/>
    <n v="2.4999999999999901E-2"/>
    <x v="0"/>
    <d v="2017-03-30T14:50:07"/>
    <d v="2017-03-30T14:51:03"/>
  </r>
  <r>
    <n v="4227"/>
    <x v="39"/>
    <x v="0"/>
    <x v="129"/>
    <x v="0"/>
    <n v="4"/>
    <s v="yes"/>
    <n v="4"/>
    <s v="yes"/>
    <n v="0.82222222222222197"/>
    <n v="0.32897597368471598"/>
    <n v="-0.19722222222222199"/>
    <x v="0"/>
    <d v="2017-03-30T14:58:28"/>
    <d v="2017-03-30T14:59:24"/>
  </r>
  <r>
    <n v="4446"/>
    <x v="40"/>
    <x v="0"/>
    <x v="129"/>
    <x v="0"/>
    <n v="3"/>
    <s v="no"/>
    <n v="4"/>
    <s v="yes"/>
    <n v="0.525184461805555"/>
    <n v="-0.87057400722978695"/>
    <n v="0.26740722656249999"/>
    <x v="0"/>
    <d v="2017-03-30T16:12:56"/>
    <d v="2017-03-30T16:13:57"/>
  </r>
  <r>
    <n v="4536"/>
    <x v="41"/>
    <x v="0"/>
    <x v="129"/>
    <x v="0"/>
    <n v="4"/>
    <s v="yes"/>
    <n v="2"/>
    <s v="yes"/>
    <n v="-0.19999999999999901"/>
    <n v="-0.81854809288806796"/>
    <n v="0.55833333333333302"/>
    <x v="0"/>
    <d v="2017-03-30T16:27:49"/>
    <d v="2017-03-30T16:28:35"/>
  </r>
  <r>
    <n v="4155"/>
    <x v="37"/>
    <x v="0"/>
    <x v="130"/>
    <x v="0"/>
    <n v="3"/>
    <s v="no"/>
    <n v="3"/>
    <s v="yes"/>
    <n v="6.6666666666666596E-2"/>
    <n v="-0.99908319012219404"/>
    <n v="6.9444444444444406E-2"/>
    <x v="0"/>
    <d v="2017-03-30T14:45:10"/>
    <d v="2017-03-30T14:46:09"/>
  </r>
  <r>
    <n v="4190"/>
    <x v="38"/>
    <x v="0"/>
    <x v="130"/>
    <x v="0"/>
    <n v="4"/>
    <s v="yes"/>
    <n v="4"/>
    <s v="yes"/>
    <n v="0.83777804904513897"/>
    <n v="0.41041927969775399"/>
    <n v="-0.241666666666666"/>
    <x v="0"/>
    <d v="2017-03-30T14:50:24"/>
    <d v="2017-03-30T14:51:15"/>
  </r>
  <r>
    <n v="4228"/>
    <x v="39"/>
    <x v="0"/>
    <x v="130"/>
    <x v="0"/>
    <n v="5"/>
    <s v="yes"/>
    <n v="4"/>
    <s v="yes"/>
    <n v="0.91111111111111098"/>
    <n v="0.72381751020442597"/>
    <n v="0.86944444444444402"/>
    <x v="0"/>
    <d v="2017-03-30T14:58:43"/>
    <d v="2017-03-30T14:59:40"/>
  </r>
  <r>
    <n v="4451"/>
    <x v="40"/>
    <x v="0"/>
    <x v="130"/>
    <x v="0"/>
    <n v="3"/>
    <s v="no"/>
    <n v="3"/>
    <s v="yes"/>
    <n v="0.16962890624999999"/>
    <n v="-0.99724257666083604"/>
    <n v="-0.115926106770833"/>
    <x v="0"/>
    <d v="2017-03-30T16:13:19"/>
    <d v="2017-03-30T16:14:22"/>
  </r>
  <r>
    <n v="4538"/>
    <x v="41"/>
    <x v="0"/>
    <x v="130"/>
    <x v="0"/>
    <n v="4"/>
    <s v="yes"/>
    <n v="3"/>
    <s v="yes"/>
    <n v="-0.35555555555555501"/>
    <n v="-0.97887006201320903"/>
    <n v="0.313888888888888"/>
    <x v="0"/>
    <d v="2017-03-30T16:27:59"/>
    <d v="2017-03-30T16:28:46"/>
  </r>
  <r>
    <n v="4159"/>
    <x v="37"/>
    <x v="0"/>
    <x v="131"/>
    <x v="0"/>
    <n v="2"/>
    <s v="yes"/>
    <n v="2"/>
    <s v="yes"/>
    <n v="2.2222222222222102E-2"/>
    <n v="-0.99928194199242304"/>
    <n v="4.72222222222222E-2"/>
    <x v="0"/>
    <d v="2017-03-30T14:45:27"/>
    <d v="2017-03-30T14:46:40"/>
  </r>
  <r>
    <n v="4192"/>
    <x v="38"/>
    <x v="0"/>
    <x v="131"/>
    <x v="0"/>
    <n v="2"/>
    <s v="yes"/>
    <n v="2"/>
    <s v="no"/>
    <n v="-0.80666639539930496"/>
    <n v="0.24375327120103399"/>
    <n v="-4.1666666666666602E-2"/>
    <x v="0"/>
    <d v="2017-03-30T14:50:37"/>
    <d v="2017-03-30T14:51:33"/>
  </r>
  <r>
    <n v="4229"/>
    <x v="39"/>
    <x v="0"/>
    <x v="131"/>
    <x v="0"/>
    <n v="1"/>
    <s v="no"/>
    <n v="2"/>
    <s v="no"/>
    <n v="-0.57777777777777695"/>
    <n v="-0.77981182665191895"/>
    <n v="0.44722222222222202"/>
    <x v="0"/>
    <d v="2017-03-30T14:58:58"/>
    <d v="2017-03-30T14:59:52"/>
  </r>
  <r>
    <n v="4454"/>
    <x v="40"/>
    <x v="0"/>
    <x v="131"/>
    <x v="0"/>
    <n v="2"/>
    <s v="no"/>
    <n v="2"/>
    <s v="no"/>
    <n v="-0.49703776041666597"/>
    <n v="-0.90345181188571899"/>
    <n v="-0.13814832899305499"/>
    <x v="0"/>
    <d v="2017-03-30T16:13:45"/>
    <d v="2017-03-30T16:14:39"/>
  </r>
  <r>
    <n v="4540"/>
    <x v="41"/>
    <x v="0"/>
    <x v="131"/>
    <x v="0"/>
    <n v="3"/>
    <s v="no"/>
    <n v="3"/>
    <s v="yes"/>
    <n v="0.155555555555555"/>
    <n v="-3.29517761189023E-2"/>
    <n v="0.75833333333333297"/>
    <x v="0"/>
    <d v="2017-03-30T16:28:10"/>
    <d v="2017-03-30T16:29:01"/>
  </r>
  <r>
    <n v="4163"/>
    <x v="37"/>
    <x v="0"/>
    <x v="132"/>
    <x v="0"/>
    <n v="3"/>
    <s v="no"/>
    <n v="3"/>
    <s v="yes"/>
    <n v="2.2222222222222102E-2"/>
    <n v="-0.99913751747300505"/>
    <n v="-6.3888888888888995E-2"/>
    <x v="0"/>
    <d v="2017-03-30T14:45:58"/>
    <d v="2017-03-30T14:47:00"/>
  </r>
  <r>
    <n v="4194"/>
    <x v="38"/>
    <x v="0"/>
    <x v="132"/>
    <x v="0"/>
    <n v="4"/>
    <s v="yes"/>
    <n v="3"/>
    <s v="yes"/>
    <n v="0.74888916015624996"/>
    <n v="-8.6881677649811098E-2"/>
    <n v="-0.28611111111111098"/>
    <x v="0"/>
    <d v="2017-03-30T14:50:55"/>
    <d v="2017-03-30T14:51:51"/>
  </r>
  <r>
    <n v="4230"/>
    <x v="39"/>
    <x v="0"/>
    <x v="132"/>
    <x v="0"/>
    <n v="5"/>
    <s v="yes"/>
    <n v="4"/>
    <s v="yes"/>
    <n v="0.68888888888888899"/>
    <n v="-0.402538832906429"/>
    <n v="0.26944444444444399"/>
    <x v="0"/>
    <d v="2017-03-30T14:59:11"/>
    <d v="2017-03-30T15:00:07"/>
  </r>
  <r>
    <n v="4457"/>
    <x v="40"/>
    <x v="0"/>
    <x v="132"/>
    <x v="0"/>
    <n v="4"/>
    <s v="no"/>
    <n v="4"/>
    <s v="yes"/>
    <n v="0.76962890625000002"/>
    <n v="3.2108665418829598E-2"/>
    <n v="0.55629611545138802"/>
    <x v="0"/>
    <d v="2017-03-30T16:14:02"/>
    <d v="2017-03-30T16:14:57"/>
  </r>
  <r>
    <n v="4542"/>
    <x v="41"/>
    <x v="0"/>
    <x v="132"/>
    <x v="0"/>
    <n v="4"/>
    <s v="yes"/>
    <n v="4"/>
    <s v="yes"/>
    <n v="0.44444444444444398"/>
    <n v="1"/>
    <n v="1"/>
    <x v="0"/>
    <d v="2017-03-30T16:28:26"/>
    <d v="2017-03-30T16:29:21"/>
  </r>
  <r>
    <n v="4164"/>
    <x v="37"/>
    <x v="0"/>
    <x v="133"/>
    <x v="0"/>
    <n v="4"/>
    <s v="no"/>
    <n v="4"/>
    <s v="yes"/>
    <n v="0.33333333333333298"/>
    <n v="-0.927858847630605"/>
    <n v="0.469444444444444"/>
    <x v="0"/>
    <d v="2017-03-30T14:46:18"/>
    <d v="2017-03-30T14:47:23"/>
  </r>
  <r>
    <n v="4196"/>
    <x v="38"/>
    <x v="0"/>
    <x v="133"/>
    <x v="0"/>
    <n v="2"/>
    <s v="yes"/>
    <n v="3"/>
    <s v="yes"/>
    <n v="3.7778049045138901E-2"/>
    <n v="-0.99913751747300505"/>
    <n v="-6.3888888888888995E-2"/>
    <x v="0"/>
    <d v="2017-03-30T14:51:13"/>
    <d v="2017-03-30T14:52:11"/>
  </r>
  <r>
    <n v="4231"/>
    <x v="39"/>
    <x v="0"/>
    <x v="133"/>
    <x v="0"/>
    <n v="4"/>
    <s v="yes"/>
    <n v="4"/>
    <s v="yes"/>
    <n v="0.86666666666666603"/>
    <n v="0.54887940512401201"/>
    <n v="0.42499999999999999"/>
    <x v="0"/>
    <d v="2017-03-30T14:59:26"/>
    <d v="2017-03-30T15:00:19"/>
  </r>
  <r>
    <n v="4460"/>
    <x v="40"/>
    <x v="0"/>
    <x v="133"/>
    <x v="0"/>
    <n v="3"/>
    <s v="no"/>
    <n v="2"/>
    <s v="yes"/>
    <n v="0.14740668402777701"/>
    <n v="-0.99783993779995905"/>
    <n v="3.9629448784722097E-2"/>
    <x v="0"/>
    <d v="2017-03-30T16:14:20"/>
    <d v="2017-03-30T16:15:20"/>
  </r>
  <r>
    <n v="4545"/>
    <x v="41"/>
    <x v="0"/>
    <x v="133"/>
    <x v="0"/>
    <n v="2"/>
    <s v="no"/>
    <n v="2"/>
    <s v="yes"/>
    <n v="-0.55555555555555503"/>
    <n v="-0.82354979358574498"/>
    <n v="-0.17499999999999999"/>
    <x v="0"/>
    <d v="2017-03-30T16:28:45"/>
    <d v="2017-03-30T16:29:35"/>
  </r>
  <r>
    <n v="4166"/>
    <x v="37"/>
    <x v="0"/>
    <x v="134"/>
    <x v="0"/>
    <n v="5"/>
    <s v="no"/>
    <n v="4"/>
    <s v="yes"/>
    <n v="0.66666666666666596"/>
    <n v="-3.29517761189023E-2"/>
    <n v="0.75833333333333297"/>
    <x v="0"/>
    <d v="2017-03-30T14:46:41"/>
    <d v="2017-03-30T14:47:44"/>
  </r>
  <r>
    <n v="4198"/>
    <x v="38"/>
    <x v="0"/>
    <x v="134"/>
    <x v="0"/>
    <n v="4"/>
    <s v="yes"/>
    <n v="4"/>
    <s v="yes"/>
    <n v="0.83777804904513897"/>
    <n v="0.41041927969775399"/>
    <n v="-0.19722222222222199"/>
    <x v="0"/>
    <d v="2017-03-30T14:51:32"/>
    <d v="2017-03-30T14:52:40"/>
  </r>
  <r>
    <n v="4232"/>
    <x v="39"/>
    <x v="0"/>
    <x v="134"/>
    <x v="0"/>
    <n v="4"/>
    <s v="yes"/>
    <n v="4"/>
    <s v="yes"/>
    <n v="0.33333333333333298"/>
    <n v="-0.48962632992449501"/>
    <n v="0.66944444444444395"/>
    <x v="0"/>
    <d v="2017-03-30T14:59:38"/>
    <d v="2017-03-30T15:00:33"/>
  </r>
  <r>
    <n v="4462"/>
    <x v="40"/>
    <x v="0"/>
    <x v="134"/>
    <x v="0"/>
    <n v="4"/>
    <s v="yes"/>
    <n v="2"/>
    <s v="yes"/>
    <n v="0.76962890625000002"/>
    <n v="3.2108665418829598E-2"/>
    <n v="0.195185004340277"/>
    <x v="0"/>
    <d v="2017-03-30T16:14:43"/>
    <d v="2017-03-30T16:15:42"/>
  </r>
  <r>
    <n v="4548"/>
    <x v="41"/>
    <x v="0"/>
    <x v="134"/>
    <x v="0"/>
    <n v="3"/>
    <s v="no"/>
    <n v="2"/>
    <s v="yes"/>
    <n v="-0.28888888888888797"/>
    <n v="-0.65451542791721695"/>
    <n v="0.625"/>
    <x v="0"/>
    <d v="2017-03-30T16:28:59"/>
    <d v="2017-03-30T16:29:54"/>
  </r>
  <r>
    <n v="4169"/>
    <x v="37"/>
    <x v="0"/>
    <x v="135"/>
    <x v="0"/>
    <n v="2"/>
    <s v="yes"/>
    <n v="1"/>
    <s v="no"/>
    <n v="-4.4444444444444398E-2"/>
    <n v="-0.99010340220805004"/>
    <n v="-0.28611111111111098"/>
    <x v="0"/>
    <d v="2017-03-30T14:47:02"/>
    <d v="2017-03-30T14:48:01"/>
  </r>
  <r>
    <n v="4199"/>
    <x v="38"/>
    <x v="0"/>
    <x v="135"/>
    <x v="0"/>
    <n v="2"/>
    <s v="yes"/>
    <n v="3"/>
    <s v="no"/>
    <n v="-0.31777750651041597"/>
    <n v="-0.98600696722014602"/>
    <n v="0.13611178927951301"/>
    <x v="0"/>
    <d v="2017-03-30T14:52:01"/>
    <d v="2017-03-30T14:52:58"/>
  </r>
  <r>
    <n v="4233"/>
    <x v="39"/>
    <x v="0"/>
    <x v="135"/>
    <x v="0"/>
    <n v="3"/>
    <s v="yes"/>
    <n v="4"/>
    <s v="no"/>
    <n v="-6.6666666666666596E-2"/>
    <n v="-0.99911076841447899"/>
    <n v="-4.1666666666666602E-2"/>
    <x v="0"/>
    <d v="2017-03-30T14:59:52"/>
    <d v="2017-03-30T15:00:53"/>
  </r>
  <r>
    <n v="4464"/>
    <x v="40"/>
    <x v="0"/>
    <x v="135"/>
    <x v="0"/>
    <n v="1"/>
    <s v="no"/>
    <n v="2"/>
    <s v="no"/>
    <n v="-1"/>
    <n v="0.95340254364653798"/>
    <n v="0.484073893229166"/>
    <x v="0"/>
    <d v="2017-03-30T16:15:04"/>
    <d v="2017-03-30T16:16:03"/>
  </r>
  <r>
    <n v="4550"/>
    <x v="41"/>
    <x v="0"/>
    <x v="135"/>
    <x v="0"/>
    <n v="3"/>
    <s v="yes"/>
    <n v="3"/>
    <s v="yes"/>
    <n v="0.2"/>
    <n v="-0.99615082822076495"/>
    <n v="-0.19722222222222199"/>
    <x v="0"/>
    <d v="2017-03-30T16:29:19"/>
    <d v="2017-03-30T16:30:24"/>
  </r>
  <r>
    <n v="4171"/>
    <x v="37"/>
    <x v="0"/>
    <x v="136"/>
    <x v="0"/>
    <n v="3"/>
    <s v="no"/>
    <n v="2"/>
    <s v="yes"/>
    <n v="0.28888888888888797"/>
    <n v="-0.98979783057627002"/>
    <n v="2.4999999999999901E-2"/>
    <x v="0"/>
    <d v="2017-03-30T14:47:19"/>
    <d v="2017-03-30T14:48:23"/>
  </r>
  <r>
    <n v="4203"/>
    <x v="38"/>
    <x v="0"/>
    <x v="136"/>
    <x v="0"/>
    <n v="2"/>
    <s v="yes"/>
    <n v="2"/>
    <s v="no"/>
    <n v="-0.85111083984375002"/>
    <n v="0.47656062720655901"/>
    <n v="-0.13055555555555501"/>
    <x v="0"/>
    <d v="2017-03-30T14:52:19"/>
    <d v="2017-03-30T14:53:22"/>
  </r>
  <r>
    <n v="4234"/>
    <x v="39"/>
    <x v="0"/>
    <x v="136"/>
    <x v="0"/>
    <n v="1"/>
    <s v="yes"/>
    <n v="3"/>
    <s v="no"/>
    <n v="0.82222222222222197"/>
    <n v="0.32897597368471598"/>
    <n v="-0.66388888888888897"/>
    <x v="0"/>
    <d v="2017-03-30T15:00:12"/>
    <d v="2017-03-30T15:01:05"/>
  </r>
  <r>
    <n v="4467"/>
    <x v="40"/>
    <x v="0"/>
    <x v="136"/>
    <x v="0"/>
    <n v="2"/>
    <s v="no"/>
    <n v="1"/>
    <s v="no"/>
    <n v="-0.71925998263888902"/>
    <n v="-0.25017044145980899"/>
    <n v="-0.64925944010416603"/>
    <x v="0"/>
    <d v="2017-03-30T16:15:25"/>
    <d v="2017-03-30T16:16:50"/>
  </r>
  <r>
    <n v="4553"/>
    <x v="41"/>
    <x v="0"/>
    <x v="136"/>
    <x v="0"/>
    <n v="1"/>
    <s v="no"/>
    <n v="2"/>
    <s v="no"/>
    <n v="-0.422222222222222"/>
    <n v="-0.88486732817164904"/>
    <n v="0.51388888888888795"/>
    <x v="0"/>
    <d v="2017-03-30T16:29:48"/>
    <d v="2017-03-30T16:30:43"/>
  </r>
  <r>
    <n v="4174"/>
    <x v="37"/>
    <x v="0"/>
    <x v="137"/>
    <x v="0"/>
    <n v="5"/>
    <s v="no"/>
    <n v="4"/>
    <s v="yes"/>
    <n v="0.48888888888888798"/>
    <n v="0.221978546439007"/>
    <n v="0.80277777777777704"/>
    <x v="0"/>
    <d v="2017-03-30T14:47:41"/>
    <d v="2017-03-30T14:48:43"/>
  </r>
  <r>
    <n v="4205"/>
    <x v="38"/>
    <x v="0"/>
    <x v="137"/>
    <x v="0"/>
    <n v="4"/>
    <s v="yes"/>
    <n v="4"/>
    <s v="yes"/>
    <n v="0.79333360460069402"/>
    <n v="0.16849465446185899"/>
    <n v="0.42499999999999999"/>
    <x v="0"/>
    <d v="2017-03-30T14:52:44"/>
    <d v="2017-03-30T14:53:39"/>
  </r>
  <r>
    <n v="4235"/>
    <x v="39"/>
    <x v="0"/>
    <x v="137"/>
    <x v="0"/>
    <n v="5"/>
    <s v="yes"/>
    <n v="3"/>
    <s v="yes"/>
    <n v="0.51111111111111096"/>
    <n v="9.5180418584535895E-2"/>
    <n v="0.780555555555555"/>
    <x v="0"/>
    <d v="2017-03-30T15:00:23"/>
    <d v="2017-03-30T15:01:15"/>
  </r>
  <r>
    <n v="4469"/>
    <x v="40"/>
    <x v="0"/>
    <x v="137"/>
    <x v="0"/>
    <n v="5"/>
    <s v="no"/>
    <n v="5"/>
    <s v="yes"/>
    <n v="0.92518446180555503"/>
    <n v="0.76927253600137602"/>
    <n v="0.90629611545138899"/>
    <x v="0"/>
    <d v="2017-03-30T16:16:13"/>
    <d v="2017-03-30T16:17:09"/>
  </r>
  <r>
    <n v="4554"/>
    <x v="41"/>
    <x v="0"/>
    <x v="137"/>
    <x v="0"/>
    <n v="4"/>
    <s v="yes"/>
    <n v="4"/>
    <s v="yes"/>
    <n v="-0.19999999999999901"/>
    <n v="-0.99523494128691004"/>
    <n v="-0.219444444444444"/>
    <x v="0"/>
    <d v="2017-03-30T16:30:08"/>
    <d v="2017-03-30T16:30:58"/>
  </r>
  <r>
    <n v="4176"/>
    <x v="37"/>
    <x v="0"/>
    <x v="138"/>
    <x v="0"/>
    <n v="2"/>
    <s v="no"/>
    <n v="2"/>
    <s v="no"/>
    <n v="4.4444444444444398E-2"/>
    <n v="-0.99889881118979695"/>
    <n v="-8.6111111111111097E-2"/>
    <x v="0"/>
    <d v="2017-03-30T14:48:01"/>
    <d v="2017-03-30T14:49:04"/>
  </r>
  <r>
    <n v="4206"/>
    <x v="38"/>
    <x v="0"/>
    <x v="138"/>
    <x v="0"/>
    <n v="2"/>
    <s v="yes"/>
    <n v="2"/>
    <s v="no"/>
    <n v="-0.69555528428819402"/>
    <n v="-0.37070273530464998"/>
    <n v="-0.13055555555555501"/>
    <x v="0"/>
    <d v="2017-03-30T14:53:00"/>
    <d v="2017-03-30T14:53:55"/>
  </r>
  <r>
    <n v="4236"/>
    <x v="39"/>
    <x v="0"/>
    <x v="138"/>
    <x v="0"/>
    <n v="4"/>
    <s v="yes"/>
    <n v="3"/>
    <s v="yes"/>
    <n v="0.8"/>
    <n v="0.20632928530448399"/>
    <n v="-0.19722222222222199"/>
    <x v="0"/>
    <d v="2017-03-30T15:00:34"/>
    <d v="2017-03-30T15:01:30"/>
  </r>
  <r>
    <n v="4473"/>
    <x v="40"/>
    <x v="0"/>
    <x v="138"/>
    <x v="0"/>
    <n v="2"/>
    <s v="no"/>
    <n v="2"/>
    <s v="no"/>
    <n v="-0.85259331597222199"/>
    <n v="0.48368523300976701"/>
    <n v="0.52851833767361101"/>
    <x v="0"/>
    <d v="2017-03-30T16:16:32"/>
    <d v="2017-03-30T16:17:35"/>
  </r>
  <r>
    <n v="4555"/>
    <x v="41"/>
    <x v="0"/>
    <x v="138"/>
    <x v="0"/>
    <n v="3"/>
    <s v="no"/>
    <n v="4"/>
    <s v="no"/>
    <n v="-0.266666666666666"/>
    <n v="-0.99200185176961098"/>
    <n v="2.4999999999999901E-2"/>
    <x v="0"/>
    <d v="2017-03-30T16:30:22"/>
    <d v="2017-03-30T16:32:00"/>
  </r>
  <r>
    <n v="4179"/>
    <x v="37"/>
    <x v="0"/>
    <x v="139"/>
    <x v="0"/>
    <n v="4"/>
    <s v="no"/>
    <n v="3"/>
    <s v="yes"/>
    <n v="0.73333333333333295"/>
    <n v="-0.17400564782724301"/>
    <n v="0.29166666666666602"/>
    <x v="0"/>
    <d v="2017-03-30T14:48:21"/>
    <d v="2017-03-30T14:49:34"/>
  </r>
  <r>
    <n v="4208"/>
    <x v="38"/>
    <x v="0"/>
    <x v="139"/>
    <x v="0"/>
    <n v="2"/>
    <s v="yes"/>
    <n v="3"/>
    <s v="yes"/>
    <n v="-2.88886176215278E-2"/>
    <n v="-0.99882945623196795"/>
    <n v="9.1666666666666702E-2"/>
    <x v="0"/>
    <d v="2017-03-30T14:53:16"/>
    <d v="2017-03-30T14:54:20"/>
  </r>
  <r>
    <n v="4237"/>
    <x v="39"/>
    <x v="0"/>
    <x v="139"/>
    <x v="0"/>
    <n v="4"/>
    <s v="yes"/>
    <n v="4"/>
    <s v="yes"/>
    <n v="0.37777777777777699"/>
    <n v="-0.96472037367048302"/>
    <n v="0.40277777777777701"/>
    <x v="0"/>
    <d v="2017-03-30T15:00:48"/>
    <d v="2017-03-30T15:01:45"/>
  </r>
  <r>
    <n v="4477"/>
    <x v="40"/>
    <x v="0"/>
    <x v="139"/>
    <x v="0"/>
    <n v="3"/>
    <s v="no"/>
    <n v="2"/>
    <s v="yes"/>
    <n v="-0.56370442708333302"/>
    <n v="-0.808511527642504"/>
    <n v="-0.51592610677083295"/>
    <x v="0"/>
    <d v="2017-03-30T16:16:58"/>
    <d v="2017-03-30T16:17:59"/>
  </r>
  <r>
    <n v="4556"/>
    <x v="41"/>
    <x v="0"/>
    <x v="139"/>
    <x v="0"/>
    <n v="2"/>
    <s v="no"/>
    <n v="2"/>
    <s v="no"/>
    <n v="-0.57777777777777695"/>
    <n v="-0.77981182665191895"/>
    <n v="-0.108333333333333"/>
    <x v="0"/>
    <d v="2017-03-30T16:31:24"/>
    <d v="2017-03-30T16:32:13"/>
  </r>
  <r>
    <n v="4963"/>
    <x v="42"/>
    <x v="0"/>
    <x v="140"/>
    <x v="0"/>
    <n v="3"/>
    <s v="no"/>
    <n v="2"/>
    <s v="yes"/>
    <n v="-0.133333333333333"/>
    <n v="-0.81854809288806796"/>
    <n v="0.55833333333333302"/>
    <x v="0"/>
    <d v="2017-05-02T15:17:14"/>
    <d v="2017-05-02T15:18:50"/>
  </r>
  <r>
    <n v="5153"/>
    <x v="43"/>
    <x v="0"/>
    <x v="140"/>
    <x v="0"/>
    <n v="2"/>
    <s v="no"/>
    <n v="2"/>
    <s v="yes"/>
    <n v="2.2222222222222102E-2"/>
    <n v="-0.99353725065002696"/>
    <n v="0.24722222222222201"/>
    <x v="0"/>
    <d v="2017-05-02T16:54:47"/>
    <d v="2017-05-02T16:56:05"/>
  </r>
  <r>
    <n v="5194"/>
    <x v="44"/>
    <x v="0"/>
    <x v="140"/>
    <x v="0"/>
    <n v="4"/>
    <s v="no"/>
    <n v="4"/>
    <s v="yes"/>
    <n v="0.90888807508680503"/>
    <n v="0.71620708423197998"/>
    <n v="0.49166666666666597"/>
    <x v="0"/>
    <d v="2017-05-02T16:58:27"/>
    <d v="2017-05-02T16:59:52"/>
  </r>
  <r>
    <n v="5282"/>
    <x v="45"/>
    <x v="0"/>
    <x v="140"/>
    <x v="0"/>
    <n v="2"/>
    <s v="yes"/>
    <n v="3"/>
    <s v="no"/>
    <n v="-6.6666666666666596E-2"/>
    <n v="-0.96472037367048302"/>
    <n v="0.40277777777777701"/>
    <x v="0"/>
    <d v="2017-05-02T17:22:00"/>
    <d v="2017-05-02T17:23:38"/>
  </r>
  <r>
    <n v="5388"/>
    <x v="46"/>
    <x v="0"/>
    <x v="140"/>
    <x v="0"/>
    <n v="3"/>
    <s v="yes"/>
    <n v="1"/>
    <s v="yes"/>
    <n v="0.68666585286458304"/>
    <n v="-0.412936866411309"/>
    <n v="0.35861070421006902"/>
    <x v="0"/>
    <d v="2017-05-03T10:34:24"/>
    <d v="2017-05-03T10:35:58"/>
  </r>
  <r>
    <n v="4964"/>
    <x v="42"/>
    <x v="0"/>
    <x v="141"/>
    <x v="0"/>
    <n v="2"/>
    <s v="no"/>
    <n v="2"/>
    <s v="yes"/>
    <n v="-0.17777777777777701"/>
    <n v="-0.908750152057065"/>
    <n v="0.49166666666666597"/>
    <x v="0"/>
    <d v="2017-05-02T15:17:52"/>
    <d v="2017-05-02T15:19:20"/>
  </r>
  <r>
    <n v="5155"/>
    <x v="43"/>
    <x v="0"/>
    <x v="141"/>
    <x v="0"/>
    <n v="2"/>
    <s v="no"/>
    <n v="2"/>
    <s v="no"/>
    <n v="-0.48888888888888798"/>
    <n v="-0.91138029329094095"/>
    <n v="0.42499999999999999"/>
    <x v="0"/>
    <d v="2017-05-02T16:55:04"/>
    <d v="2017-05-02T16:56:19"/>
  </r>
  <r>
    <n v="5198"/>
    <x v="44"/>
    <x v="0"/>
    <x v="141"/>
    <x v="0"/>
    <n v="5"/>
    <s v="no"/>
    <n v="4"/>
    <s v="yes"/>
    <n v="1"/>
    <n v="0.99697679826438901"/>
    <n v="0.80277777777777704"/>
    <x v="0"/>
    <d v="2017-05-02T16:58:52"/>
    <d v="2017-05-02T17:00:04"/>
  </r>
  <r>
    <n v="5283"/>
    <x v="45"/>
    <x v="0"/>
    <x v="141"/>
    <x v="0"/>
    <n v="5"/>
    <s v="yes"/>
    <n v="4"/>
    <s v="yes"/>
    <n v="0.77777777777777701"/>
    <n v="7.9159167266609196E-2"/>
    <n v="0.33611111111111103"/>
    <x v="0"/>
    <d v="2017-05-02T17:22:41"/>
    <d v="2017-05-02T17:23:52"/>
  </r>
  <r>
    <n v="5389"/>
    <x v="46"/>
    <x v="0"/>
    <x v="141"/>
    <x v="0"/>
    <n v="3"/>
    <s v="no"/>
    <n v="3"/>
    <s v="no"/>
    <n v="6.4443630642361097E-2"/>
    <n v="-0.85477237551823104"/>
    <n v="0.53638848198784705"/>
    <x v="0"/>
    <d v="2017-05-03T10:34:59"/>
    <d v="2017-05-03T10:36:26"/>
  </r>
  <r>
    <n v="4965"/>
    <x v="42"/>
    <x v="0"/>
    <x v="142"/>
    <x v="0"/>
    <n v="2"/>
    <s v="no"/>
    <n v="2"/>
    <s v="no"/>
    <n v="-0.53333333333333299"/>
    <n v="-0.859250206747044"/>
    <n v="2.4999999999999901E-2"/>
    <x v="0"/>
    <d v="2017-05-02T15:18:22"/>
    <d v="2017-05-02T15:19:38"/>
  </r>
  <r>
    <n v="5159"/>
    <x v="43"/>
    <x v="0"/>
    <x v="142"/>
    <x v="0"/>
    <n v="4"/>
    <s v="no"/>
    <n v="1"/>
    <s v="no"/>
    <n v="0"/>
    <n v="-0.96472037367048302"/>
    <n v="0.40277777777777701"/>
    <x v="0"/>
    <d v="2017-05-02T16:55:18"/>
    <d v="2017-05-02T16:56:41"/>
  </r>
  <r>
    <n v="5200"/>
    <x v="44"/>
    <x v="0"/>
    <x v="142"/>
    <x v="0"/>
    <n v="2"/>
    <s v="no"/>
    <n v="2"/>
    <s v="no"/>
    <n v="-0.69111192491319395"/>
    <n v="-0.39203063791298298"/>
    <n v="-0.219444444444444"/>
    <x v="0"/>
    <d v="2017-05-02T16:59:04"/>
    <d v="2017-05-02T17:00:15"/>
  </r>
  <r>
    <n v="5284"/>
    <x v="45"/>
    <x v="0"/>
    <x v="142"/>
    <x v="0"/>
    <n v="2"/>
    <s v="yes"/>
    <n v="3"/>
    <s v="yes"/>
    <n v="2.2222222222222102E-2"/>
    <n v="-0.94307936740211795"/>
    <n v="0.44722222222222202"/>
    <x v="0"/>
    <d v="2017-05-02T17:22:54"/>
    <d v="2017-05-02T17:24:08"/>
  </r>
  <r>
    <n v="5390"/>
    <x v="46"/>
    <x v="0"/>
    <x v="142"/>
    <x v="0"/>
    <n v="2"/>
    <s v="yes"/>
    <n v="2"/>
    <s v="no"/>
    <n v="-0.335556369357638"/>
    <n v="-0.98300891517981004"/>
    <n v="6.9722493489583301E-2"/>
    <x v="0"/>
    <d v="2017-05-03T10:35:27"/>
    <d v="2017-05-03T10:36:47"/>
  </r>
  <r>
    <n v="4966"/>
    <x v="42"/>
    <x v="0"/>
    <x v="143"/>
    <x v="0"/>
    <n v="2"/>
    <s v="no"/>
    <n v="2"/>
    <s v="yes"/>
    <n v="-2.2222222222222199E-2"/>
    <n v="9.5180418584535895E-2"/>
    <n v="0.780555555555555"/>
    <x v="0"/>
    <d v="2017-05-02T15:18:39"/>
    <d v="2017-05-02T15:20:00"/>
  </r>
  <r>
    <n v="5162"/>
    <x v="43"/>
    <x v="0"/>
    <x v="143"/>
    <x v="0"/>
    <n v="4"/>
    <s v="yes"/>
    <n v="1"/>
    <s v="yes"/>
    <n v="0.844444444444444"/>
    <n v="0.44394467777885699"/>
    <n v="0.780555555555555"/>
    <x v="0"/>
    <d v="2017-05-02T16:55:40"/>
    <d v="2017-05-02T16:56:55"/>
  </r>
  <r>
    <n v="5202"/>
    <x v="44"/>
    <x v="0"/>
    <x v="143"/>
    <x v="0"/>
    <n v="3"/>
    <s v="no"/>
    <n v="3"/>
    <s v="yes"/>
    <n v="0.81999918619791601"/>
    <n v="0.31700591345795498"/>
    <n v="0.180555555555555"/>
    <x v="0"/>
    <d v="2017-05-02T16:59:15"/>
    <d v="2017-05-02T17:00:29"/>
  </r>
  <r>
    <n v="5285"/>
    <x v="45"/>
    <x v="0"/>
    <x v="143"/>
    <x v="0"/>
    <n v="4"/>
    <s v="yes"/>
    <n v="3"/>
    <s v="yes"/>
    <n v="1"/>
    <n v="0.94069782195538798"/>
    <n v="4.72222222222222E-2"/>
    <x v="0"/>
    <d v="2017-05-02T17:23:10"/>
    <d v="2017-05-02T17:24:19"/>
  </r>
  <r>
    <n v="5391"/>
    <x v="46"/>
    <x v="0"/>
    <x v="143"/>
    <x v="0"/>
    <n v="3"/>
    <s v="yes"/>
    <n v="2"/>
    <s v="yes"/>
    <n v="0.10888807508680499"/>
    <n v="-0.998086270013685"/>
    <n v="0.136388481987847"/>
    <x v="0"/>
    <d v="2017-05-03T10:35:48"/>
    <d v="2017-05-03T10:37:11"/>
  </r>
  <r>
    <n v="4967"/>
    <x v="42"/>
    <x v="0"/>
    <x v="144"/>
    <x v="0"/>
    <n v="2"/>
    <s v="no"/>
    <n v="2"/>
    <s v="no"/>
    <n v="-6.6666666666666596E-2"/>
    <n v="-0.991754666245243"/>
    <n v="0.26944444444444399"/>
    <x v="0"/>
    <d v="2017-05-02T15:19:01"/>
    <d v="2017-05-02T15:20:19"/>
  </r>
  <r>
    <n v="5164"/>
    <x v="43"/>
    <x v="0"/>
    <x v="144"/>
    <x v="0"/>
    <n v="4"/>
    <s v="no"/>
    <n v="2"/>
    <s v="yes"/>
    <n v="0.55555555555555503"/>
    <n v="-0.48962632992449501"/>
    <n v="0.66944444444444395"/>
    <x v="0"/>
    <d v="2017-05-02T16:55:55"/>
    <d v="2017-05-02T16:57:10"/>
  </r>
  <r>
    <n v="5205"/>
    <x v="44"/>
    <x v="0"/>
    <x v="144"/>
    <x v="0"/>
    <n v="3"/>
    <s v="no"/>
    <n v="3"/>
    <s v="no"/>
    <n v="-0.78000081380208297"/>
    <n v="9.1982306521395593E-2"/>
    <n v="-0.39722222222222198"/>
    <x v="0"/>
    <d v="2017-05-02T16:59:30"/>
    <d v="2017-05-02T17:00:38"/>
  </r>
  <r>
    <n v="5286"/>
    <x v="45"/>
    <x v="0"/>
    <x v="144"/>
    <x v="0"/>
    <n v="2"/>
    <s v="yes"/>
    <n v="3"/>
    <s v="no"/>
    <n v="6.6666666666666596E-2"/>
    <n v="-0.99353725065002696"/>
    <n v="0.24722222222222201"/>
    <x v="0"/>
    <d v="2017-05-02T17:23:21"/>
    <d v="2017-05-02T17:24:56"/>
  </r>
  <r>
    <n v="5392"/>
    <x v="46"/>
    <x v="0"/>
    <x v="144"/>
    <x v="0"/>
    <n v="2"/>
    <s v="yes"/>
    <n v="2"/>
    <s v="no"/>
    <n v="-0.335556369357638"/>
    <n v="-0.98300891517981004"/>
    <n v="4.74995930989583E-2"/>
    <x v="0"/>
    <d v="2017-05-03T10:36:11"/>
    <d v="2017-05-03T10:37:26"/>
  </r>
  <r>
    <n v="4968"/>
    <x v="42"/>
    <x v="0"/>
    <x v="145"/>
    <x v="0"/>
    <n v="4"/>
    <s v="no"/>
    <n v="4"/>
    <s v="yes"/>
    <n v="0.24444444444444399"/>
    <n v="-0.99353725065002696"/>
    <n v="0.24722222222222201"/>
    <x v="0"/>
    <d v="2017-05-02T15:19:21"/>
    <d v="2017-05-02T15:20:37"/>
  </r>
  <r>
    <n v="5166"/>
    <x v="43"/>
    <x v="0"/>
    <x v="145"/>
    <x v="0"/>
    <n v="4"/>
    <s v="no"/>
    <n v="2"/>
    <s v="yes"/>
    <n v="0.57777777777777695"/>
    <n v="-0.57806844117937295"/>
    <n v="0.64722222222222203"/>
    <x v="0"/>
    <d v="2017-05-02T16:56:09"/>
    <d v="2017-05-02T16:57:22"/>
  </r>
  <r>
    <n v="5207"/>
    <x v="44"/>
    <x v="0"/>
    <x v="145"/>
    <x v="0"/>
    <n v="5"/>
    <s v="no"/>
    <n v="4"/>
    <s v="yes"/>
    <n v="0.95333251953124998"/>
    <n v="0.84671709098376102"/>
    <n v="0.71388888888888902"/>
    <x v="0"/>
    <d v="2017-05-02T16:59:38"/>
    <d v="2017-05-02T17:00:50"/>
  </r>
  <r>
    <n v="5287"/>
    <x v="45"/>
    <x v="0"/>
    <x v="145"/>
    <x v="0"/>
    <n v="4"/>
    <s v="yes"/>
    <n v="3"/>
    <s v="yes"/>
    <n v="0.97777777777777697"/>
    <n v="0.90077020657746798"/>
    <n v="-0.15277777777777701"/>
    <x v="0"/>
    <d v="2017-05-02T17:23:59"/>
    <d v="2017-05-02T17:25:08"/>
  </r>
  <r>
    <n v="5393"/>
    <x v="46"/>
    <x v="0"/>
    <x v="145"/>
    <x v="0"/>
    <n v="3"/>
    <s v="yes"/>
    <n v="1"/>
    <s v="no"/>
    <n v="-6.8889702690972096E-2"/>
    <n v="-0.99601949203684503"/>
    <n v="0.20305582682291601"/>
    <x v="0"/>
    <d v="2017-05-03T10:36:27"/>
    <d v="2017-05-03T10:37:49"/>
  </r>
  <r>
    <n v="4969"/>
    <x v="42"/>
    <x v="0"/>
    <x v="146"/>
    <x v="0"/>
    <n v="4"/>
    <s v="yes"/>
    <n v="4"/>
    <s v="yes"/>
    <n v="-0.266666666666666"/>
    <n v="-0.855184291666229"/>
    <n v="0.53611111111111098"/>
    <x v="0"/>
    <d v="2017-05-02T15:19:39"/>
    <d v="2017-05-02T15:21:21"/>
  </r>
  <r>
    <n v="5169"/>
    <x v="43"/>
    <x v="0"/>
    <x v="146"/>
    <x v="0"/>
    <n v="4"/>
    <s v="no"/>
    <n v="2"/>
    <s v="yes"/>
    <n v="0.75555555555555498"/>
    <n v="-4.8872867474968398E-2"/>
    <n v="0.358333333333333"/>
    <x v="0"/>
    <d v="2017-05-02T16:56:20"/>
    <d v="2017-05-02T16:57:36"/>
  </r>
  <r>
    <n v="5210"/>
    <x v="44"/>
    <x v="0"/>
    <x v="146"/>
    <x v="0"/>
    <n v="4"/>
    <s v="no"/>
    <n v="4"/>
    <s v="yes"/>
    <n v="0.90888807508680503"/>
    <n v="0.71620708423197998"/>
    <n v="0.75833333333333297"/>
    <x v="0"/>
    <d v="2017-05-02T16:59:51"/>
    <d v="2017-05-02T17:01:16"/>
  </r>
  <r>
    <n v="5288"/>
    <x v="45"/>
    <x v="0"/>
    <x v="146"/>
    <x v="0"/>
    <n v="3"/>
    <s v="yes"/>
    <n v="3"/>
    <s v="yes"/>
    <n v="-4.4444444444444398E-2"/>
    <n v="-0.98948287145818803"/>
    <n v="0.29166666666666602"/>
    <x v="0"/>
    <d v="2017-05-02T17:24:09"/>
    <d v="2017-05-02T17:25:20"/>
  </r>
  <r>
    <n v="5394"/>
    <x v="46"/>
    <x v="0"/>
    <x v="146"/>
    <x v="0"/>
    <n v="2"/>
    <s v="yes"/>
    <n v="1"/>
    <s v="yes"/>
    <n v="-6.8889702690972096E-2"/>
    <n v="-0.99882587260177103"/>
    <n v="9.19447157118055E-2"/>
    <x v="0"/>
    <d v="2017-05-03T10:36:50"/>
    <d v="2017-05-03T10:38:05"/>
  </r>
  <r>
    <n v="4970"/>
    <x v="42"/>
    <x v="0"/>
    <x v="147"/>
    <x v="0"/>
    <n v="4"/>
    <s v="no"/>
    <n v="3"/>
    <s v="yes"/>
    <n v="0.48888888888888798"/>
    <n v="-0.91138029329094095"/>
    <n v="0.38055555555555498"/>
    <x v="0"/>
    <d v="2017-05-02T15:20:23"/>
    <d v="2017-05-02T15:21:51"/>
  </r>
  <r>
    <n v="5173"/>
    <x v="43"/>
    <x v="0"/>
    <x v="147"/>
    <x v="0"/>
    <n v="4"/>
    <s v="no"/>
    <n v="2"/>
    <s v="yes"/>
    <n v="0.46666666666666601"/>
    <n v="-0.88486732817164904"/>
    <n v="0.51388888888888795"/>
    <x v="0"/>
    <d v="2017-05-02T16:56:36"/>
    <d v="2017-05-02T16:57:53"/>
  </r>
  <r>
    <n v="5212"/>
    <x v="44"/>
    <x v="0"/>
    <x v="147"/>
    <x v="0"/>
    <n v="5"/>
    <s v="no"/>
    <n v="5"/>
    <s v="yes"/>
    <n v="1"/>
    <n v="0.99697679826438901"/>
    <n v="0.66944444444444395"/>
    <x v="0"/>
    <d v="2017-05-02T17:00:17"/>
    <d v="2017-05-02T17:01:29"/>
  </r>
  <r>
    <n v="5289"/>
    <x v="45"/>
    <x v="0"/>
    <x v="147"/>
    <x v="0"/>
    <n v="4"/>
    <s v="yes"/>
    <n v="4"/>
    <s v="yes"/>
    <n v="0.86666666666666603"/>
    <n v="0.54887940512401201"/>
    <n v="-4.1666666666666602E-2"/>
    <x v="0"/>
    <d v="2017-05-02T17:24:22"/>
    <d v="2017-05-02T17:26:03"/>
  </r>
  <r>
    <n v="5395"/>
    <x v="46"/>
    <x v="0"/>
    <x v="147"/>
    <x v="0"/>
    <n v="2"/>
    <s v="yes"/>
    <n v="2"/>
    <s v="yes"/>
    <n v="0.10888807508680499"/>
    <n v="-0.99601952167445296"/>
    <n v="0.20305514865451299"/>
    <x v="0"/>
    <d v="2017-05-03T10:37:06"/>
    <d v="2017-05-03T10:38:21"/>
  </r>
  <r>
    <n v="4971"/>
    <x v="42"/>
    <x v="0"/>
    <x v="148"/>
    <x v="0"/>
    <n v="4"/>
    <s v="no"/>
    <n v="2"/>
    <s v="yes"/>
    <n v="-6.6666666666666596E-2"/>
    <n v="-0.95515963206185595"/>
    <n v="0.42499999999999999"/>
    <x v="0"/>
    <d v="2017-05-02T15:20:54"/>
    <d v="2017-05-02T15:23:48"/>
  </r>
  <r>
    <n v="5176"/>
    <x v="43"/>
    <x v="0"/>
    <x v="148"/>
    <x v="0"/>
    <n v="2"/>
    <s v="no"/>
    <n v="2"/>
    <s v="yes"/>
    <n v="0.133333333333333"/>
    <n v="-0.991754666245243"/>
    <n v="0.26944444444444399"/>
    <x v="0"/>
    <d v="2017-05-02T16:56:52"/>
    <d v="2017-05-02T16:58:12"/>
  </r>
  <r>
    <n v="5214"/>
    <x v="44"/>
    <x v="0"/>
    <x v="148"/>
    <x v="0"/>
    <n v="4"/>
    <s v="no"/>
    <n v="4"/>
    <s v="no"/>
    <n v="0.77555474175347205"/>
    <n v="6.6327317469381405E-2"/>
    <n v="4.72222222222222E-2"/>
    <x v="0"/>
    <d v="2017-05-02T17:00:30"/>
    <d v="2017-05-02T17:01:46"/>
  </r>
  <r>
    <n v="5290"/>
    <x v="45"/>
    <x v="0"/>
    <x v="148"/>
    <x v="0"/>
    <n v="3"/>
    <s v="yes"/>
    <n v="3"/>
    <s v="yes"/>
    <n v="6.6666666666666596E-2"/>
    <n v="-0.99493538567483397"/>
    <n v="0.22500000000000001"/>
    <x v="0"/>
    <d v="2017-05-02T17:25:06"/>
    <d v="2017-05-02T17:26:32"/>
  </r>
  <r>
    <n v="5396"/>
    <x v="46"/>
    <x v="0"/>
    <x v="148"/>
    <x v="0"/>
    <n v="3"/>
    <s v="yes"/>
    <n v="2"/>
    <s v="no"/>
    <n v="-0.29111192491319399"/>
    <n v="-0.98954653474864596"/>
    <n v="4.74995930989583E-2"/>
    <x v="0"/>
    <d v="2017-05-03T10:37:22"/>
    <d v="2017-05-03T10:38:47"/>
  </r>
  <r>
    <n v="4972"/>
    <x v="42"/>
    <x v="0"/>
    <x v="149"/>
    <x v="0"/>
    <n v="2"/>
    <s v="no"/>
    <n v="2"/>
    <s v="yes"/>
    <n v="-4.4444444444444398E-2"/>
    <n v="-0.96472037367048302"/>
    <n v="0.40277777777777701"/>
    <x v="0"/>
    <d v="2017-05-02T15:22:50"/>
    <d v="2017-05-02T15:24:07"/>
  </r>
  <r>
    <n v="5179"/>
    <x v="43"/>
    <x v="0"/>
    <x v="149"/>
    <x v="0"/>
    <n v="4"/>
    <s v="no"/>
    <n v="2"/>
    <s v="yes"/>
    <n v="0.93333333333333302"/>
    <n v="0.79348956196801002"/>
    <n v="0.44722222222222202"/>
    <x v="0"/>
    <d v="2017-05-02T16:57:11"/>
    <d v="2017-05-02T16:58:25"/>
  </r>
  <r>
    <n v="5216"/>
    <x v="44"/>
    <x v="0"/>
    <x v="149"/>
    <x v="0"/>
    <n v="5"/>
    <s v="no"/>
    <n v="4"/>
    <s v="yes"/>
    <n v="1"/>
    <n v="0.97021163081473805"/>
    <n v="0.625"/>
    <x v="0"/>
    <d v="2017-05-02T17:00:47"/>
    <d v="2017-05-02T17:02:00"/>
  </r>
  <r>
    <n v="5291"/>
    <x v="45"/>
    <x v="0"/>
    <x v="149"/>
    <x v="0"/>
    <n v="5"/>
    <s v="yes"/>
    <n v="5"/>
    <s v="yes"/>
    <n v="1"/>
    <n v="0.94069782195538798"/>
    <n v="0.95833333333333304"/>
    <x v="0"/>
    <d v="2017-05-02T17:25:35"/>
    <d v="2017-05-02T17:26:46"/>
  </r>
  <r>
    <n v="5397"/>
    <x v="46"/>
    <x v="0"/>
    <x v="149"/>
    <x v="0"/>
    <n v="4"/>
    <s v="yes"/>
    <n v="4"/>
    <s v="yes"/>
    <n v="0.33111029730902702"/>
    <n v="-0.98381365071596805"/>
    <n v="0.22527737087673599"/>
    <x v="0"/>
    <d v="2017-05-03T10:37:47"/>
    <d v="2017-05-03T10:39:13"/>
  </r>
  <r>
    <n v="4973"/>
    <x v="42"/>
    <x v="0"/>
    <x v="150"/>
    <x v="0"/>
    <n v="2"/>
    <s v="no"/>
    <n v="2"/>
    <s v="no"/>
    <n v="2.2222222222222102E-2"/>
    <n v="-0.65451542791721695"/>
    <n v="0.625"/>
    <x v="0"/>
    <d v="2017-05-02T15:23:09"/>
    <d v="2017-05-02T15:24:28"/>
  </r>
  <r>
    <n v="5182"/>
    <x v="43"/>
    <x v="0"/>
    <x v="150"/>
    <x v="0"/>
    <n v="1"/>
    <s v="no"/>
    <n v="4"/>
    <s v="no"/>
    <n v="-0.62222222222222201"/>
    <n v="-0.66324502209270098"/>
    <n v="0.53611111111111098"/>
    <x v="0"/>
    <d v="2017-05-02T16:57:24"/>
    <d v="2017-05-02T16:58:41"/>
  </r>
  <r>
    <n v="5218"/>
    <x v="44"/>
    <x v="0"/>
    <x v="150"/>
    <x v="0"/>
    <n v="1"/>
    <s v="no"/>
    <n v="2"/>
    <s v="no"/>
    <n v="-0.95777859157986101"/>
    <n v="0.85740977679225605"/>
    <n v="-0.64166666666666605"/>
    <x v="0"/>
    <d v="2017-05-02T17:01:00"/>
    <d v="2017-05-02T17:02:15"/>
  </r>
  <r>
    <n v="5292"/>
    <x v="45"/>
    <x v="0"/>
    <x v="150"/>
    <x v="0"/>
    <n v="4"/>
    <s v="yes"/>
    <n v="4"/>
    <s v="yes"/>
    <n v="0.95555555555555505"/>
    <n v="0.85211336725076503"/>
    <n v="0.29166666666666602"/>
    <x v="0"/>
    <d v="2017-05-02T17:25:48"/>
    <d v="2017-05-02T17:26:57"/>
  </r>
  <r>
    <n v="5398"/>
    <x v="46"/>
    <x v="0"/>
    <x v="150"/>
    <x v="0"/>
    <n v="1"/>
    <s v="no"/>
    <n v="2"/>
    <s v="no"/>
    <n v="-0.335556369357638"/>
    <n v="-0.98300891517981004"/>
    <n v="-0.108055962456597"/>
    <x v="0"/>
    <d v="2017-05-03T10:38:14"/>
    <d v="2017-05-03T10:39:35"/>
  </r>
  <r>
    <n v="4974"/>
    <x v="42"/>
    <x v="0"/>
    <x v="151"/>
    <x v="0"/>
    <n v="4"/>
    <s v="no"/>
    <n v="4"/>
    <s v="yes"/>
    <n v="0.155555555555555"/>
    <n v="-0.855184291666229"/>
    <n v="0.53611111111111098"/>
    <x v="0"/>
    <d v="2017-05-02T15:23:30"/>
    <d v="2017-05-02T15:24:55"/>
  </r>
  <r>
    <n v="5185"/>
    <x v="43"/>
    <x v="0"/>
    <x v="151"/>
    <x v="0"/>
    <n v="5"/>
    <s v="no"/>
    <n v="4"/>
    <s v="yes"/>
    <n v="0.8"/>
    <n v="0.20632928530448399"/>
    <n v="0.780555555555555"/>
    <x v="0"/>
    <d v="2017-05-02T16:57:40"/>
    <d v="2017-05-02T16:58:52"/>
  </r>
  <r>
    <n v="5220"/>
    <x v="44"/>
    <x v="0"/>
    <x v="151"/>
    <x v="0"/>
    <n v="4"/>
    <s v="no"/>
    <n v="4"/>
    <s v="yes"/>
    <n v="0.93111029730902695"/>
    <n v="0.78703274496140396"/>
    <n v="0.625"/>
    <x v="0"/>
    <d v="2017-05-02T17:01:16"/>
    <d v="2017-05-02T17:02:32"/>
  </r>
  <r>
    <n v="5293"/>
    <x v="45"/>
    <x v="0"/>
    <x v="151"/>
    <x v="0"/>
    <n v="4"/>
    <s v="yes"/>
    <n v="4"/>
    <s v="yes"/>
    <n v="0.91111111111111098"/>
    <n v="0.72381751020442597"/>
    <n v="0.358333333333333"/>
    <x v="0"/>
    <d v="2017-05-02T17:25:59"/>
    <d v="2017-05-02T17:27:05"/>
  </r>
  <r>
    <n v="5399"/>
    <x v="46"/>
    <x v="0"/>
    <x v="151"/>
    <x v="0"/>
    <n v="3"/>
    <s v="yes"/>
    <n v="2"/>
    <s v="yes"/>
    <n v="0.24222140842013801"/>
    <n v="-0.97815540114118205"/>
    <n v="0.35861070421006902"/>
    <x v="0"/>
    <d v="2017-05-03T10:38:35"/>
    <d v="2017-05-03T10:39:53"/>
  </r>
  <r>
    <n v="4975"/>
    <x v="42"/>
    <x v="0"/>
    <x v="152"/>
    <x v="0"/>
    <n v="4"/>
    <s v="no"/>
    <n v="4"/>
    <s v="yes"/>
    <n v="0.37777777777777699"/>
    <n v="0.45764863655502103"/>
    <n v="0.84722222222222199"/>
    <x v="0"/>
    <d v="2017-05-02T15:23:57"/>
    <d v="2017-05-02T15:25:08"/>
  </r>
  <r>
    <n v="5187"/>
    <x v="43"/>
    <x v="0"/>
    <x v="152"/>
    <x v="0"/>
    <n v="4"/>
    <s v="no"/>
    <n v="1"/>
    <s v="yes"/>
    <n v="0.82222222222222197"/>
    <n v="0.32897597368471598"/>
    <n v="0.73611111111111105"/>
    <x v="0"/>
    <d v="2017-05-02T16:57:50"/>
    <d v="2017-05-02T16:59:05"/>
  </r>
  <r>
    <n v="5222"/>
    <x v="44"/>
    <x v="0"/>
    <x v="152"/>
    <x v="0"/>
    <n v="3"/>
    <s v="no"/>
    <n v="2"/>
    <s v="yes"/>
    <n v="0.75333251953125002"/>
    <n v="-6.1581800580392303E-2"/>
    <n v="0.26944444444444399"/>
    <x v="0"/>
    <d v="2017-05-02T17:01:32"/>
    <d v="2017-05-02T17:02:42"/>
  </r>
  <r>
    <n v="5294"/>
    <x v="45"/>
    <x v="0"/>
    <x v="152"/>
    <x v="0"/>
    <n v="4"/>
    <s v="yes"/>
    <n v="3"/>
    <s v="yes"/>
    <n v="2.2222222222222102E-2"/>
    <n v="-0.991754666245243"/>
    <n v="0.26944444444444399"/>
    <x v="0"/>
    <d v="2017-05-02T17:26:07"/>
    <d v="2017-05-02T17:27:15"/>
  </r>
  <r>
    <n v="5400"/>
    <x v="46"/>
    <x v="0"/>
    <x v="152"/>
    <x v="0"/>
    <n v="3"/>
    <s v="yes"/>
    <n v="1"/>
    <s v="yes"/>
    <n v="0.24222140842013801"/>
    <n v="-0.97218649216715503"/>
    <n v="0.380832926432291"/>
    <x v="0"/>
    <d v="2017-05-03T10:38:54"/>
    <d v="2017-05-03T10:40:09"/>
  </r>
  <r>
    <n v="4976"/>
    <x v="42"/>
    <x v="0"/>
    <x v="153"/>
    <x v="0"/>
    <n v="2"/>
    <s v="no"/>
    <n v="2"/>
    <s v="yes"/>
    <n v="-0.19999999999999901"/>
    <n v="-0.99615082822076495"/>
    <n v="0.180555555555555"/>
    <x v="0"/>
    <d v="2017-05-02T15:24:10"/>
    <d v="2017-05-02T15:25:24"/>
  </r>
  <r>
    <n v="5190"/>
    <x v="43"/>
    <x v="0"/>
    <x v="153"/>
    <x v="0"/>
    <n v="2"/>
    <s v="no"/>
    <n v="2"/>
    <s v="no"/>
    <n v="-0.55555555555555503"/>
    <n v="-0.82354979358574498"/>
    <n v="4.72222222222222E-2"/>
    <x v="0"/>
    <d v="2017-05-02T16:58:04"/>
    <d v="2017-05-02T16:59:22"/>
  </r>
  <r>
    <n v="5224"/>
    <x v="44"/>
    <x v="0"/>
    <x v="153"/>
    <x v="0"/>
    <n v="4"/>
    <s v="no"/>
    <n v="2"/>
    <s v="yes"/>
    <n v="0.28666585286458302"/>
    <n v="-0.77371616810261501"/>
    <n v="0.58055555555555505"/>
    <x v="0"/>
    <d v="2017-05-02T17:01:43"/>
    <d v="2017-05-02T17:02:58"/>
  </r>
  <r>
    <n v="5295"/>
    <x v="45"/>
    <x v="0"/>
    <x v="153"/>
    <x v="0"/>
    <n v="2"/>
    <s v="yes"/>
    <n v="3"/>
    <s v="no"/>
    <n v="0"/>
    <n v="-0.97822125902046597"/>
    <n v="0.358333333333333"/>
    <x v="0"/>
    <d v="2017-05-02T17:26:17"/>
    <d v="2017-05-02T17:27:31"/>
  </r>
  <r>
    <n v="5401"/>
    <x v="46"/>
    <x v="0"/>
    <x v="153"/>
    <x v="0"/>
    <n v="2"/>
    <s v="yes"/>
    <n v="2"/>
    <s v="no"/>
    <n v="-0.202223036024305"/>
    <n v="-0.99605572158581401"/>
    <n v="9.1944037543402801E-2"/>
    <x v="0"/>
    <d v="2017-05-03T10:39:09"/>
    <d v="2017-05-03T10:40:25"/>
  </r>
  <r>
    <n v="4977"/>
    <x v="42"/>
    <x v="0"/>
    <x v="154"/>
    <x v="0"/>
    <n v="4"/>
    <s v="no"/>
    <n v="4"/>
    <s v="yes"/>
    <n v="-0.28888888888888797"/>
    <n v="-0.94307936740211795"/>
    <n v="0.44722222222222202"/>
    <x v="0"/>
    <d v="2017-05-02T15:24:26"/>
    <d v="2017-05-02T15:25:38"/>
  </r>
  <r>
    <n v="5191"/>
    <x v="43"/>
    <x v="0"/>
    <x v="154"/>
    <x v="0"/>
    <n v="5"/>
    <s v="no"/>
    <n v="4"/>
    <s v="yes"/>
    <n v="0.86666666666666603"/>
    <n v="0.54887940512401201"/>
    <n v="0.780555555555555"/>
    <x v="0"/>
    <d v="2017-05-02T16:58:20"/>
    <d v="2017-05-02T16:59:31"/>
  </r>
  <r>
    <n v="5226"/>
    <x v="44"/>
    <x v="0"/>
    <x v="154"/>
    <x v="0"/>
    <n v="5"/>
    <s v="no"/>
    <n v="5"/>
    <s v="yes"/>
    <n v="0.90888807508680503"/>
    <n v="0.71620708423197998"/>
    <n v="0.89166666666666605"/>
    <x v="0"/>
    <d v="2017-05-02T17:01:59"/>
    <d v="2017-05-02T17:03:09"/>
  </r>
  <r>
    <n v="5296"/>
    <x v="45"/>
    <x v="0"/>
    <x v="154"/>
    <x v="0"/>
    <n v="4"/>
    <s v="yes"/>
    <n v="3"/>
    <s v="yes"/>
    <n v="2.2222222222222102E-2"/>
    <n v="-0.986589153689302"/>
    <n v="0.313888888888888"/>
    <x v="0"/>
    <d v="2017-05-02T17:26:33"/>
    <d v="2017-05-02T17:27:48"/>
  </r>
  <r>
    <n v="5402"/>
    <x v="46"/>
    <x v="0"/>
    <x v="154"/>
    <x v="0"/>
    <n v="3"/>
    <s v="yes"/>
    <n v="2"/>
    <s v="yes"/>
    <n v="0.10888807508680499"/>
    <n v="-0.98945089529859798"/>
    <n v="0.29194403754340198"/>
    <x v="0"/>
    <d v="2017-05-03T10:39:26"/>
    <d v="2017-05-03T10:40:52"/>
  </r>
  <r>
    <n v="4978"/>
    <x v="42"/>
    <x v="0"/>
    <x v="155"/>
    <x v="0"/>
    <n v="2"/>
    <s v="no"/>
    <n v="2"/>
    <s v="no"/>
    <n v="0.155555555555555"/>
    <n v="-0.95515963206185595"/>
    <n v="0.42499999999999999"/>
    <x v="0"/>
    <d v="2017-05-02T15:24:40"/>
    <d v="2017-05-02T15:25:55"/>
  </r>
  <r>
    <n v="5192"/>
    <x v="43"/>
    <x v="0"/>
    <x v="155"/>
    <x v="0"/>
    <n v="4"/>
    <s v="no"/>
    <n v="2"/>
    <s v="yes"/>
    <n v="0.844444444444444"/>
    <n v="0.65319167004606205"/>
    <n v="0.89166666666666605"/>
    <x v="0"/>
    <d v="2017-05-02T16:58:30"/>
    <d v="2017-05-02T16:59:43"/>
  </r>
  <r>
    <n v="5228"/>
    <x v="44"/>
    <x v="0"/>
    <x v="155"/>
    <x v="0"/>
    <n v="4"/>
    <s v="yes"/>
    <n v="2"/>
    <s v="no"/>
    <n v="-0.24666748046875001"/>
    <n v="-0.99357644703266002"/>
    <n v="0.13611111111111099"/>
    <x v="0"/>
    <d v="2017-05-02T17:02:09"/>
    <d v="2017-05-02T17:03:21"/>
  </r>
  <r>
    <n v="5297"/>
    <x v="45"/>
    <x v="0"/>
    <x v="155"/>
    <x v="0"/>
    <n v="3"/>
    <s v="yes"/>
    <n v="3"/>
    <s v="yes"/>
    <n v="2.2222222222222102E-2"/>
    <n v="-0.99493538567483397"/>
    <n v="0.22500000000000001"/>
    <x v="0"/>
    <d v="2017-05-02T17:26:50"/>
    <d v="2017-05-02T17:28:04"/>
  </r>
  <r>
    <n v="5403"/>
    <x v="46"/>
    <x v="0"/>
    <x v="155"/>
    <x v="0"/>
    <n v="3"/>
    <s v="yes"/>
    <n v="2"/>
    <s v="yes"/>
    <n v="0.197776963975694"/>
    <n v="-0.99601949203684503"/>
    <n v="0.20305582682291601"/>
    <x v="0"/>
    <d v="2017-05-03T10:39:53"/>
    <d v="2017-05-03T10:41:15"/>
  </r>
  <r>
    <n v="4979"/>
    <x v="42"/>
    <x v="0"/>
    <x v="156"/>
    <x v="0"/>
    <n v="4"/>
    <s v="no"/>
    <n v="2"/>
    <s v="no"/>
    <n v="0"/>
    <n v="-0.99689093471207901"/>
    <n v="0.180555555555555"/>
    <x v="0"/>
    <d v="2017-05-02T15:24:56"/>
    <d v="2017-05-02T15:26:21"/>
  </r>
  <r>
    <n v="5195"/>
    <x v="43"/>
    <x v="0"/>
    <x v="156"/>
    <x v="0"/>
    <n v="2"/>
    <s v="no"/>
    <n v="2"/>
    <s v="yes"/>
    <n v="0.75555555555555498"/>
    <n v="-4.8872867474968398E-2"/>
    <n v="0.49166666666666597"/>
    <x v="0"/>
    <d v="2017-05-02T16:58:41"/>
    <d v="2017-05-02T16:59:53"/>
  </r>
  <r>
    <n v="5230"/>
    <x v="44"/>
    <x v="0"/>
    <x v="156"/>
    <x v="0"/>
    <n v="4"/>
    <s v="no"/>
    <n v="3"/>
    <s v="yes"/>
    <n v="0.90888807508680503"/>
    <n v="0.71620708423197998"/>
    <n v="0.26944444444444399"/>
    <x v="0"/>
    <d v="2017-05-02T17:02:21"/>
    <d v="2017-05-02T17:03:34"/>
  </r>
  <r>
    <n v="5298"/>
    <x v="45"/>
    <x v="0"/>
    <x v="156"/>
    <x v="0"/>
    <n v="4"/>
    <s v="yes"/>
    <n v="3"/>
    <s v="yes"/>
    <n v="0.71111111111111103"/>
    <n v="-0.292809334208676"/>
    <n v="0.22500000000000001"/>
    <x v="0"/>
    <d v="2017-05-02T17:27:07"/>
    <d v="2017-05-02T17:28:20"/>
  </r>
  <r>
    <n v="5404"/>
    <x v="46"/>
    <x v="0"/>
    <x v="156"/>
    <x v="0"/>
    <n v="3"/>
    <s v="no"/>
    <n v="4"/>
    <s v="yes"/>
    <n v="0.33111029730902702"/>
    <n v="-0.98381365071596805"/>
    <n v="0.26972181532118"/>
    <x v="0"/>
    <d v="2017-05-03T10:40:16"/>
    <d v="2017-05-03T10:41:36"/>
  </r>
  <r>
    <n v="4980"/>
    <x v="42"/>
    <x v="0"/>
    <x v="157"/>
    <x v="0"/>
    <n v="4"/>
    <s v="no"/>
    <n v="4"/>
    <s v="yes"/>
    <n v="0.37777777777777699"/>
    <n v="-0.855184291666229"/>
    <n v="0.53611111111111098"/>
    <x v="0"/>
    <d v="2017-05-02T15:25:23"/>
    <d v="2017-05-02T15:26:32"/>
  </r>
  <r>
    <n v="5197"/>
    <x v="43"/>
    <x v="0"/>
    <x v="157"/>
    <x v="0"/>
    <n v="4"/>
    <s v="no"/>
    <n v="2"/>
    <s v="yes"/>
    <n v="1"/>
    <n v="0.94069782195538798"/>
    <n v="0.33611111111111103"/>
    <x v="0"/>
    <d v="2017-05-02T16:58:51"/>
    <d v="2017-05-02T17:00:03"/>
  </r>
  <r>
    <n v="5231"/>
    <x v="44"/>
    <x v="0"/>
    <x v="157"/>
    <x v="0"/>
    <n v="4"/>
    <s v="no"/>
    <n v="4"/>
    <s v="yes"/>
    <n v="1"/>
    <n v="0.99697679826438901"/>
    <n v="0.33611111111111103"/>
    <x v="0"/>
    <d v="2017-05-02T17:02:34"/>
    <d v="2017-05-02T17:03:43"/>
  </r>
  <r>
    <n v="5299"/>
    <x v="45"/>
    <x v="0"/>
    <x v="157"/>
    <x v="0"/>
    <n v="4"/>
    <s v="yes"/>
    <n v="3"/>
    <s v="yes"/>
    <n v="0.91111111111111098"/>
    <n v="0.72381751020442597"/>
    <n v="-0.26388888888888801"/>
    <x v="0"/>
    <d v="2017-05-02T17:27:23"/>
    <d v="2017-05-02T17:28:32"/>
  </r>
  <r>
    <n v="5405"/>
    <x v="46"/>
    <x v="0"/>
    <x v="157"/>
    <x v="0"/>
    <n v="3"/>
    <s v="yes"/>
    <n v="1"/>
    <s v="no"/>
    <n v="0.46444363064236099"/>
    <n v="-0.93159430557022704"/>
    <n v="0.26972181532118"/>
    <x v="0"/>
    <d v="2017-05-03T10:40:37"/>
    <d v="2017-05-03T10:41:52"/>
  </r>
  <r>
    <n v="4981"/>
    <x v="42"/>
    <x v="0"/>
    <x v="158"/>
    <x v="0"/>
    <n v="4"/>
    <s v="no"/>
    <n v="4"/>
    <s v="yes"/>
    <n v="0.51111111111111096"/>
    <n v="-0.77371616810261501"/>
    <n v="0.58055555555555505"/>
    <x v="0"/>
    <d v="2017-05-02T15:25:34"/>
    <d v="2017-05-02T15:26:44"/>
  </r>
  <r>
    <n v="5199"/>
    <x v="43"/>
    <x v="0"/>
    <x v="158"/>
    <x v="0"/>
    <n v="4"/>
    <s v="no"/>
    <n v="2"/>
    <s v="yes"/>
    <n v="0.88888888888888895"/>
    <n v="0.64234966199251897"/>
    <n v="0.71388888888888902"/>
    <x v="0"/>
    <d v="2017-05-02T16:59:02"/>
    <d v="2017-05-02T17:00:14"/>
  </r>
  <r>
    <n v="5233"/>
    <x v="44"/>
    <x v="0"/>
    <x v="158"/>
    <x v="0"/>
    <n v="5"/>
    <s v="no"/>
    <n v="4"/>
    <s v="yes"/>
    <n v="0.95333251953124998"/>
    <n v="0.84671709098376102"/>
    <n v="0.313888888888888"/>
    <x v="0"/>
    <d v="2017-05-02T17:02:43"/>
    <d v="2017-05-02T17:03:52"/>
  </r>
  <r>
    <n v="5300"/>
    <x v="45"/>
    <x v="0"/>
    <x v="158"/>
    <x v="0"/>
    <n v="4"/>
    <s v="yes"/>
    <n v="4"/>
    <s v="yes"/>
    <n v="1"/>
    <n v="0.94069782195538798"/>
    <n v="0.113888888888888"/>
    <x v="0"/>
    <d v="2017-05-02T17:27:34"/>
    <d v="2017-05-02T17:28:50"/>
  </r>
  <r>
    <n v="5406"/>
    <x v="46"/>
    <x v="0"/>
    <x v="158"/>
    <x v="0"/>
    <n v="4"/>
    <s v="no"/>
    <n v="4"/>
    <s v="yes"/>
    <n v="0.508888075086805"/>
    <n v="-0.89070890551259996"/>
    <n v="0.49194403754340199"/>
    <x v="0"/>
    <d v="2017-05-03T10:40:53"/>
    <d v="2017-05-03T10:42:16"/>
  </r>
  <r>
    <n v="4982"/>
    <x v="42"/>
    <x v="0"/>
    <x v="159"/>
    <x v="0"/>
    <n v="2"/>
    <s v="no"/>
    <n v="2"/>
    <s v="no"/>
    <n v="0.24444444444444399"/>
    <n v="-0.57806844117937295"/>
    <n v="0.64722222222222203"/>
    <x v="0"/>
    <d v="2017-05-02T15:25:45"/>
    <d v="2017-05-02T15:26:59"/>
  </r>
  <r>
    <n v="5203"/>
    <x v="43"/>
    <x v="0"/>
    <x v="159"/>
    <x v="0"/>
    <n v="2"/>
    <s v="no"/>
    <n v="4"/>
    <s v="no"/>
    <n v="2.2222222222222102E-2"/>
    <n v="-0.99945453831213804"/>
    <n v="-1.94444444444445E-2"/>
    <x v="0"/>
    <d v="2017-05-02T16:59:13"/>
    <d v="2017-05-02T17:00:29"/>
  </r>
  <r>
    <n v="5234"/>
    <x v="44"/>
    <x v="0"/>
    <x v="159"/>
    <x v="0"/>
    <n v="5"/>
    <s v="no"/>
    <n v="5"/>
    <s v="yes"/>
    <n v="1"/>
    <n v="1"/>
    <n v="1"/>
    <x v="0"/>
    <d v="2017-05-02T17:02:51"/>
    <d v="2017-05-02T17:04:03"/>
  </r>
  <r>
    <n v="5301"/>
    <x v="45"/>
    <x v="0"/>
    <x v="159"/>
    <x v="0"/>
    <n v="5"/>
    <s v="yes"/>
    <n v="5"/>
    <s v="yes"/>
    <n v="1"/>
    <n v="0.94069782195538798"/>
    <n v="0.84722222222222199"/>
    <x v="0"/>
    <d v="2017-05-02T17:27:53"/>
    <d v="2017-05-02T17:29:01"/>
  </r>
  <r>
    <n v="5407"/>
    <x v="46"/>
    <x v="0"/>
    <x v="159"/>
    <x v="0"/>
    <n v="2"/>
    <s v="no"/>
    <n v="4"/>
    <s v="no"/>
    <n v="0.33111029730902702"/>
    <n v="-0.96687831993621898"/>
    <n v="-0.39694485134548602"/>
    <x v="0"/>
    <d v="2017-05-03T10:41:17"/>
    <d v="2017-05-03T10:42:39"/>
  </r>
  <r>
    <n v="5494"/>
    <x v="47"/>
    <x v="0"/>
    <x v="160"/>
    <x v="0"/>
    <n v="4"/>
    <s v="yes"/>
    <n v="4"/>
    <s v="yes"/>
    <n v="0.86444363064236096"/>
    <n v="0.53888187722612502"/>
    <n v="0.26944512261284698"/>
    <x v="0"/>
    <d v="2017-05-03T11:39:47"/>
    <d v="2017-05-03T11:41:05"/>
  </r>
  <r>
    <n v="5600"/>
    <x v="48"/>
    <x v="0"/>
    <x v="160"/>
    <x v="0"/>
    <n v="5"/>
    <s v="no"/>
    <n v="5"/>
    <s v="yes"/>
    <n v="0.91111111111111098"/>
    <n v="0.72381751020442597"/>
    <n v="0.80277777777777704"/>
    <x v="0"/>
    <d v="2017-05-03T13:44:16"/>
    <d v="2017-05-03T13:45:38"/>
  </r>
  <r>
    <n v="5859"/>
    <x v="49"/>
    <x v="0"/>
    <x v="160"/>
    <x v="0"/>
    <n v="5"/>
    <s v="yes"/>
    <n v="4"/>
    <s v="yes"/>
    <n v="0.86666666666666603"/>
    <n v="0.54887940512401201"/>
    <n v="0.84722222222222199"/>
    <x v="0"/>
    <d v="2017-05-04T14:43:26"/>
    <d v="2017-05-04T14:43:47"/>
  </r>
  <r>
    <n v="5919"/>
    <x v="50"/>
    <x v="0"/>
    <x v="160"/>
    <x v="0"/>
    <n v="4"/>
    <s v="yes"/>
    <n v="4"/>
    <s v="yes"/>
    <n v="0.844444444444444"/>
    <n v="0.44394467777885699"/>
    <n v="0.358333333333333"/>
    <x v="0"/>
    <d v="2017-05-04T15:02:37"/>
    <d v="2017-05-04T15:02:51"/>
  </r>
  <r>
    <n v="7763"/>
    <x v="51"/>
    <x v="0"/>
    <x v="160"/>
    <x v="0"/>
    <n v="4"/>
    <s v="yes"/>
    <n v="4"/>
    <s v="yes"/>
    <n v="0.77901204427083304"/>
    <n v="8.62801073528629E-2"/>
    <n v="0.53595784505208299"/>
    <x v="0"/>
    <d v="2017-05-04T14:00:33"/>
    <d v="2017-05-04T14:00:46"/>
  </r>
  <r>
    <n v="5495"/>
    <x v="47"/>
    <x v="0"/>
    <x v="161"/>
    <x v="0"/>
    <n v="4"/>
    <s v="yes"/>
    <n v="3"/>
    <s v="no"/>
    <n v="0.81999918619791601"/>
    <n v="0.31700591345795498"/>
    <n v="-0.33055589463975699"/>
    <x v="0"/>
    <d v="2017-05-03T11:40:06"/>
    <d v="2017-05-03T11:42:13"/>
  </r>
  <r>
    <n v="5601"/>
    <x v="48"/>
    <x v="0"/>
    <x v="161"/>
    <x v="0"/>
    <n v="2"/>
    <s v="yes"/>
    <n v="1"/>
    <s v="no"/>
    <n v="8.8888888888888906E-2"/>
    <n v="-0.908750152057065"/>
    <n v="0.49166666666666597"/>
    <x v="0"/>
    <d v="2017-05-03T13:44:41"/>
    <d v="2017-05-03T13:46:00"/>
  </r>
  <r>
    <n v="5861"/>
    <x v="49"/>
    <x v="0"/>
    <x v="161"/>
    <x v="0"/>
    <n v="3"/>
    <s v="yes"/>
    <n v="3"/>
    <s v="yes"/>
    <n v="-2.2222222222222199E-2"/>
    <n v="-0.99943761871314396"/>
    <n v="2.4999999999999901E-2"/>
    <x v="0"/>
    <d v="2017-05-04T14:43:47"/>
    <d v="2017-05-04T14:44:00"/>
  </r>
  <r>
    <n v="5920"/>
    <x v="50"/>
    <x v="0"/>
    <x v="161"/>
    <x v="0"/>
    <n v="2"/>
    <s v="yes"/>
    <n v="4"/>
    <s v="yes"/>
    <n v="0.62222222222222201"/>
    <n v="-0.66324502209270098"/>
    <n v="-0.108333333333333"/>
    <x v="0"/>
    <d v="2017-05-04T15:02:51"/>
    <d v="2017-05-04T15:03:31"/>
  </r>
  <r>
    <n v="7764"/>
    <x v="51"/>
    <x v="0"/>
    <x v="161"/>
    <x v="0"/>
    <n v="4"/>
    <s v="no"/>
    <n v="3"/>
    <s v="yes"/>
    <n v="0.20123426649305501"/>
    <n v="-0.99609830966202695"/>
    <n v="9.1513400607638906E-2"/>
    <x v="0"/>
    <d v="2017-05-04T14:00:48"/>
    <d v="2017-05-04T14:01:28"/>
  </r>
  <r>
    <n v="5496"/>
    <x v="47"/>
    <x v="0"/>
    <x v="162"/>
    <x v="0"/>
    <n v="3"/>
    <s v="yes"/>
    <n v="3"/>
    <s v="yes"/>
    <n v="0.68666585286458304"/>
    <n v="-0.412936866411309"/>
    <n v="9.1666666666666702E-2"/>
    <x v="0"/>
    <d v="2017-05-03T11:41:14"/>
    <d v="2017-05-03T11:42:38"/>
  </r>
  <r>
    <n v="5602"/>
    <x v="48"/>
    <x v="0"/>
    <x v="162"/>
    <x v="0"/>
    <n v="4"/>
    <s v="no"/>
    <n v="3"/>
    <s v="no"/>
    <n v="4.4444444444444398E-2"/>
    <n v="-0.71942736214248504"/>
    <n v="0.60277777777777697"/>
    <x v="0"/>
    <d v="2017-05-03T13:45:02"/>
    <d v="2017-05-03T13:46:16"/>
  </r>
  <r>
    <n v="5863"/>
    <x v="49"/>
    <x v="0"/>
    <x v="162"/>
    <x v="0"/>
    <n v="3"/>
    <s v="yes"/>
    <n v="3"/>
    <s v="yes"/>
    <n v="0.22222222222222199"/>
    <n v="-0.99508744086974998"/>
    <n v="0.15833333333333299"/>
    <x v="0"/>
    <d v="2017-05-04T14:44:00"/>
    <d v="2017-05-04T14:44:14"/>
  </r>
  <r>
    <n v="5921"/>
    <x v="50"/>
    <x v="0"/>
    <x v="162"/>
    <x v="0"/>
    <n v="2"/>
    <s v="yes"/>
    <n v="3"/>
    <s v="no"/>
    <n v="0.31111111111111101"/>
    <n v="-6.4748219187939202E-2"/>
    <n v="-0.75277777777777699"/>
    <x v="0"/>
    <d v="2017-05-04T15:03:32"/>
    <d v="2017-05-04T15:03:46"/>
  </r>
  <r>
    <n v="7765"/>
    <x v="51"/>
    <x v="0"/>
    <x v="162"/>
    <x v="0"/>
    <n v="4"/>
    <s v="no"/>
    <n v="3"/>
    <s v="yes"/>
    <n v="0.26790093315972202"/>
    <n v="-0.99189294302247999"/>
    <n v="0.247068277994791"/>
    <x v="0"/>
    <d v="2017-05-04T14:01:30"/>
    <d v="2017-05-04T14:01:48"/>
  </r>
  <r>
    <n v="5497"/>
    <x v="47"/>
    <x v="0"/>
    <x v="163"/>
    <x v="0"/>
    <n v="3"/>
    <s v="yes"/>
    <n v="3"/>
    <s v="yes"/>
    <n v="0.55333251953124996"/>
    <n v="-0.82746206281204604"/>
    <n v="0.13611111111111099"/>
    <x v="0"/>
    <d v="2017-05-03T11:41:38"/>
    <d v="2017-05-03T11:42:55"/>
  </r>
  <r>
    <n v="5603"/>
    <x v="48"/>
    <x v="0"/>
    <x v="163"/>
    <x v="0"/>
    <n v="1"/>
    <s v="yes"/>
    <n v="1"/>
    <s v="no"/>
    <n v="2.2222222222222102E-2"/>
    <n v="-0.999324495705043"/>
    <n v="-4.1666666666666602E-2"/>
    <x v="0"/>
    <d v="2017-05-03T13:45:18"/>
    <d v="2017-05-03T13:46:37"/>
  </r>
  <r>
    <n v="5865"/>
    <x v="49"/>
    <x v="0"/>
    <x v="163"/>
    <x v="0"/>
    <n v="3"/>
    <s v="yes"/>
    <n v="2"/>
    <s v="yes"/>
    <n v="2.2222222222222102E-2"/>
    <n v="-0.998594083248738"/>
    <n v="-0.108333333333333"/>
    <x v="0"/>
    <d v="2017-05-04T14:44:15"/>
    <d v="2017-05-04T14:44:29"/>
  </r>
  <r>
    <n v="5922"/>
    <x v="50"/>
    <x v="0"/>
    <x v="163"/>
    <x v="0"/>
    <n v="2"/>
    <s v="yes"/>
    <n v="3"/>
    <s v="yes"/>
    <n v="0.53333333333333299"/>
    <n v="-0.859250206747044"/>
    <n v="0.29166666666666602"/>
    <x v="0"/>
    <d v="2017-05-04T15:03:46"/>
    <d v="2017-05-04T15:04:28"/>
  </r>
  <r>
    <n v="7766"/>
    <x v="51"/>
    <x v="0"/>
    <x v="163"/>
    <x v="0"/>
    <n v="3"/>
    <s v="no"/>
    <n v="2"/>
    <s v="yes"/>
    <n v="-2.0987955729166601E-2"/>
    <n v="-0.989500576983394"/>
    <n v="0.29151272243923598"/>
    <x v="0"/>
    <d v="2017-05-04T14:01:50"/>
    <d v="2017-05-04T14:02:06"/>
  </r>
  <r>
    <n v="5498"/>
    <x v="47"/>
    <x v="0"/>
    <x v="164"/>
    <x v="0"/>
    <n v="4"/>
    <s v="yes"/>
    <n v="4"/>
    <s v="no"/>
    <n v="0.75333251953125002"/>
    <n v="-6.1581800580392303E-2"/>
    <n v="0.22500000000000001"/>
    <x v="0"/>
    <d v="2017-05-03T11:41:55"/>
    <d v="2017-05-03T11:43:10"/>
  </r>
  <r>
    <n v="5604"/>
    <x v="48"/>
    <x v="0"/>
    <x v="164"/>
    <x v="0"/>
    <n v="1"/>
    <s v="yes"/>
    <n v="1"/>
    <s v="no"/>
    <n v="6.6666666666666596E-2"/>
    <n v="-0.95776436476604498"/>
    <n v="-0.41944444444444401"/>
    <x v="0"/>
    <d v="2017-05-03T13:45:40"/>
    <d v="2017-05-03T13:46:50"/>
  </r>
  <r>
    <n v="5867"/>
    <x v="49"/>
    <x v="0"/>
    <x v="164"/>
    <x v="0"/>
    <n v="3"/>
    <s v="yes"/>
    <n v="3"/>
    <s v="yes"/>
    <n v="4.4444444444444398E-2"/>
    <n v="-0.99928194199242304"/>
    <n v="4.72222222222222E-2"/>
    <x v="0"/>
    <d v="2017-05-04T14:44:30"/>
    <d v="2017-05-04T14:44:44"/>
  </r>
  <r>
    <n v="5923"/>
    <x v="50"/>
    <x v="0"/>
    <x v="164"/>
    <x v="0"/>
    <n v="2"/>
    <s v="yes"/>
    <n v="4"/>
    <s v="no"/>
    <n v="-0.48888888888888798"/>
    <n v="-0.189266276692066"/>
    <n v="-0.73055555555555496"/>
    <x v="0"/>
    <d v="2017-05-04T15:04:29"/>
    <d v="2017-05-04T15:05:07"/>
  </r>
  <r>
    <n v="7767"/>
    <x v="51"/>
    <x v="0"/>
    <x v="164"/>
    <x v="0"/>
    <n v="2"/>
    <s v="yes"/>
    <n v="2"/>
    <s v="no"/>
    <n v="-0.287654622395833"/>
    <n v="-0.71983874610701404"/>
    <n v="0.60262383355034699"/>
    <x v="0"/>
    <d v="2017-05-04T14:02:08"/>
    <d v="2017-05-04T14:02:22"/>
  </r>
  <r>
    <n v="5499"/>
    <x v="47"/>
    <x v="0"/>
    <x v="165"/>
    <x v="0"/>
    <n v="3"/>
    <s v="no"/>
    <n v="4"/>
    <s v="yes"/>
    <n v="0.73111029730902699"/>
    <n v="-0.18622689103530199"/>
    <n v="-0.30833333333333302"/>
    <x v="0"/>
    <d v="2017-05-03T11:42:11"/>
    <d v="2017-05-03T11:43:30"/>
  </r>
  <r>
    <n v="5605"/>
    <x v="48"/>
    <x v="0"/>
    <x v="165"/>
    <x v="0"/>
    <n v="4"/>
    <s v="no"/>
    <n v="4"/>
    <s v="yes"/>
    <n v="0.46666666666666601"/>
    <n v="0.65319167004606205"/>
    <n v="0.89166666666666605"/>
    <x v="0"/>
    <d v="2017-05-03T13:45:52"/>
    <d v="2017-05-03T13:47:02"/>
  </r>
  <r>
    <n v="5869"/>
    <x v="49"/>
    <x v="0"/>
    <x v="165"/>
    <x v="0"/>
    <n v="3"/>
    <s v="yes"/>
    <n v="3"/>
    <s v="yes"/>
    <n v="0.75555555555555498"/>
    <n v="-4.8872867474968398E-2"/>
    <n v="0.51388888888888795"/>
    <x v="0"/>
    <d v="2017-05-04T14:44:44"/>
    <d v="2017-05-04T14:44:55"/>
  </r>
  <r>
    <n v="5924"/>
    <x v="50"/>
    <x v="0"/>
    <x v="165"/>
    <x v="0"/>
    <n v="4"/>
    <s v="yes"/>
    <n v="4"/>
    <s v="no"/>
    <n v="0.75555555555555498"/>
    <n v="-4.8872867474968398E-2"/>
    <n v="0.58055555555555505"/>
    <x v="0"/>
    <d v="2017-05-04T15:05:08"/>
    <d v="2017-05-04T15:05:34"/>
  </r>
  <r>
    <n v="7768"/>
    <x v="51"/>
    <x v="0"/>
    <x v="165"/>
    <x v="0"/>
    <n v="4"/>
    <s v="yes"/>
    <n v="4"/>
    <s v="yes"/>
    <n v="0.77901204427083304"/>
    <n v="8.62801073528629E-2"/>
    <n v="0.64706827799479105"/>
    <x v="0"/>
    <d v="2017-05-04T14:02:23"/>
    <d v="2017-05-04T14:03:52"/>
  </r>
  <r>
    <n v="5500"/>
    <x v="47"/>
    <x v="0"/>
    <x v="166"/>
    <x v="0"/>
    <n v="2"/>
    <s v="no"/>
    <n v="3"/>
    <s v="no"/>
    <n v="1.9999186197916598E-2"/>
    <n v="-0.82842595269326003"/>
    <n v="-0.55277777777777704"/>
    <x v="0"/>
    <d v="2017-05-03T11:42:30"/>
    <d v="2017-05-03T11:43:49"/>
  </r>
  <r>
    <n v="5606"/>
    <x v="48"/>
    <x v="0"/>
    <x v="166"/>
    <x v="0"/>
    <n v="3"/>
    <s v="no"/>
    <n v="3"/>
    <s v="no"/>
    <n v="8.8888888888888906E-2"/>
    <n v="-0.991754666245243"/>
    <n v="0.26944444444444399"/>
    <x v="0"/>
    <d v="2017-05-03T13:46:04"/>
    <d v="2017-05-03T13:47:16"/>
  </r>
  <r>
    <n v="5870"/>
    <x v="49"/>
    <x v="0"/>
    <x v="166"/>
    <x v="0"/>
    <n v="3"/>
    <s v="yes"/>
    <n v="2"/>
    <s v="yes"/>
    <n v="0"/>
    <n v="-0.99689093471207901"/>
    <n v="0.180555555555555"/>
    <x v="0"/>
    <d v="2017-05-04T14:44:55"/>
    <d v="2017-05-04T14:45:12"/>
  </r>
  <r>
    <n v="5925"/>
    <x v="50"/>
    <x v="0"/>
    <x v="166"/>
    <x v="0"/>
    <n v="2"/>
    <s v="yes"/>
    <n v="2"/>
    <s v="no"/>
    <n v="-0.17777777777777701"/>
    <n v="6.31243164489729E-2"/>
    <n v="-0.77500000000000002"/>
    <x v="0"/>
    <d v="2017-05-04T15:05:35"/>
    <d v="2017-05-04T15:06:29"/>
  </r>
  <r>
    <n v="7769"/>
    <x v="51"/>
    <x v="0"/>
    <x v="166"/>
    <x v="0"/>
    <n v="3"/>
    <s v="no"/>
    <n v="3"/>
    <s v="yes"/>
    <n v="0.35678982204861098"/>
    <n v="-0.97231640440001199"/>
    <n v="0.380401611328125"/>
    <x v="0"/>
    <d v="2017-05-04T14:03:55"/>
    <d v="2017-05-04T14:04:12"/>
  </r>
  <r>
    <n v="5501"/>
    <x v="47"/>
    <x v="0"/>
    <x v="167"/>
    <x v="0"/>
    <n v="3"/>
    <s v="no"/>
    <n v="3"/>
    <s v="no"/>
    <n v="0.59777696397569402"/>
    <n v="-0.73253186770509104"/>
    <n v="-0.41944444444444401"/>
    <x v="0"/>
    <d v="2017-05-03T11:42:48"/>
    <d v="2017-05-03T11:44:02"/>
  </r>
  <r>
    <n v="5607"/>
    <x v="48"/>
    <x v="0"/>
    <x v="167"/>
    <x v="0"/>
    <n v="2"/>
    <s v="yes"/>
    <n v="1"/>
    <s v="no"/>
    <n v="2.2222222222222102E-2"/>
    <n v="-0.94307936740211795"/>
    <n v="0.44722222222222202"/>
    <x v="0"/>
    <d v="2017-05-03T13:46:19"/>
    <d v="2017-05-03T13:47:32"/>
  </r>
  <r>
    <n v="5871"/>
    <x v="49"/>
    <x v="0"/>
    <x v="167"/>
    <x v="0"/>
    <n v="2"/>
    <s v="yes"/>
    <n v="2"/>
    <s v="yes"/>
    <n v="0.133333333333333"/>
    <n v="-0.99814945962287605"/>
    <n v="2.4999999999999901E-2"/>
    <x v="0"/>
    <d v="2017-05-04T14:45:12"/>
    <d v="2017-05-04T14:45:31"/>
  </r>
  <r>
    <n v="5926"/>
    <x v="50"/>
    <x v="0"/>
    <x v="167"/>
    <x v="0"/>
    <n v="2"/>
    <s v="yes"/>
    <n v="2"/>
    <s v="no"/>
    <n v="0.2"/>
    <n v="-6.4748219187939202E-2"/>
    <n v="-0.75277777777777699"/>
    <x v="0"/>
    <d v="2017-05-04T15:06:29"/>
    <d v="2017-05-04T15:06:58"/>
  </r>
  <r>
    <n v="7770"/>
    <x v="51"/>
    <x v="0"/>
    <x v="167"/>
    <x v="0"/>
    <n v="2"/>
    <s v="no"/>
    <n v="2"/>
    <s v="yes"/>
    <n v="-0.17654351128472201"/>
    <n v="-0.57863908941486697"/>
    <n v="0.64706827799479105"/>
    <x v="0"/>
    <d v="2017-05-04T14:04:14"/>
    <d v="2017-05-04T14:04:26"/>
  </r>
  <r>
    <n v="5502"/>
    <x v="47"/>
    <x v="0"/>
    <x v="168"/>
    <x v="0"/>
    <n v="3"/>
    <s v="no"/>
    <n v="3"/>
    <s v="no"/>
    <n v="0.37555474175347198"/>
    <n v="-0.97373573884053699"/>
    <n v="0.33611111111111103"/>
    <x v="0"/>
    <d v="2017-05-03T11:43:02"/>
    <d v="2017-05-03T11:44:38"/>
  </r>
  <r>
    <n v="5608"/>
    <x v="48"/>
    <x v="0"/>
    <x v="168"/>
    <x v="0"/>
    <n v="1"/>
    <s v="yes"/>
    <n v="1"/>
    <s v="no"/>
    <n v="0"/>
    <n v="-0.91393787258419001"/>
    <n v="-0.48611111111111099"/>
    <x v="0"/>
    <d v="2017-05-03T13:46:34"/>
    <d v="2017-05-03T13:47:45"/>
  </r>
  <r>
    <n v="5872"/>
    <x v="49"/>
    <x v="0"/>
    <x v="168"/>
    <x v="0"/>
    <n v="3"/>
    <s v="yes"/>
    <n v="2"/>
    <s v="yes"/>
    <n v="2.2222222222222102E-2"/>
    <n v="-0.99850554961303695"/>
    <n v="0.113888888888888"/>
    <x v="0"/>
    <d v="2017-05-04T14:45:32"/>
    <d v="2017-05-04T14:45:44"/>
  </r>
  <r>
    <n v="5927"/>
    <x v="50"/>
    <x v="0"/>
    <x v="168"/>
    <x v="0"/>
    <n v="2"/>
    <s v="yes"/>
    <n v="2"/>
    <s v="no"/>
    <n v="-0.17777777777777701"/>
    <n v="-0.30706884401961598"/>
    <n v="-0.70833333333333304"/>
    <x v="0"/>
    <d v="2017-05-04T15:06:59"/>
    <d v="2017-05-04T15:07:45"/>
  </r>
  <r>
    <n v="7771"/>
    <x v="51"/>
    <x v="0"/>
    <x v="168"/>
    <x v="0"/>
    <n v="2"/>
    <s v="no"/>
    <n v="2"/>
    <s v="yes"/>
    <n v="-0.30987684461805498"/>
    <n v="-0.98716459891138897"/>
    <n v="0.158180067274305"/>
    <x v="0"/>
    <d v="2017-05-04T14:04:28"/>
    <d v="2017-05-04T14:04:44"/>
  </r>
  <r>
    <n v="5503"/>
    <x v="47"/>
    <x v="0"/>
    <x v="169"/>
    <x v="0"/>
    <n v="3"/>
    <s v="yes"/>
    <n v="4"/>
    <s v="no"/>
    <n v="6.4443630642361097E-2"/>
    <n v="-0.99770861497804697"/>
    <n v="-0.15277777777777701"/>
    <x v="0"/>
    <d v="2017-05-03T11:43:37"/>
    <d v="2017-05-03T11:44:57"/>
  </r>
  <r>
    <n v="5609"/>
    <x v="48"/>
    <x v="0"/>
    <x v="169"/>
    <x v="0"/>
    <n v="4"/>
    <s v="yes"/>
    <n v="4"/>
    <s v="no"/>
    <n v="0.51111111111111096"/>
    <n v="-0.88814752511745398"/>
    <n v="0.469444444444444"/>
    <x v="0"/>
    <d v="2017-05-03T13:46:48"/>
    <d v="2017-05-03T13:47:58"/>
  </r>
  <r>
    <n v="5874"/>
    <x v="49"/>
    <x v="0"/>
    <x v="169"/>
    <x v="0"/>
    <n v="3"/>
    <s v="yes"/>
    <n v="3"/>
    <s v="yes"/>
    <n v="0.133333333333333"/>
    <n v="-0.99603162500736497"/>
    <n v="0.202777777777777"/>
    <x v="0"/>
    <d v="2017-05-04T14:45:44"/>
    <d v="2017-05-04T14:46:00"/>
  </r>
  <r>
    <n v="5928"/>
    <x v="50"/>
    <x v="0"/>
    <x v="169"/>
    <x v="0"/>
    <n v="2"/>
    <s v="no"/>
    <n v="2"/>
    <s v="no"/>
    <n v="-0.11111111111111099"/>
    <n v="-0.41551428344510299"/>
    <n v="-0.68611111111111101"/>
    <x v="0"/>
    <d v="2017-05-04T15:07:46"/>
    <d v="2017-05-04T15:08:00"/>
  </r>
  <r>
    <n v="7772"/>
    <x v="51"/>
    <x v="0"/>
    <x v="169"/>
    <x v="0"/>
    <n v="4"/>
    <s v="no"/>
    <n v="3"/>
    <s v="yes"/>
    <n v="0.11234537760416601"/>
    <n v="-0.97825756561188704"/>
    <n v="0.35818006727430501"/>
    <x v="0"/>
    <d v="2017-05-04T14:04:45"/>
    <d v="2017-05-04T14:04:58"/>
  </r>
  <r>
    <n v="5504"/>
    <x v="47"/>
    <x v="0"/>
    <x v="170"/>
    <x v="0"/>
    <n v="4"/>
    <s v="no"/>
    <n v="4"/>
    <s v="no"/>
    <n v="0.73111029730902699"/>
    <n v="-0.18622689103530199"/>
    <n v="-4.1666666666666602E-2"/>
    <x v="0"/>
    <d v="2017-05-03T11:43:57"/>
    <d v="2017-05-03T11:45:12"/>
  </r>
  <r>
    <n v="5610"/>
    <x v="48"/>
    <x v="0"/>
    <x v="170"/>
    <x v="0"/>
    <n v="4"/>
    <s v="no"/>
    <n v="4"/>
    <s v="yes"/>
    <n v="0.46666666666666601"/>
    <n v="-0.27840687055632601"/>
    <n v="0.71388888888888902"/>
    <x v="0"/>
    <d v="2017-05-03T13:47:00"/>
    <d v="2017-05-03T13:48:12"/>
  </r>
  <r>
    <n v="5611"/>
    <x v="48"/>
    <x v="0"/>
    <x v="170"/>
    <x v="0"/>
    <n v="4"/>
    <s v="no"/>
    <n v="4"/>
    <s v="yes"/>
    <n v="0.46666666666666601"/>
    <n v="-0.27840687055632601"/>
    <n v="0.71388888888888902"/>
    <x v="0"/>
    <d v="2017-05-03T13:47:00"/>
    <d v="2017-05-03T13:48:31"/>
  </r>
  <r>
    <n v="5877"/>
    <x v="49"/>
    <x v="0"/>
    <x v="170"/>
    <x v="0"/>
    <n v="4"/>
    <s v="yes"/>
    <n v="3"/>
    <s v="yes"/>
    <n v="0.22222222222222199"/>
    <n v="-0.908750152057065"/>
    <n v="0.49166666666666597"/>
    <x v="0"/>
    <d v="2017-05-04T14:46:01"/>
    <d v="2017-05-04T14:46:21"/>
  </r>
  <r>
    <n v="5929"/>
    <x v="50"/>
    <x v="0"/>
    <x v="170"/>
    <x v="0"/>
    <n v="4"/>
    <s v="yes"/>
    <n v="4"/>
    <s v="yes"/>
    <n v="0.37777777777777699"/>
    <n v="-0.97309390167502896"/>
    <n v="-4.1666666666666602E-2"/>
    <x v="0"/>
    <d v="2017-05-04T15:08:01"/>
    <d v="2017-05-04T15:08:31"/>
  </r>
  <r>
    <n v="7773"/>
    <x v="51"/>
    <x v="0"/>
    <x v="170"/>
    <x v="0"/>
    <n v="4"/>
    <s v="no"/>
    <n v="4"/>
    <s v="yes"/>
    <n v="0.46790093315972198"/>
    <n v="-0.92903232196441898"/>
    <n v="0.380401611328125"/>
    <x v="0"/>
    <d v="2017-05-04T14:05:00"/>
    <d v="2017-05-04T14:05:12"/>
  </r>
  <r>
    <n v="5505"/>
    <x v="47"/>
    <x v="0"/>
    <x v="171"/>
    <x v="0"/>
    <n v="4"/>
    <s v="no"/>
    <n v="4"/>
    <s v="no"/>
    <n v="0.55333251953124996"/>
    <n v="-0.82746206281204604"/>
    <n v="-4.1666666666666602E-2"/>
    <x v="0"/>
    <d v="2017-05-03T11:44:12"/>
    <d v="2017-05-03T11:45:34"/>
  </r>
  <r>
    <n v="5879"/>
    <x v="49"/>
    <x v="0"/>
    <x v="171"/>
    <x v="0"/>
    <n v="3"/>
    <s v="yes"/>
    <n v="3"/>
    <s v="yes"/>
    <n v="0.46666666666666601"/>
    <n v="-0.92995741411314103"/>
    <n v="0.313888888888888"/>
    <x v="0"/>
    <d v="2017-05-04T14:46:22"/>
    <d v="2017-05-04T14:46:37"/>
  </r>
  <r>
    <n v="5930"/>
    <x v="50"/>
    <x v="0"/>
    <x v="171"/>
    <x v="0"/>
    <n v="2"/>
    <s v="no"/>
    <n v="4"/>
    <s v="no"/>
    <n v="-0.266666666666666"/>
    <n v="0.43008272350133198"/>
    <n v="-0.84166666666666601"/>
    <x v="0"/>
    <d v="2017-05-04T15:08:32"/>
    <d v="2017-05-04T15:09:06"/>
  </r>
  <r>
    <n v="7774"/>
    <x v="51"/>
    <x v="0"/>
    <x v="171"/>
    <x v="0"/>
    <n v="2"/>
    <s v="no"/>
    <n v="2"/>
    <s v="no"/>
    <n v="0.33456759982638801"/>
    <n v="-0.98319124557014603"/>
    <n v="-4.1820610894097103E-2"/>
    <x v="0"/>
    <d v="2017-05-04T14:05:14"/>
    <d v="2017-05-04T14:05:33"/>
  </r>
  <r>
    <n v="5506"/>
    <x v="47"/>
    <x v="0"/>
    <x v="172"/>
    <x v="0"/>
    <n v="4"/>
    <s v="no"/>
    <n v="4"/>
    <s v="no"/>
    <n v="0.68666585286458304"/>
    <n v="-0.412936866411309"/>
    <n v="0.13611111111111099"/>
    <x v="0"/>
    <d v="2017-05-03T11:44:34"/>
    <d v="2017-05-03T11:45:46"/>
  </r>
  <r>
    <n v="5612"/>
    <x v="48"/>
    <x v="0"/>
    <x v="172"/>
    <x v="0"/>
    <n v="4"/>
    <s v="yes"/>
    <n v="3"/>
    <s v="no"/>
    <n v="0.24444444444444399"/>
    <n v="-0.57806844117937295"/>
    <n v="0.64722222222222203"/>
    <x v="0"/>
    <d v="2017-05-03T13:47:33"/>
    <d v="2017-05-03T13:48:46"/>
  </r>
  <r>
    <n v="5881"/>
    <x v="49"/>
    <x v="0"/>
    <x v="172"/>
    <x v="0"/>
    <n v="3"/>
    <s v="yes"/>
    <n v="2"/>
    <s v="yes"/>
    <n v="0.24444444444444399"/>
    <n v="-0.99373115652081201"/>
    <n v="4.72222222222222E-2"/>
    <x v="0"/>
    <d v="2017-05-04T14:46:37"/>
    <d v="2017-05-04T14:46:49"/>
  </r>
  <r>
    <n v="5931"/>
    <x v="50"/>
    <x v="0"/>
    <x v="172"/>
    <x v="0"/>
    <n v="4"/>
    <s v="yes"/>
    <n v="4"/>
    <s v="yes"/>
    <n v="0.68888888888888899"/>
    <n v="0.73316059115561005"/>
    <n v="0.91388888888888897"/>
    <x v="0"/>
    <d v="2017-05-04T15:09:07"/>
    <d v="2017-05-04T15:09:34"/>
  </r>
  <r>
    <n v="7775"/>
    <x v="51"/>
    <x v="0"/>
    <x v="172"/>
    <x v="0"/>
    <n v="4"/>
    <s v="no"/>
    <n v="4"/>
    <s v="yes"/>
    <n v="0.49012315538194401"/>
    <n v="-0.91022069409282702"/>
    <n v="0.42484605577256901"/>
    <x v="0"/>
    <d v="2017-05-04T14:05:34"/>
    <d v="2017-05-04T14:05:48"/>
  </r>
  <r>
    <n v="5507"/>
    <x v="47"/>
    <x v="0"/>
    <x v="173"/>
    <x v="0"/>
    <n v="3"/>
    <s v="no"/>
    <n v="3"/>
    <s v="yes"/>
    <n v="0.37555474175347198"/>
    <n v="-0.97373573884053699"/>
    <n v="-0.28611111111111098"/>
    <x v="0"/>
    <d v="2017-05-03T11:44:45"/>
    <d v="2017-05-03T11:46:17"/>
  </r>
  <r>
    <n v="5613"/>
    <x v="48"/>
    <x v="0"/>
    <x v="173"/>
    <x v="0"/>
    <n v="3"/>
    <s v="no"/>
    <n v="3"/>
    <s v="no"/>
    <n v="0.155555555555555"/>
    <n v="-0.96472037367048302"/>
    <n v="0.40277777777777701"/>
    <x v="0"/>
    <d v="2017-05-03T13:47:49"/>
    <d v="2017-05-03T13:49:02"/>
  </r>
  <r>
    <n v="5883"/>
    <x v="49"/>
    <x v="0"/>
    <x v="173"/>
    <x v="0"/>
    <n v="2"/>
    <s v="yes"/>
    <n v="2"/>
    <s v="no"/>
    <n v="-0.73333333333333295"/>
    <n v="-0.17400564782724301"/>
    <n v="-0.55277777777777704"/>
    <x v="0"/>
    <d v="2017-05-04T14:46:49"/>
    <d v="2017-05-04T14:47:10"/>
  </r>
  <r>
    <n v="5932"/>
    <x v="50"/>
    <x v="0"/>
    <x v="173"/>
    <x v="0"/>
    <n v="2"/>
    <s v="yes"/>
    <n v="2"/>
    <s v="no"/>
    <n v="0"/>
    <n v="-0.99689093471207901"/>
    <n v="0.180555555555555"/>
    <x v="0"/>
    <d v="2017-05-04T15:09:34"/>
    <d v="2017-05-04T15:10:24"/>
  </r>
  <r>
    <n v="7776"/>
    <x v="51"/>
    <x v="0"/>
    <x v="173"/>
    <x v="0"/>
    <n v="4"/>
    <s v="no"/>
    <n v="3"/>
    <s v="yes"/>
    <n v="0.42345648871527702"/>
    <n v="-0.95589867969364894"/>
    <n v="0.31373494466145802"/>
    <x v="0"/>
    <d v="2017-05-04T14:05:50"/>
    <d v="2017-05-04T14:06:11"/>
  </r>
  <r>
    <n v="5508"/>
    <x v="47"/>
    <x v="0"/>
    <x v="174"/>
    <x v="0"/>
    <n v="2"/>
    <s v="no"/>
    <n v="3"/>
    <s v="no"/>
    <n v="-0.24666748046875001"/>
    <n v="-0.99357644703266002"/>
    <n v="-0.17499999999999999"/>
    <x v="0"/>
    <d v="2017-05-03T11:45:16"/>
    <d v="2017-05-03T11:46:29"/>
  </r>
  <r>
    <n v="5614"/>
    <x v="48"/>
    <x v="0"/>
    <x v="174"/>
    <x v="0"/>
    <n v="3"/>
    <s v="yes"/>
    <n v="2"/>
    <s v="no"/>
    <n v="-8.8888888888888795E-2"/>
    <n v="-0.908750152057065"/>
    <n v="0.49166666666666597"/>
    <x v="0"/>
    <d v="2017-05-03T13:48:04"/>
    <d v="2017-05-03T13:49:22"/>
  </r>
  <r>
    <n v="5885"/>
    <x v="49"/>
    <x v="0"/>
    <x v="174"/>
    <x v="0"/>
    <n v="3"/>
    <s v="yes"/>
    <n v="2"/>
    <s v="yes"/>
    <n v="6.6666666666666596E-2"/>
    <n v="-0.99911076841447899"/>
    <n v="4.72222222222222E-2"/>
    <x v="0"/>
    <d v="2017-05-04T14:47:11"/>
    <d v="2017-05-04T14:47:23"/>
  </r>
  <r>
    <n v="5933"/>
    <x v="50"/>
    <x v="0"/>
    <x v="174"/>
    <x v="0"/>
    <n v="2"/>
    <s v="yes"/>
    <n v="2"/>
    <s v="no"/>
    <n v="2.2222222222222102E-2"/>
    <n v="6.31243164489729E-2"/>
    <n v="-0.77500000000000002"/>
    <x v="0"/>
    <d v="2017-05-04T15:10:25"/>
    <d v="2017-05-04T15:11:17"/>
  </r>
  <r>
    <n v="7777"/>
    <x v="51"/>
    <x v="0"/>
    <x v="174"/>
    <x v="0"/>
    <n v="2"/>
    <s v="no"/>
    <n v="2"/>
    <s v="no"/>
    <n v="-0.287654622395833"/>
    <n v="-0.989500576983394"/>
    <n v="0.29151272243923598"/>
    <x v="0"/>
    <d v="2017-05-04T14:06:13"/>
    <d v="2017-05-04T14:06:25"/>
  </r>
  <r>
    <n v="5509"/>
    <x v="47"/>
    <x v="0"/>
    <x v="175"/>
    <x v="0"/>
    <n v="1"/>
    <s v="no"/>
    <n v="3"/>
    <s v="no"/>
    <n v="-0.24666748046875001"/>
    <n v="0.19060867479285201"/>
    <n v="-0.79722222222222205"/>
    <x v="0"/>
    <d v="2017-05-03T11:45:30"/>
    <d v="2017-05-03T11:46:41"/>
  </r>
  <r>
    <n v="5615"/>
    <x v="48"/>
    <x v="0"/>
    <x v="175"/>
    <x v="0"/>
    <n v="2"/>
    <s v="no"/>
    <n v="2"/>
    <s v="no"/>
    <n v="-0.51111111111111096"/>
    <n v="-0.88814752511745398"/>
    <n v="-0.33055555555555499"/>
    <x v="0"/>
    <d v="2017-05-03T13:48:25"/>
    <d v="2017-05-03T13:49:36"/>
  </r>
  <r>
    <n v="5886"/>
    <x v="49"/>
    <x v="0"/>
    <x v="175"/>
    <x v="0"/>
    <n v="2"/>
    <s v="yes"/>
    <n v="2"/>
    <s v="yes"/>
    <n v="-0.28888888888888797"/>
    <n v="-0.98391136723857298"/>
    <n v="-0.33055555555555499"/>
    <x v="0"/>
    <d v="2017-05-04T14:47:23"/>
    <d v="2017-05-04T14:47:40"/>
  </r>
  <r>
    <n v="5934"/>
    <x v="50"/>
    <x v="0"/>
    <x v="175"/>
    <x v="0"/>
    <n v="2"/>
    <s v="yes"/>
    <n v="2"/>
    <s v="no"/>
    <n v="2.2222222222222102E-2"/>
    <n v="-0.59829648445195305"/>
    <n v="-0.64166666666666605"/>
    <x v="0"/>
    <d v="2017-05-04T15:11:17"/>
    <d v="2017-05-04T15:12:22"/>
  </r>
  <r>
    <n v="7778"/>
    <x v="51"/>
    <x v="0"/>
    <x v="175"/>
    <x v="0"/>
    <n v="3"/>
    <s v="no"/>
    <n v="2"/>
    <s v="yes"/>
    <n v="-0.132099066840277"/>
    <n v="-0.996038326646836"/>
    <n v="0.20262383355034699"/>
    <x v="0"/>
    <d v="2017-05-04T14:06:26"/>
    <d v="2017-05-04T14:06:44"/>
  </r>
  <r>
    <n v="5510"/>
    <x v="47"/>
    <x v="0"/>
    <x v="176"/>
    <x v="0"/>
    <n v="1"/>
    <s v="no"/>
    <n v="2"/>
    <s v="no"/>
    <n v="-0.69111192491319395"/>
    <n v="-0.39203063791298298"/>
    <n v="-0.48611111111111099"/>
    <x v="0"/>
    <d v="2017-05-03T11:45:41"/>
    <d v="2017-05-03T11:46:52"/>
  </r>
  <r>
    <n v="5616"/>
    <x v="48"/>
    <x v="0"/>
    <x v="176"/>
    <x v="0"/>
    <n v="1"/>
    <s v="no"/>
    <n v="1"/>
    <s v="no"/>
    <n v="-0.91111111111111098"/>
    <n v="0.72381751020442597"/>
    <n v="-0.44166666666666599"/>
    <x v="0"/>
    <d v="2017-05-03T13:48:38"/>
    <d v="2017-05-03T13:49:52"/>
  </r>
  <r>
    <n v="5888"/>
    <x v="49"/>
    <x v="0"/>
    <x v="176"/>
    <x v="0"/>
    <n v="1"/>
    <s v="yes"/>
    <n v="2"/>
    <s v="no"/>
    <n v="-0.91111111111111098"/>
    <n v="0.72381751020442597"/>
    <n v="0.469444444444444"/>
    <x v="0"/>
    <d v="2017-05-04T14:47:41"/>
    <d v="2017-05-04T14:47:54"/>
  </r>
  <r>
    <n v="5935"/>
    <x v="50"/>
    <x v="0"/>
    <x v="176"/>
    <x v="0"/>
    <n v="2"/>
    <s v="yes"/>
    <n v="2"/>
    <s v="no"/>
    <n v="-0.17777777777777701"/>
    <n v="-0.733952887317737"/>
    <n v="-0.59722222222222199"/>
    <x v="0"/>
    <d v="2017-05-04T15:12:23"/>
    <d v="2017-05-04T15:14:01"/>
  </r>
  <r>
    <n v="7779"/>
    <x v="51"/>
    <x v="0"/>
    <x v="176"/>
    <x v="0"/>
    <n v="2"/>
    <s v="no"/>
    <n v="2"/>
    <s v="no"/>
    <n v="-0.35432128906249999"/>
    <n v="-0.96477906402071301"/>
    <n v="0.40262383355034698"/>
    <x v="0"/>
    <d v="2017-05-04T14:06:47"/>
    <d v="2017-05-04T14:06:56"/>
  </r>
  <r>
    <n v="5511"/>
    <x v="47"/>
    <x v="0"/>
    <x v="177"/>
    <x v="0"/>
    <n v="2"/>
    <s v="no"/>
    <n v="2"/>
    <s v="no"/>
    <n v="-0.15777859157986099"/>
    <n v="-0.98391136723857298"/>
    <n v="-0.33055555555555499"/>
    <x v="0"/>
    <d v="2017-05-03T11:45:53"/>
    <d v="2017-05-03T11:47:07"/>
  </r>
  <r>
    <n v="5617"/>
    <x v="48"/>
    <x v="0"/>
    <x v="177"/>
    <x v="0"/>
    <n v="2"/>
    <s v="no"/>
    <n v="2"/>
    <s v="no"/>
    <n v="-8.8888888888888795E-2"/>
    <n v="-0.98391136723857298"/>
    <n v="-0.33055555555555499"/>
    <x v="0"/>
    <d v="2017-05-03T13:48:54"/>
    <d v="2017-05-03T13:50:05"/>
  </r>
  <r>
    <n v="5890"/>
    <x v="49"/>
    <x v="0"/>
    <x v="177"/>
    <x v="0"/>
    <n v="2"/>
    <s v="yes"/>
    <n v="2"/>
    <s v="no"/>
    <n v="-0.91111111111111098"/>
    <n v="0.72381751020442597"/>
    <n v="-0.39722222222222198"/>
    <x v="0"/>
    <d v="2017-05-04T14:47:55"/>
    <d v="2017-05-04T14:48:08"/>
  </r>
  <r>
    <n v="5936"/>
    <x v="50"/>
    <x v="0"/>
    <x v="177"/>
    <x v="0"/>
    <n v="2"/>
    <s v="no"/>
    <n v="2"/>
    <s v="yes"/>
    <n v="-0.31111111111111101"/>
    <n v="-6.4748219187939202E-2"/>
    <n v="-0.75277777777777699"/>
    <x v="0"/>
    <d v="2017-05-04T15:14:02"/>
    <d v="2017-05-04T15:14:21"/>
  </r>
  <r>
    <n v="7780"/>
    <x v="51"/>
    <x v="0"/>
    <x v="177"/>
    <x v="0"/>
    <n v="2"/>
    <s v="no"/>
    <n v="2"/>
    <s v="no"/>
    <n v="-0.33209906684027701"/>
    <n v="-0.98363801874238299"/>
    <n v="0.31373562282986101"/>
    <x v="0"/>
    <d v="2017-05-04T14:06:58"/>
    <d v="2017-05-04T14:07:07"/>
  </r>
  <r>
    <n v="5512"/>
    <x v="47"/>
    <x v="0"/>
    <x v="178"/>
    <x v="0"/>
    <n v="2"/>
    <s v="no"/>
    <n v="3"/>
    <s v="no"/>
    <n v="-0.13555636935763801"/>
    <n v="-0.82842595269326003"/>
    <n v="-0.55277777777777704"/>
    <x v="0"/>
    <d v="2017-05-03T11:46:08"/>
    <d v="2017-05-03T11:47:21"/>
  </r>
  <r>
    <n v="5618"/>
    <x v="48"/>
    <x v="0"/>
    <x v="178"/>
    <x v="0"/>
    <n v="4"/>
    <s v="yes"/>
    <n v="4"/>
    <s v="yes"/>
    <n v="0.64444444444444404"/>
    <n v="0.221978546439007"/>
    <n v="0.80277777777777704"/>
    <x v="0"/>
    <d v="2017-05-03T13:49:07"/>
    <d v="2017-05-03T13:50:19"/>
  </r>
  <r>
    <n v="5891"/>
    <x v="49"/>
    <x v="0"/>
    <x v="178"/>
    <x v="0"/>
    <n v="5"/>
    <s v="yes"/>
    <n v="4"/>
    <s v="yes"/>
    <n v="0.66666666666666596"/>
    <n v="0.80140196920797302"/>
    <n v="0.93611111111111101"/>
    <x v="0"/>
    <d v="2017-05-04T14:48:08"/>
    <d v="2017-05-04T14:48:19"/>
  </r>
  <r>
    <n v="5937"/>
    <x v="50"/>
    <x v="0"/>
    <x v="178"/>
    <x v="0"/>
    <n v="4"/>
    <s v="yes"/>
    <n v="4"/>
    <s v="no"/>
    <n v="0.88888888888888895"/>
    <n v="0.64234966199251897"/>
    <n v="0.51388888888888795"/>
    <x v="0"/>
    <d v="2017-05-04T15:14:22"/>
    <d v="2017-05-04T15:14:55"/>
  </r>
  <r>
    <n v="7781"/>
    <x v="51"/>
    <x v="0"/>
    <x v="178"/>
    <x v="0"/>
    <n v="4"/>
    <s v="no"/>
    <n v="4"/>
    <s v="yes"/>
    <n v="0.49012315538194401"/>
    <n v="-0.85541244309029396"/>
    <n v="0.53595716688368"/>
    <x v="0"/>
    <d v="2017-05-04T14:07:09"/>
    <d v="2017-05-04T14:07:24"/>
  </r>
  <r>
    <n v="5513"/>
    <x v="47"/>
    <x v="0"/>
    <x v="179"/>
    <x v="0"/>
    <n v="3"/>
    <s v="no"/>
    <n v="3"/>
    <s v="no"/>
    <n v="0.48666585286458303"/>
    <n v="-0.91343281696594303"/>
    <n v="9.1666666666666702E-2"/>
    <x v="0"/>
    <d v="2017-05-03T11:46:21"/>
    <d v="2017-05-03T11:47:37"/>
  </r>
  <r>
    <n v="5619"/>
    <x v="48"/>
    <x v="0"/>
    <x v="179"/>
    <x v="0"/>
    <n v="3"/>
    <s v="yes"/>
    <n v="3"/>
    <s v="no"/>
    <n v="0.35555555555555501"/>
    <n v="-0.77371616810261501"/>
    <n v="0.58055555555555505"/>
    <x v="0"/>
    <d v="2017-05-03T13:49:21"/>
    <d v="2017-05-03T13:50:30"/>
  </r>
  <r>
    <n v="5893"/>
    <x v="49"/>
    <x v="0"/>
    <x v="179"/>
    <x v="0"/>
    <n v="3"/>
    <s v="yes"/>
    <n v="3"/>
    <s v="yes"/>
    <n v="0.6"/>
    <n v="-0.72677220383770402"/>
    <n v="0.313888888888888"/>
    <x v="0"/>
    <d v="2017-05-04T14:48:20"/>
    <d v="2017-05-04T14:48:30"/>
  </r>
  <r>
    <n v="5938"/>
    <x v="50"/>
    <x v="0"/>
    <x v="179"/>
    <x v="0"/>
    <n v="2"/>
    <s v="no"/>
    <n v="4"/>
    <s v="no"/>
    <n v="0.48888888888888798"/>
    <n v="-0.91138029329094095"/>
    <n v="0.180555555555555"/>
    <x v="0"/>
    <d v="2017-05-04T15:14:56"/>
    <d v="2017-05-04T15:15:16"/>
  </r>
  <r>
    <n v="7782"/>
    <x v="51"/>
    <x v="0"/>
    <x v="179"/>
    <x v="0"/>
    <n v="4"/>
    <s v="no"/>
    <n v="4"/>
    <s v="yes"/>
    <n v="0.57901204427083297"/>
    <n v="-0.77712140586782497"/>
    <n v="0.35817938910590202"/>
    <x v="0"/>
    <d v="2017-05-04T14:07:26"/>
    <d v="2017-05-04T14:07:38"/>
  </r>
  <r>
    <n v="4857"/>
    <x v="52"/>
    <x v="0"/>
    <x v="180"/>
    <x v="0"/>
    <n v="3"/>
    <s v="no"/>
    <n v="3"/>
    <s v="yes"/>
    <n v="0.68888888888888899"/>
    <n v="-0.402538832906429"/>
    <n v="0.180555555555555"/>
    <x v="0"/>
    <d v="2017-05-01T13:36:05"/>
    <d v="2017-05-01T13:37:21"/>
  </r>
  <r>
    <n v="5706"/>
    <x v="53"/>
    <x v="0"/>
    <x v="180"/>
    <x v="0"/>
    <n v="4"/>
    <s v="no"/>
    <n v="4"/>
    <s v="yes"/>
    <n v="0.87777777777777699"/>
    <n v="0.59710081659473202"/>
    <n v="-4.1666666666666602E-2"/>
    <x v="0"/>
    <d v="2017-05-04T11:28:03"/>
    <d v="2017-05-04T11:29:48"/>
  </r>
  <r>
    <n v="6114"/>
    <x v="54"/>
    <x v="0"/>
    <x v="180"/>
    <x v="0"/>
    <n v="4"/>
    <s v="yes"/>
    <n v="1"/>
    <s v="yes"/>
    <n v="0.94444444444444398"/>
    <n v="0.82412045998530503"/>
    <n v="-0.55277777777777704"/>
    <x v="0"/>
    <d v="2017-05-09T13:40:34"/>
    <d v="2017-05-09T13:40:48"/>
  </r>
  <r>
    <n v="6150"/>
    <x v="55"/>
    <x v="0"/>
    <x v="180"/>
    <x v="0"/>
    <n v="4"/>
    <s v="yes"/>
    <n v="3"/>
    <s v="yes"/>
    <n v="0.94444444444444398"/>
    <n v="0.82412045998530503"/>
    <n v="0.44722222222222202"/>
    <x v="0"/>
    <d v="2017-05-09T13:44:28"/>
    <d v="2017-05-09T13:45:05"/>
  </r>
  <r>
    <n v="6238"/>
    <x v="56"/>
    <x v="0"/>
    <x v="180"/>
    <x v="0"/>
    <n v="3"/>
    <s v="no"/>
    <n v="2"/>
    <s v="yes"/>
    <n v="0.211111111111111"/>
    <n v="-0.96472037367048302"/>
    <n v="0.40277777777777701"/>
    <x v="0"/>
    <d v="2017-05-09T14:05:54"/>
    <d v="2017-05-09T14:06:07"/>
  </r>
  <r>
    <n v="4858"/>
    <x v="52"/>
    <x v="0"/>
    <x v="181"/>
    <x v="0"/>
    <n v="2"/>
    <s v="no"/>
    <n v="2"/>
    <s v="yes"/>
    <n v="0"/>
    <n v="-0.98948287145818803"/>
    <n v="0.29166666666666602"/>
    <x v="0"/>
    <d v="2017-05-01T13:36:23"/>
    <d v="2017-05-01T13:37:42"/>
  </r>
  <r>
    <n v="5707"/>
    <x v="53"/>
    <x v="0"/>
    <x v="181"/>
    <x v="0"/>
    <n v="1"/>
    <s v="yes"/>
    <n v="1"/>
    <s v="no"/>
    <n v="-1.1111111111111001E-2"/>
    <n v="-0.86320995195838401"/>
    <n v="-0.530555555555555"/>
    <x v="0"/>
    <d v="2017-05-04T11:28:49"/>
    <d v="2017-05-04T11:30:04"/>
  </r>
  <r>
    <n v="6116"/>
    <x v="54"/>
    <x v="0"/>
    <x v="181"/>
    <x v="0"/>
    <n v="4"/>
    <s v="yes"/>
    <n v="2"/>
    <s v="yes"/>
    <n v="0.72222222222222199"/>
    <n v="0.96946659974953098"/>
    <n v="-1"/>
    <x v="0"/>
    <d v="2017-05-09T13:40:55"/>
    <d v="2017-05-09T13:41:08"/>
  </r>
  <r>
    <n v="6151"/>
    <x v="55"/>
    <x v="0"/>
    <x v="181"/>
    <x v="0"/>
    <n v="2"/>
    <s v="no"/>
    <n v="4"/>
    <s v="no"/>
    <n v="-0.67777777777777704"/>
    <n v="-0.45338397308218997"/>
    <n v="-0.26388888888888801"/>
    <x v="0"/>
    <d v="2017-05-09T13:45:10"/>
    <d v="2017-05-09T13:46:04"/>
  </r>
  <r>
    <n v="6239"/>
    <x v="56"/>
    <x v="0"/>
    <x v="181"/>
    <x v="0"/>
    <n v="2"/>
    <s v="yes"/>
    <n v="2"/>
    <s v="yes"/>
    <n v="0.188888888888888"/>
    <n v="-0.97822125902046597"/>
    <n v="0.358333333333333"/>
    <x v="0"/>
    <d v="2017-05-09T14:06:14"/>
    <d v="2017-05-09T14:06:24"/>
  </r>
  <r>
    <n v="4859"/>
    <x v="52"/>
    <x v="0"/>
    <x v="182"/>
    <x v="0"/>
    <n v="2"/>
    <s v="no"/>
    <n v="2"/>
    <s v="yes"/>
    <n v="-0.19999999999999901"/>
    <n v="-0.991754666245243"/>
    <n v="0.26944444444444399"/>
    <x v="0"/>
    <d v="2017-05-01T13:36:44"/>
    <d v="2017-05-01T13:38:03"/>
  </r>
  <r>
    <n v="5708"/>
    <x v="53"/>
    <x v="0"/>
    <x v="182"/>
    <x v="0"/>
    <n v="2"/>
    <s v="no"/>
    <n v="2"/>
    <s v="no"/>
    <n v="0.27777777777777701"/>
    <n v="-0.99096652388450401"/>
    <n v="-0.241666666666666"/>
    <x v="0"/>
    <d v="2017-05-04T11:29:05"/>
    <d v="2017-05-04T11:30:27"/>
  </r>
  <r>
    <n v="6120"/>
    <x v="54"/>
    <x v="0"/>
    <x v="182"/>
    <x v="0"/>
    <n v="2"/>
    <s v="yes"/>
    <n v="2"/>
    <s v="no"/>
    <n v="-0.63333333333333297"/>
    <n v="0.89519154221433594"/>
    <n v="-0.97499999999999998"/>
    <x v="0"/>
    <d v="2017-05-09T13:41:15"/>
    <d v="2017-05-09T13:41:27"/>
  </r>
  <r>
    <n v="6154"/>
    <x v="55"/>
    <x v="0"/>
    <x v="182"/>
    <x v="0"/>
    <n v="1"/>
    <s v="no"/>
    <n v="4"/>
    <s v="no"/>
    <n v="-0.36666666666666597"/>
    <n v="0.56120933222549796"/>
    <n v="0.86944444444444402"/>
    <x v="0"/>
    <d v="2017-05-09T13:46:09"/>
    <d v="2017-05-09T13:46:27"/>
  </r>
  <r>
    <n v="6240"/>
    <x v="56"/>
    <x v="0"/>
    <x v="182"/>
    <x v="0"/>
    <n v="2"/>
    <s v="no"/>
    <n v="2"/>
    <s v="no"/>
    <n v="-0.27777777777777701"/>
    <n v="-0.99096652388450401"/>
    <n v="-0.108333333333333"/>
    <x v="0"/>
    <d v="2017-05-09T14:06:31"/>
    <d v="2017-05-09T14:06:35"/>
  </r>
  <r>
    <n v="4860"/>
    <x v="52"/>
    <x v="0"/>
    <x v="183"/>
    <x v="0"/>
    <n v="3"/>
    <s v="no"/>
    <n v="2"/>
    <s v="yes"/>
    <n v="0.57777777777777695"/>
    <n v="-0.77981182665191895"/>
    <n v="0.15833333333333299"/>
    <x v="0"/>
    <d v="2017-05-01T13:37:05"/>
    <d v="2017-05-01T13:38:18"/>
  </r>
  <r>
    <n v="5709"/>
    <x v="53"/>
    <x v="0"/>
    <x v="183"/>
    <x v="0"/>
    <n v="4"/>
    <s v="yes"/>
    <n v="4"/>
    <s v="yes"/>
    <n v="0.92222222222222205"/>
    <n v="0.76009145238674303"/>
    <n v="0.358333333333333"/>
    <x v="0"/>
    <d v="2017-05-04T11:29:28"/>
    <d v="2017-05-04T11:30:40"/>
  </r>
  <r>
    <n v="6121"/>
    <x v="54"/>
    <x v="0"/>
    <x v="183"/>
    <x v="0"/>
    <n v="4"/>
    <s v="yes"/>
    <n v="1"/>
    <s v="yes"/>
    <n v="0.78888888888888797"/>
    <n v="0.143088291570625"/>
    <n v="-0.13055555555555501"/>
    <x v="0"/>
    <d v="2017-05-09T13:41:34"/>
    <d v="2017-05-09T13:41:39"/>
  </r>
  <r>
    <n v="6157"/>
    <x v="55"/>
    <x v="0"/>
    <x v="183"/>
    <x v="0"/>
    <n v="3"/>
    <s v="yes"/>
    <n v="3"/>
    <s v="yes"/>
    <n v="-1.1111111111111001E-2"/>
    <n v="-0.98290576245235595"/>
    <n v="0.33611111111111103"/>
    <x v="0"/>
    <d v="2017-05-09T13:46:32"/>
    <d v="2017-05-09T13:46:49"/>
  </r>
  <r>
    <n v="6241"/>
    <x v="56"/>
    <x v="0"/>
    <x v="183"/>
    <x v="0"/>
    <n v="3"/>
    <s v="yes"/>
    <n v="2"/>
    <s v="yes"/>
    <n v="0.32222222222222202"/>
    <n v="-0.97822125902046597"/>
    <n v="0.358333333333333"/>
    <x v="0"/>
    <d v="2017-05-09T14:06:42"/>
    <d v="2017-05-09T14:07:00"/>
  </r>
  <r>
    <n v="4861"/>
    <x v="52"/>
    <x v="0"/>
    <x v="184"/>
    <x v="0"/>
    <n v="2"/>
    <s v="no"/>
    <n v="1"/>
    <s v="yes"/>
    <n v="0.11111111111111099"/>
    <n v="-0.991754666245243"/>
    <n v="0.26944444444444399"/>
    <x v="0"/>
    <d v="2017-05-01T13:37:20"/>
    <d v="2017-05-01T13:38:28"/>
  </r>
  <r>
    <n v="5710"/>
    <x v="53"/>
    <x v="0"/>
    <x v="184"/>
    <x v="0"/>
    <n v="4"/>
    <s v="no"/>
    <n v="4"/>
    <s v="yes"/>
    <n v="0.96666666666666601"/>
    <n v="0.87761217930457303"/>
    <n v="0.40277777777777701"/>
    <x v="0"/>
    <d v="2017-05-04T11:29:41"/>
    <d v="2017-05-04T11:30:55"/>
  </r>
  <r>
    <n v="6123"/>
    <x v="54"/>
    <x v="0"/>
    <x v="184"/>
    <x v="0"/>
    <n v="3"/>
    <s v="yes"/>
    <n v="1"/>
    <s v="yes"/>
    <n v="0.7"/>
    <n v="1"/>
    <n v="-1"/>
    <x v="0"/>
    <d v="2017-05-09T13:41:46"/>
    <d v="2017-05-09T13:41:50"/>
  </r>
  <r>
    <n v="6158"/>
    <x v="55"/>
    <x v="0"/>
    <x v="184"/>
    <x v="0"/>
    <n v="3"/>
    <s v="yes"/>
    <n v="3"/>
    <s v="yes"/>
    <n v="9.9999999999999895E-2"/>
    <n v="-0.991754666245243"/>
    <n v="0.26944444444444399"/>
    <x v="0"/>
    <d v="2017-05-09T13:46:55"/>
    <d v="2017-05-09T13:47:15"/>
  </r>
  <r>
    <n v="6242"/>
    <x v="56"/>
    <x v="0"/>
    <x v="184"/>
    <x v="0"/>
    <n v="2"/>
    <s v="no"/>
    <n v="3"/>
    <s v="yes"/>
    <n v="0.233333333333333"/>
    <n v="-0.98290576245235595"/>
    <n v="0.33611111111111103"/>
    <x v="0"/>
    <d v="2017-05-09T14:07:07"/>
    <d v="2017-05-09T14:07:37"/>
  </r>
  <r>
    <n v="4862"/>
    <x v="52"/>
    <x v="0"/>
    <x v="185"/>
    <x v="0"/>
    <n v="3"/>
    <s v="no"/>
    <n v="4"/>
    <s v="yes"/>
    <n v="0.8"/>
    <n v="0.20632928530448399"/>
    <n v="-0.64166666666666605"/>
    <x v="0"/>
    <d v="2017-05-01T13:37:30"/>
    <d v="2017-05-01T13:38:56"/>
  </r>
  <r>
    <n v="5711"/>
    <x v="53"/>
    <x v="0"/>
    <x v="185"/>
    <x v="0"/>
    <n v="2"/>
    <s v="no"/>
    <n v="4"/>
    <s v="no"/>
    <n v="0.81111111111111101"/>
    <n v="0.268431259863948"/>
    <n v="-4.1666666666666602E-2"/>
    <x v="0"/>
    <d v="2017-05-04T11:29:56"/>
    <d v="2017-05-04T11:31:16"/>
  </r>
  <r>
    <n v="6126"/>
    <x v="54"/>
    <x v="0"/>
    <x v="185"/>
    <x v="0"/>
    <n v="4"/>
    <s v="yes"/>
    <n v="3"/>
    <s v="yes"/>
    <n v="1"/>
    <n v="0.98696505818461699"/>
    <n v="-8.6111111111111097E-2"/>
    <x v="0"/>
    <d v="2017-05-09T13:41:58"/>
    <d v="2017-05-09T13:42:04"/>
  </r>
  <r>
    <n v="6161"/>
    <x v="55"/>
    <x v="0"/>
    <x v="185"/>
    <x v="0"/>
    <n v="3"/>
    <s v="no"/>
    <n v="4"/>
    <s v="yes"/>
    <n v="5.5555555555555601E-2"/>
    <n v="-0.88486732817164904"/>
    <n v="0.51388888888888795"/>
    <x v="0"/>
    <d v="2017-05-09T13:47:21"/>
    <d v="2017-05-09T13:47:33"/>
  </r>
  <r>
    <n v="6243"/>
    <x v="56"/>
    <x v="0"/>
    <x v="185"/>
    <x v="0"/>
    <n v="3"/>
    <s v="yes"/>
    <n v="2"/>
    <s v="yes"/>
    <n v="9.9999999999999895E-2"/>
    <n v="-0.97822125902046597"/>
    <n v="0.358333333333333"/>
    <x v="0"/>
    <d v="2017-05-09T14:07:44"/>
    <d v="2017-05-09T14:07:51"/>
  </r>
  <r>
    <n v="4863"/>
    <x v="52"/>
    <x v="0"/>
    <x v="186"/>
    <x v="0"/>
    <n v="3"/>
    <s v="no"/>
    <n v="4"/>
    <s v="yes"/>
    <n v="0.82222222222222197"/>
    <n v="0.32897597368471598"/>
    <n v="-0.530555555555555"/>
    <x v="0"/>
    <d v="2017-05-01T13:37:57"/>
    <d v="2017-05-01T13:39:07"/>
  </r>
  <r>
    <n v="5712"/>
    <x v="53"/>
    <x v="0"/>
    <x v="186"/>
    <x v="0"/>
    <n v="2"/>
    <s v="no"/>
    <n v="4"/>
    <s v="no"/>
    <n v="0.9"/>
    <n v="0.68458616597302102"/>
    <n v="-0.15277777777777701"/>
    <x v="0"/>
    <d v="2017-05-04T11:30:17"/>
    <d v="2017-05-04T11:32:39"/>
  </r>
  <r>
    <n v="6128"/>
    <x v="54"/>
    <x v="0"/>
    <x v="186"/>
    <x v="0"/>
    <n v="4"/>
    <s v="yes"/>
    <n v="2"/>
    <s v="yes"/>
    <n v="0.87777777777777699"/>
    <n v="0.59710081659473202"/>
    <n v="9.1666666666666702E-2"/>
    <x v="0"/>
    <d v="2017-05-09T13:42:11"/>
    <d v="2017-05-09T13:42:16"/>
  </r>
  <r>
    <n v="6163"/>
    <x v="55"/>
    <x v="0"/>
    <x v="186"/>
    <x v="0"/>
    <n v="3"/>
    <s v="no"/>
    <n v="4"/>
    <s v="no"/>
    <n v="5.5555555555555601E-2"/>
    <n v="-0.99809209476105498"/>
    <n v="0.13611111111111099"/>
    <x v="0"/>
    <d v="2017-05-09T13:47:39"/>
    <d v="2017-05-09T13:47:55"/>
  </r>
  <r>
    <n v="6244"/>
    <x v="56"/>
    <x v="0"/>
    <x v="186"/>
    <x v="0"/>
    <n v="2"/>
    <s v="no"/>
    <n v="2"/>
    <s v="no"/>
    <n v="-0.32222222222222202"/>
    <n v="-0.98531072557347898"/>
    <n v="-0.108333333333333"/>
    <x v="0"/>
    <d v="2017-05-09T14:07:58"/>
    <d v="2017-05-09T14:08:01"/>
  </r>
  <r>
    <n v="4864"/>
    <x v="52"/>
    <x v="0"/>
    <x v="187"/>
    <x v="0"/>
    <n v="4"/>
    <s v="no"/>
    <n v="4"/>
    <s v="yes"/>
    <n v="0.91111111111111098"/>
    <n v="0.99637732798284195"/>
    <n v="-1"/>
    <x v="0"/>
    <d v="2017-05-01T13:38:09"/>
    <d v="2017-05-01T13:39:21"/>
  </r>
  <r>
    <n v="5713"/>
    <x v="53"/>
    <x v="0"/>
    <x v="187"/>
    <x v="0"/>
    <n v="5"/>
    <s v="no"/>
    <n v="5"/>
    <s v="yes"/>
    <n v="0.9"/>
    <n v="0.68458616597302102"/>
    <n v="0.60277777777777697"/>
    <x v="0"/>
    <d v="2017-05-04T11:31:40"/>
    <d v="2017-05-04T11:32:52"/>
  </r>
  <r>
    <n v="6130"/>
    <x v="54"/>
    <x v="0"/>
    <x v="187"/>
    <x v="0"/>
    <n v="5"/>
    <s v="yes"/>
    <n v="2"/>
    <s v="yes"/>
    <n v="1"/>
    <n v="0.98696505818461699"/>
    <n v="-0.28611111111111098"/>
    <x v="0"/>
    <d v="2017-05-09T13:42:23"/>
    <d v="2017-05-09T13:42:28"/>
  </r>
  <r>
    <n v="6165"/>
    <x v="55"/>
    <x v="0"/>
    <x v="187"/>
    <x v="0"/>
    <n v="5"/>
    <s v="yes"/>
    <n v="4"/>
    <s v="yes"/>
    <n v="1"/>
    <n v="1"/>
    <n v="9.1666666666666702E-2"/>
    <x v="0"/>
    <d v="2017-05-09T13:48:00"/>
    <d v="2017-05-09T13:48:11"/>
  </r>
  <r>
    <n v="6245"/>
    <x v="56"/>
    <x v="0"/>
    <x v="187"/>
    <x v="0"/>
    <n v="4"/>
    <s v="yes"/>
    <n v="4"/>
    <s v="yes"/>
    <n v="0.85555555555555496"/>
    <n v="0.49777770092715301"/>
    <n v="0.84722222222222199"/>
    <x v="0"/>
    <d v="2017-05-09T14:08:09"/>
    <d v="2017-05-09T14:08:16"/>
  </r>
  <r>
    <n v="4865"/>
    <x v="52"/>
    <x v="0"/>
    <x v="188"/>
    <x v="0"/>
    <n v="2"/>
    <s v="no"/>
    <n v="2"/>
    <s v="yes"/>
    <n v="8.8888888888888906E-2"/>
    <n v="-0.99882945623196795"/>
    <n v="9.1666666666666702E-2"/>
    <x v="0"/>
    <d v="2017-05-01T13:38:23"/>
    <d v="2017-05-01T13:39:35"/>
  </r>
  <r>
    <n v="5714"/>
    <x v="53"/>
    <x v="0"/>
    <x v="188"/>
    <x v="0"/>
    <n v="4"/>
    <s v="no"/>
    <n v="4"/>
    <s v="yes"/>
    <n v="0.96666666666666601"/>
    <n v="0.87761217930457303"/>
    <n v="0.38055555555555498"/>
    <x v="0"/>
    <d v="2017-05-04T11:31:53"/>
    <d v="2017-05-04T11:33:03"/>
  </r>
  <r>
    <n v="6132"/>
    <x v="54"/>
    <x v="0"/>
    <x v="188"/>
    <x v="0"/>
    <n v="4"/>
    <s v="yes"/>
    <n v="1"/>
    <s v="yes"/>
    <n v="0.9"/>
    <n v="0.68458616597302102"/>
    <n v="-0.241666666666666"/>
    <x v="0"/>
    <d v="2017-05-09T13:42:35"/>
    <d v="2017-05-09T13:42:37"/>
  </r>
  <r>
    <n v="6168"/>
    <x v="55"/>
    <x v="0"/>
    <x v="188"/>
    <x v="0"/>
    <n v="4"/>
    <s v="yes"/>
    <n v="3"/>
    <s v="yes"/>
    <n v="0.45555555555555499"/>
    <n v="-0.93777692805248802"/>
    <n v="0.26944444444444399"/>
    <x v="0"/>
    <d v="2017-05-09T13:48:17"/>
    <d v="2017-05-09T13:48:30"/>
  </r>
  <r>
    <n v="6246"/>
    <x v="56"/>
    <x v="0"/>
    <x v="188"/>
    <x v="0"/>
    <n v="4"/>
    <s v="no"/>
    <n v="3"/>
    <s v="yes"/>
    <n v="0.5"/>
    <n v="-0.389391387983615"/>
    <n v="0.69166666666666599"/>
    <x v="0"/>
    <d v="2017-05-09T14:08:23"/>
    <d v="2017-05-09T14:08:30"/>
  </r>
  <r>
    <n v="4866"/>
    <x v="52"/>
    <x v="0"/>
    <x v="189"/>
    <x v="0"/>
    <n v="3"/>
    <s v="no"/>
    <n v="2"/>
    <s v="yes"/>
    <n v="-0.22222222222222199"/>
    <n v="-0.99353725065002696"/>
    <n v="0.24722222222222201"/>
    <x v="0"/>
    <d v="2017-05-01T13:38:36"/>
    <d v="2017-05-01T13:39:48"/>
  </r>
  <r>
    <n v="5715"/>
    <x v="53"/>
    <x v="0"/>
    <x v="189"/>
    <x v="0"/>
    <n v="4"/>
    <s v="no"/>
    <n v="4"/>
    <s v="no"/>
    <n v="0.9"/>
    <n v="0.68458616597302102"/>
    <n v="0.44722222222222202"/>
    <x v="0"/>
    <d v="2017-05-04T11:32:04"/>
    <d v="2017-05-04T11:33:18"/>
  </r>
  <r>
    <n v="6136"/>
    <x v="54"/>
    <x v="0"/>
    <x v="189"/>
    <x v="0"/>
    <n v="4"/>
    <s v="yes"/>
    <n v="3"/>
    <s v="yes"/>
    <n v="0.47777777777777702"/>
    <n v="0.96946659974953098"/>
    <n v="-1"/>
    <x v="0"/>
    <d v="2017-05-09T13:42:44"/>
    <d v="2017-05-09T13:43:00"/>
  </r>
  <r>
    <n v="6169"/>
    <x v="55"/>
    <x v="0"/>
    <x v="189"/>
    <x v="0"/>
    <n v="4"/>
    <s v="no"/>
    <n v="4"/>
    <s v="yes"/>
    <n v="0.98888888888888904"/>
    <n v="0.92174564935348502"/>
    <n v="0.40277777777777701"/>
    <x v="0"/>
    <d v="2017-05-09T13:48:36"/>
    <d v="2017-05-09T13:48:46"/>
  </r>
  <r>
    <n v="6247"/>
    <x v="56"/>
    <x v="0"/>
    <x v="189"/>
    <x v="0"/>
    <n v="3"/>
    <s v="yes"/>
    <n v="3"/>
    <s v="yes"/>
    <n v="0.25555555555555498"/>
    <n v="-0.908750152057065"/>
    <n v="0.49166666666666597"/>
    <x v="0"/>
    <d v="2017-05-09T14:08:37"/>
    <d v="2017-05-09T14:08:44"/>
  </r>
  <r>
    <n v="4867"/>
    <x v="52"/>
    <x v="0"/>
    <x v="190"/>
    <x v="0"/>
    <n v="3"/>
    <s v="no"/>
    <n v="4"/>
    <s v="yes"/>
    <n v="0.53333333333333299"/>
    <n v="-0.859250206747044"/>
    <n v="-0.108333333333333"/>
    <x v="0"/>
    <d v="2017-05-01T13:38:50"/>
    <d v="2017-05-01T13:40:04"/>
  </r>
  <r>
    <n v="5716"/>
    <x v="53"/>
    <x v="0"/>
    <x v="190"/>
    <x v="0"/>
    <n v="2"/>
    <s v="no"/>
    <n v="2"/>
    <s v="no"/>
    <n v="0.58888888888888802"/>
    <n v="-0.75453225202794205"/>
    <n v="-0.55277777777777704"/>
    <x v="0"/>
    <d v="2017-05-04T11:32:20"/>
    <d v="2017-05-04T11:33:54"/>
  </r>
  <r>
    <n v="6140"/>
    <x v="54"/>
    <x v="0"/>
    <x v="190"/>
    <x v="0"/>
    <n v="4"/>
    <s v="yes"/>
    <n v="2"/>
    <s v="yes"/>
    <n v="0.61111111111111105"/>
    <n v="0.314007122534671"/>
    <n v="-0.81944444444444398"/>
    <x v="0"/>
    <d v="2017-05-09T13:43:07"/>
    <d v="2017-05-09T13:43:23"/>
  </r>
  <r>
    <n v="6171"/>
    <x v="55"/>
    <x v="0"/>
    <x v="190"/>
    <x v="0"/>
    <n v="2"/>
    <s v="no"/>
    <n v="4"/>
    <s v="no"/>
    <n v="-0.41111111111111098"/>
    <n v="-0.94307936740211795"/>
    <n v="0.44722222222222202"/>
    <x v="0"/>
    <d v="2017-05-09T13:48:52"/>
    <d v="2017-05-09T13:49:12"/>
  </r>
  <r>
    <n v="6248"/>
    <x v="56"/>
    <x v="0"/>
    <x v="190"/>
    <x v="0"/>
    <n v="2"/>
    <s v="no"/>
    <n v="2"/>
    <s v="yes"/>
    <n v="-7.7777777777777696E-2"/>
    <n v="-0.99899521900973598"/>
    <n v="6.9444444444444406E-2"/>
    <x v="0"/>
    <d v="2017-05-09T14:08:50"/>
    <d v="2017-05-09T14:09:01"/>
  </r>
  <r>
    <n v="4868"/>
    <x v="52"/>
    <x v="0"/>
    <x v="191"/>
    <x v="0"/>
    <n v="4"/>
    <s v="yes"/>
    <n v="4"/>
    <s v="yes"/>
    <n v="0.91111111111111098"/>
    <n v="0.72381751020442597"/>
    <n v="-0.77500000000000002"/>
    <x v="0"/>
    <d v="2017-05-01T13:39:06"/>
    <d v="2017-05-01T13:40:30"/>
  </r>
  <r>
    <n v="5717"/>
    <x v="53"/>
    <x v="0"/>
    <x v="191"/>
    <x v="0"/>
    <n v="5"/>
    <s v="yes"/>
    <n v="4"/>
    <s v="yes"/>
    <n v="1"/>
    <n v="1"/>
    <n v="0.91388888888888897"/>
    <x v="0"/>
    <d v="2017-05-04T11:32:55"/>
    <d v="2017-05-04T11:34:12"/>
  </r>
  <r>
    <n v="6142"/>
    <x v="54"/>
    <x v="0"/>
    <x v="191"/>
    <x v="0"/>
    <n v="3"/>
    <s v="yes"/>
    <n v="2"/>
    <s v="yes"/>
    <n v="0.45555555555555499"/>
    <n v="0.314007122534671"/>
    <n v="-0.81944444444444398"/>
    <x v="0"/>
    <d v="2017-05-09T13:43:31"/>
    <d v="2017-05-09T13:43:34"/>
  </r>
  <r>
    <n v="6175"/>
    <x v="55"/>
    <x v="0"/>
    <x v="191"/>
    <x v="0"/>
    <n v="3"/>
    <s v="no"/>
    <n v="3"/>
    <s v="yes"/>
    <n v="0.211111111111111"/>
    <n v="-0.99565145214938999"/>
    <n v="0.202777777777777"/>
    <x v="0"/>
    <d v="2017-05-09T13:49:18"/>
    <d v="2017-05-09T13:49:37"/>
  </r>
  <r>
    <n v="6249"/>
    <x v="56"/>
    <x v="0"/>
    <x v="191"/>
    <x v="0"/>
    <n v="3"/>
    <s v="no"/>
    <n v="2"/>
    <s v="yes"/>
    <n v="0.233333333333333"/>
    <n v="-0.95515963206185595"/>
    <n v="0.42499999999999999"/>
    <x v="0"/>
    <d v="2017-05-09T14:09:08"/>
    <d v="2017-05-09T14:09:15"/>
  </r>
  <r>
    <n v="4869"/>
    <x v="52"/>
    <x v="0"/>
    <x v="192"/>
    <x v="0"/>
    <n v="3"/>
    <s v="no"/>
    <n v="4"/>
    <s v="yes"/>
    <n v="0.39999999999999902"/>
    <n v="-0.96576475131997397"/>
    <n v="0.313888888888888"/>
    <x v="0"/>
    <d v="2017-05-01T13:39:32"/>
    <d v="2017-05-01T13:40:44"/>
  </r>
  <r>
    <n v="5718"/>
    <x v="53"/>
    <x v="0"/>
    <x v="192"/>
    <x v="0"/>
    <n v="2"/>
    <s v="no"/>
    <n v="2"/>
    <s v="no"/>
    <n v="0.83333333333333304"/>
    <n v="0.38758837440821597"/>
    <n v="-0.108333333333333"/>
    <x v="0"/>
    <d v="2017-05-04T11:33:13"/>
    <d v="2017-05-04T11:34:22"/>
  </r>
  <r>
    <n v="6144"/>
    <x v="54"/>
    <x v="0"/>
    <x v="192"/>
    <x v="0"/>
    <n v="3"/>
    <s v="yes"/>
    <n v="1"/>
    <s v="yes"/>
    <n v="0.85555555555555496"/>
    <n v="0.49777770092715301"/>
    <n v="-0.48611111111111099"/>
    <x v="0"/>
    <d v="2017-05-09T13:43:41"/>
    <d v="2017-05-09T13:43:47"/>
  </r>
  <r>
    <n v="6179"/>
    <x v="55"/>
    <x v="0"/>
    <x v="192"/>
    <x v="0"/>
    <n v="3"/>
    <s v="yes"/>
    <n v="3"/>
    <s v="yes"/>
    <n v="0.3"/>
    <n v="-0.988478772311154"/>
    <n v="0.22500000000000001"/>
    <x v="0"/>
    <d v="2017-05-09T13:49:43"/>
    <d v="2017-05-09T13:50:04"/>
  </r>
  <r>
    <n v="6250"/>
    <x v="56"/>
    <x v="0"/>
    <x v="192"/>
    <x v="0"/>
    <n v="2"/>
    <s v="no"/>
    <n v="2"/>
    <s v="yes"/>
    <n v="0.211111111111111"/>
    <n v="-0.95515963206185595"/>
    <n v="0.42499999999999999"/>
    <x v="0"/>
    <d v="2017-05-09T14:09:21"/>
    <d v="2017-05-09T14:09:31"/>
  </r>
  <r>
    <n v="4870"/>
    <x v="52"/>
    <x v="0"/>
    <x v="193"/>
    <x v="0"/>
    <n v="1"/>
    <s v="no"/>
    <n v="1"/>
    <s v="yes"/>
    <n v="-0.75555555555555498"/>
    <n v="-4.8872867474968398E-2"/>
    <n v="-0.59722222222222199"/>
    <x v="0"/>
    <d v="2017-05-01T13:39:46"/>
    <d v="2017-05-01T13:41:07"/>
  </r>
  <r>
    <n v="5719"/>
    <x v="53"/>
    <x v="0"/>
    <x v="193"/>
    <x v="0"/>
    <n v="1"/>
    <s v="yes"/>
    <n v="1"/>
    <s v="no"/>
    <n v="-0.56666666666666599"/>
    <n v="-0.80276485835953004"/>
    <n v="-0.374999999999999"/>
    <x v="0"/>
    <d v="2017-05-04T11:33:23"/>
    <d v="2017-05-04T11:34:31"/>
  </r>
  <r>
    <n v="6147"/>
    <x v="54"/>
    <x v="0"/>
    <x v="193"/>
    <x v="0"/>
    <n v="3"/>
    <s v="yes"/>
    <n v="1"/>
    <s v="yes"/>
    <n v="0.655555555555555"/>
    <n v="0.71428942654010996"/>
    <n v="-0.90833333333333299"/>
    <x v="0"/>
    <d v="2017-05-09T13:43:54"/>
    <d v="2017-05-09T13:44:46"/>
  </r>
  <r>
    <n v="6181"/>
    <x v="55"/>
    <x v="0"/>
    <x v="193"/>
    <x v="0"/>
    <n v="3"/>
    <s v="yes"/>
    <n v="4"/>
    <s v="yes"/>
    <n v="0.32222222222222202"/>
    <n v="-0.98531072557347799"/>
    <n v="0.22500000000000001"/>
    <x v="0"/>
    <d v="2017-05-09T13:50:09"/>
    <d v="2017-05-09T13:50:22"/>
  </r>
  <r>
    <n v="6251"/>
    <x v="56"/>
    <x v="0"/>
    <x v="193"/>
    <x v="0"/>
    <n v="2"/>
    <s v="no"/>
    <n v="2"/>
    <s v="no"/>
    <n v="-0.54444444444444395"/>
    <n v="-0.84232588603559999"/>
    <n v="-0.46388888888888802"/>
    <x v="0"/>
    <d v="2017-05-09T14:09:38"/>
    <d v="2017-05-09T14:09:41"/>
  </r>
  <r>
    <n v="4871"/>
    <x v="52"/>
    <x v="0"/>
    <x v="194"/>
    <x v="0"/>
    <n v="3"/>
    <s v="no"/>
    <n v="1"/>
    <s v="yes"/>
    <n v="-0.51111111111111096"/>
    <n v="-0.88814752511745398"/>
    <n v="0.202777777777777"/>
    <x v="0"/>
    <d v="2017-05-01T13:40:09"/>
    <d v="2017-05-01T13:41:23"/>
  </r>
  <r>
    <n v="5720"/>
    <x v="53"/>
    <x v="0"/>
    <x v="194"/>
    <x v="0"/>
    <n v="3"/>
    <s v="yes"/>
    <n v="3"/>
    <s v="no"/>
    <n v="0.344444444444444"/>
    <n v="-0.98127935460223303"/>
    <n v="-8.6111111111111097E-2"/>
    <x v="0"/>
    <d v="2017-05-04T11:33:34"/>
    <d v="2017-05-04T11:34:54"/>
  </r>
  <r>
    <n v="6153"/>
    <x v="54"/>
    <x v="0"/>
    <x v="194"/>
    <x v="0"/>
    <n v="3"/>
    <s v="yes"/>
    <n v="1"/>
    <s v="yes"/>
    <n v="0.36666666666666597"/>
    <n v="-0.51286355383216897"/>
    <n v="-0.66388888888888897"/>
    <x v="0"/>
    <d v="2017-05-09T13:44:53"/>
    <d v="2017-05-09T13:46:23"/>
  </r>
  <r>
    <n v="6182"/>
    <x v="55"/>
    <x v="0"/>
    <x v="194"/>
    <x v="0"/>
    <n v="2"/>
    <s v="yes"/>
    <n v="3"/>
    <s v="no"/>
    <n v="-0.1"/>
    <n v="-0.95515963206185595"/>
    <n v="0.42499999999999999"/>
    <x v="0"/>
    <d v="2017-05-09T13:50:28"/>
    <d v="2017-05-09T13:50:37"/>
  </r>
  <r>
    <n v="6252"/>
    <x v="56"/>
    <x v="0"/>
    <x v="194"/>
    <x v="0"/>
    <n v="3"/>
    <s v="no"/>
    <n v="2"/>
    <s v="yes"/>
    <n v="0.122222222222222"/>
    <n v="-0.991754666245243"/>
    <n v="0.26944444444444399"/>
    <x v="0"/>
    <d v="2017-05-09T14:09:48"/>
    <d v="2017-05-09T14:09:56"/>
  </r>
  <r>
    <n v="4872"/>
    <x v="52"/>
    <x v="0"/>
    <x v="195"/>
    <x v="0"/>
    <n v="3"/>
    <s v="no"/>
    <n v="3"/>
    <s v="yes"/>
    <n v="0.35555555555555501"/>
    <n v="-0.97887006201320903"/>
    <n v="-0.17499999999999999"/>
    <x v="0"/>
    <d v="2017-05-01T13:40:25"/>
    <d v="2017-05-01T13:41:34"/>
  </r>
  <r>
    <n v="5721"/>
    <x v="53"/>
    <x v="0"/>
    <x v="195"/>
    <x v="0"/>
    <n v="4"/>
    <s v="no"/>
    <n v="4"/>
    <s v="yes"/>
    <n v="0.9"/>
    <n v="0.68458616597302102"/>
    <n v="0.26944444444444399"/>
    <x v="0"/>
    <d v="2017-05-04T11:33:55"/>
    <d v="2017-05-04T11:35:06"/>
  </r>
  <r>
    <n v="6156"/>
    <x v="54"/>
    <x v="0"/>
    <x v="195"/>
    <x v="0"/>
    <n v="4"/>
    <s v="yes"/>
    <n v="1"/>
    <s v="yes"/>
    <n v="0.78888888888888797"/>
    <n v="0.143088291570625"/>
    <n v="-0.59722222222222199"/>
    <x v="0"/>
    <d v="2017-05-09T13:46:30"/>
    <d v="2017-05-09T13:46:39"/>
  </r>
  <r>
    <n v="6184"/>
    <x v="55"/>
    <x v="0"/>
    <x v="195"/>
    <x v="0"/>
    <n v="3"/>
    <s v="yes"/>
    <n v="3"/>
    <s v="yes"/>
    <n v="0.36666666666666597"/>
    <n v="-0.927858847630605"/>
    <n v="0.469444444444444"/>
    <x v="0"/>
    <d v="2017-05-09T13:50:42"/>
    <d v="2017-05-09T13:50:53"/>
  </r>
  <r>
    <n v="6253"/>
    <x v="56"/>
    <x v="0"/>
    <x v="195"/>
    <x v="0"/>
    <n v="3"/>
    <s v="yes"/>
    <n v="3"/>
    <s v="yes"/>
    <n v="0.14444444444444399"/>
    <n v="-0.94307936740211795"/>
    <n v="0.44722222222222202"/>
    <x v="0"/>
    <d v="2017-05-09T14:10:03"/>
    <d v="2017-05-09T14:11:09"/>
  </r>
  <r>
    <n v="4873"/>
    <x v="52"/>
    <x v="0"/>
    <x v="196"/>
    <x v="0"/>
    <n v="2"/>
    <s v="no"/>
    <n v="4"/>
    <s v="yes"/>
    <n v="0.17777777777777701"/>
    <n v="-0.996984362865169"/>
    <n v="-0.17499999999999999"/>
    <x v="0"/>
    <d v="2017-05-01T13:40:36"/>
    <d v="2017-05-01T13:41:50"/>
  </r>
  <r>
    <n v="5722"/>
    <x v="53"/>
    <x v="0"/>
    <x v="196"/>
    <x v="0"/>
    <n v="2"/>
    <s v="no"/>
    <n v="3"/>
    <s v="no"/>
    <n v="0.76666666666666605"/>
    <n v="1.5012957204236999E-2"/>
    <n v="4.72222222222222E-2"/>
    <x v="0"/>
    <d v="2017-05-04T11:34:07"/>
    <d v="2017-05-04T11:35:18"/>
  </r>
  <r>
    <n v="6160"/>
    <x v="54"/>
    <x v="0"/>
    <x v="196"/>
    <x v="0"/>
    <n v="4"/>
    <s v="yes"/>
    <n v="2"/>
    <s v="yes"/>
    <n v="0.85555555555555496"/>
    <n v="0.89519154221433594"/>
    <n v="-0.97499999999999998"/>
    <x v="0"/>
    <d v="2017-05-09T13:46:46"/>
    <d v="2017-05-09T13:47:24"/>
  </r>
  <r>
    <n v="6186"/>
    <x v="55"/>
    <x v="0"/>
    <x v="196"/>
    <x v="0"/>
    <n v="3"/>
    <s v="no"/>
    <n v="4"/>
    <s v="yes"/>
    <n v="0.211111111111111"/>
    <n v="-0.96472037367048302"/>
    <n v="0.40277777777777701"/>
    <x v="0"/>
    <d v="2017-05-09T13:50:58"/>
    <d v="2017-05-09T13:51:18"/>
  </r>
  <r>
    <n v="6254"/>
    <x v="56"/>
    <x v="0"/>
    <x v="196"/>
    <x v="0"/>
    <n v="2"/>
    <s v="no"/>
    <n v="2"/>
    <s v="no"/>
    <n v="-0.233333333333333"/>
    <n v="-0.99353725065002696"/>
    <n v="0.24722222222222201"/>
    <x v="0"/>
    <d v="2017-05-09T14:11:16"/>
    <d v="2017-05-09T14:11:23"/>
  </r>
  <r>
    <n v="4874"/>
    <x v="52"/>
    <x v="0"/>
    <x v="197"/>
    <x v="0"/>
    <n v="3"/>
    <s v="yes"/>
    <n v="3"/>
    <s v="yes"/>
    <n v="0.6"/>
    <n v="-0.72677220383770402"/>
    <n v="0.202777777777777"/>
    <x v="0"/>
    <d v="2017-05-01T13:40:52"/>
    <d v="2017-05-01T13:42:14"/>
  </r>
  <r>
    <n v="5723"/>
    <x v="53"/>
    <x v="0"/>
    <x v="197"/>
    <x v="0"/>
    <n v="2"/>
    <s v="no"/>
    <n v="2"/>
    <s v="no"/>
    <n v="0.83333333333333304"/>
    <n v="0.38758837440821597"/>
    <n v="-0.15277777777777701"/>
    <x v="0"/>
    <d v="2017-05-04T11:34:19"/>
    <d v="2017-05-04T11:35:35"/>
  </r>
  <r>
    <n v="6167"/>
    <x v="54"/>
    <x v="0"/>
    <x v="197"/>
    <x v="0"/>
    <n v="3"/>
    <s v="yes"/>
    <n v="1"/>
    <s v="yes"/>
    <n v="0.56666666666666599"/>
    <n v="-0.80276485835953004"/>
    <n v="-0.530555555555555"/>
    <x v="0"/>
    <d v="2017-05-09T13:47:31"/>
    <d v="2017-05-09T13:48:30"/>
  </r>
  <r>
    <n v="6191"/>
    <x v="55"/>
    <x v="0"/>
    <x v="197"/>
    <x v="0"/>
    <n v="3"/>
    <s v="yes"/>
    <n v="3"/>
    <s v="yes"/>
    <n v="5.5555555555555601E-2"/>
    <n v="-0.908750152057065"/>
    <n v="0.49166666666666597"/>
    <x v="0"/>
    <d v="2017-05-09T13:51:24"/>
    <d v="2017-05-09T13:52:53"/>
  </r>
  <r>
    <n v="6255"/>
    <x v="56"/>
    <x v="0"/>
    <x v="197"/>
    <x v="0"/>
    <n v="2"/>
    <s v="no"/>
    <n v="2"/>
    <s v="yes"/>
    <n v="-0.3"/>
    <n v="-0.988478772311154"/>
    <n v="-8.6111111111111097E-2"/>
    <x v="0"/>
    <d v="2017-05-09T14:11:30"/>
    <d v="2017-05-09T14:11:39"/>
  </r>
  <r>
    <n v="4875"/>
    <x v="52"/>
    <x v="0"/>
    <x v="198"/>
    <x v="0"/>
    <n v="4"/>
    <s v="no"/>
    <n v="3"/>
    <s v="yes"/>
    <n v="0.8"/>
    <n v="0.89519154221433594"/>
    <n v="-0.97499999999999998"/>
    <x v="0"/>
    <d v="2017-05-01T13:41:16"/>
    <d v="2017-05-01T13:42:42"/>
  </r>
  <r>
    <n v="5724"/>
    <x v="53"/>
    <x v="0"/>
    <x v="198"/>
    <x v="0"/>
    <n v="2"/>
    <s v="no"/>
    <n v="2"/>
    <s v="no"/>
    <n v="0.655555555555555"/>
    <n v="-0.54631403170889303"/>
    <n v="-0.57499999999999996"/>
    <x v="0"/>
    <d v="2017-05-04T11:34:36"/>
    <d v="2017-05-04T11:35:51"/>
  </r>
  <r>
    <n v="6172"/>
    <x v="54"/>
    <x v="0"/>
    <x v="198"/>
    <x v="0"/>
    <n v="3"/>
    <s v="yes"/>
    <n v="1"/>
    <s v="yes"/>
    <n v="0.63333333333333297"/>
    <n v="-0.51286355383216897"/>
    <n v="-0.66388888888888897"/>
    <x v="0"/>
    <d v="2017-05-09T13:48:37"/>
    <d v="2017-05-09T13:49:18"/>
  </r>
  <r>
    <n v="6194"/>
    <x v="55"/>
    <x v="0"/>
    <x v="198"/>
    <x v="0"/>
    <n v="2"/>
    <s v="yes"/>
    <n v="3"/>
    <s v="yes"/>
    <n v="7.7777777777777696E-2"/>
    <n v="-0.71942736214248504"/>
    <n v="0.60277777777777697"/>
    <x v="0"/>
    <d v="2017-05-09T13:52:59"/>
    <d v="2017-05-09T13:53:21"/>
  </r>
  <r>
    <n v="6256"/>
    <x v="56"/>
    <x v="0"/>
    <x v="198"/>
    <x v="0"/>
    <n v="2"/>
    <s v="no"/>
    <n v="2"/>
    <s v="no"/>
    <n v="-0.32222222222222202"/>
    <n v="-0.98531072557347898"/>
    <n v="-0.241666666666666"/>
    <x v="0"/>
    <d v="2017-05-09T14:11:46"/>
    <d v="2017-05-09T14:11:48"/>
  </r>
  <r>
    <n v="4876"/>
    <x v="52"/>
    <x v="0"/>
    <x v="199"/>
    <x v="0"/>
    <n v="3"/>
    <s v="no"/>
    <n v="3"/>
    <s v="yes"/>
    <n v="0.71111111111111103"/>
    <n v="-0.292809334208676"/>
    <n v="0.180555555555555"/>
    <x v="0"/>
    <d v="2017-05-01T13:41:44"/>
    <d v="2017-05-01T13:42:54"/>
  </r>
  <r>
    <n v="5725"/>
    <x v="53"/>
    <x v="0"/>
    <x v="199"/>
    <x v="0"/>
    <n v="4"/>
    <s v="yes"/>
    <n v="4"/>
    <s v="yes"/>
    <n v="1"/>
    <n v="0.98696505818461699"/>
    <n v="-0.44166666666666599"/>
    <x v="0"/>
    <d v="2017-05-04T11:34:52"/>
    <d v="2017-05-04T11:36:02"/>
  </r>
  <r>
    <n v="6174"/>
    <x v="54"/>
    <x v="0"/>
    <x v="199"/>
    <x v="0"/>
    <n v="4"/>
    <s v="yes"/>
    <n v="1"/>
    <s v="yes"/>
    <n v="0.98888888888888904"/>
    <n v="0.92174564935348502"/>
    <n v="-6.3888888888888995E-2"/>
    <x v="0"/>
    <d v="2017-05-09T13:49:25"/>
    <d v="2017-05-09T13:49:34"/>
  </r>
  <r>
    <n v="6196"/>
    <x v="55"/>
    <x v="0"/>
    <x v="199"/>
    <x v="0"/>
    <n v="3"/>
    <s v="yes"/>
    <n v="3"/>
    <s v="yes"/>
    <n v="0.43333333333333302"/>
    <n v="-0.908750152057065"/>
    <n v="0.49166666666666597"/>
    <x v="0"/>
    <d v="2017-05-09T13:53:27"/>
    <d v="2017-05-09T13:53:35"/>
  </r>
  <r>
    <n v="6257"/>
    <x v="56"/>
    <x v="0"/>
    <x v="199"/>
    <x v="0"/>
    <n v="3"/>
    <s v="yes"/>
    <n v="3"/>
    <s v="yes"/>
    <n v="0.14444444444444399"/>
    <n v="-0.99603162500736497"/>
    <n v="0.202777777777777"/>
    <x v="0"/>
    <d v="2017-05-09T14:11:55"/>
    <d v="2017-05-09T14:12:06"/>
  </r>
  <r>
    <n v="661"/>
    <x v="1"/>
    <x v="0"/>
    <x v="200"/>
    <x v="0"/>
    <n v="4"/>
    <s v="yes"/>
    <n v="4"/>
    <s v="yes"/>
    <n v="0.52962917751736105"/>
    <n v="-0.86450730718535296"/>
    <n v="0.25462917751736103"/>
    <x v="0"/>
    <d v="2017-03-16T16:00:47"/>
    <d v="2017-03-16T17:01:26"/>
  </r>
  <r>
    <n v="674"/>
    <x v="0"/>
    <x v="0"/>
    <x v="200"/>
    <x v="0"/>
    <n v="4"/>
    <s v="yes"/>
    <n v="4"/>
    <s v="yes"/>
    <n v="0.82222222222222197"/>
    <n v="0.32897597368471598"/>
    <n v="0.73611111111111105"/>
    <x v="0"/>
    <d v="2017-03-16T17:04:20"/>
    <d v="2017-03-16T17:03:20"/>
  </r>
  <r>
    <n v="680"/>
    <x v="2"/>
    <x v="0"/>
    <x v="200"/>
    <x v="0"/>
    <n v="5"/>
    <s v="no"/>
    <n v="5"/>
    <s v="yes"/>
    <n v="0.83777804904513897"/>
    <n v="0.41041927969775399"/>
    <n v="0.80277777777777704"/>
    <x v="0"/>
    <d v="2017-03-16T17:03:20"/>
    <d v="2017-03-16T17:04:02"/>
  </r>
  <r>
    <n v="690"/>
    <x v="3"/>
    <x v="0"/>
    <x v="200"/>
    <x v="0"/>
    <n v="5"/>
    <s v="no"/>
    <n v="4"/>
    <s v="yes"/>
    <n v="0.59629584418402704"/>
    <n v="-0.73631149472486301"/>
    <n v="0.23981526692708299"/>
    <x v="0"/>
    <d v="2017-03-16T17:06:31"/>
    <d v="2017-03-16T17:07:19"/>
  </r>
  <r>
    <n v="969"/>
    <x v="9"/>
    <x v="0"/>
    <x v="200"/>
    <x v="0"/>
    <n v="5"/>
    <s v="yes"/>
    <n v="4"/>
    <s v="yes"/>
    <n v="0.98888888888888904"/>
    <n v="0.92174564935348502"/>
    <n v="0.625"/>
    <x v="0"/>
    <d v="2017-03-27T11:46:49"/>
    <d v="2017-03-27T11:47:38"/>
  </r>
  <r>
    <n v="1002"/>
    <x v="10"/>
    <x v="0"/>
    <x v="200"/>
    <x v="0"/>
    <n v="4"/>
    <s v="yes"/>
    <n v="3"/>
    <s v="yes"/>
    <n v="0.85555555555555496"/>
    <n v="0.49777770092715301"/>
    <n v="0.42499999999999999"/>
    <x v="0"/>
    <d v="2017-03-27T11:51:06"/>
    <d v="2017-03-27T11:51:53"/>
  </r>
  <r>
    <n v="1033"/>
    <x v="11"/>
    <x v="0"/>
    <x v="200"/>
    <x v="0"/>
    <n v="5"/>
    <s v="yes"/>
    <n v="4"/>
    <s v="yes"/>
    <n v="0.44444444444444398"/>
    <n v="-0.855184291666229"/>
    <n v="0.53611111111111098"/>
    <x v="0"/>
    <d v="2017-03-27T12:00:33"/>
    <d v="2017-03-27T12:01:24"/>
  </r>
  <r>
    <n v="1139"/>
    <x v="12"/>
    <x v="0"/>
    <x v="200"/>
    <x v="0"/>
    <n v="4"/>
    <s v="yes"/>
    <n v="4"/>
    <s v="yes"/>
    <n v="0.82222222222222197"/>
    <n v="1"/>
    <n v="1"/>
    <x v="0"/>
    <d v="2017-03-27T13:11:52"/>
    <d v="2017-03-27T13:12:49"/>
  </r>
  <r>
    <n v="1245"/>
    <x v="13"/>
    <x v="0"/>
    <x v="200"/>
    <x v="0"/>
    <n v="4"/>
    <s v="no"/>
    <n v="3"/>
    <s v="yes"/>
    <n v="0.74111124674479101"/>
    <n v="6.2055286905044998E-2"/>
    <n v="0.77481486002604105"/>
    <x v="0"/>
    <d v="2017-03-28T09:43:57"/>
    <d v="2017-03-28T09:44:47"/>
  </r>
  <r>
    <n v="1351"/>
    <x v="17"/>
    <x v="0"/>
    <x v="200"/>
    <x v="0"/>
    <n v="5"/>
    <s v="yes"/>
    <n v="4"/>
    <s v="yes"/>
    <n v="0.51818169487847199"/>
    <n v="0.54378216171346605"/>
    <n v="0.86553005642361103"/>
    <x v="0"/>
    <d v="2017-03-28T11:20:15"/>
    <d v="2017-03-28T11:21:14"/>
  </r>
  <r>
    <n v="1562"/>
    <x v="14"/>
    <x v="0"/>
    <x v="200"/>
    <x v="0"/>
    <n v="4"/>
    <s v="yes"/>
    <n v="4"/>
    <s v="yes"/>
    <n v="0.81999918619791601"/>
    <n v="0.31700591345795498"/>
    <n v="0.69166632758246505"/>
    <x v="0"/>
    <d v="2017-03-28T14:44:00"/>
    <d v="2017-03-28T14:44:57"/>
  </r>
  <r>
    <n v="1564"/>
    <x v="15"/>
    <x v="0"/>
    <x v="200"/>
    <x v="0"/>
    <n v="3"/>
    <s v="no"/>
    <n v="4"/>
    <s v="yes"/>
    <n v="0.58888888888888802"/>
    <n v="-0.75453225202794205"/>
    <n v="0.26944444444444399"/>
    <x v="0"/>
    <d v="2017-03-28T14:44:30"/>
    <d v="2017-03-28T14:45:36"/>
  </r>
  <r>
    <n v="1670"/>
    <x v="4"/>
    <x v="0"/>
    <x v="200"/>
    <x v="0"/>
    <n v="3"/>
    <s v="yes"/>
    <n v="3"/>
    <s v="yes"/>
    <n v="5.5555555555555601E-2"/>
    <n v="-0.99707498739630096"/>
    <n v="-0.17499999999999999"/>
    <x v="0"/>
    <d v="2017-03-28T15:45:22"/>
    <d v="2017-03-28T15:46:12"/>
  </r>
  <r>
    <n v="2253"/>
    <x v="28"/>
    <x v="0"/>
    <x v="200"/>
    <x v="0"/>
    <n v="4"/>
    <s v="no"/>
    <n v="4"/>
    <s v="yes"/>
    <n v="0.87777777777777699"/>
    <n v="0.59710081659473202"/>
    <n v="0.53611111111111098"/>
    <x v="0"/>
    <d v="2017-03-29T12:22:23"/>
    <d v="2017-03-29T12:23:20"/>
  </r>
  <r>
    <n v="2277"/>
    <x v="29"/>
    <x v="0"/>
    <x v="200"/>
    <x v="0"/>
    <n v="4"/>
    <s v="yes"/>
    <n v="3"/>
    <s v="yes"/>
    <n v="0.188888888888888"/>
    <n v="-0.88486732817164904"/>
    <n v="0.51388888888888795"/>
    <x v="0"/>
    <d v="2017-03-29T12:25:41"/>
    <d v="2017-03-29T12:26:39"/>
  </r>
  <r>
    <n v="2282"/>
    <x v="30"/>
    <x v="0"/>
    <x v="200"/>
    <x v="0"/>
    <n v="5"/>
    <s v="yes"/>
    <n v="4"/>
    <s v="yes"/>
    <n v="0.88888888888888895"/>
    <n v="1"/>
    <n v="1"/>
    <x v="0"/>
    <d v="2017-03-29T12:26:15"/>
    <d v="2017-03-29T12:27:12"/>
  </r>
  <r>
    <n v="2283"/>
    <x v="27"/>
    <x v="0"/>
    <x v="200"/>
    <x v="0"/>
    <n v="5"/>
    <s v="no"/>
    <n v="4"/>
    <s v="yes"/>
    <n v="1"/>
    <n v="1"/>
    <n v="0.89166666666666605"/>
    <x v="0"/>
    <d v="2017-03-29T12:26:27"/>
    <d v="2017-03-29T12:27:23"/>
  </r>
  <r>
    <n v="2287"/>
    <x v="32"/>
    <x v="0"/>
    <x v="200"/>
    <x v="0"/>
    <n v="5"/>
    <s v="no"/>
    <n v="5"/>
    <s v="yes"/>
    <n v="0.90888807508680503"/>
    <n v="0.71620708423197998"/>
    <n v="0.75833333333333297"/>
    <x v="0"/>
    <d v="2017-03-29T12:28:51"/>
    <d v="2017-03-29T12:27:55"/>
  </r>
  <r>
    <n v="2326"/>
    <x v="31"/>
    <x v="0"/>
    <x v="200"/>
    <x v="0"/>
    <n v="3"/>
    <s v="no"/>
    <n v="3"/>
    <s v="yes"/>
    <n v="0.17777777777777701"/>
    <n v="-0.996984362865169"/>
    <n v="-0.15277777777777701"/>
    <x v="0"/>
    <d v="2017-03-29T12:44:06"/>
    <d v="2017-03-29T12:44:52"/>
  </r>
  <r>
    <n v="2497"/>
    <x v="33"/>
    <x v="0"/>
    <x v="200"/>
    <x v="0"/>
    <n v="4"/>
    <s v="yes"/>
    <n v="3"/>
    <s v="yes"/>
    <n v="0.41111111111111098"/>
    <n v="0.45764863655502103"/>
    <n v="0.84722222222222199"/>
    <x v="0"/>
    <d v="2017-03-29T13:22:00"/>
    <d v="2017-03-29T13:22:55"/>
  </r>
  <r>
    <n v="2538"/>
    <x v="34"/>
    <x v="0"/>
    <x v="200"/>
    <x v="0"/>
    <n v="5"/>
    <s v="no"/>
    <n v="5"/>
    <s v="yes"/>
    <n v="0.53333333333333299"/>
    <n v="-3.29517761189023E-2"/>
    <n v="0.75833333333333297"/>
    <x v="0"/>
    <d v="2017-03-29T13:30:28"/>
    <d v="2017-03-29T13:31:17"/>
  </r>
  <r>
    <n v="2791"/>
    <x v="5"/>
    <x v="0"/>
    <x v="200"/>
    <x v="0"/>
    <n v="4"/>
    <s v="no"/>
    <n v="4"/>
    <s v="yes"/>
    <n v="0.98888888888888904"/>
    <n v="0.92174564935348502"/>
    <n v="0.202777777777777"/>
    <x v="0"/>
    <d v="2017-03-29T14:34:35"/>
    <d v="2017-03-29T14:35:25"/>
  </r>
  <r>
    <n v="2854"/>
    <x v="6"/>
    <x v="0"/>
    <x v="200"/>
    <x v="0"/>
    <n v="5"/>
    <s v="yes"/>
    <n v="4"/>
    <s v="yes"/>
    <n v="0.151851399739583"/>
    <n v="-0.42406566700028397"/>
    <n v="0.68425971137152697"/>
    <x v="0"/>
    <d v="2017-03-29T14:52:19"/>
    <d v="2017-03-29T14:53:07"/>
  </r>
  <r>
    <n v="2856"/>
    <x v="7"/>
    <x v="0"/>
    <x v="200"/>
    <x v="0"/>
    <n v="4"/>
    <s v="no"/>
    <n v="4"/>
    <s v="yes"/>
    <n v="6.6666666666666596E-2"/>
    <n v="-0.51286355383216897"/>
    <n v="-0.66388888888888897"/>
    <x v="0"/>
    <d v="2017-03-29T14:52:35"/>
    <d v="2017-03-29T14:53:52"/>
  </r>
  <r>
    <n v="3119"/>
    <x v="18"/>
    <x v="0"/>
    <x v="200"/>
    <x v="0"/>
    <n v="4"/>
    <s v="yes"/>
    <n v="5"/>
    <s v="yes"/>
    <n v="0.64222140842013897"/>
    <n v="0.90621376665620901"/>
    <n v="0.98055623372395795"/>
    <x v="0"/>
    <d v="2017-03-29T15:47:07"/>
    <d v="2017-03-29T15:47:53"/>
  </r>
  <r>
    <n v="3199"/>
    <x v="19"/>
    <x v="0"/>
    <x v="200"/>
    <x v="0"/>
    <n v="5"/>
    <s v="yes"/>
    <n v="5"/>
    <s v="yes"/>
    <n v="0.82222222222222197"/>
    <n v="0.32897597368471598"/>
    <n v="0.780555555555555"/>
    <x v="0"/>
    <d v="2017-03-29T15:57:38"/>
    <d v="2017-03-29T15:58:27"/>
  </r>
  <r>
    <n v="3218"/>
    <x v="20"/>
    <x v="0"/>
    <x v="200"/>
    <x v="0"/>
    <n v="4"/>
    <s v="yes"/>
    <n v="4"/>
    <s v="yes"/>
    <n v="0.99777696397569404"/>
    <n v="0.93706030058737799"/>
    <n v="0.89166734483506904"/>
    <x v="0"/>
    <d v="2017-03-29T16:01:21"/>
    <d v="2017-03-29T16:02:05"/>
  </r>
  <r>
    <n v="3281"/>
    <x v="21"/>
    <x v="0"/>
    <x v="200"/>
    <x v="0"/>
    <n v="5"/>
    <s v="no"/>
    <n v="4"/>
    <s v="yes"/>
    <n v="0.77407362196180496"/>
    <n v="1"/>
    <n v="1"/>
    <x v="0"/>
    <d v="2017-03-29T16:28:17"/>
    <d v="2017-03-29T16:29:12"/>
  </r>
  <r>
    <n v="3464"/>
    <x v="35"/>
    <x v="0"/>
    <x v="200"/>
    <x v="0"/>
    <n v="4"/>
    <s v="no"/>
    <n v="4"/>
    <s v="yes"/>
    <n v="0.33333333333333298"/>
    <n v="-0.98341612463441996"/>
    <n v="0.202777777777777"/>
    <x v="0"/>
    <d v="2017-03-30T09:47:50"/>
    <d v="2017-03-30T09:48:47"/>
  </r>
  <r>
    <n v="3493"/>
    <x v="36"/>
    <x v="0"/>
    <x v="200"/>
    <x v="0"/>
    <n v="4"/>
    <s v="yes"/>
    <n v="4"/>
    <s v="yes"/>
    <n v="0.55555555555555503"/>
    <n v="-0.82354979358574498"/>
    <n v="2.4999999999999901E-2"/>
    <x v="0"/>
    <d v="2017-03-30T09:57:04"/>
    <d v="2017-03-30T09:57:57"/>
  </r>
  <r>
    <n v="3801"/>
    <x v="22"/>
    <x v="0"/>
    <x v="200"/>
    <x v="0"/>
    <n v="5"/>
    <s v="no"/>
    <n v="4"/>
    <s v="yes"/>
    <n v="1"/>
    <n v="1"/>
    <n v="0.98055555555555496"/>
    <x v="0"/>
    <d v="2017-03-30T10:49:57"/>
    <d v="2017-03-30T10:50:48"/>
  </r>
  <r>
    <n v="3823"/>
    <x v="23"/>
    <x v="0"/>
    <x v="200"/>
    <x v="0"/>
    <n v="4"/>
    <s v="no"/>
    <n v="4"/>
    <s v="yes"/>
    <n v="0.81999918619791601"/>
    <n v="0.31700591345795498"/>
    <n v="0.75833333333333297"/>
    <x v="0"/>
    <d v="2017-03-30T10:52:17"/>
    <d v="2017-03-30T10:53:17"/>
  </r>
  <r>
    <n v="3843"/>
    <x v="24"/>
    <x v="0"/>
    <x v="200"/>
    <x v="0"/>
    <n v="5"/>
    <s v="yes"/>
    <n v="4"/>
    <s v="yes"/>
    <n v="0.56666666666666599"/>
    <n v="0.45764863655502103"/>
    <n v="0.84722222222222199"/>
    <x v="0"/>
    <d v="2017-03-30T10:55:13"/>
    <d v="2017-03-30T10:56:12"/>
  </r>
  <r>
    <n v="3918"/>
    <x v="25"/>
    <x v="0"/>
    <x v="200"/>
    <x v="0"/>
    <n v="4"/>
    <s v="no"/>
    <n v="4"/>
    <s v="yes"/>
    <n v="0.92222222222222205"/>
    <n v="0.76009145238674303"/>
    <n v="0.71388888888888902"/>
    <x v="0"/>
    <d v="2017-03-30T11:16:13"/>
    <d v="2017-03-30T11:17:03"/>
  </r>
  <r>
    <n v="4182"/>
    <x v="37"/>
    <x v="0"/>
    <x v="200"/>
    <x v="0"/>
    <n v="5"/>
    <s v="no"/>
    <n v="4"/>
    <s v="yes"/>
    <n v="0.88888888888888895"/>
    <n v="0.64234966199251897"/>
    <n v="-0.28611111111111098"/>
    <x v="0"/>
    <d v="2017-03-30T14:48:52"/>
    <d v="2017-03-30T14:49:56"/>
  </r>
  <r>
    <n v="4210"/>
    <x v="38"/>
    <x v="0"/>
    <x v="200"/>
    <x v="0"/>
    <n v="4"/>
    <s v="yes"/>
    <n v="2"/>
    <s v="yes"/>
    <n v="0.88222249348958304"/>
    <n v="0.61556152363776595"/>
    <n v="-4.1666666666666602E-2"/>
    <x v="0"/>
    <d v="2017-03-30T14:53:41"/>
    <d v="2017-03-30T14:54:33"/>
  </r>
  <r>
    <n v="4238"/>
    <x v="39"/>
    <x v="0"/>
    <x v="200"/>
    <x v="0"/>
    <n v="2"/>
    <s v="yes"/>
    <n v="4"/>
    <s v="no"/>
    <n v="0.37777777777777699"/>
    <n v="-0.97309390167502896"/>
    <n v="-0.19722222222222199"/>
    <x v="0"/>
    <d v="2017-03-30T15:01:03"/>
    <d v="2017-03-30T15:01:58"/>
  </r>
  <r>
    <n v="4480"/>
    <x v="40"/>
    <x v="0"/>
    <x v="200"/>
    <x v="0"/>
    <n v="5"/>
    <s v="yes"/>
    <n v="4"/>
    <s v="yes"/>
    <n v="0.81407335069444398"/>
    <n v="0.73989583077072296"/>
    <n v="-0.91592610677083297"/>
    <x v="0"/>
    <d v="2017-03-30T16:17:22"/>
    <d v="2017-03-30T16:18:18"/>
  </r>
  <r>
    <n v="4552"/>
    <x v="16"/>
    <x v="0"/>
    <x v="200"/>
    <x v="0"/>
    <n v="2"/>
    <s v="no"/>
    <n v="2"/>
    <s v="no"/>
    <n v="-0.51333414713541603"/>
    <n v="-0.88552956723384102"/>
    <n v="-0.50805528428819402"/>
    <x v="0"/>
    <d v="2017-03-30T16:29:53"/>
    <d v="2017-03-30T16:30:42"/>
  </r>
  <r>
    <n v="4557"/>
    <x v="41"/>
    <x v="0"/>
    <x v="200"/>
    <x v="0"/>
    <n v="5"/>
    <s v="no"/>
    <n v="4"/>
    <s v="yes"/>
    <n v="0.95555555555555505"/>
    <n v="0.85211336725076503"/>
    <n v="0.69166666666666599"/>
    <x v="0"/>
    <d v="2017-03-30T16:31:37"/>
    <d v="2017-03-30T16:32:53"/>
  </r>
  <r>
    <n v="4733"/>
    <x v="26"/>
    <x v="0"/>
    <x v="200"/>
    <x v="0"/>
    <n v="4"/>
    <s v="yes"/>
    <n v="4"/>
    <s v="yes"/>
    <n v="0.55555555555555503"/>
    <n v="-0.48962632992449501"/>
    <n v="0.66944444444444395"/>
    <x v="0"/>
    <d v="2017-03-31T14:32:51"/>
    <d v="2017-03-31T14:34:03"/>
  </r>
  <r>
    <n v="4769"/>
    <x v="8"/>
    <x v="0"/>
    <x v="200"/>
    <x v="0"/>
    <n v="4"/>
    <s v="yes"/>
    <n v="4"/>
    <s v="yes"/>
    <n v="0.95555555555555505"/>
    <n v="0.85211336725076503"/>
    <n v="0.469444444444444"/>
    <x v="0"/>
    <d v="2017-03-31T14:53:07"/>
    <d v="2017-03-31T14:53:58"/>
  </r>
  <r>
    <n v="4877"/>
    <x v="52"/>
    <x v="0"/>
    <x v="200"/>
    <x v="0"/>
    <n v="5"/>
    <s v="no"/>
    <n v="4"/>
    <s v="yes"/>
    <n v="1"/>
    <n v="1"/>
    <n v="-0.77500000000000002"/>
    <x v="0"/>
    <d v="2017-05-01T13:41:56"/>
    <d v="2017-05-01T13:43:13"/>
  </r>
  <r>
    <n v="4983"/>
    <x v="42"/>
    <x v="0"/>
    <x v="200"/>
    <x v="0"/>
    <n v="4"/>
    <s v="no"/>
    <n v="4"/>
    <s v="yes"/>
    <n v="0.35555555555555501"/>
    <n v="-0.97887006201320903"/>
    <n v="0.180555555555555"/>
    <x v="0"/>
    <d v="2017-05-02T15:26:01"/>
    <d v="2017-05-02T15:27:15"/>
  </r>
  <r>
    <n v="5206"/>
    <x v="43"/>
    <x v="0"/>
    <x v="200"/>
    <x v="0"/>
    <n v="5"/>
    <s v="no"/>
    <n v="4"/>
    <s v="yes"/>
    <n v="0.88888888888888895"/>
    <n v="0.64234966199251897"/>
    <n v="0.82499999999999996"/>
    <x v="0"/>
    <d v="2017-05-02T16:59:28"/>
    <d v="2017-05-02T17:00:41"/>
  </r>
  <r>
    <n v="5236"/>
    <x v="44"/>
    <x v="0"/>
    <x v="200"/>
    <x v="0"/>
    <n v="5"/>
    <s v="no"/>
    <n v="5"/>
    <s v="yes"/>
    <n v="0.99777696397569404"/>
    <n v="1"/>
    <n v="1"/>
    <x v="0"/>
    <d v="2017-05-02T17:03:03"/>
    <d v="2017-05-02T17:04:11"/>
  </r>
  <r>
    <n v="5302"/>
    <x v="45"/>
    <x v="0"/>
    <x v="200"/>
    <x v="0"/>
    <n v="5"/>
    <s v="yes"/>
    <n v="4"/>
    <s v="yes"/>
    <n v="0.97777777777777697"/>
    <n v="1"/>
    <n v="1"/>
    <x v="0"/>
    <d v="2017-05-02T17:28:05"/>
    <d v="2017-05-02T17:29:13"/>
  </r>
  <r>
    <n v="5408"/>
    <x v="46"/>
    <x v="0"/>
    <x v="200"/>
    <x v="0"/>
    <n v="4"/>
    <s v="yes"/>
    <n v="4"/>
    <s v="yes"/>
    <n v="0.90888807508680503"/>
    <n v="0.71620708423197998"/>
    <n v="0.60305514865451304"/>
    <x v="0"/>
    <d v="2017-05-03T10:41:40"/>
    <d v="2017-05-03T10:42:59"/>
  </r>
  <r>
    <n v="5514"/>
    <x v="47"/>
    <x v="0"/>
    <x v="200"/>
    <x v="0"/>
    <n v="5"/>
    <s v="yes"/>
    <n v="4"/>
    <s v="no"/>
    <n v="0.81999918619791601"/>
    <n v="0.31700591345795498"/>
    <n v="-1.94444444444445E-2"/>
    <x v="0"/>
    <d v="2017-05-03T11:46:37"/>
    <d v="2017-05-03T11:47:53"/>
  </r>
  <r>
    <n v="5620"/>
    <x v="48"/>
    <x v="0"/>
    <x v="200"/>
    <x v="0"/>
    <n v="4"/>
    <s v="no"/>
    <n v="2"/>
    <s v="yes"/>
    <n v="0.62222222222222201"/>
    <n v="0.221978546439007"/>
    <n v="0.80277777777777704"/>
    <x v="0"/>
    <d v="2017-05-03T13:49:32"/>
    <d v="2017-05-03T13:50:51"/>
  </r>
  <r>
    <n v="5726"/>
    <x v="53"/>
    <x v="0"/>
    <x v="200"/>
    <x v="0"/>
    <n v="5"/>
    <s v="no"/>
    <n v="4"/>
    <s v="yes"/>
    <n v="0.38888888888888901"/>
    <n v="1"/>
    <n v="1"/>
    <x v="0"/>
    <d v="2017-05-04T11:35:03"/>
    <d v="2017-05-04T11:36:19"/>
  </r>
  <r>
    <n v="5894"/>
    <x v="49"/>
    <x v="0"/>
    <x v="200"/>
    <x v="0"/>
    <n v="4"/>
    <s v="yes"/>
    <n v="4"/>
    <s v="yes"/>
    <n v="0.68888888888888899"/>
    <n v="-3.29517761189023E-2"/>
    <n v="0.75833333333333297"/>
    <x v="0"/>
    <d v="2017-05-04T14:48:30"/>
    <d v="2017-05-04T14:48:49"/>
  </r>
  <r>
    <n v="5939"/>
    <x v="50"/>
    <x v="0"/>
    <x v="200"/>
    <x v="0"/>
    <n v="4"/>
    <s v="yes"/>
    <n v="4"/>
    <s v="yes"/>
    <n v="0.73333333333333295"/>
    <n v="1"/>
    <n v="1"/>
    <x v="0"/>
    <d v="2017-05-04T15:15:17"/>
    <d v="2017-05-04T15:15:40"/>
  </r>
  <r>
    <n v="6177"/>
    <x v="54"/>
    <x v="0"/>
    <x v="200"/>
    <x v="0"/>
    <n v="3"/>
    <s v="no"/>
    <n v="2"/>
    <s v="yes"/>
    <n v="1"/>
    <n v="0.98696505818461699"/>
    <n v="-0.46388888888888802"/>
    <x v="0"/>
    <d v="2017-05-09T13:49:41"/>
    <d v="2017-05-09T13:49:58"/>
  </r>
  <r>
    <n v="6198"/>
    <x v="55"/>
    <x v="0"/>
    <x v="200"/>
    <x v="0"/>
    <n v="3"/>
    <s v="yes"/>
    <n v="4"/>
    <s v="yes"/>
    <n v="0.45555555555555499"/>
    <n v="-0.93777692805248802"/>
    <n v="0.13611111111111099"/>
    <x v="0"/>
    <d v="2017-05-09T13:53:41"/>
    <d v="2017-05-09T13:54:05"/>
  </r>
  <r>
    <n v="6258"/>
    <x v="56"/>
    <x v="0"/>
    <x v="200"/>
    <x v="0"/>
    <n v="4"/>
    <s v="yes"/>
    <n v="4"/>
    <s v="yes"/>
    <n v="0.67777777777777704"/>
    <n v="0.34382380314924199"/>
    <n v="0.82499999999999996"/>
    <x v="0"/>
    <d v="2017-05-09T14:12:13"/>
    <d v="2017-05-09T14:12:18"/>
  </r>
  <r>
    <n v="7783"/>
    <x v="51"/>
    <x v="0"/>
    <x v="200"/>
    <x v="0"/>
    <n v="4"/>
    <s v="yes"/>
    <n v="4"/>
    <s v="yes"/>
    <n v="0.51234537760416599"/>
    <n v="-0.88670104663703997"/>
    <n v="0.46929050021701302"/>
    <x v="0"/>
    <d v="2017-05-04T14:07:39"/>
    <d v="2017-05-04T14:07:56"/>
  </r>
  <r>
    <n v="266"/>
    <x v="0"/>
    <x v="1"/>
    <x v="201"/>
    <x v="1"/>
    <n v="2"/>
    <s v="no"/>
    <n v="2"/>
    <s v="no"/>
    <n v="2.2222222222222102E-2"/>
    <n v="-0.99943761871314396"/>
    <n v="2.4999999999999901E-2"/>
    <x v="0"/>
    <d v="2017-03-16T16:24:33"/>
    <d v="2017-03-16T16:23:56"/>
  </r>
  <r>
    <n v="267"/>
    <x v="2"/>
    <x v="1"/>
    <x v="201"/>
    <x v="2"/>
    <n v="2"/>
    <s v="yes"/>
    <n v="2"/>
    <s v="yes"/>
    <n v="-6.6663953993055499E-3"/>
    <n v="-0.99920820780463504"/>
    <n v="5.6111653645833301E-2"/>
    <x v="0"/>
    <d v="2017-03-16T16:23:00"/>
    <d v="2017-03-16T16:24:03"/>
  </r>
  <r>
    <n v="268"/>
    <x v="0"/>
    <x v="1"/>
    <x v="201"/>
    <x v="3"/>
    <n v="2"/>
    <s v="no"/>
    <n v="2"/>
    <s v="no"/>
    <n v="0"/>
    <n v="-0.99523494128691004"/>
    <n v="-0.219444444444444"/>
    <x v="0"/>
    <d v="2017-03-16T16:25:07"/>
    <d v="2017-03-16T16:24:16"/>
  </r>
  <r>
    <n v="269"/>
    <x v="3"/>
    <x v="1"/>
    <x v="201"/>
    <x v="4"/>
    <n v="2"/>
    <s v="yes"/>
    <n v="1"/>
    <s v="no"/>
    <n v="-1"/>
    <n v="1"/>
    <n v="-0.145370822482638"/>
    <x v="0"/>
    <d v="2017-03-16T16:23:19"/>
    <d v="2017-03-16T16:24:19"/>
  </r>
  <r>
    <n v="270"/>
    <x v="1"/>
    <x v="1"/>
    <x v="201"/>
    <x v="5"/>
    <n v="2"/>
    <s v="no"/>
    <n v="2"/>
    <s v="yes"/>
    <n v="-3.7041558159722301E-3"/>
    <n v="-0.99284674964036401"/>
    <n v="-0.25648057725694401"/>
    <x v="0"/>
    <d v="2017-03-16T15:23:21"/>
    <d v="2017-03-16T16:24:33"/>
  </r>
  <r>
    <n v="271"/>
    <x v="2"/>
    <x v="1"/>
    <x v="201"/>
    <x v="6"/>
    <n v="2"/>
    <s v="yes"/>
    <n v="2"/>
    <s v="yes"/>
    <n v="1.5555826822916501E-2"/>
    <n v="-0.99898905681579997"/>
    <n v="7.8333875868055597E-2"/>
    <x v="0"/>
    <d v="2017-03-16T16:23:33"/>
    <d v="2017-03-16T16:24:45"/>
  </r>
  <r>
    <n v="272"/>
    <x v="3"/>
    <x v="1"/>
    <x v="201"/>
    <x v="7"/>
    <n v="4"/>
    <s v="yes"/>
    <n v="2"/>
    <s v="yes"/>
    <n v="0.86296251085069398"/>
    <n v="0.53215731733218696"/>
    <n v="0.25462985568576302"/>
    <x v="0"/>
    <d v="2017-03-16T16:23:48"/>
    <d v="2017-03-16T16:24:51"/>
  </r>
  <r>
    <n v="273"/>
    <x v="0"/>
    <x v="1"/>
    <x v="201"/>
    <x v="8"/>
    <n v="4"/>
    <s v="no"/>
    <n v="3"/>
    <s v="yes"/>
    <n v="0.82222222222222197"/>
    <n v="0.32897597368471598"/>
    <n v="2.4999999999999901E-2"/>
    <x v="0"/>
    <d v="2017-03-16T16:25:28"/>
    <d v="2017-03-16T16:25:01"/>
  </r>
  <r>
    <n v="274"/>
    <x v="2"/>
    <x v="1"/>
    <x v="201"/>
    <x v="9"/>
    <n v="4"/>
    <s v="no"/>
    <n v="4"/>
    <s v="yes"/>
    <n v="-6.6663953993055499E-3"/>
    <n v="-0.99789630288247499"/>
    <n v="0.145000542534722"/>
    <x v="0"/>
    <d v="2017-03-16T16:24:15"/>
    <d v="2017-03-16T16:25:07"/>
  </r>
  <r>
    <n v="275"/>
    <x v="1"/>
    <x v="1"/>
    <x v="201"/>
    <x v="3"/>
    <n v="1"/>
    <s v="yes"/>
    <n v="2"/>
    <s v="no"/>
    <n v="-4.8148600260416702E-2"/>
    <n v="-0.84083554435708097"/>
    <n v="-0.54536946614583304"/>
    <x v="0"/>
    <d v="2017-03-16T15:24:03"/>
    <d v="2017-03-16T16:25:14"/>
  </r>
  <r>
    <n v="276"/>
    <x v="0"/>
    <x v="1"/>
    <x v="201"/>
    <x v="10"/>
    <n v="3"/>
    <s v="yes"/>
    <n v="4"/>
    <s v="yes"/>
    <n v="0.844444444444444"/>
    <n v="0.44394467777885699"/>
    <n v="-0.13055555555555501"/>
    <x v="0"/>
    <d v="2017-03-16T16:26:12"/>
    <d v="2017-03-16T16:25:57"/>
  </r>
  <r>
    <n v="277"/>
    <x v="1"/>
    <x v="1"/>
    <x v="201"/>
    <x v="11"/>
    <n v="2"/>
    <s v="yes"/>
    <n v="1"/>
    <s v="yes"/>
    <n v="-0.22592637803819399"/>
    <n v="-0.92041780419515296"/>
    <n v="-0.478702799479166"/>
    <x v="0"/>
    <d v="2017-03-16T15:24:45"/>
    <d v="2017-03-16T16:26:01"/>
  </r>
  <r>
    <n v="278"/>
    <x v="3"/>
    <x v="1"/>
    <x v="201"/>
    <x v="12"/>
    <n v="1"/>
    <s v="yes"/>
    <n v="1"/>
    <s v="no"/>
    <n v="-1"/>
    <n v="0.94659361007149201"/>
    <n v="-0.167593044704861"/>
    <x v="0"/>
    <d v="2017-03-16T16:24:20"/>
    <d v="2017-03-16T16:26:03"/>
  </r>
  <r>
    <n v="279"/>
    <x v="1"/>
    <x v="1"/>
    <x v="201"/>
    <x v="13"/>
    <n v="2"/>
    <s v="yes"/>
    <n v="1"/>
    <s v="yes"/>
    <n v="-0.40370415581597202"/>
    <n v="-0.96436516236252001"/>
    <n v="-3.4258355034722097E-2"/>
    <x v="0"/>
    <d v="2017-03-16T15:25:32"/>
    <d v="2017-03-16T16:26:25"/>
  </r>
  <r>
    <n v="280"/>
    <x v="0"/>
    <x v="1"/>
    <x v="201"/>
    <x v="14"/>
    <n v="4"/>
    <s v="yes"/>
    <n v="4"/>
    <s v="yes"/>
    <n v="0.86666666666666603"/>
    <n v="0.54887940512401201"/>
    <n v="-0.13055555555555501"/>
    <x v="0"/>
    <d v="2017-03-16T16:27:09"/>
    <d v="2017-03-16T16:26:32"/>
  </r>
  <r>
    <n v="281"/>
    <x v="3"/>
    <x v="1"/>
    <x v="201"/>
    <x v="15"/>
    <n v="1"/>
    <s v="yes"/>
    <n v="1"/>
    <s v="no"/>
    <n v="-0.425926378038194"/>
    <n v="-0.624104114161806"/>
    <n v="-0.63425903320312504"/>
    <x v="0"/>
    <d v="2017-03-16T16:25:32"/>
    <d v="2017-03-16T16:26:35"/>
  </r>
  <r>
    <n v="282"/>
    <x v="2"/>
    <x v="1"/>
    <x v="201"/>
    <x v="16"/>
    <n v="4"/>
    <s v="yes"/>
    <n v="3"/>
    <s v="no"/>
    <n v="1"/>
    <n v="1"/>
    <n v="5.6111653645833301E-2"/>
    <x v="0"/>
    <d v="2017-03-16T16:24:37"/>
    <d v="2017-03-16T16:26:47"/>
  </r>
  <r>
    <n v="283"/>
    <x v="3"/>
    <x v="1"/>
    <x v="201"/>
    <x v="17"/>
    <n v="4"/>
    <s v="yes"/>
    <n v="3"/>
    <s v="yes"/>
    <n v="1"/>
    <n v="0.99536887822523601"/>
    <n v="0.25462985568576302"/>
    <x v="0"/>
    <d v="2017-03-16T16:26:04"/>
    <d v="2017-03-16T16:27:05"/>
  </r>
  <r>
    <n v="284"/>
    <x v="1"/>
    <x v="1"/>
    <x v="201"/>
    <x v="18"/>
    <n v="4"/>
    <s v="yes"/>
    <n v="3"/>
    <s v="yes"/>
    <n v="0.79629584418402699"/>
    <n v="0.18535123692177499"/>
    <n v="-0.38981391059027698"/>
    <x v="0"/>
    <d v="2017-03-16T15:25:56"/>
    <d v="2017-03-16T16:27:07"/>
  </r>
  <r>
    <n v="285"/>
    <x v="0"/>
    <x v="1"/>
    <x v="201"/>
    <x v="19"/>
    <n v="3"/>
    <s v="no"/>
    <n v="4"/>
    <s v="yes"/>
    <n v="4.4444444444444398E-2"/>
    <n v="-0.95515963206185595"/>
    <n v="0.42499999999999999"/>
    <x v="0"/>
    <d v="2017-03-16T16:27:43"/>
    <d v="2017-03-16T16:27:12"/>
  </r>
  <r>
    <n v="286"/>
    <x v="2"/>
    <x v="1"/>
    <x v="201"/>
    <x v="20"/>
    <n v="4"/>
    <s v="yes"/>
    <n v="2"/>
    <s v="yes"/>
    <n v="1"/>
    <n v="1"/>
    <n v="-0.277221679687499"/>
    <x v="0"/>
    <d v="2017-03-16T16:26:17"/>
    <d v="2017-03-16T16:27:14"/>
  </r>
  <r>
    <n v="287"/>
    <x v="3"/>
    <x v="1"/>
    <x v="201"/>
    <x v="21"/>
    <n v="4"/>
    <s v="yes"/>
    <n v="2"/>
    <s v="yes"/>
    <n v="1"/>
    <n v="0.99536887822523601"/>
    <n v="0.18796386718749999"/>
    <x v="0"/>
    <d v="2017-03-16T16:26:34"/>
    <d v="2017-03-16T16:27:34"/>
  </r>
  <r>
    <n v="288"/>
    <x v="2"/>
    <x v="1"/>
    <x v="201"/>
    <x v="15"/>
    <n v="3"/>
    <s v="no"/>
    <n v="3"/>
    <s v="yes"/>
    <n v="3.7778049045138901E-2"/>
    <n v="-0.99789630288247499"/>
    <n v="0.145000542534722"/>
    <x v="0"/>
    <d v="2017-03-16T16:26:43"/>
    <d v="2017-03-16T16:27:46"/>
  </r>
  <r>
    <n v="289"/>
    <x v="1"/>
    <x v="1"/>
    <x v="201"/>
    <x v="22"/>
    <n v="3"/>
    <s v="yes"/>
    <n v="3"/>
    <s v="yes"/>
    <n v="0.70740695529513797"/>
    <n v="-0.31179177382696899"/>
    <n v="-0.14536946614583299"/>
    <x v="0"/>
    <d v="2017-03-16T15:26:38"/>
    <d v="2017-03-16T16:27:53"/>
  </r>
  <r>
    <n v="290"/>
    <x v="0"/>
    <x v="1"/>
    <x v="201"/>
    <x v="23"/>
    <n v="3"/>
    <s v="yes"/>
    <n v="4"/>
    <s v="yes"/>
    <n v="0.155555555555555"/>
    <n v="-0.908750152057065"/>
    <n v="0.49166666666666597"/>
    <x v="0"/>
    <d v="2017-03-16T16:28:24"/>
    <d v="2017-03-16T16:27:55"/>
  </r>
  <r>
    <n v="291"/>
    <x v="3"/>
    <x v="1"/>
    <x v="201"/>
    <x v="24"/>
    <n v="5"/>
    <s v="no"/>
    <n v="4"/>
    <s v="yes"/>
    <n v="0.81851806640625002"/>
    <n v="0.30898911935685103"/>
    <n v="0.65462985568576304"/>
    <x v="0"/>
    <d v="2017-03-16T16:27:02"/>
    <d v="2017-03-16T16:28:04"/>
  </r>
  <r>
    <n v="292"/>
    <x v="2"/>
    <x v="1"/>
    <x v="201"/>
    <x v="1"/>
    <n v="2"/>
    <s v="yes"/>
    <n v="1"/>
    <s v="yes"/>
    <n v="-0.98444417317708299"/>
    <n v="0.91360666557885795"/>
    <n v="0.85611165364583297"/>
    <x v="0"/>
    <d v="2017-03-16T16:27:17"/>
    <d v="2017-03-16T16:28:14"/>
  </r>
  <r>
    <n v="293"/>
    <x v="1"/>
    <x v="1"/>
    <x v="201"/>
    <x v="25"/>
    <n v="2"/>
    <s v="yes"/>
    <n v="2"/>
    <s v="yes"/>
    <n v="-0.53703748914930505"/>
    <n v="-0.85380431093860198"/>
    <n v="-0.25648057725694401"/>
    <x v="0"/>
    <d v="2017-03-16T15:27:24"/>
    <d v="2017-03-16T16:28:17"/>
  </r>
  <r>
    <n v="294"/>
    <x v="3"/>
    <x v="1"/>
    <x v="201"/>
    <x v="13"/>
    <n v="1"/>
    <s v="yes"/>
    <n v="1"/>
    <s v="no"/>
    <n v="-0.91481526692708304"/>
    <n v="0.73623552217459098"/>
    <n v="-0.27870347764756898"/>
    <x v="0"/>
    <d v="2017-03-16T16:27:33"/>
    <d v="2017-03-16T16:28:26"/>
  </r>
  <r>
    <n v="295"/>
    <x v="2"/>
    <x v="1"/>
    <x v="201"/>
    <x v="26"/>
    <n v="2"/>
    <s v="yes"/>
    <n v="1"/>
    <s v="yes"/>
    <n v="-6.6663953993055499E-3"/>
    <n v="-0.99789630288247499"/>
    <n v="0.145000542534722"/>
    <x v="0"/>
    <d v="2017-03-16T16:27:44"/>
    <d v="2017-03-16T16:28:36"/>
  </r>
  <r>
    <n v="296"/>
    <x v="1"/>
    <x v="1"/>
    <x v="201"/>
    <x v="27"/>
    <n v="2"/>
    <s v="yes"/>
    <n v="2"/>
    <s v="no"/>
    <n v="-0.49259304470486098"/>
    <n v="-0.90785655626024797"/>
    <n v="-0.38981391059027698"/>
    <x v="0"/>
    <d v="2017-03-16T15:27:47"/>
    <d v="2017-03-16T16:28:37"/>
  </r>
  <r>
    <n v="297"/>
    <x v="0"/>
    <x v="1"/>
    <x v="201"/>
    <x v="28"/>
    <n v="4"/>
    <s v="no"/>
    <n v="2"/>
    <s v="yes"/>
    <n v="0.844444444444444"/>
    <n v="0.44394467777885699"/>
    <n v="0.22500000000000001"/>
    <x v="0"/>
    <d v="2017-03-16T16:29:07"/>
    <d v="2017-03-16T16:28:42"/>
  </r>
  <r>
    <n v="298"/>
    <x v="3"/>
    <x v="1"/>
    <x v="201"/>
    <x v="29"/>
    <n v="1"/>
    <s v="yes"/>
    <n v="1"/>
    <s v="no"/>
    <n v="-1"/>
    <n v="1"/>
    <n v="-0.36759236653645799"/>
    <x v="0"/>
    <d v="2017-03-16T16:27:55"/>
    <d v="2017-03-16T16:28:53"/>
  </r>
  <r>
    <n v="299"/>
    <x v="1"/>
    <x v="1"/>
    <x v="201"/>
    <x v="30"/>
    <n v="2"/>
    <s v="yes"/>
    <n v="2"/>
    <s v="yes"/>
    <n v="-0.40370415581597202"/>
    <n v="-0.96436516236252001"/>
    <n v="-0.32314724392361099"/>
    <x v="0"/>
    <d v="2017-03-16T15:28:07"/>
    <d v="2017-03-16T16:28:55"/>
  </r>
  <r>
    <n v="300"/>
    <x v="2"/>
    <x v="1"/>
    <x v="201"/>
    <x v="31"/>
    <n v="4"/>
    <s v="no"/>
    <n v="4"/>
    <s v="yes"/>
    <n v="1"/>
    <n v="1"/>
    <n v="3.3889431423611102E-2"/>
    <x v="0"/>
    <d v="2017-03-16T16:28:06"/>
    <d v="2017-03-16T16:29:00"/>
  </r>
  <r>
    <n v="301"/>
    <x v="1"/>
    <x v="1"/>
    <x v="201"/>
    <x v="32"/>
    <n v="5"/>
    <s v="no"/>
    <n v="4"/>
    <s v="yes"/>
    <n v="0.84074028862847205"/>
    <n v="0.42542534066815002"/>
    <n v="0.45463053385416602"/>
    <x v="0"/>
    <d v="2017-03-16T15:28:25"/>
    <d v="2017-03-16T16:29:18"/>
  </r>
  <r>
    <n v="302"/>
    <x v="0"/>
    <x v="1"/>
    <x v="201"/>
    <x v="33"/>
    <n v="3"/>
    <s v="no"/>
    <n v="3"/>
    <s v="yes"/>
    <n v="6.6666666666666596E-2"/>
    <n v="-0.98290576245235595"/>
    <n v="0.33611111111111103"/>
    <x v="0"/>
    <d v="2017-03-16T16:29:53"/>
    <d v="2017-03-16T16:29:27"/>
  </r>
  <r>
    <n v="303"/>
    <x v="2"/>
    <x v="1"/>
    <x v="201"/>
    <x v="5"/>
    <n v="3"/>
    <s v="no"/>
    <n v="3"/>
    <s v="yes"/>
    <n v="0.61555582682291599"/>
    <n v="-0.68346670559025102"/>
    <n v="0.32277832031249998"/>
    <x v="0"/>
    <d v="2017-03-16T16:28:29"/>
    <d v="2017-03-16T16:29:28"/>
  </r>
  <r>
    <n v="304"/>
    <x v="3"/>
    <x v="1"/>
    <x v="201"/>
    <x v="11"/>
    <n v="1"/>
    <s v="yes"/>
    <n v="1"/>
    <s v="no"/>
    <n v="-0.87037082248263897"/>
    <n v="0.56528091351325505"/>
    <n v="-0.18981458875867999"/>
    <x v="0"/>
    <d v="2017-03-16T16:28:21"/>
    <d v="2017-03-16T16:29:36"/>
  </r>
  <r>
    <n v="305"/>
    <x v="1"/>
    <x v="1"/>
    <x v="201"/>
    <x v="34"/>
    <n v="5"/>
    <s v="no"/>
    <n v="4"/>
    <s v="yes"/>
    <n v="0.66296251085069402"/>
    <n v="-0.51666563676760302"/>
    <n v="0.365741644965277"/>
    <x v="0"/>
    <d v="2017-03-16T15:28:49"/>
    <d v="2017-03-16T16:29:41"/>
  </r>
  <r>
    <n v="306"/>
    <x v="3"/>
    <x v="1"/>
    <x v="201"/>
    <x v="35"/>
    <n v="1"/>
    <s v="yes"/>
    <n v="1"/>
    <s v="no"/>
    <n v="-0.87037082248263897"/>
    <n v="0.56528091351325505"/>
    <n v="0.47685139973958302"/>
    <x v="0"/>
    <d v="2017-03-16T16:29:05"/>
    <d v="2017-03-16T16:29:57"/>
  </r>
  <r>
    <n v="307"/>
    <x v="0"/>
    <x v="1"/>
    <x v="201"/>
    <x v="36"/>
    <n v="3"/>
    <s v="yes"/>
    <n v="4"/>
    <s v="yes"/>
    <n v="0.66666666666666596"/>
    <n v="-0.50133814047780401"/>
    <n v="0.358333333333333"/>
    <x v="0"/>
    <d v="2017-03-16T16:30:38"/>
    <d v="2017-03-16T16:30:06"/>
  </r>
  <r>
    <n v="308"/>
    <x v="2"/>
    <x v="1"/>
    <x v="201"/>
    <x v="37"/>
    <n v="4"/>
    <s v="yes"/>
    <n v="4"/>
    <s v="yes"/>
    <n v="1"/>
    <n v="1"/>
    <n v="1"/>
    <x v="0"/>
    <d v="2017-03-16T16:28:58"/>
    <d v="2017-03-16T16:30:08"/>
  </r>
  <r>
    <n v="309"/>
    <x v="1"/>
    <x v="2"/>
    <x v="201"/>
    <x v="38"/>
    <n v="4"/>
    <s v="no"/>
    <n v="4"/>
    <s v="yes"/>
    <n v="0.70740695529513797"/>
    <n v="-0.31179177382696899"/>
    <n v="0.232408311631944"/>
    <x v="1"/>
    <d v="2017-03-16T15:29:12"/>
    <d v="2017-03-16T16:30:22"/>
  </r>
  <r>
    <n v="310"/>
    <x v="0"/>
    <x v="1"/>
    <x v="201"/>
    <x v="39"/>
    <n v="2"/>
    <s v="no"/>
    <n v="2"/>
    <s v="no"/>
    <n v="0"/>
    <n v="-0.99010340220805004"/>
    <n v="-0.28611111111111098"/>
    <x v="0"/>
    <d v="2017-03-16T16:31:18"/>
    <d v="2017-03-16T16:30:26"/>
  </r>
  <r>
    <n v="311"/>
    <x v="3"/>
    <x v="2"/>
    <x v="201"/>
    <x v="40"/>
    <n v="1"/>
    <s v="yes"/>
    <n v="1"/>
    <s v="no"/>
    <n v="-0.82592637803819402"/>
    <n v="0.3487476491159"/>
    <n v="-1.2036810980902601E-2"/>
    <x v="2"/>
    <d v="2017-03-16T16:29:25"/>
    <d v="2017-03-16T16:30:34"/>
  </r>
  <r>
    <n v="312"/>
    <x v="1"/>
    <x v="1"/>
    <x v="201"/>
    <x v="41"/>
    <n v="2"/>
    <s v="yes"/>
    <n v="2"/>
    <s v="yes"/>
    <n v="-0.137037489149305"/>
    <n v="-0.99807257144470196"/>
    <n v="5.4630533854166601E-2"/>
    <x v="0"/>
    <d v="2017-03-16T15:29:53"/>
    <d v="2017-03-16T16:30:44"/>
  </r>
  <r>
    <n v="313"/>
    <x v="2"/>
    <x v="2"/>
    <x v="201"/>
    <x v="40"/>
    <n v="2"/>
    <s v="yes"/>
    <n v="1"/>
    <s v="yes"/>
    <n v="-6.6663953993055499E-3"/>
    <n v="-0.99835215372003705"/>
    <n v="0.122778320312499"/>
    <x v="2"/>
    <d v="2017-03-16T16:29:38"/>
    <d v="2017-03-16T16:30:54"/>
  </r>
  <r>
    <n v="314"/>
    <x v="1"/>
    <x v="1"/>
    <x v="201"/>
    <x v="42"/>
    <n v="2"/>
    <s v="yes"/>
    <n v="2"/>
    <s v="yes"/>
    <n v="-0.314815266927083"/>
    <n v="-0.98645268248929097"/>
    <n v="-0.123147243923611"/>
    <x v="0"/>
    <d v="2017-03-16T15:30:15"/>
    <d v="2017-03-16T16:31:02"/>
  </r>
  <r>
    <n v="315"/>
    <x v="0"/>
    <x v="2"/>
    <x v="201"/>
    <x v="43"/>
    <n v="4"/>
    <s v="yes"/>
    <n v="4"/>
    <s v="yes"/>
    <n v="0.68888888888888899"/>
    <n v="-0.402538832906429"/>
    <n v="0.44722222222222202"/>
    <x v="3"/>
    <d v="2017-03-16T16:31:37"/>
    <d v="2017-03-16T16:31:16"/>
  </r>
  <r>
    <n v="316"/>
    <x v="3"/>
    <x v="1"/>
    <x v="201"/>
    <x v="16"/>
    <n v="4"/>
    <s v="no"/>
    <n v="3"/>
    <s v="yes"/>
    <n v="1"/>
    <n v="0.99536887822523601"/>
    <n v="0.49907497829861103"/>
    <x v="0"/>
    <d v="2017-03-16T16:30:03"/>
    <d v="2017-03-16T16:31:22"/>
  </r>
  <r>
    <n v="317"/>
    <x v="1"/>
    <x v="1"/>
    <x v="201"/>
    <x v="44"/>
    <n v="1"/>
    <s v="yes"/>
    <n v="1"/>
    <s v="yes"/>
    <n v="-0.40370415581597202"/>
    <n v="-0.96436516236252001"/>
    <n v="-3.4258355034722097E-2"/>
    <x v="0"/>
    <d v="2017-03-16T15:30:32"/>
    <d v="2017-03-16T16:31:29"/>
  </r>
  <r>
    <n v="318"/>
    <x v="3"/>
    <x v="1"/>
    <x v="201"/>
    <x v="44"/>
    <n v="1"/>
    <s v="yes"/>
    <n v="1"/>
    <s v="no"/>
    <n v="-0.69259304470486105"/>
    <n v="-0.38496900247405302"/>
    <n v="3.2407633463541599E-2"/>
    <x v="0"/>
    <d v="2017-03-16T16:30:51"/>
    <d v="2017-03-16T16:31:51"/>
  </r>
  <r>
    <n v="319"/>
    <x v="1"/>
    <x v="1"/>
    <x v="201"/>
    <x v="45"/>
    <n v="2"/>
    <s v="yes"/>
    <n v="2"/>
    <s v="yes"/>
    <n v="-0.58148193359375"/>
    <n v="-0.77165052840863202"/>
    <n v="-0.25648057725694401"/>
    <x v="0"/>
    <d v="2017-03-16T15:31:00"/>
    <d v="2017-03-16T16:31:54"/>
  </r>
  <r>
    <n v="320"/>
    <x v="2"/>
    <x v="1"/>
    <x v="201"/>
    <x v="13"/>
    <n v="3"/>
    <s v="yes"/>
    <n v="2"/>
    <s v="yes"/>
    <n v="-6.6663953993055499E-3"/>
    <n v="-0.99731450944681899"/>
    <n v="0.167222764756944"/>
    <x v="0"/>
    <d v="2017-03-16T16:30:24"/>
    <d v="2017-03-16T16:32:03"/>
  </r>
  <r>
    <n v="321"/>
    <x v="1"/>
    <x v="1"/>
    <x v="201"/>
    <x v="29"/>
    <n v="1"/>
    <s v="yes"/>
    <n v="1"/>
    <s v="yes"/>
    <n v="-0.44814860026041597"/>
    <n v="-0.90136656796060699"/>
    <n v="0.49907497829861103"/>
    <x v="0"/>
    <d v="2017-03-16T15:31:24"/>
    <d v="2017-03-16T16:32:14"/>
  </r>
  <r>
    <n v="322"/>
    <x v="0"/>
    <x v="1"/>
    <x v="201"/>
    <x v="46"/>
    <n v="2"/>
    <s v="yes"/>
    <n v="1"/>
    <s v="no"/>
    <n v="-0.73333333333333295"/>
    <n v="-0.17400564782724301"/>
    <n v="-0.73055555555555496"/>
    <x v="0"/>
    <d v="2017-03-16T16:32:28"/>
    <d v="2017-03-16T16:32:20"/>
  </r>
  <r>
    <n v="323"/>
    <x v="2"/>
    <x v="1"/>
    <x v="201"/>
    <x v="45"/>
    <n v="2"/>
    <s v="yes"/>
    <n v="1"/>
    <s v="yes"/>
    <n v="-6.6663953993055499E-3"/>
    <n v="-0.99789630288247499"/>
    <n v="0.145000542534722"/>
    <x v="0"/>
    <d v="2017-03-16T16:31:32"/>
    <d v="2017-03-16T16:32:24"/>
  </r>
  <r>
    <n v="324"/>
    <x v="3"/>
    <x v="1"/>
    <x v="201"/>
    <x v="47"/>
    <n v="3"/>
    <s v="no"/>
    <n v="2"/>
    <s v="yes"/>
    <n v="6.2962510850694306E-2"/>
    <n v="-0.99087453833963601"/>
    <n v="-0.27870279947916599"/>
    <x v="0"/>
    <d v="2017-03-16T16:31:20"/>
    <d v="2017-03-16T16:32:35"/>
  </r>
  <r>
    <n v="325"/>
    <x v="1"/>
    <x v="1"/>
    <x v="201"/>
    <x v="48"/>
    <n v="4"/>
    <s v="no"/>
    <n v="3"/>
    <s v="no"/>
    <n v="-0.44814860026041597"/>
    <n v="-0.94251233132661605"/>
    <n v="-5.6480577256944497E-2"/>
    <x v="0"/>
    <d v="2017-03-16T15:31:45"/>
    <d v="2017-03-16T16:32:42"/>
  </r>
  <r>
    <n v="326"/>
    <x v="2"/>
    <x v="1"/>
    <x v="201"/>
    <x v="49"/>
    <n v="2"/>
    <s v="yes"/>
    <n v="2"/>
    <s v="yes"/>
    <n v="-5.1110839843749999E-2"/>
    <n v="-0.99789630288247499"/>
    <n v="0.145000542534722"/>
    <x v="0"/>
    <d v="2017-03-16T16:31:58"/>
    <d v="2017-03-16T16:32:48"/>
  </r>
  <r>
    <n v="327"/>
    <x v="3"/>
    <x v="1"/>
    <x v="201"/>
    <x v="50"/>
    <n v="1"/>
    <s v="yes"/>
    <n v="1"/>
    <s v="no"/>
    <n v="-0.95925971137152699"/>
    <n v="0.86088372291244497"/>
    <n v="0.52129652235242996"/>
    <x v="0"/>
    <d v="2017-03-16T16:32:04"/>
    <d v="2017-03-16T16:32:54"/>
  </r>
  <r>
    <n v="328"/>
    <x v="0"/>
    <x v="1"/>
    <x v="201"/>
    <x v="51"/>
    <n v="2"/>
    <s v="no"/>
    <n v="2"/>
    <s v="yes"/>
    <n v="0"/>
    <n v="-0.991754666245243"/>
    <n v="0.26944444444444399"/>
    <x v="0"/>
    <d v="2017-03-16T16:33:31"/>
    <d v="2017-03-16T16:32:57"/>
  </r>
  <r>
    <n v="329"/>
    <x v="1"/>
    <x v="1"/>
    <x v="201"/>
    <x v="52"/>
    <n v="4"/>
    <s v="yes"/>
    <n v="4"/>
    <s v="yes"/>
    <n v="-0.35925971137152701"/>
    <n v="-0.97800053240243001"/>
    <n v="5.4630533854166601E-2"/>
    <x v="0"/>
    <d v="2017-03-16T15:32:14"/>
    <d v="2017-03-16T16:33:09"/>
  </r>
  <r>
    <n v="330"/>
    <x v="2"/>
    <x v="1"/>
    <x v="201"/>
    <x v="53"/>
    <n v="4"/>
    <s v="no"/>
    <n v="3"/>
    <s v="yes"/>
    <n v="0.61555582682291599"/>
    <n v="-0.68346670559025102"/>
    <n v="0.167222764756944"/>
    <x v="0"/>
    <d v="2017-03-16T16:32:17"/>
    <d v="2017-03-16T16:33:10"/>
  </r>
  <r>
    <n v="331"/>
    <x v="3"/>
    <x v="1"/>
    <x v="201"/>
    <x v="37"/>
    <n v="5"/>
    <s v="no"/>
    <n v="4"/>
    <s v="yes"/>
    <n v="1"/>
    <n v="0.99536887822523601"/>
    <n v="0.54351942274305498"/>
    <x v="0"/>
    <d v="2017-03-16T16:32:23"/>
    <d v="2017-03-16T16:33:30"/>
  </r>
  <r>
    <n v="332"/>
    <x v="2"/>
    <x v="1"/>
    <x v="201"/>
    <x v="41"/>
    <n v="2"/>
    <s v="yes"/>
    <n v="1"/>
    <s v="yes"/>
    <n v="1.5555826822916501E-2"/>
    <n v="-0.99835215372003705"/>
    <n v="0.122778320312499"/>
    <x v="0"/>
    <d v="2017-03-16T16:32:39"/>
    <d v="2017-03-16T16:33:36"/>
  </r>
  <r>
    <n v="333"/>
    <x v="1"/>
    <x v="1"/>
    <x v="201"/>
    <x v="54"/>
    <n v="4"/>
    <s v="no"/>
    <n v="2"/>
    <s v="yes"/>
    <n v="-0.35925971137152701"/>
    <n v="-0.97800053240243001"/>
    <n v="3.2408311631944402E-2"/>
    <x v="0"/>
    <d v="2017-03-16T15:32:39"/>
    <d v="2017-03-16T16:33:37"/>
  </r>
  <r>
    <n v="334"/>
    <x v="0"/>
    <x v="1"/>
    <x v="201"/>
    <x v="17"/>
    <n v="4"/>
    <s v="yes"/>
    <n v="3"/>
    <s v="yes"/>
    <n v="0.86666666666666603"/>
    <n v="0.54887940512401201"/>
    <n v="0.469444444444444"/>
    <x v="0"/>
    <d v="2017-03-16T16:34:08"/>
    <d v="2017-03-16T16:33:40"/>
  </r>
  <r>
    <n v="335"/>
    <x v="3"/>
    <x v="1"/>
    <x v="201"/>
    <x v="31"/>
    <n v="4"/>
    <s v="yes"/>
    <n v="3"/>
    <s v="yes"/>
    <n v="0.90740695529513804"/>
    <n v="0.71107053945042098"/>
    <n v="0.165740966796875"/>
    <x v="0"/>
    <d v="2017-03-16T16:32:59"/>
    <d v="2017-03-16T16:33:53"/>
  </r>
  <r>
    <n v="336"/>
    <x v="0"/>
    <x v="1"/>
    <x v="201"/>
    <x v="9"/>
    <n v="4"/>
    <s v="yes"/>
    <n v="3"/>
    <s v="yes"/>
    <n v="0.93333333333333302"/>
    <n v="0.79348956196801002"/>
    <n v="0.38055555555555498"/>
    <x v="0"/>
    <d v="2017-03-16T16:34:52"/>
    <d v="2017-03-16T16:33:53"/>
  </r>
  <r>
    <n v="337"/>
    <x v="2"/>
    <x v="1"/>
    <x v="201"/>
    <x v="55"/>
    <n v="2"/>
    <s v="yes"/>
    <n v="1"/>
    <s v="yes"/>
    <n v="-0.98444417317708299"/>
    <n v="0.91360666557885795"/>
    <n v="5.6111653645833301E-2"/>
    <x v="0"/>
    <d v="2017-03-16T16:33:06"/>
    <d v="2017-03-16T16:34:00"/>
  </r>
  <r>
    <n v="338"/>
    <x v="1"/>
    <x v="1"/>
    <x v="201"/>
    <x v="17"/>
    <n v="4"/>
    <s v="no"/>
    <n v="2"/>
    <s v="yes"/>
    <n v="0.21851806640624899"/>
    <n v="-0.98836159563675496"/>
    <n v="-0.30092502170138802"/>
    <x v="0"/>
    <d v="2017-03-16T15:33:08"/>
    <d v="2017-03-16T16:34:00"/>
  </r>
  <r>
    <n v="339"/>
    <x v="0"/>
    <x v="1"/>
    <x v="201"/>
    <x v="37"/>
    <n v="4"/>
    <s v="yes"/>
    <n v="4"/>
    <s v="yes"/>
    <n v="0.91111111111111098"/>
    <n v="0.72381751020442597"/>
    <n v="0.42499999999999999"/>
    <x v="0"/>
    <d v="2017-03-16T16:35:05"/>
    <d v="2017-03-16T16:34:11"/>
  </r>
  <r>
    <n v="340"/>
    <x v="1"/>
    <x v="1"/>
    <x v="201"/>
    <x v="35"/>
    <n v="2"/>
    <s v="yes"/>
    <n v="2"/>
    <s v="yes"/>
    <n v="-0.40370415581597202"/>
    <n v="-0.96436516236252001"/>
    <n v="-0.23425903320312499"/>
    <x v="0"/>
    <d v="2017-03-16T15:33:32"/>
    <d v="2017-03-16T16:34:18"/>
  </r>
  <r>
    <n v="341"/>
    <x v="3"/>
    <x v="1"/>
    <x v="201"/>
    <x v="5"/>
    <n v="3"/>
    <s v="no"/>
    <n v="3"/>
    <s v="yes"/>
    <n v="-2.5926378038194399E-2"/>
    <n v="-0.11724301526959199"/>
    <n v="0.74351874457465295"/>
    <x v="0"/>
    <d v="2017-03-16T16:33:22"/>
    <d v="2017-03-16T16:34:22"/>
  </r>
  <r>
    <n v="342"/>
    <x v="2"/>
    <x v="1"/>
    <x v="201"/>
    <x v="27"/>
    <n v="2"/>
    <s v="no"/>
    <n v="4"/>
    <s v="no"/>
    <n v="-0.80666639539930496"/>
    <n v="0.59943666762979197"/>
    <n v="0.878333875868055"/>
    <x v="0"/>
    <d v="2017-03-16T16:33:29"/>
    <d v="2017-03-16T16:34:26"/>
  </r>
  <r>
    <n v="343"/>
    <x v="0"/>
    <x v="1"/>
    <x v="201"/>
    <x v="56"/>
    <n v="2"/>
    <s v="yes"/>
    <n v="2"/>
    <s v="yes"/>
    <n v="0.2"/>
    <n v="-0.95515963206185595"/>
    <n v="0.42499999999999999"/>
    <x v="0"/>
    <d v="2017-03-16T16:35:22"/>
    <d v="2017-03-16T16:34:29"/>
  </r>
  <r>
    <n v="344"/>
    <x v="3"/>
    <x v="1"/>
    <x v="201"/>
    <x v="14"/>
    <n v="3"/>
    <s v="no"/>
    <n v="2"/>
    <s v="yes"/>
    <n v="0.50740695529513902"/>
    <n v="-0.89238457550800399"/>
    <n v="-3.4258355034722097E-2"/>
    <x v="0"/>
    <d v="2017-03-16T16:33:51"/>
    <d v="2017-03-16T16:34:42"/>
  </r>
  <r>
    <n v="345"/>
    <x v="1"/>
    <x v="2"/>
    <x v="201"/>
    <x v="40"/>
    <n v="2"/>
    <s v="no"/>
    <n v="2"/>
    <s v="yes"/>
    <n v="-7.7777777777777696E-2"/>
    <n v="-0.91393787258419001"/>
    <n v="-0.48611111111111099"/>
    <x v="0"/>
    <d v="2017-03-16T15:33:49"/>
    <d v="2017-03-16T16:34:43"/>
  </r>
  <r>
    <n v="346"/>
    <x v="0"/>
    <x v="1"/>
    <x v="201"/>
    <x v="15"/>
    <n v="3"/>
    <s v="yes"/>
    <n v="3"/>
    <s v="yes"/>
    <n v="0.51111111111111096"/>
    <n v="-0.88814752511745398"/>
    <n v="0.202777777777777"/>
    <x v="0"/>
    <d v="2017-03-16T16:35:40"/>
    <d v="2017-03-16T16:34:46"/>
  </r>
  <r>
    <n v="347"/>
    <x v="2"/>
    <x v="1"/>
    <x v="201"/>
    <x v="29"/>
    <n v="4"/>
    <s v="no"/>
    <n v="4"/>
    <s v="yes"/>
    <n v="1"/>
    <n v="1"/>
    <n v="-1.05550130208332E-2"/>
    <x v="0"/>
    <d v="2017-03-16T16:33:56"/>
    <d v="2017-03-16T16:34:52"/>
  </r>
  <r>
    <n v="348"/>
    <x v="3"/>
    <x v="1"/>
    <x v="201"/>
    <x v="57"/>
    <n v="1"/>
    <s v="yes"/>
    <n v="1"/>
    <s v="no"/>
    <n v="-0.737037489149305"/>
    <n v="-0.153501466995076"/>
    <n v="-0.14537014431423601"/>
    <x v="0"/>
    <d v="2017-03-16T16:34:11"/>
    <d v="2017-03-16T16:35:03"/>
  </r>
  <r>
    <n v="349"/>
    <x v="0"/>
    <x v="1"/>
    <x v="201"/>
    <x v="5"/>
    <n v="2"/>
    <s v="yes"/>
    <n v="2"/>
    <s v="no"/>
    <n v="-0.55555555555555503"/>
    <n v="-0.82354979358574498"/>
    <n v="-0.108333333333333"/>
    <x v="0"/>
    <d v="2017-03-16T16:35:57"/>
    <d v="2017-03-16T16:35:04"/>
  </r>
  <r>
    <n v="350"/>
    <x v="2"/>
    <x v="1"/>
    <x v="201"/>
    <x v="12"/>
    <n v="2"/>
    <s v="yes"/>
    <n v="1"/>
    <s v="yes"/>
    <n v="-1"/>
    <n v="0.98761750135829296"/>
    <n v="1"/>
    <x v="0"/>
    <d v="2017-03-16T16:34:22"/>
    <d v="2017-03-16T16:35:19"/>
  </r>
  <r>
    <n v="351"/>
    <x v="1"/>
    <x v="1"/>
    <x v="201"/>
    <x v="58"/>
    <n v="1"/>
    <s v="no"/>
    <n v="2"/>
    <s v="yes"/>
    <n v="-0.35925971137152701"/>
    <n v="-0.97800053240243001"/>
    <n v="-0.32314724392361099"/>
    <x v="0"/>
    <d v="2017-03-16T15:34:16"/>
    <d v="2017-03-16T16:35:20"/>
  </r>
  <r>
    <n v="352"/>
    <x v="0"/>
    <x v="1"/>
    <x v="201"/>
    <x v="59"/>
    <n v="2"/>
    <s v="yes"/>
    <n v="2"/>
    <s v="no"/>
    <n v="4.4444444444444398E-2"/>
    <n v="-0.98948287145818803"/>
    <n v="0.29166666666666602"/>
    <x v="0"/>
    <d v="2017-03-16T16:36:16"/>
    <d v="2017-03-16T16:35:28"/>
  </r>
  <r>
    <n v="353"/>
    <x v="3"/>
    <x v="1"/>
    <x v="201"/>
    <x v="60"/>
    <n v="2"/>
    <s v="yes"/>
    <n v="1"/>
    <s v="no"/>
    <n v="6.2962510850694306E-2"/>
    <n v="0.27354036918635999"/>
    <n v="-0.81203681098090197"/>
    <x v="0"/>
    <d v="2017-03-16T16:34:33"/>
    <d v="2017-03-16T16:35:29"/>
  </r>
  <r>
    <n v="354"/>
    <x v="2"/>
    <x v="1"/>
    <x v="201"/>
    <x v="42"/>
    <n v="2"/>
    <s v="yes"/>
    <n v="1"/>
    <s v="yes"/>
    <n v="-6.6663953993055499E-3"/>
    <n v="-0.99898905681579997"/>
    <n v="7.8333875868055597E-2"/>
    <x v="0"/>
    <d v="2017-03-16T16:34:48"/>
    <d v="2017-03-16T16:35:37"/>
  </r>
  <r>
    <n v="355"/>
    <x v="0"/>
    <x v="1"/>
    <x v="201"/>
    <x v="61"/>
    <n v="3"/>
    <s v="yes"/>
    <n v="3"/>
    <s v="yes"/>
    <n v="0.37777777777777699"/>
    <n v="-0.97309390167502896"/>
    <n v="0.180555555555555"/>
    <x v="0"/>
    <d v="2017-03-16T16:36:39"/>
    <d v="2017-03-16T16:35:44"/>
  </r>
  <r>
    <n v="356"/>
    <x v="1"/>
    <x v="1"/>
    <x v="201"/>
    <x v="62"/>
    <n v="2"/>
    <s v="no"/>
    <n v="2"/>
    <s v="no"/>
    <n v="-0.270370822482638"/>
    <n v="-0.991670550401342"/>
    <n v="-0.16759168836805499"/>
    <x v="0"/>
    <d v="2017-03-16T15:34:51"/>
    <d v="2017-03-16T16:35:56"/>
  </r>
  <r>
    <n v="357"/>
    <x v="3"/>
    <x v="2"/>
    <x v="201"/>
    <x v="63"/>
    <n v="5"/>
    <s v="no"/>
    <n v="4"/>
    <s v="yes"/>
    <n v="1"/>
    <n v="1"/>
    <n v="1"/>
    <x v="4"/>
    <d v="2017-03-16T16:34:58"/>
    <d v="2017-03-16T16:36:04"/>
  </r>
  <r>
    <n v="358"/>
    <x v="2"/>
    <x v="2"/>
    <x v="201"/>
    <x v="43"/>
    <n v="5"/>
    <s v="no"/>
    <n v="5"/>
    <s v="yes"/>
    <n v="1"/>
    <n v="1"/>
    <n v="1"/>
    <x v="3"/>
    <d v="2017-03-16T16:35:07"/>
    <d v="2017-03-16T16:36:04"/>
  </r>
  <r>
    <n v="359"/>
    <x v="0"/>
    <x v="2"/>
    <x v="201"/>
    <x v="38"/>
    <n v="4"/>
    <s v="yes"/>
    <n v="4"/>
    <s v="yes"/>
    <n v="0.82222222222222197"/>
    <n v="0.32897597368471598"/>
    <n v="0.66944444444444395"/>
    <x v="1"/>
    <d v="2017-03-16T16:36:55"/>
    <d v="2017-03-16T16:36:06"/>
  </r>
  <r>
    <n v="360"/>
    <x v="2"/>
    <x v="1"/>
    <x v="201"/>
    <x v="32"/>
    <n v="4"/>
    <s v="no"/>
    <n v="4"/>
    <s v="yes"/>
    <n v="0.97111138237847205"/>
    <n v="1"/>
    <n v="1"/>
    <x v="0"/>
    <d v="2017-03-16T16:35:34"/>
    <d v="2017-03-16T16:36:20"/>
  </r>
  <r>
    <n v="361"/>
    <x v="0"/>
    <x v="1"/>
    <x v="201"/>
    <x v="31"/>
    <n v="4"/>
    <s v="no"/>
    <n v="3"/>
    <s v="yes"/>
    <n v="0.91111111111111098"/>
    <n v="0.72381751020442597"/>
    <n v="0.58055555555555505"/>
    <x v="0"/>
    <d v="2017-03-16T16:37:18"/>
    <d v="2017-03-16T16:36:20"/>
  </r>
  <r>
    <n v="362"/>
    <x v="3"/>
    <x v="1"/>
    <x v="201"/>
    <x v="25"/>
    <n v="1"/>
    <s v="yes"/>
    <n v="1"/>
    <s v="no"/>
    <n v="-0.69259304470486105"/>
    <n v="-0.38496900247405302"/>
    <n v="-0.412036810980902"/>
    <x v="0"/>
    <d v="2017-03-16T16:35:33"/>
    <d v="2017-03-16T16:36:25"/>
  </r>
  <r>
    <n v="363"/>
    <x v="1"/>
    <x v="1"/>
    <x v="201"/>
    <x v="64"/>
    <n v="4"/>
    <s v="no"/>
    <n v="2"/>
    <s v="yes"/>
    <n v="0.39629584418402702"/>
    <n v="-0.75672940712401204"/>
    <n v="0.58796386718749905"/>
    <x v="0"/>
    <d v="2017-03-16T15:35:27"/>
    <d v="2017-03-16T16:36:37"/>
  </r>
  <r>
    <n v="364"/>
    <x v="0"/>
    <x v="1"/>
    <x v="201"/>
    <x v="65"/>
    <n v="2"/>
    <s v="no"/>
    <n v="1"/>
    <s v="no"/>
    <n v="2.2222222222222102E-2"/>
    <n v="-0.99913751747300505"/>
    <n v="-6.3888888888888995E-2"/>
    <x v="0"/>
    <d v="2017-03-16T16:37:32"/>
    <d v="2017-03-16T16:36:39"/>
  </r>
  <r>
    <n v="365"/>
    <x v="3"/>
    <x v="1"/>
    <x v="201"/>
    <x v="51"/>
    <n v="1"/>
    <s v="no"/>
    <n v="2"/>
    <s v="no"/>
    <n v="6.2962510850694306E-2"/>
    <n v="-0.87567259372031003"/>
    <n v="0.52129584418402697"/>
    <x v="0"/>
    <d v="2017-03-16T16:35:54"/>
    <d v="2017-03-16T16:36:47"/>
  </r>
  <r>
    <n v="366"/>
    <x v="2"/>
    <x v="1"/>
    <x v="201"/>
    <x v="48"/>
    <n v="2"/>
    <s v="no"/>
    <n v="2"/>
    <s v="no"/>
    <n v="-1"/>
    <n v="1"/>
    <n v="0.122778320312499"/>
    <x v="0"/>
    <d v="2017-03-16T16:35:51"/>
    <d v="2017-03-16T16:36:49"/>
  </r>
  <r>
    <n v="367"/>
    <x v="0"/>
    <x v="1"/>
    <x v="201"/>
    <x v="66"/>
    <n v="4"/>
    <s v="no"/>
    <n v="2"/>
    <s v="yes"/>
    <n v="0.88888888888888895"/>
    <n v="0.64234966199251897"/>
    <n v="0.33611111111111103"/>
    <x v="0"/>
    <d v="2017-03-16T16:37:50"/>
    <d v="2017-03-16T16:36:52"/>
  </r>
  <r>
    <n v="368"/>
    <x v="2"/>
    <x v="1"/>
    <x v="201"/>
    <x v="67"/>
    <n v="2"/>
    <s v="yes"/>
    <n v="1"/>
    <s v="yes"/>
    <n v="-6.6663953993055499E-3"/>
    <n v="-0.99441651002896003"/>
    <n v="0.23388943142361099"/>
    <x v="0"/>
    <d v="2017-03-16T16:36:19"/>
    <d v="2017-03-16T16:37:04"/>
  </r>
  <r>
    <n v="369"/>
    <x v="0"/>
    <x v="1"/>
    <x v="201"/>
    <x v="68"/>
    <n v="3"/>
    <s v="no"/>
    <n v="2"/>
    <s v="yes"/>
    <n v="0.2"/>
    <n v="-0.98290576245235595"/>
    <n v="0.33611111111111103"/>
    <x v="0"/>
    <d v="2017-03-16T16:38:04"/>
    <d v="2017-03-16T16:37:07"/>
  </r>
  <r>
    <n v="370"/>
    <x v="1"/>
    <x v="1"/>
    <x v="201"/>
    <x v="69"/>
    <n v="2"/>
    <s v="yes"/>
    <n v="2"/>
    <s v="yes"/>
    <n v="-0.35925971137152701"/>
    <n v="-0.97800053240243001"/>
    <n v="-0.123147243923611"/>
    <x v="0"/>
    <d v="2017-03-16T15:36:08"/>
    <d v="2017-03-16T16:37:07"/>
  </r>
  <r>
    <n v="371"/>
    <x v="3"/>
    <x v="1"/>
    <x v="201"/>
    <x v="70"/>
    <n v="4"/>
    <s v="no"/>
    <n v="4"/>
    <s v="yes"/>
    <n v="0.77407362196180496"/>
    <n v="5.7775024721021299E-2"/>
    <n v="0.432407633463541"/>
    <x v="0"/>
    <d v="2017-03-16T16:36:16"/>
    <d v="2017-03-16T16:37:11"/>
  </r>
  <r>
    <n v="372"/>
    <x v="0"/>
    <x v="1"/>
    <x v="201"/>
    <x v="64"/>
    <n v="2"/>
    <s v="no"/>
    <n v="3"/>
    <s v="no"/>
    <n v="-0.37777777777777699"/>
    <n v="-0.97309390167502896"/>
    <n v="-0.30833333333333302"/>
    <x v="0"/>
    <d v="2017-03-16T16:38:18"/>
    <d v="2017-03-16T16:37:19"/>
  </r>
  <r>
    <n v="373"/>
    <x v="2"/>
    <x v="1"/>
    <x v="201"/>
    <x v="71"/>
    <n v="2"/>
    <s v="yes"/>
    <n v="2"/>
    <s v="yes"/>
    <n v="-9.5555284288194403E-2"/>
    <n v="-0.99789630288247499"/>
    <n v="0.145000542534722"/>
    <x v="0"/>
    <d v="2017-03-16T16:36:33"/>
    <d v="2017-03-16T16:37:22"/>
  </r>
  <r>
    <n v="374"/>
    <x v="1"/>
    <x v="1"/>
    <x v="201"/>
    <x v="14"/>
    <n v="2"/>
    <s v="no"/>
    <n v="2"/>
    <s v="yes"/>
    <n v="-0.40370415581597202"/>
    <n v="-0.96436516236252001"/>
    <n v="-0.256481255425347"/>
    <x v="0"/>
    <d v="2017-03-16T15:36:38"/>
    <d v="2017-03-16T16:37:31"/>
  </r>
  <r>
    <n v="375"/>
    <x v="0"/>
    <x v="1"/>
    <x v="201"/>
    <x v="7"/>
    <n v="4"/>
    <s v="yes"/>
    <n v="4"/>
    <s v="yes"/>
    <n v="0.844444444444444"/>
    <n v="0.44394467777885699"/>
    <n v="0.358333333333333"/>
    <x v="0"/>
    <d v="2017-03-16T16:38:30"/>
    <d v="2017-03-16T16:37:33"/>
  </r>
  <r>
    <n v="376"/>
    <x v="2"/>
    <x v="1"/>
    <x v="201"/>
    <x v="17"/>
    <n v="5"/>
    <s v="no"/>
    <n v="4"/>
    <s v="yes"/>
    <n v="1"/>
    <n v="1"/>
    <n v="1"/>
    <x v="0"/>
    <d v="2017-03-16T16:36:52"/>
    <d v="2017-03-16T16:37:37"/>
  </r>
  <r>
    <n v="377"/>
    <x v="3"/>
    <x v="1"/>
    <x v="201"/>
    <x v="22"/>
    <n v="3"/>
    <s v="no"/>
    <n v="2"/>
    <s v="no"/>
    <n v="-2.5926378038194399E-2"/>
    <n v="-0.99938988876108403"/>
    <n v="3.2407633463541599E-2"/>
    <x v="0"/>
    <d v="2017-03-16T16:36:40"/>
    <d v="2017-03-16T16:37:41"/>
  </r>
  <r>
    <n v="378"/>
    <x v="0"/>
    <x v="1"/>
    <x v="201"/>
    <x v="44"/>
    <n v="2"/>
    <s v="no"/>
    <n v="2"/>
    <s v="yes"/>
    <n v="0.155555555555555"/>
    <n v="-0.96472037367048302"/>
    <n v="0.40277777777777701"/>
    <x v="0"/>
    <d v="2017-03-16T16:38:44"/>
    <d v="2017-03-16T16:37:48"/>
  </r>
  <r>
    <n v="379"/>
    <x v="1"/>
    <x v="1"/>
    <x v="201"/>
    <x v="60"/>
    <n v="2"/>
    <s v="no"/>
    <n v="2"/>
    <s v="yes"/>
    <n v="-0.49259304470486098"/>
    <n v="-0.90785655626024797"/>
    <n v="-0.27870279947916599"/>
    <x v="0"/>
    <d v="2017-03-16T15:37:01"/>
    <d v="2017-03-16T16:37:53"/>
  </r>
  <r>
    <n v="380"/>
    <x v="2"/>
    <x v="1"/>
    <x v="201"/>
    <x v="72"/>
    <n v="5"/>
    <s v="no"/>
    <n v="4"/>
    <s v="yes"/>
    <n v="1"/>
    <n v="0.96413101194329998"/>
    <n v="0.96722276475694402"/>
    <x v="0"/>
    <d v="2017-03-16T16:37:07"/>
    <d v="2017-03-16T16:37:55"/>
  </r>
  <r>
    <n v="381"/>
    <x v="3"/>
    <x v="1"/>
    <x v="201"/>
    <x v="30"/>
    <n v="1"/>
    <s v="yes"/>
    <n v="1"/>
    <s v="no"/>
    <n v="-0.55925971137152697"/>
    <n v="-0.816851700416523"/>
    <n v="-0.14537014431423601"/>
    <x v="0"/>
    <d v="2017-03-16T16:37:09"/>
    <d v="2017-03-16T16:38:01"/>
  </r>
  <r>
    <n v="382"/>
    <x v="0"/>
    <x v="1"/>
    <x v="201"/>
    <x v="6"/>
    <n v="2"/>
    <s v="no"/>
    <n v="2"/>
    <s v="yes"/>
    <n v="8.8888888888888906E-2"/>
    <n v="-0.855184291666229"/>
    <n v="0.53611111111111098"/>
    <x v="0"/>
    <d v="2017-03-16T16:38:59"/>
    <d v="2017-03-16T16:38:04"/>
  </r>
  <r>
    <n v="383"/>
    <x v="1"/>
    <x v="1"/>
    <x v="201"/>
    <x v="73"/>
    <n v="4"/>
    <s v="no"/>
    <n v="4"/>
    <s v="yes"/>
    <n v="0.35185139973958302"/>
    <n v="-0.96177951176521603"/>
    <n v="0.41018608940972201"/>
    <x v="0"/>
    <d v="2017-03-16T15:37:24"/>
    <d v="2017-03-16T16:38:09"/>
  </r>
  <r>
    <n v="384"/>
    <x v="2"/>
    <x v="1"/>
    <x v="201"/>
    <x v="74"/>
    <n v="2"/>
    <s v="yes"/>
    <n v="1"/>
    <s v="yes"/>
    <n v="-7.3333062065972093E-2"/>
    <n v="-0.99731450944681899"/>
    <n v="0.167222764756944"/>
    <x v="0"/>
    <d v="2017-03-16T16:37:25"/>
    <d v="2017-03-16T16:38:10"/>
  </r>
  <r>
    <n v="385"/>
    <x v="0"/>
    <x v="1"/>
    <x v="201"/>
    <x v="24"/>
    <n v="4"/>
    <s v="yes"/>
    <n v="4"/>
    <s v="yes"/>
    <n v="0.82222222222222197"/>
    <n v="0.32897597368471598"/>
    <n v="0.33611111111111103"/>
    <x v="0"/>
    <d v="2017-03-16T16:39:15"/>
    <d v="2017-03-16T16:38:19"/>
  </r>
  <r>
    <n v="386"/>
    <x v="1"/>
    <x v="1"/>
    <x v="201"/>
    <x v="49"/>
    <n v="2"/>
    <s v="no"/>
    <n v="2"/>
    <s v="yes"/>
    <n v="1.1111111111111099E-2"/>
    <n v="-0.99862243793608996"/>
    <n v="0.106479899088541"/>
    <x v="0"/>
    <d v="2017-03-16T15:37:39"/>
    <d v="2017-03-16T16:38:27"/>
  </r>
  <r>
    <n v="388"/>
    <x v="2"/>
    <x v="1"/>
    <x v="201"/>
    <x v="7"/>
    <n v="4"/>
    <s v="yes"/>
    <n v="4"/>
    <s v="yes"/>
    <n v="1"/>
    <n v="0.96413101194329998"/>
    <n v="0.50055609809027701"/>
    <x v="0"/>
    <d v="2017-03-16T16:37:40"/>
    <d v="2017-03-16T16:38:31"/>
  </r>
  <r>
    <n v="389"/>
    <x v="3"/>
    <x v="1"/>
    <x v="201"/>
    <x v="28"/>
    <n v="4"/>
    <s v="no"/>
    <n v="4"/>
    <s v="yes"/>
    <n v="0.68518473307291605"/>
    <n v="-0.41980284760373099"/>
    <n v="7.6852077907986094E-2"/>
    <x v="0"/>
    <d v="2017-03-16T16:37:32"/>
    <d v="2017-03-16T16:38:33"/>
  </r>
  <r>
    <n v="390"/>
    <x v="0"/>
    <x v="1"/>
    <x v="201"/>
    <x v="75"/>
    <n v="3"/>
    <s v="yes"/>
    <n v="4"/>
    <s v="yes"/>
    <n v="0.73333333333333295"/>
    <n v="-0.17400564782724301"/>
    <n v="0.29166666666666602"/>
    <x v="0"/>
    <d v="2017-03-16T16:39:31"/>
    <d v="2017-03-16T16:38:39"/>
  </r>
  <r>
    <n v="391"/>
    <x v="2"/>
    <x v="1"/>
    <x v="201"/>
    <x v="3"/>
    <n v="2"/>
    <s v="no"/>
    <n v="2"/>
    <s v="no"/>
    <n v="-0.89555528428819398"/>
    <n v="0.66805254220405996"/>
    <n v="0.74500054253472203"/>
    <x v="0"/>
    <d v="2017-03-16T16:38:01"/>
    <d v="2017-03-16T16:38:51"/>
  </r>
  <r>
    <n v="392"/>
    <x v="1"/>
    <x v="1"/>
    <x v="201"/>
    <x v="76"/>
    <n v="3"/>
    <s v="no"/>
    <n v="2"/>
    <s v="yes"/>
    <n v="9.9999999999999895E-2"/>
    <n v="-0.98926743663741401"/>
    <n v="-0.29351942274305498"/>
    <x v="0"/>
    <d v="2017-03-16T15:37:57"/>
    <d v="2017-03-16T16:38:53"/>
  </r>
  <r>
    <n v="393"/>
    <x v="0"/>
    <x v="1"/>
    <x v="201"/>
    <x v="18"/>
    <n v="4"/>
    <s v="no"/>
    <n v="4"/>
    <s v="yes"/>
    <n v="0.86666666666666603"/>
    <n v="0.54887940512401201"/>
    <n v="0.29166666666666602"/>
    <x v="0"/>
    <d v="2017-03-16T16:39:50"/>
    <d v="2017-03-16T16:39:01"/>
  </r>
  <r>
    <n v="394"/>
    <x v="3"/>
    <x v="1"/>
    <x v="201"/>
    <x v="54"/>
    <n v="3"/>
    <s v="no"/>
    <n v="4"/>
    <s v="yes"/>
    <n v="0.55185139973958297"/>
    <n v="-0.83002464618255101"/>
    <n v="0.29907430013020803"/>
    <x v="0"/>
    <d v="2017-03-16T16:38:02"/>
    <d v="2017-03-16T16:39:01"/>
  </r>
  <r>
    <n v="395"/>
    <x v="1"/>
    <x v="1"/>
    <x v="201"/>
    <x v="67"/>
    <n v="2"/>
    <s v="no"/>
    <n v="2"/>
    <s v="yes"/>
    <n v="-0.24074028862847199"/>
    <n v="-0.99398073375540796"/>
    <n v="-0.16018744574652699"/>
    <x v="0"/>
    <d v="2017-03-16T15:38:24"/>
    <d v="2017-03-16T16:39:11"/>
  </r>
  <r>
    <n v="396"/>
    <x v="2"/>
    <x v="1"/>
    <x v="201"/>
    <x v="21"/>
    <n v="4"/>
    <s v="no"/>
    <n v="4"/>
    <s v="no"/>
    <n v="1"/>
    <n v="1"/>
    <n v="1"/>
    <x v="0"/>
    <d v="2017-03-16T16:38:21"/>
    <d v="2017-03-16T16:39:12"/>
  </r>
  <r>
    <n v="397"/>
    <x v="0"/>
    <x v="1"/>
    <x v="201"/>
    <x v="52"/>
    <n v="4"/>
    <s v="yes"/>
    <n v="4"/>
    <s v="yes"/>
    <n v="0.88888888888888895"/>
    <n v="0.64234966199251897"/>
    <n v="0.69166666666666599"/>
    <x v="0"/>
    <d v="2017-03-16T16:40:12"/>
    <d v="2017-03-16T16:39:12"/>
  </r>
  <r>
    <n v="398"/>
    <x v="3"/>
    <x v="1"/>
    <x v="201"/>
    <x v="26"/>
    <n v="1"/>
    <s v="yes"/>
    <n v="1"/>
    <s v="no"/>
    <n v="-0.33703748914930498"/>
    <n v="-0.89943515955681297"/>
    <n v="-0.50092569986979096"/>
    <x v="0"/>
    <d v="2017-03-16T16:38:30"/>
    <d v="2017-03-16T16:39:24"/>
  </r>
  <r>
    <n v="399"/>
    <x v="1"/>
    <x v="1"/>
    <x v="201"/>
    <x v="16"/>
    <n v="2"/>
    <s v="no"/>
    <n v="2"/>
    <s v="yes"/>
    <n v="-0.107406955295138"/>
    <n v="-0.99860832756975804"/>
    <n v="-8.6111111111111097E-2"/>
    <x v="0"/>
    <d v="2017-03-16T15:38:42"/>
    <d v="2017-03-16T16:39:32"/>
  </r>
  <r>
    <n v="400"/>
    <x v="2"/>
    <x v="1"/>
    <x v="201"/>
    <x v="75"/>
    <n v="5"/>
    <s v="no"/>
    <n v="5"/>
    <s v="yes"/>
    <n v="0.88222249348958304"/>
    <n v="0.61556152363776595"/>
    <n v="0.83388943142361105"/>
    <x v="0"/>
    <d v="2017-03-16T16:38:41"/>
    <d v="2017-03-16T16:39:33"/>
  </r>
  <r>
    <n v="401"/>
    <x v="0"/>
    <x v="1"/>
    <x v="201"/>
    <x v="12"/>
    <n v="2"/>
    <s v="no"/>
    <n v="2"/>
    <s v="yes"/>
    <n v="8.8888888888888906E-2"/>
    <n v="-0.97227010520679602"/>
    <n v="0.38055555555555498"/>
    <x v="0"/>
    <d v="2017-03-16T16:40:24"/>
    <d v="2017-03-16T16:39:35"/>
  </r>
  <r>
    <n v="402"/>
    <x v="1"/>
    <x v="1"/>
    <x v="201"/>
    <x v="20"/>
    <n v="4"/>
    <s v="yes"/>
    <n v="1"/>
    <s v="yes"/>
    <n v="0.48518473307291599"/>
    <n v="-0.89342025206173104"/>
    <n v="0.50648057725694395"/>
    <x v="0"/>
    <d v="2017-03-16T15:39:03"/>
    <d v="2017-03-16T16:39:45"/>
  </r>
  <r>
    <n v="403"/>
    <x v="2"/>
    <x v="1"/>
    <x v="201"/>
    <x v="60"/>
    <n v="2"/>
    <s v="yes"/>
    <n v="1"/>
    <s v="yes"/>
    <n v="-0.80666639539930496"/>
    <n v="0.50040168709097199"/>
    <n v="0.85611165364583297"/>
    <x v="0"/>
    <d v="2017-03-16T16:39:03"/>
    <d v="2017-03-16T16:39:46"/>
  </r>
  <r>
    <n v="404"/>
    <x v="0"/>
    <x v="1"/>
    <x v="201"/>
    <x v="77"/>
    <n v="2"/>
    <s v="no"/>
    <n v="1"/>
    <s v="yes"/>
    <n v="0.11111111111111099"/>
    <n v="-0.97822125902046597"/>
    <n v="0.358333333333333"/>
    <x v="0"/>
    <d v="2017-03-16T16:40:47"/>
    <d v="2017-03-16T16:39:50"/>
  </r>
  <r>
    <n v="405"/>
    <x v="3"/>
    <x v="1"/>
    <x v="201"/>
    <x v="78"/>
    <n v="4"/>
    <s v="no"/>
    <n v="4"/>
    <s v="yes"/>
    <n v="0.59629584418402704"/>
    <n v="-0.73631149472486301"/>
    <n v="-0.18981458875867999"/>
    <x v="0"/>
    <d v="2017-03-16T16:38:53"/>
    <d v="2017-03-16T16:39:50"/>
  </r>
  <r>
    <n v="406"/>
    <x v="2"/>
    <x v="1"/>
    <x v="201"/>
    <x v="36"/>
    <n v="2"/>
    <s v="yes"/>
    <n v="1"/>
    <s v="yes"/>
    <n v="-7.3333062065972093E-2"/>
    <n v="-0.99731450944681899"/>
    <n v="0.167222764756944"/>
    <x v="0"/>
    <d v="2017-03-16T16:39:15"/>
    <d v="2017-03-16T16:40:00"/>
  </r>
  <r>
    <n v="407"/>
    <x v="0"/>
    <x v="1"/>
    <x v="201"/>
    <x v="48"/>
    <n v="2"/>
    <s v="no"/>
    <n v="2"/>
    <s v="no"/>
    <n v="-0.28888888888888797"/>
    <n v="-0.98979783057627002"/>
    <n v="-4.1666666666666602E-2"/>
    <x v="0"/>
    <d v="2017-03-16T16:41:01"/>
    <d v="2017-03-16T16:40:02"/>
  </r>
  <r>
    <n v="408"/>
    <x v="1"/>
    <x v="1"/>
    <x v="201"/>
    <x v="33"/>
    <n v="1"/>
    <s v="yes"/>
    <n v="2"/>
    <s v="yes"/>
    <n v="-9.2593044704861002E-2"/>
    <n v="-0.99881747397543597"/>
    <n v="-8.6111111111111097E-2"/>
    <x v="0"/>
    <d v="2017-03-16T15:39:21"/>
    <d v="2017-03-16T16:40:09"/>
  </r>
  <r>
    <n v="409"/>
    <x v="2"/>
    <x v="1"/>
    <x v="201"/>
    <x v="44"/>
    <n v="2"/>
    <s v="yes"/>
    <n v="1"/>
    <s v="yes"/>
    <n v="8.2222493489583395E-2"/>
    <n v="-0.99731450944681899"/>
    <n v="0.167222764756944"/>
    <x v="0"/>
    <d v="2017-03-16T16:39:30"/>
    <d v="2017-03-16T16:40:10"/>
  </r>
  <r>
    <n v="410"/>
    <x v="3"/>
    <x v="1"/>
    <x v="201"/>
    <x v="59"/>
    <n v="3"/>
    <s v="no"/>
    <n v="3"/>
    <s v="yes"/>
    <n v="0.41851806640625"/>
    <n v="-0.95818404062894202"/>
    <n v="-0.14536946614583299"/>
    <x v="0"/>
    <d v="2017-03-16T16:39:19"/>
    <d v="2017-03-16T16:40:11"/>
  </r>
  <r>
    <n v="411"/>
    <x v="0"/>
    <x v="1"/>
    <x v="201"/>
    <x v="11"/>
    <n v="3"/>
    <s v="no"/>
    <n v="2"/>
    <s v="yes"/>
    <n v="6.6666666666666596E-2"/>
    <n v="-0.96472037367048302"/>
    <n v="0.40277777777777701"/>
    <x v="0"/>
    <d v="2017-03-16T16:41:13"/>
    <d v="2017-03-16T16:40:22"/>
  </r>
  <r>
    <n v="412"/>
    <x v="3"/>
    <x v="1"/>
    <x v="201"/>
    <x v="8"/>
    <n v="4"/>
    <s v="yes"/>
    <n v="3"/>
    <s v="yes"/>
    <n v="0.90740695529513804"/>
    <n v="0.71107053945042098"/>
    <n v="0.12129652235243001"/>
    <x v="0"/>
    <d v="2017-03-16T16:39:40"/>
    <d v="2017-03-16T16:40:29"/>
  </r>
  <r>
    <n v="413"/>
    <x v="2"/>
    <x v="1"/>
    <x v="201"/>
    <x v="76"/>
    <n v="3"/>
    <s v="no"/>
    <n v="4"/>
    <s v="yes"/>
    <n v="0.90444471571180496"/>
    <n v="0.70063845045601303"/>
    <n v="0.21166720920138801"/>
    <x v="0"/>
    <d v="2017-03-16T16:39:40"/>
    <d v="2017-03-16T16:40:30"/>
  </r>
  <r>
    <n v="414"/>
    <x v="1"/>
    <x v="1"/>
    <x v="201"/>
    <x v="66"/>
    <n v="3"/>
    <s v="yes"/>
    <n v="2"/>
    <s v="yes"/>
    <n v="0.20370415581597201"/>
    <n v="-0.855184291666229"/>
    <n v="0.53611111111111098"/>
    <x v="0"/>
    <d v="2017-03-16T15:39:39"/>
    <d v="2017-03-16T16:40:40"/>
  </r>
  <r>
    <n v="415"/>
    <x v="0"/>
    <x v="1"/>
    <x v="201"/>
    <x v="60"/>
    <n v="2"/>
    <s v="yes"/>
    <n v="2"/>
    <s v="yes"/>
    <n v="0.11111111111111099"/>
    <n v="-0.88486732817164904"/>
    <n v="0.51388888888888795"/>
    <x v="0"/>
    <d v="2017-03-16T16:41:33"/>
    <d v="2017-03-16T16:40:42"/>
  </r>
  <r>
    <n v="416"/>
    <x v="2"/>
    <x v="1"/>
    <x v="201"/>
    <x v="66"/>
    <n v="5"/>
    <s v="no"/>
    <n v="4"/>
    <s v="no"/>
    <n v="1"/>
    <n v="1"/>
    <n v="0.74500054253472203"/>
    <x v="0"/>
    <d v="2017-03-16T16:40:00"/>
    <d v="2017-03-16T16:40:49"/>
  </r>
  <r>
    <n v="417"/>
    <x v="3"/>
    <x v="1"/>
    <x v="201"/>
    <x v="79"/>
    <n v="4"/>
    <s v="no"/>
    <n v="4"/>
    <s v="no"/>
    <n v="0.95185139973958299"/>
    <n v="0.84306574552622504"/>
    <n v="-1.2036810980902601E-2"/>
    <x v="0"/>
    <d v="2017-03-16T16:39:58"/>
    <d v="2017-03-16T16:40:52"/>
  </r>
  <r>
    <n v="418"/>
    <x v="0"/>
    <x v="1"/>
    <x v="201"/>
    <x v="80"/>
    <n v="2"/>
    <s v="no"/>
    <n v="2"/>
    <s v="yes"/>
    <n v="4.4444444444444398E-2"/>
    <n v="-0.97227010520679602"/>
    <n v="0.38055555555555498"/>
    <x v="0"/>
    <d v="2017-03-16T16:41:53"/>
    <d v="2017-03-16T16:40:55"/>
  </r>
  <r>
    <n v="419"/>
    <x v="1"/>
    <x v="1"/>
    <x v="201"/>
    <x v="68"/>
    <n v="2"/>
    <s v="yes"/>
    <n v="1"/>
    <s v="yes"/>
    <n v="1.1111111111111099E-2"/>
    <n v="-0.99900538623915902"/>
    <n v="7.6852756076388903E-2"/>
    <x v="0"/>
    <d v="2017-03-16T15:40:11"/>
    <d v="2017-03-16T16:41:01"/>
  </r>
  <r>
    <n v="420"/>
    <x v="2"/>
    <x v="1"/>
    <x v="201"/>
    <x v="81"/>
    <n v="2"/>
    <s v="yes"/>
    <n v="2"/>
    <s v="yes"/>
    <n v="-6.6663953993055499E-3"/>
    <n v="-0.99731450944681899"/>
    <n v="0.167222764756944"/>
    <x v="0"/>
    <d v="2017-03-16T16:40:19"/>
    <d v="2017-03-16T16:41:06"/>
  </r>
  <r>
    <n v="421"/>
    <x v="3"/>
    <x v="1"/>
    <x v="201"/>
    <x v="68"/>
    <n v="1"/>
    <s v="yes"/>
    <n v="2"/>
    <s v="no"/>
    <n v="-0.47037082248263801"/>
    <n v="-0.92714559348935599"/>
    <n v="-0.25648057725694401"/>
    <x v="0"/>
    <d v="2017-03-16T16:40:21"/>
    <d v="2017-03-16T16:41:24"/>
  </r>
  <r>
    <n v="422"/>
    <x v="2"/>
    <x v="1"/>
    <x v="201"/>
    <x v="54"/>
    <n v="2"/>
    <s v="yes"/>
    <n v="1"/>
    <s v="yes"/>
    <n v="-6.6663953993055499E-3"/>
    <n v="-0.99789630288247499"/>
    <n v="0.145000542534722"/>
    <x v="0"/>
    <d v="2017-03-16T16:40:35"/>
    <d v="2017-03-16T16:41:24"/>
  </r>
  <r>
    <n v="423"/>
    <x v="0"/>
    <x v="1"/>
    <x v="201"/>
    <x v="58"/>
    <n v="3"/>
    <s v="no"/>
    <n v="3"/>
    <s v="yes"/>
    <n v="0.33333333333333298"/>
    <n v="-0.95515963206185595"/>
    <n v="0.42499999999999999"/>
    <x v="0"/>
    <d v="2017-03-16T16:42:07"/>
    <d v="2017-03-16T16:41:26"/>
  </r>
  <r>
    <n v="424"/>
    <x v="1"/>
    <x v="1"/>
    <x v="201"/>
    <x v="15"/>
    <n v="2"/>
    <s v="yes"/>
    <n v="2"/>
    <s v="yes"/>
    <n v="-1.8518066406249999E-2"/>
    <n v="-0.99920497741873004"/>
    <n v="-5.6481933593749999E-2"/>
    <x v="0"/>
    <d v="2017-03-16T15:40:31"/>
    <d v="2017-03-16T16:41:53"/>
  </r>
  <r>
    <n v="425"/>
    <x v="0"/>
    <x v="1"/>
    <x v="201"/>
    <x v="69"/>
    <n v="4"/>
    <s v="yes"/>
    <n v="4"/>
    <s v="yes"/>
    <n v="0.422222222222222"/>
    <n v="-0.94307936740211795"/>
    <n v="0.44722222222222202"/>
    <x v="0"/>
    <d v="2017-03-16T16:42:37"/>
    <d v="2017-03-16T16:42:01"/>
  </r>
  <r>
    <n v="426"/>
    <x v="3"/>
    <x v="1"/>
    <x v="201"/>
    <x v="72"/>
    <n v="4"/>
    <s v="no"/>
    <n v="4"/>
    <s v="yes"/>
    <n v="0.81851806640625002"/>
    <n v="0.30898911935685103"/>
    <n v="0.21018541124131901"/>
    <x v="0"/>
    <d v="2017-03-16T16:40:53"/>
    <d v="2017-03-16T16:42:03"/>
  </r>
  <r>
    <n v="427"/>
    <x v="1"/>
    <x v="1"/>
    <x v="201"/>
    <x v="57"/>
    <n v="1"/>
    <s v="yes"/>
    <n v="1"/>
    <s v="yes"/>
    <n v="-0.46296251085069401"/>
    <n v="-0.93266431712250297"/>
    <n v="-0.115743001302083"/>
    <x v="0"/>
    <d v="2017-03-16T15:41:24"/>
    <d v="2017-03-16T16:42:08"/>
  </r>
  <r>
    <n v="428"/>
    <x v="2"/>
    <x v="1"/>
    <x v="201"/>
    <x v="65"/>
    <n v="2"/>
    <s v="no"/>
    <n v="4"/>
    <s v="yes"/>
    <n v="0.97111138237847205"/>
    <n v="0.88714806140323299"/>
    <n v="-0.21055501302083299"/>
    <x v="0"/>
    <d v="2017-03-16T16:40:54"/>
    <d v="2017-03-16T16:42:08"/>
  </r>
  <r>
    <n v="429"/>
    <x v="1"/>
    <x v="1"/>
    <x v="201"/>
    <x v="71"/>
    <n v="1"/>
    <s v="yes"/>
    <n v="1"/>
    <s v="yes"/>
    <n v="-0.28518473307291597"/>
    <n v="-0.99020326994267205"/>
    <n v="-0.145370822482638"/>
    <x v="0"/>
    <d v="2017-03-16T15:41:37"/>
    <d v="2017-03-16T16:42:19"/>
  </r>
  <r>
    <n v="430"/>
    <x v="0"/>
    <x v="2"/>
    <x v="201"/>
    <x v="63"/>
    <n v="4"/>
    <s v="yes"/>
    <n v="4"/>
    <s v="yes"/>
    <n v="0.88888888888888895"/>
    <n v="0.64234966199251897"/>
    <n v="0.55833333333333302"/>
    <x v="4"/>
    <d v="2017-03-16T16:43:12"/>
    <d v="2017-03-16T16:42:20"/>
  </r>
  <r>
    <n v="431"/>
    <x v="1"/>
    <x v="1"/>
    <x v="201"/>
    <x v="53"/>
    <n v="4"/>
    <s v="no"/>
    <n v="3"/>
    <s v="yes"/>
    <n v="0.36666666666666597"/>
    <n v="-0.97615425301736203"/>
    <n v="0.13611111111111099"/>
    <x v="0"/>
    <d v="2017-03-16T15:41:48"/>
    <d v="2017-03-16T16:42:32"/>
  </r>
  <r>
    <n v="432"/>
    <x v="0"/>
    <x v="1"/>
    <x v="201"/>
    <x v="22"/>
    <n v="3"/>
    <s v="no"/>
    <n v="2"/>
    <s v="yes"/>
    <n v="0.35555555555555501"/>
    <n v="-0.97227010520679602"/>
    <n v="0.38055555555555498"/>
    <x v="0"/>
    <d v="2017-03-16T16:43:31"/>
    <d v="2017-03-16T16:42:34"/>
  </r>
  <r>
    <n v="433"/>
    <x v="1"/>
    <x v="1"/>
    <x v="201"/>
    <x v="59"/>
    <n v="4"/>
    <s v="yes"/>
    <n v="4"/>
    <s v="yes"/>
    <n v="0.36666666666666597"/>
    <n v="-0.97615425301736203"/>
    <n v="0.22500000000000001"/>
    <x v="0"/>
    <d v="2017-03-16T15:42:02"/>
    <d v="2017-03-16T16:42:46"/>
  </r>
  <r>
    <n v="434"/>
    <x v="3"/>
    <x v="1"/>
    <x v="201"/>
    <x v="2"/>
    <n v="1"/>
    <s v="yes"/>
    <n v="1"/>
    <s v="no"/>
    <n v="-0.33703748914930498"/>
    <n v="-0.98273211859125797"/>
    <n v="-0.100925699869791"/>
    <x v="0"/>
    <d v="2017-03-16T16:41:32"/>
    <d v="2017-03-16T16:42:47"/>
  </r>
  <r>
    <n v="435"/>
    <x v="0"/>
    <x v="1"/>
    <x v="201"/>
    <x v="16"/>
    <n v="3"/>
    <s v="no"/>
    <n v="2"/>
    <s v="yes"/>
    <n v="0.133333333333333"/>
    <n v="-0.95515963206185595"/>
    <n v="0.42499999999999999"/>
    <x v="0"/>
    <d v="2017-03-16T16:43:45"/>
    <d v="2017-03-16T16:42:50"/>
  </r>
  <r>
    <n v="436"/>
    <x v="1"/>
    <x v="2"/>
    <x v="201"/>
    <x v="63"/>
    <n v="4"/>
    <s v="yes"/>
    <n v="4"/>
    <s v="yes"/>
    <n v="0.44074028862847198"/>
    <n v="-0.94689751667055999"/>
    <n v="0.224998643663194"/>
    <x v="4"/>
    <d v="2017-03-16T15:42:16"/>
    <d v="2017-03-16T16:43:02"/>
  </r>
  <r>
    <n v="437"/>
    <x v="0"/>
    <x v="1"/>
    <x v="201"/>
    <x v="55"/>
    <n v="2"/>
    <s v="no"/>
    <n v="2"/>
    <s v="yes"/>
    <n v="2.2222222222222102E-2"/>
    <n v="-0.88486732817164904"/>
    <n v="0.51388888888888795"/>
    <x v="0"/>
    <d v="2017-03-16T16:44:01"/>
    <d v="2017-03-16T16:43:03"/>
  </r>
  <r>
    <n v="438"/>
    <x v="2"/>
    <x v="1"/>
    <x v="201"/>
    <x v="34"/>
    <n v="5"/>
    <s v="no"/>
    <n v="4"/>
    <s v="yes"/>
    <n v="0.99333360460069398"/>
    <n v="0.929560893064584"/>
    <n v="0.567222764756944"/>
    <x v="0"/>
    <d v="2017-03-16T16:41:38"/>
    <d v="2017-03-16T16:43:16"/>
  </r>
  <r>
    <n v="439"/>
    <x v="0"/>
    <x v="1"/>
    <x v="201"/>
    <x v="32"/>
    <n v="3"/>
    <s v="no"/>
    <n v="3"/>
    <s v="yes"/>
    <n v="0.39999999999999902"/>
    <n v="-0.96576475131997397"/>
    <n v="0.358333333333333"/>
    <x v="0"/>
    <d v="2017-03-16T16:44:15"/>
    <d v="2017-03-16T16:43:16"/>
  </r>
  <r>
    <n v="440"/>
    <x v="3"/>
    <x v="1"/>
    <x v="201"/>
    <x v="73"/>
    <n v="5"/>
    <s v="no"/>
    <n v="4"/>
    <s v="yes"/>
    <n v="0.55185139973958297"/>
    <n v="-0.83002464618255101"/>
    <n v="-0.14537014431423601"/>
    <x v="0"/>
    <d v="2017-03-16T16:42:16"/>
    <d v="2017-03-16T16:43:16"/>
  </r>
  <r>
    <n v="441"/>
    <x v="1"/>
    <x v="1"/>
    <x v="201"/>
    <x v="74"/>
    <n v="4"/>
    <s v="yes"/>
    <n v="4"/>
    <s v="yes"/>
    <n v="0.425926378038194"/>
    <n v="-0.89342176148687902"/>
    <n v="0.50647922092013797"/>
    <x v="0"/>
    <d v="2017-03-16T15:42:32"/>
    <d v="2017-03-16T16:43:17"/>
  </r>
  <r>
    <n v="442"/>
    <x v="1"/>
    <x v="1"/>
    <x v="201"/>
    <x v="1"/>
    <n v="1"/>
    <s v="yes"/>
    <n v="2"/>
    <s v="no"/>
    <n v="-0.25555555555555498"/>
    <n v="-0.99291892242973101"/>
    <n v="-0.145370822482638"/>
    <x v="0"/>
    <d v="2017-03-16T15:42:47"/>
    <d v="2017-03-16T16:43:32"/>
  </r>
  <r>
    <n v="443"/>
    <x v="0"/>
    <x v="1"/>
    <x v="201"/>
    <x v="13"/>
    <n v="2"/>
    <s v="no"/>
    <n v="2"/>
    <s v="yes"/>
    <n v="0.17777777777777701"/>
    <n v="-0.98290576245235595"/>
    <n v="0.33611111111111103"/>
    <x v="0"/>
    <d v="2017-03-16T16:44:28"/>
    <d v="2017-03-16T16:43:39"/>
  </r>
  <r>
    <n v="444"/>
    <x v="2"/>
    <x v="2"/>
    <x v="201"/>
    <x v="63"/>
    <n v="5"/>
    <s v="no"/>
    <n v="4"/>
    <s v="yes"/>
    <n v="0.97111138237847205"/>
    <n v="0.88714806140323299"/>
    <n v="0.83388943142361105"/>
    <x v="4"/>
    <d v="2017-03-16T16:42:46"/>
    <d v="2017-03-16T16:43:40"/>
  </r>
  <r>
    <n v="445"/>
    <x v="1"/>
    <x v="1"/>
    <x v="201"/>
    <x v="82"/>
    <n v="2"/>
    <s v="yes"/>
    <n v="4"/>
    <s v="yes"/>
    <n v="-0.25555555555555498"/>
    <n v="-0.99291892242973101"/>
    <n v="-4.1668023003472103E-2"/>
    <x v="0"/>
    <d v="2017-03-16T15:43:03"/>
    <d v="2017-03-16T16:43:46"/>
  </r>
  <r>
    <n v="446"/>
    <x v="0"/>
    <x v="1"/>
    <x v="201"/>
    <x v="4"/>
    <n v="2"/>
    <s v="no"/>
    <n v="2"/>
    <s v="no"/>
    <n v="-0.17777777777777701"/>
    <n v="-0.996984362865169"/>
    <n v="2.7777777777777302E-3"/>
    <x v="0"/>
    <d v="2017-03-16T16:44:50"/>
    <d v="2017-03-16T16:43:56"/>
  </r>
  <r>
    <n v="447"/>
    <x v="2"/>
    <x v="1"/>
    <x v="201"/>
    <x v="82"/>
    <n v="2"/>
    <s v="yes"/>
    <n v="2"/>
    <s v="yes"/>
    <n v="-7.3333062065972093E-2"/>
    <n v="-0.98116551818553499"/>
    <n v="0.34500054253472201"/>
    <x v="0"/>
    <d v="2017-03-16T16:43:10"/>
    <d v="2017-03-16T16:44:05"/>
  </r>
  <r>
    <n v="448"/>
    <x v="0"/>
    <x v="1"/>
    <x v="201"/>
    <x v="53"/>
    <n v="2"/>
    <s v="no"/>
    <n v="2"/>
    <s v="no"/>
    <n v="-0.11111111111111099"/>
    <n v="-0.97822125902046597"/>
    <n v="0.358333333333333"/>
    <x v="0"/>
    <d v="2017-03-16T16:45:07"/>
    <d v="2017-03-16T16:44:10"/>
  </r>
  <r>
    <n v="449"/>
    <x v="1"/>
    <x v="1"/>
    <x v="201"/>
    <x v="9"/>
    <n v="5"/>
    <s v="no"/>
    <n v="4"/>
    <s v="yes"/>
    <n v="0.35185139973958302"/>
    <n v="-0.19938650273290601"/>
    <n v="0.72870279947916605"/>
    <x v="0"/>
    <d v="2017-03-16T15:43:16"/>
    <d v="2017-03-16T16:44:14"/>
  </r>
  <r>
    <n v="450"/>
    <x v="2"/>
    <x v="1"/>
    <x v="201"/>
    <x v="52"/>
    <n v="5"/>
    <s v="yes"/>
    <n v="5"/>
    <s v="yes"/>
    <n v="0.97111138237847205"/>
    <n v="0.88714806140323299"/>
    <n v="0.83388943142361105"/>
    <x v="0"/>
    <d v="2017-03-16T16:43:35"/>
    <d v="2017-03-16T16:44:17"/>
  </r>
  <r>
    <n v="451"/>
    <x v="0"/>
    <x v="1"/>
    <x v="201"/>
    <x v="72"/>
    <n v="3"/>
    <s v="no"/>
    <n v="4"/>
    <s v="yes"/>
    <n v="0.44444444444444398"/>
    <n v="-0.927858847630605"/>
    <n v="0.469444444444444"/>
    <x v="0"/>
    <d v="2017-03-16T16:45:21"/>
    <d v="2017-03-16T16:44:21"/>
  </r>
  <r>
    <n v="452"/>
    <x v="3"/>
    <x v="1"/>
    <x v="201"/>
    <x v="41"/>
    <n v="1"/>
    <s v="yes"/>
    <n v="2"/>
    <s v="yes"/>
    <n v="-0.737037489149305"/>
    <n v="-0.153501466995076"/>
    <n v="0.165740966796875"/>
    <x v="0"/>
    <d v="2017-03-16T16:42:46"/>
    <d v="2017-03-16T16:44:29"/>
  </r>
  <r>
    <n v="453"/>
    <x v="2"/>
    <x v="1"/>
    <x v="201"/>
    <x v="68"/>
    <n v="2"/>
    <s v="yes"/>
    <n v="1"/>
    <s v="yes"/>
    <n v="-6.6663953993055499E-3"/>
    <n v="-0.99731450944681899"/>
    <n v="0.167222764756944"/>
    <x v="0"/>
    <d v="2017-03-16T16:43:47"/>
    <d v="2017-03-16T16:44:30"/>
  </r>
  <r>
    <n v="454"/>
    <x v="0"/>
    <x v="1"/>
    <x v="201"/>
    <x v="54"/>
    <n v="2"/>
    <s v="no"/>
    <n v="2"/>
    <s v="no"/>
    <n v="-8.8888888888888795E-2"/>
    <n v="-0.94307936740211795"/>
    <n v="0.44722222222222202"/>
    <x v="0"/>
    <d v="2017-03-16T16:45:32"/>
    <d v="2017-03-16T16:44:33"/>
  </r>
  <r>
    <n v="455"/>
    <x v="2"/>
    <x v="1"/>
    <x v="201"/>
    <x v="14"/>
    <n v="4"/>
    <s v="yes"/>
    <n v="4"/>
    <s v="yes"/>
    <n v="0.90444471571180496"/>
    <n v="0.70063845045601303"/>
    <n v="0.167222764756944"/>
    <x v="0"/>
    <d v="2017-03-16T16:44:00"/>
    <d v="2017-03-16T16:44:43"/>
  </r>
  <r>
    <n v="456"/>
    <x v="0"/>
    <x v="1"/>
    <x v="201"/>
    <x v="71"/>
    <n v="2"/>
    <s v="no"/>
    <n v="2"/>
    <s v="yes"/>
    <n v="0.155555555555555"/>
    <n v="-0.927858847630605"/>
    <n v="0.469444444444444"/>
    <x v="0"/>
    <d v="2017-03-16T16:45:45"/>
    <d v="2017-03-16T16:44:43"/>
  </r>
  <r>
    <n v="457"/>
    <x v="3"/>
    <x v="1"/>
    <x v="201"/>
    <x v="69"/>
    <n v="1"/>
    <s v="yes"/>
    <n v="2"/>
    <s v="no"/>
    <n v="-0.38148193359374999"/>
    <n v="-0.97198987681401305"/>
    <n v="3.2407633463541599E-2"/>
    <x v="0"/>
    <d v="2017-03-16T16:43:58"/>
    <d v="2017-03-16T16:44:50"/>
  </r>
  <r>
    <n v="458"/>
    <x v="1"/>
    <x v="1"/>
    <x v="201"/>
    <x v="12"/>
    <n v="2"/>
    <s v="no"/>
    <n v="2"/>
    <s v="yes"/>
    <n v="-7.7777777777777696E-2"/>
    <n v="-0.99899521900973598"/>
    <n v="-2.6852756076388901E-2"/>
    <x v="0"/>
    <d v="2017-03-16T15:43:45"/>
    <d v="2017-03-16T16:44:51"/>
  </r>
  <r>
    <n v="459"/>
    <x v="2"/>
    <x v="1"/>
    <x v="201"/>
    <x v="51"/>
    <n v="2"/>
    <s v="no"/>
    <n v="2"/>
    <s v="yes"/>
    <n v="0.79333360460069402"/>
    <n v="0.16849465446185899"/>
    <n v="-3.2777235243055598E-2"/>
    <x v="0"/>
    <d v="2017-03-16T16:44:12"/>
    <d v="2017-03-16T16:44:56"/>
  </r>
  <r>
    <n v="460"/>
    <x v="0"/>
    <x v="1"/>
    <x v="201"/>
    <x v="78"/>
    <n v="2"/>
    <s v="yes"/>
    <n v="2"/>
    <s v="no"/>
    <n v="0"/>
    <n v="-0.96472037367048302"/>
    <n v="0.40277777777777701"/>
    <x v="0"/>
    <d v="2017-03-16T16:45:55"/>
    <d v="2017-03-16T16:45:02"/>
  </r>
  <r>
    <n v="461"/>
    <x v="1"/>
    <x v="1"/>
    <x v="201"/>
    <x v="21"/>
    <n v="4"/>
    <s v="no"/>
    <n v="4"/>
    <s v="yes"/>
    <n v="5.5555555555555601E-2"/>
    <n v="-0.93332628248001903"/>
    <n v="0.46203477647569402"/>
    <x v="0"/>
    <d v="2017-03-16T15:44:22"/>
    <d v="2017-03-16T16:45:03"/>
  </r>
  <r>
    <n v="462"/>
    <x v="2"/>
    <x v="1"/>
    <x v="201"/>
    <x v="8"/>
    <n v="4"/>
    <s v="yes"/>
    <n v="4"/>
    <s v="yes"/>
    <n v="1"/>
    <n v="1"/>
    <n v="0.411667209201388"/>
    <x v="0"/>
    <d v="2017-03-16T16:44:26"/>
    <d v="2017-03-16T16:45:08"/>
  </r>
  <r>
    <n v="463"/>
    <x v="3"/>
    <x v="1"/>
    <x v="201"/>
    <x v="52"/>
    <n v="5"/>
    <s v="no"/>
    <n v="4"/>
    <s v="yes"/>
    <n v="0.90740695529513804"/>
    <n v="0.71107053945042098"/>
    <n v="0.87685207790798603"/>
    <x v="0"/>
    <d v="2017-03-16T16:44:20"/>
    <d v="2017-03-16T16:45:13"/>
  </r>
  <r>
    <n v="464"/>
    <x v="0"/>
    <x v="1"/>
    <x v="201"/>
    <x v="67"/>
    <n v="3"/>
    <s v="no"/>
    <n v="3"/>
    <s v="yes"/>
    <n v="0.17777777777777701"/>
    <n v="-0.98290576245235595"/>
    <n v="0.33611111111111103"/>
    <x v="0"/>
    <d v="2017-03-16T16:46:14"/>
    <d v="2017-03-16T16:45:15"/>
  </r>
  <r>
    <n v="465"/>
    <x v="3"/>
    <x v="1"/>
    <x v="201"/>
    <x v="39"/>
    <n v="1"/>
    <s v="no"/>
    <n v="2"/>
    <s v="no"/>
    <n v="-0.78148193359374996"/>
    <n v="0.100519129945316"/>
    <n v="-0.18981458875867999"/>
    <x v="0"/>
    <d v="2017-03-16T16:44:42"/>
    <d v="2017-03-16T16:45:33"/>
  </r>
  <r>
    <n v="466"/>
    <x v="1"/>
    <x v="1"/>
    <x v="201"/>
    <x v="81"/>
    <n v="2"/>
    <s v="yes"/>
    <n v="1"/>
    <s v="yes"/>
    <n v="-0.64074028862847199"/>
    <n v="-0.60159647704844799"/>
    <n v="-0.57500135633680505"/>
    <x v="0"/>
    <d v="2017-03-16T15:44:33"/>
    <d v="2017-03-16T16:45:33"/>
  </r>
  <r>
    <n v="467"/>
    <x v="0"/>
    <x v="1"/>
    <x v="201"/>
    <x v="35"/>
    <n v="2"/>
    <s v="no"/>
    <n v="2"/>
    <s v="no"/>
    <n v="4.4444444444444398E-2"/>
    <n v="-0.81854809288806796"/>
    <n v="0.55833333333333302"/>
    <x v="0"/>
    <d v="2017-03-16T16:46:26"/>
    <d v="2017-03-16T16:45:35"/>
  </r>
  <r>
    <n v="468"/>
    <x v="0"/>
    <x v="1"/>
    <x v="201"/>
    <x v="45"/>
    <n v="3"/>
    <s v="no"/>
    <n v="2"/>
    <s v="yes"/>
    <n v="6.6666666666666596E-2"/>
    <n v="-0.95515963206185595"/>
    <n v="0.42499999999999999"/>
    <x v="0"/>
    <d v="2017-03-16T16:46:46"/>
    <d v="2017-03-16T16:45:47"/>
  </r>
  <r>
    <n v="469"/>
    <x v="1"/>
    <x v="1"/>
    <x v="201"/>
    <x v="46"/>
    <n v="1"/>
    <s v="yes"/>
    <n v="2"/>
    <s v="yes"/>
    <n v="-0.32962917751736098"/>
    <n v="-0.98407324339044699"/>
    <n v="-0.26388888888888801"/>
    <x v="0"/>
    <d v="2017-03-16T15:45:05"/>
    <d v="2017-03-16T16:45:56"/>
  </r>
  <r>
    <n v="470"/>
    <x v="0"/>
    <x v="1"/>
    <x v="201"/>
    <x v="79"/>
    <n v="3"/>
    <s v="no"/>
    <n v="4"/>
    <s v="yes"/>
    <n v="0.37777777777777699"/>
    <n v="-0.94307936740211795"/>
    <n v="0.44722222222222202"/>
    <x v="0"/>
    <d v="2017-03-16T16:46:59"/>
    <d v="2017-03-16T16:45:58"/>
  </r>
  <r>
    <n v="471"/>
    <x v="3"/>
    <x v="2"/>
    <x v="201"/>
    <x v="38"/>
    <n v="5"/>
    <s v="no"/>
    <n v="4"/>
    <s v="yes"/>
    <n v="0.95185139973958299"/>
    <n v="0.84306574552622504"/>
    <n v="3.2407633463541599E-2"/>
    <x v="1"/>
    <d v="2017-03-16T16:45:02"/>
    <d v="2017-03-16T16:46:01"/>
  </r>
  <r>
    <n v="472"/>
    <x v="0"/>
    <x v="1"/>
    <x v="201"/>
    <x v="27"/>
    <n v="1"/>
    <s v="no"/>
    <n v="1"/>
    <s v="no"/>
    <n v="-0.46666666666666601"/>
    <n v="-0.30706884401961598"/>
    <n v="-0.70833333333333304"/>
    <x v="0"/>
    <d v="2017-03-16T16:47:09"/>
    <d v="2017-03-16T16:46:16"/>
  </r>
  <r>
    <n v="473"/>
    <x v="3"/>
    <x v="1"/>
    <x v="201"/>
    <x v="27"/>
    <n v="1"/>
    <s v="no"/>
    <n v="4"/>
    <s v="no"/>
    <n v="-0.91481526692708304"/>
    <n v="0.73623552217459098"/>
    <n v="0.232406955295138"/>
    <x v="0"/>
    <d v="2017-03-16T16:45:30"/>
    <d v="2017-03-16T16:46:21"/>
  </r>
  <r>
    <n v="474"/>
    <x v="0"/>
    <x v="1"/>
    <x v="201"/>
    <x v="26"/>
    <n v="2"/>
    <s v="no"/>
    <n v="2"/>
    <s v="yes"/>
    <n v="8.8888888888888906E-2"/>
    <n v="-0.98290576245235595"/>
    <n v="0.33611111111111103"/>
    <x v="0"/>
    <d v="2017-03-16T16:47:28"/>
    <d v="2017-03-16T16:46:26"/>
  </r>
  <r>
    <n v="475"/>
    <x v="1"/>
    <x v="1"/>
    <x v="201"/>
    <x v="36"/>
    <n v="2"/>
    <s v="yes"/>
    <n v="2"/>
    <s v="no"/>
    <n v="-0.25555555555555498"/>
    <n v="-0.96677822204194597"/>
    <n v="-0.39722357855902701"/>
    <x v="0"/>
    <d v="2017-03-16T15:45:27"/>
    <d v="2017-03-16T16:46:27"/>
  </r>
  <r>
    <n v="476"/>
    <x v="2"/>
    <x v="1"/>
    <x v="201"/>
    <x v="62"/>
    <n v="4"/>
    <s v="no"/>
    <n v="4"/>
    <s v="no"/>
    <n v="0.97111138237847205"/>
    <n v="0.88714806140323299"/>
    <n v="0.52277832031250004"/>
    <x v="0"/>
    <d v="2017-03-16T16:45:37"/>
    <d v="2017-03-16T16:46:32"/>
  </r>
  <r>
    <n v="477"/>
    <x v="0"/>
    <x v="1"/>
    <x v="201"/>
    <x v="74"/>
    <n v="3"/>
    <s v="no"/>
    <n v="2"/>
    <s v="yes"/>
    <n v="6.6666666666666596E-2"/>
    <n v="-0.94307936740211795"/>
    <n v="0.44722222222222202"/>
    <x v="0"/>
    <d v="2017-03-16T16:47:37"/>
    <d v="2017-03-16T16:46:36"/>
  </r>
  <r>
    <n v="478"/>
    <x v="3"/>
    <x v="1"/>
    <x v="201"/>
    <x v="80"/>
    <n v="2"/>
    <s v="yes"/>
    <n v="2"/>
    <s v="no"/>
    <n v="-0.33703748914930498"/>
    <n v="-0.98273211859125797"/>
    <n v="-0.27870347764756898"/>
    <x v="0"/>
    <d v="2017-03-16T16:45:50"/>
    <d v="2017-03-16T16:46:40"/>
  </r>
  <r>
    <n v="480"/>
    <x v="1"/>
    <x v="1"/>
    <x v="201"/>
    <x v="70"/>
    <n v="4"/>
    <s v="yes"/>
    <n v="2"/>
    <s v="yes"/>
    <n v="-0.40370415581597202"/>
    <n v="-0.91393725688217398"/>
    <n v="-0.48611178927951298"/>
    <x v="0"/>
    <d v="2017-03-16T15:45:57"/>
    <d v="2017-03-16T16:46:48"/>
  </r>
  <r>
    <n v="481"/>
    <x v="0"/>
    <x v="1"/>
    <x v="201"/>
    <x v="81"/>
    <n v="1"/>
    <s v="no"/>
    <n v="1"/>
    <s v="yes"/>
    <n v="4.4444444444444398E-2"/>
    <n v="-0.94307936740211795"/>
    <n v="0.44722222222222202"/>
    <x v="0"/>
    <d v="2017-03-16T16:47:47"/>
    <d v="2017-03-16T16:46:52"/>
  </r>
  <r>
    <n v="482"/>
    <x v="2"/>
    <x v="1"/>
    <x v="201"/>
    <x v="57"/>
    <n v="2"/>
    <s v="yes"/>
    <n v="1"/>
    <s v="yes"/>
    <n v="3.7778049045138901E-2"/>
    <n v="-0.98522122903046006"/>
    <n v="0.32277832031249998"/>
    <x v="0"/>
    <d v="2017-03-16T16:46:08"/>
    <d v="2017-03-16T16:46:56"/>
  </r>
  <r>
    <n v="483"/>
    <x v="2"/>
    <x v="1"/>
    <x v="201"/>
    <x v="78"/>
    <n v="4"/>
    <s v="no"/>
    <n v="4"/>
    <s v="no"/>
    <n v="0.97111138237847205"/>
    <n v="0.88714806140323299"/>
    <n v="0.300556098090277"/>
    <x v="0"/>
    <d v="2017-03-16T16:46:26"/>
    <d v="2017-03-16T16:47:12"/>
  </r>
  <r>
    <n v="484"/>
    <x v="0"/>
    <x v="1"/>
    <x v="201"/>
    <x v="70"/>
    <n v="4"/>
    <s v="yes"/>
    <n v="4"/>
    <s v="yes"/>
    <n v="0.88888888888888895"/>
    <n v="0.64234966199251897"/>
    <n v="0.60277777777777697"/>
    <x v="0"/>
    <d v="2017-03-16T16:48:04"/>
    <d v="2017-03-16T16:47:19"/>
  </r>
  <r>
    <n v="485"/>
    <x v="1"/>
    <x v="1"/>
    <x v="201"/>
    <x v="47"/>
    <n v="4"/>
    <s v="no"/>
    <n v="4"/>
    <s v="yes"/>
    <n v="0.41111111111111098"/>
    <n v="-0.96139580952930803"/>
    <n v="0.269443766276041"/>
    <x v="0"/>
    <d v="2017-03-16T15:46:18"/>
    <d v="2017-03-16T16:47:20"/>
  </r>
  <r>
    <n v="486"/>
    <x v="3"/>
    <x v="1"/>
    <x v="201"/>
    <x v="53"/>
    <n v="1"/>
    <s v="yes"/>
    <n v="2"/>
    <s v="no"/>
    <n v="-0.737037489149305"/>
    <n v="-0.153501466995076"/>
    <n v="-0.18981458875867999"/>
    <x v="0"/>
    <d v="2017-03-16T16:46:09"/>
    <d v="2017-03-16T16:47:21"/>
  </r>
  <r>
    <n v="487"/>
    <x v="2"/>
    <x v="1"/>
    <x v="201"/>
    <x v="70"/>
    <n v="5"/>
    <s v="no"/>
    <n v="4"/>
    <s v="yes"/>
    <n v="1"/>
    <n v="1"/>
    <n v="0.85611165364583297"/>
    <x v="0"/>
    <d v="2017-03-16T16:46:42"/>
    <d v="2017-03-16T16:47:26"/>
  </r>
  <r>
    <n v="488"/>
    <x v="1"/>
    <x v="1"/>
    <x v="201"/>
    <x v="7"/>
    <n v="4"/>
    <s v="yes"/>
    <n v="4"/>
    <s v="yes"/>
    <n v="0.35185139973958302"/>
    <n v="-0.77371918038529397"/>
    <n v="0.58055419921874996"/>
    <x v="0"/>
    <d v="2017-03-16T15:46:51"/>
    <d v="2017-03-16T16:47:34"/>
  </r>
  <r>
    <n v="489"/>
    <x v="0"/>
    <x v="2"/>
    <x v="201"/>
    <x v="40"/>
    <n v="3"/>
    <s v="no"/>
    <n v="3"/>
    <s v="yes"/>
    <n v="0.11111111111111099"/>
    <n v="-0.97227010520679602"/>
    <n v="0.38055555555555498"/>
    <x v="2"/>
    <d v="2017-03-16T16:48:30"/>
    <d v="2017-03-16T16:47:37"/>
  </r>
  <r>
    <n v="490"/>
    <x v="2"/>
    <x v="1"/>
    <x v="201"/>
    <x v="64"/>
    <n v="5"/>
    <s v="no"/>
    <n v="5"/>
    <s v="yes"/>
    <n v="0.99333360460069398"/>
    <n v="0.929560893064584"/>
    <n v="0.878333875868055"/>
    <x v="0"/>
    <d v="2017-03-16T16:47:00"/>
    <d v="2017-03-16T16:47:42"/>
  </r>
  <r>
    <n v="491"/>
    <x v="1"/>
    <x v="1"/>
    <x v="201"/>
    <x v="26"/>
    <n v="2"/>
    <s v="yes"/>
    <n v="2"/>
    <s v="yes"/>
    <n v="-0.38888888888888801"/>
    <n v="-0.96964652858658795"/>
    <n v="-0.160186767578125"/>
    <x v="0"/>
    <d v="2017-03-16T15:47:04"/>
    <d v="2017-03-16T16:47:45"/>
  </r>
  <r>
    <n v="492"/>
    <x v="0"/>
    <x v="1"/>
    <x v="201"/>
    <x v="21"/>
    <n v="3"/>
    <s v="no"/>
    <n v="2"/>
    <s v="yes"/>
    <n v="0.57777777777777695"/>
    <n v="-0.77981182665191895"/>
    <n v="0.51388888888888795"/>
    <x v="0"/>
    <d v="2017-03-16T16:48:48"/>
    <d v="2017-03-16T16:47:50"/>
  </r>
  <r>
    <n v="493"/>
    <x v="3"/>
    <x v="1"/>
    <x v="201"/>
    <x v="83"/>
    <n v="1"/>
    <s v="yes"/>
    <n v="1"/>
    <s v="no"/>
    <n v="-0.95925971137152699"/>
    <n v="0.86088372291244497"/>
    <n v="-0.100925699869791"/>
    <x v="0"/>
    <d v="2017-03-16T16:46:50"/>
    <d v="2017-03-16T16:47:51"/>
  </r>
  <r>
    <n v="494"/>
    <x v="0"/>
    <x v="1"/>
    <x v="201"/>
    <x v="82"/>
    <n v="3"/>
    <s v="no"/>
    <n v="3"/>
    <s v="yes"/>
    <n v="0.17777777777777701"/>
    <n v="-0.927858847630605"/>
    <n v="0.469444444444444"/>
    <x v="0"/>
    <d v="2017-03-16T16:49:01"/>
    <d v="2017-03-16T16:48:03"/>
  </r>
  <r>
    <n v="495"/>
    <x v="1"/>
    <x v="1"/>
    <x v="201"/>
    <x v="72"/>
    <n v="3"/>
    <s v="yes"/>
    <n v="4"/>
    <s v="yes"/>
    <n v="0.14444444444444399"/>
    <n v="-0.99775479205252904"/>
    <n v="0.150925021701388"/>
    <x v="0"/>
    <d v="2017-03-16T15:47:14"/>
    <d v="2017-03-16T16:48:05"/>
  </r>
  <r>
    <n v="496"/>
    <x v="0"/>
    <x v="1"/>
    <x v="201"/>
    <x v="50"/>
    <n v="3"/>
    <s v="no"/>
    <n v="4"/>
    <s v="yes"/>
    <n v="0.28888888888888797"/>
    <n v="-0.94307936740211795"/>
    <n v="0.44722222222222202"/>
    <x v="0"/>
    <d v="2017-03-16T16:49:14"/>
    <d v="2017-03-16T16:48:28"/>
  </r>
  <r>
    <n v="497"/>
    <x v="3"/>
    <x v="1"/>
    <x v="201"/>
    <x v="42"/>
    <n v="1"/>
    <s v="no"/>
    <n v="1"/>
    <s v="no"/>
    <n v="-1"/>
    <n v="1"/>
    <n v="0.21018541124131901"/>
    <x v="0"/>
    <d v="2017-03-16T16:47:21"/>
    <d v="2017-03-16T16:48:29"/>
  </r>
  <r>
    <n v="498"/>
    <x v="1"/>
    <x v="1"/>
    <x v="201"/>
    <x v="23"/>
    <n v="2"/>
    <s v="no"/>
    <n v="2"/>
    <s v="yes"/>
    <n v="-0.22592637803819399"/>
    <n v="-0.979499575962678"/>
    <n v="-0.35277845594618001"/>
    <x v="0"/>
    <d v="2017-03-16T15:47:36"/>
    <d v="2017-03-16T16:48:33"/>
  </r>
  <r>
    <n v="499"/>
    <x v="2"/>
    <x v="1"/>
    <x v="201"/>
    <x v="33"/>
    <n v="2"/>
    <s v="no"/>
    <n v="1"/>
    <s v="yes"/>
    <n v="0.88222249348958304"/>
    <n v="0.61556152363776595"/>
    <n v="-3.2777235243055598E-2"/>
    <x v="0"/>
    <d v="2017-03-16T16:47:18"/>
    <d v="2017-03-16T16:48:44"/>
  </r>
  <r>
    <n v="500"/>
    <x v="3"/>
    <x v="1"/>
    <x v="201"/>
    <x v="3"/>
    <n v="1"/>
    <s v="yes"/>
    <n v="2"/>
    <s v="no"/>
    <n v="-0.69259304470486105"/>
    <n v="-0.38496900247405302"/>
    <n v="-0.38981391059027698"/>
    <x v="0"/>
    <d v="2017-03-16T16:47:59"/>
    <d v="2017-03-16T16:48:49"/>
  </r>
  <r>
    <n v="501"/>
    <x v="1"/>
    <x v="1"/>
    <x v="201"/>
    <x v="79"/>
    <n v="4"/>
    <s v="yes"/>
    <n v="2"/>
    <s v="yes"/>
    <n v="0.17407362196180501"/>
    <n v="-0.99569544916098396"/>
    <n v="0.21018473307291599"/>
    <x v="0"/>
    <d v="2017-03-16T15:48:04"/>
    <d v="2017-03-16T16:48:52"/>
  </r>
  <r>
    <n v="502"/>
    <x v="0"/>
    <x v="1"/>
    <x v="201"/>
    <x v="25"/>
    <n v="3"/>
    <s v="no"/>
    <n v="3"/>
    <s v="yes"/>
    <n v="0.155555555555555"/>
    <n v="-0.855184291666229"/>
    <n v="0.53611111111111098"/>
    <x v="0"/>
    <d v="2017-03-16T16:49:40"/>
    <d v="2017-03-16T16:48:53"/>
  </r>
  <r>
    <n v="503"/>
    <x v="1"/>
    <x v="1"/>
    <x v="201"/>
    <x v="84"/>
    <n v="4"/>
    <s v="no"/>
    <n v="2"/>
    <s v="yes"/>
    <n v="0.27777777777777701"/>
    <n v="-0.96994941916229804"/>
    <n v="0.38796386718749998"/>
    <x v="0"/>
    <d v="2017-03-16T15:48:23"/>
    <d v="2017-03-16T16:49:04"/>
  </r>
  <r>
    <n v="504"/>
    <x v="2"/>
    <x v="1"/>
    <x v="201"/>
    <x v="23"/>
    <n v="1"/>
    <s v="yes"/>
    <n v="1"/>
    <s v="yes"/>
    <n v="-0.89555528428819398"/>
    <n v="0.66805254220405996"/>
    <n v="0.47833387586805498"/>
    <x v="0"/>
    <d v="2017-03-16T16:48:16"/>
    <d v="2017-03-16T16:49:08"/>
  </r>
  <r>
    <n v="505"/>
    <x v="0"/>
    <x v="1"/>
    <x v="201"/>
    <x v="47"/>
    <n v="2"/>
    <s v="no"/>
    <n v="2"/>
    <s v="yes"/>
    <n v="6.6666666666666596E-2"/>
    <n v="-0.927858847630605"/>
    <n v="0.469444444444444"/>
    <x v="0"/>
    <d v="2017-03-16T16:50:05"/>
    <d v="2017-03-16T16:49:09"/>
  </r>
  <r>
    <n v="506"/>
    <x v="3"/>
    <x v="1"/>
    <x v="201"/>
    <x v="45"/>
    <n v="1"/>
    <s v="yes"/>
    <n v="1"/>
    <s v="no"/>
    <n v="-0.64814860026041599"/>
    <n v="-0.57462228337257704"/>
    <n v="-0.27870415581597202"/>
    <x v="0"/>
    <d v="2017-03-16T16:48:18"/>
    <d v="2017-03-16T16:49:13"/>
  </r>
  <r>
    <n v="507"/>
    <x v="1"/>
    <x v="1"/>
    <x v="201"/>
    <x v="31"/>
    <n v="4"/>
    <s v="yes"/>
    <n v="2"/>
    <s v="yes"/>
    <n v="0.41111111111111098"/>
    <n v="-0.96139580952930803"/>
    <n v="0.29907497829861102"/>
    <x v="0"/>
    <d v="2017-03-16T15:48:34"/>
    <d v="2017-03-16T16:49:20"/>
  </r>
  <r>
    <n v="508"/>
    <x v="0"/>
    <x v="1"/>
    <x v="201"/>
    <x v="84"/>
    <n v="4"/>
    <s v="no"/>
    <n v="4"/>
    <s v="yes"/>
    <n v="0.844444444444444"/>
    <n v="0.44394467777885699"/>
    <n v="0.64722222222222203"/>
    <x v="0"/>
    <d v="2017-03-16T16:50:21"/>
    <d v="2017-03-16T16:49:24"/>
  </r>
  <r>
    <n v="509"/>
    <x v="3"/>
    <x v="1"/>
    <x v="201"/>
    <x v="32"/>
    <n v="4"/>
    <s v="no"/>
    <n v="4"/>
    <s v="yes"/>
    <n v="0.81851806640625002"/>
    <n v="0.30898911935685103"/>
    <n v="0.74351874457465295"/>
    <x v="0"/>
    <d v="2017-03-16T16:48:41"/>
    <d v="2017-03-16T16:49:30"/>
  </r>
  <r>
    <n v="510"/>
    <x v="0"/>
    <x v="1"/>
    <x v="201"/>
    <x v="42"/>
    <n v="3"/>
    <s v="no"/>
    <n v="2"/>
    <s v="yes"/>
    <n v="8.8888888888888906E-2"/>
    <n v="-0.65451542791721695"/>
    <n v="0.625"/>
    <x v="0"/>
    <d v="2017-03-16T16:50:36"/>
    <d v="2017-03-16T16:49:37"/>
  </r>
  <r>
    <n v="511"/>
    <x v="2"/>
    <x v="1"/>
    <x v="201"/>
    <x v="84"/>
    <n v="3"/>
    <s v="yes"/>
    <n v="4"/>
    <s v="yes"/>
    <n v="1"/>
    <n v="1"/>
    <n v="-3.2777235243055598E-2"/>
    <x v="0"/>
    <d v="2017-03-16T16:48:54"/>
    <d v="2017-03-16T16:49:40"/>
  </r>
  <r>
    <n v="512"/>
    <x v="1"/>
    <x v="1"/>
    <x v="201"/>
    <x v="80"/>
    <n v="4"/>
    <s v="no"/>
    <n v="2"/>
    <s v="yes"/>
    <n v="-0.18148193359375001"/>
    <n v="-0.99595004591365699"/>
    <n v="-0.20463121202256901"/>
    <x v="0"/>
    <d v="2017-03-16T15:48:50"/>
    <d v="2017-03-16T16:49:44"/>
  </r>
  <r>
    <n v="513"/>
    <x v="0"/>
    <x v="1"/>
    <x v="201"/>
    <x v="2"/>
    <n v="2"/>
    <s v="no"/>
    <n v="2"/>
    <s v="yes"/>
    <n v="6.6666666666666596E-2"/>
    <n v="-0.77371616810261501"/>
    <n v="0.58055555555555505"/>
    <x v="0"/>
    <d v="2017-03-16T16:50:49"/>
    <d v="2017-03-16T16:49:48"/>
  </r>
  <r>
    <n v="514"/>
    <x v="3"/>
    <x v="1"/>
    <x v="201"/>
    <x v="23"/>
    <n v="1"/>
    <s v="yes"/>
    <n v="1"/>
    <s v="no"/>
    <n v="-1"/>
    <n v="1"/>
    <n v="0.78796318901909701"/>
    <x v="0"/>
    <d v="2017-03-16T16:48:59"/>
    <d v="2017-03-16T16:49:49"/>
  </r>
  <r>
    <n v="515"/>
    <x v="2"/>
    <x v="1"/>
    <x v="201"/>
    <x v="11"/>
    <n v="2"/>
    <s v="yes"/>
    <n v="1"/>
    <s v="yes"/>
    <n v="8.2222493489583395E-2"/>
    <n v="-0.99789630288247499"/>
    <n v="0.145000542534722"/>
    <x v="0"/>
    <d v="2017-03-16T16:49:12"/>
    <d v="2017-03-16T16:49:58"/>
  </r>
  <r>
    <n v="516"/>
    <x v="1"/>
    <x v="1"/>
    <x v="201"/>
    <x v="61"/>
    <n v="4"/>
    <s v="yes"/>
    <n v="4"/>
    <s v="yes"/>
    <n v="0.47037082248263901"/>
    <n v="-0.69902179007363197"/>
    <n v="0.61018541124131898"/>
    <x v="0"/>
    <d v="2017-03-16T15:49:15"/>
    <d v="2017-03-16T16:50:00"/>
  </r>
  <r>
    <n v="517"/>
    <x v="0"/>
    <x v="1"/>
    <x v="201"/>
    <x v="76"/>
    <n v="2"/>
    <s v="yes"/>
    <n v="2"/>
    <s v="no"/>
    <n v="-0.33333333333333298"/>
    <n v="-0.98341612463441996"/>
    <n v="9.1666666666666702E-2"/>
    <x v="0"/>
    <d v="2017-03-16T16:50:59"/>
    <d v="2017-03-16T16:50:02"/>
  </r>
  <r>
    <n v="518"/>
    <x v="3"/>
    <x v="1"/>
    <x v="201"/>
    <x v="49"/>
    <n v="2"/>
    <s v="yes"/>
    <n v="2"/>
    <s v="no"/>
    <n v="-0.737037489149305"/>
    <n v="-0.153501466995076"/>
    <n v="0.165740966796875"/>
    <x v="0"/>
    <d v="2017-03-16T16:49:18"/>
    <d v="2017-03-16T16:50:06"/>
  </r>
  <r>
    <n v="519"/>
    <x v="0"/>
    <x v="1"/>
    <x v="201"/>
    <x v="49"/>
    <n v="2"/>
    <s v="no"/>
    <n v="2"/>
    <s v="no"/>
    <n v="8.8888888888888906E-2"/>
    <n v="-0.95515963206185595"/>
    <n v="0.42499999999999999"/>
    <x v="0"/>
    <d v="2017-03-16T16:51:14"/>
    <d v="2017-03-16T16:50:16"/>
  </r>
  <r>
    <n v="520"/>
    <x v="1"/>
    <x v="2"/>
    <x v="201"/>
    <x v="85"/>
    <n v="1"/>
    <s v="no"/>
    <n v="2"/>
    <s v="yes"/>
    <n v="-0.3"/>
    <n v="-0.988478772311154"/>
    <n v="-0.115743001302083"/>
    <x v="5"/>
    <d v="2017-03-16T15:49:29"/>
    <d v="2017-03-16T16:50:18"/>
  </r>
  <r>
    <n v="521"/>
    <x v="3"/>
    <x v="1"/>
    <x v="201"/>
    <x v="1"/>
    <n v="2"/>
    <s v="yes"/>
    <n v="2"/>
    <s v="no"/>
    <n v="-0.87037082248263897"/>
    <n v="0.56528091351325505"/>
    <n v="0.165740966796875"/>
    <x v="0"/>
    <d v="2017-03-16T16:49:34"/>
    <d v="2017-03-16T16:50:22"/>
  </r>
  <r>
    <n v="522"/>
    <x v="2"/>
    <x v="1"/>
    <x v="201"/>
    <x v="30"/>
    <n v="2"/>
    <s v="yes"/>
    <n v="1"/>
    <s v="yes"/>
    <n v="-6.6663953993055499E-3"/>
    <n v="-0.99731450944681899"/>
    <n v="0.167222764756944"/>
    <x v="0"/>
    <d v="2017-03-16T16:49:29"/>
    <d v="2017-03-16T16:50:25"/>
  </r>
  <r>
    <n v="523"/>
    <x v="1"/>
    <x v="1"/>
    <x v="201"/>
    <x v="19"/>
    <n v="2"/>
    <s v="yes"/>
    <n v="2"/>
    <s v="yes"/>
    <n v="7.0370822482638803E-2"/>
    <n v="-0.99870402221141297"/>
    <n v="-0.100926378038194"/>
    <x v="0"/>
    <d v="2017-03-16T15:49:48"/>
    <d v="2017-03-16T16:50:31"/>
  </r>
  <r>
    <n v="524"/>
    <x v="3"/>
    <x v="1"/>
    <x v="201"/>
    <x v="9"/>
    <n v="5"/>
    <s v="no"/>
    <n v="4"/>
    <s v="yes"/>
    <n v="0.64074028862847199"/>
    <n v="0.137782043396629"/>
    <n v="0.78796318901909701"/>
    <x v="0"/>
    <d v="2017-03-16T16:49:51"/>
    <d v="2017-03-16T16:50:36"/>
  </r>
  <r>
    <n v="525"/>
    <x v="0"/>
    <x v="2"/>
    <x v="201"/>
    <x v="85"/>
    <n v="2"/>
    <s v="no"/>
    <n v="2"/>
    <s v="yes"/>
    <n v="0.11111111111111099"/>
    <n v="-0.77371616810261501"/>
    <n v="0.58055555555555505"/>
    <x v="2"/>
    <d v="2017-03-16T16:51:28"/>
    <d v="2017-03-16T16:50:48"/>
  </r>
  <r>
    <n v="526"/>
    <x v="2"/>
    <x v="1"/>
    <x v="201"/>
    <x v="69"/>
    <n v="2"/>
    <s v="no"/>
    <n v="1"/>
    <s v="yes"/>
    <n v="-0.87333306206597205"/>
    <n v="0.57816385096610301"/>
    <n v="0.61166720920138795"/>
    <x v="0"/>
    <d v="2017-03-16T16:49:54"/>
    <d v="2017-03-16T16:50:48"/>
  </r>
  <r>
    <n v="527"/>
    <x v="3"/>
    <x v="1"/>
    <x v="201"/>
    <x v="36"/>
    <n v="2"/>
    <s v="yes"/>
    <n v="2"/>
    <s v="no"/>
    <n v="-0.159259711371527"/>
    <n v="0.82655146430700599"/>
    <n v="-0.94537014431423605"/>
    <x v="0"/>
    <d v="2017-03-16T16:50:05"/>
    <d v="2017-03-16T16:50:48"/>
  </r>
  <r>
    <n v="528"/>
    <x v="1"/>
    <x v="1"/>
    <x v="201"/>
    <x v="75"/>
    <n v="4"/>
    <s v="no"/>
    <n v="4"/>
    <s v="yes"/>
    <n v="0.38148193359374999"/>
    <n v="-0.97198987681401305"/>
    <n v="0.13611111111111099"/>
    <x v="0"/>
    <d v="2017-03-16T15:50:01"/>
    <d v="2017-03-16T16:50:52"/>
  </r>
  <r>
    <n v="529"/>
    <x v="1"/>
    <x v="1"/>
    <x v="201"/>
    <x v="50"/>
    <n v="2"/>
    <s v="yes"/>
    <n v="1"/>
    <s v="yes"/>
    <n v="-0.32962917751736098"/>
    <n v="-0.96677846594998895"/>
    <n v="-0.39722290039062402"/>
    <x v="0"/>
    <d v="2017-03-16T15:50:22"/>
    <d v="2017-03-16T16:51:04"/>
  </r>
  <r>
    <n v="530"/>
    <x v="2"/>
    <x v="1"/>
    <x v="201"/>
    <x v="18"/>
    <n v="5"/>
    <s v="no"/>
    <n v="5"/>
    <s v="yes"/>
    <n v="0.88222249348958304"/>
    <n v="0.61556152363776595"/>
    <n v="0.85611165364583297"/>
    <x v="0"/>
    <d v="2017-03-16T16:50:18"/>
    <d v="2017-03-16T16:51:05"/>
  </r>
  <r>
    <n v="531"/>
    <x v="3"/>
    <x v="1"/>
    <x v="201"/>
    <x v="18"/>
    <n v="4"/>
    <s v="no"/>
    <n v="3"/>
    <s v="yes"/>
    <n v="0.28518473307291597"/>
    <n v="-0.98516144728561805"/>
    <n v="-0.32314792209201298"/>
    <x v="0"/>
    <d v="2017-03-16T16:50:18"/>
    <d v="2017-03-16T16:51:05"/>
  </r>
  <r>
    <n v="532"/>
    <x v="0"/>
    <x v="1"/>
    <x v="201"/>
    <x v="30"/>
    <n v="3"/>
    <s v="no"/>
    <n v="2"/>
    <s v="yes"/>
    <n v="0.11111111111111099"/>
    <n v="-0.81854809288806796"/>
    <n v="0.55833333333333302"/>
    <x v="0"/>
    <d v="2017-03-16T16:51:59"/>
    <d v="2017-03-16T16:51:06"/>
  </r>
  <r>
    <n v="533"/>
    <x v="1"/>
    <x v="1"/>
    <x v="201"/>
    <x v="39"/>
    <n v="2"/>
    <s v="yes"/>
    <n v="1"/>
    <s v="no"/>
    <n v="-0.35925971137152701"/>
    <n v="-0.71443240395622298"/>
    <n v="-0.60463189019097197"/>
    <x v="0"/>
    <d v="2017-03-16T15:50:33"/>
    <d v="2017-03-16T16:51:17"/>
  </r>
  <r>
    <n v="534"/>
    <x v="2"/>
    <x v="1"/>
    <x v="201"/>
    <x v="58"/>
    <n v="2"/>
    <s v="no"/>
    <n v="1"/>
    <s v="yes"/>
    <n v="0.97111138237847205"/>
    <n v="0.88714806140323299"/>
    <n v="0.145000542534722"/>
    <x v="0"/>
    <d v="2017-03-16T16:50:34"/>
    <d v="2017-03-16T16:51:18"/>
  </r>
  <r>
    <n v="535"/>
    <x v="0"/>
    <x v="1"/>
    <x v="201"/>
    <x v="41"/>
    <n v="2"/>
    <s v="no"/>
    <n v="2"/>
    <s v="yes"/>
    <n v="6.6666666666666596E-2"/>
    <n v="-0.94307936740211795"/>
    <n v="0.44722222222222202"/>
    <x v="0"/>
    <d v="2017-03-16T16:52:18"/>
    <d v="2017-03-16T16:51:23"/>
  </r>
  <r>
    <n v="536"/>
    <x v="3"/>
    <x v="1"/>
    <x v="201"/>
    <x v="84"/>
    <n v="2"/>
    <s v="no"/>
    <n v="2"/>
    <s v="yes"/>
    <n v="1.8518066406249801E-2"/>
    <n v="-0.99087447056060396"/>
    <n v="-0.27870347764756898"/>
    <x v="0"/>
    <d v="2017-03-16T16:50:34"/>
    <d v="2017-03-16T16:51:27"/>
  </r>
  <r>
    <n v="537"/>
    <x v="1"/>
    <x v="1"/>
    <x v="201"/>
    <x v="8"/>
    <n v="4"/>
    <s v="yes"/>
    <n v="2"/>
    <s v="yes"/>
    <n v="0.32222222222222202"/>
    <n v="-0.96472037367048302"/>
    <n v="0.40277777777777701"/>
    <x v="0"/>
    <d v="2017-03-16T15:50:47"/>
    <d v="2017-03-16T16:51:28"/>
  </r>
  <r>
    <n v="538"/>
    <x v="2"/>
    <x v="1"/>
    <x v="201"/>
    <x v="80"/>
    <n v="2"/>
    <s v="no"/>
    <n v="1"/>
    <s v="yes"/>
    <n v="-0.98444417317708299"/>
    <n v="0.91360666557885795"/>
    <n v="0.70055609809027697"/>
    <x v="0"/>
    <d v="2017-03-16T16:50:48"/>
    <d v="2017-03-16T16:51:33"/>
  </r>
  <r>
    <n v="539"/>
    <x v="0"/>
    <x v="1"/>
    <x v="201"/>
    <x v="62"/>
    <n v="1"/>
    <s v="no"/>
    <n v="1"/>
    <s v="no"/>
    <n v="-0.53333333333333299"/>
    <n v="-0.859250206747044"/>
    <n v="-8.6111111111111097E-2"/>
    <x v="0"/>
    <d v="2017-03-16T16:52:35"/>
    <d v="2017-03-16T16:51:37"/>
  </r>
  <r>
    <n v="540"/>
    <x v="1"/>
    <x v="1"/>
    <x v="201"/>
    <x v="10"/>
    <n v="2"/>
    <s v="no"/>
    <n v="4"/>
    <s v="yes"/>
    <n v="-0.16666666666666599"/>
    <n v="-0.99439378248937205"/>
    <n v="-0.23425971137152701"/>
    <x v="0"/>
    <d v="2017-03-16T15:50:58"/>
    <d v="2017-03-16T16:51:40"/>
  </r>
  <r>
    <n v="541"/>
    <x v="3"/>
    <x v="1"/>
    <x v="201"/>
    <x v="66"/>
    <n v="5"/>
    <s v="no"/>
    <n v="4"/>
    <s v="yes"/>
    <n v="0.68518473307291605"/>
    <n v="0.593193076905704"/>
    <n v="0.87685139973958304"/>
    <x v="0"/>
    <d v="2017-03-16T16:50:56"/>
    <d v="2017-03-16T16:51:42"/>
  </r>
  <r>
    <n v="542"/>
    <x v="0"/>
    <x v="1"/>
    <x v="201"/>
    <x v="83"/>
    <n v="2"/>
    <s v="no"/>
    <n v="2"/>
    <s v="yes"/>
    <n v="2.2222222222222102E-2"/>
    <n v="-0.77371616810261501"/>
    <n v="0.58055555555555505"/>
    <x v="0"/>
    <d v="2017-03-16T16:52:49"/>
    <d v="2017-03-16T16:51:50"/>
  </r>
  <r>
    <n v="543"/>
    <x v="1"/>
    <x v="1"/>
    <x v="201"/>
    <x v="24"/>
    <n v="5"/>
    <s v="no"/>
    <n v="4"/>
    <s v="yes"/>
    <n v="0.63333333333333297"/>
    <n v="-0.62723634430464403"/>
    <n v="0.61018541124131898"/>
    <x v="0"/>
    <d v="2017-03-16T15:51:09"/>
    <d v="2017-03-16T16:51:56"/>
  </r>
  <r>
    <n v="544"/>
    <x v="2"/>
    <x v="2"/>
    <x v="201"/>
    <x v="85"/>
    <n v="1"/>
    <s v="no"/>
    <n v="2"/>
    <s v="yes"/>
    <n v="-0.89555528428819398"/>
    <n v="0.66805254220405996"/>
    <n v="0.61166720920138795"/>
    <x v="6"/>
    <d v="2017-03-16T16:51:03"/>
    <d v="2017-03-16T16:52:02"/>
  </r>
  <r>
    <n v="545"/>
    <x v="3"/>
    <x v="1"/>
    <x v="201"/>
    <x v="10"/>
    <n v="1"/>
    <s v="yes"/>
    <n v="2"/>
    <s v="no"/>
    <n v="0.32962917751736098"/>
    <n v="-0.98407324339044699"/>
    <n v="7.6851399739583298E-2"/>
    <x v="0"/>
    <d v="2017-03-16T16:51:11"/>
    <d v="2017-03-16T16:52:03"/>
  </r>
  <r>
    <n v="546"/>
    <x v="0"/>
    <x v="1"/>
    <x v="201"/>
    <x v="73"/>
    <n v="4"/>
    <s v="no"/>
    <n v="4"/>
    <s v="yes"/>
    <n v="0.73333333333333295"/>
    <n v="-0.17400564782724301"/>
    <n v="0.60277777777777697"/>
    <x v="0"/>
    <d v="2017-03-16T16:53:01"/>
    <d v="2017-03-16T16:52:03"/>
  </r>
  <r>
    <n v="547"/>
    <x v="0"/>
    <x v="1"/>
    <x v="201"/>
    <x v="29"/>
    <n v="2"/>
    <s v="no"/>
    <n v="2"/>
    <s v="yes"/>
    <n v="2.2222222222222102E-2"/>
    <n v="-0.927858847630605"/>
    <n v="0.469444444444444"/>
    <x v="0"/>
    <d v="2017-03-16T16:53:14"/>
    <d v="2017-03-16T16:52:17"/>
  </r>
  <r>
    <n v="548"/>
    <x v="3"/>
    <x v="1"/>
    <x v="201"/>
    <x v="71"/>
    <n v="1"/>
    <s v="yes"/>
    <n v="1"/>
    <s v="no"/>
    <n v="-0.55925971137152697"/>
    <n v="-0.816851700416523"/>
    <n v="-1.2036810980902601E-2"/>
    <x v="0"/>
    <d v="2017-03-16T16:51:32"/>
    <d v="2017-03-16T16:52:18"/>
  </r>
  <r>
    <n v="549"/>
    <x v="1"/>
    <x v="1"/>
    <x v="201"/>
    <x v="2"/>
    <n v="2"/>
    <s v="yes"/>
    <n v="2"/>
    <s v="yes"/>
    <n v="-0.3"/>
    <n v="-0.98255646753267101"/>
    <n v="-0.33796522352430503"/>
    <x v="0"/>
    <d v="2017-03-16T15:51:27"/>
    <d v="2017-03-16T16:52:18"/>
  </r>
  <r>
    <n v="550"/>
    <x v="2"/>
    <x v="1"/>
    <x v="201"/>
    <x v="56"/>
    <n v="2"/>
    <s v="no"/>
    <n v="2"/>
    <s v="yes"/>
    <n v="-9.5555284288194403E-2"/>
    <n v="-0.99731450944681899"/>
    <n v="0.167222764756944"/>
    <x v="0"/>
    <d v="2017-03-16T16:51:32"/>
    <d v="2017-03-16T16:52:23"/>
  </r>
  <r>
    <n v="551"/>
    <x v="0"/>
    <x v="1"/>
    <x v="201"/>
    <x v="57"/>
    <n v="2"/>
    <s v="no"/>
    <n v="2"/>
    <s v="yes"/>
    <n v="4.4444444444444398E-2"/>
    <n v="-0.927858847630605"/>
    <n v="0.469444444444444"/>
    <x v="0"/>
    <d v="2017-03-16T16:53:29"/>
    <d v="2017-03-16T16:52:28"/>
  </r>
  <r>
    <n v="552"/>
    <x v="1"/>
    <x v="1"/>
    <x v="201"/>
    <x v="28"/>
    <n v="4"/>
    <s v="no"/>
    <n v="4"/>
    <s v="yes"/>
    <n v="0.5"/>
    <n v="-0.87567172116248304"/>
    <n v="0.52129652235242996"/>
    <x v="0"/>
    <d v="2017-03-16T15:51:49"/>
    <d v="2017-03-16T16:52:35"/>
  </r>
  <r>
    <n v="553"/>
    <x v="2"/>
    <x v="1"/>
    <x v="201"/>
    <x v="22"/>
    <n v="2"/>
    <s v="no"/>
    <n v="1"/>
    <s v="yes"/>
    <n v="-0.89555528428819398"/>
    <n v="0.66805254220405996"/>
    <n v="0.67833387586805505"/>
    <x v="0"/>
    <d v="2017-03-16T16:51:53"/>
    <d v="2017-03-16T16:52:36"/>
  </r>
  <r>
    <n v="554"/>
    <x v="0"/>
    <x v="1"/>
    <x v="201"/>
    <x v="34"/>
    <n v="4"/>
    <s v="no"/>
    <n v="4"/>
    <s v="yes"/>
    <n v="0.55555555555555503"/>
    <n v="-0.82354979358574498"/>
    <n v="0.51388888888888795"/>
    <x v="0"/>
    <d v="2017-03-16T16:53:40"/>
    <d v="2017-03-16T16:52:40"/>
  </r>
  <r>
    <n v="555"/>
    <x v="3"/>
    <x v="1"/>
    <x v="201"/>
    <x v="33"/>
    <n v="1"/>
    <s v="yes"/>
    <n v="1"/>
    <s v="no"/>
    <n v="-0.47037082248263801"/>
    <n v="-0.84083444700209398"/>
    <n v="-0.54537014431423603"/>
    <x v="0"/>
    <d v="2017-03-16T16:51:47"/>
    <d v="2017-03-16T16:52:48"/>
  </r>
  <r>
    <n v="556"/>
    <x v="1"/>
    <x v="1"/>
    <x v="201"/>
    <x v="6"/>
    <n v="2"/>
    <s v="no"/>
    <n v="2"/>
    <s v="yes"/>
    <n v="-3.7041558159722301E-3"/>
    <n v="-0.99224165444423196"/>
    <n v="-0.26388888888888801"/>
    <x v="0"/>
    <d v="2017-03-16T15:52:05"/>
    <d v="2017-03-16T16:52:49"/>
  </r>
  <r>
    <n v="557"/>
    <x v="0"/>
    <x v="1"/>
    <x v="201"/>
    <x v="20"/>
    <n v="4"/>
    <s v="no"/>
    <n v="3"/>
    <s v="yes"/>
    <n v="0.8"/>
    <n v="0.20632928530448399"/>
    <n v="0.49166666666666597"/>
    <x v="0"/>
    <d v="2017-03-16T16:53:51"/>
    <d v="2017-03-16T16:52:51"/>
  </r>
  <r>
    <n v="558"/>
    <x v="2"/>
    <x v="1"/>
    <x v="201"/>
    <x v="19"/>
    <n v="2"/>
    <s v="no"/>
    <n v="2"/>
    <s v="yes"/>
    <n v="-1"/>
    <n v="1"/>
    <n v="0.96722276475694402"/>
    <x v="0"/>
    <d v="2017-03-16T16:52:05"/>
    <d v="2017-03-16T16:52:52"/>
  </r>
  <r>
    <n v="559"/>
    <x v="2"/>
    <x v="1"/>
    <x v="201"/>
    <x v="77"/>
    <n v="1"/>
    <s v="no"/>
    <n v="1"/>
    <s v="yes"/>
    <n v="-0.96222195095486096"/>
    <n v="0.958592989594794"/>
    <n v="1"/>
    <x v="0"/>
    <d v="2017-03-16T16:52:21"/>
    <d v="2017-03-16T16:53:10"/>
  </r>
  <r>
    <n v="560"/>
    <x v="3"/>
    <x v="2"/>
    <x v="201"/>
    <x v="85"/>
    <n v="1"/>
    <s v="yes"/>
    <n v="2"/>
    <s v="no"/>
    <n v="-0.60370415581597203"/>
    <n v="-0.71694101120224696"/>
    <n v="-1.2036810980902601E-2"/>
    <x v="5"/>
    <d v="2017-03-16T16:52:17"/>
    <d v="2017-03-16T16:53:17"/>
  </r>
  <r>
    <n v="561"/>
    <x v="2"/>
    <x v="1"/>
    <x v="201"/>
    <x v="46"/>
    <n v="1"/>
    <s v="no"/>
    <n v="2"/>
    <s v="no"/>
    <n v="-0.89555528428819398"/>
    <n v="0.66805254220405996"/>
    <n v="0.83388943142361105"/>
    <x v="0"/>
    <d v="2017-03-16T16:52:40"/>
    <d v="2017-03-16T16:53:28"/>
  </r>
  <r>
    <n v="562"/>
    <x v="1"/>
    <x v="2"/>
    <x v="201"/>
    <x v="43"/>
    <n v="4"/>
    <s v="no"/>
    <n v="4"/>
    <s v="yes"/>
    <n v="0.425926378038194"/>
    <n v="-0.95471027037192802"/>
    <n v="-0.20463053385416599"/>
    <x v="3"/>
    <d v="2017-03-16T15:52:19"/>
    <d v="2017-03-16T16:53:29"/>
  </r>
  <r>
    <n v="563"/>
    <x v="3"/>
    <x v="1"/>
    <x v="201"/>
    <x v="58"/>
    <n v="1"/>
    <s v="yes"/>
    <n v="1"/>
    <s v="no"/>
    <n v="-0.60370415581597203"/>
    <n v="-0.71694101120224696"/>
    <n v="-0.23425903320312499"/>
    <x v="0"/>
    <d v="2017-03-16T16:52:46"/>
    <d v="2017-03-16T16:53:34"/>
  </r>
  <r>
    <n v="564"/>
    <x v="2"/>
    <x v="1"/>
    <x v="201"/>
    <x v="73"/>
    <n v="5"/>
    <s v="no"/>
    <n v="4"/>
    <s v="yes"/>
    <n v="1"/>
    <n v="0.96413101194329998"/>
    <n v="0.94500054253472199"/>
    <x v="0"/>
    <d v="2017-03-16T16:52:57"/>
    <d v="2017-03-16T16:53:38"/>
  </r>
  <r>
    <n v="565"/>
    <x v="1"/>
    <x v="1"/>
    <x v="201"/>
    <x v="37"/>
    <n v="5"/>
    <s v="no"/>
    <n v="4"/>
    <s v="yes"/>
    <n v="0.36666666666666597"/>
    <n v="-0.95144054335294603"/>
    <n v="0.43240831163194399"/>
    <x v="0"/>
    <d v="2017-03-16T15:52:59"/>
    <d v="2017-03-16T16:53:41"/>
  </r>
  <r>
    <n v="566"/>
    <x v="3"/>
    <x v="1"/>
    <x v="201"/>
    <x v="64"/>
    <n v="5"/>
    <s v="no"/>
    <n v="4"/>
    <s v="yes"/>
    <n v="0.64074028862847199"/>
    <n v="-0.60159647704844799"/>
    <n v="-0.18981458875867999"/>
    <x v="0"/>
    <d v="2017-03-16T16:53:03"/>
    <d v="2017-03-16T16:53:47"/>
  </r>
  <r>
    <n v="567"/>
    <x v="1"/>
    <x v="1"/>
    <x v="201"/>
    <x v="4"/>
    <n v="1"/>
    <s v="yes"/>
    <n v="2"/>
    <s v="no"/>
    <n v="-0.56666666666666599"/>
    <n v="-0.80276485835953004"/>
    <n v="-0.530555555555555"/>
    <x v="0"/>
    <d v="2017-03-16T15:53:10"/>
    <d v="2017-03-16T16:53:53"/>
  </r>
  <r>
    <n v="568"/>
    <x v="2"/>
    <x v="1"/>
    <x v="201"/>
    <x v="59"/>
    <n v="3"/>
    <s v="no"/>
    <n v="4"/>
    <s v="yes"/>
    <n v="0.99333360460069398"/>
    <n v="0.929560893064584"/>
    <n v="0.21166720920138801"/>
    <x v="0"/>
    <d v="2017-03-16T16:53:08"/>
    <d v="2017-03-16T16:53:55"/>
  </r>
  <r>
    <n v="569"/>
    <x v="2"/>
    <x v="1"/>
    <x v="201"/>
    <x v="79"/>
    <n v="4"/>
    <s v="no"/>
    <n v="4"/>
    <s v="yes"/>
    <n v="1"/>
    <n v="0.96413101194329998"/>
    <n v="0.34500054253472201"/>
    <x v="0"/>
    <d v="2017-03-16T16:53:25"/>
    <d v="2017-03-16T16:54:06"/>
  </r>
  <r>
    <n v="570"/>
    <x v="1"/>
    <x v="1"/>
    <x v="201"/>
    <x v="51"/>
    <n v="2"/>
    <s v="yes"/>
    <n v="1"/>
    <s v="yes"/>
    <n v="-0.28518473307291597"/>
    <n v="-0.99020326994267205"/>
    <n v="-0.24907633463541601"/>
    <x v="0"/>
    <d v="2017-03-16T15:53:22"/>
    <d v="2017-03-16T16:54:10"/>
  </r>
  <r>
    <n v="571"/>
    <x v="3"/>
    <x v="1"/>
    <x v="201"/>
    <x v="82"/>
    <n v="3"/>
    <s v="yes"/>
    <n v="2"/>
    <s v="no"/>
    <n v="-0.64814860026041599"/>
    <n v="-0.57462228337257704"/>
    <n v="-0.12314860026041601"/>
    <x v="0"/>
    <d v="2017-03-16T16:53:16"/>
    <d v="2017-03-16T16:54:13"/>
  </r>
  <r>
    <n v="572"/>
    <x v="2"/>
    <x v="1"/>
    <x v="201"/>
    <x v="25"/>
    <n v="2"/>
    <s v="yes"/>
    <n v="1"/>
    <s v="yes"/>
    <n v="-0.87333306206597205"/>
    <n v="0.57816385096610301"/>
    <n v="0.78944498697916599"/>
    <x v="0"/>
    <d v="2017-03-16T16:53:36"/>
    <d v="2017-03-16T16:54:16"/>
  </r>
  <r>
    <n v="573"/>
    <x v="1"/>
    <x v="1"/>
    <x v="201"/>
    <x v="65"/>
    <n v="1"/>
    <s v="yes"/>
    <n v="1"/>
    <s v="no"/>
    <n v="-0.344444444444444"/>
    <n v="-0.98127935460223303"/>
    <n v="-0.115741644965277"/>
    <x v="0"/>
    <d v="2017-03-16T15:53:39"/>
    <d v="2017-03-16T16:54:24"/>
  </r>
  <r>
    <n v="574"/>
    <x v="3"/>
    <x v="1"/>
    <x v="201"/>
    <x v="81"/>
    <n v="1"/>
    <s v="yes"/>
    <n v="1"/>
    <s v="no"/>
    <n v="-1"/>
    <n v="0.94659361007149201"/>
    <n v="0.45462917751736098"/>
    <x v="0"/>
    <d v="2017-03-16T16:53:42"/>
    <d v="2017-03-16T16:54:28"/>
  </r>
  <r>
    <n v="575"/>
    <x v="2"/>
    <x v="1"/>
    <x v="201"/>
    <x v="28"/>
    <n v="5"/>
    <s v="no"/>
    <n v="4"/>
    <s v="yes"/>
    <n v="0.88222249348958304"/>
    <n v="0.61556152363776595"/>
    <n v="0.65611165364583302"/>
    <x v="0"/>
    <d v="2017-03-16T16:53:46"/>
    <d v="2017-03-16T16:54:29"/>
  </r>
  <r>
    <n v="576"/>
    <x v="1"/>
    <x v="1"/>
    <x v="201"/>
    <x v="78"/>
    <n v="1"/>
    <s v="no"/>
    <n v="4"/>
    <s v="no"/>
    <n v="-0.46296251085069401"/>
    <n v="-0.84083554435708097"/>
    <n v="-0.54536946614583304"/>
    <x v="0"/>
    <d v="2017-03-16T15:53:53"/>
    <d v="2017-03-16T16:54:41"/>
  </r>
  <r>
    <n v="577"/>
    <x v="3"/>
    <x v="1"/>
    <x v="201"/>
    <x v="56"/>
    <n v="2"/>
    <s v="yes"/>
    <n v="2"/>
    <s v="no"/>
    <n v="-0.55925971137152697"/>
    <n v="-0.816851700416523"/>
    <n v="-0.14537014431423601"/>
    <x v="0"/>
    <d v="2017-03-16T16:53:56"/>
    <d v="2017-03-16T16:54:46"/>
  </r>
  <r>
    <n v="578"/>
    <x v="2"/>
    <x v="2"/>
    <x v="201"/>
    <x v="38"/>
    <n v="5"/>
    <s v="yes"/>
    <n v="4"/>
    <s v="yes"/>
    <n v="0.97111138237847205"/>
    <n v="0.88714806140323299"/>
    <n v="0.34500054253472201"/>
    <x v="1"/>
    <d v="2017-03-16T16:53:59"/>
    <d v="2017-03-16T16:54:52"/>
  </r>
  <r>
    <n v="579"/>
    <x v="1"/>
    <x v="1"/>
    <x v="201"/>
    <x v="77"/>
    <n v="1"/>
    <s v="yes"/>
    <n v="1"/>
    <s v="yes"/>
    <n v="-0.44814860026041597"/>
    <n v="-0.93715914922313304"/>
    <n v="-0.45648125542534701"/>
    <x v="0"/>
    <d v="2017-03-16T15:54:11"/>
    <d v="2017-03-16T16:54:55"/>
  </r>
  <r>
    <n v="580"/>
    <x v="2"/>
    <x v="1"/>
    <x v="201"/>
    <x v="61"/>
    <n v="5"/>
    <s v="no"/>
    <n v="4"/>
    <s v="yes"/>
    <n v="0.97111138237847205"/>
    <n v="0.88714806140323299"/>
    <n v="0.92277832031249996"/>
    <x v="0"/>
    <d v="2017-03-16T16:54:21"/>
    <d v="2017-03-16T16:55:04"/>
  </r>
  <r>
    <n v="581"/>
    <x v="3"/>
    <x v="1"/>
    <x v="201"/>
    <x v="55"/>
    <n v="1"/>
    <s v="yes"/>
    <n v="2"/>
    <s v="no"/>
    <n v="-0.69259304470486105"/>
    <n v="-0.38496900247405302"/>
    <n v="0.56574096679687402"/>
    <x v="0"/>
    <d v="2017-03-16T16:54:15"/>
    <d v="2017-03-16T16:55:08"/>
  </r>
  <r>
    <n v="582"/>
    <x v="2"/>
    <x v="1"/>
    <x v="201"/>
    <x v="35"/>
    <n v="1"/>
    <s v="no"/>
    <n v="2"/>
    <s v="yes"/>
    <n v="-0.89555528428819398"/>
    <n v="0.66805254220405996"/>
    <n v="0.76722276475694395"/>
    <x v="0"/>
    <d v="2017-03-16T16:54:35"/>
    <d v="2017-03-16T16:55:18"/>
  </r>
  <r>
    <n v="583"/>
    <x v="1"/>
    <x v="1"/>
    <x v="201"/>
    <x v="55"/>
    <n v="1"/>
    <s v="no"/>
    <n v="4"/>
    <s v="no"/>
    <n v="-0.32962917751736098"/>
    <n v="-0.98407324339044699"/>
    <n v="-0.13055691189236099"/>
    <x v="0"/>
    <d v="2017-03-16T15:54:25"/>
    <d v="2017-03-16T16:55:22"/>
  </r>
  <r>
    <n v="585"/>
    <x v="3"/>
    <x v="1"/>
    <x v="201"/>
    <x v="74"/>
    <n v="2"/>
    <s v="no"/>
    <n v="2"/>
    <s v="no"/>
    <n v="-7.0370822482638803E-2"/>
    <n v="-0.89943515955681297"/>
    <n v="-0.50092569986979096"/>
    <x v="0"/>
    <d v="2017-03-16T16:54:37"/>
    <d v="2017-03-16T16:55:29"/>
  </r>
  <r>
    <n v="586"/>
    <x v="2"/>
    <x v="1"/>
    <x v="201"/>
    <x v="47"/>
    <n v="4"/>
    <s v="no"/>
    <n v="4"/>
    <s v="yes"/>
    <n v="0.66000027126736105"/>
    <n v="0.39046503241734898"/>
    <n v="0.83388943142361105"/>
    <x v="0"/>
    <d v="2017-03-16T16:54:48"/>
    <d v="2017-03-16T16:55:30"/>
  </r>
  <r>
    <n v="587"/>
    <x v="1"/>
    <x v="1"/>
    <x v="201"/>
    <x v="83"/>
    <n v="2"/>
    <s v="yes"/>
    <n v="2"/>
    <s v="yes"/>
    <n v="-0.25555555555555498"/>
    <n v="-0.99291892242973101"/>
    <n v="-0.204631890190972"/>
    <x v="0"/>
    <d v="2017-03-16T15:54:53"/>
    <d v="2017-03-16T16:55:37"/>
  </r>
  <r>
    <n v="588"/>
    <x v="3"/>
    <x v="1"/>
    <x v="201"/>
    <x v="65"/>
    <n v="1"/>
    <s v="yes"/>
    <n v="2"/>
    <s v="no"/>
    <n v="-0.11481526692708301"/>
    <n v="-0.98516144728561805"/>
    <n v="-0.32314792209201298"/>
    <x v="0"/>
    <d v="2017-03-16T16:54:58"/>
    <d v="2017-03-16T16:55:41"/>
  </r>
  <r>
    <n v="590"/>
    <x v="2"/>
    <x v="1"/>
    <x v="201"/>
    <x v="24"/>
    <n v="4"/>
    <s v="no"/>
    <n v="4"/>
    <s v="yes"/>
    <n v="0.88222249348958304"/>
    <n v="0.61556152363776595"/>
    <n v="0.74500054253472203"/>
    <x v="0"/>
    <d v="2017-03-16T16:54:59"/>
    <d v="2017-03-16T16:55:43"/>
  </r>
  <r>
    <n v="591"/>
    <x v="1"/>
    <x v="1"/>
    <x v="201"/>
    <x v="56"/>
    <n v="2"/>
    <s v="yes"/>
    <n v="2"/>
    <s v="yes"/>
    <n v="-0.19629584418402701"/>
    <n v="-0.96677870985626901"/>
    <n v="-0.39722222222222198"/>
    <x v="0"/>
    <d v="2017-03-16T15:55:10"/>
    <d v="2017-03-16T16:55:53"/>
  </r>
  <r>
    <n v="593"/>
    <x v="2"/>
    <x v="1"/>
    <x v="201"/>
    <x v="50"/>
    <n v="1"/>
    <s v="no"/>
    <n v="2"/>
    <s v="yes"/>
    <n v="-0.89555528428819398"/>
    <n v="0.66805254220405996"/>
    <n v="0.85611165364583297"/>
    <x v="0"/>
    <d v="2017-03-16T16:55:12"/>
    <d v="2017-03-16T16:55:57"/>
  </r>
  <r>
    <n v="594"/>
    <x v="3"/>
    <x v="1"/>
    <x v="201"/>
    <x v="75"/>
    <n v="3"/>
    <s v="no"/>
    <n v="4"/>
    <s v="yes"/>
    <n v="0.151851399739583"/>
    <n v="-0.99439378248937205"/>
    <n v="-0.23425971137152701"/>
    <x v="0"/>
    <d v="2017-03-16T16:55:11"/>
    <d v="2017-03-16T16:56:03"/>
  </r>
  <r>
    <n v="596"/>
    <x v="2"/>
    <x v="1"/>
    <x v="201"/>
    <x v="4"/>
    <n v="1"/>
    <s v="yes"/>
    <n v="2"/>
    <s v="yes"/>
    <n v="-0.80666639539930496"/>
    <n v="0.59943666762979197"/>
    <n v="0.878333875868055"/>
    <x v="0"/>
    <d v="2017-03-16T16:55:27"/>
    <d v="2017-03-16T16:56:28"/>
  </r>
  <r>
    <n v="597"/>
    <x v="3"/>
    <x v="1"/>
    <x v="201"/>
    <x v="6"/>
    <n v="1"/>
    <s v="no"/>
    <n v="2"/>
    <s v="no"/>
    <n v="-0.55925971137152697"/>
    <n v="-0.816851700416523"/>
    <n v="5.4629177517361099E-2"/>
    <x v="0"/>
    <d v="2017-03-16T16:55:32"/>
    <d v="2017-03-16T16:56:34"/>
  </r>
  <r>
    <n v="598"/>
    <x v="2"/>
    <x v="1"/>
    <x v="201"/>
    <x v="39"/>
    <n v="1"/>
    <s v="yes"/>
    <n v="2"/>
    <s v="yes"/>
    <n v="-0.89555528428819398"/>
    <n v="0.87882555312806898"/>
    <n v="0.96722276475694402"/>
    <x v="0"/>
    <d v="2017-03-16T16:55:58"/>
    <d v="2017-03-16T16:56:41"/>
  </r>
  <r>
    <n v="600"/>
    <x v="2"/>
    <x v="1"/>
    <x v="201"/>
    <x v="10"/>
    <n v="1"/>
    <s v="yes"/>
    <n v="1"/>
    <s v="yes"/>
    <n v="-0.80666639539930496"/>
    <n v="0.24375327120103399"/>
    <n v="0.78944498697916599"/>
    <x v="0"/>
    <d v="2017-03-16T16:56:11"/>
    <d v="2017-03-16T16:56:53"/>
  </r>
  <r>
    <n v="601"/>
    <x v="3"/>
    <x v="2"/>
    <x v="201"/>
    <x v="43"/>
    <n v="3"/>
    <s v="no"/>
    <n v="4"/>
    <s v="no"/>
    <n v="-7.0370822482638803E-2"/>
    <n v="-0.99087447056060396"/>
    <n v="-0.27870347764756898"/>
    <x v="3"/>
    <d v="2017-03-16T16:56:03"/>
    <d v="2017-03-16T16:57:00"/>
  </r>
  <r>
    <n v="603"/>
    <x v="2"/>
    <x v="1"/>
    <x v="201"/>
    <x v="83"/>
    <n v="1"/>
    <s v="no"/>
    <n v="4"/>
    <s v="yes"/>
    <n v="-0.71777750651041605"/>
    <n v="1.8221174978041401E-2"/>
    <n v="0.76722276475694395"/>
    <x v="0"/>
    <d v="2017-03-16T16:56:22"/>
    <d v="2017-03-16T16:57:10"/>
  </r>
  <r>
    <n v="604"/>
    <x v="3"/>
    <x v="1"/>
    <x v="201"/>
    <x v="77"/>
    <n v="1"/>
    <s v="yes"/>
    <n v="1"/>
    <s v="no"/>
    <n v="-0.55925971137152697"/>
    <n v="-0.816851700416523"/>
    <n v="-0.41203748914930499"/>
    <x v="0"/>
    <d v="2017-03-16T16:56:30"/>
    <d v="2017-03-16T16:57:19"/>
  </r>
  <r>
    <n v="609"/>
    <x v="3"/>
    <x v="1"/>
    <x v="201"/>
    <x v="34"/>
    <n v="4"/>
    <s v="no"/>
    <n v="4"/>
    <s v="yes"/>
    <n v="0.64074028862847199"/>
    <n v="-0.60159647704844799"/>
    <n v="-5.6481933593749999E-2"/>
    <x v="0"/>
    <d v="2017-03-16T16:56:48"/>
    <d v="2017-03-16T16:57:43"/>
  </r>
  <r>
    <n v="615"/>
    <x v="3"/>
    <x v="1"/>
    <x v="201"/>
    <x v="67"/>
    <n v="1"/>
    <s v="yes"/>
    <n v="1"/>
    <s v="no"/>
    <n v="-0.425926378038194"/>
    <n v="-0.95471027037192802"/>
    <n v="-0.23425903320312499"/>
    <x v="0"/>
    <d v="2017-03-16T16:57:30"/>
    <d v="2017-03-16T16:58:23"/>
  </r>
  <r>
    <n v="619"/>
    <x v="3"/>
    <x v="1"/>
    <x v="201"/>
    <x v="61"/>
    <n v="4"/>
    <s v="no"/>
    <n v="4"/>
    <s v="yes"/>
    <n v="0.37407362196180499"/>
    <n v="-0.97415495395600904"/>
    <n v="0.165740966796875"/>
    <x v="0"/>
    <d v="2017-03-16T16:57:52"/>
    <d v="2017-03-16T16:58:36"/>
  </r>
  <r>
    <n v="624"/>
    <x v="3"/>
    <x v="1"/>
    <x v="201"/>
    <x v="48"/>
    <n v="2"/>
    <s v="no"/>
    <n v="2"/>
    <s v="no"/>
    <n v="6.2962510850694306E-2"/>
    <n v="-0.84083444700209398"/>
    <n v="-0.54537014431423603"/>
    <x v="0"/>
    <d v="2017-03-16T16:58:05"/>
    <d v="2017-03-16T16:58:56"/>
  </r>
  <r>
    <n v="627"/>
    <x v="3"/>
    <x v="1"/>
    <x v="201"/>
    <x v="62"/>
    <n v="1"/>
    <s v="yes"/>
    <n v="2"/>
    <s v="no"/>
    <n v="-0.425926378038194"/>
    <n v="-0.93715914922313304"/>
    <n v="-0.45648125542534701"/>
    <x v="0"/>
    <d v="2017-03-16T16:58:25"/>
    <d v="2017-03-16T16:59:11"/>
  </r>
  <r>
    <n v="630"/>
    <x v="3"/>
    <x v="1"/>
    <x v="201"/>
    <x v="19"/>
    <n v="1"/>
    <s v="yes"/>
    <n v="2"/>
    <s v="no"/>
    <n v="-0.38148193359374999"/>
    <n v="-0.97198987681401305"/>
    <n v="7.6852077907986094E-2"/>
    <x v="0"/>
    <d v="2017-03-16T16:58:40"/>
    <d v="2017-03-16T16:59:27"/>
  </r>
  <r>
    <n v="635"/>
    <x v="3"/>
    <x v="1"/>
    <x v="201"/>
    <x v="46"/>
    <n v="2"/>
    <s v="yes"/>
    <n v="2"/>
    <s v="no"/>
    <n v="0.37407362196180499"/>
    <n v="-0.97415495395600904"/>
    <n v="-0.14537014431423601"/>
    <x v="0"/>
    <d v="2017-03-16T16:58:56"/>
    <d v="2017-03-16T16:59:43"/>
  </r>
  <r>
    <n v="637"/>
    <x v="3"/>
    <x v="1"/>
    <x v="201"/>
    <x v="76"/>
    <n v="2"/>
    <s v="yes"/>
    <n v="2"/>
    <s v="no"/>
    <n v="-7.0370822482638803E-2"/>
    <n v="-0.44925670802448903"/>
    <n v="-0.678703477647569"/>
    <x v="0"/>
    <d v="2017-03-16T16:59:12"/>
    <d v="2017-03-16T16:59:54"/>
  </r>
  <r>
    <n v="716"/>
    <x v="9"/>
    <x v="1"/>
    <x v="201"/>
    <x v="86"/>
    <n v="4"/>
    <s v="no"/>
    <n v="2"/>
    <s v="yes"/>
    <n v="0.78888888888888797"/>
    <n v="0.143088291570625"/>
    <n v="0.71388888888888902"/>
    <x v="0"/>
    <d v="2017-03-27T11:14:27"/>
    <d v="2017-03-27T11:15:33"/>
  </r>
  <r>
    <n v="717"/>
    <x v="10"/>
    <x v="1"/>
    <x v="201"/>
    <x v="87"/>
    <n v="2"/>
    <s v="yes"/>
    <n v="2"/>
    <s v="yes"/>
    <n v="0.188888888888888"/>
    <n v="-0.97227010520679602"/>
    <n v="0.38055555555555498"/>
    <x v="0"/>
    <d v="2017-03-27T11:14:27"/>
    <d v="2017-03-27T11:15:35"/>
  </r>
  <r>
    <n v="718"/>
    <x v="9"/>
    <x v="1"/>
    <x v="201"/>
    <x v="88"/>
    <n v="2"/>
    <s v="no"/>
    <n v="4"/>
    <s v="no"/>
    <n v="-1.1111111111111001E-2"/>
    <n v="-0.97949972739934199"/>
    <n v="-0.35277777777777702"/>
    <x v="0"/>
    <d v="2017-03-27T11:14:55"/>
    <d v="2017-03-27T11:16:00"/>
  </r>
  <r>
    <n v="719"/>
    <x v="10"/>
    <x v="1"/>
    <x v="201"/>
    <x v="89"/>
    <n v="4"/>
    <s v="no"/>
    <n v="3"/>
    <s v="yes"/>
    <n v="0.63333333333333297"/>
    <n v="-0.62723634430464403"/>
    <n v="0.58055555555555505"/>
    <x v="0"/>
    <d v="2017-03-27T11:14:57"/>
    <d v="2017-03-27T11:16:07"/>
  </r>
  <r>
    <n v="720"/>
    <x v="11"/>
    <x v="1"/>
    <x v="201"/>
    <x v="90"/>
    <n v="3"/>
    <s v="no"/>
    <n v="3"/>
    <s v="yes"/>
    <n v="0.155555555555555"/>
    <n v="0.221978546439007"/>
    <n v="0.80277777777777704"/>
    <x v="0"/>
    <d v="2017-03-27T11:14:29"/>
    <d v="2017-03-27T11:16:21"/>
  </r>
  <r>
    <n v="721"/>
    <x v="10"/>
    <x v="1"/>
    <x v="201"/>
    <x v="91"/>
    <n v="4"/>
    <s v="yes"/>
    <n v="2"/>
    <s v="yes"/>
    <n v="0.3"/>
    <n v="-0.77371616810261501"/>
    <n v="0.58055555555555505"/>
    <x v="0"/>
    <d v="2017-03-27T11:15:29"/>
    <d v="2017-03-27T11:16:31"/>
  </r>
  <r>
    <n v="722"/>
    <x v="9"/>
    <x v="1"/>
    <x v="201"/>
    <x v="92"/>
    <n v="4"/>
    <s v="yes"/>
    <n v="3"/>
    <s v="yes"/>
    <n v="0.3"/>
    <n v="-0.48962632992449501"/>
    <n v="0.66944444444444395"/>
    <x v="0"/>
    <d v="2017-03-27T11:15:22"/>
    <d v="2017-03-27T11:16:33"/>
  </r>
  <r>
    <n v="723"/>
    <x v="9"/>
    <x v="1"/>
    <x v="201"/>
    <x v="93"/>
    <n v="2"/>
    <s v="no"/>
    <n v="1"/>
    <s v="no"/>
    <n v="-0.1"/>
    <n v="0.93614079614232404"/>
    <n v="-0.99722222222222201"/>
    <x v="0"/>
    <d v="2017-03-27T11:15:55"/>
    <d v="2017-03-27T11:16:58"/>
  </r>
  <r>
    <n v="724"/>
    <x v="11"/>
    <x v="1"/>
    <x v="201"/>
    <x v="94"/>
    <n v="4"/>
    <s v="yes"/>
    <n v="3"/>
    <s v="yes"/>
    <n v="0.77777777777777701"/>
    <n v="0.221978546439007"/>
    <n v="0.80277777777777704"/>
    <x v="0"/>
    <d v="2017-03-27T11:15:44"/>
    <d v="2017-03-27T11:17:06"/>
  </r>
  <r>
    <n v="725"/>
    <x v="9"/>
    <x v="1"/>
    <x v="201"/>
    <x v="95"/>
    <n v="3"/>
    <s v="no"/>
    <n v="3"/>
    <s v="yes"/>
    <n v="0.47777777777777702"/>
    <n v="-0.88486732817164904"/>
    <n v="0.51388888888888795"/>
    <x v="0"/>
    <d v="2017-03-27T11:16:20"/>
    <d v="2017-03-27T11:17:17"/>
  </r>
  <r>
    <n v="726"/>
    <x v="10"/>
    <x v="1"/>
    <x v="201"/>
    <x v="96"/>
    <n v="4"/>
    <s v="yes"/>
    <n v="3"/>
    <s v="yes"/>
    <n v="0.211111111111111"/>
    <n v="-0.96472037367048302"/>
    <n v="0.40277777777777701"/>
    <x v="0"/>
    <d v="2017-03-27T11:15:52"/>
    <d v="2017-03-27T11:17:18"/>
  </r>
  <r>
    <n v="727"/>
    <x v="11"/>
    <x v="1"/>
    <x v="201"/>
    <x v="97"/>
    <n v="3"/>
    <s v="no"/>
    <n v="3"/>
    <s v="no"/>
    <n v="0"/>
    <n v="-0.99913751747300505"/>
    <n v="-6.3888888888888995E-2"/>
    <x v="0"/>
    <d v="2017-03-27T11:16:28"/>
    <d v="2017-03-27T11:17:48"/>
  </r>
  <r>
    <n v="728"/>
    <x v="9"/>
    <x v="1"/>
    <x v="201"/>
    <x v="98"/>
    <n v="2"/>
    <s v="no"/>
    <n v="2"/>
    <s v="no"/>
    <n v="-0.1"/>
    <n v="-0.99391926141187203"/>
    <n v="-0.241666666666666"/>
    <x v="0"/>
    <d v="2017-03-27T11:16:39"/>
    <d v="2017-03-27T11:18:02"/>
  </r>
  <r>
    <n v="729"/>
    <x v="10"/>
    <x v="1"/>
    <x v="201"/>
    <x v="99"/>
    <n v="4"/>
    <s v="yes"/>
    <n v="3"/>
    <s v="yes"/>
    <n v="0.5"/>
    <n v="-0.88486732817164904"/>
    <n v="0.51388888888888795"/>
    <x v="0"/>
    <d v="2017-03-27T11:16:40"/>
    <d v="2017-03-27T11:18:03"/>
  </r>
  <r>
    <n v="730"/>
    <x v="11"/>
    <x v="1"/>
    <x v="201"/>
    <x v="100"/>
    <n v="3"/>
    <s v="yes"/>
    <n v="3"/>
    <s v="yes"/>
    <n v="0.73333333333333295"/>
    <n v="-0.17400564782724301"/>
    <n v="0.44722222222222202"/>
    <x v="0"/>
    <d v="2017-03-27T11:17:11"/>
    <d v="2017-03-27T11:18:21"/>
  </r>
  <r>
    <n v="731"/>
    <x v="9"/>
    <x v="1"/>
    <x v="201"/>
    <x v="101"/>
    <n v="3"/>
    <s v="yes"/>
    <n v="2"/>
    <s v="yes"/>
    <n v="-5.5555555555555497E-2"/>
    <n v="-0.99689093471207901"/>
    <n v="0.180555555555555"/>
    <x v="0"/>
    <d v="2017-03-27T11:17:24"/>
    <d v="2017-03-27T11:18:21"/>
  </r>
  <r>
    <n v="732"/>
    <x v="10"/>
    <x v="1"/>
    <x v="201"/>
    <x v="100"/>
    <n v="4"/>
    <s v="yes"/>
    <n v="3"/>
    <s v="yes"/>
    <n v="0.5"/>
    <n v="-0.71942736214248504"/>
    <n v="0.60277777777777697"/>
    <x v="0"/>
    <d v="2017-03-27T11:17:25"/>
    <d v="2017-03-27T11:18:23"/>
  </r>
  <r>
    <n v="733"/>
    <x v="9"/>
    <x v="1"/>
    <x v="201"/>
    <x v="102"/>
    <n v="2"/>
    <s v="yes"/>
    <n v="1"/>
    <s v="yes"/>
    <n v="0.233333333333333"/>
    <n v="-0.99445047044479296"/>
    <n v="0.22500000000000001"/>
    <x v="0"/>
    <d v="2017-03-27T11:17:43"/>
    <d v="2017-03-27T11:18:40"/>
  </r>
  <r>
    <n v="734"/>
    <x v="10"/>
    <x v="1"/>
    <x v="201"/>
    <x v="103"/>
    <n v="4"/>
    <s v="no"/>
    <n v="4"/>
    <s v="yes"/>
    <n v="0.38888888888888901"/>
    <n v="-0.96964652858658795"/>
    <n v="0.22500000000000001"/>
    <x v="0"/>
    <d v="2017-03-27T11:17:45"/>
    <d v="2017-03-27T11:18:49"/>
  </r>
  <r>
    <n v="735"/>
    <x v="10"/>
    <x v="1"/>
    <x v="201"/>
    <x v="104"/>
    <n v="3"/>
    <s v="yes"/>
    <n v="2"/>
    <s v="no"/>
    <n v="0.56666666666666599"/>
    <n v="-0.80276485835953004"/>
    <n v="-0.108333333333333"/>
    <x v="0"/>
    <d v="2017-03-27T11:18:11"/>
    <d v="2017-03-27T11:19:24"/>
  </r>
  <r>
    <n v="736"/>
    <x v="9"/>
    <x v="1"/>
    <x v="201"/>
    <x v="105"/>
    <n v="3"/>
    <s v="yes"/>
    <n v="3"/>
    <s v="yes"/>
    <n v="1.1111111111111099E-2"/>
    <n v="-0.57806844117937295"/>
    <n v="0.64722222222222203"/>
    <x v="0"/>
    <d v="2017-03-27T11:18:03"/>
    <d v="2017-03-27T11:19:27"/>
  </r>
  <r>
    <n v="737"/>
    <x v="10"/>
    <x v="1"/>
    <x v="201"/>
    <x v="106"/>
    <n v="4"/>
    <s v="yes"/>
    <n v="4"/>
    <s v="yes"/>
    <n v="0.45555555555555499"/>
    <n v="-0.93777692805248802"/>
    <n v="2.7777777777777302E-3"/>
    <x v="0"/>
    <d v="2017-03-27T11:18:46"/>
    <d v="2017-03-27T11:19:44"/>
  </r>
  <r>
    <n v="738"/>
    <x v="9"/>
    <x v="1"/>
    <x v="201"/>
    <x v="107"/>
    <n v="1"/>
    <s v="no"/>
    <n v="2"/>
    <s v="no"/>
    <n v="0.14444444444444399"/>
    <n v="-0.99010340220805004"/>
    <n v="-0.28611111111111098"/>
    <x v="0"/>
    <d v="2017-03-27T11:18:50"/>
    <d v="2017-03-27T11:19:51"/>
  </r>
  <r>
    <n v="739"/>
    <x v="11"/>
    <x v="1"/>
    <x v="201"/>
    <x v="108"/>
    <n v="3"/>
    <s v="yes"/>
    <n v="4"/>
    <s v="yes"/>
    <n v="0.39999999999999902"/>
    <n v="-0.96576475131997397"/>
    <n v="0.26944444444444399"/>
    <x v="0"/>
    <d v="2017-03-27T11:17:43"/>
    <d v="2017-03-27T11:19:58"/>
  </r>
  <r>
    <n v="740"/>
    <x v="10"/>
    <x v="1"/>
    <x v="201"/>
    <x v="109"/>
    <n v="3"/>
    <s v="yes"/>
    <n v="2"/>
    <s v="no"/>
    <n v="0.61111111111111105"/>
    <n v="-0.69638672402165702"/>
    <n v="-0.241666666666666"/>
    <x v="0"/>
    <d v="2017-03-27T11:19:07"/>
    <d v="2017-03-27T11:20:10"/>
  </r>
  <r>
    <n v="741"/>
    <x v="9"/>
    <x v="1"/>
    <x v="201"/>
    <x v="110"/>
    <n v="1"/>
    <s v="no"/>
    <n v="4"/>
    <s v="no"/>
    <n v="-0.655555555555555"/>
    <n v="-0.54631403170889303"/>
    <n v="-0.57499999999999996"/>
    <x v="0"/>
    <d v="2017-03-27T11:19:13"/>
    <d v="2017-03-27T11:20:16"/>
  </r>
  <r>
    <n v="742"/>
    <x v="11"/>
    <x v="1"/>
    <x v="201"/>
    <x v="111"/>
    <n v="4"/>
    <s v="no"/>
    <n v="4"/>
    <s v="yes"/>
    <n v="0.91111111111111098"/>
    <n v="0.72381751020442597"/>
    <n v="0.66944444444444395"/>
    <x v="0"/>
    <d v="2017-03-27T11:19:21"/>
    <d v="2017-03-27T11:20:25"/>
  </r>
  <r>
    <n v="743"/>
    <x v="10"/>
    <x v="1"/>
    <x v="201"/>
    <x v="112"/>
    <n v="4"/>
    <s v="yes"/>
    <n v="4"/>
    <s v="yes"/>
    <n v="0.56666666666666599"/>
    <n v="-0.57806844117937295"/>
    <n v="0.64722222222222203"/>
    <x v="0"/>
    <d v="2017-03-27T11:19:32"/>
    <d v="2017-03-27T11:20:32"/>
  </r>
  <r>
    <n v="744"/>
    <x v="9"/>
    <x v="2"/>
    <x v="201"/>
    <x v="43"/>
    <n v="3"/>
    <s v="no"/>
    <n v="4"/>
    <s v="yes"/>
    <n v="0.14444444444444399"/>
    <n v="-0.99790911931180104"/>
    <n v="6.9444444444444406E-2"/>
    <x v="3"/>
    <d v="2017-03-27T11:19:38"/>
    <d v="2017-03-27T11:20:47"/>
  </r>
  <r>
    <n v="745"/>
    <x v="10"/>
    <x v="2"/>
    <x v="201"/>
    <x v="85"/>
    <n v="4"/>
    <s v="no"/>
    <n v="4"/>
    <s v="yes"/>
    <n v="0.47777777777777702"/>
    <n v="-0.92119323207878101"/>
    <n v="0.113888888888888"/>
    <x v="4"/>
    <d v="2017-03-27T11:19:54"/>
    <d v="2017-03-27T11:21:11"/>
  </r>
  <r>
    <n v="746"/>
    <x v="9"/>
    <x v="1"/>
    <x v="201"/>
    <x v="113"/>
    <n v="4"/>
    <s v="yes"/>
    <n v="3"/>
    <s v="yes"/>
    <n v="0.9"/>
    <n v="0.80140196920797302"/>
    <n v="0.93611111111111101"/>
    <x v="0"/>
    <d v="2017-03-27T11:20:09"/>
    <d v="2017-03-27T11:21:20"/>
  </r>
  <r>
    <n v="747"/>
    <x v="10"/>
    <x v="1"/>
    <x v="201"/>
    <x v="114"/>
    <n v="4"/>
    <s v="yes"/>
    <n v="4"/>
    <s v="yes"/>
    <n v="0.47777777777777702"/>
    <n v="-0.88486732817164904"/>
    <n v="0.51388888888888795"/>
    <x v="0"/>
    <d v="2017-03-27T11:20:34"/>
    <d v="2017-03-27T11:21:28"/>
  </r>
  <r>
    <n v="748"/>
    <x v="11"/>
    <x v="1"/>
    <x v="201"/>
    <x v="98"/>
    <n v="4"/>
    <s v="yes"/>
    <n v="3"/>
    <s v="yes"/>
    <n v="0.53333333333333299"/>
    <n v="-0.859250206747044"/>
    <n v="0.49166666666666597"/>
    <x v="0"/>
    <d v="2017-03-27T11:19:47"/>
    <d v="2017-03-27T11:21:38"/>
  </r>
  <r>
    <n v="749"/>
    <x v="9"/>
    <x v="1"/>
    <x v="201"/>
    <x v="115"/>
    <n v="3"/>
    <s v="yes"/>
    <n v="2"/>
    <s v="yes"/>
    <n v="0.74444444444444402"/>
    <n v="-0.11202853986693"/>
    <n v="0.58055555555555505"/>
    <x v="0"/>
    <d v="2017-03-27T11:20:42"/>
    <d v="2017-03-27T11:21:48"/>
  </r>
  <r>
    <n v="750"/>
    <x v="10"/>
    <x v="1"/>
    <x v="201"/>
    <x v="116"/>
    <n v="5"/>
    <s v="yes"/>
    <n v="4"/>
    <s v="yes"/>
    <n v="0.5"/>
    <n v="-0.77371616810261501"/>
    <n v="0.58055555555555505"/>
    <x v="0"/>
    <d v="2017-03-27T11:20:50"/>
    <d v="2017-03-27T11:21:54"/>
  </r>
  <r>
    <n v="751"/>
    <x v="9"/>
    <x v="1"/>
    <x v="201"/>
    <x v="106"/>
    <n v="4"/>
    <s v="yes"/>
    <n v="4"/>
    <s v="yes"/>
    <n v="0.67777777777777704"/>
    <n v="-0.45338397308218997"/>
    <n v="0.58055555555555505"/>
    <x v="0"/>
    <d v="2017-03-27T11:21:09"/>
    <d v="2017-03-27T11:22:06"/>
  </r>
  <r>
    <n v="752"/>
    <x v="10"/>
    <x v="1"/>
    <x v="201"/>
    <x v="117"/>
    <n v="4"/>
    <s v="yes"/>
    <n v="3"/>
    <s v="yes"/>
    <n v="0.67777777777777704"/>
    <n v="-0.45338397308218997"/>
    <n v="0.625"/>
    <x v="0"/>
    <d v="2017-03-27T11:21:16"/>
    <d v="2017-03-27T11:22:21"/>
  </r>
  <r>
    <n v="753"/>
    <x v="9"/>
    <x v="1"/>
    <x v="201"/>
    <x v="118"/>
    <n v="4"/>
    <s v="yes"/>
    <n v="4"/>
    <s v="yes"/>
    <n v="0.81111111111111101"/>
    <n v="0.268431259863948"/>
    <n v="0.60277777777777697"/>
    <x v="0"/>
    <d v="2017-03-27T11:21:28"/>
    <d v="2017-03-27T11:22:22"/>
  </r>
  <r>
    <n v="754"/>
    <x v="11"/>
    <x v="1"/>
    <x v="201"/>
    <x v="119"/>
    <n v="4"/>
    <s v="yes"/>
    <n v="3"/>
    <s v="yes"/>
    <n v="0.55555555555555503"/>
    <n v="-0.82354979358574498"/>
    <n v="0.313888888888888"/>
    <x v="0"/>
    <d v="2017-03-27T11:21:00"/>
    <d v="2017-03-27T11:22:23"/>
  </r>
  <r>
    <n v="755"/>
    <x v="10"/>
    <x v="1"/>
    <x v="201"/>
    <x v="120"/>
    <n v="4"/>
    <s v="no"/>
    <n v="4"/>
    <s v="yes"/>
    <n v="0.83333333333333304"/>
    <n v="0.38758837440821597"/>
    <n v="-0.73055555555555496"/>
    <x v="0"/>
    <d v="2017-03-27T11:21:44"/>
    <d v="2017-03-27T11:22:37"/>
  </r>
  <r>
    <n v="756"/>
    <x v="9"/>
    <x v="1"/>
    <x v="201"/>
    <x v="119"/>
    <n v="4"/>
    <s v="yes"/>
    <n v="3"/>
    <s v="yes"/>
    <n v="0.78888888888888797"/>
    <n v="0.143088291570625"/>
    <n v="0.64722222222222203"/>
    <x v="0"/>
    <d v="2017-03-27T11:21:43"/>
    <d v="2017-03-27T11:22:40"/>
  </r>
  <r>
    <n v="757"/>
    <x v="11"/>
    <x v="1"/>
    <x v="201"/>
    <x v="121"/>
    <n v="5"/>
    <s v="no"/>
    <n v="4"/>
    <s v="yes"/>
    <n v="0.88888888888888895"/>
    <n v="0.64234966199251897"/>
    <n v="0.58055555555555505"/>
    <x v="0"/>
    <d v="2017-03-27T11:21:45"/>
    <d v="2017-03-27T11:22:43"/>
  </r>
  <r>
    <n v="758"/>
    <x v="9"/>
    <x v="1"/>
    <x v="201"/>
    <x v="100"/>
    <n v="3"/>
    <s v="yes"/>
    <n v="1"/>
    <s v="yes"/>
    <n v="0.7"/>
    <n v="-0.34894641036798502"/>
    <n v="0.69166666666666599"/>
    <x v="0"/>
    <d v="2017-03-27T11:22:02"/>
    <d v="2017-03-27T11:23:00"/>
  </r>
  <r>
    <n v="759"/>
    <x v="10"/>
    <x v="1"/>
    <x v="201"/>
    <x v="122"/>
    <n v="3"/>
    <s v="yes"/>
    <n v="3"/>
    <s v="yes"/>
    <n v="0.655555555555555"/>
    <n v="-0.54631403170889303"/>
    <n v="0.313888888888888"/>
    <x v="0"/>
    <d v="2017-03-27T11:21:59"/>
    <d v="2017-03-27T11:23:03"/>
  </r>
  <r>
    <n v="760"/>
    <x v="9"/>
    <x v="1"/>
    <x v="201"/>
    <x v="108"/>
    <n v="3"/>
    <s v="yes"/>
    <n v="3"/>
    <s v="yes"/>
    <n v="0.27777777777777701"/>
    <n v="-0.986589153689302"/>
    <n v="0.313888888888888"/>
    <x v="0"/>
    <d v="2017-03-27T11:22:22"/>
    <d v="2017-03-27T11:23:17"/>
  </r>
  <r>
    <n v="761"/>
    <x v="10"/>
    <x v="1"/>
    <x v="201"/>
    <x v="123"/>
    <n v="4"/>
    <s v="no"/>
    <n v="3"/>
    <s v="yes"/>
    <n v="0.58888888888888802"/>
    <n v="-0.75453225202794205"/>
    <n v="0.44722222222222202"/>
    <x v="0"/>
    <d v="2017-03-27T11:22:26"/>
    <d v="2017-03-27T11:23:27"/>
  </r>
  <r>
    <n v="762"/>
    <x v="9"/>
    <x v="1"/>
    <x v="201"/>
    <x v="112"/>
    <n v="4"/>
    <s v="yes"/>
    <n v="4"/>
    <s v="yes"/>
    <n v="0.85555555555555496"/>
    <n v="0.49777770092715301"/>
    <n v="0.84722222222222199"/>
    <x v="0"/>
    <d v="2017-03-27T11:22:38"/>
    <d v="2017-03-27T11:23:35"/>
  </r>
  <r>
    <n v="763"/>
    <x v="11"/>
    <x v="1"/>
    <x v="201"/>
    <x v="124"/>
    <n v="3"/>
    <s v="no"/>
    <n v="3"/>
    <s v="yes"/>
    <n v="0.17777777777777701"/>
    <n v="-0.71942736214248504"/>
    <n v="0.60277777777777697"/>
    <x v="0"/>
    <d v="2017-03-27T11:22:06"/>
    <d v="2017-03-27T11:23:48"/>
  </r>
  <r>
    <n v="764"/>
    <x v="9"/>
    <x v="1"/>
    <x v="201"/>
    <x v="125"/>
    <n v="4"/>
    <s v="yes"/>
    <n v="3"/>
    <s v="yes"/>
    <n v="0.7"/>
    <n v="0.65319167004606205"/>
    <n v="0.89166666666666605"/>
    <x v="0"/>
    <d v="2017-03-27T11:22:57"/>
    <d v="2017-03-27T11:23:51"/>
  </r>
  <r>
    <n v="765"/>
    <x v="10"/>
    <x v="1"/>
    <x v="201"/>
    <x v="88"/>
    <n v="3"/>
    <s v="no"/>
    <n v="3"/>
    <s v="yes"/>
    <n v="0.63333333333333297"/>
    <n v="-0.62723634430464403"/>
    <n v="-4.1666666666666602E-2"/>
    <x v="0"/>
    <d v="2017-03-27T11:22:49"/>
    <d v="2017-03-27T11:23:55"/>
  </r>
  <r>
    <n v="766"/>
    <x v="9"/>
    <x v="1"/>
    <x v="201"/>
    <x v="126"/>
    <n v="3"/>
    <s v="yes"/>
    <n v="2"/>
    <s v="yes"/>
    <n v="0.122222222222222"/>
    <n v="-0.77371616810261501"/>
    <n v="0.58055555555555505"/>
    <x v="0"/>
    <d v="2017-03-27T11:23:13"/>
    <d v="2017-03-27T11:24:05"/>
  </r>
  <r>
    <n v="767"/>
    <x v="11"/>
    <x v="1"/>
    <x v="201"/>
    <x v="127"/>
    <n v="4"/>
    <s v="no"/>
    <n v="4"/>
    <s v="yes"/>
    <n v="0.75555555555555498"/>
    <n v="-4.8872867474968398E-2"/>
    <n v="0.49166666666666597"/>
    <x v="0"/>
    <d v="2017-03-27T11:23:10"/>
    <d v="2017-03-27T11:24:07"/>
  </r>
  <r>
    <n v="768"/>
    <x v="10"/>
    <x v="1"/>
    <x v="201"/>
    <x v="128"/>
    <n v="4"/>
    <s v="yes"/>
    <n v="3"/>
    <s v="yes"/>
    <n v="0.54444444444444395"/>
    <n v="-0.84232588603559999"/>
    <n v="0.38055555555555498"/>
    <x v="0"/>
    <d v="2017-03-27T11:23:18"/>
    <d v="2017-03-27T11:24:15"/>
  </r>
  <r>
    <n v="769"/>
    <x v="9"/>
    <x v="2"/>
    <x v="201"/>
    <x v="85"/>
    <n v="2"/>
    <s v="yes"/>
    <n v="1"/>
    <s v="yes"/>
    <n v="9.9999999999999895E-2"/>
    <n v="-0.98948287145818803"/>
    <n v="0.29166666666666602"/>
    <x v="5"/>
    <d v="2017-03-27T11:23:27"/>
    <d v="2017-03-27T11:24:34"/>
  </r>
  <r>
    <n v="770"/>
    <x v="10"/>
    <x v="1"/>
    <x v="201"/>
    <x v="129"/>
    <n v="4"/>
    <s v="yes"/>
    <n v="4"/>
    <s v="yes"/>
    <n v="0.72222222222222199"/>
    <n v="-0.23438947444255601"/>
    <n v="0.625"/>
    <x v="0"/>
    <d v="2017-03-27T11:23:37"/>
    <d v="2017-03-27T11:24:39"/>
  </r>
  <r>
    <n v="771"/>
    <x v="11"/>
    <x v="2"/>
    <x v="201"/>
    <x v="63"/>
    <n v="5"/>
    <s v="no"/>
    <n v="4"/>
    <s v="yes"/>
    <n v="0.97777777777777697"/>
    <n v="0.90077020657746798"/>
    <n v="0.313888888888888"/>
    <x v="4"/>
    <d v="2017-03-27T11:23:30"/>
    <d v="2017-03-27T11:24:50"/>
  </r>
  <r>
    <n v="772"/>
    <x v="9"/>
    <x v="1"/>
    <x v="201"/>
    <x v="114"/>
    <n v="3"/>
    <s v="yes"/>
    <n v="3"/>
    <s v="yes"/>
    <n v="0.56666666666666599"/>
    <n v="9.5180418584535895E-2"/>
    <n v="0.780555555555555"/>
    <x v="0"/>
    <d v="2017-03-27T11:23:56"/>
    <d v="2017-03-27T11:24:50"/>
  </r>
  <r>
    <n v="773"/>
    <x v="10"/>
    <x v="1"/>
    <x v="201"/>
    <x v="125"/>
    <n v="3"/>
    <s v="no"/>
    <n v="4"/>
    <s v="yes"/>
    <n v="0.67777777777777704"/>
    <n v="-0.45338397308218997"/>
    <n v="0.22500000000000001"/>
    <x v="0"/>
    <d v="2017-03-27T11:24:02"/>
    <d v="2017-03-27T11:25:07"/>
  </r>
  <r>
    <n v="774"/>
    <x v="9"/>
    <x v="1"/>
    <x v="201"/>
    <x v="129"/>
    <n v="2"/>
    <s v="no"/>
    <n v="4"/>
    <s v="yes"/>
    <n v="1.1111111111111099E-2"/>
    <n v="-0.94307936740211795"/>
    <n v="0.44722222222222202"/>
    <x v="0"/>
    <d v="2017-03-27T11:24:12"/>
    <d v="2017-03-27T11:25:11"/>
  </r>
  <r>
    <n v="775"/>
    <x v="11"/>
    <x v="1"/>
    <x v="201"/>
    <x v="120"/>
    <n v="4"/>
    <s v="no"/>
    <n v="4"/>
    <s v="yes"/>
    <n v="0.88888888888888895"/>
    <n v="0.64234966199251897"/>
    <n v="9.1666666666666702E-2"/>
    <x v="0"/>
    <d v="2017-03-27T11:24:13"/>
    <d v="2017-03-27T11:25:18"/>
  </r>
  <r>
    <n v="776"/>
    <x v="9"/>
    <x v="1"/>
    <x v="201"/>
    <x v="130"/>
    <n v="3"/>
    <s v="no"/>
    <n v="3"/>
    <s v="yes"/>
    <n v="0.188888888888888"/>
    <n v="-0.98948287145818803"/>
    <n v="0.29166666666666602"/>
    <x v="0"/>
    <d v="2017-03-27T11:24:33"/>
    <d v="2017-03-27T11:25:37"/>
  </r>
  <r>
    <n v="777"/>
    <x v="11"/>
    <x v="1"/>
    <x v="201"/>
    <x v="131"/>
    <n v="4"/>
    <s v="yes"/>
    <n v="3"/>
    <s v="yes"/>
    <n v="0.64444444444444404"/>
    <n v="-0.58827638534013305"/>
    <n v="0.38055555555555498"/>
    <x v="0"/>
    <d v="2017-03-27T11:24:40"/>
    <d v="2017-03-27T11:25:41"/>
  </r>
  <r>
    <n v="778"/>
    <x v="10"/>
    <x v="2"/>
    <x v="201"/>
    <x v="40"/>
    <n v="3"/>
    <s v="yes"/>
    <n v="3"/>
    <s v="yes"/>
    <n v="0.72222222222222199"/>
    <n v="-0.23438947444255601"/>
    <n v="-8.6111111111111097E-2"/>
    <x v="2"/>
    <d v="2017-03-27T11:24:30"/>
    <d v="2017-03-27T11:25:45"/>
  </r>
  <r>
    <n v="779"/>
    <x v="9"/>
    <x v="1"/>
    <x v="201"/>
    <x v="132"/>
    <n v="1"/>
    <s v="no"/>
    <n v="2"/>
    <s v="no"/>
    <n v="-0.32222222222222202"/>
    <n v="-0.98531072557347898"/>
    <n v="-0.241666666666666"/>
    <x v="0"/>
    <d v="2017-03-27T11:24:59"/>
    <d v="2017-03-27T11:25:57"/>
  </r>
  <r>
    <n v="780"/>
    <x v="9"/>
    <x v="1"/>
    <x v="201"/>
    <x v="133"/>
    <n v="3"/>
    <s v="yes"/>
    <n v="3"/>
    <s v="yes"/>
    <n v="3.3333333333333298E-2"/>
    <n v="-0.986589153689302"/>
    <n v="0.313888888888888"/>
    <x v="0"/>
    <d v="2017-03-27T11:25:19"/>
    <d v="2017-03-27T11:26:11"/>
  </r>
  <r>
    <n v="781"/>
    <x v="10"/>
    <x v="1"/>
    <x v="201"/>
    <x v="134"/>
    <n v="3"/>
    <s v="no"/>
    <n v="3"/>
    <s v="no"/>
    <n v="-7.7777777777777696E-2"/>
    <n v="-0.99850554961303695"/>
    <n v="0.113888888888888"/>
    <x v="0"/>
    <d v="2017-03-27T11:25:08"/>
    <d v="2017-03-27T11:26:14"/>
  </r>
  <r>
    <n v="782"/>
    <x v="11"/>
    <x v="1"/>
    <x v="201"/>
    <x v="135"/>
    <n v="4"/>
    <s v="no"/>
    <n v="3"/>
    <s v="yes"/>
    <n v="0.71111111111111103"/>
    <n v="-0.292809334208676"/>
    <n v="0.29166666666666602"/>
    <x v="0"/>
    <d v="2017-03-27T11:25:03"/>
    <d v="2017-03-27T11:26:18"/>
  </r>
  <r>
    <n v="783"/>
    <x v="9"/>
    <x v="1"/>
    <x v="201"/>
    <x v="136"/>
    <n v="2"/>
    <s v="no"/>
    <n v="3"/>
    <s v="yes"/>
    <n v="3.3333333333333298E-2"/>
    <n v="-0.99523494128691004"/>
    <n v="-0.219444444444444"/>
    <x v="0"/>
    <d v="2017-03-27T11:25:33"/>
    <d v="2017-03-27T11:26:28"/>
  </r>
  <r>
    <n v="784"/>
    <x v="10"/>
    <x v="1"/>
    <x v="201"/>
    <x v="130"/>
    <n v="4"/>
    <s v="yes"/>
    <n v="3"/>
    <s v="yes"/>
    <n v="0.72222222222222199"/>
    <n v="-0.23438947444255601"/>
    <n v="0.71388888888888902"/>
    <x v="0"/>
    <d v="2017-03-27T11:25:36"/>
    <d v="2017-03-27T11:26:40"/>
  </r>
  <r>
    <n v="785"/>
    <x v="11"/>
    <x v="1"/>
    <x v="201"/>
    <x v="118"/>
    <n v="4"/>
    <s v="no"/>
    <n v="4"/>
    <s v="yes"/>
    <n v="0.88888888888888895"/>
    <n v="0.64234966199251897"/>
    <n v="0.58055555555555505"/>
    <x v="0"/>
    <d v="2017-03-27T11:25:41"/>
    <d v="2017-03-27T11:26:42"/>
  </r>
  <r>
    <n v="786"/>
    <x v="9"/>
    <x v="1"/>
    <x v="201"/>
    <x v="137"/>
    <n v="4"/>
    <s v="yes"/>
    <n v="3"/>
    <s v="yes"/>
    <n v="0.72222222222222199"/>
    <n v="-0.23438947444255601"/>
    <n v="0.64722222222222203"/>
    <x v="0"/>
    <d v="2017-03-27T11:25:50"/>
    <d v="2017-03-27T11:26:45"/>
  </r>
  <r>
    <n v="787"/>
    <x v="10"/>
    <x v="1"/>
    <x v="201"/>
    <x v="138"/>
    <n v="2"/>
    <s v="yes"/>
    <n v="2"/>
    <s v="no"/>
    <n v="-0.32222222222222202"/>
    <n v="-0.98531072557347898"/>
    <n v="-4.1666666666666602E-2"/>
    <x v="0"/>
    <d v="2017-03-27T11:26:03"/>
    <d v="2017-03-27T11:26:59"/>
  </r>
  <r>
    <n v="788"/>
    <x v="11"/>
    <x v="1"/>
    <x v="201"/>
    <x v="139"/>
    <n v="4"/>
    <s v="no"/>
    <n v="4"/>
    <s v="yes"/>
    <n v="0.82222222222222197"/>
    <n v="0.32897597368471598"/>
    <n v="0.66944444444444395"/>
    <x v="0"/>
    <d v="2017-03-27T11:26:04"/>
    <d v="2017-03-27T11:27:02"/>
  </r>
  <r>
    <n v="789"/>
    <x v="9"/>
    <x v="1"/>
    <x v="201"/>
    <x v="140"/>
    <n v="4"/>
    <s v="yes"/>
    <n v="4"/>
    <s v="yes"/>
    <n v="0.54444444444444395"/>
    <n v="0.56120933222549796"/>
    <n v="0.86944444444444402"/>
    <x v="0"/>
    <d v="2017-03-27T11:26:07"/>
    <d v="2017-03-27T11:27:02"/>
  </r>
  <r>
    <n v="790"/>
    <x v="10"/>
    <x v="1"/>
    <x v="201"/>
    <x v="110"/>
    <n v="2"/>
    <s v="yes"/>
    <n v="3"/>
    <s v="no"/>
    <n v="-0.47777777777777702"/>
    <n v="-0.92119323207878101"/>
    <n v="2.4999999999999901E-2"/>
    <x v="0"/>
    <d v="2017-03-27T11:26:22"/>
    <d v="2017-03-27T11:27:17"/>
  </r>
  <r>
    <n v="791"/>
    <x v="9"/>
    <x v="1"/>
    <x v="201"/>
    <x v="141"/>
    <n v="3"/>
    <s v="no"/>
    <n v="3"/>
    <s v="yes"/>
    <n v="0.188888888888888"/>
    <n v="-0.99353725065002696"/>
    <n v="0.24722222222222201"/>
    <x v="0"/>
    <d v="2017-03-27T11:26:24"/>
    <d v="2017-03-27T11:27:20"/>
  </r>
  <r>
    <n v="792"/>
    <x v="10"/>
    <x v="1"/>
    <x v="201"/>
    <x v="142"/>
    <n v="4"/>
    <s v="yes"/>
    <n v="3"/>
    <s v="yes"/>
    <n v="0.83333333333333304"/>
    <n v="0.38758837440821597"/>
    <n v="0.55833333333333302"/>
    <x v="0"/>
    <d v="2017-03-27T11:26:40"/>
    <d v="2017-03-27T11:27:33"/>
  </r>
  <r>
    <n v="793"/>
    <x v="9"/>
    <x v="1"/>
    <x v="201"/>
    <x v="120"/>
    <n v="2"/>
    <s v="no"/>
    <n v="2"/>
    <s v="no"/>
    <n v="7.7777777777777696E-2"/>
    <n v="-0.99756438619395504"/>
    <n v="0.15833333333333299"/>
    <x v="0"/>
    <d v="2017-03-27T11:26:43"/>
    <d v="2017-03-27T11:27:38"/>
  </r>
  <r>
    <n v="794"/>
    <x v="11"/>
    <x v="1"/>
    <x v="201"/>
    <x v="91"/>
    <n v="2"/>
    <s v="no"/>
    <n v="3"/>
    <s v="no"/>
    <n v="-0.155555555555555"/>
    <n v="-0.99707498739630096"/>
    <n v="-0.17499999999999999"/>
    <x v="0"/>
    <d v="2017-03-27T11:26:25"/>
    <d v="2017-03-27T11:27:38"/>
  </r>
  <r>
    <n v="795"/>
    <x v="9"/>
    <x v="1"/>
    <x v="201"/>
    <x v="139"/>
    <n v="2"/>
    <s v="no"/>
    <n v="4"/>
    <s v="yes"/>
    <n v="0.122222222222222"/>
    <n v="-0.96472037367048302"/>
    <n v="0.40277777777777701"/>
    <x v="0"/>
    <d v="2017-03-27T11:27:00"/>
    <d v="2017-03-27T11:27:56"/>
  </r>
  <r>
    <n v="796"/>
    <x v="10"/>
    <x v="1"/>
    <x v="201"/>
    <x v="143"/>
    <n v="5"/>
    <s v="yes"/>
    <n v="4"/>
    <s v="yes"/>
    <n v="0.87777777777777699"/>
    <n v="0.59710081659473202"/>
    <n v="0.80277777777777704"/>
    <x v="0"/>
    <d v="2017-03-27T11:26:56"/>
    <d v="2017-03-27T11:28:00"/>
  </r>
  <r>
    <n v="797"/>
    <x v="9"/>
    <x v="1"/>
    <x v="201"/>
    <x v="144"/>
    <n v="3"/>
    <s v="no"/>
    <n v="5"/>
    <s v="yes"/>
    <n v="0.56666666666666599"/>
    <n v="-0.80276485835953004"/>
    <n v="0.38055555555555498"/>
    <x v="0"/>
    <d v="2017-03-27T11:27:17"/>
    <d v="2017-03-27T11:28:15"/>
  </r>
  <r>
    <n v="798"/>
    <x v="10"/>
    <x v="1"/>
    <x v="201"/>
    <x v="135"/>
    <n v="4"/>
    <s v="yes"/>
    <n v="3"/>
    <s v="yes"/>
    <n v="0.78888888888888797"/>
    <n v="0.143088291570625"/>
    <n v="0.71388888888888902"/>
    <x v="0"/>
    <d v="2017-03-27T11:27:22"/>
    <d v="2017-03-27T11:28:18"/>
  </r>
  <r>
    <n v="799"/>
    <x v="11"/>
    <x v="1"/>
    <x v="201"/>
    <x v="109"/>
    <n v="3"/>
    <s v="yes"/>
    <n v="3"/>
    <s v="yes"/>
    <n v="2.2222222222222102E-2"/>
    <n v="-0.98290576245235595"/>
    <n v="0.33611111111111103"/>
    <x v="0"/>
    <d v="2017-03-27T11:27:01"/>
    <d v="2017-03-27T11:28:18"/>
  </r>
  <r>
    <n v="800"/>
    <x v="10"/>
    <x v="1"/>
    <x v="201"/>
    <x v="98"/>
    <n v="4"/>
    <s v="yes"/>
    <n v="3"/>
    <s v="yes"/>
    <n v="0.56666666666666599"/>
    <n v="-0.80276485835953004"/>
    <n v="0.40277777777777701"/>
    <x v="0"/>
    <d v="2017-03-27T11:27:40"/>
    <d v="2017-03-27T11:28:31"/>
  </r>
  <r>
    <n v="801"/>
    <x v="9"/>
    <x v="1"/>
    <x v="201"/>
    <x v="117"/>
    <n v="2"/>
    <s v="yes"/>
    <n v="1"/>
    <s v="yes"/>
    <n v="3.3333333333333298E-2"/>
    <n v="-0.999324495705043"/>
    <n v="-4.1666666666666602E-2"/>
    <x v="0"/>
    <d v="2017-03-27T11:27:37"/>
    <d v="2017-03-27T11:28:36"/>
  </r>
  <r>
    <n v="802"/>
    <x v="11"/>
    <x v="1"/>
    <x v="201"/>
    <x v="145"/>
    <n v="4"/>
    <s v="no"/>
    <n v="4"/>
    <s v="yes"/>
    <n v="0.68888888888888899"/>
    <n v="-0.402538832906429"/>
    <n v="0.51388888888888795"/>
    <x v="0"/>
    <d v="2017-03-27T11:27:41"/>
    <d v="2017-03-27T11:28:56"/>
  </r>
  <r>
    <n v="803"/>
    <x v="9"/>
    <x v="1"/>
    <x v="201"/>
    <x v="122"/>
    <n v="1"/>
    <s v="no"/>
    <n v="4"/>
    <s v="no"/>
    <n v="-1.1111111111111001E-2"/>
    <n v="-0.59829648445195305"/>
    <n v="-0.64166666666666605"/>
    <x v="0"/>
    <d v="2017-03-27T11:27:58"/>
    <d v="2017-03-27T11:28:58"/>
  </r>
  <r>
    <n v="804"/>
    <x v="10"/>
    <x v="1"/>
    <x v="201"/>
    <x v="93"/>
    <n v="2"/>
    <s v="yes"/>
    <n v="2"/>
    <s v="no"/>
    <n v="3.3333333333333298E-2"/>
    <n v="-0.99850554961303695"/>
    <n v="0.113888888888888"/>
    <x v="0"/>
    <d v="2017-03-27T11:27:53"/>
    <d v="2017-03-27T11:29:09"/>
  </r>
  <r>
    <n v="805"/>
    <x v="9"/>
    <x v="1"/>
    <x v="201"/>
    <x v="143"/>
    <n v="5"/>
    <s v="no"/>
    <n v="5"/>
    <s v="yes"/>
    <n v="0.83333333333333304"/>
    <n v="0.38758837440821597"/>
    <n v="0.71388888888888902"/>
    <x v="0"/>
    <d v="2017-03-27T11:28:20"/>
    <d v="2017-03-27T11:29:14"/>
  </r>
  <r>
    <n v="806"/>
    <x v="11"/>
    <x v="1"/>
    <x v="201"/>
    <x v="146"/>
    <n v="3"/>
    <s v="no"/>
    <n v="3"/>
    <s v="yes"/>
    <n v="0.2"/>
    <n v="-0.97227010520679602"/>
    <n v="0.38055555555555498"/>
    <x v="0"/>
    <d v="2017-03-27T11:28:18"/>
    <d v="2017-03-27T11:29:26"/>
  </r>
  <r>
    <n v="807"/>
    <x v="9"/>
    <x v="1"/>
    <x v="201"/>
    <x v="147"/>
    <n v="2"/>
    <s v="yes"/>
    <n v="2"/>
    <s v="no"/>
    <n v="0.16666666666666599"/>
    <n v="-0.94636751803717301"/>
    <n v="-0.44166666666666599"/>
    <x v="0"/>
    <d v="2017-03-27T11:28:36"/>
    <d v="2017-03-27T11:29:33"/>
  </r>
  <r>
    <n v="808"/>
    <x v="10"/>
    <x v="1"/>
    <x v="201"/>
    <x v="139"/>
    <n v="2"/>
    <s v="yes"/>
    <n v="3"/>
    <s v="yes"/>
    <n v="0.58888888888888802"/>
    <n v="-0.75453225202794205"/>
    <n v="-1.94444444444445E-2"/>
    <x v="0"/>
    <d v="2017-03-27T11:28:31"/>
    <d v="2017-03-27T11:29:34"/>
  </r>
  <r>
    <n v="809"/>
    <x v="9"/>
    <x v="1"/>
    <x v="201"/>
    <x v="148"/>
    <n v="4"/>
    <s v="yes"/>
    <n v="4"/>
    <s v="yes"/>
    <n v="0.56666666666666599"/>
    <n v="-0.80276485835953004"/>
    <n v="0.44722222222222202"/>
    <x v="0"/>
    <d v="2017-03-27T11:28:54"/>
    <d v="2017-03-27T11:29:51"/>
  </r>
  <r>
    <n v="810"/>
    <x v="10"/>
    <x v="1"/>
    <x v="201"/>
    <x v="140"/>
    <n v="4"/>
    <s v="yes"/>
    <n v="3"/>
    <s v="yes"/>
    <n v="0.7"/>
    <n v="-0.34894641036798502"/>
    <n v="0.202777777777777"/>
    <x v="0"/>
    <d v="2017-03-27T11:28:56"/>
    <d v="2017-03-27T11:29:55"/>
  </r>
  <r>
    <n v="811"/>
    <x v="11"/>
    <x v="1"/>
    <x v="201"/>
    <x v="141"/>
    <n v="4"/>
    <s v="yes"/>
    <n v="4"/>
    <s v="yes"/>
    <n v="0.86666666666666603"/>
    <n v="0.54887940512401201"/>
    <n v="0.24722222222222201"/>
    <x v="0"/>
    <d v="2017-03-27T11:28:49"/>
    <d v="2017-03-27T11:29:57"/>
  </r>
  <r>
    <n v="812"/>
    <x v="9"/>
    <x v="1"/>
    <x v="201"/>
    <x v="104"/>
    <n v="1"/>
    <s v="no"/>
    <n v="1"/>
    <s v="no"/>
    <n v="9.9999999999999895E-2"/>
    <n v="-0.89133938347415398"/>
    <n v="-0.50833333333333297"/>
    <x v="0"/>
    <d v="2017-03-27T11:29:13"/>
    <d v="2017-03-27T11:30:10"/>
  </r>
  <r>
    <n v="813"/>
    <x v="10"/>
    <x v="1"/>
    <x v="201"/>
    <x v="149"/>
    <n v="2"/>
    <s v="yes"/>
    <n v="3"/>
    <s v="no"/>
    <n v="0.67777777777777704"/>
    <n v="-0.45338397308218997"/>
    <n v="0.358333333333333"/>
    <x v="0"/>
    <d v="2017-03-27T11:29:17"/>
    <d v="2017-03-27T11:30:13"/>
  </r>
  <r>
    <n v="814"/>
    <x v="9"/>
    <x v="1"/>
    <x v="201"/>
    <x v="150"/>
    <n v="4"/>
    <s v="yes"/>
    <n v="2"/>
    <s v="yes"/>
    <n v="0.81111111111111101"/>
    <n v="0.268431259863948"/>
    <n v="0.60277777777777697"/>
    <x v="0"/>
    <d v="2017-03-27T11:29:32"/>
    <d v="2017-03-27T11:30:29"/>
  </r>
  <r>
    <n v="815"/>
    <x v="10"/>
    <x v="1"/>
    <x v="201"/>
    <x v="151"/>
    <n v="3"/>
    <s v="yes"/>
    <n v="3"/>
    <s v="yes"/>
    <n v="0.63333333333333297"/>
    <n v="-0.62723634430464403"/>
    <n v="-0.108333333333333"/>
    <x v="0"/>
    <d v="2017-03-27T11:29:35"/>
    <d v="2017-03-27T11:30:32"/>
  </r>
  <r>
    <n v="816"/>
    <x v="9"/>
    <x v="1"/>
    <x v="201"/>
    <x v="152"/>
    <n v="2"/>
    <s v="no"/>
    <n v="2"/>
    <s v="yes"/>
    <n v="1.1111111111111099E-2"/>
    <n v="-0.98391136723857298"/>
    <n v="-0.33055555555555499"/>
    <x v="0"/>
    <d v="2017-03-27T11:29:50"/>
    <d v="2017-03-27T11:30:43"/>
  </r>
  <r>
    <n v="817"/>
    <x v="11"/>
    <x v="2"/>
    <x v="201"/>
    <x v="40"/>
    <n v="3"/>
    <s v="no"/>
    <n v="4"/>
    <s v="yes"/>
    <n v="0.2"/>
    <n v="-0.927858847630605"/>
    <n v="0.469444444444444"/>
    <x v="2"/>
    <d v="2017-03-27T11:29:20"/>
    <d v="2017-03-27T11:30:44"/>
  </r>
  <r>
    <n v="818"/>
    <x v="10"/>
    <x v="1"/>
    <x v="201"/>
    <x v="148"/>
    <n v="4"/>
    <s v="yes"/>
    <n v="4"/>
    <s v="yes"/>
    <n v="0.83333333333333304"/>
    <n v="0.38758837440821597"/>
    <n v="-0.48611111111111099"/>
    <x v="0"/>
    <d v="2017-03-27T11:29:54"/>
    <d v="2017-03-27T11:30:49"/>
  </r>
  <r>
    <n v="819"/>
    <x v="9"/>
    <x v="2"/>
    <x v="201"/>
    <x v="38"/>
    <n v="5"/>
    <s v="yes"/>
    <n v="4"/>
    <s v="yes"/>
    <n v="0.74444444444444402"/>
    <n v="0.45764863655502103"/>
    <n v="0.84722222222222199"/>
    <x v="1"/>
    <d v="2017-03-27T11:30:05"/>
    <d v="2017-03-27T11:31:04"/>
  </r>
  <r>
    <n v="820"/>
    <x v="10"/>
    <x v="1"/>
    <x v="201"/>
    <x v="102"/>
    <n v="4"/>
    <s v="yes"/>
    <n v="3"/>
    <s v="yes"/>
    <n v="0.63333333333333297"/>
    <n v="-0.62723634430464403"/>
    <n v="0.469444444444444"/>
    <x v="0"/>
    <d v="2017-03-27T11:30:12"/>
    <d v="2017-03-27T11:31:06"/>
  </r>
  <r>
    <n v="821"/>
    <x v="10"/>
    <x v="1"/>
    <x v="201"/>
    <x v="126"/>
    <n v="3"/>
    <s v="yes"/>
    <n v="3"/>
    <s v="yes"/>
    <n v="0.41111111111111098"/>
    <n v="-0.96139580952930803"/>
    <n v="0.202777777777777"/>
    <x v="0"/>
    <d v="2017-03-27T11:30:28"/>
    <d v="2017-03-27T11:31:20"/>
  </r>
  <r>
    <n v="822"/>
    <x v="9"/>
    <x v="1"/>
    <x v="201"/>
    <x v="135"/>
    <n v="3"/>
    <s v="yes"/>
    <n v="3"/>
    <s v="yes"/>
    <n v="0.41111111111111098"/>
    <n v="-0.65451542791721695"/>
    <n v="0.625"/>
    <x v="0"/>
    <d v="2017-03-27T11:30:26"/>
    <d v="2017-03-27T11:31:25"/>
  </r>
  <r>
    <n v="823"/>
    <x v="11"/>
    <x v="1"/>
    <x v="201"/>
    <x v="144"/>
    <n v="4"/>
    <s v="no"/>
    <n v="4"/>
    <s v="no"/>
    <n v="8.8888888888888906E-2"/>
    <n v="-0.81854809288806796"/>
    <n v="0.55833333333333302"/>
    <x v="0"/>
    <d v="2017-03-27T11:30:06"/>
    <d v="2017-03-27T11:31:29"/>
  </r>
  <r>
    <n v="824"/>
    <x v="9"/>
    <x v="1"/>
    <x v="201"/>
    <x v="96"/>
    <n v="5"/>
    <s v="yes"/>
    <n v="4"/>
    <s v="yes"/>
    <n v="0.7"/>
    <n v="0.45764863655502103"/>
    <n v="0.84722222222222199"/>
    <x v="0"/>
    <d v="2017-03-27T11:30:47"/>
    <d v="2017-03-27T11:31:41"/>
  </r>
  <r>
    <n v="825"/>
    <x v="10"/>
    <x v="1"/>
    <x v="201"/>
    <x v="105"/>
    <n v="3"/>
    <s v="yes"/>
    <n v="3"/>
    <s v="yes"/>
    <n v="0.54444444444444395"/>
    <n v="-0.84232588603559999"/>
    <n v="0.40277777777777701"/>
    <x v="0"/>
    <d v="2017-03-27T11:30:43"/>
    <d v="2017-03-27T11:31:49"/>
  </r>
  <r>
    <n v="826"/>
    <x v="11"/>
    <x v="1"/>
    <x v="201"/>
    <x v="115"/>
    <n v="4"/>
    <s v="yes"/>
    <n v="2"/>
    <s v="yes"/>
    <n v="0.57777777777777695"/>
    <n v="-0.77981182665191895"/>
    <n v="0.358333333333333"/>
    <x v="0"/>
    <d v="2017-03-27T11:30:52"/>
    <d v="2017-03-27T11:31:51"/>
  </r>
  <r>
    <n v="827"/>
    <x v="9"/>
    <x v="1"/>
    <x v="201"/>
    <x v="153"/>
    <n v="2"/>
    <s v="no"/>
    <n v="5"/>
    <s v="no"/>
    <n v="1.1111111111111099E-2"/>
    <n v="-0.51286355383216897"/>
    <n v="-0.66388888888888897"/>
    <x v="0"/>
    <d v="2017-03-27T11:31:03"/>
    <d v="2017-03-27T11:32:02"/>
  </r>
  <r>
    <n v="828"/>
    <x v="10"/>
    <x v="1"/>
    <x v="201"/>
    <x v="133"/>
    <n v="3"/>
    <s v="yes"/>
    <n v="3"/>
    <s v="no"/>
    <n v="-0.1"/>
    <n v="-0.99871715334518696"/>
    <n v="2.7777777777777302E-3"/>
    <x v="0"/>
    <d v="2017-03-27T11:31:11"/>
    <d v="2017-03-27T11:32:12"/>
  </r>
  <r>
    <n v="829"/>
    <x v="9"/>
    <x v="1"/>
    <x v="201"/>
    <x v="116"/>
    <n v="4"/>
    <s v="yes"/>
    <n v="2"/>
    <s v="yes"/>
    <n v="0.74444444444444402"/>
    <n v="0.34382380314924199"/>
    <n v="0.82499999999999996"/>
    <x v="0"/>
    <d v="2017-03-27T11:31:24"/>
    <d v="2017-03-27T11:32:13"/>
  </r>
  <r>
    <n v="830"/>
    <x v="11"/>
    <x v="1"/>
    <x v="201"/>
    <x v="99"/>
    <n v="2"/>
    <s v="no"/>
    <n v="2"/>
    <s v="no"/>
    <n v="-0.422222222222222"/>
    <n v="-0.95648106951994805"/>
    <n v="2.7777777777777302E-3"/>
    <x v="0"/>
    <d v="2017-03-27T11:31:13"/>
    <d v="2017-03-27T11:32:27"/>
  </r>
  <r>
    <n v="831"/>
    <x v="9"/>
    <x v="1"/>
    <x v="201"/>
    <x v="154"/>
    <n v="3"/>
    <s v="yes"/>
    <n v="4"/>
    <s v="yes"/>
    <n v="0.344444444444444"/>
    <n v="-0.81854809288806796"/>
    <n v="0.55833333333333302"/>
    <x v="0"/>
    <d v="2017-03-27T11:31:35"/>
    <d v="2017-03-27T11:32:28"/>
  </r>
  <r>
    <n v="832"/>
    <x v="9"/>
    <x v="1"/>
    <x v="201"/>
    <x v="99"/>
    <n v="3"/>
    <s v="yes"/>
    <n v="1"/>
    <s v="no"/>
    <n v="1.1111111111111099E-2"/>
    <n v="-0.999324495705043"/>
    <n v="-4.1666666666666602E-2"/>
    <x v="0"/>
    <d v="2017-03-27T11:31:50"/>
    <d v="2017-03-27T11:32:43"/>
  </r>
  <r>
    <n v="833"/>
    <x v="11"/>
    <x v="1"/>
    <x v="201"/>
    <x v="114"/>
    <n v="4"/>
    <s v="yes"/>
    <n v="4"/>
    <s v="yes"/>
    <n v="0.44444444444444398"/>
    <n v="-0.94474723694402696"/>
    <n v="0.42499999999999999"/>
    <x v="0"/>
    <d v="2017-03-27T11:31:49"/>
    <d v="2017-03-27T11:32:44"/>
  </r>
  <r>
    <n v="834"/>
    <x v="10"/>
    <x v="1"/>
    <x v="201"/>
    <x v="124"/>
    <n v="3"/>
    <s v="yes"/>
    <n v="3"/>
    <s v="no"/>
    <n v="3.3333333333333298E-2"/>
    <n v="-0.986589153689302"/>
    <n v="0.313888888888888"/>
    <x v="0"/>
    <d v="2017-03-27T11:31:35"/>
    <d v="2017-03-27T11:32:54"/>
  </r>
  <r>
    <n v="835"/>
    <x v="9"/>
    <x v="1"/>
    <x v="201"/>
    <x v="155"/>
    <n v="1"/>
    <s v="no"/>
    <n v="2"/>
    <s v="no"/>
    <n v="-7.7777777777777696E-2"/>
    <n v="-0.99391926141187203"/>
    <n v="-0.241666666666666"/>
    <x v="0"/>
    <d v="2017-03-27T11:32:05"/>
    <d v="2017-03-27T11:33:02"/>
  </r>
  <r>
    <n v="836"/>
    <x v="10"/>
    <x v="1"/>
    <x v="201"/>
    <x v="90"/>
    <n v="4"/>
    <s v="yes"/>
    <n v="3"/>
    <s v="yes"/>
    <n v="0.85555555555555496"/>
    <n v="0.49777770092715301"/>
    <n v="-0.39722222222222198"/>
    <x v="0"/>
    <d v="2017-03-27T11:32:17"/>
    <d v="2017-03-27T11:33:12"/>
  </r>
  <r>
    <n v="837"/>
    <x v="11"/>
    <x v="1"/>
    <x v="201"/>
    <x v="156"/>
    <n v="3"/>
    <s v="yes"/>
    <n v="2"/>
    <s v="yes"/>
    <n v="0"/>
    <n v="-0.991754666245243"/>
    <n v="0.26944444444444399"/>
    <x v="0"/>
    <d v="2017-03-27T11:32:06"/>
    <d v="2017-03-27T11:33:16"/>
  </r>
  <r>
    <n v="838"/>
    <x v="9"/>
    <x v="1"/>
    <x v="201"/>
    <x v="90"/>
    <n v="3"/>
    <s v="yes"/>
    <n v="4"/>
    <s v="yes"/>
    <n v="0.3"/>
    <n v="-0.855184291666229"/>
    <n v="0.53611111111111098"/>
    <x v="0"/>
    <d v="2017-03-27T11:32:24"/>
    <d v="2017-03-27T11:33:21"/>
  </r>
  <r>
    <n v="839"/>
    <x v="9"/>
    <x v="1"/>
    <x v="201"/>
    <x v="111"/>
    <n v="2"/>
    <s v="no"/>
    <n v="4"/>
    <s v="yes"/>
    <n v="0.52222222222222203"/>
    <n v="-0.87447531609330098"/>
    <n v="0.33611111111111103"/>
    <x v="0"/>
    <d v="2017-03-27T11:32:43"/>
    <d v="2017-03-27T11:33:41"/>
  </r>
  <r>
    <n v="840"/>
    <x v="10"/>
    <x v="2"/>
    <x v="201"/>
    <x v="38"/>
    <n v="4"/>
    <s v="yes"/>
    <n v="3"/>
    <s v="yes"/>
    <n v="0.61111111111111105"/>
    <n v="-0.65451542791721695"/>
    <n v="0.625"/>
    <x v="1"/>
    <d v="2017-03-27T11:32:34"/>
    <d v="2017-03-27T11:33:42"/>
  </r>
  <r>
    <n v="841"/>
    <x v="10"/>
    <x v="1"/>
    <x v="201"/>
    <x v="94"/>
    <n v="3"/>
    <s v="yes"/>
    <n v="3"/>
    <s v="yes"/>
    <n v="0.63333333333333297"/>
    <n v="-0.62723634430464403"/>
    <n v="0.58055555555555505"/>
    <x v="0"/>
    <d v="2017-03-27T11:33:04"/>
    <d v="2017-03-27T11:33:58"/>
  </r>
  <r>
    <n v="842"/>
    <x v="11"/>
    <x v="1"/>
    <x v="201"/>
    <x v="157"/>
    <n v="3"/>
    <s v="no"/>
    <n v="3"/>
    <s v="no"/>
    <n v="-0.266666666666666"/>
    <n v="-0.99200185176961098"/>
    <n v="-8.6111111111111097E-2"/>
    <x v="0"/>
    <d v="2017-03-27T11:32:39"/>
    <d v="2017-03-27T11:34:00"/>
  </r>
  <r>
    <n v="843"/>
    <x v="10"/>
    <x v="1"/>
    <x v="201"/>
    <x v="111"/>
    <n v="3"/>
    <s v="yes"/>
    <n v="3"/>
    <s v="yes"/>
    <n v="0.7"/>
    <n v="-0.34894641036798502"/>
    <n v="0.64722222222222203"/>
    <x v="0"/>
    <d v="2017-03-27T11:33:20"/>
    <d v="2017-03-27T11:34:08"/>
  </r>
  <r>
    <n v="844"/>
    <x v="9"/>
    <x v="1"/>
    <x v="201"/>
    <x v="123"/>
    <n v="3"/>
    <s v="no"/>
    <n v="3"/>
    <s v="no"/>
    <n v="9.9999999999999895E-2"/>
    <n v="-0.99871715334518696"/>
    <n v="-6.3888888888888995E-2"/>
    <x v="0"/>
    <d v="2017-03-27T11:33:03"/>
    <d v="2017-03-27T11:34:12"/>
  </r>
  <r>
    <n v="845"/>
    <x v="11"/>
    <x v="1"/>
    <x v="201"/>
    <x v="117"/>
    <n v="3"/>
    <s v="no"/>
    <n v="4"/>
    <s v="yes"/>
    <n v="0.2"/>
    <n v="-0.96472037367048302"/>
    <n v="0.40277777777777701"/>
    <x v="0"/>
    <d v="2017-03-27T11:33:23"/>
    <d v="2017-03-27T11:34:27"/>
  </r>
  <r>
    <n v="846"/>
    <x v="10"/>
    <x v="1"/>
    <x v="201"/>
    <x v="144"/>
    <n v="3"/>
    <s v="yes"/>
    <n v="3"/>
    <s v="yes"/>
    <n v="0.38888888888888901"/>
    <n v="-0.908750152057065"/>
    <n v="0.49166666666666597"/>
    <x v="0"/>
    <d v="2017-03-27T11:33:30"/>
    <d v="2017-03-27T11:34:28"/>
  </r>
  <r>
    <n v="847"/>
    <x v="9"/>
    <x v="1"/>
    <x v="201"/>
    <x v="146"/>
    <n v="1"/>
    <s v="yes"/>
    <n v="1"/>
    <s v="no"/>
    <n v="0.188888888888888"/>
    <n v="-0.94636751803717301"/>
    <n v="-0.44166666666666599"/>
    <x v="0"/>
    <d v="2017-03-27T11:33:34"/>
    <d v="2017-03-27T11:34:29"/>
  </r>
  <r>
    <n v="848"/>
    <x v="10"/>
    <x v="1"/>
    <x v="201"/>
    <x v="113"/>
    <n v="3"/>
    <s v="yes"/>
    <n v="3"/>
    <s v="yes"/>
    <n v="0.52222222222222203"/>
    <n v="-0.87447531609330098"/>
    <n v="0.24722222222222201"/>
    <x v="0"/>
    <d v="2017-03-27T11:33:50"/>
    <d v="2017-03-27T11:34:41"/>
  </r>
  <r>
    <n v="849"/>
    <x v="9"/>
    <x v="1"/>
    <x v="201"/>
    <x v="151"/>
    <n v="4"/>
    <s v="yes"/>
    <n v="3"/>
    <s v="yes"/>
    <n v="0.78888888888888797"/>
    <n v="0.143088291570625"/>
    <n v="0.44722222222222202"/>
    <x v="0"/>
    <d v="2017-03-27T11:33:51"/>
    <d v="2017-03-27T11:34:46"/>
  </r>
  <r>
    <n v="850"/>
    <x v="11"/>
    <x v="1"/>
    <x v="201"/>
    <x v="123"/>
    <n v="4"/>
    <s v="yes"/>
    <n v="4"/>
    <s v="yes"/>
    <n v="0.62222222222222201"/>
    <n v="-0.66324502209270098"/>
    <n v="0.358333333333333"/>
    <x v="0"/>
    <d v="2017-03-27T11:33:50"/>
    <d v="2017-03-27T11:34:49"/>
  </r>
  <r>
    <n v="851"/>
    <x v="9"/>
    <x v="1"/>
    <x v="201"/>
    <x v="103"/>
    <n v="4"/>
    <s v="no"/>
    <n v="5"/>
    <s v="no"/>
    <n v="0.74444444444444402"/>
    <n v="-0.11202853986693"/>
    <n v="0.42499999999999999"/>
    <x v="0"/>
    <d v="2017-03-27T11:34:08"/>
    <d v="2017-03-27T11:35:06"/>
  </r>
  <r>
    <n v="852"/>
    <x v="10"/>
    <x v="1"/>
    <x v="201"/>
    <x v="150"/>
    <n v="4"/>
    <s v="yes"/>
    <n v="3"/>
    <s v="yes"/>
    <n v="0.56666666666666599"/>
    <n v="-0.71942736214248504"/>
    <n v="0.60277777777777697"/>
    <x v="0"/>
    <d v="2017-03-27T11:34:03"/>
    <d v="2017-03-27T11:35:14"/>
  </r>
  <r>
    <n v="853"/>
    <x v="11"/>
    <x v="1"/>
    <x v="201"/>
    <x v="153"/>
    <n v="3"/>
    <s v="no"/>
    <n v="3"/>
    <s v="yes"/>
    <n v="0.133333333333333"/>
    <n v="-0.99353725065002696"/>
    <n v="0.24722222222222201"/>
    <x v="0"/>
    <d v="2017-03-27T11:34:11"/>
    <d v="2017-03-27T11:35:20"/>
  </r>
  <r>
    <n v="854"/>
    <x v="9"/>
    <x v="1"/>
    <x v="201"/>
    <x v="158"/>
    <n v="5"/>
    <s v="yes"/>
    <n v="4"/>
    <s v="yes"/>
    <n v="0.81111111111111101"/>
    <n v="0.268431259863948"/>
    <n v="0.60277777777777697"/>
    <x v="0"/>
    <d v="2017-03-27T11:34:27"/>
    <d v="2017-03-27T11:35:20"/>
  </r>
  <r>
    <n v="855"/>
    <x v="10"/>
    <x v="1"/>
    <x v="201"/>
    <x v="86"/>
    <n v="4"/>
    <s v="yes"/>
    <n v="3"/>
    <s v="yes"/>
    <n v="0.81111111111111101"/>
    <n v="0.268431259863948"/>
    <n v="-0.55277777777777704"/>
    <x v="0"/>
    <d v="2017-03-27T11:34:36"/>
    <d v="2017-03-27T11:35:38"/>
  </r>
  <r>
    <n v="856"/>
    <x v="11"/>
    <x v="1"/>
    <x v="201"/>
    <x v="148"/>
    <n v="4"/>
    <s v="no"/>
    <n v="4"/>
    <s v="yes"/>
    <n v="0.68888888888888899"/>
    <n v="-0.402538832906429"/>
    <n v="0.38055555555555498"/>
    <x v="0"/>
    <d v="2017-03-27T11:34:42"/>
    <d v="2017-03-27T11:35:38"/>
  </r>
  <r>
    <n v="857"/>
    <x v="9"/>
    <x v="1"/>
    <x v="201"/>
    <x v="149"/>
    <n v="4"/>
    <s v="yes"/>
    <n v="2"/>
    <s v="yes"/>
    <n v="0.54444444444444395"/>
    <n v="-0.84232588603559999"/>
    <n v="0.469444444444444"/>
    <x v="0"/>
    <d v="2017-03-27T11:34:43"/>
    <d v="2017-03-27T11:35:42"/>
  </r>
  <r>
    <n v="858"/>
    <x v="9"/>
    <x v="1"/>
    <x v="201"/>
    <x v="157"/>
    <n v="1"/>
    <s v="yes"/>
    <n v="1"/>
    <s v="no"/>
    <n v="0.188888888888888"/>
    <n v="-0.99010340220805004"/>
    <n v="-0.28611111111111098"/>
    <x v="0"/>
    <d v="2017-03-27T11:35:03"/>
    <d v="2017-03-27T11:35:56"/>
  </r>
  <r>
    <n v="859"/>
    <x v="10"/>
    <x v="1"/>
    <x v="201"/>
    <x v="159"/>
    <n v="3"/>
    <s v="yes"/>
    <n v="3"/>
    <s v="yes"/>
    <n v="0.47777777777777702"/>
    <n v="-0.92119323207878101"/>
    <n v="6.9444444444444406E-2"/>
    <x v="0"/>
    <d v="2017-03-27T11:35:01"/>
    <d v="2017-03-27T11:36:02"/>
  </r>
  <r>
    <n v="860"/>
    <x v="9"/>
    <x v="1"/>
    <x v="201"/>
    <x v="160"/>
    <n v="2"/>
    <s v="yes"/>
    <n v="2"/>
    <s v="no"/>
    <n v="0.122222222222222"/>
    <n v="-0.59829648445195305"/>
    <n v="-0.64166666666666605"/>
    <x v="0"/>
    <d v="2017-03-27T11:35:18"/>
    <d v="2017-03-27T11:36:10"/>
  </r>
  <r>
    <n v="861"/>
    <x v="10"/>
    <x v="1"/>
    <x v="201"/>
    <x v="161"/>
    <n v="3"/>
    <s v="yes"/>
    <n v="3"/>
    <s v="yes"/>
    <n v="0.27777777777777701"/>
    <n v="-0.99096652388450401"/>
    <n v="0.113888888888888"/>
    <x v="0"/>
    <d v="2017-03-27T11:35:24"/>
    <d v="2017-03-27T11:36:14"/>
  </r>
  <r>
    <n v="862"/>
    <x v="11"/>
    <x v="1"/>
    <x v="201"/>
    <x v="106"/>
    <n v="3"/>
    <s v="no"/>
    <n v="4"/>
    <s v="yes"/>
    <n v="0.17777777777777701"/>
    <n v="-0.97822125902046597"/>
    <n v="0.358333333333333"/>
    <x v="0"/>
    <d v="2017-03-27T11:35:01"/>
    <d v="2017-03-27T11:36:27"/>
  </r>
  <r>
    <n v="863"/>
    <x v="10"/>
    <x v="1"/>
    <x v="201"/>
    <x v="95"/>
    <n v="4"/>
    <s v="yes"/>
    <n v="3"/>
    <s v="yes"/>
    <n v="0.61111111111111105"/>
    <n v="-0.69638672402165702"/>
    <n v="0.358333333333333"/>
    <x v="0"/>
    <d v="2017-03-27T11:35:36"/>
    <d v="2017-03-27T11:36:28"/>
  </r>
  <r>
    <n v="864"/>
    <x v="9"/>
    <x v="1"/>
    <x v="201"/>
    <x v="124"/>
    <n v="3"/>
    <s v="no"/>
    <n v="3"/>
    <s v="yes"/>
    <n v="0.344444444444444"/>
    <n v="-0.98127935460223303"/>
    <n v="6.9444444444444406E-2"/>
    <x v="0"/>
    <d v="2017-03-27T11:35:32"/>
    <d v="2017-03-27T11:36:28"/>
  </r>
  <r>
    <n v="865"/>
    <x v="9"/>
    <x v="1"/>
    <x v="201"/>
    <x v="97"/>
    <n v="1"/>
    <s v="yes"/>
    <n v="1"/>
    <s v="no"/>
    <n v="0.14444444444444399"/>
    <n v="-0.96677870985626901"/>
    <n v="-0.39722222222222198"/>
    <x v="0"/>
    <d v="2017-03-27T11:35:50"/>
    <d v="2017-03-27T11:36:41"/>
  </r>
  <r>
    <n v="866"/>
    <x v="10"/>
    <x v="1"/>
    <x v="201"/>
    <x v="121"/>
    <n v="3"/>
    <s v="yes"/>
    <n v="3"/>
    <s v="yes"/>
    <n v="0.32222222222222202"/>
    <n v="-0.98290576245235595"/>
    <n v="0.33611111111111103"/>
    <x v="0"/>
    <d v="2017-03-27T11:35:50"/>
    <d v="2017-03-27T11:36:42"/>
  </r>
  <r>
    <n v="867"/>
    <x v="11"/>
    <x v="1"/>
    <x v="201"/>
    <x v="112"/>
    <n v="4"/>
    <s v="no"/>
    <n v="4"/>
    <s v="yes"/>
    <n v="0.86666666666666603"/>
    <n v="0.54887940512401201"/>
    <n v="0.38055555555555498"/>
    <x v="0"/>
    <d v="2017-03-27T11:35:50"/>
    <d v="2017-03-27T11:36:47"/>
  </r>
  <r>
    <n v="868"/>
    <x v="9"/>
    <x v="1"/>
    <x v="201"/>
    <x v="162"/>
    <n v="5"/>
    <s v="yes"/>
    <n v="4"/>
    <s v="yes"/>
    <n v="0.92222222222222205"/>
    <n v="0.76009145238674303"/>
    <n v="0.75833333333333297"/>
    <x v="0"/>
    <d v="2017-03-27T11:36:03"/>
    <d v="2017-03-27T11:36:59"/>
  </r>
  <r>
    <n v="869"/>
    <x v="10"/>
    <x v="1"/>
    <x v="201"/>
    <x v="146"/>
    <n v="4"/>
    <s v="yes"/>
    <n v="3"/>
    <s v="yes"/>
    <n v="0.47777777777777702"/>
    <n v="-0.92119323207878101"/>
    <n v="0.44722222222222202"/>
    <x v="0"/>
    <d v="2017-03-27T11:36:05"/>
    <d v="2017-03-27T11:37:00"/>
  </r>
  <r>
    <n v="870"/>
    <x v="11"/>
    <x v="1"/>
    <x v="201"/>
    <x v="86"/>
    <n v="4"/>
    <s v="yes"/>
    <n v="3"/>
    <s v="yes"/>
    <n v="0.844444444444444"/>
    <n v="0.44394467777885699"/>
    <n v="0.202777777777777"/>
    <x v="0"/>
    <d v="2017-03-27T11:36:09"/>
    <d v="2017-03-27T11:37:03"/>
  </r>
  <r>
    <n v="871"/>
    <x v="10"/>
    <x v="1"/>
    <x v="201"/>
    <x v="97"/>
    <n v="4"/>
    <s v="yes"/>
    <n v="3"/>
    <s v="yes"/>
    <n v="0.54444444444444395"/>
    <n v="-0.84232588603559999"/>
    <n v="0.33611111111111103"/>
    <x v="0"/>
    <d v="2017-03-27T11:36:22"/>
    <d v="2017-03-27T11:37:12"/>
  </r>
  <r>
    <n v="872"/>
    <x v="9"/>
    <x v="2"/>
    <x v="201"/>
    <x v="63"/>
    <n v="5"/>
    <s v="yes"/>
    <n v="4"/>
    <s v="yes"/>
    <n v="0.81111111111111101"/>
    <n v="0.268431259863948"/>
    <n v="0.64722222222222203"/>
    <x v="6"/>
    <d v="2017-03-27T11:36:21"/>
    <d v="2017-03-27T11:37:17"/>
  </r>
  <r>
    <n v="873"/>
    <x v="10"/>
    <x v="1"/>
    <x v="201"/>
    <x v="107"/>
    <n v="4"/>
    <s v="yes"/>
    <n v="3"/>
    <s v="yes"/>
    <n v="0.61111111111111105"/>
    <n v="-0.69638672402165702"/>
    <n v="0.55833333333333302"/>
    <x v="0"/>
    <d v="2017-03-27T11:36:34"/>
    <d v="2017-03-27T11:37:22"/>
  </r>
  <r>
    <n v="874"/>
    <x v="9"/>
    <x v="1"/>
    <x v="201"/>
    <x v="121"/>
    <n v="4"/>
    <s v="yes"/>
    <n v="3"/>
    <s v="yes"/>
    <n v="0.83333333333333304"/>
    <n v="0.38758837440821597"/>
    <n v="0.75833333333333297"/>
    <x v="0"/>
    <d v="2017-03-27T11:36:39"/>
    <d v="2017-03-27T11:37:31"/>
  </r>
  <r>
    <n v="875"/>
    <x v="11"/>
    <x v="1"/>
    <x v="201"/>
    <x v="122"/>
    <n v="3"/>
    <s v="no"/>
    <n v="3"/>
    <s v="no"/>
    <n v="8.8888888888888906E-2"/>
    <n v="-0.99770861497804697"/>
    <n v="-0.15277777777777701"/>
    <x v="0"/>
    <d v="2017-03-27T11:36:25"/>
    <d v="2017-03-27T11:37:32"/>
  </r>
  <r>
    <n v="876"/>
    <x v="10"/>
    <x v="1"/>
    <x v="201"/>
    <x v="155"/>
    <n v="3"/>
    <s v="yes"/>
    <n v="3"/>
    <s v="yes"/>
    <n v="0.47777777777777702"/>
    <n v="-0.92119323207878101"/>
    <n v="0.40277777777777701"/>
    <x v="0"/>
    <d v="2017-03-27T11:36:45"/>
    <d v="2017-03-27T11:37:35"/>
  </r>
  <r>
    <n v="877"/>
    <x v="9"/>
    <x v="1"/>
    <x v="201"/>
    <x v="163"/>
    <n v="4"/>
    <s v="yes"/>
    <n v="3"/>
    <s v="yes"/>
    <n v="0.87777777777777699"/>
    <n v="0.59710081659473202"/>
    <n v="0.625"/>
    <x v="0"/>
    <d v="2017-03-27T11:36:52"/>
    <d v="2017-03-27T11:37:45"/>
  </r>
  <r>
    <n v="878"/>
    <x v="10"/>
    <x v="1"/>
    <x v="201"/>
    <x v="157"/>
    <n v="3"/>
    <s v="yes"/>
    <n v="3"/>
    <s v="no"/>
    <n v="3.3333333333333298E-2"/>
    <n v="-0.99707498739630096"/>
    <n v="-0.17499999999999999"/>
    <x v="0"/>
    <d v="2017-03-27T11:36:57"/>
    <d v="2017-03-27T11:37:51"/>
  </r>
  <r>
    <n v="879"/>
    <x v="11"/>
    <x v="1"/>
    <x v="201"/>
    <x v="162"/>
    <n v="4"/>
    <s v="yes"/>
    <n v="4"/>
    <s v="yes"/>
    <n v="0.8"/>
    <n v="0.20632928530448399"/>
    <n v="0.33611111111111103"/>
    <x v="0"/>
    <d v="2017-03-27T11:36:54"/>
    <d v="2017-03-27T11:37:53"/>
  </r>
  <r>
    <n v="880"/>
    <x v="9"/>
    <x v="1"/>
    <x v="201"/>
    <x v="91"/>
    <n v="1"/>
    <s v="yes"/>
    <n v="1"/>
    <s v="no"/>
    <n v="0.233333333333333"/>
    <n v="-0.99391926141187203"/>
    <n v="-0.241666666666666"/>
    <x v="0"/>
    <d v="2017-03-27T11:37:07"/>
    <d v="2017-03-27T11:38:04"/>
  </r>
  <r>
    <n v="881"/>
    <x v="10"/>
    <x v="1"/>
    <x v="201"/>
    <x v="137"/>
    <n v="3"/>
    <s v="yes"/>
    <n v="3"/>
    <s v="yes"/>
    <n v="0.25555555555555498"/>
    <n v="-0.99291892242973101"/>
    <n v="0.202777777777777"/>
    <x v="0"/>
    <d v="2017-03-27T11:37:15"/>
    <d v="2017-03-27T11:38:10"/>
  </r>
  <r>
    <n v="882"/>
    <x v="9"/>
    <x v="1"/>
    <x v="201"/>
    <x v="127"/>
    <n v="3"/>
    <s v="no"/>
    <n v="4"/>
    <s v="yes"/>
    <n v="0.5"/>
    <n v="-0.90040566632710894"/>
    <n v="0.313888888888888"/>
    <x v="0"/>
    <d v="2017-03-27T11:37:26"/>
    <d v="2017-03-27T11:38:19"/>
  </r>
  <r>
    <n v="883"/>
    <x v="10"/>
    <x v="1"/>
    <x v="201"/>
    <x v="164"/>
    <n v="3"/>
    <s v="yes"/>
    <n v="3"/>
    <s v="no"/>
    <n v="0.14444444444444399"/>
    <n v="-0.99790911931180104"/>
    <n v="0.113888888888888"/>
    <x v="0"/>
    <d v="2017-03-27T11:37:32"/>
    <d v="2017-03-27T11:38:34"/>
  </r>
  <r>
    <n v="884"/>
    <x v="9"/>
    <x v="1"/>
    <x v="201"/>
    <x v="161"/>
    <n v="1"/>
    <s v="yes"/>
    <n v="1"/>
    <s v="no"/>
    <n v="-1.1111111111111001E-2"/>
    <n v="-0.93199698103307804"/>
    <n v="-0.46388888888888802"/>
    <x v="0"/>
    <d v="2017-03-27T11:37:41"/>
    <d v="2017-03-27T11:38:36"/>
  </r>
  <r>
    <n v="885"/>
    <x v="11"/>
    <x v="1"/>
    <x v="201"/>
    <x v="143"/>
    <n v="4"/>
    <s v="no"/>
    <n v="4"/>
    <s v="yes"/>
    <n v="0.39999999999999902"/>
    <n v="-0.48962632992449501"/>
    <n v="0.66944444444444395"/>
    <x v="0"/>
    <d v="2017-03-27T11:37:15"/>
    <d v="2017-03-27T11:38:40"/>
  </r>
  <r>
    <n v="886"/>
    <x v="10"/>
    <x v="1"/>
    <x v="201"/>
    <x v="145"/>
    <n v="3"/>
    <s v="yes"/>
    <n v="3"/>
    <s v="no"/>
    <n v="3.3333333333333298E-2"/>
    <n v="-0.99938364627692"/>
    <n v="-1.94444444444445E-2"/>
    <x v="0"/>
    <d v="2017-03-27T11:37:57"/>
    <d v="2017-03-27T11:38:47"/>
  </r>
  <r>
    <n v="887"/>
    <x v="9"/>
    <x v="1"/>
    <x v="201"/>
    <x v="109"/>
    <n v="3"/>
    <s v="yes"/>
    <n v="2"/>
    <s v="yes"/>
    <n v="0.45555555555555499"/>
    <n v="-0.93777692805248802"/>
    <n v="0.202777777777777"/>
    <x v="0"/>
    <d v="2017-03-27T11:37:58"/>
    <d v="2017-03-27T11:38:51"/>
  </r>
  <r>
    <n v="888"/>
    <x v="9"/>
    <x v="1"/>
    <x v="201"/>
    <x v="131"/>
    <n v="4"/>
    <s v="yes"/>
    <n v="3"/>
    <s v="yes"/>
    <n v="0.54444444444444395"/>
    <n v="-0.84232588603559999"/>
    <n v="0.42499999999999999"/>
    <x v="0"/>
    <d v="2017-03-27T11:38:14"/>
    <d v="2017-03-27T11:39:03"/>
  </r>
  <r>
    <n v="889"/>
    <x v="10"/>
    <x v="1"/>
    <x v="201"/>
    <x v="165"/>
    <n v="3"/>
    <s v="yes"/>
    <n v="3"/>
    <s v="no"/>
    <n v="0.122222222222222"/>
    <n v="-0.99809209476105498"/>
    <n v="0.13611111111111099"/>
    <x v="0"/>
    <d v="2017-03-27T11:38:10"/>
    <d v="2017-03-27T11:39:08"/>
  </r>
  <r>
    <n v="890"/>
    <x v="9"/>
    <x v="1"/>
    <x v="201"/>
    <x v="128"/>
    <n v="3"/>
    <s v="yes"/>
    <n v="4"/>
    <s v="yes"/>
    <n v="0.655555555555555"/>
    <n v="-0.54631403170889303"/>
    <n v="0.33611111111111103"/>
    <x v="0"/>
    <d v="2017-03-27T11:38:25"/>
    <d v="2017-03-27T11:39:18"/>
  </r>
  <r>
    <n v="891"/>
    <x v="10"/>
    <x v="1"/>
    <x v="201"/>
    <x v="92"/>
    <n v="4"/>
    <s v="yes"/>
    <n v="3"/>
    <s v="yes"/>
    <n v="0.85555555555555496"/>
    <n v="0.49777770092715301"/>
    <n v="-0.374999999999999"/>
    <x v="0"/>
    <d v="2017-03-27T11:38:31"/>
    <d v="2017-03-27T11:39:20"/>
  </r>
  <r>
    <n v="892"/>
    <x v="9"/>
    <x v="1"/>
    <x v="201"/>
    <x v="145"/>
    <n v="1"/>
    <s v="no"/>
    <n v="4"/>
    <s v="no"/>
    <n v="-5.5555555555555497E-2"/>
    <n v="-0.91393787258419001"/>
    <n v="-0.48611111111111099"/>
    <x v="0"/>
    <d v="2017-03-27T11:38:40"/>
    <d v="2017-03-27T11:39:35"/>
  </r>
  <r>
    <n v="893"/>
    <x v="10"/>
    <x v="2"/>
    <x v="201"/>
    <x v="43"/>
    <n v="4"/>
    <s v="yes"/>
    <n v="3"/>
    <s v="yes"/>
    <n v="0.81111111111111101"/>
    <n v="0.268431259863948"/>
    <n v="-0.66388888888888897"/>
    <x v="3"/>
    <d v="2017-03-27T11:38:42"/>
    <d v="2017-03-27T11:39:43"/>
  </r>
  <r>
    <n v="894"/>
    <x v="11"/>
    <x v="1"/>
    <x v="201"/>
    <x v="134"/>
    <n v="3"/>
    <s v="no"/>
    <n v="4"/>
    <s v="no"/>
    <n v="-0.155555555555555"/>
    <n v="-0.99763759976931099"/>
    <n v="-4.1666666666666602E-2"/>
    <x v="0"/>
    <d v="2017-03-27T11:38:02"/>
    <d v="2017-03-27T11:39:48"/>
  </r>
  <r>
    <n v="895"/>
    <x v="9"/>
    <x v="1"/>
    <x v="201"/>
    <x v="142"/>
    <n v="5"/>
    <s v="yes"/>
    <n v="4"/>
    <s v="yes"/>
    <n v="0.87777777777777699"/>
    <n v="0.59710081659473202"/>
    <n v="0.64722222222222203"/>
    <x v="0"/>
    <d v="2017-03-27T11:38:57"/>
    <d v="2017-03-27T11:39:49"/>
  </r>
  <r>
    <n v="896"/>
    <x v="11"/>
    <x v="1"/>
    <x v="201"/>
    <x v="163"/>
    <n v="4"/>
    <s v="no"/>
    <n v="4"/>
    <s v="yes"/>
    <n v="0.64444444444444404"/>
    <n v="-0.58827638534013305"/>
    <n v="0.24722222222222201"/>
    <x v="0"/>
    <d v="2017-03-27T11:39:10"/>
    <d v="2017-03-27T11:40:05"/>
  </r>
  <r>
    <n v="897"/>
    <x v="10"/>
    <x v="1"/>
    <x v="201"/>
    <x v="115"/>
    <n v="3"/>
    <s v="yes"/>
    <n v="3"/>
    <s v="yes"/>
    <n v="0.3"/>
    <n v="-0.988478772311154"/>
    <n v="9.1666666666666702E-2"/>
    <x v="0"/>
    <d v="2017-03-27T11:39:06"/>
    <d v="2017-03-27T11:40:07"/>
  </r>
  <r>
    <n v="898"/>
    <x v="9"/>
    <x v="2"/>
    <x v="201"/>
    <x v="40"/>
    <n v="1"/>
    <s v="no"/>
    <n v="5"/>
    <s v="no"/>
    <n v="0.122222222222222"/>
    <n v="-0.93199698103307804"/>
    <n v="-0.46388888888888802"/>
    <x v="2"/>
    <d v="2017-03-27T11:39:10"/>
    <d v="2017-03-27T11:40:11"/>
  </r>
  <r>
    <n v="899"/>
    <x v="9"/>
    <x v="1"/>
    <x v="201"/>
    <x v="164"/>
    <n v="1"/>
    <s v="yes"/>
    <n v="1"/>
    <s v="no"/>
    <n v="-0.7"/>
    <n v="-0.34894641036798502"/>
    <n v="4.72222222222222E-2"/>
    <x v="0"/>
    <d v="2017-03-27T11:39:33"/>
    <d v="2017-03-27T11:40:27"/>
  </r>
  <r>
    <n v="900"/>
    <x v="11"/>
    <x v="1"/>
    <x v="201"/>
    <x v="116"/>
    <n v="4"/>
    <s v="no"/>
    <n v="2"/>
    <s v="yes"/>
    <n v="0.68888888888888899"/>
    <n v="-0.402538832906429"/>
    <n v="0.313888888888888"/>
    <x v="0"/>
    <d v="2017-03-27T11:39:27"/>
    <d v="2017-03-27T11:40:27"/>
  </r>
  <r>
    <n v="901"/>
    <x v="10"/>
    <x v="1"/>
    <x v="201"/>
    <x v="132"/>
    <n v="3"/>
    <s v="yes"/>
    <n v="3"/>
    <s v="no"/>
    <n v="-0.3"/>
    <n v="-0.988478772311154"/>
    <n v="2.7777777777777302E-3"/>
    <x v="0"/>
    <d v="2017-03-27T11:39:30"/>
    <d v="2017-03-27T11:40:32"/>
  </r>
  <r>
    <n v="902"/>
    <x v="9"/>
    <x v="1"/>
    <x v="201"/>
    <x v="165"/>
    <n v="1"/>
    <s v="no"/>
    <n v="4"/>
    <s v="no"/>
    <n v="-0.92222222222222205"/>
    <n v="0.76009145238674303"/>
    <n v="0.22500000000000001"/>
    <x v="0"/>
    <d v="2017-03-27T11:39:48"/>
    <d v="2017-03-27T11:40:43"/>
  </r>
  <r>
    <n v="903"/>
    <x v="9"/>
    <x v="1"/>
    <x v="201"/>
    <x v="94"/>
    <n v="4"/>
    <s v="yes"/>
    <n v="3"/>
    <s v="yes"/>
    <n v="0.7"/>
    <n v="-0.34894641036798502"/>
    <n v="0.625"/>
    <x v="0"/>
    <d v="2017-03-27T11:40:05"/>
    <d v="2017-03-27T11:40:53"/>
  </r>
  <r>
    <n v="904"/>
    <x v="10"/>
    <x v="1"/>
    <x v="201"/>
    <x v="153"/>
    <n v="3"/>
    <s v="yes"/>
    <n v="3"/>
    <s v="no"/>
    <n v="7.7777777777777696E-2"/>
    <n v="-0.99770861497804697"/>
    <n v="-0.15277777777777701"/>
    <x v="0"/>
    <d v="2017-03-27T11:39:54"/>
    <d v="2017-03-27T11:40:54"/>
  </r>
  <r>
    <n v="905"/>
    <x v="11"/>
    <x v="1"/>
    <x v="201"/>
    <x v="89"/>
    <n v="2"/>
    <s v="yes"/>
    <n v="2"/>
    <s v="yes"/>
    <n v="8.8888888888888906E-2"/>
    <n v="-0.99493538567483397"/>
    <n v="0.22500000000000001"/>
    <x v="0"/>
    <d v="2017-03-27T11:39:49"/>
    <d v="2017-03-27T11:41:01"/>
  </r>
  <r>
    <n v="906"/>
    <x v="9"/>
    <x v="1"/>
    <x v="201"/>
    <x v="159"/>
    <n v="4"/>
    <s v="yes"/>
    <n v="3"/>
    <s v="yes"/>
    <n v="0.83333333333333304"/>
    <n v="0.38758837440821597"/>
    <n v="0.625"/>
    <x v="0"/>
    <d v="2017-03-27T11:40:15"/>
    <d v="2017-03-27T11:41:05"/>
  </r>
  <r>
    <n v="907"/>
    <x v="10"/>
    <x v="1"/>
    <x v="201"/>
    <x v="108"/>
    <n v="3"/>
    <s v="yes"/>
    <n v="3"/>
    <s v="yes"/>
    <n v="5.5555555555555601E-2"/>
    <n v="-0.99908319012219404"/>
    <n v="6.9444444444444406E-2"/>
    <x v="0"/>
    <d v="2017-03-27T11:40:16"/>
    <d v="2017-03-27T11:41:11"/>
  </r>
  <r>
    <n v="908"/>
    <x v="9"/>
    <x v="1"/>
    <x v="201"/>
    <x v="89"/>
    <n v="1"/>
    <s v="yes"/>
    <n v="1"/>
    <s v="no"/>
    <n v="0.211111111111111"/>
    <n v="-0.78576205470282501"/>
    <n v="-0.57499999999999996"/>
    <x v="0"/>
    <d v="2017-03-27T11:40:26"/>
    <d v="2017-03-27T11:41:15"/>
  </r>
  <r>
    <n v="909"/>
    <x v="11"/>
    <x v="2"/>
    <x v="201"/>
    <x v="43"/>
    <n v="4"/>
    <s v="no"/>
    <n v="4"/>
    <s v="yes"/>
    <n v="0.57777777777777695"/>
    <n v="-0.77981182665191895"/>
    <n v="0.42499999999999999"/>
    <x v="3"/>
    <d v="2017-03-27T11:40:23"/>
    <d v="2017-03-27T11:41:26"/>
  </r>
  <r>
    <n v="910"/>
    <x v="9"/>
    <x v="1"/>
    <x v="201"/>
    <x v="87"/>
    <n v="1"/>
    <s v="yes"/>
    <n v="1"/>
    <s v="no"/>
    <n v="-1.1111111111111001E-2"/>
    <n v="-0.89133938347415398"/>
    <n v="-0.50833333333333297"/>
    <x v="0"/>
    <d v="2017-03-27T11:40:36"/>
    <d v="2017-03-27T11:41:26"/>
  </r>
  <r>
    <n v="911"/>
    <x v="10"/>
    <x v="1"/>
    <x v="201"/>
    <x v="119"/>
    <n v="3"/>
    <s v="yes"/>
    <n v="3"/>
    <s v="yes"/>
    <n v="0.45555555555555499"/>
    <n v="-0.93777692805248802"/>
    <n v="0.33611111111111103"/>
    <x v="0"/>
    <d v="2017-03-27T11:40:33"/>
    <d v="2017-03-27T11:41:27"/>
  </r>
  <r>
    <n v="912"/>
    <x v="10"/>
    <x v="1"/>
    <x v="201"/>
    <x v="147"/>
    <n v="3"/>
    <s v="yes"/>
    <n v="3"/>
    <s v="no"/>
    <n v="-0.47777777777777702"/>
    <n v="-0.92119323207878101"/>
    <n v="0.15833333333333299"/>
    <x v="0"/>
    <d v="2017-03-27T11:40:49"/>
    <d v="2017-03-27T11:41:40"/>
  </r>
  <r>
    <n v="913"/>
    <x v="9"/>
    <x v="1"/>
    <x v="201"/>
    <x v="156"/>
    <n v="2"/>
    <s v="yes"/>
    <n v="1"/>
    <s v="no"/>
    <n v="5.5555555555555601E-2"/>
    <n v="-0.95776436476604498"/>
    <n v="-0.41944444444444401"/>
    <x v="0"/>
    <d v="2017-03-27T11:40:48"/>
    <d v="2017-03-27T11:41:42"/>
  </r>
  <r>
    <n v="914"/>
    <x v="11"/>
    <x v="1"/>
    <x v="201"/>
    <x v="88"/>
    <n v="4"/>
    <s v="no"/>
    <n v="4"/>
    <s v="yes"/>
    <n v="0.57777777777777695"/>
    <n v="-0.77981182665191895"/>
    <n v="0.40277777777777701"/>
    <x v="0"/>
    <d v="2017-03-27T11:40:48"/>
    <d v="2017-03-27T11:41:50"/>
  </r>
  <r>
    <n v="915"/>
    <x v="9"/>
    <x v="1"/>
    <x v="201"/>
    <x v="134"/>
    <n v="1"/>
    <s v="no"/>
    <n v="4"/>
    <s v="no"/>
    <n v="0.188888888888888"/>
    <n v="-0.96677870985626901"/>
    <n v="-0.39722222222222198"/>
    <x v="0"/>
    <d v="2017-03-27T11:41:04"/>
    <d v="2017-03-27T11:41:54"/>
  </r>
  <r>
    <n v="916"/>
    <x v="10"/>
    <x v="1"/>
    <x v="201"/>
    <x v="141"/>
    <n v="3"/>
    <s v="yes"/>
    <n v="3"/>
    <s v="no"/>
    <n v="7.7777777777777696E-2"/>
    <n v="-0.99899521900973598"/>
    <n v="-1.94444444444445E-2"/>
    <x v="0"/>
    <d v="2017-03-27T11:41:02"/>
    <d v="2017-03-27T11:42:00"/>
  </r>
  <r>
    <n v="917"/>
    <x v="9"/>
    <x v="1"/>
    <x v="201"/>
    <x v="138"/>
    <n v="1"/>
    <s v="no"/>
    <n v="4"/>
    <s v="no"/>
    <n v="-0.122222222222222"/>
    <n v="-0.51286355383216897"/>
    <n v="-0.66388888888888897"/>
    <x v="0"/>
    <d v="2017-03-27T11:41:16"/>
    <d v="2017-03-27T11:42:06"/>
  </r>
  <r>
    <n v="918"/>
    <x v="11"/>
    <x v="1"/>
    <x v="201"/>
    <x v="96"/>
    <n v="4"/>
    <s v="yes"/>
    <n v="4"/>
    <s v="yes"/>
    <n v="0.93333333333333302"/>
    <n v="0.79348956196801002"/>
    <n v="0.180555555555555"/>
    <x v="0"/>
    <d v="2017-03-27T11:41:13"/>
    <d v="2017-03-27T11:42:07"/>
  </r>
  <r>
    <n v="919"/>
    <x v="10"/>
    <x v="1"/>
    <x v="201"/>
    <x v="160"/>
    <n v="3"/>
    <s v="yes"/>
    <n v="3"/>
    <s v="yes"/>
    <n v="0.233333333333333"/>
    <n v="-0.99445047044479296"/>
    <n v="0.180555555555555"/>
    <x v="0"/>
    <d v="2017-03-27T11:41:23"/>
    <d v="2017-03-27T11:42:09"/>
  </r>
  <r>
    <n v="920"/>
    <x v="11"/>
    <x v="1"/>
    <x v="201"/>
    <x v="151"/>
    <n v="4"/>
    <s v="yes"/>
    <n v="4"/>
    <s v="yes"/>
    <n v="0.97777777777777697"/>
    <n v="0.90077020657746798"/>
    <n v="0.73611111111111105"/>
    <x v="0"/>
    <d v="2017-03-27T11:41:29"/>
    <d v="2017-03-27T11:42:29"/>
  </r>
  <r>
    <n v="922"/>
    <x v="10"/>
    <x v="1"/>
    <x v="201"/>
    <x v="127"/>
    <n v="3"/>
    <s v="yes"/>
    <n v="3"/>
    <s v="yes"/>
    <n v="5.5555555555555601E-2"/>
    <n v="-0.99882945623196795"/>
    <n v="9.1666666666666702E-2"/>
    <x v="0"/>
    <d v="2017-03-27T11:41:31"/>
    <d v="2017-03-27T11:42:41"/>
  </r>
  <r>
    <n v="923"/>
    <x v="11"/>
    <x v="1"/>
    <x v="201"/>
    <x v="152"/>
    <n v="4"/>
    <s v="no"/>
    <n v="4"/>
    <s v="yes"/>
    <n v="0.8"/>
    <n v="0.20632928530448399"/>
    <n v="0.60277777777777697"/>
    <x v="0"/>
    <d v="2017-03-27T11:41:51"/>
    <d v="2017-03-27T11:42:46"/>
  </r>
  <r>
    <n v="925"/>
    <x v="10"/>
    <x v="1"/>
    <x v="201"/>
    <x v="118"/>
    <n v="3"/>
    <s v="yes"/>
    <n v="3"/>
    <s v="no"/>
    <n v="0.25555555555555498"/>
    <n v="-0.99291892242973101"/>
    <n v="0.202777777777777"/>
    <x v="0"/>
    <d v="2017-03-27T11:42:04"/>
    <d v="2017-03-27T11:43:01"/>
  </r>
  <r>
    <n v="926"/>
    <x v="11"/>
    <x v="1"/>
    <x v="201"/>
    <x v="133"/>
    <n v="4"/>
    <s v="yes"/>
    <n v="4"/>
    <s v="yes"/>
    <n v="0.66666666666666596"/>
    <n v="-0.50133814047780401"/>
    <n v="0.358333333333333"/>
    <x v="0"/>
    <d v="2017-03-27T11:42:08"/>
    <d v="2017-03-27T11:43:08"/>
  </r>
  <r>
    <n v="928"/>
    <x v="10"/>
    <x v="2"/>
    <x v="201"/>
    <x v="63"/>
    <n v="3"/>
    <s v="yes"/>
    <n v="3"/>
    <s v="yes"/>
    <n v="0.38888888888888901"/>
    <n v="-0.96472037367048302"/>
    <n v="0.40277777777777701"/>
    <x v="4"/>
    <d v="2017-03-27T11:42:23"/>
    <d v="2017-03-27T11:43:22"/>
  </r>
  <r>
    <n v="930"/>
    <x v="11"/>
    <x v="1"/>
    <x v="201"/>
    <x v="160"/>
    <n v="3"/>
    <s v="no"/>
    <n v="3"/>
    <s v="no"/>
    <n v="4.4444444444444398E-2"/>
    <n v="-0.99756438619395504"/>
    <n v="0.15833333333333299"/>
    <x v="0"/>
    <d v="2017-03-27T11:42:30"/>
    <d v="2017-03-27T11:43:33"/>
  </r>
  <r>
    <n v="932"/>
    <x v="10"/>
    <x v="1"/>
    <x v="201"/>
    <x v="162"/>
    <n v="4"/>
    <s v="yes"/>
    <n v="4"/>
    <s v="yes"/>
    <n v="0.47777777777777702"/>
    <n v="-0.92119323207878101"/>
    <n v="0.38055555555555498"/>
    <x v="0"/>
    <d v="2017-03-27T11:42:44"/>
    <d v="2017-03-27T11:43:47"/>
  </r>
  <r>
    <n v="934"/>
    <x v="11"/>
    <x v="1"/>
    <x v="201"/>
    <x v="110"/>
    <n v="4"/>
    <s v="no"/>
    <n v="4"/>
    <s v="yes"/>
    <n v="0.64444444444444404"/>
    <n v="-0.58827638534013305"/>
    <n v="0.26944444444444399"/>
    <x v="0"/>
    <d v="2017-03-27T11:42:56"/>
    <d v="2017-03-27T11:44:00"/>
  </r>
  <r>
    <n v="936"/>
    <x v="10"/>
    <x v="1"/>
    <x v="201"/>
    <x v="131"/>
    <n v="3"/>
    <s v="yes"/>
    <n v="3"/>
    <s v="yes"/>
    <n v="0.122222222222222"/>
    <n v="-0.99756438619395504"/>
    <n v="0.15833333333333299"/>
    <x v="0"/>
    <d v="2017-03-27T11:43:10"/>
    <d v="2017-03-27T11:44:11"/>
  </r>
  <r>
    <n v="938"/>
    <x v="10"/>
    <x v="1"/>
    <x v="201"/>
    <x v="156"/>
    <n v="3"/>
    <s v="yes"/>
    <n v="3"/>
    <s v="no"/>
    <n v="9.9999999999999895E-2"/>
    <n v="-0.99871715334518696"/>
    <n v="2.4999999999999901E-2"/>
    <x v="0"/>
    <d v="2017-03-27T11:43:33"/>
    <d v="2017-03-27T11:44:26"/>
  </r>
  <r>
    <n v="939"/>
    <x v="10"/>
    <x v="1"/>
    <x v="201"/>
    <x v="152"/>
    <n v="3"/>
    <s v="yes"/>
    <n v="3"/>
    <s v="yes"/>
    <n v="0.52222222222222203"/>
    <n v="-0.87447531609330098"/>
    <n v="0.313888888888888"/>
    <x v="0"/>
    <d v="2017-03-27T11:43:48"/>
    <d v="2017-03-27T11:44:35"/>
  </r>
  <r>
    <n v="940"/>
    <x v="11"/>
    <x v="1"/>
    <x v="201"/>
    <x v="140"/>
    <n v="4"/>
    <s v="no"/>
    <n v="4"/>
    <s v="no"/>
    <n v="0.53333333333333299"/>
    <n v="-0.859250206747044"/>
    <n v="0.22500000000000001"/>
    <x v="0"/>
    <d v="2017-03-27T11:43:22"/>
    <d v="2017-03-27T11:44:38"/>
  </r>
  <r>
    <n v="942"/>
    <x v="10"/>
    <x v="1"/>
    <x v="201"/>
    <x v="136"/>
    <n v="3"/>
    <s v="yes"/>
    <n v="3"/>
    <s v="no"/>
    <n v="9.9999999999999895E-2"/>
    <n v="-0.99871715334518696"/>
    <n v="9.1666666666666702E-2"/>
    <x v="0"/>
    <d v="2017-03-27T11:43:57"/>
    <d v="2017-03-27T11:44:52"/>
  </r>
  <r>
    <n v="944"/>
    <x v="10"/>
    <x v="1"/>
    <x v="201"/>
    <x v="163"/>
    <n v="3"/>
    <s v="yes"/>
    <n v="3"/>
    <s v="yes"/>
    <n v="0.47777777777777702"/>
    <n v="-0.92119323207878101"/>
    <n v="0.202777777777777"/>
    <x v="0"/>
    <d v="2017-03-27T11:44:14"/>
    <d v="2017-03-27T11:45:01"/>
  </r>
  <r>
    <n v="946"/>
    <x v="11"/>
    <x v="1"/>
    <x v="201"/>
    <x v="107"/>
    <n v="2"/>
    <s v="no"/>
    <n v="2"/>
    <s v="yes"/>
    <n v="-0.19999999999999901"/>
    <n v="-0.99615082822076495"/>
    <n v="-6.3888888888888995E-2"/>
    <x v="0"/>
    <d v="2017-03-27T11:44:01"/>
    <d v="2017-03-27T11:45:09"/>
  </r>
  <r>
    <n v="948"/>
    <x v="10"/>
    <x v="1"/>
    <x v="201"/>
    <x v="154"/>
    <n v="3"/>
    <s v="yes"/>
    <n v="3"/>
    <s v="yes"/>
    <n v="0.41111111111111098"/>
    <n v="-0.96139580952930803"/>
    <n v="0.13611111111111099"/>
    <x v="0"/>
    <d v="2017-03-27T11:44:23"/>
    <d v="2017-03-27T11:45:19"/>
  </r>
  <r>
    <n v="950"/>
    <x v="11"/>
    <x v="1"/>
    <x v="201"/>
    <x v="158"/>
    <n v="4"/>
    <s v="yes"/>
    <n v="4"/>
    <s v="yes"/>
    <n v="0.86666666666666603"/>
    <n v="0.54887940512401201"/>
    <n v="0.29166666666666602"/>
    <x v="0"/>
    <d v="2017-03-27T11:44:32"/>
    <d v="2017-03-27T11:45:31"/>
  </r>
  <r>
    <n v="951"/>
    <x v="10"/>
    <x v="1"/>
    <x v="201"/>
    <x v="158"/>
    <n v="3"/>
    <s v="yes"/>
    <n v="3"/>
    <s v="no"/>
    <n v="0.43333333333333302"/>
    <n v="-0.88486732817164904"/>
    <n v="0.51388888888888795"/>
    <x v="0"/>
    <d v="2017-03-27T11:44:41"/>
    <d v="2017-03-27T11:45:34"/>
  </r>
  <r>
    <n v="953"/>
    <x v="10"/>
    <x v="1"/>
    <x v="201"/>
    <x v="101"/>
    <n v="3"/>
    <s v="yes"/>
    <n v="3"/>
    <s v="no"/>
    <n v="5.5555555555555601E-2"/>
    <n v="-0.99689093471207901"/>
    <n v="0.180555555555555"/>
    <x v="0"/>
    <d v="2017-03-27T11:44:56"/>
    <d v="2017-03-27T11:45:53"/>
  </r>
  <r>
    <n v="955"/>
    <x v="11"/>
    <x v="1"/>
    <x v="201"/>
    <x v="154"/>
    <n v="3"/>
    <s v="no"/>
    <n v="4"/>
    <s v="yes"/>
    <n v="0.44444444444444398"/>
    <n v="-0.94474723694402696"/>
    <n v="0.29166666666666602"/>
    <x v="0"/>
    <d v="2017-03-27T11:44:54"/>
    <d v="2017-03-27T11:46:05"/>
  </r>
  <r>
    <n v="956"/>
    <x v="11"/>
    <x v="1"/>
    <x v="201"/>
    <x v="130"/>
    <n v="4"/>
    <s v="no"/>
    <n v="4"/>
    <s v="yes"/>
    <n v="0.75555555555555498"/>
    <n v="-4.8872867474968398E-2"/>
    <n v="0.51388888888888795"/>
    <x v="0"/>
    <d v="2017-03-27T11:45:28"/>
    <d v="2017-03-27T11:46:20"/>
  </r>
  <r>
    <n v="958"/>
    <x v="11"/>
    <x v="1"/>
    <x v="201"/>
    <x v="164"/>
    <n v="3"/>
    <s v="yes"/>
    <n v="2"/>
    <s v="no"/>
    <n v="-0.17777777777777701"/>
    <n v="-0.996984362865169"/>
    <n v="-0.15277777777777701"/>
    <x v="0"/>
    <d v="2017-03-27T11:45:42"/>
    <d v="2017-03-27T11:46:39"/>
  </r>
  <r>
    <n v="962"/>
    <x v="11"/>
    <x v="1"/>
    <x v="201"/>
    <x v="104"/>
    <n v="2"/>
    <s v="no"/>
    <n v="2"/>
    <s v="yes"/>
    <n v="6.6666666666666596E-2"/>
    <n v="-0.986589153689302"/>
    <n v="0.313888888888888"/>
    <x v="0"/>
    <d v="2017-03-27T11:46:02"/>
    <d v="2017-03-27T11:47:00"/>
  </r>
  <r>
    <n v="965"/>
    <x v="11"/>
    <x v="1"/>
    <x v="201"/>
    <x v="138"/>
    <n v="2"/>
    <s v="no"/>
    <n v="4"/>
    <s v="no"/>
    <n v="-0.33333333333333298"/>
    <n v="-0.98341612463441996"/>
    <n v="6.9444444444444406E-2"/>
    <x v="0"/>
    <d v="2017-03-27T11:46:23"/>
    <d v="2017-03-27T11:47:15"/>
  </r>
  <r>
    <n v="968"/>
    <x v="11"/>
    <x v="1"/>
    <x v="201"/>
    <x v="103"/>
    <n v="3"/>
    <s v="no"/>
    <n v="4"/>
    <s v="no"/>
    <n v="6.6666666666666596E-2"/>
    <n v="-0.98290576245235595"/>
    <n v="0.33611111111111103"/>
    <x v="0"/>
    <d v="2017-03-27T11:46:37"/>
    <d v="2017-03-27T11:47:35"/>
  </r>
  <r>
    <n v="971"/>
    <x v="11"/>
    <x v="1"/>
    <x v="201"/>
    <x v="129"/>
    <n v="4"/>
    <s v="no"/>
    <n v="4"/>
    <s v="yes"/>
    <n v="0.66666666666666596"/>
    <n v="-0.389391387983615"/>
    <n v="0.69166666666666599"/>
    <x v="0"/>
    <d v="2017-03-27T11:46:58"/>
    <d v="2017-03-27T11:47:47"/>
  </r>
  <r>
    <n v="972"/>
    <x v="11"/>
    <x v="1"/>
    <x v="201"/>
    <x v="161"/>
    <n v="3"/>
    <s v="no"/>
    <n v="3"/>
    <s v="yes"/>
    <n v="0.422222222222222"/>
    <n v="-0.95648106951994805"/>
    <n v="0.38055555555555498"/>
    <x v="0"/>
    <d v="2017-03-27T11:47:09"/>
    <d v="2017-03-27T11:48:06"/>
  </r>
  <r>
    <n v="974"/>
    <x v="11"/>
    <x v="1"/>
    <x v="201"/>
    <x v="101"/>
    <n v="4"/>
    <s v="yes"/>
    <n v="2"/>
    <s v="yes"/>
    <n v="0.64444444444444404"/>
    <n v="-0.58827638534013305"/>
    <n v="0.44722222222222202"/>
    <x v="0"/>
    <d v="2017-03-27T11:47:28"/>
    <d v="2017-03-27T11:48:19"/>
  </r>
  <r>
    <n v="975"/>
    <x v="11"/>
    <x v="1"/>
    <x v="201"/>
    <x v="142"/>
    <n v="4"/>
    <s v="no"/>
    <n v="4"/>
    <s v="yes"/>
    <n v="0.51111111111111096"/>
    <n v="-0.88814752511745398"/>
    <n v="0.40277777777777701"/>
    <x v="0"/>
    <d v="2017-03-27T11:47:41"/>
    <d v="2017-03-27T11:48:37"/>
  </r>
  <r>
    <n v="978"/>
    <x v="11"/>
    <x v="2"/>
    <x v="201"/>
    <x v="38"/>
    <n v="5"/>
    <s v="yes"/>
    <n v="4"/>
    <s v="yes"/>
    <n v="0.88888888888888895"/>
    <n v="0.64234966199251897"/>
    <n v="0.84722222222222199"/>
    <x v="1"/>
    <d v="2017-03-27T11:48:00"/>
    <d v="2017-03-27T11:49:02"/>
  </r>
  <r>
    <n v="980"/>
    <x v="11"/>
    <x v="1"/>
    <x v="201"/>
    <x v="102"/>
    <n v="2"/>
    <s v="no"/>
    <n v="2"/>
    <s v="yes"/>
    <n v="0.6"/>
    <n v="-0.72677220383770402"/>
    <n v="0.51388888888888795"/>
    <x v="0"/>
    <d v="2017-03-27T11:48:25"/>
    <d v="2017-03-27T11:49:18"/>
  </r>
  <r>
    <n v="982"/>
    <x v="11"/>
    <x v="1"/>
    <x v="201"/>
    <x v="125"/>
    <n v="4"/>
    <s v="no"/>
    <n v="4"/>
    <s v="yes"/>
    <n v="0.48888888888888798"/>
    <n v="-0.91138029329094095"/>
    <n v="0.24722222222222201"/>
    <x v="0"/>
    <d v="2017-03-27T11:48:40"/>
    <d v="2017-03-27T11:49:33"/>
  </r>
  <r>
    <n v="984"/>
    <x v="11"/>
    <x v="1"/>
    <x v="201"/>
    <x v="93"/>
    <n v="3"/>
    <s v="yes"/>
    <n v="2"/>
    <s v="yes"/>
    <n v="0.28888888888888797"/>
    <n v="-0.98979783057627002"/>
    <n v="0.22500000000000001"/>
    <x v="0"/>
    <d v="2017-03-27T11:48:55"/>
    <d v="2017-03-27T11:49:53"/>
  </r>
  <r>
    <n v="986"/>
    <x v="11"/>
    <x v="1"/>
    <x v="201"/>
    <x v="95"/>
    <n v="4"/>
    <s v="yes"/>
    <n v="2"/>
    <s v="yes"/>
    <n v="0.68888888888888899"/>
    <n v="-0.402538832906429"/>
    <n v="0.51388888888888795"/>
    <x v="0"/>
    <d v="2017-03-27T11:49:15"/>
    <d v="2017-03-27T11:50:10"/>
  </r>
  <r>
    <n v="989"/>
    <x v="11"/>
    <x v="1"/>
    <x v="201"/>
    <x v="136"/>
    <n v="3"/>
    <s v="yes"/>
    <n v="2"/>
    <s v="yes"/>
    <n v="0.44444444444444398"/>
    <n v="-0.94474723694402696"/>
    <n v="0.22500000000000001"/>
    <x v="0"/>
    <d v="2017-03-27T11:49:33"/>
    <d v="2017-03-27T11:50:24"/>
  </r>
  <r>
    <n v="992"/>
    <x v="11"/>
    <x v="1"/>
    <x v="201"/>
    <x v="132"/>
    <n v="2"/>
    <s v="no"/>
    <n v="4"/>
    <s v="no"/>
    <n v="-0.133333333333333"/>
    <n v="-0.99493538567483397"/>
    <n v="0.22500000000000001"/>
    <x v="0"/>
    <d v="2017-03-27T11:49:47"/>
    <d v="2017-03-27T11:50:56"/>
  </r>
  <r>
    <n v="994"/>
    <x v="11"/>
    <x v="1"/>
    <x v="201"/>
    <x v="137"/>
    <n v="4"/>
    <s v="yes"/>
    <n v="2"/>
    <s v="yes"/>
    <n v="0.55555555555555503"/>
    <n v="-0.82354979358574498"/>
    <n v="0.49166666666666597"/>
    <x v="0"/>
    <d v="2017-03-27T11:50:18"/>
    <d v="2017-03-27T11:51:05"/>
  </r>
  <r>
    <n v="996"/>
    <x v="11"/>
    <x v="1"/>
    <x v="201"/>
    <x v="92"/>
    <n v="4"/>
    <s v="yes"/>
    <n v="2"/>
    <s v="yes"/>
    <n v="0.57777777777777695"/>
    <n v="-0.77981182665191895"/>
    <n v="0.53611111111111098"/>
    <x v="0"/>
    <d v="2017-03-27T11:50:28"/>
    <d v="2017-03-27T11:51:23"/>
  </r>
  <r>
    <n v="999"/>
    <x v="11"/>
    <x v="1"/>
    <x v="201"/>
    <x v="105"/>
    <n v="4"/>
    <s v="yes"/>
    <n v="2"/>
    <s v="yes"/>
    <n v="0.35555555555555501"/>
    <n v="-0.927858847630605"/>
    <n v="0.469444444444444"/>
    <x v="0"/>
    <d v="2017-03-27T11:50:45"/>
    <d v="2017-03-27T11:51:36"/>
  </r>
  <r>
    <n v="1001"/>
    <x v="11"/>
    <x v="1"/>
    <x v="201"/>
    <x v="87"/>
    <n v="3"/>
    <s v="yes"/>
    <n v="2"/>
    <s v="yes"/>
    <n v="0.53333333333333299"/>
    <n v="-0.859250206747044"/>
    <n v="0.40277777777777701"/>
    <x v="0"/>
    <d v="2017-03-27T11:50:59"/>
    <d v="2017-03-27T11:51:49"/>
  </r>
  <r>
    <n v="1003"/>
    <x v="11"/>
    <x v="2"/>
    <x v="201"/>
    <x v="85"/>
    <n v="3"/>
    <s v="no"/>
    <n v="3"/>
    <s v="yes"/>
    <n v="0.33333333333333298"/>
    <n v="-0.855184291666229"/>
    <n v="0.53611111111111098"/>
    <x v="5"/>
    <d v="2017-03-27T11:51:12"/>
    <d v="2017-03-27T11:52:46"/>
  </r>
  <r>
    <n v="1004"/>
    <x v="11"/>
    <x v="1"/>
    <x v="201"/>
    <x v="147"/>
    <n v="4"/>
    <s v="yes"/>
    <n v="2"/>
    <s v="yes"/>
    <n v="0.37777777777777699"/>
    <n v="-0.97309390167502896"/>
    <n v="0.33611111111111103"/>
    <x v="0"/>
    <d v="2017-03-27T11:52:08"/>
    <d v="2017-03-27T11:53:10"/>
  </r>
  <r>
    <n v="1005"/>
    <x v="11"/>
    <x v="1"/>
    <x v="201"/>
    <x v="150"/>
    <n v="4"/>
    <s v="no"/>
    <n v="4"/>
    <s v="yes"/>
    <n v="0.66666666666666596"/>
    <n v="-0.27840687055632601"/>
    <n v="0.71388888888888902"/>
    <x v="0"/>
    <d v="2017-03-27T11:52:33"/>
    <d v="2017-03-27T11:53:21"/>
  </r>
  <r>
    <n v="1006"/>
    <x v="11"/>
    <x v="1"/>
    <x v="201"/>
    <x v="165"/>
    <n v="3"/>
    <s v="no"/>
    <n v="2"/>
    <s v="yes"/>
    <n v="0.62222222222222201"/>
    <n v="-0.66324502209270098"/>
    <n v="0.29166666666666602"/>
    <x v="0"/>
    <d v="2017-03-27T11:52:44"/>
    <d v="2017-03-27T11:53:36"/>
  </r>
  <r>
    <n v="1007"/>
    <x v="11"/>
    <x v="1"/>
    <x v="201"/>
    <x v="126"/>
    <n v="3"/>
    <s v="yes"/>
    <n v="2"/>
    <s v="yes"/>
    <n v="0.66666666666666596"/>
    <n v="-0.50133814047780401"/>
    <n v="0.26944444444444399"/>
    <x v="0"/>
    <d v="2017-03-27T11:52:59"/>
    <d v="2017-03-27T11:53:57"/>
  </r>
  <r>
    <n v="1008"/>
    <x v="11"/>
    <x v="1"/>
    <x v="201"/>
    <x v="149"/>
    <n v="4"/>
    <s v="no"/>
    <n v="3"/>
    <s v="yes"/>
    <n v="0.46666666666666601"/>
    <n v="-0.908750152057065"/>
    <n v="0.49166666666666597"/>
    <x v="0"/>
    <d v="2017-03-27T11:53:19"/>
    <d v="2017-03-27T11:54:16"/>
  </r>
  <r>
    <n v="1009"/>
    <x v="11"/>
    <x v="1"/>
    <x v="201"/>
    <x v="159"/>
    <n v="4"/>
    <s v="yes"/>
    <n v="4"/>
    <s v="yes"/>
    <n v="0.73333333333333295"/>
    <n v="-0.17400564782724301"/>
    <n v="0.60277777777777697"/>
    <x v="0"/>
    <d v="2017-03-27T11:53:39"/>
    <d v="2017-03-27T11:54:27"/>
  </r>
  <r>
    <n v="1010"/>
    <x v="11"/>
    <x v="1"/>
    <x v="201"/>
    <x v="155"/>
    <n v="3"/>
    <s v="no"/>
    <n v="4"/>
    <s v="yes"/>
    <n v="0.2"/>
    <n v="-0.97227010520679602"/>
    <n v="0.38055555555555498"/>
    <x v="0"/>
    <d v="2017-03-27T11:53:49"/>
    <d v="2017-03-27T11:54:46"/>
  </r>
  <r>
    <n v="1011"/>
    <x v="11"/>
    <x v="1"/>
    <x v="201"/>
    <x v="113"/>
    <n v="4"/>
    <s v="no"/>
    <n v="2"/>
    <s v="yes"/>
    <n v="0.37777777777777699"/>
    <n v="-0.855184291666229"/>
    <n v="0.53611111111111098"/>
    <x v="0"/>
    <d v="2017-03-27T11:54:08"/>
    <d v="2017-03-27T11:54:57"/>
  </r>
  <r>
    <n v="1012"/>
    <x v="11"/>
    <x v="1"/>
    <x v="201"/>
    <x v="128"/>
    <n v="4"/>
    <s v="no"/>
    <n v="4"/>
    <s v="yes"/>
    <n v="0.46666666666666601"/>
    <n v="-0.908750152057065"/>
    <n v="0.49166666666666597"/>
    <x v="0"/>
    <d v="2017-03-27T11:54:19"/>
    <d v="2017-03-27T11:55:11"/>
  </r>
  <r>
    <n v="1034"/>
    <x v="12"/>
    <x v="1"/>
    <x v="201"/>
    <x v="159"/>
    <n v="2"/>
    <s v="no"/>
    <n v="2"/>
    <s v="yes"/>
    <n v="0.17777777777777701"/>
    <n v="-0.996984362865169"/>
    <n v="0.15833333333333299"/>
    <x v="0"/>
    <d v="2017-03-27T12:29:14"/>
    <d v="2017-03-27T12:30:24"/>
  </r>
  <r>
    <n v="1035"/>
    <x v="12"/>
    <x v="1"/>
    <x v="201"/>
    <x v="160"/>
    <n v="4"/>
    <s v="no"/>
    <n v="1"/>
    <s v="yes"/>
    <n v="0.24444444444444399"/>
    <n v="0.45764863655502103"/>
    <n v="0.84722222222222199"/>
    <x v="0"/>
    <d v="2017-03-27T12:29:46"/>
    <d v="2017-03-27T12:30:47"/>
  </r>
  <r>
    <n v="1036"/>
    <x v="12"/>
    <x v="1"/>
    <x v="201"/>
    <x v="157"/>
    <n v="3"/>
    <s v="yes"/>
    <n v="1"/>
    <s v="no"/>
    <n v="-0.22222222222222199"/>
    <n v="-0.99508744086974998"/>
    <n v="2.4999999999999901E-2"/>
    <x v="0"/>
    <d v="2017-03-27T12:30:10"/>
    <d v="2017-03-27T12:31:45"/>
  </r>
  <r>
    <n v="1037"/>
    <x v="12"/>
    <x v="1"/>
    <x v="201"/>
    <x v="164"/>
    <n v="2"/>
    <s v="no"/>
    <n v="1"/>
    <s v="yes"/>
    <n v="0.28888888888888797"/>
    <n v="-0.98979783057627002"/>
    <n v="-8.6111111111111097E-2"/>
    <x v="0"/>
    <d v="2017-03-27T12:31:07"/>
    <d v="2017-03-27T12:32:14"/>
  </r>
  <r>
    <n v="1038"/>
    <x v="12"/>
    <x v="1"/>
    <x v="201"/>
    <x v="137"/>
    <n v="4"/>
    <s v="no"/>
    <n v="2"/>
    <s v="yes"/>
    <n v="0.422222222222222"/>
    <n v="0.73316059115561005"/>
    <n v="0.91388888888888897"/>
    <x v="0"/>
    <d v="2017-03-27T12:31:36"/>
    <d v="2017-03-27T12:32:47"/>
  </r>
  <r>
    <n v="1039"/>
    <x v="12"/>
    <x v="1"/>
    <x v="201"/>
    <x v="142"/>
    <n v="4"/>
    <s v="yes"/>
    <n v="4"/>
    <s v="yes"/>
    <n v="0.51111111111111096"/>
    <n v="0.97675063251660799"/>
    <n v="1"/>
    <x v="0"/>
    <d v="2017-03-27T12:32:10"/>
    <d v="2017-03-27T12:33:21"/>
  </r>
  <r>
    <n v="1040"/>
    <x v="12"/>
    <x v="1"/>
    <x v="201"/>
    <x v="139"/>
    <n v="1"/>
    <s v="no"/>
    <n v="4"/>
    <s v="no"/>
    <n v="0.28888888888888797"/>
    <n v="-0.98948287145818803"/>
    <n v="0.29166666666666602"/>
    <x v="0"/>
    <d v="2017-03-27T12:32:43"/>
    <d v="2017-03-27T12:33:51"/>
  </r>
  <r>
    <n v="1041"/>
    <x v="12"/>
    <x v="1"/>
    <x v="201"/>
    <x v="163"/>
    <n v="3"/>
    <s v="yes"/>
    <n v="2"/>
    <s v="yes"/>
    <n v="0.71111111111111103"/>
    <n v="-0.292809334208676"/>
    <n v="0.33611111111111103"/>
    <x v="0"/>
    <d v="2017-03-27T12:33:14"/>
    <d v="2017-03-27T12:34:12"/>
  </r>
  <r>
    <n v="1042"/>
    <x v="12"/>
    <x v="1"/>
    <x v="201"/>
    <x v="93"/>
    <n v="3"/>
    <s v="no"/>
    <n v="1"/>
    <s v="yes"/>
    <n v="0.31111111111111101"/>
    <n v="-0.98699023214277404"/>
    <n v="0.22500000000000001"/>
    <x v="0"/>
    <d v="2017-03-27T12:33:34"/>
    <d v="2017-03-27T12:34:32"/>
  </r>
  <r>
    <n v="1043"/>
    <x v="12"/>
    <x v="1"/>
    <x v="201"/>
    <x v="156"/>
    <n v="3"/>
    <s v="yes"/>
    <n v="2"/>
    <s v="no"/>
    <n v="-4.4444444444444398E-2"/>
    <n v="-0.99756438619395504"/>
    <n v="0.15833333333333299"/>
    <x v="0"/>
    <d v="2017-03-27T12:33:54"/>
    <d v="2017-03-27T12:34:51"/>
  </r>
  <r>
    <n v="1044"/>
    <x v="12"/>
    <x v="1"/>
    <x v="201"/>
    <x v="102"/>
    <n v="3"/>
    <s v="no"/>
    <n v="1"/>
    <s v="yes"/>
    <n v="0.31111111111111101"/>
    <n v="-0.96472037367048302"/>
    <n v="0.40277777777777701"/>
    <x v="0"/>
    <d v="2017-03-27T12:34:14"/>
    <d v="2017-03-27T12:35:09"/>
  </r>
  <r>
    <n v="1045"/>
    <x v="12"/>
    <x v="2"/>
    <x v="201"/>
    <x v="40"/>
    <n v="4"/>
    <s v="no"/>
    <n v="3"/>
    <s v="yes"/>
    <n v="0.39999999999999902"/>
    <n v="-0.389391387983615"/>
    <n v="0.69166666666666599"/>
    <x v="2"/>
    <d v="2017-03-27T12:34:31"/>
    <d v="2017-03-27T12:35:39"/>
  </r>
  <r>
    <n v="1046"/>
    <x v="12"/>
    <x v="1"/>
    <x v="201"/>
    <x v="100"/>
    <n v="3"/>
    <s v="no"/>
    <n v="2"/>
    <s v="no"/>
    <n v="0.266666666666666"/>
    <n v="-0.99200185176961098"/>
    <n v="0.180555555555555"/>
    <x v="0"/>
    <d v="2017-03-27T12:35:01"/>
    <d v="2017-03-27T12:36:41"/>
  </r>
  <r>
    <n v="1047"/>
    <x v="12"/>
    <x v="1"/>
    <x v="201"/>
    <x v="149"/>
    <n v="4"/>
    <s v="no"/>
    <n v="3"/>
    <s v="no"/>
    <n v="0.64444444444444404"/>
    <n v="0.906212454435808"/>
    <n v="0.98055555555555496"/>
    <x v="0"/>
    <d v="2017-03-27T12:36:03"/>
    <d v="2017-03-27T12:37:05"/>
  </r>
  <r>
    <n v="1048"/>
    <x v="12"/>
    <x v="1"/>
    <x v="201"/>
    <x v="116"/>
    <n v="3"/>
    <s v="yes"/>
    <n v="2"/>
    <s v="yes"/>
    <n v="0.53333333333333299"/>
    <n v="-0.855184291666229"/>
    <n v="0.53611111111111098"/>
    <x v="0"/>
    <d v="2017-03-27T12:36:27"/>
    <d v="2017-03-27T12:37:18"/>
  </r>
  <r>
    <n v="1049"/>
    <x v="12"/>
    <x v="1"/>
    <x v="201"/>
    <x v="127"/>
    <n v="3"/>
    <s v="no"/>
    <n v="2"/>
    <s v="yes"/>
    <n v="0.31111111111111101"/>
    <n v="-0.81854809288806796"/>
    <n v="0.55833333333333302"/>
    <x v="0"/>
    <d v="2017-03-27T12:36:41"/>
    <d v="2017-03-27T12:37:55"/>
  </r>
  <r>
    <n v="1050"/>
    <x v="12"/>
    <x v="1"/>
    <x v="201"/>
    <x v="124"/>
    <n v="2"/>
    <s v="no"/>
    <n v="2"/>
    <s v="yes"/>
    <n v="0.266666666666666"/>
    <n v="-0.99200185176961098"/>
    <n v="2.7777777777777302E-3"/>
    <x v="0"/>
    <d v="2017-03-27T12:37:17"/>
    <d v="2017-03-27T12:38:39"/>
  </r>
  <r>
    <n v="1051"/>
    <x v="12"/>
    <x v="1"/>
    <x v="201"/>
    <x v="103"/>
    <n v="3"/>
    <s v="yes"/>
    <n v="4"/>
    <s v="yes"/>
    <n v="0.71111111111111103"/>
    <n v="1"/>
    <n v="1"/>
    <x v="0"/>
    <d v="2017-03-27T12:38:01"/>
    <d v="2017-03-27T12:39:00"/>
  </r>
  <r>
    <n v="1052"/>
    <x v="12"/>
    <x v="1"/>
    <x v="201"/>
    <x v="96"/>
    <n v="4"/>
    <s v="yes"/>
    <n v="4"/>
    <s v="yes"/>
    <n v="0.91111111111111098"/>
    <n v="0.72381751020442597"/>
    <n v="0.86944444444444402"/>
    <x v="0"/>
    <d v="2017-03-27T12:38:22"/>
    <d v="2017-03-27T12:39:37"/>
  </r>
  <r>
    <n v="1053"/>
    <x v="12"/>
    <x v="1"/>
    <x v="201"/>
    <x v="123"/>
    <n v="2"/>
    <s v="yes"/>
    <n v="1"/>
    <s v="no"/>
    <n v="0.11111111111111099"/>
    <n v="-0.94307936740211795"/>
    <n v="0.44722222222222202"/>
    <x v="0"/>
    <d v="2017-03-27T12:38:59"/>
    <d v="2017-03-27T12:39:59"/>
  </r>
  <r>
    <n v="1054"/>
    <x v="12"/>
    <x v="1"/>
    <x v="201"/>
    <x v="147"/>
    <n v="2"/>
    <s v="no"/>
    <n v="1"/>
    <s v="no"/>
    <n v="-0.33333333333333298"/>
    <n v="0.63131915278432404"/>
    <n v="-0.88611111111111096"/>
    <x v="0"/>
    <d v="2017-03-27T12:39:22"/>
    <d v="2017-03-27T12:40:15"/>
  </r>
  <r>
    <n v="1055"/>
    <x v="12"/>
    <x v="1"/>
    <x v="201"/>
    <x v="155"/>
    <n v="1"/>
    <s v="no"/>
    <n v="1"/>
    <s v="yes"/>
    <n v="-2.2222222222222199E-2"/>
    <n v="-0.99707498739630096"/>
    <n v="-0.17499999999999999"/>
    <x v="0"/>
    <d v="2017-03-27T12:39:37"/>
    <d v="2017-03-27T12:40:32"/>
  </r>
  <r>
    <n v="1056"/>
    <x v="12"/>
    <x v="2"/>
    <x v="201"/>
    <x v="85"/>
    <n v="3"/>
    <s v="no"/>
    <n v="3"/>
    <s v="yes"/>
    <n v="0.31111111111111101"/>
    <n v="-0.97822125902046597"/>
    <n v="0.358333333333333"/>
    <x v="5"/>
    <d v="2017-03-27T12:39:54"/>
    <d v="2017-03-27T12:40:54"/>
  </r>
  <r>
    <n v="1057"/>
    <x v="12"/>
    <x v="1"/>
    <x v="201"/>
    <x v="104"/>
    <n v="2"/>
    <s v="no"/>
    <n v="1"/>
    <s v="yes"/>
    <n v="0.31111111111111101"/>
    <n v="-0.95515963206185595"/>
    <n v="0.42499999999999999"/>
    <x v="0"/>
    <d v="2017-03-27T12:40:16"/>
    <d v="2017-03-27T12:41:16"/>
  </r>
  <r>
    <n v="1058"/>
    <x v="12"/>
    <x v="1"/>
    <x v="201"/>
    <x v="122"/>
    <n v="4"/>
    <s v="no"/>
    <n v="2"/>
    <s v="yes"/>
    <n v="0.31111111111111101"/>
    <n v="0.56120933222549796"/>
    <n v="0.86944444444444402"/>
    <x v="0"/>
    <d v="2017-03-27T12:40:38"/>
    <d v="2017-03-27T12:41:30"/>
  </r>
  <r>
    <n v="1059"/>
    <x v="12"/>
    <x v="1"/>
    <x v="201"/>
    <x v="125"/>
    <n v="4"/>
    <s v="no"/>
    <n v="3"/>
    <s v="yes"/>
    <n v="0.46666666666666601"/>
    <n v="0.80140196920797302"/>
    <n v="0.93611111111111101"/>
    <x v="0"/>
    <d v="2017-03-27T12:40:52"/>
    <d v="2017-03-27T12:41:44"/>
  </r>
  <r>
    <n v="1060"/>
    <x v="12"/>
    <x v="1"/>
    <x v="201"/>
    <x v="110"/>
    <n v="2"/>
    <s v="no"/>
    <n v="2"/>
    <s v="no"/>
    <n v="-1"/>
    <n v="0.94069782195538798"/>
    <n v="-0.95277777777777695"/>
    <x v="0"/>
    <d v="2017-03-27T12:41:07"/>
    <d v="2017-03-27T12:42:00"/>
  </r>
  <r>
    <n v="1061"/>
    <x v="12"/>
    <x v="1"/>
    <x v="201"/>
    <x v="95"/>
    <n v="4"/>
    <s v="no"/>
    <n v="2"/>
    <s v="yes"/>
    <n v="0.91111111111111098"/>
    <n v="0.72381751020442597"/>
    <n v="0.313888888888888"/>
    <x v="0"/>
    <d v="2017-03-27T12:41:22"/>
    <d v="2017-03-27T12:42:18"/>
  </r>
  <r>
    <n v="1062"/>
    <x v="12"/>
    <x v="1"/>
    <x v="201"/>
    <x v="145"/>
    <n v="2"/>
    <s v="no"/>
    <n v="3"/>
    <s v="no"/>
    <n v="-0.64444444444444404"/>
    <n v="-0.58827638534013305"/>
    <n v="0.113888888888888"/>
    <x v="0"/>
    <d v="2017-03-27T12:41:41"/>
    <d v="2017-03-27T12:42:38"/>
  </r>
  <r>
    <n v="1063"/>
    <x v="12"/>
    <x v="1"/>
    <x v="201"/>
    <x v="126"/>
    <n v="3"/>
    <s v="yes"/>
    <n v="1"/>
    <s v="yes"/>
    <n v="0.51111111111111096"/>
    <n v="-0.88814752511745398"/>
    <n v="0.29166666666666602"/>
    <x v="0"/>
    <d v="2017-03-27T12:42:01"/>
    <d v="2017-03-27T12:42:54"/>
  </r>
  <r>
    <n v="1064"/>
    <x v="12"/>
    <x v="1"/>
    <x v="201"/>
    <x v="117"/>
    <n v="3"/>
    <s v="yes"/>
    <n v="1"/>
    <s v="yes"/>
    <n v="0.46666666666666601"/>
    <n v="-0.92995741411314103"/>
    <n v="0.33611111111111103"/>
    <x v="0"/>
    <d v="2017-03-27T12:42:16"/>
    <d v="2017-03-27T12:43:09"/>
  </r>
  <r>
    <n v="1065"/>
    <x v="12"/>
    <x v="1"/>
    <x v="201"/>
    <x v="135"/>
    <n v="4"/>
    <s v="no"/>
    <n v="3"/>
    <s v="yes"/>
    <n v="0.68888888888888899"/>
    <n v="9.5180418584535895E-2"/>
    <n v="0.780555555555555"/>
    <x v="0"/>
    <d v="2017-03-27T12:42:32"/>
    <d v="2017-03-27T12:43:28"/>
  </r>
  <r>
    <n v="1066"/>
    <x v="12"/>
    <x v="1"/>
    <x v="201"/>
    <x v="107"/>
    <n v="2"/>
    <s v="no"/>
    <n v="3"/>
    <s v="yes"/>
    <n v="0.64444444444444404"/>
    <n v="-0.58827638534013305"/>
    <n v="-8.6111111111111097E-2"/>
    <x v="0"/>
    <d v="2017-03-27T12:42:51"/>
    <d v="2017-03-27T12:43:44"/>
  </r>
  <r>
    <n v="1067"/>
    <x v="12"/>
    <x v="1"/>
    <x v="201"/>
    <x v="151"/>
    <n v="3"/>
    <s v="no"/>
    <n v="2"/>
    <s v="yes"/>
    <n v="0.77777777777777701"/>
    <n v="7.9159167266609196E-2"/>
    <n v="0.202777777777777"/>
    <x v="0"/>
    <d v="2017-03-27T12:43:06"/>
    <d v="2017-03-27T12:44:06"/>
  </r>
  <r>
    <n v="1068"/>
    <x v="12"/>
    <x v="1"/>
    <x v="201"/>
    <x v="105"/>
    <n v="4"/>
    <s v="no"/>
    <n v="1"/>
    <s v="yes"/>
    <n v="0.422222222222222"/>
    <n v="-0.95648106951994805"/>
    <n v="0.38055555555555498"/>
    <x v="0"/>
    <d v="2017-03-27T12:43:28"/>
    <d v="2017-03-27T12:44:24"/>
  </r>
  <r>
    <n v="1069"/>
    <x v="12"/>
    <x v="1"/>
    <x v="201"/>
    <x v="131"/>
    <n v="3"/>
    <s v="no"/>
    <n v="2"/>
    <s v="yes"/>
    <n v="0.66666666666666596"/>
    <n v="-0.50133814047780401"/>
    <n v="0.55833333333333302"/>
    <x v="0"/>
    <d v="2017-03-27T12:43:46"/>
    <d v="2017-03-27T12:44:36"/>
  </r>
  <r>
    <n v="1070"/>
    <x v="12"/>
    <x v="1"/>
    <x v="201"/>
    <x v="86"/>
    <n v="4"/>
    <s v="yes"/>
    <n v="2"/>
    <s v="yes"/>
    <n v="0.55555555555555503"/>
    <n v="0.97675063251660799"/>
    <n v="1"/>
    <x v="0"/>
    <d v="2017-03-27T12:43:58"/>
    <d v="2017-03-27T12:44:50"/>
  </r>
  <r>
    <n v="1071"/>
    <x v="12"/>
    <x v="1"/>
    <x v="201"/>
    <x v="120"/>
    <n v="3"/>
    <s v="no"/>
    <n v="2"/>
    <s v="yes"/>
    <n v="0.57777777777777695"/>
    <n v="-0.158645222255274"/>
    <n v="0.73611111111111105"/>
    <x v="0"/>
    <d v="2017-03-27T12:44:12"/>
    <d v="2017-03-27T12:45:09"/>
  </r>
  <r>
    <n v="1072"/>
    <x v="12"/>
    <x v="1"/>
    <x v="201"/>
    <x v="134"/>
    <n v="4"/>
    <s v="no"/>
    <n v="2"/>
    <s v="yes"/>
    <n v="0.66666666666666596"/>
    <n v="-0.50133814047780401"/>
    <n v="0.29166666666666602"/>
    <x v="0"/>
    <d v="2017-03-27T12:44:31"/>
    <d v="2017-03-27T12:45:23"/>
  </r>
  <r>
    <n v="1073"/>
    <x v="12"/>
    <x v="1"/>
    <x v="201"/>
    <x v="114"/>
    <n v="3"/>
    <s v="no"/>
    <n v="3"/>
    <s v="yes"/>
    <n v="0.64444444444444404"/>
    <n v="-0.58827638534013305"/>
    <n v="4.72222222222222E-2"/>
    <x v="0"/>
    <d v="2017-03-27T12:44:46"/>
    <d v="2017-03-27T12:45:40"/>
  </r>
  <r>
    <n v="1074"/>
    <x v="12"/>
    <x v="1"/>
    <x v="201"/>
    <x v="138"/>
    <n v="1"/>
    <s v="no"/>
    <n v="2"/>
    <s v="no"/>
    <n v="-0.77777777777777701"/>
    <n v="7.9159167266610098E-2"/>
    <n v="-0.77500000000000002"/>
    <x v="0"/>
    <d v="2017-03-27T12:45:02"/>
    <d v="2017-03-27T12:46:10"/>
  </r>
  <r>
    <n v="1075"/>
    <x v="12"/>
    <x v="1"/>
    <x v="201"/>
    <x v="140"/>
    <n v="3"/>
    <s v="no"/>
    <n v="2"/>
    <s v="yes"/>
    <n v="0.44444444444444398"/>
    <n v="-0.94474723694402696"/>
    <n v="-0.108333333333333"/>
    <x v="0"/>
    <d v="2017-03-27T12:45:33"/>
    <d v="2017-03-27T12:46:29"/>
  </r>
  <r>
    <n v="1076"/>
    <x v="12"/>
    <x v="1"/>
    <x v="201"/>
    <x v="133"/>
    <n v="4"/>
    <s v="no"/>
    <n v="1"/>
    <s v="yes"/>
    <n v="0.95555555555555505"/>
    <n v="0.85211336725076503"/>
    <n v="0.469444444444444"/>
    <x v="0"/>
    <d v="2017-03-27T12:45:52"/>
    <d v="2017-03-27T12:46:44"/>
  </r>
  <r>
    <n v="1077"/>
    <x v="12"/>
    <x v="2"/>
    <x v="201"/>
    <x v="63"/>
    <n v="4"/>
    <s v="no"/>
    <n v="1"/>
    <s v="yes"/>
    <n v="1"/>
    <n v="1"/>
    <n v="0.780555555555555"/>
    <x v="5"/>
    <d v="2017-03-27T12:46:07"/>
    <d v="2017-03-27T12:47:06"/>
  </r>
  <r>
    <n v="1078"/>
    <x v="12"/>
    <x v="1"/>
    <x v="201"/>
    <x v="90"/>
    <n v="4"/>
    <s v="no"/>
    <n v="3"/>
    <s v="yes"/>
    <n v="0.8"/>
    <n v="0.20632928530448399"/>
    <n v="0.469444444444444"/>
    <x v="0"/>
    <d v="2017-03-27T12:46:29"/>
    <d v="2017-03-27T12:47:23"/>
  </r>
  <r>
    <n v="1079"/>
    <x v="12"/>
    <x v="1"/>
    <x v="201"/>
    <x v="119"/>
    <n v="4"/>
    <s v="no"/>
    <n v="2"/>
    <s v="yes"/>
    <n v="0.91111111111111098"/>
    <n v="0.72381751020442597"/>
    <n v="0.33611111111111103"/>
    <x v="0"/>
    <d v="2017-03-27T12:46:45"/>
    <d v="2017-03-27T12:47:40"/>
  </r>
  <r>
    <n v="1080"/>
    <x v="12"/>
    <x v="1"/>
    <x v="201"/>
    <x v="89"/>
    <n v="2"/>
    <s v="no"/>
    <n v="1"/>
    <s v="yes"/>
    <n v="0.35555555555555501"/>
    <n v="-0.97887006201320903"/>
    <n v="0.24722222222222201"/>
    <x v="0"/>
    <d v="2017-03-27T12:47:02"/>
    <d v="2017-03-27T12:47:59"/>
  </r>
  <r>
    <n v="1081"/>
    <x v="12"/>
    <x v="1"/>
    <x v="201"/>
    <x v="109"/>
    <n v="4"/>
    <s v="no"/>
    <n v="2"/>
    <s v="yes"/>
    <n v="0.88888888888888895"/>
    <n v="0.64234966199251897"/>
    <n v="0.40277777777777701"/>
    <x v="0"/>
    <d v="2017-03-27T12:47:21"/>
    <d v="2017-03-27T12:48:12"/>
  </r>
  <r>
    <n v="1082"/>
    <x v="12"/>
    <x v="1"/>
    <x v="201"/>
    <x v="94"/>
    <n v="3"/>
    <s v="no"/>
    <n v="2"/>
    <s v="yes"/>
    <n v="0.844444444444444"/>
    <n v="0.44394467777885699"/>
    <n v="0.42499999999999999"/>
    <x v="0"/>
    <d v="2017-03-27T12:47:34"/>
    <d v="2017-03-27T12:48:27"/>
  </r>
  <r>
    <n v="1083"/>
    <x v="12"/>
    <x v="1"/>
    <x v="201"/>
    <x v="153"/>
    <n v="3"/>
    <s v="no"/>
    <n v="2"/>
    <s v="yes"/>
    <n v="0.95555555555555505"/>
    <n v="0.85211336725076503"/>
    <n v="0.26944444444444399"/>
    <x v="0"/>
    <d v="2017-03-27T12:47:51"/>
    <d v="2017-03-27T12:48:40"/>
  </r>
  <r>
    <n v="1084"/>
    <x v="12"/>
    <x v="1"/>
    <x v="201"/>
    <x v="88"/>
    <n v="3"/>
    <s v="no"/>
    <n v="2"/>
    <s v="yes"/>
    <n v="0.62222222222222201"/>
    <n v="-0.66324502209270098"/>
    <n v="-0.13055555555555501"/>
    <x v="0"/>
    <d v="2017-03-27T12:48:03"/>
    <d v="2017-03-27T12:48:59"/>
  </r>
  <r>
    <n v="1085"/>
    <x v="12"/>
    <x v="1"/>
    <x v="201"/>
    <x v="113"/>
    <n v="3"/>
    <s v="no"/>
    <n v="2"/>
    <s v="yes"/>
    <n v="0.68888888888888899"/>
    <n v="-0.402538832906429"/>
    <n v="0.358333333333333"/>
    <x v="0"/>
    <d v="2017-03-27T12:48:21"/>
    <d v="2017-03-27T12:49:17"/>
  </r>
  <r>
    <n v="1086"/>
    <x v="12"/>
    <x v="1"/>
    <x v="201"/>
    <x v="97"/>
    <n v="2"/>
    <s v="no"/>
    <n v="2"/>
    <s v="yes"/>
    <n v="0.33333333333333298"/>
    <n v="-0.98341612463441996"/>
    <n v="0.26944444444444399"/>
    <x v="0"/>
    <d v="2017-03-27T12:48:40"/>
    <d v="2017-03-27T12:49:40"/>
  </r>
  <r>
    <n v="1087"/>
    <x v="12"/>
    <x v="1"/>
    <x v="201"/>
    <x v="87"/>
    <n v="3"/>
    <s v="no"/>
    <n v="2"/>
    <s v="yes"/>
    <n v="0.46666666666666601"/>
    <n v="-0.92995741411314103"/>
    <n v="-6.3888888888888995E-2"/>
    <x v="0"/>
    <d v="2017-03-27T12:49:02"/>
    <d v="2017-03-27T12:50:00"/>
  </r>
  <r>
    <n v="1088"/>
    <x v="12"/>
    <x v="1"/>
    <x v="201"/>
    <x v="99"/>
    <n v="4"/>
    <s v="no"/>
    <n v="2"/>
    <s v="yes"/>
    <n v="0.55555555555555503"/>
    <n v="-0.82354979358574498"/>
    <n v="0.40277777777777701"/>
    <x v="0"/>
    <d v="2017-03-27T12:49:22"/>
    <d v="2017-03-27T12:50:31"/>
  </r>
  <r>
    <n v="1089"/>
    <x v="12"/>
    <x v="1"/>
    <x v="201"/>
    <x v="158"/>
    <n v="4"/>
    <s v="no"/>
    <n v="3"/>
    <s v="yes"/>
    <n v="0.75555555555555498"/>
    <n v="0.94513825082647795"/>
    <n v="1"/>
    <x v="0"/>
    <d v="2017-03-27T12:49:53"/>
    <d v="2017-03-27T12:50:46"/>
  </r>
  <r>
    <n v="1090"/>
    <x v="12"/>
    <x v="1"/>
    <x v="201"/>
    <x v="161"/>
    <n v="3"/>
    <s v="no"/>
    <n v="2"/>
    <s v="yes"/>
    <n v="0.44444444444444398"/>
    <n v="-0.94474723694402696"/>
    <n v="0.113888888888888"/>
    <x v="0"/>
    <d v="2017-03-27T12:50:08"/>
    <d v="2017-03-27T12:50:59"/>
  </r>
  <r>
    <n v="1091"/>
    <x v="12"/>
    <x v="1"/>
    <x v="201"/>
    <x v="148"/>
    <n v="4"/>
    <s v="no"/>
    <n v="2"/>
    <s v="yes"/>
    <n v="0.62222222222222201"/>
    <n v="0.65319167004606205"/>
    <n v="0.89166666666666605"/>
    <x v="0"/>
    <d v="2017-03-27T12:50:21"/>
    <d v="2017-03-27T12:51:18"/>
  </r>
  <r>
    <n v="1092"/>
    <x v="12"/>
    <x v="1"/>
    <x v="201"/>
    <x v="150"/>
    <n v="4"/>
    <s v="no"/>
    <n v="3"/>
    <s v="yes"/>
    <n v="0.71111111111111103"/>
    <n v="0.94513825082647795"/>
    <n v="1"/>
    <x v="0"/>
    <d v="2017-03-27T12:50:42"/>
    <d v="2017-03-27T12:51:30"/>
  </r>
  <r>
    <n v="1093"/>
    <x v="12"/>
    <x v="1"/>
    <x v="201"/>
    <x v="136"/>
    <n v="3"/>
    <s v="no"/>
    <n v="2"/>
    <s v="yes"/>
    <n v="0.75555555555555498"/>
    <n v="-4.8872867474968398E-2"/>
    <n v="0.24722222222222201"/>
    <x v="0"/>
    <d v="2017-03-27T12:50:54"/>
    <d v="2017-03-27T12:51:51"/>
  </r>
  <r>
    <n v="1094"/>
    <x v="12"/>
    <x v="1"/>
    <x v="201"/>
    <x v="92"/>
    <n v="4"/>
    <s v="yes"/>
    <n v="4"/>
    <s v="yes"/>
    <n v="1"/>
    <n v="1"/>
    <n v="1"/>
    <x v="0"/>
    <d v="2017-03-27T12:51:13"/>
    <d v="2017-03-27T12:52:08"/>
  </r>
  <r>
    <n v="1095"/>
    <x v="12"/>
    <x v="1"/>
    <x v="201"/>
    <x v="146"/>
    <n v="2"/>
    <s v="no"/>
    <n v="2"/>
    <s v="yes"/>
    <n v="0.64444444444444404"/>
    <n v="-0.58827638534013305"/>
    <n v="6.9444444444444406E-2"/>
    <x v="0"/>
    <d v="2017-03-27T12:51:31"/>
    <d v="2017-03-27T12:52:26"/>
  </r>
  <r>
    <n v="1096"/>
    <x v="12"/>
    <x v="1"/>
    <x v="201"/>
    <x v="115"/>
    <n v="3"/>
    <s v="no"/>
    <n v="2"/>
    <s v="yes"/>
    <n v="0.55555555555555503"/>
    <n v="-0.82354979358574498"/>
    <n v="0.202777777777777"/>
    <x v="0"/>
    <d v="2017-03-27T12:51:48"/>
    <d v="2017-03-27T12:52:39"/>
  </r>
  <r>
    <n v="1097"/>
    <x v="12"/>
    <x v="1"/>
    <x v="201"/>
    <x v="130"/>
    <n v="3"/>
    <s v="no"/>
    <n v="2"/>
    <s v="yes"/>
    <n v="0.68888888888888899"/>
    <n v="-0.402538832906429"/>
    <n v="0.38055555555555498"/>
    <x v="0"/>
    <d v="2017-03-27T12:52:01"/>
    <d v="2017-03-27T12:52:50"/>
  </r>
  <r>
    <n v="1098"/>
    <x v="12"/>
    <x v="2"/>
    <x v="201"/>
    <x v="38"/>
    <n v="4"/>
    <s v="no"/>
    <n v="3"/>
    <s v="yes"/>
    <n v="0.82222222222222197"/>
    <n v="0.32897597368471598"/>
    <n v="0.75833333333333297"/>
    <x v="1"/>
    <d v="2017-03-27T12:52:13"/>
    <d v="2017-03-27T12:53:24"/>
  </r>
  <r>
    <n v="1099"/>
    <x v="12"/>
    <x v="1"/>
    <x v="201"/>
    <x v="141"/>
    <n v="4"/>
    <s v="no"/>
    <n v="3"/>
    <s v="yes"/>
    <n v="0.77777777777777701"/>
    <n v="7.9159167266609196E-2"/>
    <n v="0.469444444444444"/>
    <x v="0"/>
    <d v="2017-03-27T12:52:46"/>
    <d v="2017-03-27T12:54:14"/>
  </r>
  <r>
    <n v="1100"/>
    <x v="12"/>
    <x v="1"/>
    <x v="201"/>
    <x v="108"/>
    <n v="4"/>
    <s v="no"/>
    <n v="3"/>
    <s v="yes"/>
    <n v="0.77777777777777701"/>
    <n v="0.56120933222549796"/>
    <n v="0.86944444444444402"/>
    <x v="0"/>
    <d v="2017-03-27T12:53:36"/>
    <d v="2017-03-27T12:54:37"/>
  </r>
  <r>
    <n v="1101"/>
    <x v="12"/>
    <x v="1"/>
    <x v="201"/>
    <x v="128"/>
    <n v="4"/>
    <s v="no"/>
    <n v="3"/>
    <s v="yes"/>
    <n v="0.68888888888888899"/>
    <n v="-0.402538832906429"/>
    <n v="0.55833333333333302"/>
    <x v="0"/>
    <d v="2017-03-27T12:54:00"/>
    <d v="2017-03-27T12:54:54"/>
  </r>
  <r>
    <n v="1102"/>
    <x v="12"/>
    <x v="1"/>
    <x v="201"/>
    <x v="98"/>
    <n v="3"/>
    <s v="no"/>
    <n v="2"/>
    <s v="yes"/>
    <n v="0.33333333333333298"/>
    <n v="-0.98341612463441996"/>
    <n v="6.9444444444444406E-2"/>
    <x v="0"/>
    <d v="2017-03-27T12:54:17"/>
    <d v="2017-03-27T12:56:23"/>
  </r>
  <r>
    <n v="1103"/>
    <x v="12"/>
    <x v="1"/>
    <x v="201"/>
    <x v="129"/>
    <n v="3"/>
    <s v="no"/>
    <n v="2"/>
    <s v="yes"/>
    <n v="0.35555555555555501"/>
    <n v="-0.97887006201320903"/>
    <n v="0.26944444444444399"/>
    <x v="0"/>
    <d v="2017-03-27T12:55:45"/>
    <d v="2017-03-27T12:56:42"/>
  </r>
  <r>
    <n v="1104"/>
    <x v="12"/>
    <x v="1"/>
    <x v="201"/>
    <x v="162"/>
    <n v="4"/>
    <s v="yes"/>
    <n v="4"/>
    <s v="yes"/>
    <n v="0.93333333333333302"/>
    <n v="0.79348956196801002"/>
    <n v="0.66944444444444395"/>
    <x v="0"/>
    <d v="2017-03-27T12:56:04"/>
    <d v="2017-03-27T12:57:48"/>
  </r>
  <r>
    <n v="1105"/>
    <x v="12"/>
    <x v="1"/>
    <x v="201"/>
    <x v="118"/>
    <n v="4"/>
    <s v="no"/>
    <n v="4"/>
    <s v="yes"/>
    <n v="1"/>
    <n v="0.973157532569904"/>
    <n v="0.93611111111111101"/>
    <x v="0"/>
    <d v="2017-03-27T12:57:11"/>
    <d v="2017-03-27T12:58:08"/>
  </r>
  <r>
    <n v="1106"/>
    <x v="12"/>
    <x v="1"/>
    <x v="201"/>
    <x v="91"/>
    <n v="3"/>
    <s v="no"/>
    <n v="2"/>
    <s v="yes"/>
    <n v="0.68888888888888899"/>
    <n v="-0.402538832906429"/>
    <n v="0.24722222222222201"/>
    <x v="0"/>
    <d v="2017-03-27T12:57:31"/>
    <d v="2017-03-27T12:58:27"/>
  </r>
  <r>
    <n v="1107"/>
    <x v="12"/>
    <x v="1"/>
    <x v="201"/>
    <x v="112"/>
    <n v="4"/>
    <s v="no"/>
    <n v="2"/>
    <s v="yes"/>
    <n v="0.844444444444444"/>
    <n v="0.44394467777885699"/>
    <n v="0.469444444444444"/>
    <x v="0"/>
    <d v="2017-03-27T12:57:49"/>
    <d v="2017-03-27T12:58:42"/>
  </r>
  <r>
    <n v="1108"/>
    <x v="12"/>
    <x v="1"/>
    <x v="201"/>
    <x v="143"/>
    <n v="4"/>
    <s v="no"/>
    <n v="4"/>
    <s v="yes"/>
    <n v="1"/>
    <n v="0.973157532569904"/>
    <n v="0.313888888888888"/>
    <x v="0"/>
    <d v="2017-03-27T12:58:04"/>
    <d v="2017-03-27T12:58:57"/>
  </r>
  <r>
    <n v="1109"/>
    <x v="12"/>
    <x v="2"/>
    <x v="201"/>
    <x v="43"/>
    <n v="4"/>
    <s v="no"/>
    <n v="4"/>
    <s v="yes"/>
    <n v="0.82222222222222197"/>
    <n v="0.32897597368471598"/>
    <n v="0.33611111111111103"/>
    <x v="3"/>
    <d v="2017-03-27T12:58:19"/>
    <d v="2017-03-27T12:59:28"/>
  </r>
  <r>
    <n v="1110"/>
    <x v="12"/>
    <x v="1"/>
    <x v="201"/>
    <x v="132"/>
    <n v="2"/>
    <s v="no"/>
    <n v="2"/>
    <s v="no"/>
    <n v="-0.75555555555555498"/>
    <n v="0.43008272350133198"/>
    <n v="-0.84166666666666601"/>
    <x v="0"/>
    <d v="2017-03-27T12:58:50"/>
    <d v="2017-03-27T12:59:52"/>
  </r>
  <r>
    <n v="1111"/>
    <x v="12"/>
    <x v="1"/>
    <x v="201"/>
    <x v="144"/>
    <n v="3"/>
    <s v="no"/>
    <n v="2"/>
    <s v="yes"/>
    <n v="0.6"/>
    <n v="-0.72677220383770402"/>
    <n v="2.7777777777777302E-3"/>
    <x v="0"/>
    <d v="2017-03-27T12:59:14"/>
    <d v="2017-03-27T13:00:13"/>
  </r>
  <r>
    <n v="1112"/>
    <x v="12"/>
    <x v="1"/>
    <x v="201"/>
    <x v="101"/>
    <n v="3"/>
    <s v="no"/>
    <n v="2"/>
    <s v="yes"/>
    <n v="0.62222222222222201"/>
    <n v="-0.66324502209270098"/>
    <n v="-0.26388888888888801"/>
    <x v="0"/>
    <d v="2017-03-27T12:59:35"/>
    <d v="2017-03-27T13:00:53"/>
  </r>
  <r>
    <n v="1113"/>
    <x v="12"/>
    <x v="1"/>
    <x v="201"/>
    <x v="121"/>
    <n v="4"/>
    <s v="no"/>
    <n v="3"/>
    <s v="yes"/>
    <n v="0.844444444444444"/>
    <n v="0.44394467777885699"/>
    <n v="0.22500000000000001"/>
    <x v="0"/>
    <d v="2017-03-27T13:00:15"/>
    <d v="2017-03-27T13:01:13"/>
  </r>
  <r>
    <n v="1114"/>
    <x v="12"/>
    <x v="1"/>
    <x v="201"/>
    <x v="111"/>
    <n v="3"/>
    <s v="no"/>
    <n v="3"/>
    <s v="yes"/>
    <n v="0.8"/>
    <n v="0.20632928530448399"/>
    <n v="0.24722222222222201"/>
    <x v="0"/>
    <d v="2017-03-27T13:00:35"/>
    <d v="2017-03-27T13:01:25"/>
  </r>
  <r>
    <n v="1115"/>
    <x v="12"/>
    <x v="1"/>
    <x v="201"/>
    <x v="165"/>
    <n v="3"/>
    <s v="no"/>
    <n v="3"/>
    <s v="yes"/>
    <n v="0.64444444444444404"/>
    <n v="-0.58827638534013305"/>
    <n v="-8.6111111111111097E-2"/>
    <x v="0"/>
    <d v="2017-03-27T13:00:48"/>
    <d v="2017-03-27T13:01:42"/>
  </r>
  <r>
    <n v="1116"/>
    <x v="12"/>
    <x v="1"/>
    <x v="201"/>
    <x v="106"/>
    <n v="4"/>
    <s v="yes"/>
    <n v="4"/>
    <s v="yes"/>
    <n v="0.91111111111111098"/>
    <n v="0.72381751020442597"/>
    <n v="0.73611111111111105"/>
    <x v="0"/>
    <d v="2017-03-27T13:01:04"/>
    <d v="2017-03-27T13:01:55"/>
  </r>
  <r>
    <n v="1117"/>
    <x v="12"/>
    <x v="1"/>
    <x v="201"/>
    <x v="154"/>
    <n v="4"/>
    <s v="no"/>
    <n v="3"/>
    <s v="yes"/>
    <n v="0.844444444444444"/>
    <n v="0.44394467777885699"/>
    <n v="0.313888888888888"/>
    <x v="0"/>
    <d v="2017-03-27T13:01:18"/>
    <d v="2017-03-27T13:02:24"/>
  </r>
  <r>
    <n v="1118"/>
    <x v="12"/>
    <x v="1"/>
    <x v="201"/>
    <x v="152"/>
    <n v="3"/>
    <s v="no"/>
    <n v="3"/>
    <s v="yes"/>
    <n v="0.422222222222222"/>
    <n v="-0.95648106951994805"/>
    <n v="0.13611111111111099"/>
    <x v="0"/>
    <d v="2017-03-27T13:01:46"/>
    <d v="2017-03-27T13:02:35"/>
  </r>
  <r>
    <n v="1140"/>
    <x v="13"/>
    <x v="1"/>
    <x v="201"/>
    <x v="132"/>
    <n v="1"/>
    <s v="no"/>
    <n v="4"/>
    <s v="no"/>
    <n v="0"/>
    <n v="-0.97852653570145298"/>
    <n v="-0.357036675347222"/>
    <x v="0"/>
    <d v="2017-03-28T08:56:14"/>
    <d v="2017-03-28T08:57:34"/>
  </r>
  <r>
    <n v="1141"/>
    <x v="13"/>
    <x v="1"/>
    <x v="201"/>
    <x v="97"/>
    <n v="3"/>
    <s v="no"/>
    <n v="3"/>
    <s v="yes"/>
    <n v="0.73333333333333295"/>
    <n v="-0.17400564782724301"/>
    <n v="0.487407769097222"/>
    <x v="0"/>
    <d v="2017-03-28T08:56:56"/>
    <d v="2017-03-28T08:58:39"/>
  </r>
  <r>
    <n v="1142"/>
    <x v="13"/>
    <x v="1"/>
    <x v="201"/>
    <x v="148"/>
    <n v="5"/>
    <s v="no"/>
    <n v="4"/>
    <s v="yes"/>
    <n v="1"/>
    <n v="0.94069782195538798"/>
    <n v="0.754074435763888"/>
    <x v="0"/>
    <d v="2017-03-28T08:58:02"/>
    <d v="2017-03-28T08:59:23"/>
  </r>
  <r>
    <n v="1143"/>
    <x v="13"/>
    <x v="1"/>
    <x v="201"/>
    <x v="154"/>
    <n v="4"/>
    <s v="no"/>
    <n v="3"/>
    <s v="yes"/>
    <n v="0.11111111111111099"/>
    <n v="-0.78300244913129602"/>
    <n v="0.57629665798611096"/>
    <x v="0"/>
    <d v="2017-03-28T08:58:46"/>
    <d v="2017-03-28T08:59:59"/>
  </r>
  <r>
    <n v="1144"/>
    <x v="13"/>
    <x v="1"/>
    <x v="201"/>
    <x v="161"/>
    <n v="3"/>
    <s v="no"/>
    <n v="1"/>
    <s v="yes"/>
    <n v="0.133333333333333"/>
    <n v="-0.99814945962287605"/>
    <n v="-0.11259223090277699"/>
    <x v="0"/>
    <d v="2017-03-28T08:59:21"/>
    <d v="2017-03-28T09:00:35"/>
  </r>
  <r>
    <n v="1145"/>
    <x v="13"/>
    <x v="1"/>
    <x v="201"/>
    <x v="99"/>
    <n v="3"/>
    <s v="no"/>
    <n v="3"/>
    <s v="yes"/>
    <n v="0.82222222222222197"/>
    <n v="0.32897597368471598"/>
    <n v="0.35407443576388797"/>
    <x v="0"/>
    <d v="2017-03-28T08:59:58"/>
    <d v="2017-03-28T09:01:05"/>
  </r>
  <r>
    <n v="1146"/>
    <x v="13"/>
    <x v="1"/>
    <x v="201"/>
    <x v="88"/>
    <n v="4"/>
    <s v="no"/>
    <n v="3"/>
    <s v="yes"/>
    <n v="0.39999999999999902"/>
    <n v="0.19795545019187999"/>
    <n v="0.79851888020833295"/>
    <x v="0"/>
    <d v="2017-03-28T09:00:28"/>
    <d v="2017-03-28T09:01:37"/>
  </r>
  <r>
    <n v="1147"/>
    <x v="13"/>
    <x v="1"/>
    <x v="201"/>
    <x v="144"/>
    <n v="4"/>
    <s v="no"/>
    <n v="3"/>
    <s v="yes"/>
    <n v="0.37777777777777699"/>
    <n v="0.43657286439480902"/>
    <n v="0.84296332465277701"/>
    <x v="0"/>
    <d v="2017-03-28T09:00:59"/>
    <d v="2017-03-28T09:02:10"/>
  </r>
  <r>
    <n v="1148"/>
    <x v="13"/>
    <x v="1"/>
    <x v="201"/>
    <x v="89"/>
    <n v="2"/>
    <s v="no"/>
    <n v="2"/>
    <s v="yes"/>
    <n v="0.11111111111111099"/>
    <n v="-0.99817933901231504"/>
    <n v="0.13185221354166601"/>
    <x v="0"/>
    <d v="2017-03-28T09:01:32"/>
    <d v="2017-03-28T09:02:26"/>
  </r>
  <r>
    <n v="1149"/>
    <x v="13"/>
    <x v="1"/>
    <x v="201"/>
    <x v="116"/>
    <n v="3"/>
    <s v="no"/>
    <n v="2"/>
    <s v="yes"/>
    <n v="0.39999999999999902"/>
    <n v="-0.50750678172008801"/>
    <n v="0.66518554687499998"/>
    <x v="0"/>
    <d v="2017-03-28T09:01:49"/>
    <d v="2017-03-28T09:02:45"/>
  </r>
  <r>
    <n v="1150"/>
    <x v="13"/>
    <x v="1"/>
    <x v="201"/>
    <x v="101"/>
    <n v="2"/>
    <s v="no"/>
    <n v="2"/>
    <s v="yes"/>
    <n v="0.28888888888888797"/>
    <n v="-0.91275291644386503"/>
    <n v="0.487407769097222"/>
    <x v="0"/>
    <d v="2017-03-28T09:02:08"/>
    <d v="2017-03-28T09:03:22"/>
  </r>
  <r>
    <n v="1151"/>
    <x v="13"/>
    <x v="2"/>
    <x v="201"/>
    <x v="38"/>
    <n v="4"/>
    <s v="no"/>
    <n v="4"/>
    <s v="yes"/>
    <n v="0.57777777777777695"/>
    <n v="7.0610552165713797E-2"/>
    <n v="0.77629665798611103"/>
    <x v="1"/>
    <d v="2017-03-28T09:02:45"/>
    <d v="2017-03-28T09:03:56"/>
  </r>
  <r>
    <n v="1152"/>
    <x v="13"/>
    <x v="1"/>
    <x v="201"/>
    <x v="90"/>
    <n v="4"/>
    <s v="yes"/>
    <n v="4"/>
    <s v="yes"/>
    <n v="0.53333333333333299"/>
    <n v="-0.859250206747044"/>
    <n v="0.220741102430555"/>
    <x v="0"/>
    <d v="2017-03-28T09:03:19"/>
    <d v="2017-03-28T09:04:21"/>
  </r>
  <r>
    <n v="1153"/>
    <x v="13"/>
    <x v="1"/>
    <x v="201"/>
    <x v="139"/>
    <n v="3"/>
    <s v="no"/>
    <n v="4"/>
    <s v="yes"/>
    <n v="0.71111111111111103"/>
    <n v="-0.292809334208676"/>
    <n v="0.68740776909722201"/>
    <x v="0"/>
    <d v="2017-03-28T09:03:44"/>
    <d v="2017-03-28T09:04:42"/>
  </r>
  <r>
    <n v="1154"/>
    <x v="13"/>
    <x v="1"/>
    <x v="201"/>
    <x v="110"/>
    <n v="4"/>
    <s v="no"/>
    <n v="4"/>
    <s v="yes"/>
    <n v="0.62222222222222201"/>
    <n v="-0.66324502209270098"/>
    <n v="0.62074110243055503"/>
    <x v="0"/>
    <d v="2017-03-28T09:04:05"/>
    <d v="2017-03-28T09:05:07"/>
  </r>
  <r>
    <n v="1155"/>
    <x v="13"/>
    <x v="1"/>
    <x v="201"/>
    <x v="135"/>
    <n v="3"/>
    <s v="no"/>
    <n v="3"/>
    <s v="yes"/>
    <n v="8.8888888888888906E-2"/>
    <n v="-0.99857390034696603"/>
    <n v="0.109629991319444"/>
    <x v="0"/>
    <d v="2017-03-28T09:04:29"/>
    <d v="2017-03-28T09:05:22"/>
  </r>
  <r>
    <n v="1156"/>
    <x v="13"/>
    <x v="1"/>
    <x v="201"/>
    <x v="164"/>
    <n v="2"/>
    <s v="no"/>
    <n v="2"/>
    <s v="yes"/>
    <n v="0.133333333333333"/>
    <n v="-0.99362849841217404"/>
    <n v="-0.24592556423611101"/>
    <x v="0"/>
    <d v="2017-03-28T09:04:44"/>
    <d v="2017-03-28T09:05:47"/>
  </r>
  <r>
    <n v="1157"/>
    <x v="13"/>
    <x v="1"/>
    <x v="201"/>
    <x v="118"/>
    <n v="4"/>
    <s v="no"/>
    <n v="4"/>
    <s v="yes"/>
    <n v="0.31111111111111101"/>
    <n v="-0.97920814766350495"/>
    <n v="0.35407443576388797"/>
    <x v="0"/>
    <d v="2017-03-28T09:05:09"/>
    <d v="2017-03-28T09:06:07"/>
  </r>
  <r>
    <n v="1158"/>
    <x v="13"/>
    <x v="1"/>
    <x v="201"/>
    <x v="105"/>
    <n v="4"/>
    <s v="no"/>
    <n v="3"/>
    <s v="yes"/>
    <n v="0.6"/>
    <n v="-0.72677220383770402"/>
    <n v="0.53185221354166601"/>
    <x v="0"/>
    <d v="2017-03-28T09:05:29"/>
    <d v="2017-03-28T09:06:59"/>
  </r>
  <r>
    <n v="1159"/>
    <x v="13"/>
    <x v="1"/>
    <x v="201"/>
    <x v="102"/>
    <n v="2"/>
    <s v="no"/>
    <n v="2"/>
    <s v="yes"/>
    <n v="0.35555555555555501"/>
    <n v="-0.58285688594796903"/>
    <n v="-0.64592556423611103"/>
    <x v="0"/>
    <d v="2017-03-28T09:06:21"/>
    <d v="2017-03-28T09:07:18"/>
  </r>
  <r>
    <n v="1160"/>
    <x v="13"/>
    <x v="1"/>
    <x v="201"/>
    <x v="111"/>
    <n v="2"/>
    <s v="no"/>
    <n v="2"/>
    <s v="yes"/>
    <n v="6.6666666666666596E-2"/>
    <n v="-0.99608772043280802"/>
    <n v="-0.201481119791666"/>
    <x v="0"/>
    <d v="2017-03-28T09:06:40"/>
    <d v="2017-03-28T09:07:53"/>
  </r>
  <r>
    <n v="1161"/>
    <x v="13"/>
    <x v="1"/>
    <x v="201"/>
    <x v="94"/>
    <n v="3"/>
    <s v="no"/>
    <n v="2"/>
    <s v="yes"/>
    <n v="0.133333333333333"/>
    <n v="-0.95578128983001998"/>
    <n v="-0.42370334201388798"/>
    <x v="0"/>
    <d v="2017-03-28T09:07:15"/>
    <d v="2017-03-28T09:08:14"/>
  </r>
  <r>
    <n v="1162"/>
    <x v="13"/>
    <x v="2"/>
    <x v="201"/>
    <x v="85"/>
    <n v="3"/>
    <s v="no"/>
    <n v="3"/>
    <s v="yes"/>
    <n v="0.86666666666666603"/>
    <n v="0.54887940512401201"/>
    <n v="0.198518880208333"/>
    <x v="6"/>
    <d v="2017-03-28T09:07:36"/>
    <d v="2017-03-28T09:08:50"/>
  </r>
  <r>
    <n v="1163"/>
    <x v="13"/>
    <x v="1"/>
    <x v="201"/>
    <x v="127"/>
    <n v="3"/>
    <s v="no"/>
    <n v="3"/>
    <s v="yes"/>
    <n v="0.8"/>
    <n v="0.20632928530448399"/>
    <n v="0.70962999131944404"/>
    <x v="0"/>
    <d v="2017-03-28T09:08:12"/>
    <d v="2017-03-28T09:09:08"/>
  </r>
  <r>
    <n v="1164"/>
    <x v="13"/>
    <x v="1"/>
    <x v="201"/>
    <x v="137"/>
    <n v="3"/>
    <s v="no"/>
    <n v="3"/>
    <s v="yes"/>
    <n v="0.71111111111111103"/>
    <n v="-0.292809334208676"/>
    <n v="0.331852213541666"/>
    <x v="0"/>
    <d v="2017-03-28T09:08:31"/>
    <d v="2017-03-28T09:09:48"/>
  </r>
  <r>
    <n v="1165"/>
    <x v="13"/>
    <x v="1"/>
    <x v="201"/>
    <x v="126"/>
    <n v="3"/>
    <s v="no"/>
    <n v="2"/>
    <s v="yes"/>
    <n v="0.6"/>
    <n v="-0.72677220383770402"/>
    <n v="0.46518554687499902"/>
    <x v="0"/>
    <d v="2017-03-28T09:09:10"/>
    <d v="2017-03-28T09:10:22"/>
  </r>
  <r>
    <n v="1166"/>
    <x v="13"/>
    <x v="1"/>
    <x v="201"/>
    <x v="114"/>
    <n v="3"/>
    <s v="no"/>
    <n v="2"/>
    <s v="yes"/>
    <n v="0.48888888888888798"/>
    <n v="-0.91138029329094095"/>
    <n v="0.331852213541666"/>
    <x v="0"/>
    <d v="2017-03-28T09:09:44"/>
    <d v="2017-03-28T09:10:52"/>
  </r>
  <r>
    <n v="1167"/>
    <x v="13"/>
    <x v="1"/>
    <x v="201"/>
    <x v="125"/>
    <n v="1"/>
    <s v="no"/>
    <n v="1"/>
    <s v="yes"/>
    <n v="2.2222222222222102E-2"/>
    <n v="-0.72287647849074799"/>
    <n v="-0.60148111979166596"/>
    <x v="0"/>
    <d v="2017-03-28T09:10:15"/>
    <d v="2017-03-28T09:11:30"/>
  </r>
  <r>
    <n v="1168"/>
    <x v="13"/>
    <x v="1"/>
    <x v="201"/>
    <x v="163"/>
    <n v="3"/>
    <s v="no"/>
    <n v="2"/>
    <s v="yes"/>
    <n v="0.11111111111111099"/>
    <n v="-0.99500694020481195"/>
    <n v="-0.223703342013889"/>
    <x v="0"/>
    <d v="2017-03-28T09:10:52"/>
    <d v="2017-03-28T09:12:02"/>
  </r>
  <r>
    <n v="1169"/>
    <x v="13"/>
    <x v="1"/>
    <x v="201"/>
    <x v="145"/>
    <n v="2"/>
    <s v="no"/>
    <n v="3"/>
    <s v="no"/>
    <n v="4.4444444444444398E-2"/>
    <n v="-0.99817933901231504"/>
    <n v="0.13185221354166601"/>
    <x v="0"/>
    <d v="2017-03-28T09:11:24"/>
    <d v="2017-03-28T09:12:30"/>
  </r>
  <r>
    <n v="1170"/>
    <x v="13"/>
    <x v="1"/>
    <x v="201"/>
    <x v="119"/>
    <n v="3"/>
    <s v="no"/>
    <n v="3"/>
    <s v="yes"/>
    <n v="0.44444444444444398"/>
    <n v="-0.94474723694402696"/>
    <n v="0.39851888020833298"/>
    <x v="0"/>
    <d v="2017-03-28T09:11:52"/>
    <d v="2017-03-28T09:13:00"/>
  </r>
  <r>
    <n v="1171"/>
    <x v="13"/>
    <x v="1"/>
    <x v="201"/>
    <x v="136"/>
    <n v="3"/>
    <s v="no"/>
    <n v="2"/>
    <s v="yes"/>
    <n v="0.62222222222222201"/>
    <n v="-0.66324502209270098"/>
    <n v="0.30962999131944402"/>
    <x v="0"/>
    <d v="2017-03-28T09:12:22"/>
    <d v="2017-03-28T09:13:15"/>
  </r>
  <r>
    <n v="1172"/>
    <x v="13"/>
    <x v="1"/>
    <x v="201"/>
    <x v="131"/>
    <n v="2"/>
    <s v="no"/>
    <n v="2"/>
    <s v="yes"/>
    <n v="0.35555555555555501"/>
    <n v="-0.97265770282074704"/>
    <n v="-0.37925889756944398"/>
    <x v="0"/>
    <d v="2017-03-28T09:12:38"/>
    <d v="2017-03-28T09:13:36"/>
  </r>
  <r>
    <n v="1173"/>
    <x v="13"/>
    <x v="1"/>
    <x v="201"/>
    <x v="142"/>
    <n v="3"/>
    <s v="no"/>
    <n v="4"/>
    <s v="yes"/>
    <n v="0.51111111111111096"/>
    <n v="-0.88814752511745398"/>
    <n v="0.17629665798611099"/>
    <x v="0"/>
    <d v="2017-03-28T09:12:58"/>
    <d v="2017-03-28T09:14:11"/>
  </r>
  <r>
    <n v="1174"/>
    <x v="13"/>
    <x v="1"/>
    <x v="201"/>
    <x v="96"/>
    <n v="4"/>
    <s v="yes"/>
    <n v="4"/>
    <s v="yes"/>
    <n v="0.66666666666666596"/>
    <n v="-0.50133814047780401"/>
    <n v="0.66518554687499998"/>
    <x v="0"/>
    <d v="2017-03-28T09:13:33"/>
    <d v="2017-03-28T09:14:45"/>
  </r>
  <r>
    <n v="1175"/>
    <x v="13"/>
    <x v="1"/>
    <x v="201"/>
    <x v="138"/>
    <n v="1"/>
    <s v="no"/>
    <n v="4"/>
    <s v="no"/>
    <n v="-0.24444444444444399"/>
    <n v="-0.95578128983001998"/>
    <n v="-0.42370334201388798"/>
    <x v="0"/>
    <d v="2017-03-28T09:14:07"/>
    <d v="2017-03-28T09:15:09"/>
  </r>
  <r>
    <n v="1176"/>
    <x v="13"/>
    <x v="1"/>
    <x v="201"/>
    <x v="93"/>
    <n v="3"/>
    <s v="no"/>
    <n v="2"/>
    <s v="yes"/>
    <n v="0.48888888888888798"/>
    <n v="-0.91138029329094095"/>
    <n v="0.220741102430555"/>
    <x v="0"/>
    <d v="2017-03-28T09:14:31"/>
    <d v="2017-03-28T09:15:29"/>
  </r>
  <r>
    <n v="1177"/>
    <x v="13"/>
    <x v="1"/>
    <x v="201"/>
    <x v="129"/>
    <n v="3"/>
    <s v="no"/>
    <n v="2"/>
    <s v="yes"/>
    <n v="0.44444444444444398"/>
    <n v="-0.94474723694402696"/>
    <n v="2.0741102430555498E-2"/>
    <x v="0"/>
    <d v="2017-03-28T09:14:52"/>
    <d v="2017-03-28T09:15:45"/>
  </r>
  <r>
    <n v="1178"/>
    <x v="13"/>
    <x v="1"/>
    <x v="201"/>
    <x v="155"/>
    <n v="3"/>
    <s v="no"/>
    <n v="3"/>
    <s v="yes"/>
    <n v="0.422222222222222"/>
    <n v="-0.95648106951994805"/>
    <n v="0.37629665798611101"/>
    <x v="0"/>
    <d v="2017-03-28T09:15:07"/>
    <d v="2017-03-28T09:16:06"/>
  </r>
  <r>
    <n v="1179"/>
    <x v="13"/>
    <x v="1"/>
    <x v="201"/>
    <x v="91"/>
    <n v="2"/>
    <s v="no"/>
    <n v="2"/>
    <s v="yes"/>
    <n v="0.37777777777777699"/>
    <n v="-0.97309390167502896"/>
    <n v="6.5185546874999903E-2"/>
    <x v="0"/>
    <d v="2017-03-28T09:15:28"/>
    <d v="2017-03-28T09:16:40"/>
  </r>
  <r>
    <n v="1180"/>
    <x v="13"/>
    <x v="1"/>
    <x v="201"/>
    <x v="143"/>
    <n v="4"/>
    <s v="no"/>
    <n v="4"/>
    <s v="yes"/>
    <n v="0.82222222222222197"/>
    <n v="0.32897597368471598"/>
    <n v="0.82074110243055498"/>
    <x v="0"/>
    <d v="2017-03-28T09:16:02"/>
    <d v="2017-03-28T09:17:10"/>
  </r>
  <r>
    <n v="1181"/>
    <x v="13"/>
    <x v="1"/>
    <x v="201"/>
    <x v="165"/>
    <n v="3"/>
    <s v="no"/>
    <n v="3"/>
    <s v="yes"/>
    <n v="0.44444444444444398"/>
    <n v="-0.94474723694402696"/>
    <n v="0.35407443576388797"/>
    <x v="0"/>
    <d v="2017-03-28T09:16:33"/>
    <d v="2017-03-28T09:17:46"/>
  </r>
  <r>
    <n v="1182"/>
    <x v="13"/>
    <x v="1"/>
    <x v="201"/>
    <x v="157"/>
    <n v="3"/>
    <s v="no"/>
    <n v="2"/>
    <s v="yes"/>
    <n v="0.422222222222222"/>
    <n v="-0.88986029386984999"/>
    <n v="0.50962999131944398"/>
    <x v="0"/>
    <d v="2017-03-28T09:17:09"/>
    <d v="2017-03-28T09:18:05"/>
  </r>
  <r>
    <n v="1183"/>
    <x v="13"/>
    <x v="2"/>
    <x v="201"/>
    <x v="40"/>
    <n v="2"/>
    <s v="no"/>
    <n v="2"/>
    <s v="yes"/>
    <n v="0.66666666666666596"/>
    <n v="-0.50133814047780401"/>
    <n v="0.487407769097222"/>
    <x v="2"/>
    <d v="2017-03-28T09:17:28"/>
    <d v="2017-03-28T09:18:36"/>
  </r>
  <r>
    <n v="1184"/>
    <x v="13"/>
    <x v="1"/>
    <x v="201"/>
    <x v="108"/>
    <n v="3"/>
    <s v="no"/>
    <n v="4"/>
    <s v="yes"/>
    <n v="0.73333333333333295"/>
    <n v="-0.17400564782724301"/>
    <n v="0.64296332465277695"/>
    <x v="0"/>
    <d v="2017-03-28T09:17:58"/>
    <d v="2017-03-28T09:19:07"/>
  </r>
  <r>
    <n v="1185"/>
    <x v="13"/>
    <x v="1"/>
    <x v="201"/>
    <x v="120"/>
    <n v="4"/>
    <s v="no"/>
    <n v="4"/>
    <s v="yes"/>
    <n v="0.75555555555555498"/>
    <n v="-4.8872867474968398E-2"/>
    <n v="0.53185221354166601"/>
    <x v="0"/>
    <d v="2017-03-28T09:18:30"/>
    <d v="2017-03-28T09:19:26"/>
  </r>
  <r>
    <n v="1186"/>
    <x v="13"/>
    <x v="1"/>
    <x v="201"/>
    <x v="86"/>
    <n v="4"/>
    <s v="no"/>
    <n v="4"/>
    <s v="yes"/>
    <n v="0.75555555555555498"/>
    <n v="0.43657286439480902"/>
    <n v="0.84296332465277701"/>
    <x v="0"/>
    <d v="2017-03-28T09:18:48"/>
    <d v="2017-03-28T09:19:46"/>
  </r>
  <r>
    <n v="1187"/>
    <x v="13"/>
    <x v="1"/>
    <x v="201"/>
    <x v="113"/>
    <n v="3"/>
    <s v="no"/>
    <n v="2"/>
    <s v="yes"/>
    <n v="0.48888888888888798"/>
    <n v="-0.91138029329094095"/>
    <n v="0.331852213541666"/>
    <x v="0"/>
    <d v="2017-03-28T09:19:09"/>
    <d v="2017-03-28T09:20:06"/>
  </r>
  <r>
    <n v="1188"/>
    <x v="13"/>
    <x v="1"/>
    <x v="201"/>
    <x v="162"/>
    <n v="4"/>
    <s v="yes"/>
    <n v="4"/>
    <s v="yes"/>
    <n v="0.62222222222222201"/>
    <n v="-0.66324502209270098"/>
    <n v="0.53185221354166601"/>
    <x v="0"/>
    <d v="2017-03-28T09:19:29"/>
    <d v="2017-03-28T09:20:30"/>
  </r>
  <r>
    <n v="1189"/>
    <x v="13"/>
    <x v="1"/>
    <x v="201"/>
    <x v="123"/>
    <n v="3"/>
    <s v="no"/>
    <n v="4"/>
    <s v="yes"/>
    <n v="0.57777777777777695"/>
    <n v="-0.77981182665191895"/>
    <n v="0.331852213541666"/>
    <x v="0"/>
    <d v="2017-03-28T09:19:53"/>
    <d v="2017-03-28T09:20:48"/>
  </r>
  <r>
    <n v="1190"/>
    <x v="13"/>
    <x v="1"/>
    <x v="201"/>
    <x v="128"/>
    <n v="3"/>
    <s v="no"/>
    <n v="3"/>
    <s v="yes"/>
    <n v="0.33333333333333298"/>
    <n v="-0.95717000562321497"/>
    <n v="0.42074110243055501"/>
    <x v="0"/>
    <d v="2017-03-28T09:20:10"/>
    <d v="2017-03-28T09:21:06"/>
  </r>
  <r>
    <n v="1191"/>
    <x v="13"/>
    <x v="1"/>
    <x v="201"/>
    <x v="150"/>
    <n v="2"/>
    <s v="no"/>
    <n v="2"/>
    <s v="no"/>
    <n v="0.24444444444444399"/>
    <n v="-0.99373115652081201"/>
    <n v="-0.15703667534722199"/>
    <x v="0"/>
    <d v="2017-03-28T09:20:29"/>
    <d v="2017-03-28T09:21:23"/>
  </r>
  <r>
    <n v="1192"/>
    <x v="13"/>
    <x v="1"/>
    <x v="201"/>
    <x v="98"/>
    <n v="3"/>
    <s v="no"/>
    <n v="2"/>
    <s v="yes"/>
    <n v="0.31111111111111101"/>
    <n v="-0.98699023214277404"/>
    <n v="4.2963324652777801E-2"/>
    <x v="0"/>
    <d v="2017-03-28T09:20:45"/>
    <d v="2017-03-28T09:21:54"/>
  </r>
  <r>
    <n v="1193"/>
    <x v="13"/>
    <x v="1"/>
    <x v="201"/>
    <x v="152"/>
    <n v="3"/>
    <s v="no"/>
    <n v="2"/>
    <s v="yes"/>
    <n v="0.33333333333333298"/>
    <n v="-0.98341612463441996"/>
    <n v="0.26518554687500001"/>
    <x v="0"/>
    <d v="2017-03-28T09:21:16"/>
    <d v="2017-03-28T09:22:13"/>
  </r>
  <r>
    <n v="1194"/>
    <x v="13"/>
    <x v="1"/>
    <x v="201"/>
    <x v="160"/>
    <n v="3"/>
    <s v="no"/>
    <n v="2"/>
    <s v="yes"/>
    <n v="0.37777777777777699"/>
    <n v="-0.97309390167502896"/>
    <n v="0.220741102430555"/>
    <x v="0"/>
    <d v="2017-03-28T09:21:35"/>
    <d v="2017-03-28T09:22:39"/>
  </r>
  <r>
    <n v="1195"/>
    <x v="13"/>
    <x v="1"/>
    <x v="201"/>
    <x v="121"/>
    <n v="4"/>
    <s v="no"/>
    <n v="3"/>
    <s v="yes"/>
    <n v="0.44444444444444398"/>
    <n v="-0.94474723694402696"/>
    <n v="0.220741102430555"/>
    <x v="0"/>
    <d v="2017-03-28T09:22:01"/>
    <d v="2017-03-28T09:22:56"/>
  </r>
  <r>
    <n v="1196"/>
    <x v="13"/>
    <x v="1"/>
    <x v="201"/>
    <x v="87"/>
    <n v="2"/>
    <s v="no"/>
    <n v="2"/>
    <s v="yes"/>
    <n v="0.39999999999999902"/>
    <n v="-0.96576475131997397"/>
    <n v="0.28740776909722199"/>
    <x v="0"/>
    <d v="2017-03-28T09:22:18"/>
    <d v="2017-03-28T09:23:16"/>
  </r>
  <r>
    <n v="1197"/>
    <x v="13"/>
    <x v="1"/>
    <x v="201"/>
    <x v="156"/>
    <n v="3"/>
    <s v="no"/>
    <n v="2"/>
    <s v="yes"/>
    <n v="0.48888888888888798"/>
    <n v="-0.91138029329094095"/>
    <n v="0.39851888020833298"/>
    <x v="0"/>
    <d v="2017-03-28T09:22:39"/>
    <d v="2017-03-28T09:23:39"/>
  </r>
  <r>
    <n v="1198"/>
    <x v="13"/>
    <x v="1"/>
    <x v="201"/>
    <x v="117"/>
    <n v="3"/>
    <s v="no"/>
    <n v="3"/>
    <s v="yes"/>
    <n v="0.46666666666666601"/>
    <n v="-0.92995741411314103"/>
    <n v="4.2963324652777801E-2"/>
    <x v="0"/>
    <d v="2017-03-28T09:23:01"/>
    <d v="2017-03-28T09:24:25"/>
  </r>
  <r>
    <n v="1199"/>
    <x v="13"/>
    <x v="1"/>
    <x v="201"/>
    <x v="149"/>
    <n v="2"/>
    <s v="no"/>
    <n v="2"/>
    <s v="no"/>
    <n v="0.422222222222222"/>
    <n v="-0.85709560990399303"/>
    <n v="-0.53481445312499998"/>
    <x v="0"/>
    <d v="2017-03-28T09:23:48"/>
    <d v="2017-03-28T09:24:48"/>
  </r>
  <r>
    <n v="1200"/>
    <x v="13"/>
    <x v="1"/>
    <x v="201"/>
    <x v="147"/>
    <n v="2"/>
    <s v="no"/>
    <n v="2"/>
    <s v="no"/>
    <n v="0.66666666666666596"/>
    <n v="-0.50133814047780401"/>
    <n v="-0.37925889756944398"/>
    <x v="0"/>
    <d v="2017-03-28T09:24:10"/>
    <d v="2017-03-28T09:25:16"/>
  </r>
  <r>
    <n v="1201"/>
    <x v="13"/>
    <x v="1"/>
    <x v="201"/>
    <x v="151"/>
    <n v="3"/>
    <s v="no"/>
    <n v="3"/>
    <s v="yes"/>
    <n v="0.44444444444444398"/>
    <n v="-0.94474723694402696"/>
    <n v="0.35407443576388797"/>
    <x v="0"/>
    <d v="2017-03-28T09:24:39"/>
    <d v="2017-03-28T09:25:38"/>
  </r>
  <r>
    <n v="1202"/>
    <x v="13"/>
    <x v="1"/>
    <x v="201"/>
    <x v="112"/>
    <n v="3"/>
    <s v="no"/>
    <n v="3"/>
    <s v="yes"/>
    <n v="0.44444444444444398"/>
    <n v="-0.94474723694402696"/>
    <n v="0.30962999131944402"/>
    <x v="0"/>
    <d v="2017-03-28T09:25:01"/>
    <d v="2017-03-28T09:26:25"/>
  </r>
  <r>
    <n v="1203"/>
    <x v="13"/>
    <x v="1"/>
    <x v="201"/>
    <x v="140"/>
    <n v="4"/>
    <s v="no"/>
    <n v="4"/>
    <s v="yes"/>
    <n v="0.51111111111111096"/>
    <n v="-0.18215547343399199"/>
    <n v="0.73185221354166596"/>
    <x v="0"/>
    <d v="2017-03-28T09:25:47"/>
    <d v="2017-03-28T09:26:55"/>
  </r>
  <r>
    <n v="1204"/>
    <x v="13"/>
    <x v="2"/>
    <x v="201"/>
    <x v="63"/>
    <n v="4"/>
    <s v="no"/>
    <n v="4"/>
    <s v="yes"/>
    <n v="0.53333333333333299"/>
    <n v="-0.859250206747044"/>
    <n v="0.46518554687499902"/>
    <x v="4"/>
    <d v="2017-03-28T09:26:17"/>
    <d v="2017-03-28T09:27:28"/>
  </r>
  <r>
    <n v="1205"/>
    <x v="13"/>
    <x v="1"/>
    <x v="201"/>
    <x v="130"/>
    <n v="2"/>
    <s v="no"/>
    <n v="2"/>
    <s v="yes"/>
    <n v="0.57777777777777695"/>
    <n v="-0.77981182665191895"/>
    <n v="8.7407769097222199E-2"/>
    <x v="0"/>
    <d v="2017-03-28T09:26:50"/>
    <d v="2017-03-28T09:27:45"/>
  </r>
  <r>
    <n v="1206"/>
    <x v="13"/>
    <x v="1"/>
    <x v="201"/>
    <x v="95"/>
    <n v="3"/>
    <s v="no"/>
    <n v="2"/>
    <s v="yes"/>
    <n v="0.46666666666666601"/>
    <n v="-0.92995741411314103"/>
    <n v="0.26518554687500001"/>
    <x v="0"/>
    <d v="2017-03-28T09:27:08"/>
    <d v="2017-03-28T09:28:00"/>
  </r>
  <r>
    <n v="1207"/>
    <x v="13"/>
    <x v="1"/>
    <x v="201"/>
    <x v="109"/>
    <n v="3"/>
    <s v="no"/>
    <n v="3"/>
    <s v="yes"/>
    <n v="0.64444444444444404"/>
    <n v="-0.58827638534013305"/>
    <n v="0.35407443576388797"/>
    <x v="0"/>
    <d v="2017-03-28T09:27:22"/>
    <d v="2017-03-28T09:28:19"/>
  </r>
  <r>
    <n v="1208"/>
    <x v="13"/>
    <x v="1"/>
    <x v="201"/>
    <x v="104"/>
    <n v="2"/>
    <s v="no"/>
    <n v="2"/>
    <s v="no"/>
    <n v="0.37777777777777699"/>
    <n v="-0.97309390167502896"/>
    <n v="-4.5925564236111001E-2"/>
    <x v="0"/>
    <d v="2017-03-28T09:27:41"/>
    <d v="2017-03-28T09:28:39"/>
  </r>
  <r>
    <n v="1209"/>
    <x v="13"/>
    <x v="1"/>
    <x v="201"/>
    <x v="159"/>
    <n v="4"/>
    <s v="no"/>
    <n v="4"/>
    <s v="yes"/>
    <n v="0.77777777777777701"/>
    <n v="7.9159167266609196E-2"/>
    <n v="0.35407443576388797"/>
    <x v="0"/>
    <d v="2017-03-28T09:28:01"/>
    <d v="2017-03-28T09:29:09"/>
  </r>
  <r>
    <n v="1210"/>
    <x v="13"/>
    <x v="1"/>
    <x v="201"/>
    <x v="141"/>
    <n v="2"/>
    <s v="no"/>
    <n v="2"/>
    <s v="no"/>
    <n v="-0.24444444444444399"/>
    <n v="-0.98314590809612901"/>
    <n v="-0.33481445312500002"/>
    <x v="0"/>
    <d v="2017-03-28T09:28:32"/>
    <d v="2017-03-28T09:29:36"/>
  </r>
  <r>
    <n v="1211"/>
    <x v="13"/>
    <x v="1"/>
    <x v="201"/>
    <x v="153"/>
    <n v="3"/>
    <s v="no"/>
    <n v="3"/>
    <s v="yes"/>
    <n v="0.71111111111111103"/>
    <n v="-0.292809334208676"/>
    <n v="0.24296332465277701"/>
    <x v="0"/>
    <d v="2017-03-28T09:28:58"/>
    <d v="2017-03-28T09:29:55"/>
  </r>
  <r>
    <n v="1212"/>
    <x v="13"/>
    <x v="1"/>
    <x v="201"/>
    <x v="103"/>
    <n v="4"/>
    <s v="no"/>
    <n v="4"/>
    <s v="yes"/>
    <n v="0.77777777777777701"/>
    <n v="0.32100924586901203"/>
    <n v="0.82074110243055498"/>
    <x v="0"/>
    <d v="2017-03-28T09:29:17"/>
    <d v="2017-03-28T09:30:15"/>
  </r>
  <r>
    <n v="1213"/>
    <x v="13"/>
    <x v="1"/>
    <x v="201"/>
    <x v="122"/>
    <n v="3"/>
    <s v="no"/>
    <n v="2"/>
    <s v="yes"/>
    <n v="0.55555555555555503"/>
    <n v="-0.82354979358574498"/>
    <n v="0.53185221354166601"/>
    <x v="0"/>
    <d v="2017-03-28T09:29:38"/>
    <d v="2017-03-28T09:30:40"/>
  </r>
  <r>
    <n v="1214"/>
    <x v="13"/>
    <x v="1"/>
    <x v="201"/>
    <x v="100"/>
    <n v="3"/>
    <s v="no"/>
    <n v="3"/>
    <s v="yes"/>
    <n v="0.82222222222222197"/>
    <n v="0.32897597368471598"/>
    <n v="0.35407443576388797"/>
    <x v="0"/>
    <d v="2017-03-28T09:30:02"/>
    <d v="2017-03-28T09:31:36"/>
  </r>
  <r>
    <n v="1215"/>
    <x v="13"/>
    <x v="2"/>
    <x v="201"/>
    <x v="43"/>
    <n v="4"/>
    <s v="no"/>
    <n v="4"/>
    <s v="yes"/>
    <n v="0.57777777777777695"/>
    <n v="-0.77981182665191895"/>
    <n v="0.487407769097222"/>
    <x v="3"/>
    <d v="2017-03-28T09:30:58"/>
    <d v="2017-03-28T09:32:06"/>
  </r>
  <r>
    <n v="1216"/>
    <x v="13"/>
    <x v="1"/>
    <x v="201"/>
    <x v="106"/>
    <n v="3"/>
    <s v="no"/>
    <n v="4"/>
    <s v="yes"/>
    <n v="0.46666666666666601"/>
    <n v="-0.92995741411314103"/>
    <n v="0.37629665798611101"/>
    <x v="0"/>
    <d v="2017-03-28T09:31:29"/>
    <d v="2017-03-28T09:32:25"/>
  </r>
  <r>
    <n v="1217"/>
    <x v="13"/>
    <x v="1"/>
    <x v="201"/>
    <x v="107"/>
    <n v="2"/>
    <s v="no"/>
    <n v="1"/>
    <s v="no"/>
    <n v="0.48888888888888798"/>
    <n v="-0.91138029329094095"/>
    <n v="-0.17925889756944399"/>
    <x v="0"/>
    <d v="2017-03-28T09:31:48"/>
    <d v="2017-03-28T09:32:46"/>
  </r>
  <r>
    <n v="1218"/>
    <x v="13"/>
    <x v="1"/>
    <x v="201"/>
    <x v="146"/>
    <n v="2"/>
    <s v="no"/>
    <n v="2"/>
    <s v="no"/>
    <n v="0.33333333333333298"/>
    <n v="-0.98341612463441996"/>
    <n v="-1.48111979166678E-3"/>
    <x v="0"/>
    <d v="2017-03-28T09:32:09"/>
    <d v="2017-03-28T09:33:13"/>
  </r>
  <r>
    <n v="1219"/>
    <x v="13"/>
    <x v="1"/>
    <x v="201"/>
    <x v="133"/>
    <n v="3"/>
    <s v="no"/>
    <n v="3"/>
    <s v="yes"/>
    <n v="0.64444444444444404"/>
    <n v="-0.58827638534013305"/>
    <n v="0.35407443576388797"/>
    <x v="0"/>
    <d v="2017-03-28T09:32:35"/>
    <d v="2017-03-28T09:33:36"/>
  </r>
  <r>
    <n v="1220"/>
    <x v="13"/>
    <x v="1"/>
    <x v="201"/>
    <x v="134"/>
    <n v="3"/>
    <s v="no"/>
    <n v="2"/>
    <s v="yes"/>
    <n v="0.53333333333333299"/>
    <n v="-0.859250206747044"/>
    <n v="0.331852213541666"/>
    <x v="0"/>
    <d v="2017-03-28T09:32:59"/>
    <d v="2017-03-28T09:33:59"/>
  </r>
  <r>
    <n v="1221"/>
    <x v="13"/>
    <x v="1"/>
    <x v="201"/>
    <x v="115"/>
    <n v="2"/>
    <s v="no"/>
    <n v="2"/>
    <s v="yes"/>
    <n v="0.55555555555555503"/>
    <n v="-0.82354979358574498"/>
    <n v="-0.223703342013889"/>
    <x v="0"/>
    <d v="2017-03-28T09:33:22"/>
    <d v="2017-03-28T09:34:17"/>
  </r>
  <r>
    <n v="1222"/>
    <x v="13"/>
    <x v="1"/>
    <x v="201"/>
    <x v="124"/>
    <n v="3"/>
    <s v="no"/>
    <n v="4"/>
    <s v="yes"/>
    <n v="0.91111111111111098"/>
    <n v="0.72381751020442597"/>
    <n v="0.46518554687499902"/>
    <x v="0"/>
    <d v="2017-03-28T09:33:40"/>
    <d v="2017-03-28T09:34:51"/>
  </r>
  <r>
    <n v="1223"/>
    <x v="13"/>
    <x v="1"/>
    <x v="201"/>
    <x v="158"/>
    <n v="3"/>
    <s v="no"/>
    <n v="3"/>
    <s v="yes"/>
    <n v="0.35555555555555501"/>
    <n v="-0.97887006201320903"/>
    <n v="-0.13481445312500001"/>
    <x v="0"/>
    <d v="2017-03-28T09:34:14"/>
    <d v="2017-03-28T09:35:10"/>
  </r>
  <r>
    <n v="1224"/>
    <x v="13"/>
    <x v="1"/>
    <x v="201"/>
    <x v="92"/>
    <n v="3"/>
    <s v="no"/>
    <n v="4"/>
    <s v="yes"/>
    <n v="0.51111111111111096"/>
    <n v="-0.86137461932403403"/>
    <n v="0.53185221354166601"/>
    <x v="0"/>
    <d v="2017-03-28T09:34:32"/>
    <d v="2017-03-28T09:35:55"/>
  </r>
  <r>
    <n v="1246"/>
    <x v="17"/>
    <x v="1"/>
    <x v="201"/>
    <x v="166"/>
    <n v="3"/>
    <s v="yes"/>
    <n v="2"/>
    <s v="yes"/>
    <n v="2.2222222222222102E-2"/>
    <n v="-0.999324495705043"/>
    <n v="-4.1666666666666602E-2"/>
    <x v="0"/>
    <d v="2017-03-28T10:08:49"/>
    <d v="2017-03-28T10:11:25"/>
  </r>
  <r>
    <n v="1247"/>
    <x v="17"/>
    <x v="1"/>
    <x v="201"/>
    <x v="167"/>
    <n v="4"/>
    <s v="yes"/>
    <n v="2"/>
    <s v="yes"/>
    <n v="0.95555555555555505"/>
    <n v="0.85211336725076503"/>
    <n v="4.72222222222222E-2"/>
    <x v="0"/>
    <d v="2017-03-28T10:10:48"/>
    <d v="2017-03-28T10:12:34"/>
  </r>
  <r>
    <n v="1248"/>
    <x v="17"/>
    <x v="1"/>
    <x v="201"/>
    <x v="168"/>
    <n v="5"/>
    <s v="no"/>
    <n v="4"/>
    <s v="yes"/>
    <n v="1"/>
    <n v="0.973157532569904"/>
    <n v="-0.59722222222222199"/>
    <x v="0"/>
    <d v="2017-03-28T10:11:57"/>
    <d v="2017-03-28T10:13:14"/>
  </r>
  <r>
    <n v="1249"/>
    <x v="17"/>
    <x v="1"/>
    <x v="201"/>
    <x v="169"/>
    <n v="5"/>
    <s v="no"/>
    <n v="5"/>
    <s v="yes"/>
    <n v="0.8"/>
    <n v="1"/>
    <n v="-1"/>
    <x v="0"/>
    <d v="2017-03-28T10:12:37"/>
    <d v="2017-03-28T10:13:46"/>
  </r>
  <r>
    <n v="1250"/>
    <x v="17"/>
    <x v="1"/>
    <x v="201"/>
    <x v="170"/>
    <n v="2"/>
    <s v="yes"/>
    <n v="1"/>
    <s v="yes"/>
    <n v="-0.17777777777777701"/>
    <n v="-0.98391136723857298"/>
    <n v="-0.33055555555555499"/>
    <x v="0"/>
    <d v="2017-03-28T10:13:09"/>
    <d v="2017-03-28T10:15:16"/>
  </r>
  <r>
    <n v="1251"/>
    <x v="17"/>
    <x v="1"/>
    <x v="201"/>
    <x v="171"/>
    <n v="1"/>
    <s v="yes"/>
    <n v="3"/>
    <s v="no"/>
    <n v="-4.4444444444444398E-2"/>
    <n v="-0.88486732817164904"/>
    <n v="0.51388888888888795"/>
    <x v="0"/>
    <d v="2017-03-28T10:14:39"/>
    <d v="2017-03-28T10:15:58"/>
  </r>
  <r>
    <n v="1252"/>
    <x v="17"/>
    <x v="1"/>
    <x v="201"/>
    <x v="172"/>
    <n v="2"/>
    <s v="yes"/>
    <n v="1"/>
    <s v="no"/>
    <n v="-0.55555555555555503"/>
    <n v="-0.82354979358574498"/>
    <n v="0.313888888888888"/>
    <x v="0"/>
    <d v="2017-03-28T10:15:22"/>
    <d v="2017-03-28T10:16:41"/>
  </r>
  <r>
    <n v="1253"/>
    <x v="17"/>
    <x v="1"/>
    <x v="201"/>
    <x v="173"/>
    <n v="4"/>
    <s v="yes"/>
    <n v="2"/>
    <s v="yes"/>
    <n v="0.48888888888888798"/>
    <n v="-0.91138029329094095"/>
    <n v="0.15833333333333299"/>
    <x v="0"/>
    <d v="2017-03-28T10:16:04"/>
    <d v="2017-03-28T10:17:08"/>
  </r>
  <r>
    <n v="1254"/>
    <x v="17"/>
    <x v="1"/>
    <x v="201"/>
    <x v="174"/>
    <n v="4"/>
    <s v="yes"/>
    <n v="3"/>
    <s v="yes"/>
    <n v="0.844444444444444"/>
    <n v="0.44394467777885699"/>
    <n v="0.38055555555555498"/>
    <x v="0"/>
    <d v="2017-03-28T10:16:31"/>
    <d v="2017-03-28T10:17:44"/>
  </r>
  <r>
    <n v="1255"/>
    <x v="17"/>
    <x v="1"/>
    <x v="201"/>
    <x v="175"/>
    <n v="5"/>
    <s v="no"/>
    <n v="5"/>
    <s v="yes"/>
    <n v="0.73333333333333295"/>
    <n v="1"/>
    <n v="1"/>
    <x v="0"/>
    <d v="2017-03-28T10:17:07"/>
    <d v="2017-03-28T10:18:18"/>
  </r>
  <r>
    <n v="1256"/>
    <x v="17"/>
    <x v="1"/>
    <x v="201"/>
    <x v="176"/>
    <n v="5"/>
    <s v="no"/>
    <n v="4"/>
    <s v="yes"/>
    <n v="0.91111111111111098"/>
    <n v="0.72381751020442597"/>
    <n v="-0.64166666666666605"/>
    <x v="0"/>
    <d v="2017-03-28T10:17:41"/>
    <d v="2017-03-28T10:18:45"/>
  </r>
  <r>
    <n v="1257"/>
    <x v="17"/>
    <x v="2"/>
    <x v="201"/>
    <x v="43"/>
    <n v="4"/>
    <s v="no"/>
    <n v="4"/>
    <s v="yes"/>
    <n v="0.44444444444444398"/>
    <n v="-0.94474723694402696"/>
    <n v="0.13611111111111099"/>
    <x v="0"/>
    <d v="2017-03-28T10:18:08"/>
    <d v="2017-03-28T10:19:37"/>
  </r>
  <r>
    <n v="1258"/>
    <x v="17"/>
    <x v="1"/>
    <x v="201"/>
    <x v="177"/>
    <n v="1"/>
    <s v="yes"/>
    <n v="1"/>
    <s v="no"/>
    <n v="-0.97777777777777697"/>
    <n v="0.90077020657746798"/>
    <n v="-0.90833333333333299"/>
    <x v="0"/>
    <d v="2017-03-28T10:19:00"/>
    <d v="2017-03-28T10:20:17"/>
  </r>
  <r>
    <n v="1259"/>
    <x v="17"/>
    <x v="1"/>
    <x v="201"/>
    <x v="178"/>
    <n v="5"/>
    <s v="no"/>
    <n v="4"/>
    <s v="yes"/>
    <n v="1"/>
    <n v="1"/>
    <n v="0.58055555555555505"/>
    <x v="0"/>
    <d v="2017-03-28T10:19:40"/>
    <d v="2017-03-28T10:20:56"/>
  </r>
  <r>
    <n v="1260"/>
    <x v="17"/>
    <x v="1"/>
    <x v="201"/>
    <x v="179"/>
    <n v="4"/>
    <s v="no"/>
    <n v="4"/>
    <s v="yes"/>
    <n v="0.6"/>
    <n v="-0.72677220383770402"/>
    <n v="0.313888888888888"/>
    <x v="0"/>
    <d v="2017-03-28T10:20:19"/>
    <d v="2017-03-28T10:21:34"/>
  </r>
  <r>
    <n v="1261"/>
    <x v="17"/>
    <x v="1"/>
    <x v="201"/>
    <x v="180"/>
    <n v="3"/>
    <s v="no"/>
    <n v="2"/>
    <s v="yes"/>
    <n v="0.39999999999999902"/>
    <n v="-0.96576475131997397"/>
    <n v="-0.19722222222222199"/>
    <x v="0"/>
    <d v="2017-03-28T10:20:57"/>
    <d v="2017-03-28T10:22:40"/>
  </r>
  <r>
    <n v="1262"/>
    <x v="17"/>
    <x v="1"/>
    <x v="201"/>
    <x v="181"/>
    <n v="4"/>
    <s v="no"/>
    <n v="4"/>
    <s v="yes"/>
    <n v="0.31111111111111101"/>
    <n v="-0.98699023214277404"/>
    <n v="-0.219444444444444"/>
    <x v="0"/>
    <d v="2017-03-28T10:22:03"/>
    <d v="2017-03-28T10:23:04"/>
  </r>
  <r>
    <n v="1263"/>
    <x v="17"/>
    <x v="1"/>
    <x v="201"/>
    <x v="182"/>
    <n v="1"/>
    <s v="yes"/>
    <n v="2"/>
    <s v="no"/>
    <n v="-0.844444444444444"/>
    <n v="0.44394467777885699"/>
    <n v="0.58055555555555505"/>
    <x v="0"/>
    <d v="2017-03-28T10:22:27"/>
    <d v="2017-03-28T10:23:51"/>
  </r>
  <r>
    <n v="1264"/>
    <x v="17"/>
    <x v="1"/>
    <x v="201"/>
    <x v="183"/>
    <n v="2"/>
    <s v="yes"/>
    <n v="2"/>
    <s v="yes"/>
    <n v="0.155555555555555"/>
    <n v="-6.4748219187939202E-2"/>
    <n v="-0.75277777777777699"/>
    <x v="0"/>
    <d v="2017-03-28T10:23:14"/>
    <d v="2017-03-28T10:24:45"/>
  </r>
  <r>
    <n v="1265"/>
    <x v="17"/>
    <x v="1"/>
    <x v="201"/>
    <x v="184"/>
    <n v="3"/>
    <s v="yes"/>
    <n v="2"/>
    <s v="yes"/>
    <n v="2.2222222222222102E-2"/>
    <n v="-0.99626645715106399"/>
    <n v="-0.19722222222222199"/>
    <x v="0"/>
    <d v="2017-03-28T10:24:08"/>
    <d v="2017-03-28T10:25:20"/>
  </r>
  <r>
    <n v="1266"/>
    <x v="17"/>
    <x v="1"/>
    <x v="201"/>
    <x v="185"/>
    <n v="2"/>
    <s v="yes"/>
    <n v="3"/>
    <s v="no"/>
    <n v="6.6666666666666596E-2"/>
    <n v="-0.67179530135575505"/>
    <n v="-0.61944444444444402"/>
    <x v="0"/>
    <d v="2017-03-28T10:24:43"/>
    <d v="2017-03-28T10:26:00"/>
  </r>
  <r>
    <n v="1267"/>
    <x v="17"/>
    <x v="1"/>
    <x v="201"/>
    <x v="186"/>
    <n v="2"/>
    <s v="yes"/>
    <n v="2"/>
    <s v="no"/>
    <n v="-0.53333333333333299"/>
    <n v="-0.30706884401961598"/>
    <n v="-0.70833333333333304"/>
    <x v="0"/>
    <d v="2017-03-28T10:25:23"/>
    <d v="2017-03-28T10:26:51"/>
  </r>
  <r>
    <n v="1268"/>
    <x v="17"/>
    <x v="2"/>
    <x v="201"/>
    <x v="85"/>
    <n v="4"/>
    <s v="no"/>
    <n v="4"/>
    <s v="yes"/>
    <n v="0.46666666666666601"/>
    <n v="-0.92995741411314103"/>
    <n v="0.38055555555555498"/>
    <x v="6"/>
    <d v="2017-03-28T10:26:14"/>
    <d v="2017-03-28T10:28:11"/>
  </r>
  <r>
    <n v="1269"/>
    <x v="17"/>
    <x v="1"/>
    <x v="201"/>
    <x v="187"/>
    <n v="2"/>
    <s v="yes"/>
    <n v="1"/>
    <s v="no"/>
    <n v="-0.57777777777777695"/>
    <n v="-0.77981182665191895"/>
    <n v="-0.50833333333333297"/>
    <x v="0"/>
    <d v="2017-03-28T10:27:34"/>
    <d v="2017-03-28T10:28:43"/>
  </r>
  <r>
    <n v="1270"/>
    <x v="17"/>
    <x v="1"/>
    <x v="201"/>
    <x v="188"/>
    <n v="4"/>
    <s v="yes"/>
    <n v="3"/>
    <s v="yes"/>
    <n v="0.51111111111111096"/>
    <n v="-0.88814752511745398"/>
    <n v="0.202777777777777"/>
    <x v="0"/>
    <d v="2017-03-28T10:28:05"/>
    <d v="2017-03-28T10:29:15"/>
  </r>
  <r>
    <n v="1271"/>
    <x v="17"/>
    <x v="1"/>
    <x v="201"/>
    <x v="189"/>
    <n v="4"/>
    <s v="yes"/>
    <n v="3"/>
    <s v="yes"/>
    <n v="0.6"/>
    <n v="-0.72677220383770402"/>
    <n v="0.22500000000000001"/>
    <x v="0"/>
    <d v="2017-03-28T10:28:38"/>
    <d v="2017-03-28T10:29:54"/>
  </r>
  <r>
    <n v="1272"/>
    <x v="17"/>
    <x v="1"/>
    <x v="201"/>
    <x v="190"/>
    <n v="3"/>
    <s v="yes"/>
    <n v="2"/>
    <s v="no"/>
    <n v="-0.57777777777777695"/>
    <n v="-0.77981182665191895"/>
    <n v="0.358333333333333"/>
    <x v="0"/>
    <d v="2017-03-28T10:29:17"/>
    <d v="2017-03-28T10:30:29"/>
  </r>
  <r>
    <n v="1273"/>
    <x v="17"/>
    <x v="1"/>
    <x v="201"/>
    <x v="191"/>
    <n v="3"/>
    <s v="yes"/>
    <n v="1"/>
    <s v="yes"/>
    <n v="4.4444444444444398E-2"/>
    <n v="-0.99689093471207901"/>
    <n v="0.180555555555555"/>
    <x v="0"/>
    <d v="2017-03-28T10:29:52"/>
    <d v="2017-03-28T10:31:05"/>
  </r>
  <r>
    <n v="1274"/>
    <x v="17"/>
    <x v="1"/>
    <x v="201"/>
    <x v="192"/>
    <n v="1"/>
    <s v="no"/>
    <n v="3"/>
    <s v="no"/>
    <n v="-0.6"/>
    <n v="-0.72677220383770402"/>
    <n v="0.53611111111111098"/>
    <x v="0"/>
    <d v="2017-03-28T10:30:28"/>
    <d v="2017-03-28T10:31:47"/>
  </r>
  <r>
    <n v="1275"/>
    <x v="17"/>
    <x v="1"/>
    <x v="201"/>
    <x v="193"/>
    <n v="4"/>
    <s v="yes"/>
    <n v="3"/>
    <s v="yes"/>
    <n v="0.48888888888888798"/>
    <n v="-0.91138029329094095"/>
    <n v="-4.1666666666666602E-2"/>
    <x v="0"/>
    <d v="2017-03-28T10:31:09"/>
    <d v="2017-03-28T10:32:21"/>
  </r>
  <r>
    <n v="1276"/>
    <x v="17"/>
    <x v="1"/>
    <x v="201"/>
    <x v="194"/>
    <n v="3"/>
    <s v="yes"/>
    <n v="1"/>
    <s v="yes"/>
    <n v="-0.44444444444444398"/>
    <n v="-0.94474723694402696"/>
    <n v="9.1666666666666702E-2"/>
    <x v="0"/>
    <d v="2017-03-28T10:31:44"/>
    <d v="2017-03-28T10:33:10"/>
  </r>
  <r>
    <n v="1277"/>
    <x v="17"/>
    <x v="1"/>
    <x v="201"/>
    <x v="195"/>
    <n v="2"/>
    <s v="yes"/>
    <n v="1"/>
    <s v="yes"/>
    <n v="-0.19999999999999901"/>
    <n v="-0.986589153689302"/>
    <n v="0.313888888888888"/>
    <x v="0"/>
    <d v="2017-03-28T10:32:33"/>
    <d v="2017-03-28T10:33:37"/>
  </r>
  <r>
    <n v="1278"/>
    <x v="17"/>
    <x v="1"/>
    <x v="201"/>
    <x v="196"/>
    <n v="4"/>
    <s v="no"/>
    <n v="4"/>
    <s v="yes"/>
    <n v="0.97777777777777697"/>
    <n v="0.90077020657746798"/>
    <n v="0.180555555555555"/>
    <x v="0"/>
    <d v="2017-03-28T10:33:00"/>
    <d v="2017-03-28T10:34:42"/>
  </r>
  <r>
    <n v="1279"/>
    <x v="17"/>
    <x v="1"/>
    <x v="201"/>
    <x v="197"/>
    <n v="4"/>
    <s v="no"/>
    <n v="2"/>
    <s v="yes"/>
    <n v="0.71111111111111103"/>
    <n v="-0.292809334208676"/>
    <n v="0.180555555555555"/>
    <x v="0"/>
    <d v="2017-03-28T10:34:05"/>
    <d v="2017-03-28T10:35:26"/>
  </r>
  <r>
    <n v="1280"/>
    <x v="17"/>
    <x v="1"/>
    <x v="201"/>
    <x v="198"/>
    <n v="4"/>
    <s v="no"/>
    <n v="4"/>
    <s v="yes"/>
    <n v="0.71111111111111103"/>
    <n v="-0.292809334208676"/>
    <n v="9.1666666666666702E-2"/>
    <x v="0"/>
    <d v="2017-03-28T10:34:50"/>
    <d v="2017-03-28T10:36:26"/>
  </r>
  <r>
    <n v="1281"/>
    <x v="17"/>
    <x v="1"/>
    <x v="201"/>
    <x v="199"/>
    <n v="1"/>
    <s v="yes"/>
    <n v="2"/>
    <s v="no"/>
    <n v="-0.31111111111111101"/>
    <n v="-0.95515963206185595"/>
    <n v="0.42499999999999999"/>
    <x v="0"/>
    <d v="2017-03-28T10:35:49"/>
    <d v="2017-03-28T10:36:48"/>
  </r>
  <r>
    <n v="1282"/>
    <x v="17"/>
    <x v="1"/>
    <x v="201"/>
    <x v="200"/>
    <n v="2"/>
    <s v="yes"/>
    <n v="1"/>
    <s v="no"/>
    <n v="-0.31111111111111101"/>
    <n v="-0.98699023214277404"/>
    <n v="-8.6111111111111097E-2"/>
    <x v="0"/>
    <d v="2017-03-28T10:36:11"/>
    <d v="2017-03-28T10:37:21"/>
  </r>
  <r>
    <n v="1283"/>
    <x v="17"/>
    <x v="1"/>
    <x v="201"/>
    <x v="201"/>
    <n v="4"/>
    <s v="yes"/>
    <n v="2"/>
    <s v="yes"/>
    <n v="0.91111111111111098"/>
    <n v="0.72381751020442597"/>
    <n v="0.33611111111111103"/>
    <x v="0"/>
    <d v="2017-03-28T10:36:44"/>
    <d v="2017-03-28T10:37:51"/>
  </r>
  <r>
    <n v="1284"/>
    <x v="17"/>
    <x v="1"/>
    <x v="201"/>
    <x v="202"/>
    <n v="4"/>
    <s v="yes"/>
    <n v="3"/>
    <s v="yes"/>
    <n v="0.62222222222222201"/>
    <n v="-0.66324502209270098"/>
    <n v="-0.46388888888888802"/>
    <x v="0"/>
    <d v="2017-03-28T10:37:14"/>
    <d v="2017-03-28T10:38:16"/>
  </r>
  <r>
    <n v="1285"/>
    <x v="17"/>
    <x v="1"/>
    <x v="201"/>
    <x v="203"/>
    <n v="2"/>
    <s v="yes"/>
    <n v="1"/>
    <s v="yes"/>
    <n v="-0.11111111111111099"/>
    <n v="-0.77371616810261501"/>
    <n v="0.58055555555555505"/>
    <x v="0"/>
    <d v="2017-03-28T10:37:39"/>
    <d v="2017-03-28T10:39:20"/>
  </r>
  <r>
    <n v="1286"/>
    <x v="17"/>
    <x v="1"/>
    <x v="201"/>
    <x v="204"/>
    <n v="5"/>
    <s v="no"/>
    <n v="4"/>
    <s v="yes"/>
    <n v="0.62222222222222201"/>
    <n v="-0.66324502209270098"/>
    <n v="0.469444444444444"/>
    <x v="0"/>
    <d v="2017-03-28T10:38:43"/>
    <d v="2017-03-28T10:39:50"/>
  </r>
  <r>
    <n v="1287"/>
    <x v="17"/>
    <x v="1"/>
    <x v="201"/>
    <x v="205"/>
    <n v="2"/>
    <s v="yes"/>
    <n v="2"/>
    <s v="no"/>
    <n v="-0.37777777777777699"/>
    <n v="-0.97309390167502896"/>
    <n v="-0.108333333333333"/>
    <x v="0"/>
    <d v="2017-03-28T10:39:13"/>
    <d v="2017-03-28T10:40:18"/>
  </r>
  <r>
    <n v="1288"/>
    <x v="17"/>
    <x v="1"/>
    <x v="201"/>
    <x v="206"/>
    <n v="2"/>
    <s v="yes"/>
    <n v="1"/>
    <s v="no"/>
    <n v="-0.422222222222222"/>
    <n v="-0.95648106951994805"/>
    <n v="-0.219444444444444"/>
    <x v="0"/>
    <d v="2017-03-28T10:39:41"/>
    <d v="2017-03-28T10:40:44"/>
  </r>
  <r>
    <n v="1289"/>
    <x v="17"/>
    <x v="2"/>
    <x v="201"/>
    <x v="38"/>
    <n v="5"/>
    <s v="no"/>
    <n v="4"/>
    <s v="yes"/>
    <n v="0.91111111111111098"/>
    <n v="0.72381751020442597"/>
    <n v="-0.44166666666666599"/>
    <x v="1"/>
    <d v="2017-03-28T10:40:07"/>
    <d v="2017-03-28T10:41:24"/>
  </r>
  <r>
    <n v="1290"/>
    <x v="17"/>
    <x v="1"/>
    <x v="201"/>
    <x v="207"/>
    <n v="2"/>
    <s v="yes"/>
    <n v="3"/>
    <s v="no"/>
    <n v="-0.73333333333333295"/>
    <n v="-0.17400564782724301"/>
    <n v="0.625"/>
    <x v="0"/>
    <d v="2017-03-28T10:40:47"/>
    <d v="2017-03-28T10:42:03"/>
  </r>
  <r>
    <n v="1291"/>
    <x v="17"/>
    <x v="1"/>
    <x v="201"/>
    <x v="208"/>
    <n v="4"/>
    <s v="no"/>
    <n v="4"/>
    <s v="yes"/>
    <n v="0.6"/>
    <n v="-0.72677220383770402"/>
    <n v="0.22500000000000001"/>
    <x v="0"/>
    <d v="2017-03-28T10:41:26"/>
    <d v="2017-03-28T10:42:21"/>
  </r>
  <r>
    <n v="1292"/>
    <x v="17"/>
    <x v="1"/>
    <x v="201"/>
    <x v="209"/>
    <n v="2"/>
    <s v="yes"/>
    <n v="2"/>
    <s v="yes"/>
    <n v="0.55555555555555503"/>
    <n v="-0.82354979358574498"/>
    <n v="-1.94444444444445E-2"/>
    <x v="0"/>
    <d v="2017-03-28T10:41:44"/>
    <d v="2017-03-28T10:42:58"/>
  </r>
  <r>
    <n v="1293"/>
    <x v="17"/>
    <x v="1"/>
    <x v="201"/>
    <x v="210"/>
    <n v="4"/>
    <s v="yes"/>
    <n v="4"/>
    <s v="yes"/>
    <n v="1"/>
    <n v="1"/>
    <n v="9.1666666666666702E-2"/>
    <x v="0"/>
    <d v="2017-03-28T10:42:21"/>
    <d v="2017-03-28T10:43:17"/>
  </r>
  <r>
    <n v="1294"/>
    <x v="17"/>
    <x v="1"/>
    <x v="201"/>
    <x v="211"/>
    <n v="1"/>
    <s v="no"/>
    <n v="3"/>
    <s v="no"/>
    <n v="-0.33333333333333298"/>
    <n v="-0.94636751803717301"/>
    <n v="-0.44166666666666599"/>
    <x v="0"/>
    <d v="2017-03-28T10:42:40"/>
    <d v="2017-03-28T10:44:08"/>
  </r>
  <r>
    <n v="1295"/>
    <x v="17"/>
    <x v="1"/>
    <x v="201"/>
    <x v="212"/>
    <n v="4"/>
    <s v="yes"/>
    <n v="3"/>
    <s v="yes"/>
    <n v="0.97777777777777697"/>
    <n v="0.90077020657746798"/>
    <n v="2.7777777777777302E-3"/>
    <x v="0"/>
    <d v="2017-03-28T10:43:31"/>
    <d v="2017-03-28T10:44:33"/>
  </r>
  <r>
    <n v="1296"/>
    <x v="17"/>
    <x v="1"/>
    <x v="201"/>
    <x v="213"/>
    <n v="2"/>
    <s v="yes"/>
    <n v="2"/>
    <s v="no"/>
    <n v="-0.48888888888888798"/>
    <n v="-0.91138029329094095"/>
    <n v="-4.1666666666666602E-2"/>
    <x v="0"/>
    <d v="2017-03-28T10:43:56"/>
    <d v="2017-03-28T10:46:57"/>
  </r>
  <r>
    <n v="1297"/>
    <x v="17"/>
    <x v="1"/>
    <x v="201"/>
    <x v="214"/>
    <n v="3"/>
    <s v="yes"/>
    <n v="2"/>
    <s v="yes"/>
    <n v="0.48888888888888798"/>
    <n v="-0.91138029329094095"/>
    <n v="0.22500000000000001"/>
    <x v="0"/>
    <d v="2017-03-28T10:46:20"/>
    <d v="2017-03-28T10:50:49"/>
  </r>
  <r>
    <n v="1298"/>
    <x v="17"/>
    <x v="1"/>
    <x v="201"/>
    <x v="215"/>
    <n v="5"/>
    <s v="no"/>
    <n v="4"/>
    <s v="yes"/>
    <n v="1"/>
    <n v="1"/>
    <n v="0.58055555555555505"/>
    <x v="0"/>
    <d v="2017-03-28T10:50:12"/>
    <d v="2017-03-28T10:51:28"/>
  </r>
  <r>
    <n v="1299"/>
    <x v="17"/>
    <x v="1"/>
    <x v="201"/>
    <x v="216"/>
    <n v="1"/>
    <s v="yes"/>
    <n v="2"/>
    <s v="no"/>
    <n v="-0.37777777777777699"/>
    <n v="0.34382380314924199"/>
    <n v="0.82499999999999996"/>
    <x v="0"/>
    <d v="2017-03-28T10:50:51"/>
    <d v="2017-03-28T10:52:10"/>
  </r>
  <r>
    <n v="1300"/>
    <x v="17"/>
    <x v="1"/>
    <x v="201"/>
    <x v="217"/>
    <n v="4"/>
    <s v="yes"/>
    <n v="3"/>
    <s v="yes"/>
    <n v="0.71111111111111103"/>
    <n v="-0.292809334208676"/>
    <n v="0.60277777777777697"/>
    <x v="0"/>
    <d v="2017-03-28T10:51:32"/>
    <d v="2017-03-28T10:52:31"/>
  </r>
  <r>
    <n v="1301"/>
    <x v="17"/>
    <x v="1"/>
    <x v="201"/>
    <x v="218"/>
    <n v="2"/>
    <s v="yes"/>
    <n v="2"/>
    <s v="no"/>
    <n v="-0.55555555555555503"/>
    <n v="-0.82354979358574498"/>
    <n v="-0.39722222222222198"/>
    <x v="0"/>
    <d v="2017-03-28T10:51:54"/>
    <d v="2017-03-28T10:52:53"/>
  </r>
  <r>
    <n v="1302"/>
    <x v="17"/>
    <x v="1"/>
    <x v="201"/>
    <x v="219"/>
    <n v="4"/>
    <s v="yes"/>
    <n v="2"/>
    <s v="yes"/>
    <n v="0.57777777777777695"/>
    <n v="-0.77981182665191895"/>
    <n v="0.29166666666666602"/>
    <x v="0"/>
    <d v="2017-03-28T10:52:16"/>
    <d v="2017-03-28T10:53:11"/>
  </r>
  <r>
    <n v="1303"/>
    <x v="17"/>
    <x v="1"/>
    <x v="201"/>
    <x v="220"/>
    <n v="4"/>
    <s v="yes"/>
    <n v="3"/>
    <s v="yes"/>
    <n v="0.8"/>
    <n v="0.20632928530448399"/>
    <n v="0.24722222222222201"/>
    <x v="0"/>
    <d v="2017-03-28T10:52:34"/>
    <d v="2017-03-28T10:53:41"/>
  </r>
  <r>
    <n v="1304"/>
    <x v="17"/>
    <x v="1"/>
    <x v="201"/>
    <x v="221"/>
    <n v="3"/>
    <s v="no"/>
    <n v="4"/>
    <s v="no"/>
    <n v="-0.62222222222222201"/>
    <n v="-0.66324502209270098"/>
    <n v="0.13611111111111099"/>
    <x v="0"/>
    <d v="2017-03-28T10:53:04"/>
    <d v="2017-03-28T10:54:11"/>
  </r>
  <r>
    <n v="1305"/>
    <x v="17"/>
    <x v="1"/>
    <x v="201"/>
    <x v="222"/>
    <n v="1"/>
    <s v="yes"/>
    <n v="2"/>
    <s v="no"/>
    <n v="-0.68888888888888899"/>
    <n v="-0.402538832906429"/>
    <n v="0.33611111111111103"/>
    <x v="0"/>
    <d v="2017-03-28T10:53:34"/>
    <d v="2017-03-28T10:54:54"/>
  </r>
  <r>
    <n v="1306"/>
    <x v="17"/>
    <x v="1"/>
    <x v="201"/>
    <x v="223"/>
    <n v="2"/>
    <s v="yes"/>
    <n v="2"/>
    <s v="no"/>
    <n v="-0.71111111111111103"/>
    <n v="-0.292809334208676"/>
    <n v="0.51388888888888795"/>
    <x v="0"/>
    <d v="2017-03-28T10:54:17"/>
    <d v="2017-03-28T10:55:23"/>
  </r>
  <r>
    <n v="1307"/>
    <x v="17"/>
    <x v="1"/>
    <x v="201"/>
    <x v="224"/>
    <n v="2"/>
    <s v="yes"/>
    <n v="2"/>
    <s v="no"/>
    <n v="-0.33333333333333298"/>
    <n v="-0.88486732817164904"/>
    <n v="0.51388888888888795"/>
    <x v="0"/>
    <d v="2017-03-28T10:54:46"/>
    <d v="2017-03-28T10:55:54"/>
  </r>
  <r>
    <n v="1308"/>
    <x v="17"/>
    <x v="1"/>
    <x v="201"/>
    <x v="225"/>
    <n v="4"/>
    <s v="yes"/>
    <n v="3"/>
    <s v="yes"/>
    <n v="0.71111111111111103"/>
    <n v="-0.292809334208676"/>
    <n v="0.58055555555555505"/>
    <x v="0"/>
    <d v="2017-03-28T10:55:17"/>
    <d v="2017-03-28T10:56:22"/>
  </r>
  <r>
    <n v="1309"/>
    <x v="17"/>
    <x v="1"/>
    <x v="201"/>
    <x v="226"/>
    <n v="4"/>
    <s v="yes"/>
    <n v="2"/>
    <s v="yes"/>
    <n v="0.77777777777777701"/>
    <n v="7.9159167266609196E-2"/>
    <n v="0.55833333333333302"/>
    <x v="0"/>
    <d v="2017-03-28T10:55:45"/>
    <d v="2017-03-28T10:56:43"/>
  </r>
  <r>
    <n v="1310"/>
    <x v="17"/>
    <x v="2"/>
    <x v="201"/>
    <x v="40"/>
    <n v="2"/>
    <s v="yes"/>
    <n v="2"/>
    <s v="no"/>
    <n v="-0.22222222222222199"/>
    <n v="-0.93199698103307804"/>
    <n v="-0.46388888888888802"/>
    <x v="2"/>
    <d v="2017-03-28T10:56:06"/>
    <d v="2017-03-28T10:57:50"/>
  </r>
  <r>
    <n v="1311"/>
    <x v="17"/>
    <x v="1"/>
    <x v="201"/>
    <x v="227"/>
    <n v="2"/>
    <s v="yes"/>
    <n v="1"/>
    <s v="no"/>
    <n v="-0.64444444444444404"/>
    <n v="-0.58827638534013305"/>
    <n v="-0.530555555555555"/>
    <x v="0"/>
    <d v="2017-03-28T10:57:13"/>
    <d v="2017-03-28T10:58:12"/>
  </r>
  <r>
    <n v="1312"/>
    <x v="17"/>
    <x v="1"/>
    <x v="201"/>
    <x v="228"/>
    <n v="4"/>
    <s v="yes"/>
    <n v="3"/>
    <s v="yes"/>
    <n v="0.77777777777777701"/>
    <n v="7.9159167266609196E-2"/>
    <n v="-0.530555555555555"/>
    <x v="0"/>
    <d v="2017-03-28T10:57:34"/>
    <d v="2017-03-28T10:58:40"/>
  </r>
  <r>
    <n v="1313"/>
    <x v="17"/>
    <x v="1"/>
    <x v="201"/>
    <x v="229"/>
    <n v="1"/>
    <s v="yes"/>
    <n v="2"/>
    <s v="no"/>
    <n v="-0.33333333333333298"/>
    <n v="1"/>
    <n v="1"/>
    <x v="0"/>
    <d v="2017-03-28T10:58:03"/>
    <d v="2017-03-28T10:59:44"/>
  </r>
  <r>
    <n v="1314"/>
    <x v="17"/>
    <x v="1"/>
    <x v="201"/>
    <x v="230"/>
    <n v="1"/>
    <s v="yes"/>
    <n v="1"/>
    <s v="no"/>
    <n v="-1"/>
    <n v="1"/>
    <n v="1"/>
    <x v="0"/>
    <d v="2017-03-28T10:59:07"/>
    <d v="2017-03-28T11:00:09"/>
  </r>
  <r>
    <n v="1315"/>
    <x v="17"/>
    <x v="1"/>
    <x v="201"/>
    <x v="231"/>
    <n v="4"/>
    <s v="yes"/>
    <n v="3"/>
    <s v="yes"/>
    <n v="1"/>
    <n v="0.94069782195538798"/>
    <n v="0.33611111111111103"/>
    <x v="0"/>
    <d v="2017-03-28T10:59:32"/>
    <d v="2017-03-28T11:00:33"/>
  </r>
  <r>
    <n v="1316"/>
    <x v="17"/>
    <x v="1"/>
    <x v="201"/>
    <x v="232"/>
    <n v="4"/>
    <s v="yes"/>
    <n v="4"/>
    <s v="yes"/>
    <n v="0.93333333333333302"/>
    <n v="0.79348956196801002"/>
    <n v="-4.1666666666666602E-2"/>
    <x v="0"/>
    <d v="2017-03-28T10:59:56"/>
    <d v="2017-03-28T11:01:01"/>
  </r>
  <r>
    <n v="1317"/>
    <x v="17"/>
    <x v="1"/>
    <x v="201"/>
    <x v="233"/>
    <n v="1"/>
    <s v="yes"/>
    <n v="1"/>
    <s v="no"/>
    <n v="-0.73333333333333295"/>
    <n v="1"/>
    <n v="1"/>
    <x v="0"/>
    <d v="2017-03-28T11:00:23"/>
    <d v="2017-03-28T11:01:20"/>
  </r>
  <r>
    <n v="1318"/>
    <x v="17"/>
    <x v="1"/>
    <x v="201"/>
    <x v="234"/>
    <n v="2"/>
    <s v="yes"/>
    <n v="2"/>
    <s v="no"/>
    <n v="-0.46666666666666601"/>
    <n v="-0.92995741411314103"/>
    <n v="-0.374999999999999"/>
    <x v="0"/>
    <d v="2017-03-28T11:00:43"/>
    <d v="2017-03-28T11:01:44"/>
  </r>
  <r>
    <n v="1319"/>
    <x v="17"/>
    <x v="1"/>
    <x v="201"/>
    <x v="235"/>
    <n v="4"/>
    <s v="no"/>
    <n v="4"/>
    <s v="yes"/>
    <n v="0.64444444444444404"/>
    <n v="-0.58827638534013305"/>
    <n v="0.33611111111111103"/>
    <x v="0"/>
    <d v="2017-03-28T11:01:07"/>
    <d v="2017-03-28T11:02:18"/>
  </r>
  <r>
    <n v="1320"/>
    <x v="17"/>
    <x v="1"/>
    <x v="201"/>
    <x v="236"/>
    <n v="1"/>
    <s v="yes"/>
    <n v="2"/>
    <s v="no"/>
    <n v="-0.88888888888888895"/>
    <n v="0.64234966199251797"/>
    <n v="0.780555555555555"/>
    <x v="0"/>
    <d v="2017-03-28T11:01:41"/>
    <d v="2017-03-28T11:02:41"/>
  </r>
  <r>
    <n v="1321"/>
    <x v="17"/>
    <x v="2"/>
    <x v="201"/>
    <x v="63"/>
    <n v="5"/>
    <s v="yes"/>
    <n v="4"/>
    <s v="yes"/>
    <n v="0.88888888888888895"/>
    <n v="0.97675063251660799"/>
    <n v="1"/>
    <x v="4"/>
    <d v="2017-03-28T11:02:04"/>
    <d v="2017-03-28T11:04:49"/>
  </r>
  <r>
    <n v="1322"/>
    <x v="17"/>
    <x v="1"/>
    <x v="201"/>
    <x v="237"/>
    <n v="4"/>
    <s v="no"/>
    <n v="4"/>
    <s v="yes"/>
    <n v="0.75555555555555498"/>
    <n v="-4.8872867474968398E-2"/>
    <n v="-0.73055555555555496"/>
    <x v="0"/>
    <d v="2017-03-28T11:04:12"/>
    <d v="2017-03-28T11:05:32"/>
  </r>
  <r>
    <n v="1323"/>
    <x v="17"/>
    <x v="1"/>
    <x v="201"/>
    <x v="238"/>
    <n v="3"/>
    <s v="yes"/>
    <n v="1"/>
    <s v="yes"/>
    <n v="-0.73333333333333295"/>
    <n v="-0.17400564782724301"/>
    <n v="-0.19722222222222199"/>
    <x v="0"/>
    <d v="2017-03-28T11:04:54"/>
    <d v="2017-03-28T11:06:00"/>
  </r>
  <r>
    <n v="1324"/>
    <x v="17"/>
    <x v="1"/>
    <x v="201"/>
    <x v="239"/>
    <n v="3"/>
    <s v="yes"/>
    <n v="2"/>
    <s v="yes"/>
    <n v="0.39999999999999902"/>
    <n v="-0.82842595269326003"/>
    <n v="-0.55277777777777704"/>
    <x v="0"/>
    <d v="2017-03-28T11:05:22"/>
    <d v="2017-03-28T11:07:01"/>
  </r>
  <r>
    <n v="1325"/>
    <x v="17"/>
    <x v="1"/>
    <x v="201"/>
    <x v="240"/>
    <n v="3"/>
    <s v="no"/>
    <n v="4"/>
    <s v="yes"/>
    <n v="0.66666666666666596"/>
    <n v="-0.50133814047780401"/>
    <n v="-0.28611111111111098"/>
    <x v="0"/>
    <d v="2017-03-28T11:06:24"/>
    <d v="2017-03-28T11:07:40"/>
  </r>
  <r>
    <n v="1326"/>
    <x v="17"/>
    <x v="1"/>
    <x v="201"/>
    <x v="241"/>
    <n v="1"/>
    <s v="yes"/>
    <n v="2"/>
    <s v="no"/>
    <n v="-0.73333333333333295"/>
    <n v="-0.17400564782724301"/>
    <n v="0.55833333333333302"/>
    <x v="0"/>
    <d v="2017-03-28T11:07:03"/>
    <d v="2017-03-28T11:08:01"/>
  </r>
  <r>
    <n v="1327"/>
    <x v="17"/>
    <x v="1"/>
    <x v="201"/>
    <x v="242"/>
    <n v="4"/>
    <s v="yes"/>
    <n v="3"/>
    <s v="yes"/>
    <n v="0.62222222222222201"/>
    <n v="-0.66324502209270098"/>
    <n v="0.40277777777777701"/>
    <x v="0"/>
    <d v="2017-03-28T11:07:24"/>
    <d v="2017-03-28T11:08:38"/>
  </r>
  <r>
    <n v="1328"/>
    <x v="17"/>
    <x v="1"/>
    <x v="201"/>
    <x v="243"/>
    <n v="2"/>
    <s v="yes"/>
    <n v="1"/>
    <s v="no"/>
    <n v="-0.91111111111111098"/>
    <n v="0.72381751020442597"/>
    <n v="-0.530555555555555"/>
    <x v="0"/>
    <d v="2017-03-28T11:08:01"/>
    <d v="2017-03-28T11:09:10"/>
  </r>
  <r>
    <n v="1329"/>
    <x v="17"/>
    <x v="1"/>
    <x v="201"/>
    <x v="244"/>
    <n v="2"/>
    <s v="yes"/>
    <n v="2"/>
    <s v="no"/>
    <n v="-0.62222222222222201"/>
    <n v="-0.30706884401961598"/>
    <n v="-0.70833333333333304"/>
    <x v="0"/>
    <d v="2017-03-28T11:08:33"/>
    <d v="2017-03-28T11:09:37"/>
  </r>
  <r>
    <n v="1330"/>
    <x v="17"/>
    <x v="1"/>
    <x v="201"/>
    <x v="245"/>
    <n v="5"/>
    <s v="yes"/>
    <n v="4"/>
    <s v="yes"/>
    <n v="0.75555555555555498"/>
    <n v="-3.29517761189023E-2"/>
    <n v="0.75833333333333297"/>
    <x v="0"/>
    <d v="2017-03-28T11:09:00"/>
    <d v="2017-03-28T11:09:58"/>
  </r>
  <r>
    <n v="1352"/>
    <x v="15"/>
    <x v="1"/>
    <x v="201"/>
    <x v="142"/>
    <n v="3"/>
    <s v="no"/>
    <n v="4"/>
    <s v="yes"/>
    <n v="0.78888888888888797"/>
    <n v="0.143088291570625"/>
    <n v="-0.19722222222222199"/>
    <x v="0"/>
    <d v="2017-03-28T14:03:29"/>
    <d v="2017-03-28T14:05:07"/>
  </r>
  <r>
    <n v="1353"/>
    <x v="15"/>
    <x v="1"/>
    <x v="201"/>
    <x v="120"/>
    <n v="2"/>
    <s v="no"/>
    <n v="2"/>
    <s v="no"/>
    <n v="0.36666666666666597"/>
    <n v="-0.89133938347415398"/>
    <n v="-0.50833333333333297"/>
    <x v="0"/>
    <d v="2017-03-28T14:04:30"/>
    <d v="2017-03-28T14:05:29"/>
  </r>
  <r>
    <n v="1354"/>
    <x v="15"/>
    <x v="1"/>
    <x v="201"/>
    <x v="160"/>
    <n v="2"/>
    <s v="no"/>
    <n v="1"/>
    <s v="no"/>
    <n v="-3.3333333333333298E-2"/>
    <n v="-0.999324495705043"/>
    <n v="-4.1666666666666602E-2"/>
    <x v="0"/>
    <d v="2017-03-28T14:04:51"/>
    <d v="2017-03-28T14:05:48"/>
  </r>
  <r>
    <n v="1355"/>
    <x v="15"/>
    <x v="1"/>
    <x v="201"/>
    <x v="140"/>
    <n v="3"/>
    <s v="no"/>
    <n v="3"/>
    <s v="no"/>
    <n v="0.61111111111111105"/>
    <n v="-0.69638672402165702"/>
    <n v="4.72222222222222E-2"/>
    <x v="0"/>
    <d v="2017-03-28T14:05:10"/>
    <d v="2017-03-28T14:06:26"/>
  </r>
  <r>
    <n v="1356"/>
    <x v="15"/>
    <x v="1"/>
    <x v="201"/>
    <x v="124"/>
    <n v="2"/>
    <s v="no"/>
    <n v="4"/>
    <s v="no"/>
    <n v="-0.36666666666666597"/>
    <n v="-0.97615425301736203"/>
    <n v="-0.35277777777777702"/>
    <x v="0"/>
    <d v="2017-03-28T14:05:49"/>
    <d v="2017-03-28T14:06:58"/>
  </r>
  <r>
    <n v="1357"/>
    <x v="14"/>
    <x v="1"/>
    <x v="201"/>
    <x v="126"/>
    <n v="3"/>
    <s v="no"/>
    <n v="2"/>
    <s v="yes"/>
    <n v="-0.11333414713541599"/>
    <n v="-0.75320473516862696"/>
    <n v="0.58944430881076304"/>
    <x v="0"/>
    <d v="2017-03-28T14:05:53"/>
    <d v="2017-03-28T14:07:16"/>
  </r>
  <r>
    <n v="1358"/>
    <x v="15"/>
    <x v="1"/>
    <x v="201"/>
    <x v="116"/>
    <n v="3"/>
    <s v="no"/>
    <n v="2"/>
    <s v="no"/>
    <n v="-0.14444444444444399"/>
    <n v="-0.98737938808620296"/>
    <n v="-0.30833333333333302"/>
    <x v="0"/>
    <d v="2017-03-28T14:06:20"/>
    <d v="2017-03-28T14:07:20"/>
  </r>
  <r>
    <n v="1359"/>
    <x v="15"/>
    <x v="1"/>
    <x v="201"/>
    <x v="114"/>
    <n v="2"/>
    <s v="no"/>
    <n v="1"/>
    <s v="no"/>
    <n v="-0.41111111111111098"/>
    <n v="-0.96139580952930803"/>
    <n v="-0.35277777777777702"/>
    <x v="0"/>
    <d v="2017-03-28T14:06:43"/>
    <d v="2017-03-28T14:07:40"/>
  </r>
  <r>
    <n v="1360"/>
    <x v="14"/>
    <x v="1"/>
    <x v="201"/>
    <x v="110"/>
    <n v="2"/>
    <s v="no"/>
    <n v="2"/>
    <s v="no"/>
    <n v="1.9999186197916598E-2"/>
    <n v="-0.99102131147382799"/>
    <n v="-0.27722235785590199"/>
    <x v="0"/>
    <d v="2017-03-28T14:06:38"/>
    <d v="2017-03-28T14:07:40"/>
  </r>
  <r>
    <n v="1361"/>
    <x v="14"/>
    <x v="1"/>
    <x v="201"/>
    <x v="150"/>
    <n v="2"/>
    <s v="no"/>
    <n v="1"/>
    <s v="yes"/>
    <n v="1.9999186197916598E-2"/>
    <n v="-0.62535946926035202"/>
    <n v="0.63388875325520799"/>
    <x v="0"/>
    <d v="2017-03-28T14:07:02"/>
    <d v="2017-03-28T14:07:58"/>
  </r>
  <r>
    <n v="1362"/>
    <x v="15"/>
    <x v="1"/>
    <x v="201"/>
    <x v="143"/>
    <n v="4"/>
    <s v="no"/>
    <n v="4"/>
    <s v="yes"/>
    <n v="0.56666666666666599"/>
    <n v="-0.80276485835953004"/>
    <n v="0.13611111111111099"/>
    <x v="0"/>
    <d v="2017-03-28T14:07:02"/>
    <d v="2017-03-28T14:08:12"/>
  </r>
  <r>
    <n v="1363"/>
    <x v="14"/>
    <x v="1"/>
    <x v="201"/>
    <x v="155"/>
    <n v="2"/>
    <s v="no"/>
    <n v="2"/>
    <s v="yes"/>
    <n v="0.10888807508680499"/>
    <n v="-0.84143257043934205"/>
    <n v="0.54499986436631898"/>
    <x v="0"/>
    <d v="2017-03-28T14:07:20"/>
    <d v="2017-03-28T14:08:17"/>
  </r>
  <r>
    <n v="1364"/>
    <x v="15"/>
    <x v="1"/>
    <x v="201"/>
    <x v="147"/>
    <n v="3"/>
    <s v="no"/>
    <n v="2"/>
    <s v="yes"/>
    <n v="0.41111111111111098"/>
    <n v="-0.96139580952930803"/>
    <n v="4.72222222222222E-2"/>
    <x v="0"/>
    <d v="2017-03-28T14:07:35"/>
    <d v="2017-03-28T14:08:35"/>
  </r>
  <r>
    <n v="1365"/>
    <x v="14"/>
    <x v="1"/>
    <x v="201"/>
    <x v="100"/>
    <n v="3"/>
    <s v="no"/>
    <n v="3"/>
    <s v="yes"/>
    <n v="1.9999186197916598E-2"/>
    <n v="0.59943382357557895"/>
    <n v="0.87833319769965201"/>
    <x v="0"/>
    <d v="2017-03-28T14:07:39"/>
    <d v="2017-03-28T14:08:45"/>
  </r>
  <r>
    <n v="1366"/>
    <x v="15"/>
    <x v="1"/>
    <x v="201"/>
    <x v="131"/>
    <n v="3"/>
    <s v="no"/>
    <n v="2"/>
    <s v="no"/>
    <n v="-3.3333333333333298E-2"/>
    <n v="-0.99889881118979695"/>
    <n v="-8.6111111111111097E-2"/>
    <x v="0"/>
    <d v="2017-03-28T14:07:58"/>
    <d v="2017-03-28T14:09:07"/>
  </r>
  <r>
    <n v="1367"/>
    <x v="14"/>
    <x v="1"/>
    <x v="201"/>
    <x v="134"/>
    <n v="2"/>
    <s v="no"/>
    <n v="2"/>
    <s v="no"/>
    <n v="0.64222140842013897"/>
    <n v="-0.59631038523719904"/>
    <n v="0.50055541992187502"/>
    <x v="0"/>
    <d v="2017-03-28T14:08:06"/>
    <d v="2017-03-28T14:09:22"/>
  </r>
  <r>
    <n v="1368"/>
    <x v="15"/>
    <x v="1"/>
    <x v="201"/>
    <x v="123"/>
    <n v="4"/>
    <s v="no"/>
    <n v="4"/>
    <s v="yes"/>
    <n v="0.63333333333333297"/>
    <n v="-0.62723634430464403"/>
    <n v="0.38055555555555498"/>
    <x v="0"/>
    <d v="2017-03-28T14:08:30"/>
    <d v="2017-03-28T14:09:27"/>
  </r>
  <r>
    <n v="1369"/>
    <x v="14"/>
    <x v="1"/>
    <x v="201"/>
    <x v="157"/>
    <n v="2"/>
    <s v="no"/>
    <n v="2"/>
    <s v="yes"/>
    <n v="0.37555474175347198"/>
    <n v="-0.97373573884053699"/>
    <n v="-0.36611124674479101"/>
    <x v="0"/>
    <d v="2017-03-28T14:08:44"/>
    <d v="2017-03-28T14:09:39"/>
  </r>
  <r>
    <n v="1370"/>
    <x v="15"/>
    <x v="2"/>
    <x v="201"/>
    <x v="40"/>
    <n v="2"/>
    <s v="no"/>
    <n v="4"/>
    <s v="no"/>
    <n v="5.5555555555555601E-2"/>
    <n v="-0.95776436476604498"/>
    <n v="-0.41944444444444401"/>
    <x v="2"/>
    <d v="2017-03-28T14:08:50"/>
    <d v="2017-03-28T14:09:55"/>
  </r>
  <r>
    <n v="1371"/>
    <x v="14"/>
    <x v="1"/>
    <x v="201"/>
    <x v="88"/>
    <n v="3"/>
    <s v="no"/>
    <n v="3"/>
    <s v="yes"/>
    <n v="0.73111029730902699"/>
    <n v="-0.18622689103530199"/>
    <n v="7.8333197699652801E-2"/>
    <x v="0"/>
    <d v="2017-03-28T14:09:01"/>
    <d v="2017-03-28T14:10:02"/>
  </r>
  <r>
    <n v="1372"/>
    <x v="15"/>
    <x v="1"/>
    <x v="201"/>
    <x v="159"/>
    <n v="4"/>
    <s v="no"/>
    <n v="4"/>
    <s v="yes"/>
    <n v="0.78888888888888797"/>
    <n v="0.143088291570625"/>
    <n v="0.53611111111111098"/>
    <x v="0"/>
    <d v="2017-03-28T14:09:18"/>
    <d v="2017-03-28T14:10:25"/>
  </r>
  <r>
    <n v="1373"/>
    <x v="14"/>
    <x v="1"/>
    <x v="201"/>
    <x v="114"/>
    <n v="3"/>
    <s v="no"/>
    <n v="2"/>
    <s v="yes"/>
    <n v="0.46444363064236099"/>
    <n v="-0.92072850958827601"/>
    <n v="0.47833319769965199"/>
    <x v="0"/>
    <d v="2017-03-28T14:09:24"/>
    <d v="2017-03-28T14:10:27"/>
  </r>
  <r>
    <n v="1374"/>
    <x v="15"/>
    <x v="1"/>
    <x v="201"/>
    <x v="86"/>
    <n v="4"/>
    <s v="no"/>
    <n v="4"/>
    <s v="yes"/>
    <n v="0.81111111111111101"/>
    <n v="0.268431259863948"/>
    <n v="0.780555555555555"/>
    <x v="0"/>
    <d v="2017-03-28T14:09:48"/>
    <d v="2017-03-28T14:10:46"/>
  </r>
  <r>
    <n v="1375"/>
    <x v="14"/>
    <x v="1"/>
    <x v="201"/>
    <x v="132"/>
    <n v="2"/>
    <s v="no"/>
    <n v="2"/>
    <s v="no"/>
    <n v="-0.73555636935763802"/>
    <n v="-0.16172048460678001"/>
    <n v="-0.321666802300347"/>
    <x v="0"/>
    <d v="2017-03-28T14:09:49"/>
    <d v="2017-03-28T14:10:48"/>
  </r>
  <r>
    <n v="1376"/>
    <x v="15"/>
    <x v="1"/>
    <x v="201"/>
    <x v="121"/>
    <n v="2"/>
    <s v="no"/>
    <n v="2"/>
    <s v="no"/>
    <n v="-1.1111111111111001E-2"/>
    <n v="-0.91393787258419001"/>
    <n v="-0.48611111111111099"/>
    <x v="0"/>
    <d v="2017-03-28T14:10:09"/>
    <d v="2017-03-28T14:11:06"/>
  </r>
  <r>
    <n v="1377"/>
    <x v="15"/>
    <x v="1"/>
    <x v="201"/>
    <x v="122"/>
    <n v="2"/>
    <s v="no"/>
    <n v="1"/>
    <s v="no"/>
    <n v="-0.25555555555555498"/>
    <n v="-0.98391136723857298"/>
    <n v="-0.33055555555555499"/>
    <x v="0"/>
    <d v="2017-03-28T14:10:29"/>
    <d v="2017-03-28T14:11:20"/>
  </r>
  <r>
    <n v="1378"/>
    <x v="14"/>
    <x v="1"/>
    <x v="201"/>
    <x v="148"/>
    <n v="2"/>
    <s v="no"/>
    <n v="2"/>
    <s v="no"/>
    <n v="0.55333251953124996"/>
    <n v="-0.82746206281204604"/>
    <n v="1.1666531032986101E-2"/>
    <x v="0"/>
    <d v="2017-03-28T14:10:10"/>
    <d v="2017-03-28T14:11:21"/>
  </r>
  <r>
    <n v="1379"/>
    <x v="15"/>
    <x v="1"/>
    <x v="201"/>
    <x v="111"/>
    <n v="2"/>
    <s v="no"/>
    <n v="3"/>
    <s v="no"/>
    <n v="-0.3"/>
    <n v="-0.98391136723857298"/>
    <n v="-0.33055555555555499"/>
    <x v="0"/>
    <d v="2017-03-28T14:10:42"/>
    <d v="2017-03-28T14:11:44"/>
  </r>
  <r>
    <n v="1380"/>
    <x v="14"/>
    <x v="2"/>
    <x v="201"/>
    <x v="38"/>
    <n v="4"/>
    <s v="yes"/>
    <n v="4"/>
    <s v="yes"/>
    <n v="0.46444363064236099"/>
    <n v="0.390461527761786"/>
    <n v="0.83388875325520795"/>
    <x v="1"/>
    <d v="2017-03-28T14:10:43"/>
    <d v="2017-03-28T14:11:55"/>
  </r>
  <r>
    <n v="1381"/>
    <x v="15"/>
    <x v="1"/>
    <x v="201"/>
    <x v="138"/>
    <n v="1"/>
    <s v="no"/>
    <n v="1"/>
    <s v="no"/>
    <n v="-0.58888888888888802"/>
    <n v="-0.75453225202794205"/>
    <n v="-0.35277777777777702"/>
    <x v="0"/>
    <d v="2017-03-28T14:11:06"/>
    <d v="2017-03-28T14:12:01"/>
  </r>
  <r>
    <n v="1382"/>
    <x v="14"/>
    <x v="1"/>
    <x v="201"/>
    <x v="112"/>
    <n v="3"/>
    <s v="no"/>
    <n v="2"/>
    <s v="yes"/>
    <n v="0.37555474175347198"/>
    <n v="-0.89982443541082402"/>
    <n v="0.50055541992187502"/>
    <x v="0"/>
    <d v="2017-03-28T14:11:17"/>
    <d v="2017-03-28T14:12:17"/>
  </r>
  <r>
    <n v="1383"/>
    <x v="15"/>
    <x v="1"/>
    <x v="201"/>
    <x v="126"/>
    <n v="2"/>
    <s v="no"/>
    <n v="1"/>
    <s v="yes"/>
    <n v="0.122222222222222"/>
    <n v="-0.99626645715106399"/>
    <n v="-0.19722222222222199"/>
    <x v="0"/>
    <d v="2017-03-28T14:11:24"/>
    <d v="2017-03-28T14:12:19"/>
  </r>
  <r>
    <n v="1384"/>
    <x v="15"/>
    <x v="1"/>
    <x v="201"/>
    <x v="165"/>
    <n v="3"/>
    <s v="no"/>
    <n v="3"/>
    <s v="yes"/>
    <n v="0.56666666666666599"/>
    <n v="-0.80276485835953004"/>
    <n v="-0.48611111111111099"/>
    <x v="0"/>
    <d v="2017-03-28T14:11:41"/>
    <d v="2017-03-28T14:12:47"/>
  </r>
  <r>
    <n v="1385"/>
    <x v="14"/>
    <x v="1"/>
    <x v="201"/>
    <x v="144"/>
    <n v="3"/>
    <s v="no"/>
    <n v="3"/>
    <s v="yes"/>
    <n v="0.197776963975694"/>
    <n v="-0.87375230661150205"/>
    <n v="0.52277764214409705"/>
    <x v="0"/>
    <d v="2017-03-28T14:11:39"/>
    <d v="2017-03-28T14:12:52"/>
  </r>
  <r>
    <n v="1386"/>
    <x v="14"/>
    <x v="1"/>
    <x v="201"/>
    <x v="92"/>
    <n v="4"/>
    <s v="no"/>
    <n v="4"/>
    <s v="no"/>
    <n v="0.55333251953124996"/>
    <n v="1.8217262143413501E-2"/>
    <n v="0.76722208658854096"/>
    <x v="0"/>
    <d v="2017-03-28T14:12:14"/>
    <d v="2017-03-28T14:13:18"/>
  </r>
  <r>
    <n v="1387"/>
    <x v="15"/>
    <x v="1"/>
    <x v="201"/>
    <x v="151"/>
    <n v="2"/>
    <s v="no"/>
    <n v="2"/>
    <s v="no"/>
    <n v="3.3333333333333298E-2"/>
    <n v="-0.93199698103307804"/>
    <n v="-0.46388888888888802"/>
    <x v="0"/>
    <d v="2017-03-28T14:12:10"/>
    <d v="2017-03-28T14:13:47"/>
  </r>
  <r>
    <n v="1388"/>
    <x v="15"/>
    <x v="1"/>
    <x v="201"/>
    <x v="135"/>
    <n v="4"/>
    <s v="no"/>
    <n v="3"/>
    <s v="yes"/>
    <n v="0.41111111111111098"/>
    <n v="-0.96139580952930803"/>
    <n v="6.9444444444444406E-2"/>
    <x v="0"/>
    <d v="2017-03-28T14:13:09"/>
    <d v="2017-03-28T14:14:01"/>
  </r>
  <r>
    <n v="1389"/>
    <x v="14"/>
    <x v="1"/>
    <x v="201"/>
    <x v="127"/>
    <n v="2"/>
    <s v="no"/>
    <n v="2"/>
    <s v="yes"/>
    <n v="0.28666585286458302"/>
    <n v="1.8217262143413501E-2"/>
    <n v="0.76722208658854096"/>
    <x v="0"/>
    <d v="2017-03-28T14:12:40"/>
    <d v="2017-03-28T14:14:05"/>
  </r>
  <r>
    <n v="1390"/>
    <x v="14"/>
    <x v="1"/>
    <x v="201"/>
    <x v="123"/>
    <n v="2"/>
    <s v="no"/>
    <n v="2"/>
    <s v="no"/>
    <n v="0.30888807508680499"/>
    <n v="-0.97600978805319805"/>
    <n v="0.367222086588541"/>
    <x v="0"/>
    <d v="2017-03-28T14:13:27"/>
    <d v="2017-03-28T14:14:41"/>
  </r>
  <r>
    <n v="1391"/>
    <x v="15"/>
    <x v="2"/>
    <x v="201"/>
    <x v="85"/>
    <n v="3"/>
    <s v="no"/>
    <n v="3"/>
    <s v="no"/>
    <n v="-5.5555555555555497E-2"/>
    <n v="-0.99770861497804697"/>
    <n v="-0.15277777777777701"/>
    <x v="5"/>
    <d v="2017-03-28T14:13:24"/>
    <d v="2017-03-28T14:14:42"/>
  </r>
  <r>
    <n v="1392"/>
    <x v="14"/>
    <x v="1"/>
    <x v="201"/>
    <x v="131"/>
    <n v="3"/>
    <s v="no"/>
    <n v="3"/>
    <s v="no"/>
    <n v="-0.24666748046875001"/>
    <n v="-0.97600978805319805"/>
    <n v="0.367222086588541"/>
    <x v="0"/>
    <d v="2017-03-28T14:14:03"/>
    <d v="2017-03-28T14:14:59"/>
  </r>
  <r>
    <n v="1393"/>
    <x v="15"/>
    <x v="1"/>
    <x v="201"/>
    <x v="108"/>
    <n v="3"/>
    <s v="no"/>
    <n v="4"/>
    <s v="no"/>
    <n v="-1.1111111111111001E-2"/>
    <n v="-0.95776436476604498"/>
    <n v="-0.41944444444444401"/>
    <x v="0"/>
    <d v="2017-03-28T14:14:04"/>
    <d v="2017-03-28T14:15:10"/>
  </r>
  <r>
    <n v="1394"/>
    <x v="14"/>
    <x v="1"/>
    <x v="201"/>
    <x v="156"/>
    <n v="3"/>
    <s v="no"/>
    <n v="3"/>
    <s v="no"/>
    <n v="-0.224445258246527"/>
    <n v="-0.99496612279929397"/>
    <n v="-3.27779134114582E-2"/>
    <x v="0"/>
    <d v="2017-03-28T14:14:21"/>
    <d v="2017-03-28T14:15:20"/>
  </r>
  <r>
    <n v="1395"/>
    <x v="15"/>
    <x v="1"/>
    <x v="201"/>
    <x v="152"/>
    <n v="2"/>
    <s v="no"/>
    <n v="4"/>
    <s v="no"/>
    <n v="-0.344444444444444"/>
    <n v="-0.98127935460223303"/>
    <n v="-0.33055555555555499"/>
    <x v="0"/>
    <d v="2017-03-28T14:14:32"/>
    <d v="2017-03-28T14:15:32"/>
  </r>
  <r>
    <n v="1396"/>
    <x v="14"/>
    <x v="1"/>
    <x v="201"/>
    <x v="103"/>
    <n v="2"/>
    <s v="no"/>
    <n v="3"/>
    <s v="no"/>
    <n v="-0.224445258246527"/>
    <n v="-0.99496612279929397"/>
    <n v="0.14499986436631901"/>
    <x v="0"/>
    <d v="2017-03-28T14:14:43"/>
    <d v="2017-03-28T14:15:40"/>
  </r>
  <r>
    <n v="1397"/>
    <x v="15"/>
    <x v="1"/>
    <x v="201"/>
    <x v="89"/>
    <n v="1"/>
    <s v="no"/>
    <n v="1"/>
    <s v="no"/>
    <n v="-1"/>
    <n v="1"/>
    <n v="-0.39722222222222198"/>
    <x v="0"/>
    <d v="2017-03-28T14:14:54"/>
    <d v="2017-03-28T14:15:49"/>
  </r>
  <r>
    <n v="1398"/>
    <x v="15"/>
    <x v="1"/>
    <x v="201"/>
    <x v="101"/>
    <n v="1"/>
    <s v="no"/>
    <n v="1"/>
    <s v="no"/>
    <n v="-1"/>
    <n v="1"/>
    <n v="-0.39722222222222198"/>
    <x v="0"/>
    <d v="2017-03-28T14:15:11"/>
    <d v="2017-03-28T14:16:01"/>
  </r>
  <r>
    <n v="1399"/>
    <x v="14"/>
    <x v="1"/>
    <x v="201"/>
    <x v="96"/>
    <n v="4"/>
    <s v="no"/>
    <n v="4"/>
    <s v="no"/>
    <n v="0.46444363064236099"/>
    <n v="-0.93159430557022704"/>
    <n v="0.41166653103298601"/>
    <x v="0"/>
    <d v="2017-03-28T14:15:02"/>
    <d v="2017-03-28T14:16:03"/>
  </r>
  <r>
    <n v="1400"/>
    <x v="15"/>
    <x v="1"/>
    <x v="201"/>
    <x v="158"/>
    <n v="2"/>
    <s v="no"/>
    <n v="1"/>
    <s v="yes"/>
    <n v="0.41111111111111098"/>
    <n v="-0.96139580952930803"/>
    <n v="-0.26388888888888801"/>
    <x v="0"/>
    <d v="2017-03-28T14:15:24"/>
    <d v="2017-03-28T14:16:19"/>
  </r>
  <r>
    <n v="1401"/>
    <x v="14"/>
    <x v="1"/>
    <x v="201"/>
    <x v="165"/>
    <n v="2"/>
    <s v="no"/>
    <n v="2"/>
    <s v="no"/>
    <n v="-0.24666748046875001"/>
    <n v="-0.89982443541082402"/>
    <n v="0.50055541992187502"/>
    <x v="0"/>
    <d v="2017-03-28T14:15:25"/>
    <d v="2017-03-28T14:16:30"/>
  </r>
  <r>
    <n v="1402"/>
    <x v="15"/>
    <x v="1"/>
    <x v="201"/>
    <x v="88"/>
    <n v="2"/>
    <s v="no"/>
    <n v="2"/>
    <s v="no"/>
    <n v="-0.233333333333333"/>
    <n v="-0.99445047044479296"/>
    <n v="-0.219444444444444"/>
    <x v="0"/>
    <d v="2017-03-28T14:15:41"/>
    <d v="2017-03-28T14:16:36"/>
  </r>
  <r>
    <n v="1403"/>
    <x v="15"/>
    <x v="1"/>
    <x v="201"/>
    <x v="117"/>
    <n v="4"/>
    <s v="no"/>
    <n v="3"/>
    <s v="yes"/>
    <n v="0.92222222222222205"/>
    <n v="0.76009145238674303"/>
    <n v="-1.94444444444445E-2"/>
    <x v="0"/>
    <d v="2017-03-28T14:15:59"/>
    <d v="2017-03-28T14:16:52"/>
  </r>
  <r>
    <n v="1404"/>
    <x v="14"/>
    <x v="2"/>
    <x v="201"/>
    <x v="40"/>
    <n v="3"/>
    <s v="no"/>
    <n v="2"/>
    <s v="yes"/>
    <n v="0.24222140842013801"/>
    <n v="-0.93740697088816205"/>
    <n v="0.45611097547743001"/>
    <x v="2"/>
    <d v="2017-03-28T14:15:52"/>
    <d v="2017-03-28T14:16:58"/>
  </r>
  <r>
    <n v="1405"/>
    <x v="14"/>
    <x v="1"/>
    <x v="201"/>
    <x v="130"/>
    <n v="2"/>
    <s v="no"/>
    <n v="2"/>
    <s v="yes"/>
    <n v="0.15333251953124899"/>
    <n v="-0.97600978805319805"/>
    <n v="0.367222086588541"/>
    <x v="0"/>
    <d v="2017-03-28T14:16:20"/>
    <d v="2017-03-28T14:17:19"/>
  </r>
  <r>
    <n v="1406"/>
    <x v="15"/>
    <x v="1"/>
    <x v="201"/>
    <x v="113"/>
    <n v="2"/>
    <s v="no"/>
    <n v="1"/>
    <s v="no"/>
    <n v="1.1111111111111099E-2"/>
    <n v="-0.99707498739630096"/>
    <n v="-0.17499999999999999"/>
    <x v="0"/>
    <d v="2017-03-28T14:16:15"/>
    <d v="2017-03-28T14:17:34"/>
  </r>
  <r>
    <n v="1407"/>
    <x v="14"/>
    <x v="1"/>
    <x v="201"/>
    <x v="120"/>
    <n v="2"/>
    <s v="no"/>
    <n v="2"/>
    <s v="no"/>
    <n v="-6.8889702690972096E-2"/>
    <n v="-0.99448418380849901"/>
    <n v="-0.23277791341145801"/>
    <x v="0"/>
    <d v="2017-03-28T14:16:41"/>
    <d v="2017-03-28T14:17:44"/>
  </r>
  <r>
    <n v="1408"/>
    <x v="15"/>
    <x v="1"/>
    <x v="201"/>
    <x v="164"/>
    <n v="1"/>
    <s v="no"/>
    <n v="1"/>
    <s v="no"/>
    <n v="-0.74444444444444402"/>
    <n v="-0.11202853986693"/>
    <n v="2.7777777777777302E-3"/>
    <x v="0"/>
    <d v="2017-03-28T14:16:57"/>
    <d v="2017-03-28T14:17:51"/>
  </r>
  <r>
    <n v="1409"/>
    <x v="15"/>
    <x v="1"/>
    <x v="201"/>
    <x v="149"/>
    <n v="2"/>
    <s v="no"/>
    <n v="1"/>
    <s v="yes"/>
    <n v="0.25555555555555498"/>
    <n v="-0.99291892242973101"/>
    <n v="-4.1666666666666602E-2"/>
    <x v="0"/>
    <d v="2017-03-28T14:17:14"/>
    <d v="2017-03-28T14:18:09"/>
  </r>
  <r>
    <n v="1410"/>
    <x v="14"/>
    <x v="1"/>
    <x v="201"/>
    <x v="99"/>
    <n v="4"/>
    <s v="no"/>
    <n v="3"/>
    <s v="yes"/>
    <n v="0.197776963975694"/>
    <n v="-0.89982372376144204"/>
    <n v="0.50055609809027701"/>
    <x v="0"/>
    <d v="2017-03-28T14:17:06"/>
    <d v="2017-03-28T14:18:14"/>
  </r>
  <r>
    <n v="1411"/>
    <x v="14"/>
    <x v="1"/>
    <x v="201"/>
    <x v="160"/>
    <n v="3"/>
    <s v="no"/>
    <n v="3"/>
    <s v="yes"/>
    <n v="0.15333251953124899"/>
    <n v="-0.99731452945448895"/>
    <n v="0.16722208658854101"/>
    <x v="0"/>
    <d v="2017-03-28T14:17:36"/>
    <d v="2017-03-28T14:18:40"/>
  </r>
  <r>
    <n v="1412"/>
    <x v="15"/>
    <x v="1"/>
    <x v="201"/>
    <x v="128"/>
    <n v="3"/>
    <s v="yes"/>
    <n v="3"/>
    <s v="yes"/>
    <n v="0.41111111111111098"/>
    <n v="-0.96139580952930803"/>
    <n v="-6.3888888888888995E-2"/>
    <x v="0"/>
    <d v="2017-03-28T14:17:32"/>
    <d v="2017-03-28T14:18:53"/>
  </r>
  <r>
    <n v="1413"/>
    <x v="14"/>
    <x v="1"/>
    <x v="201"/>
    <x v="135"/>
    <n v="3"/>
    <s v="no"/>
    <n v="3"/>
    <s v="yes"/>
    <n v="0.219999186197916"/>
    <n v="-0.89982443541082402"/>
    <n v="0.50055541992187502"/>
    <x v="0"/>
    <d v="2017-03-28T14:18:02"/>
    <d v="2017-03-28T14:19:01"/>
  </r>
  <r>
    <n v="1414"/>
    <x v="15"/>
    <x v="1"/>
    <x v="201"/>
    <x v="87"/>
    <n v="2"/>
    <s v="no"/>
    <n v="2"/>
    <s v="no"/>
    <n v="-1.1111111111111001E-2"/>
    <n v="-0.99889881118979695"/>
    <n v="-8.6111111111111097E-2"/>
    <x v="0"/>
    <d v="2017-03-28T14:18:15"/>
    <d v="2017-03-28T14:19:08"/>
  </r>
  <r>
    <n v="1415"/>
    <x v="14"/>
    <x v="1"/>
    <x v="201"/>
    <x v="133"/>
    <n v="3"/>
    <s v="no"/>
    <n v="3"/>
    <s v="no"/>
    <n v="-0.335556369357638"/>
    <n v="-0.96946321768878296"/>
    <n v="0.38944430881076297"/>
    <x v="0"/>
    <d v="2017-03-28T14:18:23"/>
    <d v="2017-03-28T14:19:18"/>
  </r>
  <r>
    <n v="1416"/>
    <x v="15"/>
    <x v="1"/>
    <x v="201"/>
    <x v="112"/>
    <n v="2"/>
    <s v="no"/>
    <n v="2"/>
    <s v="yes"/>
    <n v="0.14444444444444399"/>
    <n v="-0.99790911931180104"/>
    <n v="-6.3888888888888995E-2"/>
    <x v="0"/>
    <d v="2017-03-28T14:18:30"/>
    <d v="2017-03-28T14:19:26"/>
  </r>
  <r>
    <n v="1417"/>
    <x v="14"/>
    <x v="1"/>
    <x v="201"/>
    <x v="118"/>
    <n v="3"/>
    <s v="no"/>
    <n v="3"/>
    <s v="no"/>
    <n v="0.37555474175347198"/>
    <n v="-0.97373573884053699"/>
    <n v="-0.188333468967013"/>
    <x v="0"/>
    <d v="2017-03-28T14:18:40"/>
    <d v="2017-03-28T14:19:44"/>
  </r>
  <r>
    <n v="1418"/>
    <x v="15"/>
    <x v="1"/>
    <x v="201"/>
    <x v="95"/>
    <n v="2"/>
    <s v="no"/>
    <n v="2"/>
    <s v="yes"/>
    <n v="0.25555555555555498"/>
    <n v="-0.99291892242973101"/>
    <n v="-0.108333333333333"/>
    <x v="0"/>
    <d v="2017-03-28T14:18:48"/>
    <d v="2017-03-28T14:19:55"/>
  </r>
  <r>
    <n v="1419"/>
    <x v="14"/>
    <x v="1"/>
    <x v="201"/>
    <x v="147"/>
    <n v="2"/>
    <s v="no"/>
    <n v="2"/>
    <s v="no"/>
    <n v="-0.202223036024305"/>
    <n v="-0.99448418380849901"/>
    <n v="-0.23277791341145801"/>
    <x v="0"/>
    <d v="2017-03-28T14:19:06"/>
    <d v="2017-03-28T14:19:57"/>
  </r>
  <r>
    <n v="1420"/>
    <x v="14"/>
    <x v="1"/>
    <x v="201"/>
    <x v="122"/>
    <n v="2"/>
    <s v="no"/>
    <n v="2"/>
    <s v="no"/>
    <n v="-6.8889702690972096E-2"/>
    <n v="-0.99567788461133799"/>
    <n v="-0.21055569118923601"/>
    <x v="0"/>
    <d v="2017-03-28T14:19:19"/>
    <d v="2017-03-28T14:20:11"/>
  </r>
  <r>
    <n v="1421"/>
    <x v="15"/>
    <x v="1"/>
    <x v="201"/>
    <x v="127"/>
    <n v="2"/>
    <s v="no"/>
    <n v="1"/>
    <s v="no"/>
    <n v="-0.58888888888888802"/>
    <n v="-0.75453225202794205"/>
    <n v="-0.108333333333333"/>
    <x v="0"/>
    <d v="2017-03-28T14:19:18"/>
    <d v="2017-03-28T14:20:19"/>
  </r>
  <r>
    <n v="1422"/>
    <x v="14"/>
    <x v="1"/>
    <x v="201"/>
    <x v="137"/>
    <n v="3"/>
    <s v="no"/>
    <n v="3"/>
    <s v="no"/>
    <n v="-0.13555636935763801"/>
    <n v="-0.99810369117208897"/>
    <n v="7.8333197699652801E-2"/>
    <x v="0"/>
    <d v="2017-03-28T14:19:33"/>
    <d v="2017-03-28T14:20:31"/>
  </r>
  <r>
    <n v="1423"/>
    <x v="15"/>
    <x v="1"/>
    <x v="201"/>
    <x v="148"/>
    <n v="4"/>
    <s v="no"/>
    <n v="4"/>
    <s v="yes"/>
    <n v="0.43333333333333302"/>
    <n v="-0.95095551539834799"/>
    <n v="6.9444444444444406E-2"/>
    <x v="0"/>
    <d v="2017-03-28T14:19:42"/>
    <d v="2017-03-28T14:20:44"/>
  </r>
  <r>
    <n v="1424"/>
    <x v="14"/>
    <x v="1"/>
    <x v="201"/>
    <x v="124"/>
    <n v="2"/>
    <s v="no"/>
    <n v="3"/>
    <s v="no"/>
    <n v="-0.31333414713541602"/>
    <n v="-0.98667022176344599"/>
    <n v="-7.72216796875001E-2"/>
    <x v="0"/>
    <d v="2017-03-28T14:19:53"/>
    <d v="2017-03-28T14:20:59"/>
  </r>
  <r>
    <n v="1425"/>
    <x v="14"/>
    <x v="1"/>
    <x v="201"/>
    <x v="145"/>
    <n v="2"/>
    <s v="no"/>
    <n v="2"/>
    <s v="no"/>
    <n v="-0.335556369357638"/>
    <n v="-0.98300891517981004"/>
    <n v="-0.23277791341145801"/>
    <x v="0"/>
    <d v="2017-03-28T14:20:21"/>
    <d v="2017-03-28T14:21:14"/>
  </r>
  <r>
    <n v="1426"/>
    <x v="15"/>
    <x v="1"/>
    <x v="201"/>
    <x v="162"/>
    <n v="4"/>
    <s v="no"/>
    <n v="4"/>
    <s v="yes"/>
    <n v="0.94444444444444398"/>
    <n v="0.82412045998530503"/>
    <n v="0.26944444444444399"/>
    <x v="0"/>
    <d v="2017-03-28T14:20:06"/>
    <d v="2017-03-28T14:21:15"/>
  </r>
  <r>
    <n v="1427"/>
    <x v="14"/>
    <x v="1"/>
    <x v="201"/>
    <x v="111"/>
    <n v="2"/>
    <s v="no"/>
    <n v="2"/>
    <s v="yes"/>
    <n v="0.48666585286458303"/>
    <n v="-0.91343281696594303"/>
    <n v="7.8333875868055597E-2"/>
    <x v="0"/>
    <d v="2017-03-28T14:20:36"/>
    <d v="2017-03-28T14:21:36"/>
  </r>
  <r>
    <n v="1428"/>
    <x v="15"/>
    <x v="1"/>
    <x v="201"/>
    <x v="156"/>
    <n v="2"/>
    <s v="no"/>
    <n v="3"/>
    <s v="yes"/>
    <n v="0.27777777777777701"/>
    <n v="-0.81854809288806796"/>
    <n v="0.55833333333333302"/>
    <x v="0"/>
    <d v="2017-03-28T14:20:38"/>
    <d v="2017-03-28T14:21:47"/>
  </r>
  <r>
    <n v="1429"/>
    <x v="14"/>
    <x v="1"/>
    <x v="201"/>
    <x v="94"/>
    <n v="3"/>
    <s v="no"/>
    <n v="2"/>
    <s v="yes"/>
    <n v="0.39777696397569401"/>
    <n v="-0.96657860464026302"/>
    <n v="0.16722208658854101"/>
    <x v="0"/>
    <d v="2017-03-28T14:20:57"/>
    <d v="2017-03-28T14:21:53"/>
  </r>
  <r>
    <n v="1430"/>
    <x v="15"/>
    <x v="1"/>
    <x v="201"/>
    <x v="153"/>
    <n v="2"/>
    <s v="no"/>
    <n v="4"/>
    <s v="no"/>
    <n v="-3.3333333333333298E-2"/>
    <n v="-0.99938364627692"/>
    <n v="2.4999999999999901E-2"/>
    <x v="0"/>
    <d v="2017-03-28T14:21:09"/>
    <d v="2017-03-28T14:22:04"/>
  </r>
  <r>
    <n v="1431"/>
    <x v="14"/>
    <x v="1"/>
    <x v="201"/>
    <x v="152"/>
    <n v="2"/>
    <s v="no"/>
    <n v="2"/>
    <s v="yes"/>
    <n v="0.28666585286458302"/>
    <n v="-0.99004311416989199"/>
    <n v="-0.121666124131944"/>
    <x v="0"/>
    <d v="2017-03-28T14:21:14"/>
    <d v="2017-03-28T14:22:10"/>
  </r>
  <r>
    <n v="1432"/>
    <x v="14"/>
    <x v="1"/>
    <x v="201"/>
    <x v="159"/>
    <n v="3"/>
    <s v="no"/>
    <n v="2"/>
    <s v="no"/>
    <n v="-0.13555636935763801"/>
    <n v="-0.99810369117208897"/>
    <n v="-9.9443901909722202E-2"/>
    <x v="0"/>
    <d v="2017-03-28T14:21:32"/>
    <d v="2017-03-28T14:22:32"/>
  </r>
  <r>
    <n v="1433"/>
    <x v="15"/>
    <x v="1"/>
    <x v="201"/>
    <x v="130"/>
    <n v="2"/>
    <s v="no"/>
    <n v="2"/>
    <s v="yes"/>
    <n v="-0.16666666666666599"/>
    <n v="-0.99733086584752895"/>
    <n v="2.4999999999999901E-2"/>
    <x v="0"/>
    <d v="2017-03-28T14:21:27"/>
    <d v="2017-03-28T14:22:34"/>
  </r>
  <r>
    <n v="1434"/>
    <x v="15"/>
    <x v="2"/>
    <x v="201"/>
    <x v="38"/>
    <n v="3"/>
    <s v="no"/>
    <n v="3"/>
    <s v="yes"/>
    <n v="0.3"/>
    <n v="-0.988478772311154"/>
    <n v="-0.19722222222222199"/>
    <x v="1"/>
    <d v="2017-03-28T14:21:56"/>
    <d v="2017-03-28T14:23:04"/>
  </r>
  <r>
    <n v="1435"/>
    <x v="14"/>
    <x v="1"/>
    <x v="201"/>
    <x v="154"/>
    <n v="2"/>
    <s v="no"/>
    <n v="2"/>
    <s v="no"/>
    <n v="-0.335556369357638"/>
    <n v="-0.98300891517981004"/>
    <n v="-3.2777235243055598E-2"/>
    <x v="0"/>
    <d v="2017-03-28T14:21:55"/>
    <d v="2017-03-28T14:23:06"/>
  </r>
  <r>
    <n v="1436"/>
    <x v="15"/>
    <x v="1"/>
    <x v="201"/>
    <x v="107"/>
    <n v="1"/>
    <s v="no"/>
    <n v="1"/>
    <s v="no"/>
    <n v="-1"/>
    <n v="1"/>
    <n v="-4.1666666666666602E-2"/>
    <x v="0"/>
    <d v="2017-03-28T14:22:26"/>
    <d v="2017-03-28T14:23:17"/>
  </r>
  <r>
    <n v="1437"/>
    <x v="14"/>
    <x v="1"/>
    <x v="201"/>
    <x v="140"/>
    <n v="2"/>
    <s v="no"/>
    <n v="3"/>
    <s v="yes"/>
    <n v="0.219999186197916"/>
    <n v="-0.995205841826314"/>
    <n v="3.38887532552083E-2"/>
    <x v="0"/>
    <d v="2017-03-28T14:22:28"/>
    <d v="2017-03-28T14:23:31"/>
  </r>
  <r>
    <n v="1438"/>
    <x v="15"/>
    <x v="1"/>
    <x v="201"/>
    <x v="145"/>
    <n v="1"/>
    <s v="no"/>
    <n v="1"/>
    <s v="no"/>
    <n v="-0.32222222222222202"/>
    <n v="-0.98531072557347898"/>
    <n v="-4.1666666666666602E-2"/>
    <x v="0"/>
    <d v="2017-03-28T14:22:39"/>
    <d v="2017-03-28T14:23:40"/>
  </r>
  <r>
    <n v="1439"/>
    <x v="15"/>
    <x v="1"/>
    <x v="201"/>
    <x v="139"/>
    <n v="3"/>
    <s v="no"/>
    <n v="4"/>
    <s v="yes"/>
    <n v="0.52222222222222203"/>
    <n v="-0.87447531609330098"/>
    <n v="0.113888888888888"/>
    <x v="0"/>
    <d v="2017-03-28T14:23:03"/>
    <d v="2017-03-28T14:23:56"/>
  </r>
  <r>
    <n v="1440"/>
    <x v="14"/>
    <x v="1"/>
    <x v="201"/>
    <x v="119"/>
    <n v="3"/>
    <s v="no"/>
    <n v="3"/>
    <s v="yes"/>
    <n v="0.28666585286458302"/>
    <n v="-0.98116565742734096"/>
    <n v="0.34499986436631902"/>
    <x v="0"/>
    <d v="2017-03-28T14:22:53"/>
    <d v="2017-03-28T14:23:56"/>
  </r>
  <r>
    <n v="1441"/>
    <x v="14"/>
    <x v="1"/>
    <x v="201"/>
    <x v="153"/>
    <n v="3"/>
    <s v="no"/>
    <n v="3"/>
    <s v="yes"/>
    <n v="0.30888807508680499"/>
    <n v="-0.62535946926035202"/>
    <n v="0.63388875325520799"/>
    <x v="0"/>
    <d v="2017-03-28T14:23:18"/>
    <d v="2017-03-28T14:24:18"/>
  </r>
  <r>
    <n v="1442"/>
    <x v="15"/>
    <x v="1"/>
    <x v="201"/>
    <x v="129"/>
    <n v="2"/>
    <s v="no"/>
    <n v="2"/>
    <s v="no"/>
    <n v="-0.233333333333333"/>
    <n v="-0.99445047044479296"/>
    <n v="2.4999999999999901E-2"/>
    <x v="0"/>
    <d v="2017-03-28T14:23:18"/>
    <d v="2017-03-28T14:24:27"/>
  </r>
  <r>
    <n v="1443"/>
    <x v="14"/>
    <x v="2"/>
    <x v="201"/>
    <x v="43"/>
    <n v="4"/>
    <s v="yes"/>
    <n v="4"/>
    <s v="yes"/>
    <n v="0.81999918619791601"/>
    <n v="0.31700591345795498"/>
    <n v="0.76722208658854096"/>
    <x v="3"/>
    <d v="2017-03-28T14:23:40"/>
    <d v="2017-03-28T14:24:42"/>
  </r>
  <r>
    <n v="1444"/>
    <x v="15"/>
    <x v="1"/>
    <x v="201"/>
    <x v="91"/>
    <n v="2"/>
    <s v="no"/>
    <n v="2"/>
    <s v="no"/>
    <n v="5.5555555555555601E-2"/>
    <n v="-0.99921303466677802"/>
    <n v="4.72222222222222E-2"/>
    <x v="0"/>
    <d v="2017-03-28T14:23:49"/>
    <d v="2017-03-28T14:24:50"/>
  </r>
  <r>
    <n v="1445"/>
    <x v="14"/>
    <x v="1"/>
    <x v="201"/>
    <x v="143"/>
    <n v="2"/>
    <s v="no"/>
    <n v="2"/>
    <s v="no"/>
    <n v="-6.8889702690972096E-2"/>
    <n v="-0.99734712275302895"/>
    <n v="-0.16611056857638801"/>
    <x v="0"/>
    <d v="2017-03-28T14:24:04"/>
    <d v="2017-03-28T14:24:59"/>
  </r>
  <r>
    <n v="1446"/>
    <x v="15"/>
    <x v="1"/>
    <x v="201"/>
    <x v="94"/>
    <n v="2"/>
    <s v="no"/>
    <n v="1"/>
    <s v="no"/>
    <n v="-0.233333333333333"/>
    <n v="-0.99224165444423196"/>
    <n v="-0.26388888888888801"/>
    <x v="0"/>
    <d v="2017-03-28T14:24:13"/>
    <d v="2017-03-28T14:25:19"/>
  </r>
  <r>
    <n v="1447"/>
    <x v="14"/>
    <x v="1"/>
    <x v="201"/>
    <x v="142"/>
    <n v="4"/>
    <s v="no"/>
    <n v="4"/>
    <s v="yes"/>
    <n v="0.28666585286458302"/>
    <n v="-0.89982443541082402"/>
    <n v="0.50055541992187502"/>
    <x v="0"/>
    <d v="2017-03-28T14:24:22"/>
    <d v="2017-03-28T14:25:19"/>
  </r>
  <r>
    <n v="1448"/>
    <x v="14"/>
    <x v="1"/>
    <x v="201"/>
    <x v="108"/>
    <n v="4"/>
    <s v="yes"/>
    <n v="4"/>
    <s v="no"/>
    <n v="0.55333251953124996"/>
    <n v="-0.82746206281204604"/>
    <n v="0.50055541992187502"/>
    <x v="0"/>
    <d v="2017-03-28T14:24:41"/>
    <d v="2017-03-28T14:25:52"/>
  </r>
  <r>
    <n v="1449"/>
    <x v="15"/>
    <x v="1"/>
    <x v="201"/>
    <x v="92"/>
    <n v="4"/>
    <s v="no"/>
    <n v="4"/>
    <s v="yes"/>
    <n v="0.81111111111111101"/>
    <n v="0.268431259863948"/>
    <n v="0.469444444444444"/>
    <x v="0"/>
    <d v="2017-03-28T14:24:45"/>
    <d v="2017-03-28T14:25:58"/>
  </r>
  <r>
    <n v="1450"/>
    <x v="14"/>
    <x v="1"/>
    <x v="201"/>
    <x v="136"/>
    <n v="2"/>
    <s v="no"/>
    <n v="2"/>
    <s v="no"/>
    <n v="-0.202223036024305"/>
    <n v="-0.96162665071769804"/>
    <n v="-0.41055569118923602"/>
    <x v="0"/>
    <d v="2017-03-28T14:25:14"/>
    <d v="2017-03-28T14:26:09"/>
  </r>
  <r>
    <n v="1451"/>
    <x v="15"/>
    <x v="1"/>
    <x v="201"/>
    <x v="96"/>
    <n v="4"/>
    <s v="yes"/>
    <n v="4"/>
    <s v="yes"/>
    <n v="0.87777777777777699"/>
    <n v="0.59710081659473202"/>
    <n v="0.73611111111111105"/>
    <x v="0"/>
    <d v="2017-03-28T14:25:21"/>
    <d v="2017-03-28T14:26:20"/>
  </r>
  <r>
    <n v="1452"/>
    <x v="14"/>
    <x v="1"/>
    <x v="201"/>
    <x v="93"/>
    <n v="3"/>
    <s v="no"/>
    <n v="3"/>
    <s v="no"/>
    <n v="-6.8889702690972096E-2"/>
    <n v="-0.98522133850163995"/>
    <n v="0.32277764214409699"/>
    <x v="0"/>
    <d v="2017-03-28T14:25:31"/>
    <d v="2017-03-28T14:26:34"/>
  </r>
  <r>
    <n v="1453"/>
    <x v="15"/>
    <x v="1"/>
    <x v="201"/>
    <x v="125"/>
    <n v="2"/>
    <s v="no"/>
    <n v="1"/>
    <s v="yes"/>
    <n v="0.16666666666666599"/>
    <n v="-0.99733086584752895"/>
    <n v="0.13611111111111099"/>
    <x v="0"/>
    <d v="2017-03-28T14:25:42"/>
    <d v="2017-03-28T14:26:39"/>
  </r>
  <r>
    <n v="1454"/>
    <x v="14"/>
    <x v="1"/>
    <x v="201"/>
    <x v="162"/>
    <n v="4"/>
    <s v="yes"/>
    <n v="4"/>
    <s v="no"/>
    <n v="0.37555474175347198"/>
    <n v="-0.97373573884053699"/>
    <n v="0.27833319769965198"/>
    <x v="0"/>
    <d v="2017-03-28T14:25:56"/>
    <d v="2017-03-28T14:26:56"/>
  </r>
  <r>
    <n v="1455"/>
    <x v="15"/>
    <x v="1"/>
    <x v="201"/>
    <x v="100"/>
    <n v="2"/>
    <s v="no"/>
    <n v="2"/>
    <s v="yes"/>
    <n v="0.25555555555555498"/>
    <n v="-0.991754666245243"/>
    <n v="0.26944444444444399"/>
    <x v="0"/>
    <d v="2017-03-28T14:26:03"/>
    <d v="2017-03-28T14:26:58"/>
  </r>
  <r>
    <n v="1456"/>
    <x v="14"/>
    <x v="1"/>
    <x v="201"/>
    <x v="116"/>
    <n v="2"/>
    <s v="no"/>
    <n v="2"/>
    <s v="yes"/>
    <n v="-0.11333414713541599"/>
    <n v="-0.99851463478927305"/>
    <n v="-7.7222357855902701E-2"/>
    <x v="0"/>
    <d v="2017-03-28T14:26:18"/>
    <d v="2017-03-28T14:27:11"/>
  </r>
  <r>
    <n v="1457"/>
    <x v="15"/>
    <x v="1"/>
    <x v="201"/>
    <x v="141"/>
    <n v="3"/>
    <s v="no"/>
    <n v="3"/>
    <s v="no"/>
    <n v="-1.1111111111111001E-2"/>
    <n v="-0.99882945623196795"/>
    <n v="9.1666666666666702E-2"/>
    <x v="0"/>
    <d v="2017-03-28T14:26:22"/>
    <d v="2017-03-28T14:27:15"/>
  </r>
  <r>
    <n v="1458"/>
    <x v="14"/>
    <x v="1"/>
    <x v="201"/>
    <x v="97"/>
    <n v="2"/>
    <s v="no"/>
    <n v="2"/>
    <s v="no"/>
    <n v="-0.31333414713541602"/>
    <n v="-0.98667022176344599"/>
    <n v="0.122777642144097"/>
    <x v="0"/>
    <d v="2017-03-28T14:26:34"/>
    <d v="2017-03-28T14:27:30"/>
  </r>
  <r>
    <n v="1459"/>
    <x v="15"/>
    <x v="1"/>
    <x v="201"/>
    <x v="150"/>
    <n v="2"/>
    <s v="no"/>
    <n v="1"/>
    <s v="yes"/>
    <n v="0.38888888888888901"/>
    <n v="-0.96964652858658795"/>
    <n v="0.113888888888888"/>
    <x v="0"/>
    <d v="2017-03-28T14:26:38"/>
    <d v="2017-03-28T14:27:31"/>
  </r>
  <r>
    <n v="1460"/>
    <x v="14"/>
    <x v="1"/>
    <x v="201"/>
    <x v="128"/>
    <n v="3"/>
    <s v="no"/>
    <n v="2"/>
    <s v="no"/>
    <n v="1.9999186197916598E-2"/>
    <n v="-0.99441651002896003"/>
    <n v="0.23388943142361099"/>
    <x v="0"/>
    <d v="2017-03-28T14:26:52"/>
    <d v="2017-03-28T14:27:52"/>
  </r>
  <r>
    <n v="1461"/>
    <x v="15"/>
    <x v="1"/>
    <x v="201"/>
    <x v="155"/>
    <n v="3"/>
    <s v="no"/>
    <n v="3"/>
    <s v="yes"/>
    <n v="0.211111111111111"/>
    <n v="-0.97227010520679602"/>
    <n v="0.38055555555555498"/>
    <x v="0"/>
    <d v="2017-03-28T14:26:53"/>
    <d v="2017-03-28T14:27:54"/>
  </r>
  <r>
    <n v="1462"/>
    <x v="15"/>
    <x v="1"/>
    <x v="201"/>
    <x v="105"/>
    <n v="4"/>
    <s v="no"/>
    <n v="4"/>
    <s v="yes"/>
    <n v="0.72222222222222199"/>
    <n v="-0.23438947444255601"/>
    <n v="0.58055555555555505"/>
    <x v="0"/>
    <d v="2017-03-28T14:27:16"/>
    <d v="2017-03-28T14:28:13"/>
  </r>
  <r>
    <n v="1463"/>
    <x v="14"/>
    <x v="1"/>
    <x v="201"/>
    <x v="90"/>
    <n v="4"/>
    <s v="no"/>
    <n v="4"/>
    <s v="no"/>
    <n v="0.37555474175347198"/>
    <n v="-0.87375230661150205"/>
    <n v="0.52277764214409705"/>
    <x v="0"/>
    <d v="2017-03-28T14:27:14"/>
    <d v="2017-03-28T14:28:17"/>
  </r>
  <r>
    <n v="1464"/>
    <x v="15"/>
    <x v="1"/>
    <x v="201"/>
    <x v="157"/>
    <n v="2"/>
    <s v="no"/>
    <n v="1"/>
    <s v="no"/>
    <n v="-3.3333333333333298E-2"/>
    <n v="-0.99391926141187203"/>
    <n v="-0.241666666666666"/>
    <x v="0"/>
    <d v="2017-03-28T14:27:35"/>
    <d v="2017-03-28T14:28:31"/>
  </r>
  <r>
    <n v="1465"/>
    <x v="14"/>
    <x v="1"/>
    <x v="201"/>
    <x v="121"/>
    <n v="3"/>
    <s v="no"/>
    <n v="3"/>
    <s v="yes"/>
    <n v="0.30888807508680499"/>
    <n v="-0.987302606723787"/>
    <n v="0.18944498697916601"/>
    <x v="0"/>
    <d v="2017-03-28T14:27:39"/>
    <d v="2017-03-28T14:28:34"/>
  </r>
  <r>
    <n v="1466"/>
    <x v="15"/>
    <x v="1"/>
    <x v="201"/>
    <x v="115"/>
    <n v="2"/>
    <s v="no"/>
    <n v="2"/>
    <s v="no"/>
    <n v="-0.14444444444444399"/>
    <n v="-0.99010340220805004"/>
    <n v="-0.28611111111111098"/>
    <x v="0"/>
    <d v="2017-03-28T14:27:53"/>
    <d v="2017-03-28T14:28:53"/>
  </r>
  <r>
    <n v="1467"/>
    <x v="14"/>
    <x v="1"/>
    <x v="201"/>
    <x v="95"/>
    <n v="2"/>
    <s v="no"/>
    <n v="2"/>
    <s v="yes"/>
    <n v="0.33111029730902702"/>
    <n v="-0.96116360583709404"/>
    <n v="0.41166653103298601"/>
    <x v="0"/>
    <d v="2017-03-28T14:27:56"/>
    <d v="2017-03-28T14:28:57"/>
  </r>
  <r>
    <n v="1468"/>
    <x v="14"/>
    <x v="1"/>
    <x v="201"/>
    <x v="105"/>
    <n v="3"/>
    <s v="no"/>
    <n v="3"/>
    <s v="no"/>
    <n v="0.37555474175347198"/>
    <n v="-0.97373573884053699"/>
    <n v="0.18944430881076299"/>
    <x v="0"/>
    <d v="2017-03-28T14:28:19"/>
    <d v="2017-03-28T14:29:18"/>
  </r>
  <r>
    <n v="1469"/>
    <x v="14"/>
    <x v="1"/>
    <x v="201"/>
    <x v="101"/>
    <n v="2"/>
    <s v="no"/>
    <n v="2"/>
    <s v="yes"/>
    <n v="0.28666585286458302"/>
    <n v="-0.99004311416989199"/>
    <n v="5.6110975477430498E-2"/>
    <x v="0"/>
    <d v="2017-03-28T14:28:40"/>
    <d v="2017-03-28T14:29:32"/>
  </r>
  <r>
    <n v="1470"/>
    <x v="15"/>
    <x v="1"/>
    <x v="201"/>
    <x v="119"/>
    <n v="4"/>
    <s v="no"/>
    <n v="4"/>
    <s v="yes"/>
    <n v="0.52222222222222203"/>
    <n v="-0.87447531609330098"/>
    <n v="0.42499999999999999"/>
    <x v="0"/>
    <d v="2017-03-28T14:28:16"/>
    <d v="2017-03-28T14:29:41"/>
  </r>
  <r>
    <n v="1471"/>
    <x v="14"/>
    <x v="1"/>
    <x v="201"/>
    <x v="91"/>
    <n v="2"/>
    <s v="no"/>
    <n v="2"/>
    <s v="no"/>
    <n v="-0.202223036024305"/>
    <n v="-0.99605572158581401"/>
    <n v="-1.05556911892361E-2"/>
    <x v="0"/>
    <d v="2017-03-28T14:28:55"/>
    <d v="2017-03-28T14:29:52"/>
  </r>
  <r>
    <n v="1472"/>
    <x v="15"/>
    <x v="1"/>
    <x v="201"/>
    <x v="109"/>
    <n v="2"/>
    <s v="no"/>
    <n v="2"/>
    <s v="no"/>
    <n v="-5.5555555555555497E-2"/>
    <n v="-0.97389353320830896"/>
    <n v="-0.374999999999999"/>
    <x v="0"/>
    <d v="2017-03-28T14:29:04"/>
    <d v="2017-03-28T14:30:05"/>
  </r>
  <r>
    <n v="1473"/>
    <x v="14"/>
    <x v="1"/>
    <x v="201"/>
    <x v="86"/>
    <n v="4"/>
    <s v="no"/>
    <n v="3"/>
    <s v="yes"/>
    <n v="0.46444363064236099"/>
    <n v="-0.54413724628177595"/>
    <n v="0.65611097547743003"/>
    <x v="0"/>
    <d v="2017-03-28T14:29:14"/>
    <d v="2017-03-28T14:30:12"/>
  </r>
  <r>
    <n v="1474"/>
    <x v="15"/>
    <x v="1"/>
    <x v="201"/>
    <x v="137"/>
    <n v="2"/>
    <s v="no"/>
    <n v="2"/>
    <s v="no"/>
    <n v="-0.14444444444444399"/>
    <n v="-0.99790911931180104"/>
    <n v="-0.13055555555555501"/>
    <x v="0"/>
    <d v="2017-03-28T14:29:28"/>
    <d v="2017-03-28T14:30:21"/>
  </r>
  <r>
    <n v="1475"/>
    <x v="14"/>
    <x v="1"/>
    <x v="201"/>
    <x v="158"/>
    <n v="2"/>
    <s v="no"/>
    <n v="2"/>
    <s v="no"/>
    <n v="0.55333251953124996"/>
    <n v="-0.82746206281204604"/>
    <n v="0.21166653103298599"/>
    <x v="0"/>
    <d v="2017-03-28T14:29:34"/>
    <d v="2017-03-28T14:30:26"/>
  </r>
  <r>
    <n v="1476"/>
    <x v="15"/>
    <x v="1"/>
    <x v="201"/>
    <x v="134"/>
    <n v="2"/>
    <s v="no"/>
    <n v="2"/>
    <s v="no"/>
    <n v="-0.16666666666666599"/>
    <n v="-0.99010340220805004"/>
    <n v="-0.28611111111111098"/>
    <x v="0"/>
    <d v="2017-03-28T14:29:43"/>
    <d v="2017-03-28T14:30:48"/>
  </r>
  <r>
    <n v="1477"/>
    <x v="14"/>
    <x v="1"/>
    <x v="201"/>
    <x v="146"/>
    <n v="2"/>
    <s v="no"/>
    <n v="2"/>
    <s v="no"/>
    <n v="-2.4445258246527799E-2"/>
    <n v="-0.89982372376144204"/>
    <n v="0.50055609809027701"/>
    <x v="0"/>
    <d v="2017-03-28T14:29:48"/>
    <d v="2017-03-28T14:30:49"/>
  </r>
  <r>
    <n v="1478"/>
    <x v="14"/>
    <x v="1"/>
    <x v="201"/>
    <x v="164"/>
    <n v="2"/>
    <s v="no"/>
    <n v="2"/>
    <s v="no"/>
    <n v="-6.8889702690972096E-2"/>
    <n v="-0.99900133621363896"/>
    <n v="-7.7222357855902701E-2"/>
    <x v="0"/>
    <d v="2017-03-28T14:30:11"/>
    <d v="2017-03-28T14:31:12"/>
  </r>
  <r>
    <n v="1479"/>
    <x v="14"/>
    <x v="1"/>
    <x v="201"/>
    <x v="104"/>
    <n v="2"/>
    <s v="no"/>
    <n v="2"/>
    <s v="no"/>
    <n v="-6.8889702690972096E-2"/>
    <n v="-0.96946299320059304"/>
    <n v="0.38944498697916602"/>
    <x v="0"/>
    <d v="2017-03-28T14:30:35"/>
    <d v="2017-03-28T14:31:31"/>
  </r>
  <r>
    <n v="1480"/>
    <x v="15"/>
    <x v="2"/>
    <x v="201"/>
    <x v="43"/>
    <n v="3"/>
    <s v="yes"/>
    <n v="4"/>
    <s v="no"/>
    <n v="-7.7777777777777696E-2"/>
    <n v="-0.99899521900973598"/>
    <n v="-1.94444444444445E-2"/>
    <x v="3"/>
    <d v="2017-03-28T14:30:11"/>
    <d v="2017-03-28T14:31:39"/>
  </r>
  <r>
    <n v="1481"/>
    <x v="15"/>
    <x v="1"/>
    <x v="201"/>
    <x v="132"/>
    <n v="1"/>
    <s v="no"/>
    <n v="1"/>
    <s v="no"/>
    <n v="-0.7"/>
    <n v="-0.34894641036798502"/>
    <n v="-0.68611111111111101"/>
    <x v="0"/>
    <d v="2017-03-28T14:31:02"/>
    <d v="2017-03-28T14:31:56"/>
  </r>
  <r>
    <n v="1482"/>
    <x v="14"/>
    <x v="2"/>
    <x v="201"/>
    <x v="85"/>
    <n v="3"/>
    <s v="yes"/>
    <n v="3"/>
    <s v="yes"/>
    <n v="0.55333251953124996"/>
    <n v="0.27149429814338799"/>
    <n v="0.81166585286458304"/>
    <x v="6"/>
    <d v="2017-03-28T14:30:53"/>
    <d v="2017-03-28T14:32:06"/>
  </r>
  <r>
    <n v="1483"/>
    <x v="15"/>
    <x v="1"/>
    <x v="201"/>
    <x v="102"/>
    <n v="2"/>
    <s v="no"/>
    <n v="1"/>
    <s v="no"/>
    <n v="-0.63333333333333297"/>
    <n v="-0.62723634430464403"/>
    <n v="-0.219444444444444"/>
    <x v="0"/>
    <d v="2017-03-28T14:31:19"/>
    <d v="2017-03-28T14:32:08"/>
  </r>
  <r>
    <n v="1484"/>
    <x v="14"/>
    <x v="1"/>
    <x v="201"/>
    <x v="138"/>
    <n v="2"/>
    <s v="no"/>
    <n v="2"/>
    <s v="no"/>
    <n v="-0.335556369357638"/>
    <n v="-0.98300891517981004"/>
    <n v="-0.29944458007812402"/>
    <x v="0"/>
    <d v="2017-03-28T14:31:28"/>
    <d v="2017-03-28T14:32:21"/>
  </r>
  <r>
    <n v="1485"/>
    <x v="15"/>
    <x v="1"/>
    <x v="201"/>
    <x v="98"/>
    <n v="2"/>
    <s v="no"/>
    <n v="2"/>
    <s v="no"/>
    <n v="-0.16666666666666599"/>
    <n v="-0.99733086584752895"/>
    <n v="-0.108333333333333"/>
    <x v="0"/>
    <d v="2017-03-28T14:31:31"/>
    <d v="2017-03-28T14:32:35"/>
  </r>
  <r>
    <n v="1486"/>
    <x v="14"/>
    <x v="1"/>
    <x v="201"/>
    <x v="117"/>
    <n v="3"/>
    <s v="no"/>
    <n v="3"/>
    <s v="yes"/>
    <n v="0.48666585286458303"/>
    <n v="-0.91343281696594303"/>
    <n v="0.14499986436631901"/>
    <x v="0"/>
    <d v="2017-03-28T14:31:42"/>
    <d v="2017-03-28T14:32:46"/>
  </r>
  <r>
    <n v="1487"/>
    <x v="15"/>
    <x v="1"/>
    <x v="201"/>
    <x v="144"/>
    <n v="2"/>
    <s v="no"/>
    <n v="4"/>
    <s v="no"/>
    <n v="0.122222222222222"/>
    <n v="-0.99809209476105498"/>
    <n v="0.13611111111111099"/>
    <x v="0"/>
    <d v="2017-03-28T14:31:57"/>
    <d v="2017-03-28T14:32:57"/>
  </r>
  <r>
    <n v="1489"/>
    <x v="14"/>
    <x v="1"/>
    <x v="201"/>
    <x v="87"/>
    <n v="2"/>
    <s v="no"/>
    <n v="2"/>
    <s v="no"/>
    <n v="-6.8889702690972096E-2"/>
    <n v="-0.98522133850163995"/>
    <n v="0.32277764214409699"/>
    <x v="0"/>
    <d v="2017-03-28T14:32:09"/>
    <d v="2017-03-28T14:33:01"/>
  </r>
  <r>
    <n v="1490"/>
    <x v="15"/>
    <x v="1"/>
    <x v="201"/>
    <x v="163"/>
    <n v="2"/>
    <s v="no"/>
    <n v="1"/>
    <s v="no"/>
    <n v="-0.63333333333333297"/>
    <n v="-0.62723634430464403"/>
    <n v="-0.19722222222222199"/>
    <x v="0"/>
    <d v="2017-03-28T14:32:20"/>
    <d v="2017-03-28T14:33:15"/>
  </r>
  <r>
    <n v="1491"/>
    <x v="14"/>
    <x v="1"/>
    <x v="201"/>
    <x v="149"/>
    <n v="2"/>
    <s v="no"/>
    <n v="2"/>
    <s v="no"/>
    <n v="0.37555474175347198"/>
    <n v="-0.97373573884053699"/>
    <n v="-3.27779134114582E-2"/>
    <x v="0"/>
    <d v="2017-03-28T14:32:23"/>
    <d v="2017-03-28T14:33:20"/>
  </r>
  <r>
    <n v="1492"/>
    <x v="15"/>
    <x v="1"/>
    <x v="201"/>
    <x v="118"/>
    <n v="2"/>
    <s v="no"/>
    <n v="1"/>
    <s v="no"/>
    <n v="-0.16666666666666599"/>
    <n v="-0.96677870985626901"/>
    <n v="-0.39722222222222198"/>
    <x v="0"/>
    <d v="2017-03-28T14:32:38"/>
    <d v="2017-03-28T14:33:32"/>
  </r>
  <r>
    <n v="1493"/>
    <x v="14"/>
    <x v="1"/>
    <x v="201"/>
    <x v="139"/>
    <n v="2"/>
    <s v="no"/>
    <n v="2"/>
    <s v="yes"/>
    <n v="0.197776963975694"/>
    <n v="-0.996243645701407"/>
    <n v="-7.7222357855902701E-2"/>
    <x v="0"/>
    <d v="2017-03-28T14:32:42"/>
    <d v="2017-03-28T14:33:35"/>
  </r>
  <r>
    <n v="1494"/>
    <x v="14"/>
    <x v="1"/>
    <x v="201"/>
    <x v="161"/>
    <n v="2"/>
    <s v="no"/>
    <n v="2"/>
    <s v="no"/>
    <n v="-0.24666748046875001"/>
    <n v="-0.97629785797044"/>
    <n v="-0.36611124674479101"/>
    <x v="0"/>
    <d v="2017-03-28T14:32:58"/>
    <d v="2017-03-28T14:33:47"/>
  </r>
  <r>
    <n v="1495"/>
    <x v="15"/>
    <x v="1"/>
    <x v="201"/>
    <x v="90"/>
    <n v="4"/>
    <s v="no"/>
    <n v="3"/>
    <s v="no"/>
    <n v="0.3"/>
    <n v="-0.988478772311154"/>
    <n v="0.29166666666666602"/>
    <x v="0"/>
    <d v="2017-03-28T14:32:55"/>
    <d v="2017-03-28T14:33:53"/>
  </r>
  <r>
    <n v="1496"/>
    <x v="14"/>
    <x v="1"/>
    <x v="201"/>
    <x v="98"/>
    <n v="2"/>
    <s v="no"/>
    <n v="2"/>
    <s v="no"/>
    <n v="-0.60222303602430505"/>
    <n v="-0.72090740069577697"/>
    <n v="-0.23277791341145801"/>
    <x v="0"/>
    <d v="2017-03-28T14:33:09"/>
    <d v="2017-03-28T14:34:02"/>
  </r>
  <r>
    <n v="1497"/>
    <x v="15"/>
    <x v="1"/>
    <x v="201"/>
    <x v="133"/>
    <n v="4"/>
    <s v="no"/>
    <n v="4"/>
    <s v="yes"/>
    <n v="0.54444444444444395"/>
    <n v="-0.84232588603559999"/>
    <n v="0.49166666666666597"/>
    <x v="0"/>
    <d v="2017-03-28T14:33:15"/>
    <d v="2017-03-28T14:34:09"/>
  </r>
  <r>
    <n v="1498"/>
    <x v="14"/>
    <x v="1"/>
    <x v="201"/>
    <x v="129"/>
    <n v="2"/>
    <s v="no"/>
    <n v="2"/>
    <s v="yes"/>
    <n v="0.219999186197916"/>
    <n v="-0.995205841826314"/>
    <n v="-9.9444580078125094E-2"/>
    <x v="0"/>
    <d v="2017-03-28T14:33:24"/>
    <d v="2017-03-28T14:34:16"/>
  </r>
  <r>
    <n v="1499"/>
    <x v="15"/>
    <x v="1"/>
    <x v="201"/>
    <x v="99"/>
    <n v="4"/>
    <s v="no"/>
    <n v="3"/>
    <s v="yes"/>
    <n v="0.76666666666666605"/>
    <n v="0.34382380314924199"/>
    <n v="0.82499999999999996"/>
    <x v="0"/>
    <d v="2017-03-28T14:33:31"/>
    <d v="2017-03-28T14:34:23"/>
  </r>
  <r>
    <n v="1500"/>
    <x v="14"/>
    <x v="1"/>
    <x v="201"/>
    <x v="141"/>
    <n v="2"/>
    <s v="no"/>
    <n v="2"/>
    <s v="no"/>
    <n v="-0.24666748046875001"/>
    <n v="-0.99357644703266002"/>
    <n v="-5.49994574652777E-2"/>
    <x v="0"/>
    <d v="2017-03-28T14:33:38"/>
    <d v="2017-03-28T14:34:32"/>
  </r>
  <r>
    <n v="1501"/>
    <x v="15"/>
    <x v="1"/>
    <x v="201"/>
    <x v="104"/>
    <n v="2"/>
    <s v="no"/>
    <n v="2"/>
    <s v="no"/>
    <n v="-0.1"/>
    <n v="-0.99391926141187203"/>
    <n v="-0.241666666666666"/>
    <x v="0"/>
    <d v="2017-03-28T14:33:46"/>
    <d v="2017-03-28T14:34:36"/>
  </r>
  <r>
    <n v="1502"/>
    <x v="14"/>
    <x v="1"/>
    <x v="201"/>
    <x v="106"/>
    <n v="3"/>
    <s v="no"/>
    <n v="4"/>
    <s v="no"/>
    <n v="0.28666585286458302"/>
    <n v="-0.99004311416989199"/>
    <n v="0.18944430881076299"/>
    <x v="0"/>
    <d v="2017-03-28T14:33:54"/>
    <d v="2017-03-28T14:34:46"/>
  </r>
  <r>
    <n v="1503"/>
    <x v="14"/>
    <x v="2"/>
    <x v="201"/>
    <x v="63"/>
    <n v="3"/>
    <s v="yes"/>
    <n v="3"/>
    <s v="yes"/>
    <n v="0.55333251953124996"/>
    <n v="-0.82746206281204604"/>
    <n v="0.52277832031250004"/>
    <x v="4"/>
    <d v="2017-03-28T14:34:08"/>
    <d v="2017-03-28T14:35:14"/>
  </r>
  <r>
    <n v="1504"/>
    <x v="15"/>
    <x v="2"/>
    <x v="201"/>
    <x v="63"/>
    <n v="2"/>
    <s v="no"/>
    <n v="3"/>
    <s v="yes"/>
    <n v="0.344444444444444"/>
    <n v="-0.927858847630605"/>
    <n v="0.469444444444444"/>
    <x v="4"/>
    <d v="2017-03-28T14:33:58"/>
    <d v="2017-03-28T14:35:24"/>
  </r>
  <r>
    <n v="1505"/>
    <x v="14"/>
    <x v="1"/>
    <x v="201"/>
    <x v="102"/>
    <n v="2"/>
    <s v="no"/>
    <n v="2"/>
    <s v="yes"/>
    <n v="-0.29111192491319399"/>
    <n v="-0.98954653474864596"/>
    <n v="0.122777642144097"/>
    <x v="0"/>
    <d v="2017-03-28T14:34:36"/>
    <d v="2017-03-28T14:35:30"/>
  </r>
  <r>
    <n v="1506"/>
    <x v="15"/>
    <x v="1"/>
    <x v="201"/>
    <x v="161"/>
    <n v="2"/>
    <s v="no"/>
    <n v="1"/>
    <s v="no"/>
    <n v="-0.36666666666666597"/>
    <n v="-0.93199698103307804"/>
    <n v="-0.46388888888888802"/>
    <x v="0"/>
    <d v="2017-03-28T14:34:47"/>
    <d v="2017-03-28T14:35:37"/>
  </r>
  <r>
    <n v="1507"/>
    <x v="14"/>
    <x v="1"/>
    <x v="201"/>
    <x v="109"/>
    <n v="3"/>
    <s v="no"/>
    <n v="2"/>
    <s v="no"/>
    <n v="-0.24666748046875001"/>
    <n v="-0.99357644703266002"/>
    <n v="5.6110975477430498E-2"/>
    <x v="0"/>
    <d v="2017-03-28T14:34:52"/>
    <d v="2017-03-28T14:35:51"/>
  </r>
  <r>
    <n v="1508"/>
    <x v="15"/>
    <x v="1"/>
    <x v="201"/>
    <x v="103"/>
    <n v="4"/>
    <s v="no"/>
    <n v="4"/>
    <s v="yes"/>
    <n v="0.43333333333333302"/>
    <n v="-0.855184291666229"/>
    <n v="0.53611111111111098"/>
    <x v="0"/>
    <d v="2017-03-28T14:35:00"/>
    <d v="2017-03-28T14:35:54"/>
  </r>
  <r>
    <n v="1509"/>
    <x v="14"/>
    <x v="1"/>
    <x v="201"/>
    <x v="125"/>
    <n v="2"/>
    <s v="no"/>
    <n v="2"/>
    <s v="no"/>
    <n v="0.197776963975694"/>
    <n v="-0.996243645701407"/>
    <n v="0.100556098090277"/>
    <x v="0"/>
    <d v="2017-03-28T14:35:13"/>
    <d v="2017-03-28T14:36:03"/>
  </r>
  <r>
    <n v="1510"/>
    <x v="15"/>
    <x v="1"/>
    <x v="201"/>
    <x v="110"/>
    <n v="2"/>
    <s v="no"/>
    <n v="2"/>
    <s v="no"/>
    <n v="-0.233333333333333"/>
    <n v="-0.91393787258419001"/>
    <n v="-0.48611111111111099"/>
    <x v="0"/>
    <d v="2017-03-28T14:35:17"/>
    <d v="2017-03-28T14:36:08"/>
  </r>
  <r>
    <n v="1511"/>
    <x v="14"/>
    <x v="1"/>
    <x v="201"/>
    <x v="89"/>
    <n v="2"/>
    <s v="no"/>
    <n v="1"/>
    <s v="no"/>
    <n v="-0.40222303602430498"/>
    <n v="-0.11516204469281199"/>
    <n v="-0.74388834635416601"/>
    <x v="0"/>
    <d v="2017-03-28T14:35:25"/>
    <d v="2017-03-28T14:36:24"/>
  </r>
  <r>
    <n v="1512"/>
    <x v="15"/>
    <x v="1"/>
    <x v="201"/>
    <x v="93"/>
    <n v="2"/>
    <s v="no"/>
    <n v="2"/>
    <s v="no"/>
    <n v="-0.122222222222222"/>
    <n v="-0.99770861497804697"/>
    <n v="-0.15277777777777701"/>
    <x v="0"/>
    <d v="2017-03-28T14:35:31"/>
    <d v="2017-03-28T14:36:37"/>
  </r>
  <r>
    <n v="1513"/>
    <x v="14"/>
    <x v="1"/>
    <x v="201"/>
    <x v="151"/>
    <n v="3"/>
    <s v="no"/>
    <n v="2"/>
    <s v="no"/>
    <n v="0.24222140842013801"/>
    <n v="-0.99388215076244701"/>
    <n v="-9.9444580078125094E-2"/>
    <x v="0"/>
    <d v="2017-03-28T14:35:46"/>
    <d v="2017-03-28T14:36:40"/>
  </r>
  <r>
    <n v="1514"/>
    <x v="15"/>
    <x v="1"/>
    <x v="201"/>
    <x v="136"/>
    <n v="2"/>
    <s v="no"/>
    <n v="2"/>
    <s v="no"/>
    <n v="-0.211111111111111"/>
    <n v="-0.99565145214938999"/>
    <n v="-0.17499999999999999"/>
    <x v="0"/>
    <d v="2017-03-28T14:36:00"/>
    <d v="2017-03-28T14:36:49"/>
  </r>
  <r>
    <n v="1515"/>
    <x v="14"/>
    <x v="1"/>
    <x v="201"/>
    <x v="115"/>
    <n v="3"/>
    <s v="no"/>
    <n v="2"/>
    <s v="no"/>
    <n v="-0.15777859157986099"/>
    <n v="-0.997579186361923"/>
    <n v="1.1667209201388799E-2"/>
    <x v="0"/>
    <d v="2017-03-28T14:36:02"/>
    <d v="2017-03-28T14:37:02"/>
  </r>
  <r>
    <n v="1516"/>
    <x v="15"/>
    <x v="1"/>
    <x v="201"/>
    <x v="97"/>
    <n v="1"/>
    <s v="no"/>
    <n v="1"/>
    <s v="no"/>
    <n v="-1"/>
    <n v="0.98696505818461699"/>
    <n v="-1.94444444444445E-2"/>
    <x v="0"/>
    <d v="2017-03-28T14:36:12"/>
    <d v="2017-03-28T14:37:04"/>
  </r>
  <r>
    <n v="1517"/>
    <x v="14"/>
    <x v="1"/>
    <x v="201"/>
    <x v="107"/>
    <n v="2"/>
    <s v="no"/>
    <n v="2"/>
    <s v="no"/>
    <n v="-0.31333414713541602"/>
    <n v="-0.98667022176344599"/>
    <n v="-0.166111246744791"/>
    <x v="0"/>
    <d v="2017-03-28T14:36:24"/>
    <d v="2017-03-28T14:37:15"/>
  </r>
  <r>
    <n v="1518"/>
    <x v="15"/>
    <x v="1"/>
    <x v="201"/>
    <x v="146"/>
    <n v="1"/>
    <s v="no"/>
    <n v="1"/>
    <s v="no"/>
    <n v="-1"/>
    <n v="1"/>
    <n v="-1.94444444444445E-2"/>
    <x v="0"/>
    <d v="2017-03-28T14:36:27"/>
    <d v="2017-03-28T14:37:21"/>
  </r>
  <r>
    <n v="1519"/>
    <x v="14"/>
    <x v="1"/>
    <x v="201"/>
    <x v="163"/>
    <n v="2"/>
    <s v="no"/>
    <n v="2"/>
    <s v="yes"/>
    <n v="0.197776963975694"/>
    <n v="-0.996243645701407"/>
    <n v="5.6110975477430498E-2"/>
    <x v="0"/>
    <d v="2017-03-28T14:36:37"/>
    <d v="2017-03-28T14:37:28"/>
  </r>
  <r>
    <n v="1520"/>
    <x v="15"/>
    <x v="1"/>
    <x v="201"/>
    <x v="106"/>
    <n v="3"/>
    <s v="no"/>
    <n v="4"/>
    <s v="yes"/>
    <n v="0.45555555555555499"/>
    <n v="-0.908750152057065"/>
    <n v="0.49166666666666597"/>
    <x v="0"/>
    <d v="2017-03-28T14:36:43"/>
    <d v="2017-03-28T14:37:34"/>
  </r>
  <r>
    <n v="1521"/>
    <x v="14"/>
    <x v="1"/>
    <x v="201"/>
    <x v="113"/>
    <n v="3"/>
    <s v="no"/>
    <n v="3"/>
    <s v="yes"/>
    <n v="0.197776963975694"/>
    <n v="-0.996243645701407"/>
    <n v="5.6110975477430498E-2"/>
    <x v="0"/>
    <d v="2017-03-28T14:36:50"/>
    <d v="2017-03-28T14:37:47"/>
  </r>
  <r>
    <n v="1522"/>
    <x v="15"/>
    <x v="1"/>
    <x v="201"/>
    <x v="154"/>
    <n v="2"/>
    <s v="no"/>
    <n v="4"/>
    <s v="no"/>
    <n v="0.16666666666666599"/>
    <n v="-0.99733086584752895"/>
    <n v="0.113888888888888"/>
    <x v="0"/>
    <d v="2017-03-28T14:36:57"/>
    <d v="2017-03-28T14:37:53"/>
  </r>
  <r>
    <n v="1565"/>
    <x v="4"/>
    <x v="1"/>
    <x v="201"/>
    <x v="53"/>
    <n v="2"/>
    <s v="no"/>
    <n v="3"/>
    <s v="yes"/>
    <n v="0.16666666666666599"/>
    <n v="-0.99733086584752895"/>
    <n v="-4.1666666666666602E-2"/>
    <x v="0"/>
    <d v="2017-03-28T15:15:12"/>
    <d v="2017-03-28T15:16:41"/>
  </r>
  <r>
    <n v="1566"/>
    <x v="4"/>
    <x v="1"/>
    <x v="201"/>
    <x v="50"/>
    <n v="2"/>
    <s v="no"/>
    <n v="2"/>
    <s v="yes"/>
    <n v="0.16666666666666599"/>
    <n v="-0.189266276692066"/>
    <n v="-0.73055555555555496"/>
    <x v="0"/>
    <d v="2017-03-28T15:16:03"/>
    <d v="2017-03-28T15:17:05"/>
  </r>
  <r>
    <n v="1567"/>
    <x v="4"/>
    <x v="1"/>
    <x v="201"/>
    <x v="78"/>
    <n v="4"/>
    <s v="yes"/>
    <n v="3"/>
    <s v="yes"/>
    <n v="0.14444444444444399"/>
    <n v="0.19060867479285201"/>
    <n v="-0.79722222222222205"/>
    <x v="0"/>
    <d v="2017-03-28T15:16:27"/>
    <d v="2017-03-28T15:17:27"/>
  </r>
  <r>
    <n v="1568"/>
    <x v="4"/>
    <x v="1"/>
    <x v="201"/>
    <x v="8"/>
    <n v="4"/>
    <s v="no"/>
    <n v="3"/>
    <s v="yes"/>
    <n v="0.233333333333333"/>
    <n v="0.314007122534671"/>
    <n v="-0.81944444444444398"/>
    <x v="0"/>
    <d v="2017-03-28T15:16:49"/>
    <d v="2017-03-28T15:17:47"/>
  </r>
  <r>
    <n v="1569"/>
    <x v="4"/>
    <x v="1"/>
    <x v="201"/>
    <x v="45"/>
    <n v="2"/>
    <s v="yes"/>
    <n v="2"/>
    <s v="no"/>
    <n v="0.188888888888888"/>
    <n v="-0.41551428344510299"/>
    <n v="-0.68611111111111101"/>
    <x v="0"/>
    <d v="2017-03-28T15:17:09"/>
    <d v="2017-03-28T15:18:10"/>
  </r>
  <r>
    <n v="1570"/>
    <x v="4"/>
    <x v="1"/>
    <x v="201"/>
    <x v="73"/>
    <n v="4"/>
    <s v="no"/>
    <n v="4"/>
    <s v="yes"/>
    <n v="0.233333333333333"/>
    <n v="6.31243164489729E-2"/>
    <n v="-0.77500000000000002"/>
    <x v="0"/>
    <d v="2017-03-28T15:17:32"/>
    <d v="2017-03-28T15:18:28"/>
  </r>
  <r>
    <n v="1571"/>
    <x v="4"/>
    <x v="1"/>
    <x v="201"/>
    <x v="23"/>
    <n v="3"/>
    <s v="no"/>
    <n v="3"/>
    <s v="yes"/>
    <n v="0.41111111111111098"/>
    <n v="-0.189266276692066"/>
    <n v="-0.73055555555555496"/>
    <x v="0"/>
    <d v="2017-03-28T15:17:50"/>
    <d v="2017-03-28T15:18:46"/>
  </r>
  <r>
    <n v="1572"/>
    <x v="4"/>
    <x v="1"/>
    <x v="201"/>
    <x v="79"/>
    <n v="4"/>
    <s v="no"/>
    <n v="3"/>
    <s v="yes"/>
    <n v="0.3"/>
    <n v="-6.4748219187939202E-2"/>
    <n v="-0.75277777777777699"/>
    <x v="0"/>
    <d v="2017-03-28T15:18:08"/>
    <d v="2017-03-28T15:19:05"/>
  </r>
  <r>
    <n v="1573"/>
    <x v="4"/>
    <x v="1"/>
    <x v="201"/>
    <x v="64"/>
    <n v="4"/>
    <s v="no"/>
    <n v="3"/>
    <s v="yes"/>
    <n v="0.122222222222222"/>
    <n v="6.31243164489729E-2"/>
    <n v="-0.77500000000000002"/>
    <x v="0"/>
    <d v="2017-03-28T15:18:27"/>
    <d v="2017-03-28T15:19:24"/>
  </r>
  <r>
    <n v="1574"/>
    <x v="4"/>
    <x v="1"/>
    <x v="201"/>
    <x v="80"/>
    <n v="2"/>
    <s v="no"/>
    <n v="2"/>
    <s v="yes"/>
    <n v="0.16666666666666599"/>
    <n v="-0.41551428344510299"/>
    <n v="-0.68611111111111101"/>
    <x v="0"/>
    <d v="2017-03-28T15:18:46"/>
    <d v="2017-03-28T15:19:46"/>
  </r>
  <r>
    <n v="1575"/>
    <x v="4"/>
    <x v="1"/>
    <x v="201"/>
    <x v="72"/>
    <n v="2"/>
    <s v="no"/>
    <n v="2"/>
    <s v="no"/>
    <n v="0.25555555555555498"/>
    <n v="-0.41551428344510299"/>
    <n v="-0.68611111111111101"/>
    <x v="0"/>
    <d v="2017-03-28T15:19:08"/>
    <d v="2017-03-28T15:20:07"/>
  </r>
  <r>
    <n v="1576"/>
    <x v="4"/>
    <x v="2"/>
    <x v="201"/>
    <x v="43"/>
    <n v="2"/>
    <s v="no"/>
    <n v="2"/>
    <s v="no"/>
    <n v="0.188888888888888"/>
    <n v="-0.93199698103307804"/>
    <n v="-0.46388888888888802"/>
    <x v="3"/>
    <d v="2017-03-28T15:19:29"/>
    <d v="2017-03-28T15:20:38"/>
  </r>
  <r>
    <n v="1577"/>
    <x v="4"/>
    <x v="1"/>
    <x v="201"/>
    <x v="71"/>
    <n v="1"/>
    <s v="yes"/>
    <n v="1"/>
    <s v="no"/>
    <n v="7.7777777777777696E-2"/>
    <n v="-0.89133938347415398"/>
    <n v="-0.50833333333333297"/>
    <x v="0"/>
    <d v="2017-03-28T15:20:00"/>
    <d v="2017-03-28T15:20:54"/>
  </r>
  <r>
    <n v="1578"/>
    <x v="4"/>
    <x v="1"/>
    <x v="201"/>
    <x v="68"/>
    <n v="2"/>
    <s v="yes"/>
    <n v="1"/>
    <s v="no"/>
    <n v="0.344444444444444"/>
    <n v="-0.41551428344510299"/>
    <n v="-0.68611111111111101"/>
    <x v="0"/>
    <d v="2017-03-28T15:20:16"/>
    <d v="2017-03-28T15:21:10"/>
  </r>
  <r>
    <n v="1579"/>
    <x v="4"/>
    <x v="1"/>
    <x v="201"/>
    <x v="57"/>
    <n v="2"/>
    <s v="yes"/>
    <n v="2"/>
    <s v="no"/>
    <n v="0.27777777777777701"/>
    <n v="-0.96677870985626901"/>
    <n v="-0.39722222222222198"/>
    <x v="0"/>
    <d v="2017-03-28T15:20:32"/>
    <d v="2017-03-28T15:21:29"/>
  </r>
  <r>
    <n v="1580"/>
    <x v="4"/>
    <x v="1"/>
    <x v="201"/>
    <x v="76"/>
    <n v="3"/>
    <s v="no"/>
    <n v="3"/>
    <s v="no"/>
    <n v="0.32222222222222202"/>
    <n v="-0.98531072557347799"/>
    <n v="-0.17499999999999999"/>
    <x v="0"/>
    <d v="2017-03-28T15:20:51"/>
    <d v="2017-03-28T15:21:51"/>
  </r>
  <r>
    <n v="1581"/>
    <x v="4"/>
    <x v="1"/>
    <x v="201"/>
    <x v="6"/>
    <n v="2"/>
    <s v="yes"/>
    <n v="2"/>
    <s v="no"/>
    <n v="0.38888888888888901"/>
    <n v="-0.96964652858658795"/>
    <n v="-0.19722222222222199"/>
    <x v="0"/>
    <d v="2017-03-28T15:21:13"/>
    <d v="2017-03-28T15:22:03"/>
  </r>
  <r>
    <n v="1582"/>
    <x v="4"/>
    <x v="1"/>
    <x v="201"/>
    <x v="69"/>
    <n v="2"/>
    <s v="no"/>
    <n v="2"/>
    <s v="no"/>
    <n v="0.41111111111111098"/>
    <n v="-0.189266276692066"/>
    <n v="-0.73055555555555496"/>
    <x v="0"/>
    <d v="2017-03-28T15:21:25"/>
    <d v="2017-03-28T15:22:20"/>
  </r>
  <r>
    <n v="1583"/>
    <x v="4"/>
    <x v="1"/>
    <x v="201"/>
    <x v="84"/>
    <n v="2"/>
    <s v="no"/>
    <n v="3"/>
    <s v="no"/>
    <n v="0.58888888888888802"/>
    <n v="-0.75453225202794205"/>
    <n v="-0.15277777777777701"/>
    <x v="0"/>
    <d v="2017-03-28T15:21:42"/>
    <d v="2017-03-28T15:22:39"/>
  </r>
  <r>
    <n v="1584"/>
    <x v="4"/>
    <x v="1"/>
    <x v="201"/>
    <x v="31"/>
    <n v="4"/>
    <s v="yes"/>
    <n v="3"/>
    <s v="yes"/>
    <n v="0.41111111111111098"/>
    <n v="-0.189266276692066"/>
    <n v="-0.73055555555555496"/>
    <x v="0"/>
    <d v="2017-03-28T15:22:01"/>
    <d v="2017-03-28T15:22:56"/>
  </r>
  <r>
    <n v="1585"/>
    <x v="4"/>
    <x v="1"/>
    <x v="201"/>
    <x v="67"/>
    <n v="2"/>
    <s v="no"/>
    <n v="2"/>
    <s v="no"/>
    <n v="0.233333333333333"/>
    <n v="-0.89133938347415398"/>
    <n v="-0.50833333333333297"/>
    <x v="0"/>
    <d v="2017-03-28T15:22:18"/>
    <d v="2017-03-28T15:23:10"/>
  </r>
  <r>
    <n v="1586"/>
    <x v="4"/>
    <x v="1"/>
    <x v="201"/>
    <x v="3"/>
    <n v="2"/>
    <s v="yes"/>
    <n v="2"/>
    <s v="no"/>
    <n v="0.16666666666666599"/>
    <n v="-0.86320995195838401"/>
    <n v="-0.530555555555555"/>
    <x v="0"/>
    <d v="2017-03-28T15:22:32"/>
    <d v="2017-03-28T15:23:30"/>
  </r>
  <r>
    <n v="1587"/>
    <x v="4"/>
    <x v="2"/>
    <x v="201"/>
    <x v="63"/>
    <n v="3"/>
    <s v="yes"/>
    <n v="3"/>
    <s v="yes"/>
    <n v="0.188888888888888"/>
    <n v="-0.67179530135575505"/>
    <n v="-0.61944444444444402"/>
    <x v="4"/>
    <d v="2017-03-28T15:22:52"/>
    <d v="2017-03-28T15:23:58"/>
  </r>
  <r>
    <n v="1588"/>
    <x v="4"/>
    <x v="1"/>
    <x v="201"/>
    <x v="1"/>
    <n v="2"/>
    <s v="no"/>
    <n v="2"/>
    <s v="no"/>
    <n v="0.3"/>
    <n v="-0.94636751803717301"/>
    <n v="-0.44166666666666599"/>
    <x v="0"/>
    <d v="2017-03-28T15:23:20"/>
    <d v="2017-03-28T15:24:14"/>
  </r>
  <r>
    <n v="1589"/>
    <x v="4"/>
    <x v="1"/>
    <x v="201"/>
    <x v="54"/>
    <n v="2"/>
    <s v="yes"/>
    <n v="3"/>
    <s v="no"/>
    <n v="0.211111111111111"/>
    <n v="-0.86320995195838401"/>
    <n v="-0.530555555555555"/>
    <x v="0"/>
    <d v="2017-03-28T15:23:36"/>
    <d v="2017-03-28T15:24:30"/>
  </r>
  <r>
    <n v="1590"/>
    <x v="4"/>
    <x v="1"/>
    <x v="201"/>
    <x v="33"/>
    <n v="2"/>
    <s v="no"/>
    <n v="2"/>
    <s v="no"/>
    <n v="0.344444444444444"/>
    <n v="-0.41551428344510299"/>
    <n v="-0.68611111111111101"/>
    <x v="0"/>
    <d v="2017-03-28T15:23:52"/>
    <d v="2017-03-28T15:24:45"/>
  </r>
  <r>
    <n v="1591"/>
    <x v="4"/>
    <x v="1"/>
    <x v="201"/>
    <x v="58"/>
    <n v="2"/>
    <s v="yes"/>
    <n v="2"/>
    <s v="no"/>
    <n v="0.47777777777777702"/>
    <n v="-0.59829648445195305"/>
    <n v="-0.64166666666666605"/>
    <x v="0"/>
    <d v="2017-03-28T15:24:07"/>
    <d v="2017-03-28T15:25:11"/>
  </r>
  <r>
    <n v="1592"/>
    <x v="4"/>
    <x v="1"/>
    <x v="201"/>
    <x v="39"/>
    <n v="2"/>
    <s v="yes"/>
    <n v="1"/>
    <s v="no"/>
    <n v="0.233333333333333"/>
    <n v="-0.98391136723857298"/>
    <n v="-0.33055555555555499"/>
    <x v="0"/>
    <d v="2017-03-28T15:24:33"/>
    <d v="2017-03-28T15:25:25"/>
  </r>
  <r>
    <n v="1593"/>
    <x v="4"/>
    <x v="1"/>
    <x v="201"/>
    <x v="44"/>
    <n v="2"/>
    <s v="no"/>
    <n v="2"/>
    <s v="no"/>
    <n v="0.47777777777777702"/>
    <n v="-0.41551428344510299"/>
    <n v="-0.68611111111111101"/>
    <x v="0"/>
    <d v="2017-03-28T15:24:47"/>
    <d v="2017-03-28T15:25:36"/>
  </r>
  <r>
    <n v="1594"/>
    <x v="4"/>
    <x v="1"/>
    <x v="201"/>
    <x v="13"/>
    <n v="2"/>
    <s v="no"/>
    <n v="2"/>
    <s v="no"/>
    <n v="0.344444444444444"/>
    <n v="-0.59829648445195305"/>
    <n v="-0.64166666666666605"/>
    <x v="0"/>
    <d v="2017-03-28T15:24:58"/>
    <d v="2017-03-28T15:25:50"/>
  </r>
  <r>
    <n v="1595"/>
    <x v="4"/>
    <x v="1"/>
    <x v="201"/>
    <x v="19"/>
    <n v="2"/>
    <s v="no"/>
    <n v="2"/>
    <s v="no"/>
    <n v="0.5"/>
    <n v="-0.90040566632710894"/>
    <n v="-0.17499999999999999"/>
    <x v="0"/>
    <d v="2017-03-28T15:25:12"/>
    <d v="2017-03-28T15:26:02"/>
  </r>
  <r>
    <n v="1596"/>
    <x v="4"/>
    <x v="1"/>
    <x v="201"/>
    <x v="61"/>
    <n v="4"/>
    <s v="no"/>
    <n v="4"/>
    <s v="yes"/>
    <n v="0.47777777777777702"/>
    <n v="-6.4748219187939202E-2"/>
    <n v="-0.75277777777777699"/>
    <x v="0"/>
    <d v="2017-03-28T15:25:24"/>
    <d v="2017-03-28T15:26:17"/>
  </r>
  <r>
    <n v="1597"/>
    <x v="4"/>
    <x v="1"/>
    <x v="201"/>
    <x v="77"/>
    <n v="2"/>
    <s v="yes"/>
    <n v="2"/>
    <s v="no"/>
    <n v="0.45555555555555499"/>
    <n v="-0.30706884401961598"/>
    <n v="-0.70833333333333304"/>
    <x v="0"/>
    <d v="2017-03-28T15:25:38"/>
    <d v="2017-03-28T15:26:30"/>
  </r>
  <r>
    <n v="1598"/>
    <x v="4"/>
    <x v="1"/>
    <x v="201"/>
    <x v="37"/>
    <n v="4"/>
    <s v="no"/>
    <n v="3"/>
    <s v="yes"/>
    <n v="0.27777777777777701"/>
    <n v="-0.30706884401961598"/>
    <n v="-0.70833333333333304"/>
    <x v="0"/>
    <d v="2017-03-28T15:25:52"/>
    <d v="2017-03-28T15:26:50"/>
  </r>
  <r>
    <n v="1599"/>
    <x v="4"/>
    <x v="1"/>
    <x v="201"/>
    <x v="56"/>
    <n v="3"/>
    <s v="no"/>
    <n v="3"/>
    <s v="yes"/>
    <n v="0.25555555555555498"/>
    <n v="-0.67179530135575505"/>
    <n v="-0.61944444444444402"/>
    <x v="0"/>
    <d v="2017-03-28T15:26:11"/>
    <d v="2017-03-28T15:27:06"/>
  </r>
  <r>
    <n v="1600"/>
    <x v="4"/>
    <x v="1"/>
    <x v="201"/>
    <x v="81"/>
    <n v="2"/>
    <s v="no"/>
    <n v="2"/>
    <s v="no"/>
    <n v="9.9999999999999895E-2"/>
    <n v="-0.30706884401961598"/>
    <n v="-0.70833333333333304"/>
    <x v="0"/>
    <d v="2017-03-28T15:26:28"/>
    <d v="2017-03-28T15:27:18"/>
  </r>
  <r>
    <n v="1601"/>
    <x v="4"/>
    <x v="1"/>
    <x v="201"/>
    <x v="26"/>
    <n v="2"/>
    <s v="no"/>
    <n v="2"/>
    <s v="no"/>
    <n v="0.43333333333333302"/>
    <n v="-0.41551428344510299"/>
    <n v="-0.68611111111111101"/>
    <x v="0"/>
    <d v="2017-03-28T15:26:40"/>
    <d v="2017-03-28T15:27:32"/>
  </r>
  <r>
    <n v="1602"/>
    <x v="4"/>
    <x v="1"/>
    <x v="201"/>
    <x v="2"/>
    <n v="2"/>
    <s v="yes"/>
    <n v="2"/>
    <s v="no"/>
    <n v="0.45555555555555499"/>
    <n v="-0.189266276692066"/>
    <n v="-0.73055555555555496"/>
    <x v="0"/>
    <d v="2017-03-28T15:26:54"/>
    <d v="2017-03-28T15:27:47"/>
  </r>
  <r>
    <n v="1603"/>
    <x v="4"/>
    <x v="1"/>
    <x v="201"/>
    <x v="21"/>
    <n v="3"/>
    <s v="yes"/>
    <n v="3"/>
    <s v="yes"/>
    <n v="0.45555555555555499"/>
    <n v="-0.30706884401961598"/>
    <n v="-0.70833333333333304"/>
    <x v="0"/>
    <d v="2017-03-28T15:27:09"/>
    <d v="2017-03-28T15:28:03"/>
  </r>
  <r>
    <n v="1604"/>
    <x v="4"/>
    <x v="1"/>
    <x v="201"/>
    <x v="16"/>
    <n v="3"/>
    <s v="yes"/>
    <n v="3"/>
    <s v="yes"/>
    <n v="0.14444444444444399"/>
    <n v="-0.86320995195838401"/>
    <n v="-0.530555555555555"/>
    <x v="0"/>
    <d v="2017-03-28T15:27:25"/>
    <d v="2017-03-28T15:28:15"/>
  </r>
  <r>
    <n v="1605"/>
    <x v="4"/>
    <x v="1"/>
    <x v="201"/>
    <x v="15"/>
    <n v="3"/>
    <s v="no"/>
    <n v="3"/>
    <s v="yes"/>
    <n v="0.3"/>
    <n v="-0.41551428344510299"/>
    <n v="-0.68611111111111101"/>
    <x v="0"/>
    <d v="2017-03-28T15:27:37"/>
    <d v="2017-03-28T15:28:35"/>
  </r>
  <r>
    <n v="1606"/>
    <x v="4"/>
    <x v="1"/>
    <x v="201"/>
    <x v="52"/>
    <n v="4"/>
    <s v="yes"/>
    <n v="4"/>
    <s v="yes"/>
    <n v="0.36666666666666597"/>
    <n v="6.31243164489729E-2"/>
    <n v="-0.77500000000000002"/>
    <x v="0"/>
    <d v="2017-03-28T15:27:57"/>
    <d v="2017-03-28T15:28:53"/>
  </r>
  <r>
    <n v="1607"/>
    <x v="4"/>
    <x v="1"/>
    <x v="201"/>
    <x v="46"/>
    <n v="3"/>
    <s v="no"/>
    <n v="3"/>
    <s v="no"/>
    <n v="0.25555555555555498"/>
    <n v="-0.41551428344510299"/>
    <n v="-0.68611111111111101"/>
    <x v="0"/>
    <d v="2017-03-28T15:28:15"/>
    <d v="2017-03-28T15:29:12"/>
  </r>
  <r>
    <n v="1608"/>
    <x v="4"/>
    <x v="2"/>
    <x v="201"/>
    <x v="38"/>
    <n v="4"/>
    <s v="no"/>
    <n v="3"/>
    <s v="yes"/>
    <n v="0.27777777777777701"/>
    <n v="-6.4748219187939202E-2"/>
    <n v="-0.75277777777777699"/>
    <x v="1"/>
    <d v="2017-03-28T15:28:34"/>
    <d v="2017-03-28T15:29:34"/>
  </r>
  <r>
    <n v="1609"/>
    <x v="4"/>
    <x v="1"/>
    <x v="201"/>
    <x v="83"/>
    <n v="2"/>
    <s v="no"/>
    <n v="2"/>
    <s v="no"/>
    <n v="7.7777777777777696E-2"/>
    <n v="-0.41551428344510299"/>
    <n v="-0.68611111111111101"/>
    <x v="0"/>
    <d v="2017-03-28T15:28:56"/>
    <d v="2017-03-28T15:29:48"/>
  </r>
  <r>
    <n v="1610"/>
    <x v="4"/>
    <x v="1"/>
    <x v="201"/>
    <x v="28"/>
    <n v="4"/>
    <s v="no"/>
    <n v="4"/>
    <s v="yes"/>
    <n v="0.3"/>
    <n v="6.31243164489729E-2"/>
    <n v="-0.77500000000000002"/>
    <x v="0"/>
    <d v="2017-03-28T15:29:10"/>
    <d v="2017-03-28T15:30:03"/>
  </r>
  <r>
    <n v="1611"/>
    <x v="4"/>
    <x v="1"/>
    <x v="201"/>
    <x v="4"/>
    <n v="2"/>
    <s v="no"/>
    <n v="3"/>
    <s v="no"/>
    <n v="0.233333333333333"/>
    <n v="-0.189266276692066"/>
    <n v="-0.73055555555555496"/>
    <x v="0"/>
    <d v="2017-03-28T15:29:25"/>
    <d v="2017-03-28T15:30:22"/>
  </r>
  <r>
    <n v="1612"/>
    <x v="4"/>
    <x v="1"/>
    <x v="201"/>
    <x v="35"/>
    <n v="2"/>
    <s v="no"/>
    <n v="2"/>
    <s v="no"/>
    <n v="0.3"/>
    <n v="-0.93199698103307804"/>
    <n v="-0.46388888888888802"/>
    <x v="0"/>
    <d v="2017-03-28T15:29:44"/>
    <d v="2017-03-28T15:30:34"/>
  </r>
  <r>
    <n v="1613"/>
    <x v="4"/>
    <x v="1"/>
    <x v="201"/>
    <x v="82"/>
    <n v="2"/>
    <s v="no"/>
    <n v="4"/>
    <s v="yes"/>
    <n v="0.32222222222222202"/>
    <n v="-0.98531072557347799"/>
    <n v="6.9444444444444406E-2"/>
    <x v="0"/>
    <d v="2017-03-28T15:29:56"/>
    <d v="2017-03-28T15:30:56"/>
  </r>
  <r>
    <n v="1614"/>
    <x v="4"/>
    <x v="1"/>
    <x v="201"/>
    <x v="70"/>
    <n v="3"/>
    <s v="yes"/>
    <n v="3"/>
    <s v="yes"/>
    <n v="0.344444444444444"/>
    <n v="-0.189266276692066"/>
    <n v="-0.73055555555555496"/>
    <x v="0"/>
    <d v="2017-03-28T15:30:18"/>
    <d v="2017-03-28T15:31:12"/>
  </r>
  <r>
    <n v="1615"/>
    <x v="4"/>
    <x v="1"/>
    <x v="201"/>
    <x v="62"/>
    <n v="3"/>
    <s v="yes"/>
    <n v="2"/>
    <s v="yes"/>
    <n v="0.14444444444444399"/>
    <n v="-0.59829648445195305"/>
    <n v="-0.64166666666666605"/>
    <x v="0"/>
    <d v="2017-03-28T15:30:34"/>
    <d v="2017-03-28T15:31:28"/>
  </r>
  <r>
    <n v="1616"/>
    <x v="4"/>
    <x v="1"/>
    <x v="201"/>
    <x v="55"/>
    <n v="2"/>
    <s v="no"/>
    <n v="2"/>
    <s v="no"/>
    <n v="7.7777777777777696E-2"/>
    <n v="-0.59829648445195305"/>
    <n v="-0.64166666666666605"/>
    <x v="0"/>
    <d v="2017-03-28T15:30:50"/>
    <d v="2017-03-28T15:31:38"/>
  </r>
  <r>
    <n v="1617"/>
    <x v="4"/>
    <x v="1"/>
    <x v="201"/>
    <x v="29"/>
    <n v="2"/>
    <s v="yes"/>
    <n v="2"/>
    <s v="no"/>
    <n v="0.211111111111111"/>
    <n v="-0.41551428344510299"/>
    <n v="-0.68611111111111101"/>
    <x v="0"/>
    <d v="2017-03-28T15:31:00"/>
    <d v="2017-03-28T15:31:51"/>
  </r>
  <r>
    <n v="1618"/>
    <x v="4"/>
    <x v="1"/>
    <x v="201"/>
    <x v="5"/>
    <n v="2"/>
    <s v="no"/>
    <n v="3"/>
    <s v="no"/>
    <n v="0.3"/>
    <n v="-0.988478772311154"/>
    <n v="2.4999999999999901E-2"/>
    <x v="0"/>
    <d v="2017-03-28T15:31:13"/>
    <d v="2017-03-28T15:32:17"/>
  </r>
  <r>
    <n v="1619"/>
    <x v="4"/>
    <x v="1"/>
    <x v="201"/>
    <x v="65"/>
    <n v="2"/>
    <s v="no"/>
    <n v="2"/>
    <s v="no"/>
    <n v="0.32222222222222202"/>
    <n v="-0.41551428344510299"/>
    <n v="-0.68611111111111101"/>
    <x v="0"/>
    <d v="2017-03-28T15:31:40"/>
    <d v="2017-03-28T15:32:34"/>
  </r>
  <r>
    <n v="1620"/>
    <x v="4"/>
    <x v="1"/>
    <x v="201"/>
    <x v="14"/>
    <n v="2"/>
    <s v="no"/>
    <n v="2"/>
    <s v="no"/>
    <n v="0.188888888888888"/>
    <n v="-0.59829648445195305"/>
    <n v="-0.64166666666666605"/>
    <x v="0"/>
    <d v="2017-03-28T15:31:56"/>
    <d v="2017-03-28T15:32:46"/>
  </r>
  <r>
    <n v="1621"/>
    <x v="4"/>
    <x v="1"/>
    <x v="201"/>
    <x v="20"/>
    <n v="3"/>
    <s v="yes"/>
    <n v="3"/>
    <s v="yes"/>
    <n v="0.655555555555555"/>
    <n v="-0.41551428344510299"/>
    <n v="-0.68611111111111101"/>
    <x v="0"/>
    <d v="2017-03-28T15:32:08"/>
    <d v="2017-03-28T15:33:06"/>
  </r>
  <r>
    <n v="1622"/>
    <x v="4"/>
    <x v="1"/>
    <x v="201"/>
    <x v="22"/>
    <n v="3"/>
    <s v="no"/>
    <n v="3"/>
    <s v="yes"/>
    <n v="0.41111111111111098"/>
    <n v="-0.67179530135575505"/>
    <n v="-0.61944444444444402"/>
    <x v="0"/>
    <d v="2017-03-28T15:32:28"/>
    <d v="2017-03-28T15:33:20"/>
  </r>
  <r>
    <n v="1623"/>
    <x v="4"/>
    <x v="1"/>
    <x v="201"/>
    <x v="27"/>
    <n v="2"/>
    <s v="yes"/>
    <n v="2"/>
    <s v="no"/>
    <n v="0.14444444444444399"/>
    <n v="-0.189266276692066"/>
    <n v="-0.73055555555555496"/>
    <x v="0"/>
    <d v="2017-03-28T15:32:42"/>
    <d v="2017-03-28T15:33:33"/>
  </r>
  <r>
    <n v="1624"/>
    <x v="4"/>
    <x v="1"/>
    <x v="201"/>
    <x v="11"/>
    <n v="2"/>
    <s v="yes"/>
    <n v="3"/>
    <s v="no"/>
    <n v="0.38888888888888901"/>
    <n v="-0.733952887317737"/>
    <n v="-0.59722222222222199"/>
    <x v="0"/>
    <d v="2017-03-28T15:32:55"/>
    <d v="2017-03-28T15:33:45"/>
  </r>
  <r>
    <n v="1625"/>
    <x v="4"/>
    <x v="1"/>
    <x v="201"/>
    <x v="18"/>
    <n v="3"/>
    <s v="yes"/>
    <n v="3"/>
    <s v="yes"/>
    <n v="0.43333333333333302"/>
    <n v="-0.95095551539834799"/>
    <n v="-6.3888888888888995E-2"/>
    <x v="0"/>
    <d v="2017-03-28T15:33:07"/>
    <d v="2017-03-28T15:34:01"/>
  </r>
  <r>
    <n v="1626"/>
    <x v="4"/>
    <x v="1"/>
    <x v="201"/>
    <x v="32"/>
    <n v="3"/>
    <s v="yes"/>
    <n v="3"/>
    <s v="yes"/>
    <n v="0.45555555555555499"/>
    <n v="-0.93777692805248802"/>
    <n v="-0.15277777777777701"/>
    <x v="0"/>
    <d v="2017-03-28T15:33:23"/>
    <d v="2017-03-28T15:34:13"/>
  </r>
  <r>
    <n v="1627"/>
    <x v="4"/>
    <x v="1"/>
    <x v="201"/>
    <x v="30"/>
    <n v="2"/>
    <s v="yes"/>
    <n v="2"/>
    <s v="no"/>
    <n v="0.655555555555555"/>
    <n v="-0.54631403170889303"/>
    <n v="-0.30833333333333302"/>
    <x v="0"/>
    <d v="2017-03-28T15:33:35"/>
    <d v="2017-03-28T15:34:28"/>
  </r>
  <r>
    <n v="1628"/>
    <x v="4"/>
    <x v="1"/>
    <x v="201"/>
    <x v="75"/>
    <n v="3"/>
    <s v="yes"/>
    <n v="4"/>
    <s v="yes"/>
    <n v="0.47777777777777702"/>
    <n v="-0.92119323207878101"/>
    <n v="9.1666666666666702E-2"/>
    <x v="0"/>
    <d v="2017-03-28T15:33:50"/>
    <d v="2017-03-28T15:34:45"/>
  </r>
  <r>
    <n v="1629"/>
    <x v="4"/>
    <x v="2"/>
    <x v="201"/>
    <x v="40"/>
    <n v="2"/>
    <s v="yes"/>
    <n v="2"/>
    <s v="no"/>
    <n v="0.344444444444444"/>
    <n v="-0.93199698103307804"/>
    <n v="-0.46388888888888802"/>
    <x v="2"/>
    <d v="2017-03-28T15:34:07"/>
    <d v="2017-03-28T15:35:03"/>
  </r>
  <r>
    <n v="1630"/>
    <x v="4"/>
    <x v="1"/>
    <x v="201"/>
    <x v="59"/>
    <n v="3"/>
    <s v="yes"/>
    <n v="3"/>
    <s v="yes"/>
    <n v="9.9999999999999895E-2"/>
    <n v="-6.4748219187939202E-2"/>
    <n v="-0.75277777777777699"/>
    <x v="0"/>
    <d v="2017-03-28T15:34:25"/>
    <d v="2017-03-28T15:35:19"/>
  </r>
  <r>
    <n v="1631"/>
    <x v="4"/>
    <x v="1"/>
    <x v="201"/>
    <x v="60"/>
    <n v="2"/>
    <s v="yes"/>
    <n v="2"/>
    <s v="no"/>
    <n v="0.233333333333333"/>
    <n v="-0.99391926141187203"/>
    <n v="-0.241666666666666"/>
    <x v="0"/>
    <d v="2017-03-28T15:34:41"/>
    <d v="2017-03-28T15:35:33"/>
  </r>
  <r>
    <n v="1632"/>
    <x v="4"/>
    <x v="1"/>
    <x v="201"/>
    <x v="74"/>
    <n v="3"/>
    <s v="yes"/>
    <n v="3"/>
    <s v="yes"/>
    <n v="0.38888888888888901"/>
    <n v="-0.30706884401961598"/>
    <n v="-0.70833333333333304"/>
    <x v="0"/>
    <d v="2017-03-28T15:34:55"/>
    <d v="2017-03-28T15:35:45"/>
  </r>
  <r>
    <n v="1633"/>
    <x v="4"/>
    <x v="1"/>
    <x v="201"/>
    <x v="51"/>
    <n v="3"/>
    <s v="no"/>
    <n v="3"/>
    <s v="yes"/>
    <n v="0.54444444444444395"/>
    <n v="-0.189266276692066"/>
    <n v="-0.73055555555555496"/>
    <x v="0"/>
    <d v="2017-03-28T15:35:07"/>
    <d v="2017-03-28T15:35:56"/>
  </r>
  <r>
    <n v="1634"/>
    <x v="4"/>
    <x v="1"/>
    <x v="201"/>
    <x v="17"/>
    <n v="4"/>
    <s v="yes"/>
    <n v="4"/>
    <s v="yes"/>
    <n v="0.5"/>
    <n v="-0.90040566632710894"/>
    <n v="9.1666666666666702E-2"/>
    <x v="0"/>
    <d v="2017-03-28T15:35:18"/>
    <d v="2017-03-28T15:36:11"/>
  </r>
  <r>
    <n v="1635"/>
    <x v="4"/>
    <x v="1"/>
    <x v="201"/>
    <x v="12"/>
    <n v="2"/>
    <s v="no"/>
    <n v="3"/>
    <s v="no"/>
    <n v="0.47777777777777702"/>
    <n v="-0.30706884401961598"/>
    <n v="-0.70833333333333304"/>
    <x v="0"/>
    <d v="2017-03-28T15:35:33"/>
    <d v="2017-03-28T15:36:27"/>
  </r>
  <r>
    <n v="1636"/>
    <x v="4"/>
    <x v="1"/>
    <x v="201"/>
    <x v="42"/>
    <n v="2"/>
    <s v="yes"/>
    <n v="2"/>
    <s v="no"/>
    <n v="0.41111111111111098"/>
    <n v="-0.189266276692066"/>
    <n v="-0.73055555555555496"/>
    <x v="0"/>
    <d v="2017-03-28T15:35:49"/>
    <d v="2017-03-28T15:36:38"/>
  </r>
  <r>
    <n v="1637"/>
    <x v="4"/>
    <x v="1"/>
    <x v="201"/>
    <x v="7"/>
    <n v="3"/>
    <s v="yes"/>
    <n v="3"/>
    <s v="yes"/>
    <n v="0.43333333333333302"/>
    <n v="-0.95095551539834799"/>
    <n v="0.113888888888888"/>
    <x v="0"/>
    <d v="2017-03-28T15:36:00"/>
    <d v="2017-03-28T15:36:56"/>
  </r>
  <r>
    <n v="1638"/>
    <x v="4"/>
    <x v="1"/>
    <x v="201"/>
    <x v="10"/>
    <n v="2"/>
    <s v="yes"/>
    <n v="2"/>
    <s v="yes"/>
    <n v="0.233333333333333"/>
    <n v="-0.96677870985626901"/>
    <n v="-0.39722222222222198"/>
    <x v="0"/>
    <d v="2017-03-28T15:36:18"/>
    <d v="2017-03-28T15:37:09"/>
  </r>
  <r>
    <n v="1639"/>
    <x v="4"/>
    <x v="1"/>
    <x v="201"/>
    <x v="36"/>
    <n v="2"/>
    <s v="yes"/>
    <n v="2"/>
    <s v="yes"/>
    <n v="0.47777777777777702"/>
    <n v="-0.51286355383216897"/>
    <n v="-0.66388888888888897"/>
    <x v="0"/>
    <d v="2017-03-28T15:36:31"/>
    <d v="2017-03-28T15:37:29"/>
  </r>
  <r>
    <n v="1640"/>
    <x v="4"/>
    <x v="2"/>
    <x v="201"/>
    <x v="85"/>
    <n v="3"/>
    <s v="no"/>
    <n v="3"/>
    <s v="yes"/>
    <n v="0.41111111111111098"/>
    <n v="-0.51286355383216897"/>
    <n v="-0.66388888888888897"/>
    <x v="5"/>
    <d v="2017-03-28T15:36:51"/>
    <d v="2017-03-28T15:37:53"/>
  </r>
  <r>
    <n v="1641"/>
    <x v="4"/>
    <x v="1"/>
    <x v="201"/>
    <x v="49"/>
    <n v="2"/>
    <s v="yes"/>
    <n v="2"/>
    <s v="no"/>
    <n v="0.16666666666666599"/>
    <n v="-0.99010340220805004"/>
    <n v="-0.28611111111111098"/>
    <x v="0"/>
    <d v="2017-03-28T15:37:16"/>
    <d v="2017-03-28T15:38:06"/>
  </r>
  <r>
    <n v="1642"/>
    <x v="4"/>
    <x v="1"/>
    <x v="201"/>
    <x v="34"/>
    <n v="4"/>
    <s v="yes"/>
    <n v="3"/>
    <s v="yes"/>
    <n v="0.47777777777777702"/>
    <n v="-0.30706884401961598"/>
    <n v="-0.70833333333333304"/>
    <x v="0"/>
    <d v="2017-03-28T15:37:28"/>
    <d v="2017-03-28T15:38:19"/>
  </r>
  <r>
    <n v="1643"/>
    <x v="4"/>
    <x v="1"/>
    <x v="201"/>
    <x v="41"/>
    <n v="2"/>
    <s v="yes"/>
    <n v="2"/>
    <s v="no"/>
    <n v="0.211111111111111"/>
    <n v="-0.82842595269326003"/>
    <n v="-0.55277777777777704"/>
    <x v="0"/>
    <d v="2017-03-28T15:37:41"/>
    <d v="2017-03-28T15:38:32"/>
  </r>
  <r>
    <n v="1644"/>
    <x v="4"/>
    <x v="1"/>
    <x v="201"/>
    <x v="66"/>
    <n v="4"/>
    <s v="yes"/>
    <n v="3"/>
    <s v="yes"/>
    <n v="0.27777777777777701"/>
    <n v="-0.41551428344510299"/>
    <n v="-0.68611111111111101"/>
    <x v="0"/>
    <d v="2017-03-28T15:37:54"/>
    <d v="2017-03-28T15:38:45"/>
  </r>
  <r>
    <n v="1645"/>
    <x v="4"/>
    <x v="1"/>
    <x v="201"/>
    <x v="48"/>
    <n v="3"/>
    <s v="yes"/>
    <n v="3"/>
    <s v="no"/>
    <n v="1.1111111111111099E-2"/>
    <n v="-0.99010340220805004"/>
    <n v="-0.28611111111111098"/>
    <x v="0"/>
    <d v="2017-03-28T15:38:07"/>
    <d v="2017-03-28T15:39:01"/>
  </r>
  <r>
    <n v="1646"/>
    <x v="4"/>
    <x v="1"/>
    <x v="201"/>
    <x v="24"/>
    <n v="4"/>
    <s v="yes"/>
    <n v="3"/>
    <s v="yes"/>
    <n v="-0.38888888888888801"/>
    <n v="0.19060867479285201"/>
    <n v="-0.79722222222222205"/>
    <x v="0"/>
    <d v="2017-03-28T15:38:23"/>
    <d v="2017-03-28T15:39:14"/>
  </r>
  <r>
    <n v="1647"/>
    <x v="4"/>
    <x v="1"/>
    <x v="201"/>
    <x v="9"/>
    <n v="4"/>
    <s v="no"/>
    <n v="4"/>
    <s v="yes"/>
    <n v="0.211111111111111"/>
    <n v="0.71428942654010996"/>
    <n v="-0.90833333333333299"/>
    <x v="0"/>
    <d v="2017-03-28T15:38:36"/>
    <d v="2017-03-28T15:39:27"/>
  </r>
  <r>
    <n v="1648"/>
    <x v="4"/>
    <x v="1"/>
    <x v="201"/>
    <x v="47"/>
    <n v="3"/>
    <s v="no"/>
    <n v="3"/>
    <s v="yes"/>
    <n v="0.38888888888888901"/>
    <n v="-0.96964652858658795"/>
    <n v="2.7777777777777302E-3"/>
    <x v="0"/>
    <d v="2017-03-28T15:38:49"/>
    <d v="2017-03-28T15:39:42"/>
  </r>
  <r>
    <n v="1649"/>
    <x v="4"/>
    <x v="1"/>
    <x v="201"/>
    <x v="25"/>
    <n v="2"/>
    <s v="yes"/>
    <n v="2"/>
    <s v="yes"/>
    <n v="0.43333333333333302"/>
    <n v="-0.95095551539834799"/>
    <n v="-4.1666666666666602E-2"/>
    <x v="0"/>
    <d v="2017-03-28T15:39:04"/>
    <d v="2017-03-28T15:40:09"/>
  </r>
  <r>
    <n v="1691"/>
    <x v="29"/>
    <x v="1"/>
    <x v="201"/>
    <x v="246"/>
    <n v="3"/>
    <s v="no"/>
    <n v="3"/>
    <s v="yes"/>
    <n v="0.41111111111111098"/>
    <n v="0.34382380314924199"/>
    <n v="0.82499999999999996"/>
    <x v="0"/>
    <d v="2017-03-29T11:36:21"/>
    <d v="2017-03-29T11:37:44"/>
  </r>
  <r>
    <n v="1692"/>
    <x v="28"/>
    <x v="1"/>
    <x v="201"/>
    <x v="247"/>
    <n v="5"/>
    <s v="no"/>
    <n v="4"/>
    <s v="yes"/>
    <n v="0.98888888888888904"/>
    <n v="0.92174564935348502"/>
    <n v="0.13611111111111099"/>
    <x v="0"/>
    <d v="2017-03-29T11:37:03"/>
    <d v="2017-03-29T11:38:10"/>
  </r>
  <r>
    <n v="1693"/>
    <x v="29"/>
    <x v="1"/>
    <x v="201"/>
    <x v="248"/>
    <n v="1"/>
    <s v="no"/>
    <n v="2"/>
    <s v="yes"/>
    <n v="3.3333333333333298E-2"/>
    <n v="-0.71942736214248504"/>
    <n v="0.60277777777777697"/>
    <x v="0"/>
    <d v="2017-03-29T11:37:05"/>
    <d v="2017-03-29T11:38:14"/>
  </r>
  <r>
    <n v="1694"/>
    <x v="29"/>
    <x v="1"/>
    <x v="201"/>
    <x v="249"/>
    <n v="3"/>
    <s v="no"/>
    <n v="1"/>
    <s v="yes"/>
    <n v="0.32222222222222202"/>
    <n v="-0.94307936740211795"/>
    <n v="0.44722222222222202"/>
    <x v="0"/>
    <d v="2017-03-29T11:37:36"/>
    <d v="2017-03-29T11:38:39"/>
  </r>
  <r>
    <n v="1695"/>
    <x v="27"/>
    <x v="1"/>
    <x v="201"/>
    <x v="250"/>
    <n v="1"/>
    <s v="no"/>
    <n v="3"/>
    <s v="no"/>
    <n v="-0.11111111111111099"/>
    <n v="-0.927858847630605"/>
    <n v="0.469444444444444"/>
    <x v="0"/>
    <d v="2017-03-29T11:37:32"/>
    <d v="2017-03-29T11:38:50"/>
  </r>
  <r>
    <n v="1696"/>
    <x v="28"/>
    <x v="1"/>
    <x v="201"/>
    <x v="251"/>
    <n v="3"/>
    <s v="no"/>
    <n v="2"/>
    <s v="yes"/>
    <n v="1.1111111111111099E-2"/>
    <n v="-0.99809209476105498"/>
    <n v="0.13611111111111099"/>
    <x v="0"/>
    <d v="2017-03-29T11:37:31"/>
    <d v="2017-03-29T11:38:51"/>
  </r>
  <r>
    <n v="1697"/>
    <x v="29"/>
    <x v="1"/>
    <x v="201"/>
    <x v="252"/>
    <n v="3"/>
    <s v="no"/>
    <n v="2"/>
    <s v="yes"/>
    <n v="0.45555555555555499"/>
    <n v="-0.93777692805248802"/>
    <n v="0.44722222222222202"/>
    <x v="0"/>
    <d v="2017-03-29T11:38:00"/>
    <d v="2017-03-29T11:39:09"/>
  </r>
  <r>
    <n v="1698"/>
    <x v="27"/>
    <x v="1"/>
    <x v="201"/>
    <x v="252"/>
    <n v="4"/>
    <s v="yes"/>
    <n v="1"/>
    <s v="yes"/>
    <n v="0.93333333333333302"/>
    <n v="0.79348956196801002"/>
    <n v="0.202777777777777"/>
    <x v="0"/>
    <d v="2017-03-29T11:38:08"/>
    <d v="2017-03-29T11:39:11"/>
  </r>
  <r>
    <n v="1699"/>
    <x v="30"/>
    <x v="1"/>
    <x v="201"/>
    <x v="253"/>
    <n v="2"/>
    <s v="yes"/>
    <n v="1"/>
    <s v="no"/>
    <n v="-0.48888888888888798"/>
    <n v="-0.91138029329094095"/>
    <n v="-0.33055555555555499"/>
    <x v="0"/>
    <d v="2017-03-29T11:37:45"/>
    <d v="2017-03-29T11:39:29"/>
  </r>
  <r>
    <n v="1700"/>
    <x v="27"/>
    <x v="1"/>
    <x v="201"/>
    <x v="254"/>
    <n v="3"/>
    <s v="yes"/>
    <n v="1"/>
    <s v="yes"/>
    <n v="0.155555555555555"/>
    <n v="-0.94307936740211795"/>
    <n v="0.44722222222222202"/>
    <x v="0"/>
    <d v="2017-03-29T11:38:28"/>
    <d v="2017-03-29T11:39:39"/>
  </r>
  <r>
    <n v="1701"/>
    <x v="28"/>
    <x v="1"/>
    <x v="201"/>
    <x v="255"/>
    <n v="4"/>
    <s v="yes"/>
    <n v="3"/>
    <s v="yes"/>
    <n v="0.43333333333333302"/>
    <n v="-0.95095551539834799"/>
    <n v="0.33611111111111103"/>
    <x v="0"/>
    <d v="2017-03-29T11:38:12"/>
    <d v="2017-03-29T11:39:44"/>
  </r>
  <r>
    <n v="1702"/>
    <x v="27"/>
    <x v="1"/>
    <x v="201"/>
    <x v="256"/>
    <n v="1"/>
    <s v="no"/>
    <n v="4"/>
    <s v="no"/>
    <n v="-0.155555555555555"/>
    <n v="-0.98737938808620296"/>
    <n v="-0.30833333333333302"/>
    <x v="0"/>
    <d v="2017-03-29T11:38:56"/>
    <d v="2017-03-29T11:40:11"/>
  </r>
  <r>
    <n v="1703"/>
    <x v="28"/>
    <x v="1"/>
    <x v="201"/>
    <x v="257"/>
    <n v="2"/>
    <s v="yes"/>
    <n v="2"/>
    <s v="no"/>
    <n v="-0.25555555555555498"/>
    <n v="-0.99291892242973101"/>
    <n v="-4.1666666666666602E-2"/>
    <x v="0"/>
    <d v="2017-03-29T11:39:05"/>
    <d v="2017-03-29T11:40:23"/>
  </r>
  <r>
    <n v="1704"/>
    <x v="29"/>
    <x v="1"/>
    <x v="201"/>
    <x v="258"/>
    <n v="3"/>
    <s v="no"/>
    <n v="2"/>
    <s v="yes"/>
    <n v="0.32222222222222202"/>
    <n v="-0.927858847630605"/>
    <n v="0.469444444444444"/>
    <x v="0"/>
    <d v="2017-03-29T11:38:30"/>
    <d v="2017-03-29T11:40:44"/>
  </r>
  <r>
    <n v="1705"/>
    <x v="28"/>
    <x v="1"/>
    <x v="201"/>
    <x v="259"/>
    <n v="1"/>
    <s v="no"/>
    <n v="5"/>
    <s v="no"/>
    <n v="-0.38888888888888801"/>
    <n v="-0.96964652858658795"/>
    <n v="2.7777777777777302E-3"/>
    <x v="0"/>
    <d v="2017-03-29T11:39:44"/>
    <d v="2017-03-29T11:40:45"/>
  </r>
  <r>
    <n v="1706"/>
    <x v="28"/>
    <x v="1"/>
    <x v="201"/>
    <x v="253"/>
    <n v="3"/>
    <s v="yes"/>
    <n v="2"/>
    <s v="yes"/>
    <n v="-5.5555555555555497E-2"/>
    <n v="-0.99493538567483397"/>
    <n v="0.22500000000000001"/>
    <x v="0"/>
    <d v="2017-03-29T11:40:06"/>
    <d v="2017-03-29T11:41:09"/>
  </r>
  <r>
    <n v="1707"/>
    <x v="30"/>
    <x v="1"/>
    <x v="201"/>
    <x v="260"/>
    <n v="4"/>
    <s v="yes"/>
    <n v="3"/>
    <s v="yes"/>
    <n v="1"/>
    <n v="0.973157532569904"/>
    <n v="0.44722222222222202"/>
    <x v="0"/>
    <d v="2017-03-29T11:38:50"/>
    <d v="2017-03-29T11:41:34"/>
  </r>
  <r>
    <n v="1708"/>
    <x v="29"/>
    <x v="1"/>
    <x v="201"/>
    <x v="261"/>
    <n v="2"/>
    <s v="yes"/>
    <n v="1"/>
    <s v="yes"/>
    <n v="0.32222222222222202"/>
    <n v="-0.98531072557347799"/>
    <n v="0.29166666666666602"/>
    <x v="0"/>
    <d v="2017-03-29T11:40:06"/>
    <d v="2017-03-29T11:41:48"/>
  </r>
  <r>
    <n v="1709"/>
    <x v="30"/>
    <x v="1"/>
    <x v="201"/>
    <x v="262"/>
    <n v="2"/>
    <s v="yes"/>
    <n v="2"/>
    <s v="no"/>
    <n v="8.8888888888888906E-2"/>
    <n v="-0.99224165444423196"/>
    <n v="-0.26388888888888801"/>
    <x v="0"/>
    <d v="2017-03-29T11:40:55"/>
    <d v="2017-03-29T11:42:04"/>
  </r>
  <r>
    <n v="1710"/>
    <x v="29"/>
    <x v="1"/>
    <x v="201"/>
    <x v="263"/>
    <n v="2"/>
    <s v="yes"/>
    <n v="1"/>
    <s v="yes"/>
    <n v="0.3"/>
    <n v="-0.65451542791721695"/>
    <n v="0.625"/>
    <x v="0"/>
    <d v="2017-03-29T11:41:09"/>
    <d v="2017-03-29T11:42:05"/>
  </r>
  <r>
    <n v="1711"/>
    <x v="27"/>
    <x v="1"/>
    <x v="201"/>
    <x v="264"/>
    <n v="2"/>
    <s v="yes"/>
    <n v="1"/>
    <s v="yes"/>
    <n v="0.93333333333333302"/>
    <n v="0.79348956196801002"/>
    <n v="0.40277777777777701"/>
    <x v="0"/>
    <d v="2017-03-29T11:39:28"/>
    <d v="2017-03-29T11:42:12"/>
  </r>
  <r>
    <n v="1712"/>
    <x v="28"/>
    <x v="1"/>
    <x v="201"/>
    <x v="265"/>
    <n v="2"/>
    <s v="yes"/>
    <n v="2"/>
    <s v="no"/>
    <n v="-3.3333333333333298E-2"/>
    <n v="-0.98290576245235595"/>
    <n v="0.33611111111111103"/>
    <x v="0"/>
    <d v="2017-03-29T11:40:30"/>
    <d v="2017-03-29T11:42:16"/>
  </r>
  <r>
    <n v="1713"/>
    <x v="27"/>
    <x v="1"/>
    <x v="201"/>
    <x v="266"/>
    <n v="1"/>
    <s v="yes"/>
    <n v="4"/>
    <s v="no"/>
    <n v="-0.64444444444444404"/>
    <n v="-0.58827638534013305"/>
    <n v="-0.50833333333333297"/>
    <x v="0"/>
    <d v="2017-03-29T11:41:30"/>
    <d v="2017-03-29T11:42:31"/>
  </r>
  <r>
    <n v="1714"/>
    <x v="30"/>
    <x v="1"/>
    <x v="201"/>
    <x v="267"/>
    <n v="4"/>
    <s v="yes"/>
    <n v="2"/>
    <s v="yes"/>
    <n v="1"/>
    <n v="0.973157532569904"/>
    <n v="0.202777777777777"/>
    <x v="0"/>
    <d v="2017-03-29T11:41:26"/>
    <d v="2017-03-29T11:42:31"/>
  </r>
  <r>
    <n v="1715"/>
    <x v="28"/>
    <x v="1"/>
    <x v="201"/>
    <x v="268"/>
    <n v="4"/>
    <s v="yes"/>
    <n v="3"/>
    <s v="yes"/>
    <n v="0.27777777777777701"/>
    <n v="-0.908750152057065"/>
    <n v="0.49166666666666597"/>
    <x v="0"/>
    <d v="2017-03-29T11:41:36"/>
    <d v="2017-03-29T11:42:39"/>
  </r>
  <r>
    <n v="1716"/>
    <x v="27"/>
    <x v="1"/>
    <x v="201"/>
    <x v="251"/>
    <n v="2"/>
    <s v="no"/>
    <n v="2"/>
    <s v="no"/>
    <n v="0.35555555555555501"/>
    <n v="-0.97887006201320903"/>
    <n v="0.22500000000000001"/>
    <x v="0"/>
    <d v="2017-03-29T11:41:48"/>
    <d v="2017-03-29T11:42:51"/>
  </r>
  <r>
    <n v="1717"/>
    <x v="29"/>
    <x v="1"/>
    <x v="201"/>
    <x v="251"/>
    <n v="3"/>
    <s v="yes"/>
    <n v="1"/>
    <s v="yes"/>
    <n v="0.25555555555555498"/>
    <n v="-0.77371616810261501"/>
    <n v="0.58055555555555505"/>
    <x v="0"/>
    <d v="2017-03-29T11:41:27"/>
    <d v="2017-03-29T11:42:53"/>
  </r>
  <r>
    <n v="1718"/>
    <x v="30"/>
    <x v="1"/>
    <x v="201"/>
    <x v="269"/>
    <n v="1"/>
    <s v="yes"/>
    <n v="1"/>
    <s v="no"/>
    <n v="0"/>
    <n v="-0.99820510117469297"/>
    <n v="-0.13055555555555501"/>
    <x v="0"/>
    <d v="2017-03-29T11:41:53"/>
    <d v="2017-03-29T11:42:58"/>
  </r>
  <r>
    <n v="1719"/>
    <x v="28"/>
    <x v="1"/>
    <x v="201"/>
    <x v="261"/>
    <n v="2"/>
    <s v="yes"/>
    <n v="1"/>
    <s v="yes"/>
    <n v="5.5555555555555601E-2"/>
    <n v="-0.99603162500736497"/>
    <n v="0.202777777777777"/>
    <x v="0"/>
    <d v="2017-03-29T11:42:00"/>
    <d v="2017-03-29T11:43:05"/>
  </r>
  <r>
    <n v="1720"/>
    <x v="29"/>
    <x v="1"/>
    <x v="201"/>
    <x v="270"/>
    <n v="3"/>
    <s v="yes"/>
    <n v="1"/>
    <s v="yes"/>
    <n v="0.32222222222222202"/>
    <n v="-0.98290576245235595"/>
    <n v="0.33611111111111103"/>
    <x v="0"/>
    <d v="2017-03-29T11:42:14"/>
    <d v="2017-03-29T11:43:19"/>
  </r>
  <r>
    <n v="1721"/>
    <x v="27"/>
    <x v="1"/>
    <x v="201"/>
    <x v="271"/>
    <n v="3"/>
    <s v="yes"/>
    <n v="1"/>
    <s v="yes"/>
    <n v="0.73333333333333295"/>
    <n v="-0.17400564782724301"/>
    <n v="0.53611111111111098"/>
    <x v="0"/>
    <d v="2017-03-29T11:42:09"/>
    <d v="2017-03-29T11:43:21"/>
  </r>
  <r>
    <n v="1722"/>
    <x v="28"/>
    <x v="1"/>
    <x v="201"/>
    <x v="272"/>
    <n v="4"/>
    <s v="yes"/>
    <n v="4"/>
    <s v="yes"/>
    <n v="0.47777777777777702"/>
    <n v="-0.92119323207878101"/>
    <n v="0.113888888888888"/>
    <x v="0"/>
    <d v="2017-03-29T11:42:26"/>
    <d v="2017-03-29T11:43:27"/>
  </r>
  <r>
    <n v="1723"/>
    <x v="30"/>
    <x v="1"/>
    <x v="201"/>
    <x v="273"/>
    <n v="3"/>
    <s v="yes"/>
    <n v="2"/>
    <s v="no"/>
    <n v="0.48888888888888798"/>
    <n v="-0.91138029329094095"/>
    <n v="6.9444444444444406E-2"/>
    <x v="0"/>
    <d v="2017-03-29T11:42:20"/>
    <d v="2017-03-29T11:43:31"/>
  </r>
  <r>
    <n v="1724"/>
    <x v="27"/>
    <x v="1"/>
    <x v="201"/>
    <x v="274"/>
    <n v="4"/>
    <s v="no"/>
    <n v="4"/>
    <s v="yes"/>
    <n v="0.53333333333333299"/>
    <n v="0.80140196920797302"/>
    <n v="0.93611111111111101"/>
    <x v="0"/>
    <d v="2017-03-29T11:42:38"/>
    <d v="2017-03-29T11:43:38"/>
  </r>
  <r>
    <n v="1725"/>
    <x v="29"/>
    <x v="1"/>
    <x v="201"/>
    <x v="275"/>
    <n v="3"/>
    <s v="yes"/>
    <n v="1"/>
    <s v="yes"/>
    <n v="0.43333333333333302"/>
    <n v="-0.81854809288806796"/>
    <n v="0.55833333333333302"/>
    <x v="0"/>
    <d v="2017-03-29T11:42:41"/>
    <d v="2017-03-29T11:43:43"/>
  </r>
  <r>
    <n v="1726"/>
    <x v="28"/>
    <x v="1"/>
    <x v="201"/>
    <x v="276"/>
    <n v="4"/>
    <s v="yes"/>
    <n v="4"/>
    <s v="yes"/>
    <n v="0.81111111111111101"/>
    <n v="0.268431259863948"/>
    <n v="0.22500000000000001"/>
    <x v="0"/>
    <d v="2017-03-29T11:42:47"/>
    <d v="2017-03-29T11:43:51"/>
  </r>
  <r>
    <n v="1727"/>
    <x v="27"/>
    <x v="1"/>
    <x v="201"/>
    <x v="277"/>
    <n v="2"/>
    <s v="no"/>
    <n v="4"/>
    <s v="no"/>
    <n v="-0.51111111111111096"/>
    <n v="-0.88814752511745398"/>
    <n v="-0.17499999999999999"/>
    <x v="0"/>
    <d v="2017-03-29T11:42:55"/>
    <d v="2017-03-29T11:43:54"/>
  </r>
  <r>
    <n v="1728"/>
    <x v="30"/>
    <x v="1"/>
    <x v="201"/>
    <x v="255"/>
    <n v="4"/>
    <s v="yes"/>
    <n v="2"/>
    <s v="yes"/>
    <n v="0.844444444444444"/>
    <n v="0.44394467777885699"/>
    <n v="0.15833333333333299"/>
    <x v="0"/>
    <d v="2017-03-29T11:42:53"/>
    <d v="2017-03-29T11:44:02"/>
  </r>
  <r>
    <n v="1729"/>
    <x v="27"/>
    <x v="1"/>
    <x v="201"/>
    <x v="278"/>
    <n v="2"/>
    <s v="yes"/>
    <n v="3"/>
    <s v="no"/>
    <n v="-0.64444444444444404"/>
    <n v="-0.58827638534013305"/>
    <n v="-4.1666666666666602E-2"/>
    <x v="0"/>
    <d v="2017-03-29T11:43:12"/>
    <d v="2017-03-29T11:44:24"/>
  </r>
  <r>
    <n v="1730"/>
    <x v="29"/>
    <x v="1"/>
    <x v="201"/>
    <x v="279"/>
    <n v="3"/>
    <s v="yes"/>
    <n v="1"/>
    <s v="yes"/>
    <n v="0.27777777777777701"/>
    <n v="-0.97822125902046597"/>
    <n v="0.358333333333333"/>
    <x v="0"/>
    <d v="2017-03-29T11:43:04"/>
    <d v="2017-03-29T11:44:28"/>
  </r>
  <r>
    <n v="1731"/>
    <x v="30"/>
    <x v="1"/>
    <x v="201"/>
    <x v="280"/>
    <n v="1"/>
    <s v="yes"/>
    <n v="2"/>
    <s v="no"/>
    <n v="-0.33333333333333298"/>
    <n v="-0.733952887317737"/>
    <n v="-0.59722222222222199"/>
    <x v="0"/>
    <d v="2017-03-29T11:43:23"/>
    <d v="2017-03-29T11:44:42"/>
  </r>
  <r>
    <n v="1732"/>
    <x v="28"/>
    <x v="2"/>
    <x v="201"/>
    <x v="85"/>
    <n v="4"/>
    <s v="no"/>
    <n v="4"/>
    <s v="yes"/>
    <n v="0.5"/>
    <n v="-0.158645222255274"/>
    <n v="0.73611111111111105"/>
    <x v="4"/>
    <d v="2017-03-29T11:43:11"/>
    <d v="2017-03-29T11:44:43"/>
  </r>
  <r>
    <n v="1733"/>
    <x v="27"/>
    <x v="2"/>
    <x v="201"/>
    <x v="85"/>
    <n v="1"/>
    <s v="no"/>
    <n v="3"/>
    <s v="no"/>
    <n v="8.8888888888888906E-2"/>
    <n v="-0.99603162500736497"/>
    <n v="0.202777777777777"/>
    <x v="5"/>
    <d v="2017-03-29T11:43:41"/>
    <d v="2017-03-29T11:44:59"/>
  </r>
  <r>
    <n v="1734"/>
    <x v="30"/>
    <x v="1"/>
    <x v="201"/>
    <x v="281"/>
    <n v="1"/>
    <s v="yes"/>
    <n v="1"/>
    <s v="no"/>
    <n v="-1"/>
    <n v="0.94069782195538798"/>
    <n v="-0.70833333333333304"/>
    <x v="0"/>
    <d v="2017-03-29T11:44:03"/>
    <d v="2017-03-29T11:45:02"/>
  </r>
  <r>
    <n v="1735"/>
    <x v="28"/>
    <x v="1"/>
    <x v="201"/>
    <x v="282"/>
    <n v="3"/>
    <s v="yes"/>
    <n v="2"/>
    <s v="yes"/>
    <n v="1.1111111111111099E-2"/>
    <n v="-0.99809209476105498"/>
    <n v="0.13611111111111099"/>
    <x v="0"/>
    <d v="2017-03-29T11:44:04"/>
    <d v="2017-03-29T11:45:07"/>
  </r>
  <r>
    <n v="1736"/>
    <x v="29"/>
    <x v="2"/>
    <x v="201"/>
    <x v="40"/>
    <n v="3"/>
    <s v="yes"/>
    <n v="1"/>
    <s v="yes"/>
    <n v="0.3"/>
    <n v="-0.908750152057065"/>
    <n v="0.49166666666666597"/>
    <x v="2"/>
    <d v="2017-03-29T11:43:49"/>
    <d v="2017-03-29T11:45:19"/>
  </r>
  <r>
    <n v="1737"/>
    <x v="28"/>
    <x v="1"/>
    <x v="201"/>
    <x v="274"/>
    <n v="5"/>
    <s v="yes"/>
    <n v="4"/>
    <s v="yes"/>
    <n v="0.94444444444444398"/>
    <n v="0.82412045998530503"/>
    <n v="0.44722222222222202"/>
    <x v="0"/>
    <d v="2017-03-29T11:44:27"/>
    <d v="2017-03-29T11:45:24"/>
  </r>
  <r>
    <n v="1738"/>
    <x v="30"/>
    <x v="1"/>
    <x v="201"/>
    <x v="251"/>
    <n v="2"/>
    <s v="yes"/>
    <n v="2"/>
    <s v="yes"/>
    <n v="0.33333333333333298"/>
    <n v="-0.97227010520679602"/>
    <n v="0.38055555555555498"/>
    <x v="0"/>
    <d v="2017-03-29T11:44:23"/>
    <d v="2017-03-29T11:45:25"/>
  </r>
  <r>
    <n v="1739"/>
    <x v="29"/>
    <x v="1"/>
    <x v="201"/>
    <x v="283"/>
    <n v="4"/>
    <s v="yes"/>
    <n v="3"/>
    <s v="yes"/>
    <n v="0.47777777777777702"/>
    <n v="-0.81854809288806796"/>
    <n v="0.55833333333333302"/>
    <x v="0"/>
    <d v="2017-03-29T11:44:41"/>
    <d v="2017-03-29T11:45:42"/>
  </r>
  <r>
    <n v="1740"/>
    <x v="27"/>
    <x v="1"/>
    <x v="201"/>
    <x v="284"/>
    <n v="2"/>
    <s v="no"/>
    <n v="2"/>
    <s v="yes"/>
    <n v="0.64444444444444404"/>
    <n v="-0.48962632992449501"/>
    <n v="0.66944444444444395"/>
    <x v="0"/>
    <d v="2017-03-29T11:44:16"/>
    <d v="2017-03-29T11:45:46"/>
  </r>
  <r>
    <n v="1741"/>
    <x v="28"/>
    <x v="1"/>
    <x v="201"/>
    <x v="252"/>
    <n v="2"/>
    <s v="yes"/>
    <n v="2"/>
    <s v="yes"/>
    <n v="5.5555555555555601E-2"/>
    <n v="-0.99908319012219404"/>
    <n v="6.9444444444444406E-2"/>
    <x v="0"/>
    <d v="2017-03-29T11:44:45"/>
    <d v="2017-03-29T11:45:52"/>
  </r>
  <r>
    <n v="1742"/>
    <x v="29"/>
    <x v="1"/>
    <x v="201"/>
    <x v="271"/>
    <n v="3"/>
    <s v="yes"/>
    <n v="1"/>
    <s v="yes"/>
    <n v="0.63333333333333297"/>
    <n v="-0.62723634430464403"/>
    <n v="0.58055555555555505"/>
    <x v="0"/>
    <d v="2017-03-29T11:45:04"/>
    <d v="2017-03-29T11:45:55"/>
  </r>
  <r>
    <n v="1743"/>
    <x v="30"/>
    <x v="1"/>
    <x v="201"/>
    <x v="268"/>
    <n v="3"/>
    <s v="yes"/>
    <n v="2"/>
    <s v="yes"/>
    <n v="0.64444444444444404"/>
    <n v="-0.58827638534013305"/>
    <n v="-0.241666666666666"/>
    <x v="0"/>
    <d v="2017-03-29T11:44:47"/>
    <d v="2017-03-29T11:45:59"/>
  </r>
  <r>
    <n v="1744"/>
    <x v="27"/>
    <x v="1"/>
    <x v="201"/>
    <x v="281"/>
    <n v="1"/>
    <s v="yes"/>
    <n v="2"/>
    <s v="no"/>
    <n v="6.6666666666666596E-2"/>
    <n v="-0.48962632992449501"/>
    <n v="0.66944444444444395"/>
    <x v="0"/>
    <d v="2017-03-29T11:45:03"/>
    <d v="2017-03-29T11:46:05"/>
  </r>
  <r>
    <n v="1745"/>
    <x v="28"/>
    <x v="1"/>
    <x v="201"/>
    <x v="254"/>
    <n v="2"/>
    <s v="yes"/>
    <n v="2"/>
    <s v="yes"/>
    <n v="0.16666666666666599"/>
    <n v="-0.95515963206185595"/>
    <n v="0.42499999999999999"/>
    <x v="0"/>
    <d v="2017-03-29T11:45:13"/>
    <d v="2017-03-29T11:46:11"/>
  </r>
  <r>
    <n v="1746"/>
    <x v="29"/>
    <x v="1"/>
    <x v="201"/>
    <x v="285"/>
    <n v="4"/>
    <s v="yes"/>
    <n v="2"/>
    <s v="yes"/>
    <n v="0.25555555555555498"/>
    <n v="-0.98948287145818803"/>
    <n v="0.29166666666666602"/>
    <x v="0"/>
    <d v="2017-03-29T11:45:17"/>
    <d v="2017-03-29T11:46:16"/>
  </r>
  <r>
    <n v="1747"/>
    <x v="28"/>
    <x v="1"/>
    <x v="201"/>
    <x v="246"/>
    <n v="4"/>
    <s v="no"/>
    <n v="4"/>
    <s v="yes"/>
    <n v="0.5"/>
    <n v="-0.90040566632710894"/>
    <n v="0.29166666666666602"/>
    <x v="0"/>
    <d v="2017-03-29T11:45:32"/>
    <d v="2017-03-29T11:46:27"/>
  </r>
  <r>
    <n v="1748"/>
    <x v="27"/>
    <x v="1"/>
    <x v="201"/>
    <x v="275"/>
    <n v="3"/>
    <s v="yes"/>
    <n v="1"/>
    <s v="yes"/>
    <n v="0.66666666666666596"/>
    <n v="-0.50133814047780401"/>
    <n v="0.40277777777777701"/>
    <x v="0"/>
    <d v="2017-03-29T11:45:23"/>
    <d v="2017-03-29T11:46:29"/>
  </r>
  <r>
    <n v="1749"/>
    <x v="30"/>
    <x v="2"/>
    <x v="201"/>
    <x v="43"/>
    <n v="2"/>
    <s v="no"/>
    <n v="3"/>
    <s v="no"/>
    <n v="-6.6666666666666596E-2"/>
    <n v="-0.97949972739934199"/>
    <n v="-0.35277777777777702"/>
    <x v="3"/>
    <d v="2017-03-29T11:45:20"/>
    <d v="2017-03-29T11:46:36"/>
  </r>
  <r>
    <n v="1750"/>
    <x v="27"/>
    <x v="1"/>
    <x v="201"/>
    <x v="261"/>
    <n v="2"/>
    <s v="no"/>
    <n v="2"/>
    <s v="no"/>
    <n v="0.133333333333333"/>
    <n v="-0.99391926141187203"/>
    <n v="-0.241666666666666"/>
    <x v="0"/>
    <d v="2017-03-29T11:45:46"/>
    <d v="2017-03-29T11:46:49"/>
  </r>
  <r>
    <n v="1751"/>
    <x v="30"/>
    <x v="1"/>
    <x v="201"/>
    <x v="258"/>
    <n v="4"/>
    <s v="no"/>
    <n v="4"/>
    <s v="yes"/>
    <n v="1"/>
    <n v="0.973157532569904"/>
    <n v="0.60277777777777697"/>
    <x v="0"/>
    <d v="2017-03-29T11:45:57"/>
    <d v="2017-03-29T11:47:02"/>
  </r>
  <r>
    <n v="1752"/>
    <x v="29"/>
    <x v="1"/>
    <x v="201"/>
    <x v="269"/>
    <n v="2"/>
    <s v="yes"/>
    <n v="1"/>
    <s v="yes"/>
    <n v="0.54444444444444395"/>
    <n v="-0.27840687055632601"/>
    <n v="0.71388888888888902"/>
    <x v="0"/>
    <d v="2017-03-29T11:45:38"/>
    <d v="2017-03-29T11:47:05"/>
  </r>
  <r>
    <n v="1753"/>
    <x v="27"/>
    <x v="1"/>
    <x v="201"/>
    <x v="286"/>
    <n v="1"/>
    <s v="no"/>
    <n v="4"/>
    <s v="no"/>
    <n v="-0.51111111111111096"/>
    <n v="-0.88814752511745398"/>
    <n v="-0.374999999999999"/>
    <x v="0"/>
    <d v="2017-03-29T11:46:06"/>
    <d v="2017-03-29T11:47:06"/>
  </r>
  <r>
    <n v="1754"/>
    <x v="28"/>
    <x v="1"/>
    <x v="201"/>
    <x v="287"/>
    <n v="2"/>
    <s v="yes"/>
    <n v="2"/>
    <s v="no"/>
    <n v="-3.3333333333333298E-2"/>
    <n v="-0.99908319012219404"/>
    <n v="6.9444444444444406E-2"/>
    <x v="0"/>
    <d v="2017-03-29T11:45:48"/>
    <d v="2017-03-29T11:47:13"/>
  </r>
  <r>
    <n v="1755"/>
    <x v="27"/>
    <x v="1"/>
    <x v="201"/>
    <x v="288"/>
    <n v="2"/>
    <s v="yes"/>
    <n v="2"/>
    <s v="yes"/>
    <n v="0.57777777777777695"/>
    <n v="-0.77981182665191895"/>
    <n v="0.469444444444444"/>
    <x v="0"/>
    <d v="2017-03-29T11:46:23"/>
    <d v="2017-03-29T11:47:27"/>
  </r>
  <r>
    <n v="1756"/>
    <x v="30"/>
    <x v="1"/>
    <x v="201"/>
    <x v="289"/>
    <n v="1"/>
    <s v="no"/>
    <n v="1"/>
    <s v="no"/>
    <n v="-0.66666666666666596"/>
    <n v="-0.30706884401961598"/>
    <n v="-0.70833333333333304"/>
    <x v="0"/>
    <d v="2017-03-29T11:46:24"/>
    <d v="2017-03-29T11:47:29"/>
  </r>
  <r>
    <n v="1757"/>
    <x v="28"/>
    <x v="1"/>
    <x v="201"/>
    <x v="250"/>
    <n v="2"/>
    <s v="no"/>
    <n v="4"/>
    <s v="no"/>
    <n v="-0.233333333333333"/>
    <n v="0.93614079614232404"/>
    <n v="-0.99722222222222201"/>
    <x v="0"/>
    <d v="2017-03-29T11:46:33"/>
    <d v="2017-03-29T11:47:39"/>
  </r>
  <r>
    <n v="1758"/>
    <x v="29"/>
    <x v="1"/>
    <x v="201"/>
    <x v="266"/>
    <n v="2"/>
    <s v="no"/>
    <n v="3"/>
    <s v="no"/>
    <n v="0.14444444444444399"/>
    <n v="-0.71942736214248504"/>
    <n v="0.60277777777777697"/>
    <x v="0"/>
    <d v="2017-03-29T11:46:27"/>
    <d v="2017-03-29T11:47:41"/>
  </r>
  <r>
    <n v="1759"/>
    <x v="32"/>
    <x v="1"/>
    <x v="201"/>
    <x v="290"/>
    <n v="1"/>
    <s v="no"/>
    <n v="1"/>
    <s v="no"/>
    <n v="0.10888807508680499"/>
    <n v="-0.97629803278862604"/>
    <n v="-0.36611056857638802"/>
    <x v="0"/>
    <d v="2017-03-29T11:48:37"/>
    <d v="2017-03-29T11:47:45"/>
  </r>
  <r>
    <n v="1760"/>
    <x v="30"/>
    <x v="1"/>
    <x v="201"/>
    <x v="291"/>
    <n v="3"/>
    <s v="yes"/>
    <n v="2"/>
    <s v="no"/>
    <n v="2.2222222222222102E-2"/>
    <n v="-0.99626645715106399"/>
    <n v="-0.19722222222222199"/>
    <x v="0"/>
    <d v="2017-03-29T11:46:51"/>
    <d v="2017-03-29T11:47:51"/>
  </r>
  <r>
    <n v="1761"/>
    <x v="27"/>
    <x v="1"/>
    <x v="201"/>
    <x v="292"/>
    <n v="2"/>
    <s v="yes"/>
    <n v="2"/>
    <s v="yes"/>
    <n v="0.66666666666666596"/>
    <n v="-3.29517761189023E-2"/>
    <n v="0.75833333333333297"/>
    <x v="0"/>
    <d v="2017-03-29T11:46:44"/>
    <d v="2017-03-29T11:47:56"/>
  </r>
  <r>
    <n v="1762"/>
    <x v="32"/>
    <x v="1"/>
    <x v="201"/>
    <x v="293"/>
    <n v="2"/>
    <s v="no"/>
    <n v="1"/>
    <s v="yes"/>
    <n v="-0.31333414713541602"/>
    <n v="-0.54848592135199203"/>
    <n v="-0.65499945746527699"/>
    <x v="0"/>
    <d v="2017-03-29T11:48:54"/>
    <d v="2017-03-29T11:47:59"/>
  </r>
  <r>
    <n v="1763"/>
    <x v="28"/>
    <x v="1"/>
    <x v="201"/>
    <x v="258"/>
    <n v="4"/>
    <s v="no"/>
    <n v="4"/>
    <s v="yes"/>
    <n v="0.67777777777777704"/>
    <n v="-0.45338397308218997"/>
    <n v="0.33611111111111103"/>
    <x v="0"/>
    <d v="2017-03-29T11:46:59"/>
    <d v="2017-03-29T11:48:05"/>
  </r>
  <r>
    <n v="1764"/>
    <x v="29"/>
    <x v="1"/>
    <x v="201"/>
    <x v="257"/>
    <n v="2"/>
    <s v="yes"/>
    <n v="2"/>
    <s v="no"/>
    <n v="3.3333333333333298E-2"/>
    <n v="-0.57806844117937295"/>
    <n v="0.64722222222222203"/>
    <x v="0"/>
    <d v="2017-03-29T11:47:02"/>
    <d v="2017-03-29T11:48:06"/>
  </r>
  <r>
    <n v="1765"/>
    <x v="27"/>
    <x v="1"/>
    <x v="201"/>
    <x v="267"/>
    <n v="2"/>
    <s v="no"/>
    <n v="4"/>
    <s v="no"/>
    <n v="0.57777777777777695"/>
    <n v="-0.77981182665191895"/>
    <n v="0.13611111111111099"/>
    <x v="0"/>
    <d v="2017-03-29T11:47:13"/>
    <d v="2017-03-29T11:48:13"/>
  </r>
  <r>
    <n v="1766"/>
    <x v="29"/>
    <x v="1"/>
    <x v="201"/>
    <x v="294"/>
    <n v="3"/>
    <s v="yes"/>
    <n v="2"/>
    <s v="yes"/>
    <n v="0.16666666666666599"/>
    <n v="-0.986589153689302"/>
    <n v="0.313888888888888"/>
    <x v="0"/>
    <d v="2017-03-29T11:47:27"/>
    <d v="2017-03-29T11:48:20"/>
  </r>
  <r>
    <n v="1767"/>
    <x v="32"/>
    <x v="1"/>
    <x v="201"/>
    <x v="295"/>
    <n v="3"/>
    <s v="no"/>
    <n v="4"/>
    <s v="yes"/>
    <n v="-0.15777859157986099"/>
    <n v="-0.97600961113357498"/>
    <n v="0.36722276475694399"/>
    <x v="0"/>
    <d v="2017-03-29T11:49:08"/>
    <d v="2017-03-29T11:48:21"/>
  </r>
  <r>
    <n v="1768"/>
    <x v="27"/>
    <x v="1"/>
    <x v="201"/>
    <x v="296"/>
    <n v="1"/>
    <s v="no"/>
    <n v="2"/>
    <s v="no"/>
    <n v="-0.422222222222222"/>
    <n v="-0.95648106951994805"/>
    <n v="0.180555555555555"/>
    <x v="0"/>
    <d v="2017-03-29T11:47:31"/>
    <d v="2017-03-29T11:48:37"/>
  </r>
  <r>
    <n v="1769"/>
    <x v="28"/>
    <x v="1"/>
    <x v="201"/>
    <x v="278"/>
    <n v="2"/>
    <s v="no"/>
    <n v="2"/>
    <s v="no"/>
    <n v="-0.32222222222222202"/>
    <n v="-0.98531072557347898"/>
    <n v="-0.13055555555555501"/>
    <x v="0"/>
    <d v="2017-03-29T11:47:26"/>
    <d v="2017-03-29T11:48:37"/>
  </r>
  <r>
    <n v="1770"/>
    <x v="29"/>
    <x v="1"/>
    <x v="201"/>
    <x v="297"/>
    <n v="3"/>
    <s v="yes"/>
    <n v="3"/>
    <s v="yes"/>
    <n v="9.9999999999999895E-2"/>
    <n v="-0.95515963206185595"/>
    <n v="0.42499999999999999"/>
    <x v="0"/>
    <d v="2017-03-29T11:47:41"/>
    <d v="2017-03-29T11:48:46"/>
  </r>
  <r>
    <n v="1771"/>
    <x v="32"/>
    <x v="1"/>
    <x v="201"/>
    <x v="298"/>
    <n v="1"/>
    <s v="no"/>
    <n v="2"/>
    <s v="no"/>
    <n v="0.13111029730902701"/>
    <n v="-0.98854865031976702"/>
    <n v="-0.29944390190972198"/>
    <x v="0"/>
    <d v="2017-03-29T11:49:30"/>
    <d v="2017-03-29T11:49:05"/>
  </r>
  <r>
    <n v="1772"/>
    <x v="27"/>
    <x v="1"/>
    <x v="201"/>
    <x v="299"/>
    <n v="2"/>
    <s v="yes"/>
    <n v="1"/>
    <s v="yes"/>
    <n v="0.77777777777777701"/>
    <n v="7.9159167266609196E-2"/>
    <n v="0.15833333333333299"/>
    <x v="0"/>
    <d v="2017-03-29T11:47:54"/>
    <d v="2017-03-29T11:49:09"/>
  </r>
  <r>
    <n v="1773"/>
    <x v="28"/>
    <x v="1"/>
    <x v="201"/>
    <x v="300"/>
    <n v="4"/>
    <s v="yes"/>
    <n v="4"/>
    <s v="yes"/>
    <n v="0.85555555555555496"/>
    <n v="0.49777770092715301"/>
    <n v="0.53611111111111098"/>
    <x v="0"/>
    <d v="2017-03-29T11:47:58"/>
    <d v="2017-03-29T11:49:10"/>
  </r>
  <r>
    <n v="1774"/>
    <x v="29"/>
    <x v="1"/>
    <x v="201"/>
    <x v="301"/>
    <n v="3"/>
    <s v="yes"/>
    <n v="2"/>
    <s v="yes"/>
    <n v="0.38888888888888901"/>
    <n v="-0.88486732817164904"/>
    <n v="0.51388888888888795"/>
    <x v="0"/>
    <d v="2017-03-29T11:48:08"/>
    <d v="2017-03-29T11:49:13"/>
  </r>
  <r>
    <n v="1775"/>
    <x v="32"/>
    <x v="1"/>
    <x v="201"/>
    <x v="302"/>
    <n v="3"/>
    <s v="no"/>
    <n v="3"/>
    <s v="yes"/>
    <n v="1.9999186197916598E-2"/>
    <n v="-0.99441651002896003"/>
    <n v="0.23388943142361099"/>
    <x v="0"/>
    <d v="2017-03-29T11:50:15"/>
    <d v="2017-03-29T11:49:30"/>
  </r>
  <r>
    <n v="1776"/>
    <x v="27"/>
    <x v="2"/>
    <x v="201"/>
    <x v="38"/>
    <n v="2"/>
    <s v="yes"/>
    <n v="2"/>
    <s v="yes"/>
    <n v="0.88888888888888895"/>
    <n v="0.64234966199251897"/>
    <n v="0.49166666666666597"/>
    <x v="1"/>
    <d v="2017-03-29T11:48:27"/>
    <d v="2017-03-29T11:49:33"/>
  </r>
  <r>
    <n v="1777"/>
    <x v="29"/>
    <x v="1"/>
    <x v="201"/>
    <x v="276"/>
    <n v="3"/>
    <s v="yes"/>
    <n v="2"/>
    <s v="yes"/>
    <n v="0.188888888888888"/>
    <n v="-0.97227010520679602"/>
    <n v="0.38055555555555498"/>
    <x v="0"/>
    <d v="2017-03-29T11:48:34"/>
    <d v="2017-03-29T11:49:42"/>
  </r>
  <r>
    <n v="1778"/>
    <x v="32"/>
    <x v="1"/>
    <x v="201"/>
    <x v="303"/>
    <n v="2"/>
    <s v="no"/>
    <n v="2"/>
    <s v="no"/>
    <n v="0.10888807508680499"/>
    <n v="-0.99661369453227699"/>
    <n v="-0.18833279079861101"/>
    <x v="0"/>
    <d v="2017-03-29T11:50:40"/>
    <d v="2017-03-29T11:49:45"/>
  </r>
  <r>
    <n v="1779"/>
    <x v="30"/>
    <x v="1"/>
    <x v="201"/>
    <x v="304"/>
    <n v="2"/>
    <s v="yes"/>
    <n v="2"/>
    <s v="yes"/>
    <n v="0.46666666666666601"/>
    <n v="-0.92995741411314103"/>
    <n v="0.358333333333333"/>
    <x v="0"/>
    <d v="2017-03-29T11:47:13"/>
    <d v="2017-03-29T11:49:49"/>
  </r>
  <r>
    <n v="1780"/>
    <x v="28"/>
    <x v="2"/>
    <x v="201"/>
    <x v="40"/>
    <n v="4"/>
    <s v="no"/>
    <n v="4"/>
    <s v="yes"/>
    <n v="0.47777777777777702"/>
    <n v="-0.92119323207878101"/>
    <n v="0.26944444444444399"/>
    <x v="2"/>
    <d v="2017-03-29T11:48:30"/>
    <d v="2017-03-29T11:49:50"/>
  </r>
  <r>
    <n v="1781"/>
    <x v="27"/>
    <x v="1"/>
    <x v="201"/>
    <x v="305"/>
    <n v="4"/>
    <s v="yes"/>
    <n v="4"/>
    <s v="yes"/>
    <n v="0.68888888888888899"/>
    <n v="0.221978546439007"/>
    <n v="0.80277777777777704"/>
    <x v="0"/>
    <d v="2017-03-29T11:48:51"/>
    <d v="2017-03-29T11:49:53"/>
  </r>
  <r>
    <n v="1782"/>
    <x v="32"/>
    <x v="1"/>
    <x v="201"/>
    <x v="306"/>
    <n v="2"/>
    <s v="no"/>
    <n v="2"/>
    <s v="no"/>
    <n v="-6.8889702690972096E-2"/>
    <n v="-0.99567791678720197"/>
    <n v="-0.21055501302083299"/>
    <x v="0"/>
    <d v="2017-03-29T11:50:54"/>
    <d v="2017-03-29T11:49:59"/>
  </r>
  <r>
    <n v="1783"/>
    <x v="30"/>
    <x v="1"/>
    <x v="201"/>
    <x v="248"/>
    <n v="2"/>
    <s v="yes"/>
    <n v="3"/>
    <s v="no"/>
    <n v="0.11111111111111099"/>
    <n v="-0.89133938347415398"/>
    <n v="-0.50833333333333297"/>
    <x v="0"/>
    <d v="2017-03-29T11:49:11"/>
    <d v="2017-03-29T11:50:08"/>
  </r>
  <r>
    <n v="1784"/>
    <x v="27"/>
    <x v="1"/>
    <x v="201"/>
    <x v="268"/>
    <n v="3"/>
    <s v="yes"/>
    <n v="2"/>
    <s v="no"/>
    <n v="0.17777777777777701"/>
    <n v="-0.996984362865169"/>
    <n v="0.113888888888888"/>
    <x v="0"/>
    <d v="2017-03-29T11:49:11"/>
    <d v="2017-03-29T11:50:13"/>
  </r>
  <r>
    <n v="1785"/>
    <x v="32"/>
    <x v="1"/>
    <x v="201"/>
    <x v="307"/>
    <n v="4"/>
    <s v="yes"/>
    <n v="4"/>
    <s v="yes"/>
    <n v="0.28666585286458302"/>
    <n v="-0.87375142143786799"/>
    <n v="0.52277832031250004"/>
    <x v="0"/>
    <d v="2017-03-29T11:51:08"/>
    <d v="2017-03-29T11:50:14"/>
  </r>
  <r>
    <n v="1786"/>
    <x v="28"/>
    <x v="1"/>
    <x v="201"/>
    <x v="273"/>
    <n v="2"/>
    <s v="yes"/>
    <n v="1"/>
    <s v="yes"/>
    <n v="0.14444444444444399"/>
    <n v="-0.88486732817164904"/>
    <n v="0.51388888888888795"/>
    <x v="0"/>
    <d v="2017-03-29T11:49:11"/>
    <d v="2017-03-29T11:50:23"/>
  </r>
  <r>
    <n v="1787"/>
    <x v="29"/>
    <x v="2"/>
    <x v="201"/>
    <x v="85"/>
    <n v="3"/>
    <s v="yes"/>
    <n v="2"/>
    <s v="yes"/>
    <n v="0.344444444444444"/>
    <n v="-0.57806844117937295"/>
    <n v="0.64722222222222203"/>
    <x v="6"/>
    <d v="2017-03-29T11:49:03"/>
    <d v="2017-03-29T11:50:25"/>
  </r>
  <r>
    <n v="1788"/>
    <x v="27"/>
    <x v="1"/>
    <x v="201"/>
    <x v="308"/>
    <n v="2"/>
    <s v="yes"/>
    <n v="2"/>
    <s v="no"/>
    <n v="-0.46666666666666601"/>
    <n v="-0.92995741411314103"/>
    <n v="-4.1666666666666602E-2"/>
    <x v="0"/>
    <d v="2017-03-29T11:49:30"/>
    <d v="2017-03-29T11:50:30"/>
  </r>
  <r>
    <n v="1789"/>
    <x v="30"/>
    <x v="1"/>
    <x v="201"/>
    <x v="300"/>
    <n v="4"/>
    <s v="yes"/>
    <n v="3"/>
    <s v="yes"/>
    <n v="0.97777777777777697"/>
    <n v="0.90077020657746798"/>
    <n v="0.95833333333333304"/>
    <x v="0"/>
    <d v="2017-03-29T11:49:30"/>
    <d v="2017-03-29T11:50:39"/>
  </r>
  <r>
    <n v="1790"/>
    <x v="29"/>
    <x v="1"/>
    <x v="201"/>
    <x v="288"/>
    <n v="3"/>
    <s v="yes"/>
    <n v="2"/>
    <s v="yes"/>
    <n v="0.25555555555555498"/>
    <n v="-0.99291892242973101"/>
    <n v="0.24722222222222201"/>
    <x v="0"/>
    <d v="2017-03-29T11:49:47"/>
    <d v="2017-03-29T11:50:43"/>
  </r>
  <r>
    <n v="1791"/>
    <x v="32"/>
    <x v="1"/>
    <x v="201"/>
    <x v="309"/>
    <n v="2"/>
    <s v="no"/>
    <n v="2"/>
    <s v="no"/>
    <n v="-0.95777859157986101"/>
    <n v="0.85740977679225605"/>
    <n v="-0.47722167968750001"/>
    <x v="0"/>
    <d v="2017-03-29T11:51:23"/>
    <d v="2017-03-29T11:50:43"/>
  </r>
  <r>
    <n v="1792"/>
    <x v="27"/>
    <x v="1"/>
    <x v="201"/>
    <x v="297"/>
    <n v="1"/>
    <s v="yes"/>
    <n v="1"/>
    <s v="no"/>
    <n v="6.6666666666666596E-2"/>
    <n v="-0.99911076841447899"/>
    <n v="4.72222222222222E-2"/>
    <x v="0"/>
    <d v="2017-03-29T11:49:48"/>
    <d v="2017-03-29T11:50:43"/>
  </r>
  <r>
    <n v="1793"/>
    <x v="28"/>
    <x v="1"/>
    <x v="201"/>
    <x v="310"/>
    <n v="1"/>
    <s v="no"/>
    <n v="5"/>
    <s v="no"/>
    <n v="-0.74444444444444402"/>
    <n v="-0.11202853986693"/>
    <n v="-0.28611111111111098"/>
    <x v="0"/>
    <d v="2017-03-29T11:49:43"/>
    <d v="2017-03-29T11:50:44"/>
  </r>
  <r>
    <n v="1794"/>
    <x v="27"/>
    <x v="1"/>
    <x v="201"/>
    <x v="285"/>
    <n v="2"/>
    <s v="yes"/>
    <n v="2"/>
    <s v="no"/>
    <n v="-0.19999999999999901"/>
    <n v="-0.99353725065002696"/>
    <n v="0.24722222222222201"/>
    <x v="0"/>
    <d v="2017-03-29T11:50:01"/>
    <d v="2017-03-29T11:50:58"/>
  </r>
  <r>
    <n v="1795"/>
    <x v="30"/>
    <x v="1"/>
    <x v="201"/>
    <x v="311"/>
    <n v="1"/>
    <s v="yes"/>
    <n v="1"/>
    <s v="no"/>
    <n v="-0.93333333333333302"/>
    <n v="0.79348956196801002"/>
    <n v="0.80277777777777704"/>
    <x v="0"/>
    <d v="2017-03-29T11:50:01"/>
    <d v="2017-03-29T11:51:02"/>
  </r>
  <r>
    <n v="1796"/>
    <x v="32"/>
    <x v="1"/>
    <x v="201"/>
    <x v="312"/>
    <n v="2"/>
    <s v="no"/>
    <n v="2"/>
    <s v="no"/>
    <n v="-1"/>
    <n v="0.94426066694718003"/>
    <n v="-0.69944390190972205"/>
    <x v="0"/>
    <d v="2017-03-29T11:51:52"/>
    <d v="2017-03-29T11:51:12"/>
  </r>
  <r>
    <n v="1797"/>
    <x v="29"/>
    <x v="1"/>
    <x v="201"/>
    <x v="267"/>
    <n v="4"/>
    <s v="no"/>
    <n v="3"/>
    <s v="yes"/>
    <n v="0.83333333333333304"/>
    <n v="0.38758837440821597"/>
    <n v="0.40277777777777701"/>
    <x v="0"/>
    <d v="2017-03-29T11:50:04"/>
    <d v="2017-03-29T11:51:13"/>
  </r>
  <r>
    <n v="1798"/>
    <x v="30"/>
    <x v="1"/>
    <x v="201"/>
    <x v="313"/>
    <n v="4"/>
    <s v="no"/>
    <n v="4"/>
    <s v="yes"/>
    <n v="0.266666666666666"/>
    <n v="0.65319167004606205"/>
    <n v="0.89166666666666605"/>
    <x v="0"/>
    <d v="2017-03-29T11:50:24"/>
    <d v="2017-03-29T11:51:21"/>
  </r>
  <r>
    <n v="1799"/>
    <x v="27"/>
    <x v="1"/>
    <x v="201"/>
    <x v="283"/>
    <n v="4"/>
    <s v="yes"/>
    <n v="2"/>
    <s v="yes"/>
    <n v="0.75555555555555498"/>
    <n v="-4.8872867474968398E-2"/>
    <n v="0.51388888888888795"/>
    <x v="0"/>
    <d v="2017-03-29T11:50:16"/>
    <d v="2017-03-29T11:51:21"/>
  </r>
  <r>
    <n v="1800"/>
    <x v="28"/>
    <x v="1"/>
    <x v="201"/>
    <x v="281"/>
    <n v="2"/>
    <s v="yes"/>
    <n v="2"/>
    <s v="no"/>
    <n v="-5.5555555555555497E-2"/>
    <n v="-0.99756438619395504"/>
    <n v="0.15833333333333299"/>
    <x v="0"/>
    <d v="2017-03-29T11:50:04"/>
    <d v="2017-03-29T11:51:22"/>
  </r>
  <r>
    <n v="1801"/>
    <x v="32"/>
    <x v="1"/>
    <x v="201"/>
    <x v="314"/>
    <n v="1"/>
    <s v="no"/>
    <n v="2"/>
    <s v="no"/>
    <n v="-1"/>
    <n v="1"/>
    <n v="-0.69944390190972205"/>
    <x v="0"/>
    <d v="2017-03-29T11:52:21"/>
    <d v="2017-03-29T11:51:22"/>
  </r>
  <r>
    <n v="1802"/>
    <x v="31"/>
    <x v="1"/>
    <x v="201"/>
    <x v="315"/>
    <n v="4"/>
    <s v="no"/>
    <n v="2"/>
    <s v="yes"/>
    <n v="0.57777777777777695"/>
    <n v="-0.77371616810261501"/>
    <n v="0.58055555555555505"/>
    <x v="0"/>
    <d v="2017-03-29T11:50:38"/>
    <d v="2017-03-29T11:51:33"/>
  </r>
  <r>
    <n v="1803"/>
    <x v="27"/>
    <x v="1"/>
    <x v="201"/>
    <x v="260"/>
    <n v="3"/>
    <s v="yes"/>
    <n v="1"/>
    <s v="yes"/>
    <n v="0.39999999999999902"/>
    <n v="-0.96576475131997397"/>
    <n v="0.202777777777777"/>
    <x v="0"/>
    <d v="2017-03-29T11:50:39"/>
    <d v="2017-03-29T11:51:34"/>
  </r>
  <r>
    <n v="1804"/>
    <x v="29"/>
    <x v="1"/>
    <x v="201"/>
    <x v="253"/>
    <n v="2"/>
    <s v="no"/>
    <n v="1"/>
    <s v="yes"/>
    <n v="0.16666666666666599"/>
    <n v="-0.96472037367048302"/>
    <n v="0.40277777777777701"/>
    <x v="0"/>
    <d v="2017-03-29T11:50:34"/>
    <d v="2017-03-29T11:51:38"/>
  </r>
  <r>
    <n v="1805"/>
    <x v="30"/>
    <x v="1"/>
    <x v="201"/>
    <x v="316"/>
    <n v="3"/>
    <s v="yes"/>
    <n v="3"/>
    <s v="yes"/>
    <n v="0.66666666666666596"/>
    <n v="-0.50133814047780401"/>
    <n v="-0.46388888888888802"/>
    <x v="0"/>
    <d v="2017-03-29T11:50:43"/>
    <d v="2017-03-29T11:51:39"/>
  </r>
  <r>
    <n v="1806"/>
    <x v="28"/>
    <x v="1"/>
    <x v="201"/>
    <x v="317"/>
    <n v="2"/>
    <s v="yes"/>
    <n v="2"/>
    <s v="yes"/>
    <n v="-5.5555555555555497E-2"/>
    <n v="-0.99353725065002696"/>
    <n v="0.24722222222222201"/>
    <x v="0"/>
    <d v="2017-03-29T11:50:42"/>
    <d v="2017-03-29T11:51:47"/>
  </r>
  <r>
    <n v="1807"/>
    <x v="32"/>
    <x v="2"/>
    <x v="201"/>
    <x v="63"/>
    <n v="4"/>
    <s v="no"/>
    <n v="4"/>
    <s v="yes"/>
    <n v="0.90888807508680503"/>
    <n v="0.71620708423197998"/>
    <n v="0.50055609809027701"/>
    <x v="4"/>
    <d v="2017-03-29T11:52:31"/>
    <d v="2017-03-29T11:52:03"/>
  </r>
  <r>
    <n v="1808"/>
    <x v="31"/>
    <x v="1"/>
    <x v="201"/>
    <x v="299"/>
    <n v="4"/>
    <s v="no"/>
    <n v="3"/>
    <s v="yes"/>
    <n v="0.71111111111111103"/>
    <n v="-0.292809334208676"/>
    <n v="0.53611111111111098"/>
    <x v="0"/>
    <d v="2017-03-29T11:51:04"/>
    <d v="2017-03-29T11:52:04"/>
  </r>
  <r>
    <n v="1809"/>
    <x v="30"/>
    <x v="1"/>
    <x v="201"/>
    <x v="288"/>
    <n v="3"/>
    <s v="yes"/>
    <n v="2"/>
    <s v="yes"/>
    <n v="0.44444444444444398"/>
    <n v="-0.88486732817164904"/>
    <n v="0.51388888888888795"/>
    <x v="0"/>
    <d v="2017-03-29T11:51:00"/>
    <d v="2017-03-29T11:52:06"/>
  </r>
  <r>
    <n v="1810"/>
    <x v="27"/>
    <x v="1"/>
    <x v="201"/>
    <x v="272"/>
    <n v="2"/>
    <s v="yes"/>
    <n v="1"/>
    <s v="yes"/>
    <n v="0.48888888888888798"/>
    <n v="-0.91138029329094095"/>
    <n v="0.22500000000000001"/>
    <x v="0"/>
    <d v="2017-03-29T11:50:51"/>
    <d v="2017-03-29T11:52:07"/>
  </r>
  <r>
    <n v="1811"/>
    <x v="28"/>
    <x v="1"/>
    <x v="201"/>
    <x v="260"/>
    <n v="4"/>
    <s v="no"/>
    <n v="4"/>
    <s v="yes"/>
    <n v="0.85555555555555496"/>
    <n v="0.49777770092715301"/>
    <n v="0.40277777777777701"/>
    <x v="0"/>
    <d v="2017-03-29T11:51:07"/>
    <d v="2017-03-29T11:52:07"/>
  </r>
  <r>
    <n v="1812"/>
    <x v="29"/>
    <x v="1"/>
    <x v="201"/>
    <x v="308"/>
    <n v="3"/>
    <s v="yes"/>
    <n v="1"/>
    <s v="yes"/>
    <n v="0.32222222222222202"/>
    <n v="-0.98531072557347799"/>
    <n v="0.26944444444444399"/>
    <x v="0"/>
    <d v="2017-03-29T11:51:00"/>
    <d v="2017-03-29T11:52:12"/>
  </r>
  <r>
    <n v="1813"/>
    <x v="32"/>
    <x v="1"/>
    <x v="201"/>
    <x v="318"/>
    <n v="4"/>
    <s v="no"/>
    <n v="4"/>
    <s v="yes"/>
    <n v="0.93111029730902695"/>
    <n v="0.78703274496140396"/>
    <n v="0.100556098090277"/>
    <x v="0"/>
    <d v="2017-03-29T11:53:12"/>
    <d v="2017-03-29T11:52:23"/>
  </r>
  <r>
    <n v="1814"/>
    <x v="27"/>
    <x v="1"/>
    <x v="201"/>
    <x v="280"/>
    <n v="1"/>
    <s v="no"/>
    <n v="3"/>
    <s v="no"/>
    <n v="4.4444444444444398E-2"/>
    <n v="-0.99756438619395504"/>
    <n v="0.15833333333333299"/>
    <x v="0"/>
    <d v="2017-03-29T11:51:24"/>
    <d v="2017-03-29T11:52:27"/>
  </r>
  <r>
    <n v="1815"/>
    <x v="28"/>
    <x v="1"/>
    <x v="201"/>
    <x v="262"/>
    <n v="4"/>
    <s v="no"/>
    <n v="4"/>
    <s v="yes"/>
    <n v="0.41111111111111098"/>
    <n v="-0.96139580952930803"/>
    <n v="0.15833333333333299"/>
    <x v="0"/>
    <d v="2017-03-29T11:51:28"/>
    <d v="2017-03-29T11:52:28"/>
  </r>
  <r>
    <n v="1816"/>
    <x v="31"/>
    <x v="1"/>
    <x v="201"/>
    <x v="313"/>
    <n v="3"/>
    <s v="no"/>
    <n v="2"/>
    <s v="yes"/>
    <n v="0.35555555555555501"/>
    <n v="-0.97822125902046597"/>
    <n v="0.358333333333333"/>
    <x v="0"/>
    <d v="2017-03-29T11:51:35"/>
    <d v="2017-03-29T11:52:33"/>
  </r>
  <r>
    <n v="1817"/>
    <x v="29"/>
    <x v="1"/>
    <x v="201"/>
    <x v="291"/>
    <n v="3"/>
    <s v="yes"/>
    <n v="3"/>
    <s v="yes"/>
    <n v="0.41111111111111098"/>
    <n v="-0.927858847630605"/>
    <n v="0.469444444444444"/>
    <x v="0"/>
    <d v="2017-03-29T11:51:33"/>
    <d v="2017-03-29T11:52:40"/>
  </r>
  <r>
    <n v="1818"/>
    <x v="30"/>
    <x v="2"/>
    <x v="201"/>
    <x v="38"/>
    <n v="3"/>
    <s v="yes"/>
    <n v="3"/>
    <s v="yes"/>
    <n v="0.2"/>
    <n v="0.45764863655502103"/>
    <n v="0.84722222222222199"/>
    <x v="1"/>
    <d v="2017-03-29T11:51:27"/>
    <d v="2017-03-29T11:52:43"/>
  </r>
  <r>
    <n v="1819"/>
    <x v="27"/>
    <x v="1"/>
    <x v="201"/>
    <x v="319"/>
    <n v="2"/>
    <s v="yes"/>
    <n v="2"/>
    <s v="no"/>
    <n v="0.68888888888888899"/>
    <n v="-0.402538832906429"/>
    <n v="4.72222222222222E-2"/>
    <x v="0"/>
    <d v="2017-03-29T11:51:44"/>
    <d v="2017-03-29T11:52:45"/>
  </r>
  <r>
    <n v="1820"/>
    <x v="32"/>
    <x v="1"/>
    <x v="201"/>
    <x v="320"/>
    <n v="5"/>
    <s v="yes"/>
    <n v="4"/>
    <s v="yes"/>
    <n v="1"/>
    <n v="0.97021163081473805"/>
    <n v="5.6111653645833301E-2"/>
    <x v="0"/>
    <d v="2017-03-29T11:53:32"/>
    <d v="2017-03-29T11:52:46"/>
  </r>
  <r>
    <n v="1821"/>
    <x v="28"/>
    <x v="1"/>
    <x v="201"/>
    <x v="321"/>
    <n v="2"/>
    <s v="no"/>
    <n v="5"/>
    <s v="no"/>
    <n v="-0.344444444444444"/>
    <n v="-0.98127935460223303"/>
    <n v="2.4999999999999901E-2"/>
    <x v="0"/>
    <d v="2017-03-29T11:51:48"/>
    <d v="2017-03-29T11:52:51"/>
  </r>
  <r>
    <n v="1822"/>
    <x v="31"/>
    <x v="1"/>
    <x v="201"/>
    <x v="322"/>
    <n v="3"/>
    <s v="no"/>
    <n v="2"/>
    <s v="yes"/>
    <n v="0.73333333333333295"/>
    <n v="-0.17400564782724301"/>
    <n v="0.58055555555555505"/>
    <x v="0"/>
    <d v="2017-03-29T11:52:04"/>
    <d v="2017-03-29T11:52:56"/>
  </r>
  <r>
    <n v="1823"/>
    <x v="29"/>
    <x v="1"/>
    <x v="201"/>
    <x v="299"/>
    <n v="3"/>
    <s v="yes"/>
    <n v="3"/>
    <s v="yes"/>
    <n v="0.9"/>
    <n v="0.68458616597302102"/>
    <n v="0.51388888888888795"/>
    <x v="0"/>
    <d v="2017-03-29T11:52:01"/>
    <d v="2017-03-29T11:52:58"/>
  </r>
  <r>
    <n v="1824"/>
    <x v="27"/>
    <x v="1"/>
    <x v="201"/>
    <x v="323"/>
    <n v="4"/>
    <s v="yes"/>
    <n v="2"/>
    <s v="yes"/>
    <n v="0.53333333333333299"/>
    <n v="-0.859250206747044"/>
    <n v="0.49166666666666597"/>
    <x v="0"/>
    <d v="2017-03-29T11:52:02"/>
    <d v="2017-03-29T11:53:00"/>
  </r>
  <r>
    <n v="1825"/>
    <x v="30"/>
    <x v="1"/>
    <x v="201"/>
    <x v="324"/>
    <n v="1"/>
    <s v="yes"/>
    <n v="1"/>
    <s v="no"/>
    <n v="-0.88888888888888895"/>
    <n v="0.64234966199251797"/>
    <n v="0.53611111111111098"/>
    <x v="0"/>
    <d v="2017-03-29T11:52:04"/>
    <d v="2017-03-29T11:53:08"/>
  </r>
  <r>
    <n v="1826"/>
    <x v="29"/>
    <x v="1"/>
    <x v="201"/>
    <x v="254"/>
    <n v="3"/>
    <s v="yes"/>
    <n v="2"/>
    <s v="yes"/>
    <n v="0.45555555555555499"/>
    <n v="-0.93777692805248802"/>
    <n v="0.40277777777777701"/>
    <x v="0"/>
    <d v="2017-03-29T11:52:19"/>
    <d v="2017-03-29T11:53:11"/>
  </r>
  <r>
    <n v="1827"/>
    <x v="32"/>
    <x v="1"/>
    <x v="201"/>
    <x v="325"/>
    <n v="4"/>
    <s v="no"/>
    <n v="5"/>
    <s v="yes"/>
    <n v="0.93111029730902695"/>
    <n v="0.78703274496140396"/>
    <n v="0.50055609809027701"/>
    <x v="0"/>
    <d v="2017-03-29T11:53:55"/>
    <d v="2017-03-29T11:53:14"/>
  </r>
  <r>
    <n v="1828"/>
    <x v="28"/>
    <x v="1"/>
    <x v="201"/>
    <x v="313"/>
    <n v="3"/>
    <s v="yes"/>
    <n v="2"/>
    <s v="yes"/>
    <n v="-1.1111111111111001E-2"/>
    <n v="-0.96472037367048302"/>
    <n v="0.40277777777777701"/>
    <x v="0"/>
    <d v="2017-03-29T11:52:11"/>
    <d v="2017-03-29T11:53:17"/>
  </r>
  <r>
    <n v="1829"/>
    <x v="31"/>
    <x v="1"/>
    <x v="201"/>
    <x v="323"/>
    <n v="4"/>
    <s v="no"/>
    <n v="3"/>
    <s v="yes"/>
    <n v="0.82222222222222197"/>
    <n v="0.32897597368471598"/>
    <n v="0.49166666666666597"/>
    <x v="0"/>
    <d v="2017-03-29T11:52:27"/>
    <d v="2017-03-29T11:53:24"/>
  </r>
  <r>
    <n v="1830"/>
    <x v="27"/>
    <x v="1"/>
    <x v="201"/>
    <x v="246"/>
    <n v="1"/>
    <s v="yes"/>
    <n v="4"/>
    <s v="no"/>
    <n v="-0.4"/>
    <n v="-0.96576475131997397"/>
    <n v="-0.17499999999999999"/>
    <x v="0"/>
    <d v="2017-03-29T11:52:17"/>
    <d v="2017-03-29T11:53:27"/>
  </r>
  <r>
    <n v="1831"/>
    <x v="32"/>
    <x v="1"/>
    <x v="201"/>
    <x v="326"/>
    <n v="2"/>
    <s v="no"/>
    <n v="2"/>
    <s v="yes"/>
    <n v="0.33111029730902702"/>
    <n v="-0.98381365071596805"/>
    <n v="-0.29944390190972198"/>
    <x v="0"/>
    <d v="2017-03-29T11:54:23"/>
    <d v="2017-03-29T11:53:30"/>
  </r>
  <r>
    <n v="1832"/>
    <x v="29"/>
    <x v="1"/>
    <x v="201"/>
    <x v="247"/>
    <n v="3"/>
    <s v="yes"/>
    <n v="3"/>
    <s v="yes"/>
    <n v="0.9"/>
    <n v="0.68458616597302102"/>
    <n v="0.64722222222222203"/>
    <x v="0"/>
    <d v="2017-03-29T11:52:33"/>
    <d v="2017-03-29T11:53:33"/>
  </r>
  <r>
    <n v="1833"/>
    <x v="30"/>
    <x v="1"/>
    <x v="201"/>
    <x v="282"/>
    <n v="2"/>
    <s v="yes"/>
    <n v="2"/>
    <s v="no"/>
    <n v="-0.82222222222222197"/>
    <n v="0.32897597368471598"/>
    <n v="-0.50833333333333297"/>
    <x v="0"/>
    <d v="2017-03-29T11:52:30"/>
    <d v="2017-03-29T11:53:37"/>
  </r>
  <r>
    <n v="1834"/>
    <x v="27"/>
    <x v="1"/>
    <x v="201"/>
    <x v="273"/>
    <n v="2"/>
    <s v="no"/>
    <n v="3"/>
    <s v="no"/>
    <n v="8.8888888888888906E-2"/>
    <n v="-0.99886466289167397"/>
    <n v="2.4999999999999901E-2"/>
    <x v="0"/>
    <d v="2017-03-29T11:52:44"/>
    <d v="2017-03-29T11:53:42"/>
  </r>
  <r>
    <n v="1835"/>
    <x v="32"/>
    <x v="1"/>
    <x v="201"/>
    <x v="327"/>
    <n v="3"/>
    <s v="no"/>
    <n v="3"/>
    <s v="yes"/>
    <n v="0.197776963975694"/>
    <n v="-0.996243645701407"/>
    <n v="0.145000542534722"/>
    <x v="0"/>
    <d v="2017-03-29T11:54:39"/>
    <d v="2017-03-29T11:53:47"/>
  </r>
  <r>
    <n v="1836"/>
    <x v="29"/>
    <x v="1"/>
    <x v="201"/>
    <x v="316"/>
    <n v="4"/>
    <s v="yes"/>
    <n v="3"/>
    <s v="yes"/>
    <n v="0.78888888888888797"/>
    <n v="0.143088291570625"/>
    <n v="0.358333333333333"/>
    <x v="0"/>
    <d v="2017-03-29T11:52:55"/>
    <d v="2017-03-29T11:53:50"/>
  </r>
  <r>
    <n v="1837"/>
    <x v="28"/>
    <x v="1"/>
    <x v="201"/>
    <x v="308"/>
    <n v="2"/>
    <s v="yes"/>
    <n v="2"/>
    <s v="yes"/>
    <n v="-0.32222222222222202"/>
    <n v="-0.98531072557347898"/>
    <n v="4.72222222222222E-2"/>
    <x v="0"/>
    <d v="2017-03-29T11:52:38"/>
    <d v="2017-03-29T11:53:53"/>
  </r>
  <r>
    <n v="1838"/>
    <x v="30"/>
    <x v="1"/>
    <x v="201"/>
    <x v="257"/>
    <n v="2"/>
    <s v="yes"/>
    <n v="1"/>
    <s v="no"/>
    <n v="-0.8"/>
    <n v="0.20632928530448399"/>
    <n v="0.469444444444444"/>
    <x v="0"/>
    <d v="2017-03-29T11:52:59"/>
    <d v="2017-03-29T11:53:56"/>
  </r>
  <r>
    <n v="1839"/>
    <x v="31"/>
    <x v="1"/>
    <x v="201"/>
    <x v="294"/>
    <n v="3"/>
    <s v="no"/>
    <n v="2"/>
    <s v="yes"/>
    <n v="0.62222222222222201"/>
    <n v="-0.66324502209270098"/>
    <n v="0.42499999999999999"/>
    <x v="0"/>
    <d v="2017-03-29T11:52:55"/>
    <d v="2017-03-29T11:54:01"/>
  </r>
  <r>
    <n v="1840"/>
    <x v="32"/>
    <x v="1"/>
    <x v="201"/>
    <x v="328"/>
    <n v="3"/>
    <s v="no"/>
    <n v="3"/>
    <s v="yes"/>
    <n v="1.9999186197916598E-2"/>
    <n v="-0.99946771159980996"/>
    <n v="1.1667209201388799E-2"/>
    <x v="0"/>
    <d v="2017-03-29T11:54:56"/>
    <d v="2017-03-29T11:54:08"/>
  </r>
  <r>
    <n v="1841"/>
    <x v="27"/>
    <x v="1"/>
    <x v="201"/>
    <x v="255"/>
    <n v="2"/>
    <s v="no"/>
    <n v="3"/>
    <s v="no"/>
    <n v="6.6666666666666596E-2"/>
    <n v="-0.99493538567483397"/>
    <n v="0.22500000000000001"/>
    <x v="0"/>
    <d v="2017-03-29T11:53:00"/>
    <d v="2017-03-29T11:54:10"/>
  </r>
  <r>
    <n v="1842"/>
    <x v="29"/>
    <x v="1"/>
    <x v="201"/>
    <x v="292"/>
    <n v="3"/>
    <s v="yes"/>
    <n v="3"/>
    <s v="yes"/>
    <n v="0.36666666666666597"/>
    <n v="-0.88486732817164904"/>
    <n v="0.51388888888888795"/>
    <x v="0"/>
    <d v="2017-03-29T11:53:11"/>
    <d v="2017-03-29T11:54:22"/>
  </r>
  <r>
    <n v="1843"/>
    <x v="30"/>
    <x v="1"/>
    <x v="201"/>
    <x v="297"/>
    <n v="3"/>
    <s v="yes"/>
    <n v="2"/>
    <s v="yes"/>
    <n v="0.64444444444444404"/>
    <n v="-0.58827638534013305"/>
    <n v="0.38055555555555498"/>
    <x v="0"/>
    <d v="2017-03-29T11:53:17"/>
    <d v="2017-03-29T11:54:24"/>
  </r>
  <r>
    <n v="1844"/>
    <x v="28"/>
    <x v="1"/>
    <x v="201"/>
    <x v="329"/>
    <n v="2"/>
    <s v="no"/>
    <n v="4"/>
    <s v="no"/>
    <n v="-0.52222222222222203"/>
    <n v="-0.87447531609330098"/>
    <n v="0.113888888888888"/>
    <x v="0"/>
    <d v="2017-03-29T11:53:13"/>
    <d v="2017-03-29T11:54:26"/>
  </r>
  <r>
    <n v="1845"/>
    <x v="27"/>
    <x v="1"/>
    <x v="201"/>
    <x v="330"/>
    <n v="1"/>
    <s v="no"/>
    <n v="3"/>
    <s v="no"/>
    <n v="-0.33333333333333298"/>
    <n v="-0.98341612463441996"/>
    <n v="-6.3888888888888995E-2"/>
    <x v="0"/>
    <d v="2017-03-29T11:53:27"/>
    <d v="2017-03-29T11:54:27"/>
  </r>
  <r>
    <n v="1846"/>
    <x v="31"/>
    <x v="1"/>
    <x v="201"/>
    <x v="308"/>
    <n v="3"/>
    <s v="no"/>
    <n v="2"/>
    <s v="yes"/>
    <n v="0.28888888888888797"/>
    <n v="-0.98979783057627002"/>
    <n v="6.9444444444444406E-2"/>
    <x v="0"/>
    <d v="2017-03-29T11:53:33"/>
    <d v="2017-03-29T11:54:28"/>
  </r>
  <r>
    <n v="1847"/>
    <x v="32"/>
    <x v="1"/>
    <x v="201"/>
    <x v="331"/>
    <n v="2"/>
    <s v="no"/>
    <n v="2"/>
    <s v="no"/>
    <n v="-2.4445258246527799E-2"/>
    <n v="-0.11516204469281199"/>
    <n v="-0.74388834635416601"/>
    <x v="0"/>
    <d v="2017-03-29T11:55:17"/>
    <d v="2017-03-29T11:54:33"/>
  </r>
  <r>
    <n v="1848"/>
    <x v="29"/>
    <x v="1"/>
    <x v="201"/>
    <x v="286"/>
    <n v="2"/>
    <s v="yes"/>
    <n v="2"/>
    <s v="no"/>
    <n v="5.5555555555555601E-2"/>
    <n v="-0.95515963206185595"/>
    <n v="0.42499999999999999"/>
    <x v="0"/>
    <d v="2017-03-29T11:53:43"/>
    <d v="2017-03-29T11:54:40"/>
  </r>
  <r>
    <n v="1849"/>
    <x v="30"/>
    <x v="1"/>
    <x v="201"/>
    <x v="332"/>
    <n v="1"/>
    <s v="yes"/>
    <n v="1"/>
    <s v="no"/>
    <n v="-0.86666666666666603"/>
    <n v="0.78540410376632397"/>
    <n v="-0.93055555555555503"/>
    <x v="0"/>
    <d v="2017-03-29T11:53:45"/>
    <d v="2017-03-29T11:54:41"/>
  </r>
  <r>
    <n v="1850"/>
    <x v="32"/>
    <x v="1"/>
    <x v="201"/>
    <x v="333"/>
    <n v="3"/>
    <s v="no"/>
    <n v="3"/>
    <s v="yes"/>
    <n v="0.15333251953124899"/>
    <n v="-0.98539968394256205"/>
    <n v="-0.32166612413194401"/>
    <x v="0"/>
    <d v="2017-03-29T11:55:42"/>
    <d v="2017-03-29T11:54:50"/>
  </r>
  <r>
    <n v="1851"/>
    <x v="27"/>
    <x v="1"/>
    <x v="201"/>
    <x v="324"/>
    <n v="1"/>
    <s v="no"/>
    <n v="3"/>
    <s v="no"/>
    <n v="-0.44444444444444398"/>
    <n v="-0.94474723694402696"/>
    <n v="6.9444444444444406E-2"/>
    <x v="0"/>
    <d v="2017-03-29T11:53:44"/>
    <d v="2017-03-29T11:54:51"/>
  </r>
  <r>
    <n v="1852"/>
    <x v="30"/>
    <x v="1"/>
    <x v="201"/>
    <x v="275"/>
    <n v="3"/>
    <s v="yes"/>
    <n v="3"/>
    <s v="yes"/>
    <n v="0.28888888888888797"/>
    <n v="-0.94307936740211795"/>
    <n v="0.44722222222222202"/>
    <x v="0"/>
    <d v="2017-03-29T11:54:03"/>
    <d v="2017-03-29T11:54:52"/>
  </r>
  <r>
    <n v="1853"/>
    <x v="28"/>
    <x v="1"/>
    <x v="201"/>
    <x v="249"/>
    <n v="4"/>
    <s v="no"/>
    <n v="4"/>
    <s v="no"/>
    <n v="-7.7777777777777696E-2"/>
    <n v="-0.99603162500736497"/>
    <n v="0.202777777777777"/>
    <x v="0"/>
    <d v="2017-03-29T11:53:47"/>
    <d v="2017-03-29T11:55:01"/>
  </r>
  <r>
    <n v="1854"/>
    <x v="29"/>
    <x v="1"/>
    <x v="201"/>
    <x v="315"/>
    <n v="3"/>
    <s v="yes"/>
    <n v="3"/>
    <s v="yes"/>
    <n v="0.233333333333333"/>
    <n v="-0.97227010520679602"/>
    <n v="0.38055555555555498"/>
    <x v="0"/>
    <d v="2017-03-29T11:54:02"/>
    <d v="2017-03-29T11:55:02"/>
  </r>
  <r>
    <n v="1855"/>
    <x v="32"/>
    <x v="1"/>
    <x v="201"/>
    <x v="334"/>
    <n v="4"/>
    <s v="yes"/>
    <n v="4"/>
    <s v="yes"/>
    <n v="0.508888075086805"/>
    <n v="0.68254395243339006"/>
    <n v="-0.89944390190972201"/>
    <x v="0"/>
    <d v="2017-03-29T11:55:59"/>
    <d v="2017-03-29T11:55:10"/>
  </r>
  <r>
    <n v="1856"/>
    <x v="30"/>
    <x v="1"/>
    <x v="201"/>
    <x v="299"/>
    <n v="4"/>
    <s v="no"/>
    <n v="3"/>
    <s v="yes"/>
    <n v="0.93333333333333302"/>
    <n v="0.79348956196801002"/>
    <n v="-0.35277777777777702"/>
    <x v="0"/>
    <d v="2017-03-29T11:54:14"/>
    <d v="2017-03-29T11:55:19"/>
  </r>
  <r>
    <n v="1857"/>
    <x v="31"/>
    <x v="1"/>
    <x v="201"/>
    <x v="252"/>
    <n v="3"/>
    <s v="no"/>
    <n v="2"/>
    <s v="yes"/>
    <n v="0.266666666666666"/>
    <n v="-0.99200185176961098"/>
    <n v="6.9444444444444406E-2"/>
    <x v="0"/>
    <d v="2017-03-29T11:53:59"/>
    <d v="2017-03-29T11:55:25"/>
  </r>
  <r>
    <n v="1858"/>
    <x v="29"/>
    <x v="1"/>
    <x v="201"/>
    <x v="296"/>
    <n v="3"/>
    <s v="no"/>
    <n v="3"/>
    <s v="yes"/>
    <n v="0.122222222222222"/>
    <n v="-0.88486732817164904"/>
    <n v="0.51388888888888795"/>
    <x v="0"/>
    <d v="2017-03-29T11:54:23"/>
    <d v="2017-03-29T11:55:29"/>
  </r>
  <r>
    <n v="1859"/>
    <x v="32"/>
    <x v="1"/>
    <x v="201"/>
    <x v="335"/>
    <n v="3"/>
    <s v="yes"/>
    <n v="3"/>
    <s v="yes"/>
    <n v="0.24222140842013801"/>
    <n v="-0.99388215076244701"/>
    <n v="-3.2777235243055598E-2"/>
    <x v="0"/>
    <d v="2017-03-29T11:56:19"/>
    <d v="2017-03-29T11:55:29"/>
  </r>
  <r>
    <n v="1860"/>
    <x v="27"/>
    <x v="1"/>
    <x v="201"/>
    <x v="294"/>
    <n v="4"/>
    <s v="no"/>
    <n v="4"/>
    <s v="yes"/>
    <n v="0.46666666666666601"/>
    <n v="9.5180418584535895E-2"/>
    <n v="0.780555555555555"/>
    <x v="0"/>
    <d v="2017-03-29T11:54:09"/>
    <d v="2017-03-29T11:55:33"/>
  </r>
  <r>
    <n v="1861"/>
    <x v="30"/>
    <x v="1"/>
    <x v="201"/>
    <x v="278"/>
    <n v="2"/>
    <s v="yes"/>
    <n v="1"/>
    <s v="no"/>
    <n v="-0.62222222222222201"/>
    <n v="-0.66324502209270098"/>
    <n v="-0.374999999999999"/>
    <x v="0"/>
    <d v="2017-03-29T11:54:41"/>
    <d v="2017-03-29T11:55:33"/>
  </r>
  <r>
    <n v="1862"/>
    <x v="28"/>
    <x v="1"/>
    <x v="201"/>
    <x v="284"/>
    <n v="3"/>
    <s v="yes"/>
    <n v="2"/>
    <s v="yes"/>
    <n v="3.3333333333333298E-2"/>
    <n v="-0.991754666245243"/>
    <n v="0.26944444444444399"/>
    <x v="0"/>
    <d v="2017-03-29T11:54:22"/>
    <d v="2017-03-29T11:55:37"/>
  </r>
  <r>
    <n v="1863"/>
    <x v="32"/>
    <x v="2"/>
    <x v="201"/>
    <x v="43"/>
    <n v="4"/>
    <s v="no"/>
    <n v="5"/>
    <s v="yes"/>
    <n v="0.81999918619791601"/>
    <n v="0.31700591345795498"/>
    <n v="0.23388943142361099"/>
    <x v="3"/>
    <d v="2017-03-29T11:56:38"/>
    <d v="2017-03-29T11:55:51"/>
  </r>
  <r>
    <n v="1864"/>
    <x v="30"/>
    <x v="1"/>
    <x v="201"/>
    <x v="284"/>
    <n v="2"/>
    <s v="yes"/>
    <n v="2"/>
    <s v="yes"/>
    <n v="-0.155555555555555"/>
    <n v="-0.99523494128691004"/>
    <n v="-0.219444444444444"/>
    <x v="0"/>
    <d v="2017-03-29T11:54:55"/>
    <d v="2017-03-29T11:55:52"/>
  </r>
  <r>
    <n v="1865"/>
    <x v="28"/>
    <x v="1"/>
    <x v="201"/>
    <x v="305"/>
    <n v="4"/>
    <s v="no"/>
    <n v="4"/>
    <s v="yes"/>
    <n v="0.74444444444444402"/>
    <n v="-0.11202853986693"/>
    <n v="0.22500000000000001"/>
    <x v="0"/>
    <d v="2017-03-29T11:54:57"/>
    <d v="2017-03-29T11:56:00"/>
  </r>
  <r>
    <n v="1866"/>
    <x v="31"/>
    <x v="1"/>
    <x v="201"/>
    <x v="336"/>
    <n v="3"/>
    <s v="no"/>
    <n v="2"/>
    <s v="yes"/>
    <n v="0.53333333333333299"/>
    <n v="-0.859250206747044"/>
    <n v="-0.41944444444444401"/>
    <x v="0"/>
    <d v="2017-03-29T11:54:57"/>
    <d v="2017-03-29T11:56:00"/>
  </r>
  <r>
    <n v="1867"/>
    <x v="29"/>
    <x v="1"/>
    <x v="201"/>
    <x v="323"/>
    <n v="4"/>
    <s v="no"/>
    <n v="3"/>
    <s v="yes"/>
    <n v="0.83333333333333304"/>
    <n v="0.38758837440821597"/>
    <n v="0.358333333333333"/>
    <x v="0"/>
    <d v="2017-03-29T11:54:50"/>
    <d v="2017-03-29T11:56:01"/>
  </r>
  <r>
    <n v="1868"/>
    <x v="30"/>
    <x v="1"/>
    <x v="201"/>
    <x v="322"/>
    <n v="4"/>
    <s v="yes"/>
    <n v="3"/>
    <s v="yes"/>
    <n v="0.39999999999999902"/>
    <n v="-0.57806844117937295"/>
    <n v="0.64722222222222203"/>
    <x v="0"/>
    <d v="2017-03-29T11:55:14"/>
    <d v="2017-03-29T11:56:06"/>
  </r>
  <r>
    <n v="1869"/>
    <x v="27"/>
    <x v="1"/>
    <x v="201"/>
    <x v="337"/>
    <n v="1"/>
    <s v="yes"/>
    <n v="2"/>
    <s v="no"/>
    <n v="6.6666666666666596E-2"/>
    <n v="-0.99911076841447899"/>
    <n v="2.7777777777777302E-3"/>
    <x v="0"/>
    <d v="2017-03-29T11:54:51"/>
    <d v="2017-03-29T11:56:10"/>
  </r>
  <r>
    <n v="1870"/>
    <x v="32"/>
    <x v="1"/>
    <x v="201"/>
    <x v="338"/>
    <n v="3"/>
    <s v="no"/>
    <n v="2"/>
    <s v="yes"/>
    <n v="0.10888807508680499"/>
    <n v="-0.99858548368823896"/>
    <n v="7.8333875868055597E-2"/>
    <x v="0"/>
    <d v="2017-03-29T11:57:00"/>
    <d v="2017-03-29T11:56:15"/>
  </r>
  <r>
    <n v="1871"/>
    <x v="31"/>
    <x v="1"/>
    <x v="201"/>
    <x v="265"/>
    <n v="3"/>
    <s v="no"/>
    <n v="2"/>
    <s v="yes"/>
    <n v="0.31111111111111101"/>
    <n v="-0.98699023214277404"/>
    <n v="6.9444444444444406E-2"/>
    <x v="0"/>
    <d v="2017-03-29T11:55:31"/>
    <d v="2017-03-29T11:56:17"/>
  </r>
  <r>
    <n v="1872"/>
    <x v="29"/>
    <x v="1"/>
    <x v="201"/>
    <x v="319"/>
    <n v="3"/>
    <s v="no"/>
    <n v="1"/>
    <s v="no"/>
    <n v="5.5555555555555601E-2"/>
    <n v="-0.99756438619395504"/>
    <n v="0.15833333333333299"/>
    <x v="0"/>
    <d v="2017-03-29T11:55:22"/>
    <d v="2017-03-29T11:56:23"/>
  </r>
  <r>
    <n v="1873"/>
    <x v="30"/>
    <x v="1"/>
    <x v="201"/>
    <x v="305"/>
    <n v="4"/>
    <s v="yes"/>
    <n v="2"/>
    <s v="yes"/>
    <n v="1"/>
    <n v="0.94069782195538798"/>
    <n v="-0.97499999999999998"/>
    <x v="0"/>
    <d v="2017-03-29T11:55:28"/>
    <d v="2017-03-29T11:56:27"/>
  </r>
  <r>
    <n v="1874"/>
    <x v="32"/>
    <x v="1"/>
    <x v="201"/>
    <x v="339"/>
    <n v="1"/>
    <s v="no"/>
    <n v="4"/>
    <s v="no"/>
    <n v="-2.4445258246527799E-2"/>
    <n v="-0.95124766509456105"/>
    <n v="-0.432777235243055"/>
    <x v="0"/>
    <d v="2017-03-29T11:57:25"/>
    <d v="2017-03-29T11:56:32"/>
  </r>
  <r>
    <n v="1875"/>
    <x v="27"/>
    <x v="1"/>
    <x v="201"/>
    <x v="301"/>
    <n v="2"/>
    <s v="yes"/>
    <n v="1"/>
    <s v="yes"/>
    <n v="0.422222222222222"/>
    <n v="-0.95648106951994805"/>
    <n v="0.38055555555555498"/>
    <x v="0"/>
    <d v="2017-03-29T11:55:27"/>
    <d v="2017-03-29T11:56:33"/>
  </r>
  <r>
    <n v="1876"/>
    <x v="28"/>
    <x v="1"/>
    <x v="201"/>
    <x v="337"/>
    <n v="3"/>
    <s v="no"/>
    <n v="2"/>
    <s v="yes"/>
    <n v="-3.3333333333333298E-2"/>
    <n v="-0.99603162500736497"/>
    <n v="0.202777777777777"/>
    <x v="0"/>
    <d v="2017-03-29T11:55:21"/>
    <d v="2017-03-29T11:56:34"/>
  </r>
  <r>
    <n v="1877"/>
    <x v="32"/>
    <x v="1"/>
    <x v="201"/>
    <x v="340"/>
    <n v="3"/>
    <s v="no"/>
    <n v="3"/>
    <s v="yes"/>
    <n v="0.55333251953124996"/>
    <n v="-0.82746206281204604"/>
    <n v="-0.21055501302083299"/>
    <x v="0"/>
    <d v="2017-03-29T11:57:41"/>
    <d v="2017-03-29T11:56:43"/>
  </r>
  <r>
    <n v="1878"/>
    <x v="31"/>
    <x v="1"/>
    <x v="201"/>
    <x v="261"/>
    <n v="2"/>
    <s v="no"/>
    <n v="2"/>
    <s v="yes"/>
    <n v="0.31111111111111101"/>
    <n v="-0.98699023214277404"/>
    <n v="0.13611111111111099"/>
    <x v="0"/>
    <d v="2017-03-29T11:55:48"/>
    <d v="2017-03-29T11:56:44"/>
  </r>
  <r>
    <n v="1879"/>
    <x v="30"/>
    <x v="1"/>
    <x v="201"/>
    <x v="341"/>
    <n v="2"/>
    <s v="yes"/>
    <n v="2"/>
    <s v="no"/>
    <n v="-0.4"/>
    <n v="-0.96576475131997397"/>
    <n v="-0.26388888888888801"/>
    <x v="0"/>
    <d v="2017-03-29T11:55:48"/>
    <d v="2017-03-29T11:56:45"/>
  </r>
  <r>
    <n v="1880"/>
    <x v="28"/>
    <x v="1"/>
    <x v="201"/>
    <x v="342"/>
    <n v="2"/>
    <s v="no"/>
    <n v="4"/>
    <s v="no"/>
    <n v="-0.54444444444444395"/>
    <n v="-0.84232588603559999"/>
    <n v="-4.1666666666666602E-2"/>
    <x v="0"/>
    <d v="2017-03-29T11:55:54"/>
    <d v="2017-03-29T11:56:55"/>
  </r>
  <r>
    <n v="1881"/>
    <x v="27"/>
    <x v="1"/>
    <x v="201"/>
    <x v="249"/>
    <n v="4"/>
    <s v="no"/>
    <n v="4"/>
    <s v="yes"/>
    <n v="0.62222222222222201"/>
    <n v="-0.66324502209270098"/>
    <n v="0.51388888888888795"/>
    <x v="0"/>
    <d v="2017-03-29T11:55:51"/>
    <d v="2017-03-29T11:56:56"/>
  </r>
  <r>
    <n v="1882"/>
    <x v="30"/>
    <x v="1"/>
    <x v="201"/>
    <x v="261"/>
    <n v="2"/>
    <s v="yes"/>
    <n v="1"/>
    <s v="no"/>
    <n v="-0.422222222222222"/>
    <n v="-0.95648106951994805"/>
    <n v="-0.241666666666666"/>
    <x v="0"/>
    <d v="2017-03-29T11:56:07"/>
    <d v="2017-03-29T11:57:00"/>
  </r>
  <r>
    <n v="1883"/>
    <x v="29"/>
    <x v="1"/>
    <x v="201"/>
    <x v="287"/>
    <n v="3"/>
    <s v="no"/>
    <n v="1"/>
    <s v="yes"/>
    <n v="1.1111111111111099E-2"/>
    <n v="-0.88486732817164904"/>
    <n v="0.51388888888888795"/>
    <x v="0"/>
    <d v="2017-03-29T11:55:44"/>
    <d v="2017-03-29T11:57:02"/>
  </r>
  <r>
    <n v="1884"/>
    <x v="32"/>
    <x v="1"/>
    <x v="201"/>
    <x v="343"/>
    <n v="2"/>
    <s v="no"/>
    <n v="2"/>
    <s v="yes"/>
    <n v="0.197776963975694"/>
    <n v="-0.95124766509456105"/>
    <n v="-0.432777235243055"/>
    <x v="0"/>
    <d v="2017-03-29T11:57:52"/>
    <d v="2017-03-29T11:57:04"/>
  </r>
  <r>
    <n v="1885"/>
    <x v="29"/>
    <x v="1"/>
    <x v="201"/>
    <x v="260"/>
    <n v="3"/>
    <s v="yes"/>
    <n v="3"/>
    <s v="yes"/>
    <n v="0.5"/>
    <n v="-0.81854809288806796"/>
    <n v="0.55833333333333302"/>
    <x v="0"/>
    <d v="2017-03-29T11:56:23"/>
    <d v="2017-03-29T11:57:19"/>
  </r>
  <r>
    <n v="1886"/>
    <x v="28"/>
    <x v="1"/>
    <x v="201"/>
    <x v="296"/>
    <n v="4"/>
    <s v="no"/>
    <n v="4"/>
    <s v="no"/>
    <n v="0.25555555555555498"/>
    <n v="-0.94307936740211795"/>
    <n v="0.44722222222222202"/>
    <x v="0"/>
    <d v="2017-03-29T11:56:16"/>
    <d v="2017-03-29T11:57:21"/>
  </r>
  <r>
    <n v="1887"/>
    <x v="32"/>
    <x v="1"/>
    <x v="201"/>
    <x v="344"/>
    <n v="3"/>
    <s v="no"/>
    <n v="3"/>
    <s v="yes"/>
    <n v="0.10888807508680499"/>
    <n v="-0.98139250913836795"/>
    <n v="-0.34388834635416599"/>
    <x v="0"/>
    <d v="2017-03-29T11:58:13"/>
    <d v="2017-03-29T11:57:21"/>
  </r>
  <r>
    <n v="1888"/>
    <x v="30"/>
    <x v="1"/>
    <x v="201"/>
    <x v="254"/>
    <n v="3"/>
    <s v="yes"/>
    <n v="2"/>
    <s v="yes"/>
    <n v="0.57777777777777695"/>
    <n v="-0.77981182665191895"/>
    <n v="0.13611111111111099"/>
    <x v="0"/>
    <d v="2017-03-29T11:56:22"/>
    <d v="2017-03-29T11:57:29"/>
  </r>
  <r>
    <n v="1889"/>
    <x v="29"/>
    <x v="1"/>
    <x v="201"/>
    <x v="336"/>
    <n v="4"/>
    <s v="no"/>
    <n v="4"/>
    <s v="yes"/>
    <n v="0.98888888888888904"/>
    <n v="0.92174564935348502"/>
    <n v="0.469444444444444"/>
    <x v="0"/>
    <d v="2017-03-29T11:56:41"/>
    <d v="2017-03-29T11:57:37"/>
  </r>
  <r>
    <n v="1890"/>
    <x v="32"/>
    <x v="1"/>
    <x v="201"/>
    <x v="345"/>
    <n v="1"/>
    <s v="no"/>
    <n v="2"/>
    <s v="no"/>
    <n v="0.10888807508680499"/>
    <n v="-0.99567791678720197"/>
    <n v="-0.21055501302083299"/>
    <x v="0"/>
    <d v="2017-03-29T11:58:30"/>
    <d v="2017-03-29T11:57:39"/>
  </r>
  <r>
    <n v="1891"/>
    <x v="28"/>
    <x v="1"/>
    <x v="201"/>
    <x v="323"/>
    <n v="4"/>
    <s v="no"/>
    <n v="4"/>
    <s v="yes"/>
    <n v="0.83333333333333304"/>
    <n v="0.38758837440821597"/>
    <n v="0.55833333333333302"/>
    <x v="0"/>
    <d v="2017-03-29T11:56:42"/>
    <d v="2017-03-29T11:57:42"/>
  </r>
  <r>
    <n v="1892"/>
    <x v="31"/>
    <x v="2"/>
    <x v="201"/>
    <x v="38"/>
    <n v="2"/>
    <s v="no"/>
    <n v="2"/>
    <s v="no"/>
    <n v="-0.17777777777777701"/>
    <n v="-0.99603162500736497"/>
    <n v="0.202777777777777"/>
    <x v="1"/>
    <d v="2017-03-29T11:56:15"/>
    <d v="2017-03-29T11:57:47"/>
  </r>
  <r>
    <n v="1893"/>
    <x v="27"/>
    <x v="2"/>
    <x v="201"/>
    <x v="43"/>
    <n v="2"/>
    <s v="no"/>
    <n v="5"/>
    <s v="no"/>
    <n v="0.62222222222222201"/>
    <n v="-0.66324502209270098"/>
    <n v="0.44722222222222202"/>
    <x v="3"/>
    <d v="2017-03-29T11:56:13"/>
    <d v="2017-03-29T11:57:49"/>
  </r>
  <r>
    <n v="1894"/>
    <x v="30"/>
    <x v="1"/>
    <x v="201"/>
    <x v="346"/>
    <n v="2"/>
    <s v="yes"/>
    <n v="2"/>
    <s v="no"/>
    <n v="0"/>
    <n v="-0.48962632992449501"/>
    <n v="0.66944444444444395"/>
    <x v="0"/>
    <d v="2017-03-29T11:56:51"/>
    <d v="2017-03-29T11:57:55"/>
  </r>
  <r>
    <n v="1895"/>
    <x v="32"/>
    <x v="1"/>
    <x v="201"/>
    <x v="347"/>
    <n v="2"/>
    <s v="no"/>
    <n v="2"/>
    <s v="yes"/>
    <n v="0.197776963975694"/>
    <n v="-0.996243645701407"/>
    <n v="-0.121666124131944"/>
    <x v="0"/>
    <d v="2017-03-29T11:58:48"/>
    <d v="2017-03-29T11:57:57"/>
  </r>
  <r>
    <n v="1896"/>
    <x v="29"/>
    <x v="1"/>
    <x v="201"/>
    <x v="262"/>
    <n v="3"/>
    <s v="no"/>
    <n v="1"/>
    <s v="yes"/>
    <n v="0.32222222222222202"/>
    <n v="-0.98531072557347799"/>
    <n v="0.22500000000000001"/>
    <x v="0"/>
    <d v="2017-03-29T11:56:58"/>
    <d v="2017-03-29T11:57:58"/>
  </r>
  <r>
    <n v="1897"/>
    <x v="28"/>
    <x v="1"/>
    <x v="201"/>
    <x v="348"/>
    <n v="4"/>
    <s v="no"/>
    <n v="4"/>
    <s v="yes"/>
    <n v="0.36666666666666597"/>
    <n v="-0.97615425301736203"/>
    <n v="0.202777777777777"/>
    <x v="0"/>
    <d v="2017-03-29T11:57:06"/>
    <d v="2017-03-29T11:58:06"/>
  </r>
  <r>
    <n v="1898"/>
    <x v="31"/>
    <x v="1"/>
    <x v="201"/>
    <x v="301"/>
    <n v="3"/>
    <s v="no"/>
    <n v="2"/>
    <s v="yes"/>
    <n v="0.28888888888888797"/>
    <n v="-0.98979783057627002"/>
    <n v="-8.6111111111111097E-2"/>
    <x v="0"/>
    <d v="2017-03-29T11:57:18"/>
    <d v="2017-03-29T11:58:09"/>
  </r>
  <r>
    <n v="1899"/>
    <x v="30"/>
    <x v="1"/>
    <x v="201"/>
    <x v="336"/>
    <n v="4"/>
    <s v="yes"/>
    <n v="3"/>
    <s v="yes"/>
    <n v="0.93333333333333302"/>
    <n v="0.79348956196801002"/>
    <n v="-0.79722222222222205"/>
    <x v="0"/>
    <d v="2017-03-29T11:57:16"/>
    <d v="2017-03-29T11:58:12"/>
  </r>
  <r>
    <n v="1900"/>
    <x v="27"/>
    <x v="1"/>
    <x v="201"/>
    <x v="342"/>
    <n v="2"/>
    <s v="yes"/>
    <n v="1"/>
    <s v="yes"/>
    <n v="-0.48888888888888798"/>
    <n v="-0.91138029329094095"/>
    <n v="0.22500000000000001"/>
    <x v="0"/>
    <d v="2017-03-29T11:57:07"/>
    <d v="2017-03-29T11:58:19"/>
  </r>
  <r>
    <n v="1901"/>
    <x v="32"/>
    <x v="1"/>
    <x v="201"/>
    <x v="349"/>
    <n v="2"/>
    <s v="no"/>
    <n v="2"/>
    <s v="yes"/>
    <n v="6.4443630642361097E-2"/>
    <n v="-0.998724971917198"/>
    <n v="-9.9443901909722202E-2"/>
    <x v="0"/>
    <d v="2017-03-29T11:59:06"/>
    <d v="2017-03-29T11:58:22"/>
  </r>
  <r>
    <n v="1902"/>
    <x v="28"/>
    <x v="1"/>
    <x v="201"/>
    <x v="350"/>
    <n v="2"/>
    <s v="no"/>
    <n v="4"/>
    <s v="no"/>
    <n v="-0.3"/>
    <n v="-0.988478772311154"/>
    <n v="9.1666666666666702E-2"/>
    <x v="0"/>
    <d v="2017-03-29T11:57:27"/>
    <d v="2017-03-29T11:58:22"/>
  </r>
  <r>
    <n v="1903"/>
    <x v="29"/>
    <x v="1"/>
    <x v="201"/>
    <x v="351"/>
    <n v="3"/>
    <s v="no"/>
    <n v="1"/>
    <s v="no"/>
    <n v="0.3"/>
    <n v="-0.988478772311154"/>
    <n v="0.13611111111111099"/>
    <x v="0"/>
    <d v="2017-03-29T11:57:19"/>
    <d v="2017-03-29T11:58:31"/>
  </r>
  <r>
    <n v="1904"/>
    <x v="30"/>
    <x v="1"/>
    <x v="201"/>
    <x v="342"/>
    <n v="1"/>
    <s v="yes"/>
    <n v="2"/>
    <s v="no"/>
    <n v="-0.44444444444444398"/>
    <n v="-0.94474723694402696"/>
    <n v="-1.94444444444445E-2"/>
    <x v="0"/>
    <d v="2017-03-29T11:57:33"/>
    <d v="2017-03-29T11:58:35"/>
  </r>
  <r>
    <n v="1905"/>
    <x v="32"/>
    <x v="1"/>
    <x v="201"/>
    <x v="352"/>
    <n v="3"/>
    <s v="no"/>
    <n v="3"/>
    <s v="yes"/>
    <n v="0.197776963975694"/>
    <n v="-0.996243645701407"/>
    <n v="-9.9443901909722202E-2"/>
    <x v="0"/>
    <d v="2017-03-29T11:59:31"/>
    <d v="2017-03-29T11:58:40"/>
  </r>
  <r>
    <n v="1906"/>
    <x v="31"/>
    <x v="1"/>
    <x v="201"/>
    <x v="300"/>
    <n v="4"/>
    <s v="no"/>
    <n v="3"/>
    <s v="yes"/>
    <n v="0.844444444444444"/>
    <n v="0.44394467777885699"/>
    <n v="-0.35277777777777702"/>
    <x v="0"/>
    <d v="2017-03-29T11:57:40"/>
    <d v="2017-03-29T11:58:42"/>
  </r>
  <r>
    <n v="1907"/>
    <x v="28"/>
    <x v="1"/>
    <x v="201"/>
    <x v="263"/>
    <n v="4"/>
    <s v="no"/>
    <n v="4"/>
    <s v="yes"/>
    <n v="0.25555555555555498"/>
    <n v="-0.94307936740211795"/>
    <n v="0.44722222222222202"/>
    <x v="0"/>
    <d v="2017-03-29T11:57:43"/>
    <d v="2017-03-29T11:58:43"/>
  </r>
  <r>
    <n v="1908"/>
    <x v="27"/>
    <x v="1"/>
    <x v="201"/>
    <x v="322"/>
    <n v="4"/>
    <s v="no"/>
    <n v="4"/>
    <s v="yes"/>
    <n v="0.8"/>
    <n v="0.20632928530448399"/>
    <n v="0.358333333333333"/>
    <x v="0"/>
    <d v="2017-03-29T11:57:36"/>
    <d v="2017-03-29T11:58:43"/>
  </r>
  <r>
    <n v="1909"/>
    <x v="30"/>
    <x v="1"/>
    <x v="201"/>
    <x v="353"/>
    <n v="3"/>
    <s v="yes"/>
    <n v="2"/>
    <s v="yes"/>
    <n v="0.44444444444444398"/>
    <n v="-0.94474723694402696"/>
    <n v="0.22500000000000001"/>
    <x v="0"/>
    <d v="2017-03-29T11:57:58"/>
    <d v="2017-03-29T11:58:50"/>
  </r>
  <r>
    <n v="1910"/>
    <x v="32"/>
    <x v="1"/>
    <x v="201"/>
    <x v="354"/>
    <n v="4"/>
    <s v="no"/>
    <n v="4"/>
    <s v="no"/>
    <n v="0.30888807508680499"/>
    <n v="-0.987302606723787"/>
    <n v="0.300556098090277"/>
    <x v="0"/>
    <d v="2017-03-29T11:59:49"/>
    <d v="2017-03-29T11:58:58"/>
  </r>
  <r>
    <n v="1911"/>
    <x v="29"/>
    <x v="2"/>
    <x v="201"/>
    <x v="63"/>
    <n v="4"/>
    <s v="no"/>
    <n v="4"/>
    <s v="yes"/>
    <n v="0.9"/>
    <n v="0.68458616597302102"/>
    <n v="0.38055555555555498"/>
    <x v="4"/>
    <d v="2017-03-29T11:57:52"/>
    <d v="2017-03-29T11:59:03"/>
  </r>
  <r>
    <n v="1912"/>
    <x v="27"/>
    <x v="1"/>
    <x v="201"/>
    <x v="248"/>
    <n v="1"/>
    <s v="no"/>
    <n v="3"/>
    <s v="no"/>
    <n v="-0.6"/>
    <n v="-0.72677220383770402"/>
    <n v="0.58055555555555505"/>
    <x v="0"/>
    <d v="2017-03-29T11:58:01"/>
    <d v="2017-03-29T11:59:04"/>
  </r>
  <r>
    <n v="1913"/>
    <x v="31"/>
    <x v="1"/>
    <x v="201"/>
    <x v="289"/>
    <n v="3"/>
    <s v="no"/>
    <n v="2"/>
    <s v="no"/>
    <n v="-6.6666666666666596E-2"/>
    <n v="-0.99911076841447899"/>
    <n v="-1.94444444444445E-2"/>
    <x v="0"/>
    <d v="2017-03-29T11:58:13"/>
    <d v="2017-03-29T11:59:05"/>
  </r>
  <r>
    <n v="1914"/>
    <x v="30"/>
    <x v="1"/>
    <x v="201"/>
    <x v="285"/>
    <n v="3"/>
    <s v="yes"/>
    <n v="2"/>
    <s v="yes"/>
    <n v="0.82222222222222197"/>
    <n v="0.32897597368471598"/>
    <n v="-0.50833333333333297"/>
    <x v="0"/>
    <d v="2017-03-29T11:58:12"/>
    <d v="2017-03-29T11:59:09"/>
  </r>
  <r>
    <n v="1915"/>
    <x v="32"/>
    <x v="1"/>
    <x v="201"/>
    <x v="355"/>
    <n v="3"/>
    <s v="no"/>
    <n v="3"/>
    <s v="yes"/>
    <n v="0.197776963975694"/>
    <n v="-0.996243645701407"/>
    <n v="5.6111653645833301E-2"/>
    <x v="0"/>
    <d v="2017-03-29T12:00:07"/>
    <d v="2017-03-29T11:59:11"/>
  </r>
  <r>
    <n v="1916"/>
    <x v="28"/>
    <x v="2"/>
    <x v="201"/>
    <x v="63"/>
    <n v="4"/>
    <s v="no"/>
    <n v="4"/>
    <s v="yes"/>
    <n v="0.85555555555555496"/>
    <n v="0.49777770092715301"/>
    <n v="0.60277777777777697"/>
    <x v="4"/>
    <d v="2017-03-29T11:58:03"/>
    <d v="2017-03-29T11:59:20"/>
  </r>
  <r>
    <n v="1917"/>
    <x v="27"/>
    <x v="1"/>
    <x v="201"/>
    <x v="356"/>
    <n v="3"/>
    <s v="yes"/>
    <n v="2"/>
    <s v="yes"/>
    <n v="0.73333333333333295"/>
    <n v="-0.17400564782724301"/>
    <n v="0.13611111111111099"/>
    <x v="0"/>
    <d v="2017-03-29T11:58:21"/>
    <d v="2017-03-29T11:59:20"/>
  </r>
  <r>
    <n v="1918"/>
    <x v="29"/>
    <x v="1"/>
    <x v="201"/>
    <x v="356"/>
    <n v="3"/>
    <s v="yes"/>
    <n v="2"/>
    <s v="yes"/>
    <n v="0.56666666666666599"/>
    <n v="-0.80276485835953004"/>
    <n v="0.24722222222222201"/>
    <x v="0"/>
    <d v="2017-03-29T11:58:24"/>
    <d v="2017-03-29T11:59:21"/>
  </r>
  <r>
    <n v="1919"/>
    <x v="32"/>
    <x v="1"/>
    <x v="201"/>
    <x v="357"/>
    <n v="3"/>
    <s v="no"/>
    <n v="3"/>
    <s v="yes"/>
    <n v="0.197776963975694"/>
    <n v="-0.996243645701407"/>
    <n v="0.122778320312499"/>
    <x v="0"/>
    <d v="2017-03-29T12:00:20"/>
    <d v="2017-03-29T11:59:24"/>
  </r>
  <r>
    <n v="1920"/>
    <x v="30"/>
    <x v="1"/>
    <x v="201"/>
    <x v="276"/>
    <n v="3"/>
    <s v="yes"/>
    <n v="3"/>
    <s v="yes"/>
    <n v="0.95555555555555505"/>
    <n v="0.85211336725076503"/>
    <n v="-1.94444444444445E-2"/>
    <x v="0"/>
    <d v="2017-03-29T11:58:30"/>
    <d v="2017-03-29T11:59:31"/>
  </r>
  <r>
    <n v="1921"/>
    <x v="27"/>
    <x v="1"/>
    <x v="201"/>
    <x v="258"/>
    <n v="3"/>
    <s v="no"/>
    <n v="2"/>
    <s v="yes"/>
    <n v="0.66666666666666596"/>
    <n v="-0.50133814047780401"/>
    <n v="0.64722222222222203"/>
    <x v="0"/>
    <d v="2017-03-29T11:58:37"/>
    <d v="2017-03-29T11:59:35"/>
  </r>
  <r>
    <n v="1922"/>
    <x v="31"/>
    <x v="1"/>
    <x v="201"/>
    <x v="305"/>
    <n v="3"/>
    <s v="no"/>
    <n v="3"/>
    <s v="yes"/>
    <n v="0.55555555555555503"/>
    <n v="-0.82354979358574498"/>
    <n v="-0.219444444444444"/>
    <x v="0"/>
    <d v="2017-03-29T11:58:36"/>
    <d v="2017-03-29T11:59:35"/>
  </r>
  <r>
    <n v="1923"/>
    <x v="29"/>
    <x v="1"/>
    <x v="201"/>
    <x v="255"/>
    <n v="3"/>
    <s v="no"/>
    <n v="3"/>
    <s v="yes"/>
    <n v="0.61111111111111105"/>
    <n v="-0.69638672402165702"/>
    <n v="0.38055555555555498"/>
    <x v="0"/>
    <d v="2017-03-29T11:58:43"/>
    <d v="2017-03-29T11:59:42"/>
  </r>
  <r>
    <n v="1924"/>
    <x v="28"/>
    <x v="1"/>
    <x v="201"/>
    <x v="330"/>
    <n v="2"/>
    <s v="no"/>
    <n v="4"/>
    <s v="no"/>
    <n v="-0.36666666666666597"/>
    <n v="-0.97615425301736203"/>
    <n v="6.9444444444444406E-2"/>
    <x v="0"/>
    <d v="2017-03-29T11:58:40"/>
    <d v="2017-03-29T11:59:43"/>
  </r>
  <r>
    <n v="1925"/>
    <x v="32"/>
    <x v="1"/>
    <x v="201"/>
    <x v="358"/>
    <n v="2"/>
    <s v="no"/>
    <n v="2"/>
    <s v="yes"/>
    <n v="0.197776963975694"/>
    <n v="-0.996243645701407"/>
    <n v="-9.9443901909722202E-2"/>
    <x v="0"/>
    <d v="2017-03-29T12:00:33"/>
    <d v="2017-03-29T11:59:43"/>
  </r>
  <r>
    <n v="1926"/>
    <x v="31"/>
    <x v="1"/>
    <x v="201"/>
    <x v="288"/>
    <n v="3"/>
    <s v="no"/>
    <n v="2"/>
    <s v="yes"/>
    <n v="0.22222222222222199"/>
    <n v="-0.99508744086974998"/>
    <n v="-0.15277777777777701"/>
    <x v="0"/>
    <d v="2017-03-29T11:59:06"/>
    <d v="2017-03-29T11:59:55"/>
  </r>
  <r>
    <n v="1927"/>
    <x v="28"/>
    <x v="1"/>
    <x v="201"/>
    <x v="332"/>
    <n v="2"/>
    <s v="yes"/>
    <n v="2"/>
    <s v="no"/>
    <n v="-0.122222222222222"/>
    <n v="-0.99603162500736497"/>
    <n v="0.202777777777777"/>
    <x v="0"/>
    <d v="2017-03-29T11:59:03"/>
    <d v="2017-03-29T11:59:59"/>
  </r>
  <r>
    <n v="1928"/>
    <x v="30"/>
    <x v="2"/>
    <x v="201"/>
    <x v="40"/>
    <n v="2"/>
    <s v="no"/>
    <n v="3"/>
    <s v="yes"/>
    <n v="0.35555555555555501"/>
    <n v="-0.97887006201320903"/>
    <n v="0.29166666666666602"/>
    <x v="2"/>
    <d v="2017-03-29T11:58:53"/>
    <d v="2017-03-29T12:00:00"/>
  </r>
  <r>
    <n v="1929"/>
    <x v="32"/>
    <x v="1"/>
    <x v="201"/>
    <x v="359"/>
    <n v="3"/>
    <s v="no"/>
    <n v="3"/>
    <s v="yes"/>
    <n v="0.13111029730902701"/>
    <n v="-0.98522122903046006"/>
    <n v="0.32277832031249998"/>
    <x v="0"/>
    <d v="2017-03-29T12:00:52"/>
    <d v="2017-03-29T12:00:00"/>
  </r>
  <r>
    <n v="1930"/>
    <x v="27"/>
    <x v="1"/>
    <x v="201"/>
    <x v="351"/>
    <n v="2"/>
    <s v="no"/>
    <n v="4"/>
    <s v="no"/>
    <n v="-0.66666666666666596"/>
    <n v="-0.50133814047780401"/>
    <n v="-0.374999999999999"/>
    <x v="0"/>
    <d v="2017-03-29T11:58:52"/>
    <d v="2017-03-29T12:00:04"/>
  </r>
  <r>
    <n v="1931"/>
    <x v="29"/>
    <x v="1"/>
    <x v="201"/>
    <x v="353"/>
    <n v="3"/>
    <s v="yes"/>
    <n v="2"/>
    <s v="yes"/>
    <n v="0.47777777777777702"/>
    <n v="-0.92119323207878101"/>
    <n v="0.313888888888888"/>
    <x v="0"/>
    <d v="2017-03-29T11:59:03"/>
    <d v="2017-03-29T12:00:13"/>
  </r>
  <r>
    <n v="1932"/>
    <x v="31"/>
    <x v="1"/>
    <x v="201"/>
    <x v="292"/>
    <n v="3"/>
    <s v="no"/>
    <n v="2"/>
    <s v="yes"/>
    <n v="0.35555555555555501"/>
    <n v="-0.97887006201320903"/>
    <n v="-0.26388888888888801"/>
    <x v="0"/>
    <d v="2017-03-29T11:59:26"/>
    <d v="2017-03-29T12:00:15"/>
  </r>
  <r>
    <n v="1933"/>
    <x v="30"/>
    <x v="1"/>
    <x v="201"/>
    <x v="294"/>
    <n v="3"/>
    <s v="yes"/>
    <n v="3"/>
    <s v="yes"/>
    <n v="0.422222222222222"/>
    <n v="-0.855184291666229"/>
    <n v="0.53611111111111098"/>
    <x v="0"/>
    <d v="2017-03-29T11:59:21"/>
    <d v="2017-03-29T12:00:25"/>
  </r>
  <r>
    <n v="1934"/>
    <x v="28"/>
    <x v="1"/>
    <x v="201"/>
    <x v="299"/>
    <n v="4"/>
    <s v="no"/>
    <n v="2"/>
    <s v="yes"/>
    <n v="0.32222222222222202"/>
    <n v="-0.98531072557347799"/>
    <n v="6.9444444444444406E-2"/>
    <x v="0"/>
    <d v="2017-03-29T11:59:20"/>
    <d v="2017-03-29T12:00:28"/>
  </r>
  <r>
    <n v="1935"/>
    <x v="27"/>
    <x v="1"/>
    <x v="201"/>
    <x v="313"/>
    <n v="3"/>
    <s v="yes"/>
    <n v="2"/>
    <s v="yes"/>
    <n v="0.8"/>
    <n v="0.20632928530448399"/>
    <n v="0.113888888888888"/>
    <x v="0"/>
    <d v="2017-03-29T11:59:21"/>
    <d v="2017-03-29T12:00:36"/>
  </r>
  <r>
    <n v="1936"/>
    <x v="31"/>
    <x v="1"/>
    <x v="201"/>
    <x v="258"/>
    <n v="4"/>
    <s v="no"/>
    <n v="3"/>
    <s v="yes"/>
    <n v="0.64444444444444404"/>
    <n v="6.31243164489729E-2"/>
    <n v="-0.77500000000000002"/>
    <x v="0"/>
    <d v="2017-03-29T11:59:45"/>
    <d v="2017-03-29T12:00:44"/>
  </r>
  <r>
    <n v="1937"/>
    <x v="32"/>
    <x v="1"/>
    <x v="201"/>
    <x v="360"/>
    <n v="2"/>
    <s v="no"/>
    <n v="2"/>
    <s v="no"/>
    <n v="-0.13555636935763801"/>
    <n v="-0.54848592135199203"/>
    <n v="-0.65499945746527699"/>
    <x v="0"/>
    <d v="2017-03-29T12:01:09"/>
    <d v="2017-03-29T12:00:46"/>
  </r>
  <r>
    <n v="1938"/>
    <x v="30"/>
    <x v="1"/>
    <x v="201"/>
    <x v="361"/>
    <n v="4"/>
    <s v="yes"/>
    <n v="3"/>
    <s v="yes"/>
    <n v="0.48888888888888798"/>
    <n v="0.93614079614232404"/>
    <n v="-0.99722222222222201"/>
    <x v="0"/>
    <d v="2017-03-29T11:59:47"/>
    <d v="2017-03-29T12:00:49"/>
  </r>
  <r>
    <n v="1939"/>
    <x v="28"/>
    <x v="1"/>
    <x v="201"/>
    <x v="271"/>
    <n v="4"/>
    <s v="no"/>
    <n v="4"/>
    <s v="yes"/>
    <n v="0.344444444444444"/>
    <n v="-0.98127935460223303"/>
    <n v="0.33611111111111103"/>
    <x v="0"/>
    <d v="2017-03-29T11:59:48"/>
    <d v="2017-03-29T12:00:57"/>
  </r>
  <r>
    <n v="1940"/>
    <x v="29"/>
    <x v="1"/>
    <x v="201"/>
    <x v="304"/>
    <n v="3"/>
    <s v="yes"/>
    <n v="1"/>
    <s v="yes"/>
    <n v="0.16666666666666599"/>
    <n v="-0.99353725065002696"/>
    <n v="0.24722222222222201"/>
    <x v="0"/>
    <d v="2017-03-29T11:59:35"/>
    <d v="2017-03-29T12:00:57"/>
  </r>
  <r>
    <n v="1941"/>
    <x v="27"/>
    <x v="1"/>
    <x v="201"/>
    <x v="353"/>
    <n v="2"/>
    <s v="no"/>
    <n v="4"/>
    <s v="no"/>
    <n v="-0.57777777777777695"/>
    <n v="-0.77981182665191895"/>
    <n v="-0.219444444444444"/>
    <x v="0"/>
    <d v="2017-03-29T11:59:54"/>
    <d v="2017-03-29T12:00:57"/>
  </r>
  <r>
    <n v="1942"/>
    <x v="32"/>
    <x v="1"/>
    <x v="201"/>
    <x v="362"/>
    <n v="3"/>
    <s v="no"/>
    <n v="4"/>
    <s v="yes"/>
    <n v="0.64222140842013897"/>
    <n v="-0.59631038523719904"/>
    <n v="-0.52166612413194402"/>
    <x v="0"/>
    <d v="2017-03-29T12:01:55"/>
    <d v="2017-03-29T12:01:04"/>
  </r>
  <r>
    <n v="1943"/>
    <x v="30"/>
    <x v="1"/>
    <x v="201"/>
    <x v="319"/>
    <n v="2"/>
    <s v="yes"/>
    <n v="1"/>
    <s v="yes"/>
    <n v="0.422222222222222"/>
    <n v="-0.908750152057065"/>
    <n v="0.49166666666666597"/>
    <x v="0"/>
    <d v="2017-03-29T12:00:11"/>
    <d v="2017-03-29T12:01:06"/>
  </r>
  <r>
    <n v="1944"/>
    <x v="31"/>
    <x v="1"/>
    <x v="201"/>
    <x v="283"/>
    <n v="4"/>
    <s v="no"/>
    <n v="4"/>
    <s v="yes"/>
    <n v="0.77777777777777701"/>
    <n v="7.9159167266609196E-2"/>
    <n v="-0.530555555555555"/>
    <x v="0"/>
    <d v="2017-03-29T12:00:16"/>
    <d v="2017-03-29T12:01:09"/>
  </r>
  <r>
    <n v="1945"/>
    <x v="27"/>
    <x v="1"/>
    <x v="201"/>
    <x v="287"/>
    <n v="2"/>
    <s v="yes"/>
    <n v="3"/>
    <s v="no"/>
    <n v="-0.8"/>
    <n v="0.20632928530448399"/>
    <n v="-0.39722222222222198"/>
    <x v="0"/>
    <d v="2017-03-29T12:00:15"/>
    <d v="2017-03-29T12:01:13"/>
  </r>
  <r>
    <n v="1946"/>
    <x v="29"/>
    <x v="1"/>
    <x v="201"/>
    <x v="256"/>
    <n v="1"/>
    <s v="no"/>
    <n v="2"/>
    <s v="no"/>
    <n v="-0.32222222222222202"/>
    <n v="-0.94307936740211795"/>
    <n v="0.44722222222222202"/>
    <x v="0"/>
    <d v="2017-03-29T12:00:18"/>
    <d v="2017-03-29T12:01:17"/>
  </r>
  <r>
    <n v="1947"/>
    <x v="32"/>
    <x v="1"/>
    <x v="201"/>
    <x v="363"/>
    <n v="5"/>
    <s v="no"/>
    <n v="5"/>
    <s v="yes"/>
    <n v="0.81999918619791601"/>
    <n v="0.958592989594794"/>
    <n v="1"/>
    <x v="0"/>
    <d v="2017-03-29T12:02:13"/>
    <d v="2017-03-29T12:01:17"/>
  </r>
  <r>
    <n v="1948"/>
    <x v="31"/>
    <x v="1"/>
    <x v="201"/>
    <x v="296"/>
    <n v="3"/>
    <s v="no"/>
    <n v="2"/>
    <s v="yes"/>
    <n v="0.44444444444444398"/>
    <n v="-0.94474723694402696"/>
    <n v="-0.17499999999999999"/>
    <x v="0"/>
    <d v="2017-03-29T12:00:40"/>
    <d v="2017-03-29T12:01:23"/>
  </r>
  <r>
    <n v="1949"/>
    <x v="28"/>
    <x v="1"/>
    <x v="201"/>
    <x v="297"/>
    <n v="2"/>
    <s v="yes"/>
    <n v="1"/>
    <s v="no"/>
    <n v="-0.36666666666666597"/>
    <n v="-0.97615425301736203"/>
    <n v="0.113888888888888"/>
    <x v="0"/>
    <d v="2017-03-29T12:00:18"/>
    <d v="2017-03-29T12:01:25"/>
  </r>
  <r>
    <n v="1950"/>
    <x v="30"/>
    <x v="1"/>
    <x v="201"/>
    <x v="259"/>
    <n v="2"/>
    <s v="yes"/>
    <n v="2"/>
    <s v="yes"/>
    <n v="8.8888888888888906E-2"/>
    <n v="-0.99224165444423196"/>
    <n v="-0.26388888888888801"/>
    <x v="0"/>
    <d v="2017-03-29T12:00:29"/>
    <d v="2017-03-29T12:01:25"/>
  </r>
  <r>
    <n v="1951"/>
    <x v="32"/>
    <x v="1"/>
    <x v="201"/>
    <x v="364"/>
    <n v="3"/>
    <s v="no"/>
    <n v="4"/>
    <s v="yes"/>
    <n v="0.48666585286458303"/>
    <n v="-0.80166895315221898"/>
    <n v="0.567222764756944"/>
    <x v="0"/>
    <d v="2017-03-29T12:02:26"/>
    <d v="2017-03-29T12:01:32"/>
  </r>
  <r>
    <n v="1952"/>
    <x v="27"/>
    <x v="1"/>
    <x v="201"/>
    <x v="310"/>
    <n v="1"/>
    <s v="no"/>
    <n v="5"/>
    <s v="no"/>
    <n v="-0.51111111111111096"/>
    <n v="-0.88814752511745398"/>
    <n v="0.22500000000000001"/>
    <x v="0"/>
    <d v="2017-03-29T12:00:31"/>
    <d v="2017-03-29T12:01:34"/>
  </r>
  <r>
    <n v="1953"/>
    <x v="30"/>
    <x v="1"/>
    <x v="201"/>
    <x v="337"/>
    <n v="2"/>
    <s v="yes"/>
    <n v="1"/>
    <s v="no"/>
    <n v="-0.51111111111111096"/>
    <n v="6.31243164489729E-2"/>
    <n v="-0.77500000000000002"/>
    <x v="0"/>
    <d v="2017-03-29T12:00:46"/>
    <d v="2017-03-29T12:01:37"/>
  </r>
  <r>
    <n v="1954"/>
    <x v="29"/>
    <x v="1"/>
    <x v="201"/>
    <x v="282"/>
    <n v="3"/>
    <s v="no"/>
    <n v="2"/>
    <s v="yes"/>
    <n v="-1.1111111111111001E-2"/>
    <n v="-0.27840687055632601"/>
    <n v="0.71388888888888902"/>
    <x v="0"/>
    <d v="2017-03-29T12:00:39"/>
    <d v="2017-03-29T12:01:38"/>
  </r>
  <r>
    <n v="1955"/>
    <x v="31"/>
    <x v="1"/>
    <x v="201"/>
    <x v="262"/>
    <n v="3"/>
    <s v="no"/>
    <n v="2"/>
    <s v="yes"/>
    <n v="0.48888888888888798"/>
    <n v="-0.91138029329094095"/>
    <n v="-0.108333333333333"/>
    <x v="0"/>
    <d v="2017-03-29T12:00:54"/>
    <d v="2017-03-29T12:01:41"/>
  </r>
  <r>
    <n v="1956"/>
    <x v="28"/>
    <x v="1"/>
    <x v="201"/>
    <x v="315"/>
    <n v="2"/>
    <s v="yes"/>
    <n v="2"/>
    <s v="yes"/>
    <n v="5.5555555555555601E-2"/>
    <n v="-0.99689093471207901"/>
    <n v="0.180555555555555"/>
    <x v="0"/>
    <d v="2017-03-29T12:00:45"/>
    <d v="2017-03-29T12:01:49"/>
  </r>
  <r>
    <n v="1957"/>
    <x v="32"/>
    <x v="1"/>
    <x v="201"/>
    <x v="365"/>
    <n v="2"/>
    <s v="no"/>
    <n v="3"/>
    <s v="yes"/>
    <n v="0.30888807508680499"/>
    <n v="-0.987302606723787"/>
    <n v="-3.2777235243055598E-2"/>
    <x v="0"/>
    <d v="2017-03-29T12:02:41"/>
    <d v="2017-03-29T12:01:50"/>
  </r>
  <r>
    <n v="1958"/>
    <x v="27"/>
    <x v="1"/>
    <x v="201"/>
    <x v="311"/>
    <n v="1"/>
    <s v="yes"/>
    <n v="2"/>
    <s v="no"/>
    <n v="-0.95555555555555505"/>
    <n v="0.85211336725076503"/>
    <n v="0.44722222222222202"/>
    <x v="0"/>
    <d v="2017-03-29T12:00:52"/>
    <d v="2017-03-29T12:01:57"/>
  </r>
  <r>
    <n v="1959"/>
    <x v="30"/>
    <x v="1"/>
    <x v="201"/>
    <x v="263"/>
    <n v="3"/>
    <s v="yes"/>
    <n v="3"/>
    <s v="yes"/>
    <n v="0.155555555555555"/>
    <n v="-0.855184291666229"/>
    <n v="0.53611111111111098"/>
    <x v="0"/>
    <d v="2017-03-29T12:00:59"/>
    <d v="2017-03-29T12:02:00"/>
  </r>
  <r>
    <n v="1960"/>
    <x v="29"/>
    <x v="1"/>
    <x v="201"/>
    <x v="330"/>
    <n v="3"/>
    <s v="no"/>
    <n v="2"/>
    <s v="yes"/>
    <n v="7.7777777777777696E-2"/>
    <n v="-3.29517761189023E-2"/>
    <n v="0.75833333333333297"/>
    <x v="0"/>
    <d v="2017-03-29T12:01:00"/>
    <d v="2017-03-29T12:02:01"/>
  </r>
  <r>
    <n v="1961"/>
    <x v="32"/>
    <x v="1"/>
    <x v="201"/>
    <x v="366"/>
    <n v="3"/>
    <s v="no"/>
    <n v="3"/>
    <s v="yes"/>
    <n v="0.81999918619791601"/>
    <n v="0.31700591345795498"/>
    <n v="-9.9443901909722202E-2"/>
    <x v="0"/>
    <d v="2017-03-29T12:02:59"/>
    <d v="2017-03-29T12:02:08"/>
  </r>
  <r>
    <n v="1962"/>
    <x v="31"/>
    <x v="2"/>
    <x v="201"/>
    <x v="40"/>
    <n v="3"/>
    <s v="no"/>
    <n v="2"/>
    <s v="yes"/>
    <n v="0.39999999999999902"/>
    <n v="-0.96576475131997397"/>
    <n v="-4.1666666666666602E-2"/>
    <x v="2"/>
    <d v="2017-03-29T12:01:12"/>
    <d v="2017-03-29T12:02:10"/>
  </r>
  <r>
    <n v="1963"/>
    <x v="28"/>
    <x v="1"/>
    <x v="201"/>
    <x v="319"/>
    <n v="2"/>
    <s v="no"/>
    <n v="2"/>
    <s v="no"/>
    <n v="-0.41111111111111098"/>
    <n v="-0.96139580952930803"/>
    <n v="2.4999999999999901E-2"/>
    <x v="0"/>
    <d v="2017-03-29T12:01:10"/>
    <d v="2017-03-29T12:02:14"/>
  </r>
  <r>
    <n v="1964"/>
    <x v="30"/>
    <x v="1"/>
    <x v="201"/>
    <x v="279"/>
    <n v="2"/>
    <s v="yes"/>
    <n v="2"/>
    <s v="yes"/>
    <n v="0.155555555555555"/>
    <n v="-0.77371616810261501"/>
    <n v="0.58055555555555505"/>
    <x v="0"/>
    <d v="2017-03-29T12:01:22"/>
    <d v="2017-03-29T12:02:16"/>
  </r>
  <r>
    <n v="1965"/>
    <x v="27"/>
    <x v="1"/>
    <x v="201"/>
    <x v="315"/>
    <n v="3"/>
    <s v="yes"/>
    <n v="1"/>
    <s v="yes"/>
    <n v="0.37777777777777699"/>
    <n v="-0.97309390167502896"/>
    <n v="0.15833333333333299"/>
    <x v="0"/>
    <d v="2017-03-29T12:01:14"/>
    <d v="2017-03-29T12:02:20"/>
  </r>
  <r>
    <n v="1966"/>
    <x v="29"/>
    <x v="1"/>
    <x v="201"/>
    <x v="310"/>
    <n v="2"/>
    <s v="no"/>
    <n v="2"/>
    <s v="no"/>
    <n v="1.1111111111111099E-2"/>
    <n v="-0.94307936740211795"/>
    <n v="0.44722222222222202"/>
    <x v="0"/>
    <d v="2017-03-29T12:01:23"/>
    <d v="2017-03-29T12:02:22"/>
  </r>
  <r>
    <n v="1967"/>
    <x v="30"/>
    <x v="1"/>
    <x v="201"/>
    <x v="296"/>
    <n v="4"/>
    <s v="yes"/>
    <n v="3"/>
    <s v="yes"/>
    <n v="0.86666666666666603"/>
    <n v="0.54887940512401201"/>
    <n v="0.780555555555555"/>
    <x v="0"/>
    <d v="2017-03-29T12:01:37"/>
    <d v="2017-03-29T12:02:30"/>
  </r>
  <r>
    <n v="1968"/>
    <x v="32"/>
    <x v="2"/>
    <x v="201"/>
    <x v="38"/>
    <n v="3"/>
    <s v="no"/>
    <n v="4"/>
    <s v="yes"/>
    <n v="0.75333251953125002"/>
    <n v="-6.1581800580392303E-2"/>
    <n v="-0.49944390190972199"/>
    <x v="1"/>
    <d v="2017-03-29T12:03:17"/>
    <d v="2017-03-29T12:02:37"/>
  </r>
  <r>
    <n v="1969"/>
    <x v="29"/>
    <x v="1"/>
    <x v="201"/>
    <x v="341"/>
    <n v="3"/>
    <s v="yes"/>
    <n v="2"/>
    <s v="yes"/>
    <n v="0.36666666666666597"/>
    <n v="-0.88486732817164904"/>
    <n v="0.51388888888888795"/>
    <x v="0"/>
    <d v="2017-03-29T12:01:43"/>
    <d v="2017-03-29T12:02:39"/>
  </r>
  <r>
    <n v="1970"/>
    <x v="31"/>
    <x v="1"/>
    <x v="201"/>
    <x v="337"/>
    <n v="3"/>
    <s v="no"/>
    <n v="2"/>
    <s v="yes"/>
    <n v="0.28888888888888797"/>
    <n v="-0.98979783057627002"/>
    <n v="-6.3888888888888995E-2"/>
    <x v="0"/>
    <d v="2017-03-29T12:01:41"/>
    <d v="2017-03-29T12:02:40"/>
  </r>
  <r>
    <n v="1971"/>
    <x v="28"/>
    <x v="1"/>
    <x v="201"/>
    <x v="311"/>
    <n v="1"/>
    <s v="no"/>
    <n v="2"/>
    <s v="no"/>
    <n v="-0.63333333333333297"/>
    <n v="-0.62723634430464403"/>
    <n v="-4.1666666666666602E-2"/>
    <x v="0"/>
    <d v="2017-03-29T12:01:34"/>
    <d v="2017-03-29T12:02:43"/>
  </r>
  <r>
    <n v="1972"/>
    <x v="30"/>
    <x v="1"/>
    <x v="201"/>
    <x v="301"/>
    <n v="2"/>
    <s v="yes"/>
    <n v="2"/>
    <s v="yes"/>
    <n v="0.422222222222222"/>
    <n v="-0.81854809288806796"/>
    <n v="0.55833333333333302"/>
    <x v="0"/>
    <d v="2017-03-29T12:01:52"/>
    <d v="2017-03-29T12:02:45"/>
  </r>
  <r>
    <n v="1973"/>
    <x v="27"/>
    <x v="1"/>
    <x v="201"/>
    <x v="289"/>
    <n v="1"/>
    <s v="no"/>
    <n v="3"/>
    <s v="no"/>
    <n v="0.133333333333333"/>
    <n v="-0.99224165444423196"/>
    <n v="-0.26388888888888801"/>
    <x v="0"/>
    <d v="2017-03-29T12:01:37"/>
    <d v="2017-03-29T12:02:58"/>
  </r>
  <r>
    <n v="1974"/>
    <x v="29"/>
    <x v="1"/>
    <x v="201"/>
    <x v="277"/>
    <n v="2"/>
    <s v="no"/>
    <n v="2"/>
    <s v="no"/>
    <n v="5.5555555555555601E-2"/>
    <n v="-3.29517761189023E-2"/>
    <n v="0.75833333333333297"/>
    <x v="0"/>
    <d v="2017-03-29T12:02:01"/>
    <d v="2017-03-29T12:02:59"/>
  </r>
  <r>
    <n v="1975"/>
    <x v="32"/>
    <x v="1"/>
    <x v="201"/>
    <x v="367"/>
    <n v="3"/>
    <s v="no"/>
    <n v="2"/>
    <s v="no"/>
    <n v="-0.69111192491319395"/>
    <n v="-0.39203063791298298"/>
    <n v="5.6111653645833301E-2"/>
    <x v="0"/>
    <d v="2017-03-29T12:03:46"/>
    <d v="2017-03-29T12:03:01"/>
  </r>
  <r>
    <n v="1976"/>
    <x v="30"/>
    <x v="1"/>
    <x v="201"/>
    <x v="272"/>
    <n v="2"/>
    <s v="yes"/>
    <n v="2"/>
    <s v="yes"/>
    <n v="0.133333333333333"/>
    <n v="-0.95515963206185595"/>
    <n v="0.42499999999999999"/>
    <x v="0"/>
    <d v="2017-03-29T12:02:06"/>
    <d v="2017-03-29T12:03:01"/>
  </r>
  <r>
    <n v="1977"/>
    <x v="31"/>
    <x v="1"/>
    <x v="201"/>
    <x v="246"/>
    <n v="3"/>
    <s v="no"/>
    <n v="3"/>
    <s v="yes"/>
    <n v="0.31111111111111101"/>
    <n v="-0.98699023214277404"/>
    <n v="-8.6111111111111097E-2"/>
    <x v="0"/>
    <d v="2017-03-29T12:02:11"/>
    <d v="2017-03-29T12:03:01"/>
  </r>
  <r>
    <n v="1978"/>
    <x v="28"/>
    <x v="1"/>
    <x v="201"/>
    <x v="351"/>
    <n v="2"/>
    <s v="no"/>
    <n v="2"/>
    <s v="no"/>
    <n v="-0.63333333333333297"/>
    <n v="-0.62723634430464403"/>
    <n v="0.113888888888888"/>
    <x v="0"/>
    <d v="2017-03-29T12:02:04"/>
    <d v="2017-03-29T12:03:05"/>
  </r>
  <r>
    <n v="1979"/>
    <x v="29"/>
    <x v="1"/>
    <x v="201"/>
    <x v="311"/>
    <n v="1"/>
    <s v="no"/>
    <n v="2"/>
    <s v="no"/>
    <n v="0.32222222222222202"/>
    <n v="-0.908750152057065"/>
    <n v="0.49166666666666597"/>
    <x v="0"/>
    <d v="2017-03-29T12:02:20"/>
    <d v="2017-03-29T12:03:14"/>
  </r>
  <r>
    <n v="1980"/>
    <x v="27"/>
    <x v="1"/>
    <x v="201"/>
    <x v="262"/>
    <n v="3"/>
    <s v="yes"/>
    <n v="1"/>
    <s v="no"/>
    <n v="0.35555555555555501"/>
    <n v="-0.97887006201320903"/>
    <n v="-0.17499999999999999"/>
    <x v="0"/>
    <d v="2017-03-29T12:02:16"/>
    <d v="2017-03-29T12:03:15"/>
  </r>
  <r>
    <n v="1981"/>
    <x v="30"/>
    <x v="1"/>
    <x v="201"/>
    <x v="246"/>
    <n v="3"/>
    <s v="yes"/>
    <n v="3"/>
    <s v="yes"/>
    <n v="0.53333333333333299"/>
    <n v="-0.59829648445195305"/>
    <n v="-0.64166666666666605"/>
    <x v="0"/>
    <d v="2017-03-29T12:02:23"/>
    <d v="2017-03-29T12:03:19"/>
  </r>
  <r>
    <n v="1982"/>
    <x v="32"/>
    <x v="1"/>
    <x v="201"/>
    <x v="368"/>
    <n v="4"/>
    <s v="no"/>
    <n v="2"/>
    <s v="yes"/>
    <n v="0.30888807508680499"/>
    <n v="-0.987302606723787"/>
    <n v="-3.2777235243055598E-2"/>
    <x v="0"/>
    <d v="2017-03-29T12:04:10"/>
    <d v="2017-03-29T12:03:22"/>
  </r>
  <r>
    <n v="1983"/>
    <x v="28"/>
    <x v="1"/>
    <x v="201"/>
    <x v="275"/>
    <n v="4"/>
    <s v="no"/>
    <n v="4"/>
    <s v="yes"/>
    <n v="0.3"/>
    <n v="-0.988478772311154"/>
    <n v="6.9444444444444406E-2"/>
    <x v="0"/>
    <d v="2017-03-29T12:02:27"/>
    <d v="2017-03-29T12:03:26"/>
  </r>
  <r>
    <n v="1984"/>
    <x v="31"/>
    <x v="1"/>
    <x v="201"/>
    <x v="276"/>
    <n v="3"/>
    <s v="no"/>
    <n v="2"/>
    <s v="yes"/>
    <n v="0.31111111111111101"/>
    <n v="-0.98699023214277404"/>
    <n v="2.4999999999999901E-2"/>
    <x v="0"/>
    <d v="2017-03-29T12:02:33"/>
    <d v="2017-03-29T12:03:33"/>
  </r>
  <r>
    <n v="1985"/>
    <x v="32"/>
    <x v="1"/>
    <x v="201"/>
    <x v="369"/>
    <n v="1"/>
    <s v="no"/>
    <n v="1"/>
    <s v="no"/>
    <n v="-0.69111192491319395"/>
    <n v="0.75834514781417295"/>
    <n v="-0.92166612413194404"/>
    <x v="0"/>
    <d v="2017-03-29T12:04:31"/>
    <d v="2017-03-29T12:03:39"/>
  </r>
  <r>
    <n v="1986"/>
    <x v="27"/>
    <x v="1"/>
    <x v="201"/>
    <x v="276"/>
    <n v="3"/>
    <s v="no"/>
    <n v="4"/>
    <s v="yes"/>
    <n v="0.46666666666666601"/>
    <n v="-0.92995741411314103"/>
    <n v="0.33611111111111103"/>
    <x v="0"/>
    <d v="2017-03-29T12:02:33"/>
    <d v="2017-03-29T12:03:39"/>
  </r>
  <r>
    <n v="1987"/>
    <x v="29"/>
    <x v="1"/>
    <x v="201"/>
    <x v="346"/>
    <n v="3"/>
    <s v="no"/>
    <n v="2"/>
    <s v="yes"/>
    <n v="0.122222222222222"/>
    <n v="-0.986589153689302"/>
    <n v="0.313888888888888"/>
    <x v="0"/>
    <d v="2017-03-29T12:02:35"/>
    <d v="2017-03-29T12:03:41"/>
  </r>
  <r>
    <n v="1988"/>
    <x v="30"/>
    <x v="1"/>
    <x v="201"/>
    <x v="266"/>
    <n v="2"/>
    <s v="no"/>
    <n v="4"/>
    <s v="no"/>
    <n v="-0.37777777777777699"/>
    <n v="-0.30706884401961598"/>
    <n v="-0.70833333333333304"/>
    <x v="0"/>
    <d v="2017-03-29T12:02:41"/>
    <d v="2017-03-29T12:03:44"/>
  </r>
  <r>
    <n v="1989"/>
    <x v="28"/>
    <x v="1"/>
    <x v="201"/>
    <x v="277"/>
    <n v="1"/>
    <s v="no"/>
    <n v="5"/>
    <s v="no"/>
    <n v="1.1111111111111099E-2"/>
    <n v="0.78540410376632397"/>
    <n v="-0.93055555555555503"/>
    <x v="0"/>
    <d v="2017-03-29T12:02:48"/>
    <d v="2017-03-29T12:03:51"/>
  </r>
  <r>
    <n v="1990"/>
    <x v="31"/>
    <x v="1"/>
    <x v="201"/>
    <x v="273"/>
    <n v="3"/>
    <s v="no"/>
    <n v="3"/>
    <s v="yes"/>
    <n v="0.35555555555555501"/>
    <n v="-0.97887006201320903"/>
    <n v="-0.108333333333333"/>
    <x v="0"/>
    <d v="2017-03-29T12:03:04"/>
    <d v="2017-03-29T12:04:00"/>
  </r>
  <r>
    <n v="1991"/>
    <x v="27"/>
    <x v="1"/>
    <x v="201"/>
    <x v="332"/>
    <n v="2"/>
    <s v="yes"/>
    <n v="2"/>
    <s v="no"/>
    <n v="-0.266666666666666"/>
    <n v="-0.81854809288806796"/>
    <n v="0.55833333333333302"/>
    <x v="0"/>
    <d v="2017-03-29T12:02:56"/>
    <d v="2017-03-29T12:04:04"/>
  </r>
  <r>
    <n v="1992"/>
    <x v="29"/>
    <x v="1"/>
    <x v="201"/>
    <x v="348"/>
    <n v="3"/>
    <s v="yes"/>
    <n v="3"/>
    <s v="yes"/>
    <n v="0.9"/>
    <n v="0.68458616597302102"/>
    <n v="0.64722222222222203"/>
    <x v="0"/>
    <d v="2017-03-29T12:03:03"/>
    <d v="2017-03-29T12:04:08"/>
  </r>
  <r>
    <n v="1993"/>
    <x v="30"/>
    <x v="1"/>
    <x v="201"/>
    <x v="252"/>
    <n v="2"/>
    <s v="yes"/>
    <n v="2"/>
    <s v="no"/>
    <n v="0.17777777777777701"/>
    <n v="-0.927858847630605"/>
    <n v="0.469444444444444"/>
    <x v="0"/>
    <d v="2017-03-29T12:03:06"/>
    <d v="2017-03-29T12:04:11"/>
  </r>
  <r>
    <n v="1994"/>
    <x v="28"/>
    <x v="1"/>
    <x v="201"/>
    <x v="286"/>
    <n v="2"/>
    <s v="no"/>
    <n v="4"/>
    <s v="no"/>
    <n v="-0.188888888888888"/>
    <n v="-0.986589153689302"/>
    <n v="0.313888888888888"/>
    <x v="0"/>
    <d v="2017-03-29T12:03:12"/>
    <d v="2017-03-29T12:04:16"/>
  </r>
  <r>
    <n v="1995"/>
    <x v="31"/>
    <x v="1"/>
    <x v="201"/>
    <x v="280"/>
    <n v="3"/>
    <s v="no"/>
    <n v="3"/>
    <s v="yes"/>
    <n v="0.35555555555555501"/>
    <n v="-0.97887006201320903"/>
    <n v="-8.6111111111111097E-2"/>
    <x v="0"/>
    <d v="2017-03-29T12:03:31"/>
    <d v="2017-03-29T12:04:20"/>
  </r>
  <r>
    <n v="1996"/>
    <x v="30"/>
    <x v="1"/>
    <x v="201"/>
    <x v="315"/>
    <n v="2"/>
    <s v="yes"/>
    <n v="1"/>
    <s v="no"/>
    <n v="-0.155555555555555"/>
    <n v="-0.99763759976931099"/>
    <n v="-0.15277777777777701"/>
    <x v="0"/>
    <d v="2017-03-29T12:03:33"/>
    <d v="2017-03-29T12:04:37"/>
  </r>
  <r>
    <n v="1997"/>
    <x v="29"/>
    <x v="1"/>
    <x v="201"/>
    <x v="274"/>
    <n v="4"/>
    <s v="no"/>
    <n v="4"/>
    <s v="yes"/>
    <n v="0.96666666666666601"/>
    <n v="0.87761217930457303"/>
    <n v="0.75833333333333297"/>
    <x v="0"/>
    <d v="2017-03-29T12:03:30"/>
    <d v="2017-03-29T12:04:38"/>
  </r>
  <r>
    <n v="1998"/>
    <x v="27"/>
    <x v="1"/>
    <x v="201"/>
    <x v="336"/>
    <n v="4"/>
    <s v="no"/>
    <n v="4"/>
    <s v="yes"/>
    <n v="0.422222222222222"/>
    <n v="0.45764863655502103"/>
    <n v="0.84722222222222199"/>
    <x v="0"/>
    <d v="2017-03-29T12:03:21"/>
    <d v="2017-03-29T12:04:40"/>
  </r>
  <r>
    <n v="1999"/>
    <x v="28"/>
    <x v="1"/>
    <x v="201"/>
    <x v="267"/>
    <n v="4"/>
    <s v="yes"/>
    <n v="4"/>
    <s v="yes"/>
    <n v="0.655555555555555"/>
    <n v="-0.48962632992449501"/>
    <n v="0.66944444444444395"/>
    <x v="0"/>
    <d v="2017-03-29T12:03:38"/>
    <d v="2017-03-29T12:04:40"/>
  </r>
  <r>
    <n v="2000"/>
    <x v="32"/>
    <x v="1"/>
    <x v="201"/>
    <x v="370"/>
    <n v="2"/>
    <s v="no"/>
    <n v="4"/>
    <s v="no"/>
    <n v="-0.335556369357638"/>
    <n v="-0.75320311047152799"/>
    <n v="0.58944498697916603"/>
    <x v="0"/>
    <d v="2017-03-29T12:04:48"/>
    <d v="2017-03-29T12:04:42"/>
  </r>
  <r>
    <n v="2001"/>
    <x v="29"/>
    <x v="1"/>
    <x v="201"/>
    <x v="324"/>
    <n v="2"/>
    <s v="no"/>
    <n v="2"/>
    <s v="no"/>
    <n v="-0.38888888888888801"/>
    <n v="-0.65451542791721695"/>
    <n v="0.625"/>
    <x v="0"/>
    <d v="2017-03-29T12:04:00"/>
    <d v="2017-03-29T12:04:58"/>
  </r>
  <r>
    <n v="2002"/>
    <x v="28"/>
    <x v="1"/>
    <x v="201"/>
    <x v="283"/>
    <n v="5"/>
    <s v="yes"/>
    <n v="4"/>
    <s v="yes"/>
    <n v="0.85555555555555496"/>
    <n v="0.49777770092715301"/>
    <n v="0.55833333333333302"/>
    <x v="0"/>
    <d v="2017-03-29T12:04:02"/>
    <d v="2017-03-29T12:04:59"/>
  </r>
  <r>
    <n v="2003"/>
    <x v="27"/>
    <x v="1"/>
    <x v="201"/>
    <x v="348"/>
    <n v="4"/>
    <s v="yes"/>
    <n v="2"/>
    <s v="yes"/>
    <n v="0.73333333333333295"/>
    <n v="-0.17400564782724301"/>
    <n v="0.44722222222222202"/>
    <x v="0"/>
    <d v="2017-03-29T12:03:57"/>
    <d v="2017-03-29T12:05:00"/>
  </r>
  <r>
    <n v="2004"/>
    <x v="31"/>
    <x v="1"/>
    <x v="201"/>
    <x v="270"/>
    <n v="3"/>
    <s v="no"/>
    <n v="2"/>
    <s v="yes"/>
    <n v="0.24444444444444399"/>
    <n v="-0.99373115652081201"/>
    <n v="-4.1666666666666602E-2"/>
    <x v="0"/>
    <d v="2017-03-29T12:03:52"/>
    <d v="2017-03-29T12:05:01"/>
  </r>
  <r>
    <n v="2005"/>
    <x v="30"/>
    <x v="1"/>
    <x v="201"/>
    <x v="310"/>
    <n v="2"/>
    <s v="yes"/>
    <n v="2"/>
    <s v="no"/>
    <n v="-0.422222222222222"/>
    <n v="-0.94636751803717301"/>
    <n v="-0.44166666666666599"/>
    <x v="0"/>
    <d v="2017-03-29T12:03:58"/>
    <d v="2017-03-29T12:05:05"/>
  </r>
  <r>
    <n v="2006"/>
    <x v="32"/>
    <x v="1"/>
    <x v="201"/>
    <x v="371"/>
    <n v="3"/>
    <s v="no"/>
    <n v="4"/>
    <s v="yes"/>
    <n v="4.2221408420138801E-2"/>
    <n v="1.8221174978041401E-2"/>
    <n v="0.76722276475694395"/>
    <x v="0"/>
    <d v="2017-03-29T12:05:51"/>
    <d v="2017-03-29T12:05:12"/>
  </r>
  <r>
    <n v="2007"/>
    <x v="27"/>
    <x v="1"/>
    <x v="201"/>
    <x v="291"/>
    <n v="2"/>
    <s v="yes"/>
    <n v="2"/>
    <s v="yes"/>
    <n v="0.51111111111111096"/>
    <n v="-0.88814752511745398"/>
    <n v="0.26944444444444399"/>
    <x v="0"/>
    <d v="2017-03-29T12:04:18"/>
    <d v="2017-03-29T12:05:16"/>
  </r>
  <r>
    <n v="2008"/>
    <x v="28"/>
    <x v="1"/>
    <x v="201"/>
    <x v="266"/>
    <n v="2"/>
    <s v="no"/>
    <n v="5"/>
    <s v="no"/>
    <n v="7.7777777777777696E-2"/>
    <n v="0.78540410376632397"/>
    <n v="-0.93055555555555503"/>
    <x v="0"/>
    <d v="2017-03-29T12:04:20"/>
    <d v="2017-03-29T12:05:18"/>
  </r>
  <r>
    <n v="2009"/>
    <x v="30"/>
    <x v="1"/>
    <x v="201"/>
    <x v="270"/>
    <n v="2"/>
    <s v="yes"/>
    <n v="1"/>
    <s v="no"/>
    <n v="-0.37777777777777699"/>
    <n v="-0.96677870985626901"/>
    <n v="-0.39722222222222198"/>
    <x v="0"/>
    <d v="2017-03-29T12:04:27"/>
    <d v="2017-03-29T12:05:21"/>
  </r>
  <r>
    <n v="2010"/>
    <x v="29"/>
    <x v="1"/>
    <x v="201"/>
    <x v="284"/>
    <n v="3"/>
    <s v="yes"/>
    <n v="2"/>
    <s v="yes"/>
    <n v="0.32222222222222202"/>
    <n v="-0.908750152057065"/>
    <n v="0.49166666666666597"/>
    <x v="0"/>
    <d v="2017-03-29T12:04:19"/>
    <d v="2017-03-29T12:05:34"/>
  </r>
  <r>
    <n v="2011"/>
    <x v="30"/>
    <x v="1"/>
    <x v="201"/>
    <x v="317"/>
    <n v="1"/>
    <s v="yes"/>
    <n v="1"/>
    <s v="no"/>
    <n v="-0.75555555555555498"/>
    <n v="-4.8872867474968398E-2"/>
    <n v="0.51388888888888795"/>
    <x v="0"/>
    <d v="2017-03-29T12:04:43"/>
    <d v="2017-03-29T12:05:38"/>
  </r>
  <r>
    <n v="2012"/>
    <x v="27"/>
    <x v="1"/>
    <x v="201"/>
    <x v="263"/>
    <n v="2"/>
    <s v="no"/>
    <n v="3"/>
    <s v="no"/>
    <n v="-0.11111111111111099"/>
    <n v="-0.96472037367048302"/>
    <n v="0.40277777777777701"/>
    <x v="0"/>
    <d v="2017-03-29T12:04:33"/>
    <d v="2017-03-29T12:05:40"/>
  </r>
  <r>
    <n v="2013"/>
    <x v="31"/>
    <x v="1"/>
    <x v="201"/>
    <x v="266"/>
    <n v="3"/>
    <s v="no"/>
    <n v="3"/>
    <s v="yes"/>
    <n v="0.55555555555555503"/>
    <n v="-0.82354979358574498"/>
    <n v="0.113888888888888"/>
    <x v="0"/>
    <d v="2017-03-29T12:04:33"/>
    <d v="2017-03-29T12:05:42"/>
  </r>
  <r>
    <n v="2014"/>
    <x v="28"/>
    <x v="1"/>
    <x v="201"/>
    <x v="301"/>
    <n v="2"/>
    <s v="yes"/>
    <n v="2"/>
    <s v="yes"/>
    <n v="5.5555555555555601E-2"/>
    <n v="-0.98290576245235595"/>
    <n v="0.33611111111111103"/>
    <x v="0"/>
    <d v="2017-03-29T12:04:39"/>
    <d v="2017-03-29T12:05:42"/>
  </r>
  <r>
    <n v="2015"/>
    <x v="32"/>
    <x v="1"/>
    <x v="201"/>
    <x v="372"/>
    <n v="2"/>
    <s v="no"/>
    <n v="2"/>
    <s v="yes"/>
    <n v="-0.29111192491319399"/>
    <n v="-0.98954653474864596"/>
    <n v="0.100556098090277"/>
    <x v="0"/>
    <d v="2017-03-29T12:06:21"/>
    <d v="2017-03-29T12:05:51"/>
  </r>
  <r>
    <n v="2016"/>
    <x v="30"/>
    <x v="1"/>
    <x v="201"/>
    <x v="330"/>
    <n v="3"/>
    <s v="yes"/>
    <n v="3"/>
    <s v="yes"/>
    <n v="0.53333333333333299"/>
    <n v="-6.4748219187939202E-2"/>
    <n v="-0.75277777777777699"/>
    <x v="0"/>
    <d v="2017-03-29T12:05:00"/>
    <d v="2017-03-29T12:05:56"/>
  </r>
  <r>
    <n v="2017"/>
    <x v="28"/>
    <x v="1"/>
    <x v="201"/>
    <x v="346"/>
    <n v="2"/>
    <s v="no"/>
    <n v="2"/>
    <s v="no"/>
    <n v="-0.36666666666666597"/>
    <n v="-0.97615425301736203"/>
    <n v="-4.1666666666666602E-2"/>
    <x v="0"/>
    <d v="2017-03-29T12:05:04"/>
    <d v="2017-03-29T12:06:03"/>
  </r>
  <r>
    <n v="2018"/>
    <x v="29"/>
    <x v="1"/>
    <x v="201"/>
    <x v="268"/>
    <n v="3"/>
    <s v="no"/>
    <n v="3"/>
    <s v="yes"/>
    <n v="0.32222222222222202"/>
    <n v="-0.94307936740211795"/>
    <n v="0.44722222222222202"/>
    <x v="0"/>
    <d v="2017-03-29T12:04:56"/>
    <d v="2017-03-29T12:06:05"/>
  </r>
  <r>
    <n v="2019"/>
    <x v="31"/>
    <x v="1"/>
    <x v="201"/>
    <x v="275"/>
    <n v="3"/>
    <s v="no"/>
    <n v="2"/>
    <s v="yes"/>
    <n v="0.51111111111111096"/>
    <n v="-0.88814752511745398"/>
    <n v="0.24722222222222201"/>
    <x v="0"/>
    <d v="2017-03-29T12:05:13"/>
    <d v="2017-03-29T12:06:05"/>
  </r>
  <r>
    <n v="2020"/>
    <x v="32"/>
    <x v="1"/>
    <x v="201"/>
    <x v="373"/>
    <n v="2"/>
    <s v="no"/>
    <n v="2"/>
    <s v="no"/>
    <n v="-0.82444525824652704"/>
    <n v="0.34086851941641699"/>
    <n v="-0.61055501302083304"/>
    <x v="0"/>
    <d v="2017-03-29T12:07:00"/>
    <d v="2017-03-29T12:06:07"/>
  </r>
  <r>
    <n v="2021"/>
    <x v="30"/>
    <x v="1"/>
    <x v="201"/>
    <x v="286"/>
    <n v="2"/>
    <s v="yes"/>
    <n v="2"/>
    <s v="no"/>
    <n v="-8.8888888888888795E-2"/>
    <n v="-0.59829648445195305"/>
    <n v="-0.64166666666666605"/>
    <x v="0"/>
    <d v="2017-03-29T12:05:18"/>
    <d v="2017-03-29T12:06:16"/>
  </r>
  <r>
    <n v="2022"/>
    <x v="27"/>
    <x v="2"/>
    <x v="201"/>
    <x v="40"/>
    <n v="2"/>
    <s v="no"/>
    <n v="4"/>
    <s v="yes"/>
    <n v="0.64444444444444404"/>
    <n v="-0.58827638534013305"/>
    <n v="0.26944444444444399"/>
    <x v="2"/>
    <d v="2017-03-29T12:04:58"/>
    <d v="2017-03-29T12:06:17"/>
  </r>
  <r>
    <n v="2023"/>
    <x v="32"/>
    <x v="1"/>
    <x v="201"/>
    <x v="374"/>
    <n v="1"/>
    <s v="no"/>
    <n v="2"/>
    <s v="no"/>
    <n v="-1"/>
    <n v="1"/>
    <n v="-0.83277723524305503"/>
    <x v="0"/>
    <d v="2017-03-29T12:07:16"/>
    <d v="2017-03-29T12:06:18"/>
  </r>
  <r>
    <n v="2024"/>
    <x v="28"/>
    <x v="1"/>
    <x v="201"/>
    <x v="248"/>
    <n v="2"/>
    <s v="no"/>
    <n v="5"/>
    <s v="no"/>
    <n v="-0.52222222222222203"/>
    <n v="-0.87447531609330098"/>
    <n v="9.1666666666666702E-2"/>
    <x v="0"/>
    <d v="2017-03-29T12:05:27"/>
    <d v="2017-03-29T12:06:24"/>
  </r>
  <r>
    <n v="2025"/>
    <x v="31"/>
    <x v="1"/>
    <x v="201"/>
    <x v="267"/>
    <n v="3"/>
    <s v="no"/>
    <n v="2"/>
    <s v="yes"/>
    <n v="0.48888888888888798"/>
    <n v="-0.91138029329094095"/>
    <n v="-1.94444444444445E-2"/>
    <x v="0"/>
    <d v="2017-03-29T12:05:36"/>
    <d v="2017-03-29T12:06:28"/>
  </r>
  <r>
    <n v="2026"/>
    <x v="29"/>
    <x v="1"/>
    <x v="201"/>
    <x v="305"/>
    <n v="4"/>
    <s v="no"/>
    <n v="3"/>
    <s v="yes"/>
    <n v="0.72222222222222199"/>
    <n v="-0.23438947444255601"/>
    <n v="0.53611111111111098"/>
    <x v="0"/>
    <d v="2017-03-29T12:05:27"/>
    <d v="2017-03-29T12:06:30"/>
  </r>
  <r>
    <n v="2027"/>
    <x v="27"/>
    <x v="1"/>
    <x v="201"/>
    <x v="304"/>
    <n v="2"/>
    <s v="yes"/>
    <n v="2"/>
    <s v="no"/>
    <n v="6.6666666666666596E-2"/>
    <n v="-0.99603162500736497"/>
    <n v="0.202777777777777"/>
    <x v="0"/>
    <d v="2017-03-29T12:05:34"/>
    <d v="2017-03-29T12:06:31"/>
  </r>
  <r>
    <n v="2028"/>
    <x v="32"/>
    <x v="1"/>
    <x v="201"/>
    <x v="375"/>
    <n v="2"/>
    <s v="no"/>
    <n v="2"/>
    <s v="no"/>
    <n v="-1"/>
    <n v="1"/>
    <n v="-0.85499945746527695"/>
    <x v="0"/>
    <d v="2017-03-29T12:07:27"/>
    <d v="2017-03-29T12:06:32"/>
  </r>
  <r>
    <n v="2029"/>
    <x v="30"/>
    <x v="1"/>
    <x v="201"/>
    <x v="292"/>
    <n v="3"/>
    <s v="yes"/>
    <n v="3"/>
    <s v="yes"/>
    <n v="0.62222222222222201"/>
    <n v="-0.66324502209270098"/>
    <n v="0.58055555555555505"/>
    <x v="0"/>
    <d v="2017-03-29T12:05:37"/>
    <d v="2017-03-29T12:06:43"/>
  </r>
  <r>
    <n v="2030"/>
    <x v="28"/>
    <x v="1"/>
    <x v="201"/>
    <x v="269"/>
    <n v="2"/>
    <s v="no"/>
    <n v="4"/>
    <s v="no"/>
    <n v="-0.83333333333333304"/>
    <n v="0.38758837440821597"/>
    <n v="-0.28611111111111098"/>
    <x v="0"/>
    <d v="2017-03-29T12:05:46"/>
    <d v="2017-03-29T12:06:44"/>
  </r>
  <r>
    <n v="2031"/>
    <x v="32"/>
    <x v="1"/>
    <x v="201"/>
    <x v="376"/>
    <n v="3"/>
    <s v="no"/>
    <n v="3"/>
    <s v="no"/>
    <n v="-0.15777859157986099"/>
    <n v="-0.98522122903046006"/>
    <n v="0.32277832031249998"/>
    <x v="0"/>
    <d v="2017-03-29T12:07:41"/>
    <d v="2017-03-29T12:06:48"/>
  </r>
  <r>
    <n v="2032"/>
    <x v="29"/>
    <x v="1"/>
    <x v="201"/>
    <x v="317"/>
    <n v="3"/>
    <s v="yes"/>
    <n v="1"/>
    <s v="no"/>
    <n v="0.43333333333333302"/>
    <n v="-0.65451542791721695"/>
    <n v="0.625"/>
    <x v="0"/>
    <d v="2017-03-29T12:05:51"/>
    <d v="2017-03-29T12:06:55"/>
  </r>
  <r>
    <n v="2033"/>
    <x v="28"/>
    <x v="1"/>
    <x v="201"/>
    <x v="322"/>
    <n v="4"/>
    <s v="no"/>
    <n v="4"/>
    <s v="yes"/>
    <n v="0.56666666666666599"/>
    <n v="-0.80276485835953004"/>
    <n v="0.26944444444444399"/>
    <x v="0"/>
    <d v="2017-03-29T12:06:05"/>
    <d v="2017-03-29T12:06:56"/>
  </r>
  <r>
    <n v="2034"/>
    <x v="31"/>
    <x v="1"/>
    <x v="201"/>
    <x v="353"/>
    <n v="3"/>
    <s v="no"/>
    <n v="3"/>
    <s v="yes"/>
    <n v="0.66666666666666596"/>
    <n v="-0.50133814047780401"/>
    <n v="-0.108333333333333"/>
    <x v="0"/>
    <d v="2017-03-29T12:05:59"/>
    <d v="2017-03-29T12:07:00"/>
  </r>
  <r>
    <n v="2035"/>
    <x v="32"/>
    <x v="1"/>
    <x v="201"/>
    <x v="377"/>
    <n v="3"/>
    <s v="no"/>
    <n v="2"/>
    <s v="no"/>
    <n v="-0.78000081380208297"/>
    <n v="9.1982306521395593E-2"/>
    <n v="-0.38833279079861099"/>
    <x v="0"/>
    <d v="2017-03-29T12:07:57"/>
    <d v="2017-03-29T12:07:03"/>
  </r>
  <r>
    <n v="2036"/>
    <x v="27"/>
    <x v="1"/>
    <x v="201"/>
    <x v="317"/>
    <n v="2"/>
    <s v="yes"/>
    <n v="2"/>
    <s v="no"/>
    <n v="0"/>
    <n v="-0.77371616810261501"/>
    <n v="0.58055555555555505"/>
    <x v="0"/>
    <d v="2017-03-29T12:05:49"/>
    <d v="2017-03-29T12:07:04"/>
  </r>
  <r>
    <n v="2037"/>
    <x v="29"/>
    <x v="1"/>
    <x v="201"/>
    <x v="250"/>
    <n v="2"/>
    <s v="no"/>
    <n v="2"/>
    <s v="no"/>
    <n v="3.3333333333333298E-2"/>
    <n v="-0.97822125902046597"/>
    <n v="0.358333333333333"/>
    <x v="0"/>
    <d v="2017-03-29T12:06:17"/>
    <d v="2017-03-29T12:07:10"/>
  </r>
  <r>
    <n v="2038"/>
    <x v="30"/>
    <x v="2"/>
    <x v="201"/>
    <x v="63"/>
    <n v="3"/>
    <s v="yes"/>
    <n v="2"/>
    <s v="yes"/>
    <n v="0.53333333333333299"/>
    <n v="-0.859250206747044"/>
    <n v="0.38055555555555498"/>
    <x v="4"/>
    <d v="2017-03-29T12:06:05"/>
    <d v="2017-03-29T12:07:18"/>
  </r>
  <r>
    <n v="2039"/>
    <x v="32"/>
    <x v="1"/>
    <x v="201"/>
    <x v="378"/>
    <n v="3"/>
    <s v="no"/>
    <n v="3"/>
    <s v="yes"/>
    <n v="1.9999186197916598E-2"/>
    <n v="-0.99870928685856697"/>
    <n v="0.100556098090277"/>
    <x v="0"/>
    <d v="2017-03-29T12:08:12"/>
    <d v="2017-03-29T12:07:22"/>
  </r>
  <r>
    <n v="2040"/>
    <x v="27"/>
    <x v="1"/>
    <x v="201"/>
    <x v="270"/>
    <n v="2"/>
    <s v="yes"/>
    <n v="2"/>
    <s v="yes"/>
    <n v="0.24444444444444399"/>
    <n v="-0.99353725065002696"/>
    <n v="0.24722222222222201"/>
    <x v="0"/>
    <d v="2017-03-29T12:06:21"/>
    <d v="2017-03-29T12:07:23"/>
  </r>
  <r>
    <n v="2041"/>
    <x v="31"/>
    <x v="1"/>
    <x v="201"/>
    <x v="346"/>
    <n v="3"/>
    <s v="no"/>
    <n v="2"/>
    <s v="yes"/>
    <n v="0.37777777777777699"/>
    <n v="-0.97309390167502896"/>
    <n v="-6.3888888888888995E-2"/>
    <x v="0"/>
    <d v="2017-03-29T12:06:32"/>
    <d v="2017-03-29T12:07:24"/>
  </r>
  <r>
    <n v="2042"/>
    <x v="28"/>
    <x v="2"/>
    <x v="201"/>
    <x v="38"/>
    <n v="4"/>
    <s v="no"/>
    <n v="5"/>
    <s v="yes"/>
    <n v="0.85555555555555496"/>
    <n v="0.49777770092715301"/>
    <n v="-4.1666666666666602E-2"/>
    <x v="1"/>
    <d v="2017-03-29T12:06:18"/>
    <d v="2017-03-29T12:07:29"/>
  </r>
  <r>
    <n v="2043"/>
    <x v="29"/>
    <x v="2"/>
    <x v="201"/>
    <x v="38"/>
    <n v="4"/>
    <s v="no"/>
    <n v="3"/>
    <s v="yes"/>
    <n v="0.56666666666666599"/>
    <n v="-0.80276485835953004"/>
    <n v="0.29166666666666602"/>
    <x v="5"/>
    <d v="2017-03-29T12:06:31"/>
    <d v="2017-03-29T12:07:38"/>
  </r>
  <r>
    <n v="2044"/>
    <x v="30"/>
    <x v="1"/>
    <x v="201"/>
    <x v="264"/>
    <n v="3"/>
    <s v="yes"/>
    <n v="3"/>
    <s v="yes"/>
    <n v="0.46666666666666601"/>
    <n v="-0.92995741411314103"/>
    <n v="0.40277777777777701"/>
    <x v="0"/>
    <d v="2017-03-29T12:06:40"/>
    <d v="2017-03-29T12:07:39"/>
  </r>
  <r>
    <n v="2045"/>
    <x v="32"/>
    <x v="1"/>
    <x v="201"/>
    <x v="379"/>
    <n v="4"/>
    <s v="no"/>
    <n v="4"/>
    <s v="yes"/>
    <n v="0.64222140842013897"/>
    <n v="-0.59631038523719904"/>
    <n v="0.300556098090277"/>
    <x v="0"/>
    <d v="2017-03-29T12:08:31"/>
    <d v="2017-03-29T12:07:43"/>
  </r>
  <r>
    <n v="2046"/>
    <x v="32"/>
    <x v="1"/>
    <x v="201"/>
    <x v="380"/>
    <n v="3"/>
    <s v="no"/>
    <n v="3"/>
    <s v="yes"/>
    <n v="0.66444363064236101"/>
    <n v="-0.51057678615554103"/>
    <n v="-7.72216796875001E-2"/>
    <x v="0"/>
    <d v="2017-03-29T12:08:52"/>
    <d v="2017-03-29T12:07:51"/>
  </r>
  <r>
    <n v="2047"/>
    <x v="30"/>
    <x v="1"/>
    <x v="201"/>
    <x v="256"/>
    <n v="1"/>
    <s v="no"/>
    <n v="2"/>
    <s v="no"/>
    <n v="-0.4"/>
    <n v="0.221978546439007"/>
    <n v="0.80277777777777704"/>
    <x v="0"/>
    <d v="2017-03-29T12:07:01"/>
    <d v="2017-03-29T12:07:55"/>
  </r>
  <r>
    <n v="2048"/>
    <x v="28"/>
    <x v="1"/>
    <x v="201"/>
    <x v="289"/>
    <n v="2"/>
    <s v="no"/>
    <n v="5"/>
    <s v="no"/>
    <n v="-0.36666666666666597"/>
    <n v="-0.97615425301736203"/>
    <n v="2.4999999999999901E-2"/>
    <x v="0"/>
    <d v="2017-03-29T12:06:51"/>
    <d v="2017-03-29T12:07:56"/>
  </r>
  <r>
    <n v="2049"/>
    <x v="27"/>
    <x v="1"/>
    <x v="201"/>
    <x v="259"/>
    <n v="2"/>
    <s v="no"/>
    <n v="3"/>
    <s v="no"/>
    <n v="-0.24444444444444399"/>
    <n v="-0.99373115652081201"/>
    <n v="-6.3888888888888995E-2"/>
    <x v="0"/>
    <d v="2017-03-29T12:06:40"/>
    <d v="2017-03-29T12:08:01"/>
  </r>
  <r>
    <n v="2050"/>
    <x v="31"/>
    <x v="1"/>
    <x v="201"/>
    <x v="251"/>
    <n v="3"/>
    <s v="no"/>
    <n v="3"/>
    <s v="yes"/>
    <n v="0.39999999999999902"/>
    <n v="-0.96576475131997397"/>
    <n v="-1.94444444444445E-2"/>
    <x v="0"/>
    <d v="2017-03-29T12:06:55"/>
    <d v="2017-03-29T12:08:02"/>
  </r>
  <r>
    <n v="2051"/>
    <x v="29"/>
    <x v="1"/>
    <x v="201"/>
    <x v="265"/>
    <n v="3"/>
    <s v="yes"/>
    <n v="2"/>
    <s v="yes"/>
    <n v="0.36666666666666597"/>
    <n v="-0.94307936740211795"/>
    <n v="0.44722222222222202"/>
    <x v="0"/>
    <d v="2017-03-29T12:07:00"/>
    <d v="2017-03-29T12:08:05"/>
  </r>
  <r>
    <n v="2052"/>
    <x v="27"/>
    <x v="1"/>
    <x v="201"/>
    <x v="329"/>
    <n v="2"/>
    <s v="yes"/>
    <n v="3"/>
    <s v="no"/>
    <n v="-0.28888888888888797"/>
    <n v="-0.98979783057627002"/>
    <n v="-0.15277777777777701"/>
    <x v="0"/>
    <d v="2017-03-29T12:07:19"/>
    <d v="2017-03-29T12:08:12"/>
  </r>
  <r>
    <n v="2053"/>
    <x v="32"/>
    <x v="1"/>
    <x v="201"/>
    <x v="381"/>
    <n v="2"/>
    <s v="no"/>
    <n v="2"/>
    <s v="no"/>
    <n v="0.10888807508680499"/>
    <n v="-0.99287562156702003"/>
    <n v="0.25611165364583299"/>
    <x v="0"/>
    <d v="2017-03-29T12:09:00"/>
    <d v="2017-03-29T12:08:13"/>
  </r>
  <r>
    <n v="2054"/>
    <x v="30"/>
    <x v="1"/>
    <x v="201"/>
    <x v="308"/>
    <n v="2"/>
    <s v="yes"/>
    <n v="1"/>
    <s v="no"/>
    <n v="-0.33333333333333298"/>
    <n v="-0.86320995195838401"/>
    <n v="-0.530555555555555"/>
    <x v="0"/>
    <d v="2017-03-29T12:07:17"/>
    <d v="2017-03-29T12:08:16"/>
  </r>
  <r>
    <n v="2055"/>
    <x v="28"/>
    <x v="1"/>
    <x v="201"/>
    <x v="256"/>
    <n v="2"/>
    <s v="no"/>
    <n v="5"/>
    <s v="no"/>
    <n v="-0.83333333333333304"/>
    <n v="0.38758837440821597"/>
    <n v="-0.28611111111111098"/>
    <x v="0"/>
    <d v="2017-03-29T12:07:18"/>
    <d v="2017-03-29T12:08:17"/>
  </r>
  <r>
    <n v="2056"/>
    <x v="29"/>
    <x v="1"/>
    <x v="201"/>
    <x v="321"/>
    <n v="2"/>
    <s v="no"/>
    <n v="2"/>
    <s v="no"/>
    <n v="-0.54444444444444395"/>
    <n v="-0.84232588603559999"/>
    <n v="0.42499999999999999"/>
    <x v="0"/>
    <d v="2017-03-29T12:07:27"/>
    <d v="2017-03-29T12:08:17"/>
  </r>
  <r>
    <n v="2057"/>
    <x v="27"/>
    <x v="1"/>
    <x v="201"/>
    <x v="341"/>
    <n v="3"/>
    <s v="yes"/>
    <n v="2"/>
    <s v="yes"/>
    <n v="0.37777777777777699"/>
    <n v="-0.97309390167502896"/>
    <n v="0.358333333333333"/>
    <x v="0"/>
    <d v="2017-03-29T12:07:30"/>
    <d v="2017-03-29T12:08:26"/>
  </r>
  <r>
    <n v="2058"/>
    <x v="32"/>
    <x v="1"/>
    <x v="201"/>
    <x v="382"/>
    <n v="2"/>
    <s v="no"/>
    <n v="2"/>
    <s v="no"/>
    <n v="-0.11333414713541599"/>
    <n v="-0.96116332148013095"/>
    <n v="0.411667209201388"/>
    <x v="0"/>
    <d v="2017-03-29T12:09:22"/>
    <d v="2017-03-29T12:08:28"/>
  </r>
  <r>
    <n v="2059"/>
    <x v="28"/>
    <x v="1"/>
    <x v="201"/>
    <x v="279"/>
    <n v="4"/>
    <s v="no"/>
    <n v="4"/>
    <s v="yes"/>
    <n v="0.27777777777777701"/>
    <n v="-0.99096652388450401"/>
    <n v="0.24722222222222201"/>
    <x v="0"/>
    <d v="2017-03-29T12:07:38"/>
    <d v="2017-03-29T12:08:30"/>
  </r>
  <r>
    <n v="2060"/>
    <x v="31"/>
    <x v="1"/>
    <x v="201"/>
    <x v="291"/>
    <n v="3"/>
    <s v="no"/>
    <n v="3"/>
    <s v="yes"/>
    <n v="0.53333333333333299"/>
    <n v="-0.859250206747044"/>
    <n v="-0.19722222222222199"/>
    <x v="0"/>
    <d v="2017-03-29T12:07:33"/>
    <d v="2017-03-29T12:08:32"/>
  </r>
  <r>
    <n v="2061"/>
    <x v="30"/>
    <x v="1"/>
    <x v="201"/>
    <x v="265"/>
    <n v="3"/>
    <s v="yes"/>
    <n v="2"/>
    <s v="yes"/>
    <n v="0.57777777777777695"/>
    <n v="-0.77981182665191895"/>
    <n v="0.49166666666666597"/>
    <x v="0"/>
    <d v="2017-03-29T12:07:38"/>
    <d v="2017-03-29T12:08:32"/>
  </r>
  <r>
    <n v="2062"/>
    <x v="27"/>
    <x v="1"/>
    <x v="201"/>
    <x v="265"/>
    <n v="3"/>
    <s v="no"/>
    <n v="4"/>
    <s v="yes"/>
    <n v="0.6"/>
    <n v="-0.72677220383770402"/>
    <n v="0.22500000000000001"/>
    <x v="0"/>
    <d v="2017-03-29T12:07:43"/>
    <d v="2017-03-29T12:08:40"/>
  </r>
  <r>
    <n v="2063"/>
    <x v="29"/>
    <x v="1"/>
    <x v="201"/>
    <x v="337"/>
    <n v="2"/>
    <s v="no"/>
    <n v="2"/>
    <s v="yes"/>
    <n v="0.14444444444444399"/>
    <n v="-0.96472037367048302"/>
    <n v="0.40277777777777701"/>
    <x v="0"/>
    <d v="2017-03-29T12:07:39"/>
    <d v="2017-03-29T12:08:43"/>
  </r>
  <r>
    <n v="2064"/>
    <x v="28"/>
    <x v="1"/>
    <x v="201"/>
    <x v="336"/>
    <n v="5"/>
    <s v="no"/>
    <n v="4"/>
    <s v="yes"/>
    <n v="0.43333333333333302"/>
    <n v="-0.95095551539834799"/>
    <n v="0.33611111111111103"/>
    <x v="0"/>
    <d v="2017-03-29T12:07:52"/>
    <d v="2017-03-29T12:08:45"/>
  </r>
  <r>
    <n v="2065"/>
    <x v="32"/>
    <x v="1"/>
    <x v="201"/>
    <x v="383"/>
    <n v="3"/>
    <s v="no"/>
    <n v="3"/>
    <s v="yes"/>
    <n v="0.55333251953124996"/>
    <n v="-0.82746206281204604"/>
    <n v="-3.2777235243055598E-2"/>
    <x v="0"/>
    <d v="2017-03-29T12:09:37"/>
    <d v="2017-03-29T12:08:45"/>
  </r>
  <r>
    <n v="2066"/>
    <x v="30"/>
    <x v="1"/>
    <x v="201"/>
    <x v="274"/>
    <n v="4"/>
    <s v="yes"/>
    <n v="2"/>
    <s v="yes"/>
    <n v="0.844444444444444"/>
    <n v="1"/>
    <n v="-1"/>
    <x v="0"/>
    <d v="2017-03-29T12:07:54"/>
    <d v="2017-03-29T12:08:47"/>
  </r>
  <r>
    <n v="2067"/>
    <x v="29"/>
    <x v="1"/>
    <x v="201"/>
    <x v="289"/>
    <n v="2"/>
    <s v="no"/>
    <n v="2"/>
    <s v="no"/>
    <n v="-0.32222222222222202"/>
    <n v="-0.57806844117937295"/>
    <n v="0.64722222222222203"/>
    <x v="0"/>
    <d v="2017-03-29T12:08:04"/>
    <d v="2017-03-29T12:08:56"/>
  </r>
  <r>
    <n v="2068"/>
    <x v="30"/>
    <x v="1"/>
    <x v="201"/>
    <x v="350"/>
    <n v="2"/>
    <s v="yes"/>
    <n v="2"/>
    <s v="no"/>
    <n v="-0.64444444444444404"/>
    <n v="-0.58827638534013305"/>
    <n v="-0.39722222222222198"/>
    <x v="0"/>
    <d v="2017-03-29T12:08:09"/>
    <d v="2017-03-29T12:09:03"/>
  </r>
  <r>
    <n v="2069"/>
    <x v="27"/>
    <x v="1"/>
    <x v="201"/>
    <x v="300"/>
    <n v="4"/>
    <s v="yes"/>
    <n v="2"/>
    <s v="yes"/>
    <n v="0.66666666666666596"/>
    <n v="-0.50133814047780401"/>
    <n v="0.33611111111111103"/>
    <x v="0"/>
    <d v="2017-03-29T12:07:57"/>
    <d v="2017-03-29T12:09:03"/>
  </r>
  <r>
    <n v="2070"/>
    <x v="32"/>
    <x v="1"/>
    <x v="201"/>
    <x v="384"/>
    <n v="3"/>
    <s v="no"/>
    <n v="3"/>
    <s v="no"/>
    <n v="0.28666585286458302"/>
    <n v="-0.99004311416989199"/>
    <n v="-9.9443901909722202E-2"/>
    <x v="0"/>
    <d v="2017-03-29T12:09:54"/>
    <d v="2017-03-29T12:09:03"/>
  </r>
  <r>
    <n v="2071"/>
    <x v="28"/>
    <x v="1"/>
    <x v="201"/>
    <x v="264"/>
    <n v="4"/>
    <s v="yes"/>
    <n v="4"/>
    <s v="yes"/>
    <n v="0.54444444444444395"/>
    <n v="-0.84232588603559999"/>
    <n v="0.24722222222222201"/>
    <x v="0"/>
    <d v="2017-03-29T12:08:06"/>
    <d v="2017-03-29T12:09:07"/>
  </r>
  <r>
    <n v="2072"/>
    <x v="31"/>
    <x v="1"/>
    <x v="201"/>
    <x v="342"/>
    <n v="2"/>
    <s v="no"/>
    <n v="2"/>
    <s v="yes"/>
    <n v="6.6666666666666596E-2"/>
    <n v="-0.97949972739934199"/>
    <n v="-0.35277777777777702"/>
    <x v="0"/>
    <d v="2017-03-29T12:08:03"/>
    <d v="2017-03-29T12:09:08"/>
  </r>
  <r>
    <n v="2073"/>
    <x v="29"/>
    <x v="1"/>
    <x v="201"/>
    <x v="350"/>
    <n v="2"/>
    <s v="no"/>
    <n v="2"/>
    <s v="no"/>
    <n v="-0.655555555555555"/>
    <n v="-0.54631403170889303"/>
    <n v="0.29166666666666602"/>
    <x v="0"/>
    <d v="2017-03-29T12:08:18"/>
    <d v="2017-03-29T12:09:11"/>
  </r>
  <r>
    <n v="2074"/>
    <x v="27"/>
    <x v="1"/>
    <x v="201"/>
    <x v="321"/>
    <n v="1"/>
    <s v="yes"/>
    <n v="2"/>
    <s v="no"/>
    <n v="-0.48888888888888798"/>
    <n v="-0.91138029329094095"/>
    <n v="0.469444444444444"/>
    <x v="0"/>
    <d v="2017-03-29T12:08:20"/>
    <d v="2017-03-29T12:09:13"/>
  </r>
  <r>
    <n v="2075"/>
    <x v="32"/>
    <x v="1"/>
    <x v="201"/>
    <x v="385"/>
    <n v="3"/>
    <s v="no"/>
    <n v="3"/>
    <s v="no"/>
    <n v="0.46444363064236099"/>
    <n v="-0.93159430557022704"/>
    <n v="-0.29944390190972198"/>
    <x v="0"/>
    <d v="2017-03-29T12:10:12"/>
    <d v="2017-03-29T12:09:15"/>
  </r>
  <r>
    <n v="2076"/>
    <x v="30"/>
    <x v="1"/>
    <x v="201"/>
    <x v="247"/>
    <n v="4"/>
    <s v="yes"/>
    <n v="3"/>
    <s v="yes"/>
    <n v="0.95555555555555505"/>
    <n v="1"/>
    <n v="-1"/>
    <x v="0"/>
    <d v="2017-03-29T12:08:24"/>
    <d v="2017-03-29T12:09:24"/>
  </r>
  <r>
    <n v="2077"/>
    <x v="27"/>
    <x v="1"/>
    <x v="201"/>
    <x v="253"/>
    <n v="2"/>
    <s v="no"/>
    <n v="3"/>
    <s v="no"/>
    <n v="-0.17777777777777701"/>
    <n v="-0.97822125902046597"/>
    <n v="0.358333333333333"/>
    <x v="0"/>
    <d v="2017-03-29T12:08:31"/>
    <d v="2017-03-29T12:09:27"/>
  </r>
  <r>
    <n v="2078"/>
    <x v="29"/>
    <x v="1"/>
    <x v="201"/>
    <x v="361"/>
    <n v="3"/>
    <s v="yes"/>
    <n v="3"/>
    <s v="yes"/>
    <n v="0.188888888888888"/>
    <n v="-0.97227010520679602"/>
    <n v="0.38055555555555498"/>
    <x v="0"/>
    <d v="2017-03-29T12:08:33"/>
    <d v="2017-03-29T12:09:30"/>
  </r>
  <r>
    <n v="2079"/>
    <x v="28"/>
    <x v="1"/>
    <x v="201"/>
    <x v="341"/>
    <n v="2"/>
    <s v="no"/>
    <n v="4"/>
    <s v="no"/>
    <n v="-0.188888888888888"/>
    <n v="-0.99659295045932506"/>
    <n v="6.9444444444444406E-2"/>
    <x v="0"/>
    <d v="2017-03-29T12:08:29"/>
    <d v="2017-03-29T12:09:35"/>
  </r>
  <r>
    <n v="2080"/>
    <x v="32"/>
    <x v="1"/>
    <x v="201"/>
    <x v="386"/>
    <n v="2"/>
    <s v="no"/>
    <n v="1"/>
    <s v="no"/>
    <n v="-0.24666748046875001"/>
    <n v="-0.99357644703266002"/>
    <n v="0.122778320312499"/>
    <x v="0"/>
    <d v="2017-03-29T12:10:25"/>
    <d v="2017-03-29T12:09:36"/>
  </r>
  <r>
    <n v="2081"/>
    <x v="31"/>
    <x v="1"/>
    <x v="201"/>
    <x v="351"/>
    <n v="3"/>
    <s v="no"/>
    <n v="2"/>
    <s v="yes"/>
    <n v="6.6666666666666596E-2"/>
    <n v="-0.97389353320830896"/>
    <n v="-0.374999999999999"/>
    <x v="0"/>
    <d v="2017-03-29T12:08:39"/>
    <d v="2017-03-29T12:09:43"/>
  </r>
  <r>
    <n v="2082"/>
    <x v="30"/>
    <x v="1"/>
    <x v="201"/>
    <x v="351"/>
    <n v="2"/>
    <s v="yes"/>
    <n v="2"/>
    <s v="no"/>
    <n v="-0.422222222222222"/>
    <n v="-0.95648106951994805"/>
    <n v="0.33611111111111103"/>
    <x v="0"/>
    <d v="2017-03-29T12:08:46"/>
    <d v="2017-03-29T12:09:43"/>
  </r>
  <r>
    <n v="2083"/>
    <x v="27"/>
    <x v="2"/>
    <x v="201"/>
    <x v="63"/>
    <n v="5"/>
    <s v="yes"/>
    <n v="4"/>
    <s v="yes"/>
    <n v="1"/>
    <n v="0.973157532569904"/>
    <n v="0.98055555555555496"/>
    <x v="6"/>
    <d v="2017-03-29T12:08:44"/>
    <d v="2017-03-29T12:09:47"/>
  </r>
  <r>
    <n v="2084"/>
    <x v="29"/>
    <x v="1"/>
    <x v="201"/>
    <x v="313"/>
    <n v="3"/>
    <s v="yes"/>
    <n v="3"/>
    <s v="yes"/>
    <n v="0.233333333333333"/>
    <n v="-0.88486732817164904"/>
    <n v="0.51388888888888795"/>
    <x v="0"/>
    <d v="2017-03-29T12:08:51"/>
    <d v="2017-03-29T12:09:49"/>
  </r>
  <r>
    <n v="2085"/>
    <x v="28"/>
    <x v="1"/>
    <x v="201"/>
    <x v="361"/>
    <n v="4"/>
    <s v="no"/>
    <n v="4"/>
    <s v="no"/>
    <n v="9.9999999999999895E-2"/>
    <n v="0.19060867479285201"/>
    <n v="-0.79722222222222205"/>
    <x v="0"/>
    <d v="2017-03-29T12:08:57"/>
    <d v="2017-03-29T12:09:54"/>
  </r>
  <r>
    <n v="2086"/>
    <x v="32"/>
    <x v="2"/>
    <x v="201"/>
    <x v="85"/>
    <n v="4"/>
    <s v="no"/>
    <n v="4"/>
    <s v="yes"/>
    <n v="0.77555474175347205"/>
    <n v="6.6327317469381405E-2"/>
    <n v="-0.21055501302083299"/>
    <x v="6"/>
    <d v="2017-03-29T12:10:44"/>
    <d v="2017-03-29T12:09:56"/>
  </r>
  <r>
    <n v="2087"/>
    <x v="30"/>
    <x v="1"/>
    <x v="201"/>
    <x v="277"/>
    <n v="2"/>
    <s v="yes"/>
    <n v="1"/>
    <s v="no"/>
    <n v="-0.155555555555555"/>
    <n v="-0.27840687055632601"/>
    <n v="0.71388888888888902"/>
    <x v="0"/>
    <d v="2017-03-29T12:09:05"/>
    <d v="2017-03-29T12:10:02"/>
  </r>
  <r>
    <n v="2088"/>
    <x v="27"/>
    <x v="1"/>
    <x v="201"/>
    <x v="282"/>
    <n v="2"/>
    <s v="no"/>
    <n v="3"/>
    <s v="no"/>
    <n v="-0.4"/>
    <n v="-0.96576475131997397"/>
    <n v="-0.26388888888888801"/>
    <x v="0"/>
    <d v="2017-03-29T12:09:04"/>
    <d v="2017-03-29T12:10:05"/>
  </r>
  <r>
    <n v="2089"/>
    <x v="31"/>
    <x v="1"/>
    <x v="201"/>
    <x v="272"/>
    <n v="3"/>
    <s v="no"/>
    <n v="2"/>
    <s v="yes"/>
    <n v="0.22222222222222199"/>
    <n v="-0.99508744086974998"/>
    <n v="-0.17499999999999999"/>
    <x v="0"/>
    <d v="2017-03-29T12:09:14"/>
    <d v="2017-03-29T12:10:11"/>
  </r>
  <r>
    <n v="2090"/>
    <x v="27"/>
    <x v="1"/>
    <x v="201"/>
    <x v="361"/>
    <n v="3"/>
    <s v="no"/>
    <n v="4"/>
    <s v="no"/>
    <n v="0.55555555555555503"/>
    <n v="-0.82354979358574498"/>
    <n v="-0.219444444444444"/>
    <x v="0"/>
    <d v="2017-03-29T12:09:23"/>
    <d v="2017-03-29T12:10:18"/>
  </r>
  <r>
    <n v="2091"/>
    <x v="30"/>
    <x v="1"/>
    <x v="201"/>
    <x v="323"/>
    <n v="4"/>
    <s v="no"/>
    <n v="3"/>
    <s v="yes"/>
    <n v="0.95555555555555505"/>
    <n v="0.93614079614232404"/>
    <n v="-0.99722222222222201"/>
    <x v="0"/>
    <d v="2017-03-29T12:09:23"/>
    <d v="2017-03-29T12:10:22"/>
  </r>
  <r>
    <n v="2092"/>
    <x v="32"/>
    <x v="1"/>
    <x v="201"/>
    <x v="387"/>
    <n v="3"/>
    <s v="no"/>
    <n v="3"/>
    <s v="yes"/>
    <n v="0.28666585286458302"/>
    <n v="-0.98854865031976702"/>
    <n v="-0.29944390190972198"/>
    <x v="0"/>
    <d v="2017-03-29T12:11:05"/>
    <d v="2017-03-29T12:10:22"/>
  </r>
  <r>
    <n v="2093"/>
    <x v="28"/>
    <x v="1"/>
    <x v="201"/>
    <x v="294"/>
    <n v="4"/>
    <s v="no"/>
    <n v="4"/>
    <s v="yes"/>
    <n v="0.5"/>
    <n v="-0.90040566632710894"/>
    <n v="0.26944444444444399"/>
    <x v="0"/>
    <d v="2017-03-29T12:09:16"/>
    <d v="2017-03-29T12:10:23"/>
  </r>
  <r>
    <n v="2094"/>
    <x v="29"/>
    <x v="1"/>
    <x v="201"/>
    <x v="273"/>
    <n v="3"/>
    <s v="yes"/>
    <n v="3"/>
    <s v="yes"/>
    <n v="0.67777777777777704"/>
    <n v="-3.29517761189023E-2"/>
    <n v="0.75833333333333297"/>
    <x v="0"/>
    <d v="2017-03-29T12:09:11"/>
    <d v="2017-03-29T12:10:27"/>
  </r>
  <r>
    <n v="2095"/>
    <x v="28"/>
    <x v="1"/>
    <x v="201"/>
    <x v="291"/>
    <n v="3"/>
    <s v="yes"/>
    <n v="3"/>
    <s v="yes"/>
    <n v="-5.5555555555555497E-2"/>
    <n v="-0.99756438619395504"/>
    <n v="0.15833333333333299"/>
    <x v="0"/>
    <d v="2017-03-29T12:09:44"/>
    <d v="2017-03-29T12:10:36"/>
  </r>
  <r>
    <n v="2096"/>
    <x v="27"/>
    <x v="1"/>
    <x v="201"/>
    <x v="316"/>
    <n v="3"/>
    <s v="no"/>
    <n v="4"/>
    <s v="no"/>
    <n v="0.64444444444444404"/>
    <n v="-0.58827638534013305"/>
    <n v="-0.108333333333333"/>
    <x v="0"/>
    <d v="2017-03-29T12:09:35"/>
    <d v="2017-03-29T12:10:38"/>
  </r>
  <r>
    <n v="2097"/>
    <x v="30"/>
    <x v="2"/>
    <x v="201"/>
    <x v="85"/>
    <n v="2"/>
    <s v="yes"/>
    <n v="1"/>
    <s v="no"/>
    <n v="0.11111111111111099"/>
    <n v="-0.51286355383216897"/>
    <n v="-0.66388888888888897"/>
    <x v="5"/>
    <d v="2017-03-29T12:09:44"/>
    <d v="2017-03-29T12:10:41"/>
  </r>
  <r>
    <n v="2098"/>
    <x v="31"/>
    <x v="1"/>
    <x v="201"/>
    <x v="254"/>
    <n v="3"/>
    <s v="no"/>
    <n v="3"/>
    <s v="yes"/>
    <n v="0.24444444444444399"/>
    <n v="-0.99373115652081201"/>
    <n v="-0.17499999999999999"/>
    <x v="0"/>
    <d v="2017-03-29T12:09:42"/>
    <d v="2017-03-29T12:10:41"/>
  </r>
  <r>
    <n v="2099"/>
    <x v="32"/>
    <x v="1"/>
    <x v="201"/>
    <x v="388"/>
    <n v="3"/>
    <s v="no"/>
    <n v="2"/>
    <s v="yes"/>
    <n v="0.46444363064236099"/>
    <n v="-0.93159430557022704"/>
    <n v="-0.121666124131944"/>
    <x v="0"/>
    <d v="2017-03-29T12:11:31"/>
    <d v="2017-03-29T12:10:44"/>
  </r>
  <r>
    <n v="2100"/>
    <x v="29"/>
    <x v="1"/>
    <x v="201"/>
    <x v="342"/>
    <n v="2"/>
    <s v="no"/>
    <n v="2"/>
    <s v="no"/>
    <n v="-0.16666666666666599"/>
    <n v="-0.57806844117937295"/>
    <n v="0.64722222222222203"/>
    <x v="0"/>
    <d v="2017-03-29T12:09:49"/>
    <d v="2017-03-29T12:10:48"/>
  </r>
  <r>
    <n v="2101"/>
    <x v="28"/>
    <x v="1"/>
    <x v="201"/>
    <x v="356"/>
    <n v="3"/>
    <s v="yes"/>
    <n v="3"/>
    <s v="yes"/>
    <n v="5.5555555555555601E-2"/>
    <n v="-0.98290576245235595"/>
    <n v="0.33611111111111103"/>
    <x v="0"/>
    <d v="2017-03-29T12:09:58"/>
    <d v="2017-03-29T12:10:51"/>
  </r>
  <r>
    <n v="2102"/>
    <x v="30"/>
    <x v="1"/>
    <x v="201"/>
    <x v="329"/>
    <n v="3"/>
    <s v="yes"/>
    <n v="2"/>
    <s v="yes"/>
    <n v="0.28888888888888797"/>
    <n v="-0.57806844117937295"/>
    <n v="0.64722222222222203"/>
    <x v="0"/>
    <d v="2017-03-29T12:10:03"/>
    <d v="2017-03-29T12:10:55"/>
  </r>
  <r>
    <n v="2103"/>
    <x v="31"/>
    <x v="1"/>
    <x v="201"/>
    <x v="260"/>
    <n v="4"/>
    <s v="no"/>
    <n v="3"/>
    <s v="yes"/>
    <n v="0.77777777777777701"/>
    <n v="7.9159167266609196E-2"/>
    <n v="-0.55277777777777704"/>
    <x v="0"/>
    <d v="2017-03-29T12:10:12"/>
    <d v="2017-03-29T12:11:09"/>
  </r>
  <r>
    <n v="2104"/>
    <x v="29"/>
    <x v="1"/>
    <x v="201"/>
    <x v="259"/>
    <n v="2"/>
    <s v="yes"/>
    <n v="2"/>
    <s v="no"/>
    <n v="-1.1111111111111001E-2"/>
    <n v="-3.29517761189023E-2"/>
    <n v="0.75833333333333297"/>
    <x v="0"/>
    <d v="2017-03-29T12:10:10"/>
    <d v="2017-03-29T12:11:12"/>
  </r>
  <r>
    <n v="2105"/>
    <x v="32"/>
    <x v="1"/>
    <x v="201"/>
    <x v="389"/>
    <n v="2"/>
    <s v="no"/>
    <n v="1"/>
    <s v="no"/>
    <n v="-0.95777859157986101"/>
    <n v="0.85740977679225605"/>
    <n v="-0.92166612413194404"/>
    <x v="0"/>
    <d v="2017-03-29T12:11:53"/>
    <d v="2017-03-29T12:11:14"/>
  </r>
  <r>
    <n v="2106"/>
    <x v="27"/>
    <x v="1"/>
    <x v="201"/>
    <x v="257"/>
    <n v="1"/>
    <s v="no"/>
    <n v="3"/>
    <s v="no"/>
    <n v="-0.28888888888888797"/>
    <n v="-0.91393787258419001"/>
    <n v="-0.48611111111111099"/>
    <x v="0"/>
    <d v="2017-03-29T12:09:56"/>
    <d v="2017-03-29T12:11:17"/>
  </r>
  <r>
    <n v="2107"/>
    <x v="30"/>
    <x v="1"/>
    <x v="201"/>
    <x v="250"/>
    <n v="1"/>
    <s v="yes"/>
    <n v="2"/>
    <s v="no"/>
    <n v="-1"/>
    <n v="0.973157532569904"/>
    <n v="-0.55277777777777704"/>
    <x v="0"/>
    <d v="2017-03-29T12:10:18"/>
    <d v="2017-03-29T12:11:19"/>
  </r>
  <r>
    <n v="2108"/>
    <x v="31"/>
    <x v="1"/>
    <x v="201"/>
    <x v="249"/>
    <n v="3"/>
    <s v="no"/>
    <n v="2"/>
    <s v="yes"/>
    <n v="0.266666666666666"/>
    <n v="-0.99200185176961098"/>
    <n v="-0.19722222222222199"/>
    <x v="0"/>
    <d v="2017-03-29T12:10:40"/>
    <d v="2017-03-29T12:11:25"/>
  </r>
  <r>
    <n v="2109"/>
    <x v="32"/>
    <x v="1"/>
    <x v="201"/>
    <x v="390"/>
    <n v="3"/>
    <s v="no"/>
    <n v="3"/>
    <s v="no"/>
    <n v="-0.202223036024305"/>
    <n v="-0.99102137816689695"/>
    <n v="-0.277221679687499"/>
    <x v="0"/>
    <d v="2017-03-29T12:12:23"/>
    <d v="2017-03-29T12:11:29"/>
  </r>
  <r>
    <n v="2110"/>
    <x v="28"/>
    <x v="2"/>
    <x v="201"/>
    <x v="43"/>
    <n v="5"/>
    <s v="no"/>
    <n v="5"/>
    <s v="yes"/>
    <n v="0.61111111111111105"/>
    <n v="-0.158645222255274"/>
    <n v="0.73611111111111105"/>
    <x v="3"/>
    <d v="2017-03-29T12:10:13"/>
    <d v="2017-03-29T12:11:32"/>
  </r>
  <r>
    <n v="2111"/>
    <x v="27"/>
    <x v="1"/>
    <x v="201"/>
    <x v="346"/>
    <n v="2"/>
    <s v="no"/>
    <n v="3"/>
    <s v="no"/>
    <n v="-0.31111111111111101"/>
    <n v="-0.98699023214277404"/>
    <n v="-0.15277777777777701"/>
    <x v="0"/>
    <d v="2017-03-29T12:10:35"/>
    <d v="2017-03-29T12:11:36"/>
  </r>
  <r>
    <n v="2112"/>
    <x v="30"/>
    <x v="1"/>
    <x v="201"/>
    <x v="348"/>
    <n v="3"/>
    <s v="yes"/>
    <n v="3"/>
    <s v="yes"/>
    <n v="0.44444444444444398"/>
    <n v="0.71428942654010996"/>
    <n v="-0.90833333333333299"/>
    <x v="0"/>
    <d v="2017-03-29T12:10:41"/>
    <d v="2017-03-29T12:11:42"/>
  </r>
  <r>
    <n v="2113"/>
    <x v="32"/>
    <x v="1"/>
    <x v="201"/>
    <x v="391"/>
    <n v="3"/>
    <s v="no"/>
    <n v="4"/>
    <s v="no"/>
    <n v="1.9999186197916598E-2"/>
    <n v="-0.99870928685856697"/>
    <n v="0.100556098090277"/>
    <x v="0"/>
    <d v="2017-03-29T12:12:38"/>
    <d v="2017-03-29T12:11:44"/>
  </r>
  <r>
    <n v="2114"/>
    <x v="29"/>
    <x v="2"/>
    <x v="201"/>
    <x v="43"/>
    <n v="3"/>
    <s v="no"/>
    <n v="2"/>
    <s v="yes"/>
    <n v="-7.7777777777777696E-2"/>
    <n v="-3.29517761189023E-2"/>
    <n v="0.75833333333333297"/>
    <x v="3"/>
    <d v="2017-03-29T12:10:33"/>
    <d v="2017-03-29T12:11:46"/>
  </r>
  <r>
    <n v="2115"/>
    <x v="27"/>
    <x v="1"/>
    <x v="201"/>
    <x v="247"/>
    <n v="4"/>
    <s v="yes"/>
    <n v="4"/>
    <s v="yes"/>
    <n v="0.53333333333333299"/>
    <n v="-0.859250206747044"/>
    <n v="0.22500000000000001"/>
    <x v="0"/>
    <d v="2017-03-29T12:10:53"/>
    <d v="2017-03-29T12:11:48"/>
  </r>
  <r>
    <n v="2116"/>
    <x v="28"/>
    <x v="1"/>
    <x v="201"/>
    <x v="353"/>
    <n v="2"/>
    <s v="no"/>
    <n v="4"/>
    <s v="no"/>
    <n v="-0.54444444444444395"/>
    <n v="-0.84232588603559999"/>
    <n v="9.1666666666666702E-2"/>
    <x v="0"/>
    <d v="2017-03-29T12:10:54"/>
    <d v="2017-03-29T12:11:49"/>
  </r>
  <r>
    <n v="2117"/>
    <x v="31"/>
    <x v="1"/>
    <x v="201"/>
    <x v="341"/>
    <n v="3"/>
    <s v="no"/>
    <n v="3"/>
    <s v="yes"/>
    <n v="0.266666666666666"/>
    <n v="-0.99200185176961098"/>
    <n v="-6.3888888888888995E-2"/>
    <x v="0"/>
    <d v="2017-03-29T12:10:55"/>
    <d v="2017-03-29T12:11:50"/>
  </r>
  <r>
    <n v="2118"/>
    <x v="32"/>
    <x v="1"/>
    <x v="201"/>
    <x v="392"/>
    <n v="3"/>
    <s v="no"/>
    <n v="4"/>
    <s v="yes"/>
    <n v="0.46444363064236099"/>
    <n v="-0.93159430557022704"/>
    <n v="0.23388943142361099"/>
    <x v="0"/>
    <d v="2017-03-29T12:12:53"/>
    <d v="2017-03-29T12:11:56"/>
  </r>
  <r>
    <n v="2119"/>
    <x v="30"/>
    <x v="1"/>
    <x v="201"/>
    <x v="283"/>
    <n v="4"/>
    <s v="yes"/>
    <n v="3"/>
    <s v="yes"/>
    <n v="0.97777777777777697"/>
    <n v="0.99637732798284195"/>
    <n v="-1"/>
    <x v="0"/>
    <d v="2017-03-29T12:11:04"/>
    <d v="2017-03-29T12:12:03"/>
  </r>
  <r>
    <n v="2120"/>
    <x v="27"/>
    <x v="1"/>
    <x v="201"/>
    <x v="269"/>
    <n v="2"/>
    <s v="no"/>
    <n v="3"/>
    <s v="no"/>
    <n v="-0.266666666666666"/>
    <n v="-0.95776436476604498"/>
    <n v="-0.41944444444444401"/>
    <x v="0"/>
    <d v="2017-03-29T12:11:05"/>
    <d v="2017-03-29T12:12:04"/>
  </r>
  <r>
    <n v="2121"/>
    <x v="28"/>
    <x v="1"/>
    <x v="201"/>
    <x v="316"/>
    <n v="4"/>
    <s v="no"/>
    <n v="4"/>
    <s v="yes"/>
    <n v="0.67777777777777704"/>
    <n v="-0.45338397308218997"/>
    <n v="0.469444444444444"/>
    <x v="0"/>
    <d v="2017-03-29T12:11:11"/>
    <d v="2017-03-29T12:12:06"/>
  </r>
  <r>
    <n v="2122"/>
    <x v="29"/>
    <x v="1"/>
    <x v="201"/>
    <x v="278"/>
    <n v="3"/>
    <s v="no"/>
    <n v="3"/>
    <s v="no"/>
    <n v="0.36666666666666597"/>
    <n v="-0.95515963206185595"/>
    <n v="0.42499999999999999"/>
    <x v="0"/>
    <d v="2017-03-29T12:11:08"/>
    <d v="2017-03-29T12:12:08"/>
  </r>
  <r>
    <n v="2123"/>
    <x v="32"/>
    <x v="1"/>
    <x v="201"/>
    <x v="393"/>
    <n v="3"/>
    <s v="no"/>
    <n v="2"/>
    <s v="no"/>
    <n v="1.9999186197916598E-2"/>
    <n v="-0.99792185773648201"/>
    <n v="-0.143888346354166"/>
    <x v="0"/>
    <d v="2017-03-29T12:13:05"/>
    <d v="2017-03-29T12:12:21"/>
  </r>
  <r>
    <n v="2124"/>
    <x v="28"/>
    <x v="1"/>
    <x v="201"/>
    <x v="292"/>
    <n v="3"/>
    <s v="yes"/>
    <n v="2"/>
    <s v="yes"/>
    <n v="7.7777777777777696E-2"/>
    <n v="-0.991754666245243"/>
    <n v="0.26944444444444399"/>
    <x v="0"/>
    <d v="2017-03-29T12:11:28"/>
    <d v="2017-03-29T12:12:21"/>
  </r>
  <r>
    <n v="2125"/>
    <x v="30"/>
    <x v="1"/>
    <x v="201"/>
    <x v="271"/>
    <n v="3"/>
    <s v="yes"/>
    <n v="3"/>
    <s v="yes"/>
    <n v="0.62222222222222201"/>
    <n v="0.63131915278432404"/>
    <n v="-0.88611111111111096"/>
    <x v="0"/>
    <d v="2017-03-29T12:11:25"/>
    <d v="2017-03-29T12:12:26"/>
  </r>
  <r>
    <n v="2126"/>
    <x v="29"/>
    <x v="1"/>
    <x v="201"/>
    <x v="329"/>
    <n v="3"/>
    <s v="yes"/>
    <n v="2"/>
    <s v="yes"/>
    <n v="0.45555555555555499"/>
    <n v="-0.93777692805248802"/>
    <n v="0.29166666666666602"/>
    <x v="0"/>
    <d v="2017-03-29T12:11:30"/>
    <d v="2017-03-29T12:12:30"/>
  </r>
  <r>
    <n v="2127"/>
    <x v="27"/>
    <x v="1"/>
    <x v="201"/>
    <x v="279"/>
    <n v="3"/>
    <s v="no"/>
    <n v="3"/>
    <s v="no"/>
    <n v="0.28888888888888797"/>
    <n v="-0.98979783057627002"/>
    <n v="0.15833333333333299"/>
    <x v="0"/>
    <d v="2017-03-29T12:11:22"/>
    <d v="2017-03-29T12:12:36"/>
  </r>
  <r>
    <n v="2128"/>
    <x v="28"/>
    <x v="1"/>
    <x v="201"/>
    <x v="288"/>
    <n v="3"/>
    <s v="yes"/>
    <n v="2"/>
    <s v="yes"/>
    <n v="1.1111111111111099E-2"/>
    <n v="-0.99493538567483397"/>
    <n v="0.22500000000000001"/>
    <x v="0"/>
    <d v="2017-03-29T12:11:43"/>
    <d v="2017-03-29T12:12:36"/>
  </r>
  <r>
    <n v="2129"/>
    <x v="30"/>
    <x v="1"/>
    <x v="201"/>
    <x v="249"/>
    <n v="2"/>
    <s v="yes"/>
    <n v="1"/>
    <s v="no"/>
    <n v="-0.75555555555555498"/>
    <n v="-4.8872867474968398E-2"/>
    <n v="-0.70833333333333304"/>
    <x v="0"/>
    <d v="2017-03-29T12:11:48"/>
    <d v="2017-03-29T12:12:41"/>
  </r>
  <r>
    <n v="2130"/>
    <x v="32"/>
    <x v="1"/>
    <x v="201"/>
    <x v="394"/>
    <n v="4"/>
    <s v="no"/>
    <n v="3"/>
    <s v="no"/>
    <n v="0.219999186197916"/>
    <n v="-0.96946299320059304"/>
    <n v="0.38944498697916602"/>
    <x v="0"/>
    <d v="2017-03-29T12:13:30"/>
    <d v="2017-03-29T12:12:42"/>
  </r>
  <r>
    <n v="2131"/>
    <x v="31"/>
    <x v="2"/>
    <x v="201"/>
    <x v="85"/>
    <n v="3"/>
    <s v="no"/>
    <n v="2"/>
    <s v="yes"/>
    <n v="2.2222222222222102E-2"/>
    <n v="-0.98391136723857298"/>
    <n v="-0.33055555555555499"/>
    <x v="5"/>
    <d v="2017-03-29T12:11:21"/>
    <d v="2017-03-29T12:12:47"/>
  </r>
  <r>
    <n v="2132"/>
    <x v="28"/>
    <x v="1"/>
    <x v="201"/>
    <x v="280"/>
    <n v="2"/>
    <s v="no"/>
    <n v="4"/>
    <s v="no"/>
    <n v="-0.41111111111111098"/>
    <n v="-0.96139580952930803"/>
    <n v="0.113888888888888"/>
    <x v="0"/>
    <d v="2017-03-29T12:11:58"/>
    <d v="2017-03-29T12:12:51"/>
  </r>
  <r>
    <n v="2133"/>
    <x v="29"/>
    <x v="1"/>
    <x v="201"/>
    <x v="332"/>
    <n v="3"/>
    <s v="yes"/>
    <n v="1"/>
    <s v="no"/>
    <n v="0.16666666666666599"/>
    <n v="-0.65451542791721695"/>
    <n v="0.625"/>
    <x v="0"/>
    <d v="2017-03-29T12:11:52"/>
    <d v="2017-03-29T12:12:52"/>
  </r>
  <r>
    <n v="2134"/>
    <x v="29"/>
    <x v="1"/>
    <x v="201"/>
    <x v="280"/>
    <n v="2"/>
    <s v="no"/>
    <n v="2"/>
    <s v="no"/>
    <n v="-0.45555555555555499"/>
    <n v="-3.29517761189023E-2"/>
    <n v="0.75833333333333297"/>
    <x v="0"/>
    <d v="2017-03-29T12:12:14"/>
    <d v="2017-03-29T12:13:12"/>
  </r>
  <r>
    <n v="2135"/>
    <x v="28"/>
    <x v="1"/>
    <x v="201"/>
    <x v="285"/>
    <n v="4"/>
    <s v="no"/>
    <n v="4"/>
    <s v="yes"/>
    <n v="0.41111111111111098"/>
    <n v="-0.96139580952930803"/>
    <n v="0.26944444444444399"/>
    <x v="0"/>
    <d v="2017-03-29T12:12:12"/>
    <d v="2017-03-29T12:13:14"/>
  </r>
  <r>
    <n v="2136"/>
    <x v="32"/>
    <x v="1"/>
    <x v="201"/>
    <x v="395"/>
    <n v="4"/>
    <s v="no"/>
    <n v="4"/>
    <s v="yes"/>
    <n v="0.86444363064236096"/>
    <n v="0.53888187722612502"/>
    <n v="-0.47722167968750001"/>
    <x v="0"/>
    <d v="2017-03-29T12:13:51"/>
    <d v="2017-03-29T12:13:18"/>
  </r>
  <r>
    <n v="2137"/>
    <x v="27"/>
    <x v="1"/>
    <x v="201"/>
    <x v="350"/>
    <n v="1"/>
    <s v="no"/>
    <n v="3"/>
    <s v="no"/>
    <n v="-0.46666666666666601"/>
    <n v="-0.92995741411314103"/>
    <n v="0.38055555555555498"/>
    <x v="0"/>
    <d v="2017-03-29T12:11:53"/>
    <d v="2017-03-29T12:13:22"/>
  </r>
  <r>
    <n v="2138"/>
    <x v="31"/>
    <x v="1"/>
    <x v="201"/>
    <x v="279"/>
    <n v="3"/>
    <s v="no"/>
    <n v="2"/>
    <s v="yes"/>
    <n v="0.844444444444444"/>
    <n v="0.44394467777885699"/>
    <n v="-0.33055555555555499"/>
    <x v="0"/>
    <d v="2017-03-29T12:12:19"/>
    <d v="2017-03-29T12:13:25"/>
  </r>
  <r>
    <n v="2139"/>
    <x v="28"/>
    <x v="1"/>
    <x v="201"/>
    <x v="324"/>
    <n v="2"/>
    <s v="no"/>
    <n v="3"/>
    <s v="no"/>
    <n v="-0.122222222222222"/>
    <n v="-0.99603162500736497"/>
    <n v="0.202777777777777"/>
    <x v="0"/>
    <d v="2017-03-29T12:12:36"/>
    <d v="2017-03-29T12:13:32"/>
  </r>
  <r>
    <n v="2140"/>
    <x v="32"/>
    <x v="1"/>
    <x v="201"/>
    <x v="396"/>
    <n v="5"/>
    <s v="no"/>
    <n v="4"/>
    <s v="yes"/>
    <n v="0.93111029730902695"/>
    <n v="0.78703274496140396"/>
    <n v="0.47833387586805498"/>
    <x v="0"/>
    <d v="2017-03-29T12:14:27"/>
    <d v="2017-03-29T12:13:35"/>
  </r>
  <r>
    <n v="2141"/>
    <x v="29"/>
    <x v="1"/>
    <x v="201"/>
    <x v="264"/>
    <n v="3"/>
    <s v="yes"/>
    <n v="2"/>
    <s v="yes"/>
    <n v="0.63333333333333297"/>
    <n v="-0.27840687055632601"/>
    <n v="0.71388888888888902"/>
    <x v="0"/>
    <d v="2017-03-29T12:12:34"/>
    <d v="2017-03-29T12:13:54"/>
  </r>
  <r>
    <n v="2142"/>
    <x v="32"/>
    <x v="2"/>
    <x v="201"/>
    <x v="40"/>
    <n v="4"/>
    <s v="no"/>
    <n v="4"/>
    <s v="yes"/>
    <n v="0.81999918619791601"/>
    <n v="0.31700591345795498"/>
    <n v="0.38944498697916602"/>
    <x v="2"/>
    <d v="2017-03-29T12:14:45"/>
    <d v="2017-03-29T12:13:55"/>
  </r>
  <r>
    <n v="2143"/>
    <x v="30"/>
    <x v="1"/>
    <x v="201"/>
    <x v="356"/>
    <n v="2"/>
    <s v="yes"/>
    <n v="2"/>
    <s v="yes"/>
    <n v="-0.19999999999999901"/>
    <n v="-0.86320995195838401"/>
    <n v="-0.530555555555555"/>
    <x v="0"/>
    <d v="2017-03-29T12:12:03"/>
    <d v="2017-03-29T12:13:58"/>
  </r>
  <r>
    <n v="2144"/>
    <x v="28"/>
    <x v="1"/>
    <x v="201"/>
    <x v="304"/>
    <n v="3"/>
    <s v="yes"/>
    <n v="2"/>
    <s v="yes"/>
    <n v="1.1111111111111099E-2"/>
    <n v="-0.99353725065002696"/>
    <n v="0.24722222222222201"/>
    <x v="0"/>
    <d v="2017-03-29T12:12:54"/>
    <d v="2017-03-29T12:14:00"/>
  </r>
  <r>
    <n v="2145"/>
    <x v="31"/>
    <x v="1"/>
    <x v="201"/>
    <x v="247"/>
    <n v="4"/>
    <s v="no"/>
    <n v="4"/>
    <s v="yes"/>
    <n v="0.68888888888888899"/>
    <n v="-0.402538832906429"/>
    <n v="-0.19722222222222199"/>
    <x v="0"/>
    <d v="2017-03-29T12:12:57"/>
    <d v="2017-03-29T12:14:11"/>
  </r>
  <r>
    <n v="2146"/>
    <x v="28"/>
    <x v="1"/>
    <x v="201"/>
    <x v="270"/>
    <n v="3"/>
    <s v="no"/>
    <n v="4"/>
    <s v="yes"/>
    <n v="-7.7777777777777696E-2"/>
    <n v="-0.986589153689302"/>
    <n v="0.313888888888888"/>
    <x v="0"/>
    <d v="2017-03-29T12:13:22"/>
    <d v="2017-03-29T12:14:17"/>
  </r>
  <r>
    <n v="2147"/>
    <x v="32"/>
    <x v="1"/>
    <x v="201"/>
    <x v="397"/>
    <n v="2"/>
    <s v="no"/>
    <n v="2"/>
    <s v="no"/>
    <n v="0.10888807508680499"/>
    <n v="-0.99441651002896003"/>
    <n v="0.23388943142361099"/>
    <x v="0"/>
    <d v="2017-03-29T12:15:04"/>
    <d v="2017-03-29T12:14:28"/>
  </r>
  <r>
    <n v="2148"/>
    <x v="29"/>
    <x v="1"/>
    <x v="201"/>
    <x v="322"/>
    <n v="4"/>
    <s v="yes"/>
    <n v="4"/>
    <s v="yes"/>
    <n v="0.344444444444444"/>
    <n v="-0.27840687055632601"/>
    <n v="0.71388888888888902"/>
    <x v="0"/>
    <d v="2017-03-29T12:13:16"/>
    <d v="2017-03-29T12:14:29"/>
  </r>
  <r>
    <n v="2149"/>
    <x v="30"/>
    <x v="1"/>
    <x v="201"/>
    <x v="287"/>
    <n v="2"/>
    <s v="yes"/>
    <n v="3"/>
    <s v="yes"/>
    <n v="0.22222222222222199"/>
    <n v="0.89519154221433594"/>
    <n v="-0.97499999999999998"/>
    <x v="0"/>
    <d v="2017-03-29T12:13:20"/>
    <d v="2017-03-29T12:14:54"/>
  </r>
  <r>
    <n v="2150"/>
    <x v="32"/>
    <x v="1"/>
    <x v="201"/>
    <x v="398"/>
    <n v="3"/>
    <s v="no"/>
    <n v="4"/>
    <s v="no"/>
    <n v="0.37555474175347198"/>
    <n v="-0.97373573884053699"/>
    <n v="0.300556098090277"/>
    <x v="0"/>
    <d v="2017-03-29T12:15:38"/>
    <d v="2017-03-29T12:14:55"/>
  </r>
  <r>
    <n v="2152"/>
    <x v="31"/>
    <x v="1"/>
    <x v="201"/>
    <x v="324"/>
    <n v="3"/>
    <s v="no"/>
    <n v="2"/>
    <s v="yes"/>
    <n v="4.4444444444444398E-2"/>
    <n v="-0.99820510117469297"/>
    <n v="-0.13055555555555501"/>
    <x v="0"/>
    <d v="2017-03-29T12:13:42"/>
    <d v="2017-03-29T12:14:59"/>
  </r>
  <r>
    <n v="2153"/>
    <x v="29"/>
    <x v="1"/>
    <x v="201"/>
    <x v="281"/>
    <n v="3"/>
    <s v="yes"/>
    <n v="1"/>
    <s v="yes"/>
    <n v="3.3333333333333298E-2"/>
    <n v="-0.986589153689302"/>
    <n v="0.313888888888888"/>
    <x v="0"/>
    <d v="2017-03-29T12:13:50"/>
    <d v="2017-03-29T12:15:01"/>
  </r>
  <r>
    <n v="2154"/>
    <x v="30"/>
    <x v="1"/>
    <x v="201"/>
    <x v="321"/>
    <n v="1"/>
    <s v="yes"/>
    <n v="1"/>
    <s v="no"/>
    <n v="-0.73333333333333295"/>
    <n v="-0.17400564782724301"/>
    <n v="0.71388888888888902"/>
    <x v="0"/>
    <d v="2017-03-29T12:14:16"/>
    <d v="2017-03-29T12:15:07"/>
  </r>
  <r>
    <n v="2155"/>
    <x v="32"/>
    <x v="1"/>
    <x v="201"/>
    <x v="399"/>
    <n v="2"/>
    <s v="no"/>
    <n v="2"/>
    <s v="no"/>
    <n v="1.9999186197916598E-2"/>
    <n v="-0.23736288120568799"/>
    <n v="-0.72166612413194398"/>
    <x v="0"/>
    <d v="2017-03-29T12:16:04"/>
    <d v="2017-03-29T12:15:15"/>
  </r>
  <r>
    <n v="2157"/>
    <x v="29"/>
    <x v="1"/>
    <x v="201"/>
    <x v="300"/>
    <n v="4"/>
    <s v="yes"/>
    <n v="4"/>
    <s v="yes"/>
    <n v="0.78888888888888797"/>
    <n v="0.143088291570625"/>
    <n v="0.75833333333333297"/>
    <x v="0"/>
    <d v="2017-03-29T12:14:22"/>
    <d v="2017-03-29T12:15:18"/>
  </r>
  <r>
    <n v="2158"/>
    <x v="31"/>
    <x v="1"/>
    <x v="201"/>
    <x v="263"/>
    <n v="3"/>
    <s v="no"/>
    <n v="3"/>
    <s v="yes"/>
    <n v="0.266666666666666"/>
    <n v="-0.99200185176961098"/>
    <n v="2.7777777777777302E-3"/>
    <x v="0"/>
    <d v="2017-03-29T12:14:30"/>
    <d v="2017-03-29T12:15:20"/>
  </r>
  <r>
    <n v="2160"/>
    <x v="32"/>
    <x v="1"/>
    <x v="201"/>
    <x v="400"/>
    <n v="4"/>
    <s v="no"/>
    <n v="4"/>
    <s v="yes"/>
    <n v="0.90888807508680503"/>
    <n v="0.71620708423197998"/>
    <n v="-0.29944390190972198"/>
    <x v="0"/>
    <d v="2017-03-29T12:16:24"/>
    <d v="2017-03-29T12:15:27"/>
  </r>
  <r>
    <n v="2162"/>
    <x v="32"/>
    <x v="1"/>
    <x v="201"/>
    <x v="401"/>
    <n v="3"/>
    <s v="no"/>
    <n v="3"/>
    <s v="yes"/>
    <n v="0.75333251953125002"/>
    <n v="-6.1581800580392303E-2"/>
    <n v="-0.56611056857638897"/>
    <x v="0"/>
    <d v="2017-03-29T12:16:37"/>
    <d v="2017-03-29T12:15:45"/>
  </r>
  <r>
    <n v="2164"/>
    <x v="29"/>
    <x v="1"/>
    <x v="201"/>
    <x v="272"/>
    <n v="3"/>
    <s v="yes"/>
    <n v="3"/>
    <s v="yes"/>
    <n v="0.47777777777777702"/>
    <n v="-0.908750152057065"/>
    <n v="0.49166666666666597"/>
    <x v="0"/>
    <d v="2017-03-29T12:14:40"/>
    <d v="2017-03-29T12:16:00"/>
  </r>
  <r>
    <n v="2167"/>
    <x v="32"/>
    <x v="1"/>
    <x v="201"/>
    <x v="402"/>
    <n v="4"/>
    <s v="no"/>
    <n v="4"/>
    <s v="yes"/>
    <n v="0.81999918619791601"/>
    <n v="0.31700591345795498"/>
    <n v="-0.47722167968750001"/>
    <x v="0"/>
    <d v="2017-03-29T12:16:54"/>
    <d v="2017-03-29T12:16:55"/>
  </r>
  <r>
    <n v="2168"/>
    <x v="31"/>
    <x v="1"/>
    <x v="201"/>
    <x v="271"/>
    <n v="3"/>
    <s v="no"/>
    <n v="3"/>
    <s v="yes"/>
    <n v="0.422222222222222"/>
    <n v="-0.95648106951994805"/>
    <n v="-6.3888888888888995E-2"/>
    <x v="0"/>
    <d v="2017-03-29T12:14:51"/>
    <d v="2017-03-29T12:16:57"/>
  </r>
  <r>
    <n v="2170"/>
    <x v="32"/>
    <x v="1"/>
    <x v="201"/>
    <x v="403"/>
    <n v="2"/>
    <s v="no"/>
    <n v="2"/>
    <s v="no"/>
    <n v="0.10888807508680499"/>
    <n v="-0.99858548368823896"/>
    <n v="-5.49994574652777E-2"/>
    <x v="0"/>
    <d v="2017-03-29T12:18:04"/>
    <d v="2017-03-29T12:17:16"/>
  </r>
  <r>
    <n v="2171"/>
    <x v="32"/>
    <x v="1"/>
    <x v="201"/>
    <x v="404"/>
    <n v="2"/>
    <s v="no"/>
    <n v="2"/>
    <s v="no"/>
    <n v="0.10888807508680499"/>
    <n v="-0.98854865031976702"/>
    <n v="-0.29944390190972198"/>
    <x v="0"/>
    <d v="2017-03-29T12:18:26"/>
    <d v="2017-03-29T12:17:25"/>
  </r>
  <r>
    <n v="2173"/>
    <x v="32"/>
    <x v="1"/>
    <x v="201"/>
    <x v="405"/>
    <n v="3"/>
    <s v="no"/>
    <n v="3"/>
    <s v="yes"/>
    <n v="0.508888075086805"/>
    <n v="-0.89070890551259996"/>
    <n v="-0.18833279079861101"/>
    <x v="0"/>
    <d v="2017-03-29T12:18:34"/>
    <d v="2017-03-29T12:17:41"/>
  </r>
  <r>
    <n v="2177"/>
    <x v="31"/>
    <x v="1"/>
    <x v="201"/>
    <x v="329"/>
    <n v="3"/>
    <s v="no"/>
    <n v="3"/>
    <s v="yes"/>
    <n v="0.37777777777777699"/>
    <n v="-0.97309390167502896"/>
    <n v="-0.15277777777777701"/>
    <x v="0"/>
    <d v="2017-03-29T12:16:29"/>
    <d v="2017-03-29T12:18:06"/>
  </r>
  <r>
    <n v="2181"/>
    <x v="31"/>
    <x v="1"/>
    <x v="201"/>
    <x v="250"/>
    <n v="3"/>
    <s v="no"/>
    <n v="3"/>
    <s v="yes"/>
    <n v="0.44444444444444398"/>
    <n v="-0.94474723694402696"/>
    <n v="0.24722222222222201"/>
    <x v="0"/>
    <d v="2017-03-29T12:17:37"/>
    <d v="2017-03-29T12:18:55"/>
  </r>
  <r>
    <n v="2184"/>
    <x v="31"/>
    <x v="1"/>
    <x v="201"/>
    <x v="253"/>
    <n v="3"/>
    <s v="no"/>
    <n v="3"/>
    <s v="yes"/>
    <n v="0.35555555555555501"/>
    <n v="-0.97887006201320903"/>
    <n v="2.4999999999999901E-2"/>
    <x v="0"/>
    <d v="2017-03-29T12:18:26"/>
    <d v="2017-03-29T12:19:18"/>
  </r>
  <r>
    <n v="2188"/>
    <x v="31"/>
    <x v="1"/>
    <x v="201"/>
    <x v="319"/>
    <n v="2"/>
    <s v="no"/>
    <n v="3"/>
    <s v="yes"/>
    <n v="0.55555555555555503"/>
    <n v="-0.82354979358574498"/>
    <n v="-8.6111111111111097E-2"/>
    <x v="0"/>
    <d v="2017-03-29T12:18:49"/>
    <d v="2017-03-29T12:19:36"/>
  </r>
  <r>
    <n v="2193"/>
    <x v="31"/>
    <x v="1"/>
    <x v="201"/>
    <x v="321"/>
    <n v="2"/>
    <s v="no"/>
    <n v="3"/>
    <s v="no"/>
    <n v="-6.6666666666666596E-2"/>
    <n v="-0.991754666245243"/>
    <n v="0.26944444444444399"/>
    <x v="0"/>
    <d v="2017-03-29T12:19:07"/>
    <d v="2017-03-29T12:20:07"/>
  </r>
  <r>
    <n v="2198"/>
    <x v="31"/>
    <x v="1"/>
    <x v="201"/>
    <x v="286"/>
    <n v="2"/>
    <s v="no"/>
    <n v="3"/>
    <s v="no"/>
    <n v="6.6666666666666596E-2"/>
    <n v="-0.99820510117469297"/>
    <n v="-0.13055555555555501"/>
    <x v="0"/>
    <d v="2017-03-29T12:19:38"/>
    <d v="2017-03-29T12:20:33"/>
  </r>
  <r>
    <n v="2205"/>
    <x v="31"/>
    <x v="1"/>
    <x v="201"/>
    <x v="255"/>
    <n v="3"/>
    <s v="no"/>
    <n v="3"/>
    <s v="yes"/>
    <n v="0.133333333333333"/>
    <n v="-0.99814945962287605"/>
    <n v="-1.94444444444445E-2"/>
    <x v="0"/>
    <d v="2017-03-29T12:20:05"/>
    <d v="2017-03-29T12:20:55"/>
  </r>
  <r>
    <n v="2210"/>
    <x v="31"/>
    <x v="1"/>
    <x v="201"/>
    <x v="316"/>
    <n v="2"/>
    <s v="no"/>
    <n v="3"/>
    <s v="yes"/>
    <n v="0"/>
    <n v="-0.99707498739630096"/>
    <n v="-0.17499999999999999"/>
    <x v="0"/>
    <d v="2017-03-29T12:20:27"/>
    <d v="2017-03-29T12:21:14"/>
  </r>
  <r>
    <n v="2220"/>
    <x v="31"/>
    <x v="1"/>
    <x v="201"/>
    <x v="259"/>
    <n v="2"/>
    <s v="no"/>
    <n v="3"/>
    <s v="no"/>
    <n v="-6.6666666666666596E-2"/>
    <n v="-0.99603162500736497"/>
    <n v="0.202777777777777"/>
    <x v="0"/>
    <d v="2017-03-29T12:20:45"/>
    <d v="2017-03-29T12:21:41"/>
  </r>
  <r>
    <n v="2229"/>
    <x v="31"/>
    <x v="1"/>
    <x v="201"/>
    <x v="287"/>
    <n v="2"/>
    <s v="no"/>
    <n v="2"/>
    <s v="no"/>
    <n v="-6.6666666666666596E-2"/>
    <n v="-0.98391136723857298"/>
    <n v="-0.33055555555555499"/>
    <x v="0"/>
    <d v="2017-03-29T12:21:12"/>
    <d v="2017-03-29T12:22:04"/>
  </r>
  <r>
    <n v="2236"/>
    <x v="31"/>
    <x v="1"/>
    <x v="201"/>
    <x v="304"/>
    <n v="3"/>
    <s v="no"/>
    <n v="2"/>
    <s v="yes"/>
    <n v="4.4444444444444398E-2"/>
    <n v="-0.99626645715106399"/>
    <n v="-0.19722222222222199"/>
    <x v="0"/>
    <d v="2017-03-29T12:21:35"/>
    <d v="2017-03-29T12:22:25"/>
  </r>
  <r>
    <n v="2247"/>
    <x v="31"/>
    <x v="1"/>
    <x v="201"/>
    <x v="284"/>
    <n v="3"/>
    <s v="no"/>
    <n v="2"/>
    <s v="yes"/>
    <n v="8.8888888888888906E-2"/>
    <n v="-0.99886466289167397"/>
    <n v="-1.94444444444445E-2"/>
    <x v="0"/>
    <d v="2017-03-29T12:21:56"/>
    <d v="2017-03-29T12:22:58"/>
  </r>
  <r>
    <n v="2256"/>
    <x v="31"/>
    <x v="1"/>
    <x v="201"/>
    <x v="256"/>
    <n v="2"/>
    <s v="no"/>
    <n v="3"/>
    <s v="no"/>
    <n v="-2.2222222222222199E-2"/>
    <n v="-0.86320995195838401"/>
    <n v="-0.530555555555555"/>
    <x v="0"/>
    <d v="2017-03-29T12:22:29"/>
    <d v="2017-03-29T12:23:25"/>
  </r>
  <r>
    <n v="2262"/>
    <x v="31"/>
    <x v="1"/>
    <x v="201"/>
    <x v="348"/>
    <n v="3"/>
    <s v="no"/>
    <n v="2"/>
    <s v="yes"/>
    <n v="4.4444444444444398E-2"/>
    <n v="-0.99707498739630096"/>
    <n v="-0.17499999999999999"/>
    <x v="0"/>
    <d v="2017-03-29T12:22:57"/>
    <d v="2017-03-29T12:24:23"/>
  </r>
  <r>
    <n v="2270"/>
    <x v="31"/>
    <x v="1"/>
    <x v="201"/>
    <x v="361"/>
    <n v="2"/>
    <s v="no"/>
    <n v="3"/>
    <s v="yes"/>
    <n v="8.8888888888888906E-2"/>
    <n v="-0.99886466289167397"/>
    <n v="-8.6111111111111097E-2"/>
    <x v="0"/>
    <d v="2017-03-29T12:23:54"/>
    <d v="2017-03-29T12:24:46"/>
  </r>
  <r>
    <n v="2279"/>
    <x v="31"/>
    <x v="2"/>
    <x v="201"/>
    <x v="43"/>
    <n v="3"/>
    <s v="no"/>
    <n v="3"/>
    <s v="yes"/>
    <n v="2.2222222222222102E-2"/>
    <n v="-0.999324495705043"/>
    <n v="-4.1666666666666602E-2"/>
    <x v="3"/>
    <d v="2017-03-29T12:24:16"/>
    <d v="2017-03-29T12:27:04"/>
  </r>
  <r>
    <n v="2284"/>
    <x v="31"/>
    <x v="1"/>
    <x v="201"/>
    <x v="356"/>
    <n v="4"/>
    <s v="no"/>
    <n v="3"/>
    <s v="yes"/>
    <n v="0.57777777777777695"/>
    <n v="-0.77981182665191895"/>
    <n v="-6.3888888888888995E-2"/>
    <x v="0"/>
    <d v="2017-03-29T12:26:36"/>
    <d v="2017-03-29T12:27:24"/>
  </r>
  <r>
    <n v="2286"/>
    <x v="31"/>
    <x v="1"/>
    <x v="201"/>
    <x v="281"/>
    <n v="2"/>
    <s v="no"/>
    <n v="2"/>
    <s v="no"/>
    <n v="0.33333333333333298"/>
    <n v="-0.98341612463441996"/>
    <n v="-8.6111111111111097E-2"/>
    <x v="0"/>
    <d v="2017-03-29T12:26:55"/>
    <d v="2017-03-29T12:27:53"/>
  </r>
  <r>
    <n v="2288"/>
    <x v="31"/>
    <x v="1"/>
    <x v="201"/>
    <x v="278"/>
    <n v="3"/>
    <s v="no"/>
    <n v="3"/>
    <s v="yes"/>
    <n v="8.8888888888888906E-2"/>
    <n v="-0.99820510117469297"/>
    <n v="-0.13055555555555501"/>
    <x v="0"/>
    <d v="2017-03-29T12:27:24"/>
    <d v="2017-03-29T12:28:43"/>
  </r>
  <r>
    <n v="2289"/>
    <x v="31"/>
    <x v="1"/>
    <x v="201"/>
    <x v="317"/>
    <n v="2"/>
    <s v="no"/>
    <n v="3"/>
    <s v="no"/>
    <n v="4.4444444444444398E-2"/>
    <n v="-0.99010340220805004"/>
    <n v="-0.28611111111111098"/>
    <x v="0"/>
    <d v="2017-03-29T12:28:14"/>
    <d v="2017-03-29T12:29:24"/>
  </r>
  <r>
    <n v="2290"/>
    <x v="31"/>
    <x v="1"/>
    <x v="201"/>
    <x v="310"/>
    <n v="3"/>
    <s v="no"/>
    <n v="3"/>
    <s v="yes"/>
    <n v="0.11111111111111099"/>
    <n v="-0.99820510117469297"/>
    <n v="-0.13055555555555501"/>
    <x v="0"/>
    <d v="2017-03-29T12:28:55"/>
    <d v="2017-03-29T12:30:22"/>
  </r>
  <r>
    <n v="2291"/>
    <x v="31"/>
    <x v="1"/>
    <x v="201"/>
    <x v="285"/>
    <n v="2"/>
    <s v="no"/>
    <n v="2"/>
    <s v="yes"/>
    <n v="6.6666666666666596E-2"/>
    <n v="-0.99911076841447899"/>
    <n v="-6.3888888888888995E-2"/>
    <x v="0"/>
    <d v="2017-03-29T12:29:54"/>
    <d v="2017-03-29T12:30:50"/>
  </r>
  <r>
    <n v="2292"/>
    <x v="31"/>
    <x v="1"/>
    <x v="201"/>
    <x v="297"/>
    <n v="2"/>
    <s v="no"/>
    <n v="2"/>
    <s v="yes"/>
    <n v="0.2"/>
    <n v="-0.99615082822076495"/>
    <n v="-0.15277777777777701"/>
    <x v="0"/>
    <d v="2017-03-29T12:30:21"/>
    <d v="2017-03-29T12:31:18"/>
  </r>
  <r>
    <n v="2293"/>
    <x v="31"/>
    <x v="1"/>
    <x v="201"/>
    <x v="269"/>
    <n v="2"/>
    <s v="no"/>
    <n v="3"/>
    <s v="no"/>
    <n v="0.11111111111111099"/>
    <n v="-0.99855049174333299"/>
    <n v="-0.108333333333333"/>
    <x v="0"/>
    <d v="2017-03-29T12:30:50"/>
    <d v="2017-03-29T12:31:38"/>
  </r>
  <r>
    <n v="2294"/>
    <x v="31"/>
    <x v="1"/>
    <x v="201"/>
    <x v="277"/>
    <n v="2"/>
    <s v="no"/>
    <n v="3"/>
    <s v="no"/>
    <n v="0"/>
    <n v="-0.99820510117469297"/>
    <n v="-0.13055555555555501"/>
    <x v="0"/>
    <d v="2017-03-29T12:31:10"/>
    <d v="2017-03-29T12:31:51"/>
  </r>
  <r>
    <n v="2295"/>
    <x v="31"/>
    <x v="1"/>
    <x v="201"/>
    <x v="282"/>
    <n v="2"/>
    <s v="no"/>
    <n v="2"/>
    <s v="yes"/>
    <n v="0"/>
    <n v="-0.99770861497804697"/>
    <n v="-0.15277777777777701"/>
    <x v="0"/>
    <d v="2017-03-29T12:31:22"/>
    <d v="2017-03-29T12:32:22"/>
  </r>
  <r>
    <n v="2296"/>
    <x v="31"/>
    <x v="2"/>
    <x v="201"/>
    <x v="63"/>
    <n v="3"/>
    <s v="no"/>
    <n v="3"/>
    <s v="yes"/>
    <n v="-2.2222222222222199E-2"/>
    <n v="-0.99770861497804697"/>
    <n v="-0.15277777777777701"/>
    <x v="4"/>
    <d v="2017-03-29T12:31:54"/>
    <d v="2017-03-29T12:32:58"/>
  </r>
  <r>
    <n v="2297"/>
    <x v="31"/>
    <x v="1"/>
    <x v="201"/>
    <x v="264"/>
    <n v="3"/>
    <s v="no"/>
    <n v="3"/>
    <s v="yes"/>
    <n v="2.2222222222222102E-2"/>
    <n v="-0.998594083248738"/>
    <n v="-0.108333333333333"/>
    <x v="0"/>
    <d v="2017-03-29T12:32:29"/>
    <d v="2017-03-29T12:33:14"/>
  </r>
  <r>
    <n v="2298"/>
    <x v="31"/>
    <x v="1"/>
    <x v="201"/>
    <x v="311"/>
    <n v="2"/>
    <s v="no"/>
    <n v="3"/>
    <s v="no"/>
    <n v="0"/>
    <n v="-0.99010340220805004"/>
    <n v="-0.28611111111111098"/>
    <x v="0"/>
    <d v="2017-03-29T12:32:45"/>
    <d v="2017-03-29T12:33:29"/>
  </r>
  <r>
    <n v="2299"/>
    <x v="31"/>
    <x v="1"/>
    <x v="201"/>
    <x v="248"/>
    <n v="2"/>
    <s v="no"/>
    <n v="3"/>
    <s v="no"/>
    <n v="-2.2222222222222199E-2"/>
    <n v="-0.99820510117469297"/>
    <n v="-0.13055555555555501"/>
    <x v="0"/>
    <d v="2017-03-29T12:33:00"/>
    <d v="2017-03-29T12:34:06"/>
  </r>
  <r>
    <n v="2300"/>
    <x v="31"/>
    <x v="1"/>
    <x v="201"/>
    <x v="330"/>
    <n v="3"/>
    <s v="no"/>
    <n v="3"/>
    <s v="yes"/>
    <n v="0.133333333333333"/>
    <n v="-0.99814945962287605"/>
    <n v="2.7777777777777302E-3"/>
    <x v="0"/>
    <d v="2017-03-29T12:33:37"/>
    <d v="2017-03-29T12:34:45"/>
  </r>
  <r>
    <n v="2301"/>
    <x v="31"/>
    <x v="1"/>
    <x v="201"/>
    <x v="274"/>
    <n v="4"/>
    <s v="no"/>
    <n v="3"/>
    <s v="yes"/>
    <n v="0.71111111111111103"/>
    <n v="-0.292809334208676"/>
    <n v="0.55833333333333302"/>
    <x v="0"/>
    <d v="2017-03-29T12:34:16"/>
    <d v="2017-03-29T12:35:02"/>
  </r>
  <r>
    <n v="2302"/>
    <x v="31"/>
    <x v="1"/>
    <x v="201"/>
    <x v="332"/>
    <n v="2"/>
    <s v="no"/>
    <n v="2"/>
    <s v="no"/>
    <n v="8.8888888888888906E-2"/>
    <n v="-0.99886466289167397"/>
    <n v="-6.3888888888888995E-2"/>
    <x v="0"/>
    <d v="2017-03-29T12:34:33"/>
    <d v="2017-03-29T12:35:36"/>
  </r>
  <r>
    <n v="2303"/>
    <x v="31"/>
    <x v="1"/>
    <x v="201"/>
    <x v="350"/>
    <n v="2"/>
    <s v="no"/>
    <n v="3"/>
    <s v="no"/>
    <n v="0.11111111111111099"/>
    <n v="-0.99523494128691004"/>
    <n v="-0.219444444444444"/>
    <x v="0"/>
    <d v="2017-03-29T12:35:07"/>
    <d v="2017-03-29T12:35:52"/>
  </r>
  <r>
    <n v="2304"/>
    <x v="31"/>
    <x v="1"/>
    <x v="201"/>
    <x v="268"/>
    <n v="3"/>
    <s v="no"/>
    <n v="3"/>
    <s v="yes"/>
    <n v="0.133333333333333"/>
    <n v="-0.99626645715106399"/>
    <n v="-0.19722222222222199"/>
    <x v="0"/>
    <d v="2017-03-29T12:35:22"/>
    <d v="2017-03-29T12:36:13"/>
  </r>
  <r>
    <n v="2305"/>
    <x v="31"/>
    <x v="1"/>
    <x v="201"/>
    <x v="257"/>
    <n v="3"/>
    <s v="no"/>
    <n v="3"/>
    <s v="yes"/>
    <n v="2.2222222222222102E-2"/>
    <n v="-0.99770861497804697"/>
    <n v="-0.15277777777777701"/>
    <x v="0"/>
    <d v="2017-03-29T12:35:44"/>
    <d v="2017-03-29T12:36:33"/>
  </r>
  <r>
    <n v="2327"/>
    <x v="34"/>
    <x v="1"/>
    <x v="201"/>
    <x v="314"/>
    <n v="5"/>
    <s v="yes"/>
    <n v="4"/>
    <s v="yes"/>
    <n v="0.97777777777777697"/>
    <n v="0.90077020657746798"/>
    <n v="0.15833333333333299"/>
    <x v="0"/>
    <d v="2017-03-29T12:50:44"/>
    <d v="2017-03-29T12:51:53"/>
  </r>
  <r>
    <n v="2328"/>
    <x v="33"/>
    <x v="1"/>
    <x v="201"/>
    <x v="333"/>
    <n v="2"/>
    <s v="yes"/>
    <n v="1"/>
    <s v="yes"/>
    <n v="0.5"/>
    <n v="-0.48962632992449501"/>
    <n v="0.66944444444444395"/>
    <x v="0"/>
    <d v="2017-03-29T12:50:41"/>
    <d v="2017-03-29T12:52:33"/>
  </r>
  <r>
    <n v="2329"/>
    <x v="34"/>
    <x v="1"/>
    <x v="201"/>
    <x v="402"/>
    <n v="4"/>
    <s v="no"/>
    <n v="3"/>
    <s v="yes"/>
    <n v="0.71111111111111103"/>
    <n v="-0.292809334208676"/>
    <n v="-0.26388888888888801"/>
    <x v="0"/>
    <d v="2017-03-29T12:51:14"/>
    <d v="2017-03-29T12:52:35"/>
  </r>
  <r>
    <n v="2330"/>
    <x v="34"/>
    <x v="1"/>
    <x v="201"/>
    <x v="303"/>
    <n v="2"/>
    <s v="no"/>
    <n v="2"/>
    <s v="yes"/>
    <n v="8.8888888888888906E-2"/>
    <n v="-0.99886466289167397"/>
    <n v="-1.94444444444445E-2"/>
    <x v="0"/>
    <d v="2017-03-29T12:51:56"/>
    <d v="2017-03-29T12:52:59"/>
  </r>
  <r>
    <n v="2331"/>
    <x v="33"/>
    <x v="1"/>
    <x v="201"/>
    <x v="302"/>
    <n v="2"/>
    <s v="yes"/>
    <n v="1"/>
    <s v="yes"/>
    <n v="0.45555555555555499"/>
    <n v="-0.389391387983615"/>
    <n v="0.69166666666666599"/>
    <x v="0"/>
    <d v="2017-03-29T12:51:55"/>
    <d v="2017-03-29T12:53:01"/>
  </r>
  <r>
    <n v="2332"/>
    <x v="34"/>
    <x v="1"/>
    <x v="201"/>
    <x v="318"/>
    <n v="4"/>
    <s v="no"/>
    <n v="3"/>
    <s v="yes"/>
    <n v="0.82222222222222197"/>
    <n v="0.32897597368471598"/>
    <n v="-0.108333333333333"/>
    <x v="0"/>
    <d v="2017-03-29T12:52:20"/>
    <d v="2017-03-29T12:53:15"/>
  </r>
  <r>
    <n v="2333"/>
    <x v="33"/>
    <x v="1"/>
    <x v="201"/>
    <x v="391"/>
    <n v="3"/>
    <s v="yes"/>
    <n v="2"/>
    <s v="yes"/>
    <n v="0.56666666666666599"/>
    <n v="0.34382380314924199"/>
    <n v="0.82499999999999996"/>
    <x v="0"/>
    <d v="2017-03-29T12:52:23"/>
    <d v="2017-03-29T12:53:32"/>
  </r>
  <r>
    <n v="2334"/>
    <x v="34"/>
    <x v="1"/>
    <x v="201"/>
    <x v="334"/>
    <n v="2"/>
    <s v="yes"/>
    <n v="2"/>
    <s v="yes"/>
    <n v="0.68888888888888899"/>
    <n v="-0.402538832906429"/>
    <n v="-0.33055555555555499"/>
    <x v="0"/>
    <d v="2017-03-29T12:52:36"/>
    <d v="2017-03-29T12:53:53"/>
  </r>
  <r>
    <n v="2335"/>
    <x v="33"/>
    <x v="1"/>
    <x v="201"/>
    <x v="381"/>
    <n v="3"/>
    <s v="yes"/>
    <n v="2"/>
    <s v="yes"/>
    <n v="0.72222222222222199"/>
    <n v="9.5180418584535895E-2"/>
    <n v="0.780555555555555"/>
    <x v="0"/>
    <d v="2017-03-29T12:52:53"/>
    <d v="2017-03-29T12:54:00"/>
  </r>
  <r>
    <n v="2336"/>
    <x v="33"/>
    <x v="1"/>
    <x v="201"/>
    <x v="388"/>
    <n v="2"/>
    <s v="yes"/>
    <n v="1"/>
    <s v="yes"/>
    <n v="0.38888888888888901"/>
    <n v="0.221978546439007"/>
    <n v="0.80277777777777704"/>
    <x v="0"/>
    <d v="2017-03-29T12:53:22"/>
    <d v="2017-03-29T12:54:17"/>
  </r>
  <r>
    <n v="2337"/>
    <x v="33"/>
    <x v="1"/>
    <x v="201"/>
    <x v="335"/>
    <n v="2"/>
    <s v="yes"/>
    <n v="1"/>
    <s v="yes"/>
    <n v="0.36666666666666597"/>
    <n v="-0.71942736214248504"/>
    <n v="0.60277777777777697"/>
    <x v="0"/>
    <d v="2017-03-29T12:53:38"/>
    <d v="2017-03-29T12:54:49"/>
  </r>
  <r>
    <n v="2338"/>
    <x v="34"/>
    <x v="1"/>
    <x v="201"/>
    <x v="359"/>
    <n v="4"/>
    <s v="yes"/>
    <n v="2"/>
    <s v="yes"/>
    <n v="0.77777777777777701"/>
    <n v="7.9159167266609196E-2"/>
    <n v="0.202777777777777"/>
    <x v="0"/>
    <d v="2017-03-29T12:53:14"/>
    <d v="2017-03-29T12:54:55"/>
  </r>
  <r>
    <n v="2339"/>
    <x v="33"/>
    <x v="1"/>
    <x v="201"/>
    <x v="298"/>
    <n v="3"/>
    <s v="yes"/>
    <n v="2"/>
    <s v="yes"/>
    <n v="0.43333333333333302"/>
    <n v="0.221978546439007"/>
    <n v="0.80277777777777704"/>
    <x v="0"/>
    <d v="2017-03-29T12:54:11"/>
    <d v="2017-03-29T12:55:07"/>
  </r>
  <r>
    <n v="2340"/>
    <x v="34"/>
    <x v="1"/>
    <x v="201"/>
    <x v="387"/>
    <n v="2"/>
    <s v="no"/>
    <n v="2"/>
    <s v="no"/>
    <n v="0.31111111111111101"/>
    <n v="-0.89133938347415398"/>
    <n v="-0.50833333333333297"/>
    <x v="0"/>
    <d v="2017-03-29T12:54:16"/>
    <d v="2017-03-29T12:55:16"/>
  </r>
  <r>
    <n v="2341"/>
    <x v="33"/>
    <x v="1"/>
    <x v="201"/>
    <x v="376"/>
    <n v="1"/>
    <s v="yes"/>
    <n v="1"/>
    <s v="yes"/>
    <n v="-0.122222222222222"/>
    <n v="-0.71942736214248504"/>
    <n v="0.60277777777777697"/>
    <x v="0"/>
    <d v="2017-03-29T12:54:29"/>
    <d v="2017-03-29T12:55:28"/>
  </r>
  <r>
    <n v="2342"/>
    <x v="34"/>
    <x v="1"/>
    <x v="201"/>
    <x v="369"/>
    <n v="4"/>
    <s v="yes"/>
    <n v="3"/>
    <s v="yes"/>
    <n v="0.86666666666666603"/>
    <n v="0.54887940512401201"/>
    <n v="6.9444444444444406E-2"/>
    <x v="0"/>
    <d v="2017-03-29T12:54:38"/>
    <d v="2017-03-29T12:55:30"/>
  </r>
  <r>
    <n v="2343"/>
    <x v="33"/>
    <x v="1"/>
    <x v="201"/>
    <x v="368"/>
    <n v="1"/>
    <s v="yes"/>
    <n v="1"/>
    <s v="yes"/>
    <n v="-0.14444444444444399"/>
    <n v="-0.389391387983615"/>
    <n v="0.69166666666666599"/>
    <x v="0"/>
    <d v="2017-03-29T12:54:51"/>
    <d v="2017-03-29T12:55:50"/>
  </r>
  <r>
    <n v="2344"/>
    <x v="33"/>
    <x v="1"/>
    <x v="201"/>
    <x v="327"/>
    <n v="1"/>
    <s v="yes"/>
    <n v="1"/>
    <s v="yes"/>
    <n v="0.16666666666666599"/>
    <n v="-0.57806844117937295"/>
    <n v="0.64722222222222203"/>
    <x v="0"/>
    <d v="2017-03-29T12:55:11"/>
    <d v="2017-03-29T12:56:17"/>
  </r>
  <r>
    <n v="2345"/>
    <x v="34"/>
    <x v="1"/>
    <x v="201"/>
    <x v="396"/>
    <n v="4"/>
    <s v="yes"/>
    <n v="3"/>
    <s v="yes"/>
    <n v="0.422222222222222"/>
    <n v="-0.908750152057065"/>
    <n v="0.49166666666666597"/>
    <x v="0"/>
    <d v="2017-03-29T12:54:51"/>
    <d v="2017-03-29T12:56:20"/>
  </r>
  <r>
    <n v="2346"/>
    <x v="33"/>
    <x v="1"/>
    <x v="201"/>
    <x v="352"/>
    <n v="1"/>
    <s v="yes"/>
    <n v="1"/>
    <s v="yes"/>
    <n v="0.32222222222222202"/>
    <n v="9.5180418584535895E-2"/>
    <n v="0.780555555555555"/>
    <x v="0"/>
    <d v="2017-03-29T12:55:39"/>
    <d v="2017-03-29T12:56:32"/>
  </r>
  <r>
    <n v="2347"/>
    <x v="33"/>
    <x v="2"/>
    <x v="201"/>
    <x v="40"/>
    <n v="1"/>
    <s v="yes"/>
    <n v="1"/>
    <s v="yes"/>
    <n v="0.122222222222222"/>
    <n v="-0.389391387983615"/>
    <n v="0.69166666666666599"/>
    <x v="2"/>
    <d v="2017-03-29T12:55:54"/>
    <d v="2017-03-29T12:57:02"/>
  </r>
  <r>
    <n v="2348"/>
    <x v="34"/>
    <x v="1"/>
    <x v="201"/>
    <x v="397"/>
    <n v="3"/>
    <s v="yes"/>
    <n v="2"/>
    <s v="yes"/>
    <n v="0.51111111111111096"/>
    <n v="-0.88814752511745398"/>
    <n v="6.9444444444444406E-2"/>
    <x v="0"/>
    <d v="2017-03-29T12:55:41"/>
    <d v="2017-03-29T12:57:05"/>
  </r>
  <r>
    <n v="2349"/>
    <x v="33"/>
    <x v="1"/>
    <x v="201"/>
    <x v="383"/>
    <n v="2"/>
    <s v="yes"/>
    <n v="1"/>
    <s v="yes"/>
    <n v="0.43333333333333302"/>
    <n v="-0.77371616810261501"/>
    <n v="0.58055555555555505"/>
    <x v="0"/>
    <d v="2017-03-29T12:56:24"/>
    <d v="2017-03-29T12:57:17"/>
  </r>
  <r>
    <n v="2350"/>
    <x v="33"/>
    <x v="1"/>
    <x v="201"/>
    <x v="343"/>
    <n v="1"/>
    <s v="yes"/>
    <n v="2"/>
    <s v="yes"/>
    <n v="0.41111111111111098"/>
    <n v="-0.65451542791721695"/>
    <n v="0.625"/>
    <x v="0"/>
    <d v="2017-03-29T12:56:38"/>
    <d v="2017-03-29T12:57:34"/>
  </r>
  <r>
    <n v="2351"/>
    <x v="34"/>
    <x v="1"/>
    <x v="201"/>
    <x v="378"/>
    <n v="2"/>
    <s v="no"/>
    <n v="2"/>
    <s v="no"/>
    <n v="-0.66666666666666596"/>
    <n v="-0.189266276692066"/>
    <n v="-0.73055555555555496"/>
    <x v="0"/>
    <d v="2017-03-29T12:56:26"/>
    <d v="2017-03-29T12:57:34"/>
  </r>
  <r>
    <n v="2352"/>
    <x v="33"/>
    <x v="1"/>
    <x v="201"/>
    <x v="331"/>
    <n v="1"/>
    <s v="yes"/>
    <n v="1"/>
    <s v="yes"/>
    <n v="0.41111111111111098"/>
    <n v="-0.27840687055632601"/>
    <n v="0.71388888888888902"/>
    <x v="0"/>
    <d v="2017-03-29T12:56:56"/>
    <d v="2017-03-29T12:58:02"/>
  </r>
  <r>
    <n v="2353"/>
    <x v="34"/>
    <x v="2"/>
    <x v="201"/>
    <x v="43"/>
    <n v="3"/>
    <s v="yes"/>
    <n v="3"/>
    <s v="no"/>
    <n v="0.2"/>
    <n v="-0.99615082822076495"/>
    <n v="-0.13055555555555501"/>
    <x v="3"/>
    <d v="2017-03-29T12:56:55"/>
    <d v="2017-03-29T12:58:16"/>
  </r>
  <r>
    <n v="2354"/>
    <x v="33"/>
    <x v="1"/>
    <x v="201"/>
    <x v="334"/>
    <n v="4"/>
    <s v="yes"/>
    <n v="3"/>
    <s v="yes"/>
    <n v="0.36666666666666597"/>
    <n v="0.94513825082647795"/>
    <n v="1"/>
    <x v="0"/>
    <d v="2017-03-29T12:57:24"/>
    <d v="2017-03-29T12:58:23"/>
  </r>
  <r>
    <n v="2355"/>
    <x v="33"/>
    <x v="1"/>
    <x v="201"/>
    <x v="367"/>
    <n v="1"/>
    <s v="yes"/>
    <n v="1"/>
    <s v="yes"/>
    <n v="0.188888888888888"/>
    <n v="0.65319167004606205"/>
    <n v="0.89166666666666605"/>
    <x v="0"/>
    <d v="2017-03-29T12:57:45"/>
    <d v="2017-03-29T12:58:38"/>
  </r>
  <r>
    <n v="2356"/>
    <x v="34"/>
    <x v="1"/>
    <x v="201"/>
    <x v="344"/>
    <n v="1"/>
    <s v="no"/>
    <n v="2"/>
    <s v="yes"/>
    <n v="0.2"/>
    <n v="-0.27840687055632601"/>
    <n v="0.71388888888888902"/>
    <x v="0"/>
    <d v="2017-03-29T12:57:37"/>
    <d v="2017-03-29T12:58:43"/>
  </r>
  <r>
    <n v="2357"/>
    <x v="33"/>
    <x v="1"/>
    <x v="201"/>
    <x v="338"/>
    <n v="2"/>
    <s v="yes"/>
    <n v="1"/>
    <s v="yes"/>
    <n v="0.14444444444444399"/>
    <n v="-0.158645222255274"/>
    <n v="0.73611111111111105"/>
    <x v="0"/>
    <d v="2017-03-29T12:58:00"/>
    <d v="2017-03-29T12:58:54"/>
  </r>
  <r>
    <n v="2358"/>
    <x v="34"/>
    <x v="1"/>
    <x v="201"/>
    <x v="295"/>
    <n v="4"/>
    <s v="yes"/>
    <n v="4"/>
    <s v="yes"/>
    <n v="8.8888888888888906E-2"/>
    <n v="-0.98948287145818803"/>
    <n v="0.29166666666666602"/>
    <x v="0"/>
    <d v="2017-03-29T12:58:04"/>
    <d v="2017-03-29T12:59:12"/>
  </r>
  <r>
    <n v="2359"/>
    <x v="33"/>
    <x v="1"/>
    <x v="201"/>
    <x v="358"/>
    <n v="1"/>
    <s v="yes"/>
    <n v="1"/>
    <s v="yes"/>
    <n v="-3.3333333333333298E-2"/>
    <n v="0.34382380314924199"/>
    <n v="0.82499999999999996"/>
    <x v="0"/>
    <d v="2017-03-29T12:58:15"/>
    <d v="2017-03-29T12:59:16"/>
  </r>
  <r>
    <n v="2360"/>
    <x v="33"/>
    <x v="1"/>
    <x v="201"/>
    <x v="309"/>
    <n v="1"/>
    <s v="yes"/>
    <n v="1"/>
    <s v="yes"/>
    <n v="0.233333333333333"/>
    <n v="0.45764863655502103"/>
    <n v="0.84722222222222199"/>
    <x v="0"/>
    <d v="2017-03-29T12:58:37"/>
    <d v="2017-03-29T12:59:41"/>
  </r>
  <r>
    <n v="2361"/>
    <x v="34"/>
    <x v="1"/>
    <x v="201"/>
    <x v="352"/>
    <n v="4"/>
    <s v="yes"/>
    <n v="1"/>
    <s v="yes"/>
    <n v="0.8"/>
    <n v="0.20632928530448399"/>
    <n v="0.469444444444444"/>
    <x v="0"/>
    <d v="2017-03-29T12:58:34"/>
    <d v="2017-03-29T12:59:47"/>
  </r>
  <r>
    <n v="2362"/>
    <x v="33"/>
    <x v="1"/>
    <x v="201"/>
    <x v="290"/>
    <n v="3"/>
    <s v="yes"/>
    <n v="2"/>
    <s v="yes"/>
    <n v="0.14444444444444399"/>
    <n v="0.56120933222549796"/>
    <n v="0.86944444444444402"/>
    <x v="0"/>
    <d v="2017-03-29T12:59:02"/>
    <d v="2017-03-29T12:59:59"/>
  </r>
  <r>
    <n v="2363"/>
    <x v="34"/>
    <x v="1"/>
    <x v="201"/>
    <x v="367"/>
    <n v="3"/>
    <s v="no"/>
    <n v="2"/>
    <s v="yes"/>
    <n v="-0.155555555555555"/>
    <n v="-0.27840687055632601"/>
    <n v="0.71388888888888902"/>
    <x v="0"/>
    <d v="2017-03-29T12:59:08"/>
    <d v="2017-03-29T13:00:15"/>
  </r>
  <r>
    <n v="2364"/>
    <x v="33"/>
    <x v="1"/>
    <x v="201"/>
    <x v="384"/>
    <n v="1"/>
    <s v="yes"/>
    <n v="1"/>
    <s v="yes"/>
    <n v="1.1111111111111099E-2"/>
    <n v="0.221978546439007"/>
    <n v="0.80277777777777704"/>
    <x v="0"/>
    <d v="2017-03-29T12:59:20"/>
    <d v="2017-03-29T13:00:17"/>
  </r>
  <r>
    <n v="2365"/>
    <x v="33"/>
    <x v="2"/>
    <x v="201"/>
    <x v="43"/>
    <n v="2"/>
    <s v="yes"/>
    <n v="1"/>
    <s v="yes"/>
    <n v="-7.7777777777777696E-2"/>
    <n v="0.45764863655502103"/>
    <n v="0.84722222222222199"/>
    <x v="3"/>
    <d v="2017-03-29T12:59:39"/>
    <d v="2017-03-29T13:00:40"/>
  </r>
  <r>
    <n v="2366"/>
    <x v="34"/>
    <x v="1"/>
    <x v="201"/>
    <x v="345"/>
    <n v="1"/>
    <s v="no"/>
    <n v="3"/>
    <s v="no"/>
    <n v="0.266666666666666"/>
    <n v="-0.97389353320830896"/>
    <n v="-0.374999999999999"/>
    <x v="0"/>
    <d v="2017-03-29T12:59:36"/>
    <d v="2017-03-29T13:00:44"/>
  </r>
  <r>
    <n v="2367"/>
    <x v="33"/>
    <x v="1"/>
    <x v="201"/>
    <x v="396"/>
    <n v="3"/>
    <s v="yes"/>
    <n v="2"/>
    <s v="yes"/>
    <n v="0.3"/>
    <n v="0.65319167004606205"/>
    <n v="0.89166666666666605"/>
    <x v="0"/>
    <d v="2017-03-29T13:00:02"/>
    <d v="2017-03-29T13:00:57"/>
  </r>
  <r>
    <n v="2368"/>
    <x v="34"/>
    <x v="1"/>
    <x v="201"/>
    <x v="306"/>
    <n v="2"/>
    <s v="no"/>
    <n v="4"/>
    <s v="no"/>
    <n v="0.68888888888888899"/>
    <n v="-0.402538832906429"/>
    <n v="-0.19722222222222199"/>
    <x v="0"/>
    <d v="2017-03-29T13:00:05"/>
    <d v="2017-03-29T13:01:10"/>
  </r>
  <r>
    <n v="2369"/>
    <x v="33"/>
    <x v="1"/>
    <x v="201"/>
    <x v="347"/>
    <n v="3"/>
    <s v="yes"/>
    <n v="2"/>
    <s v="yes"/>
    <n v="0.45555555555555499"/>
    <n v="0.45764863655502103"/>
    <n v="0.84722222222222199"/>
    <x v="0"/>
    <d v="2017-03-29T13:00:19"/>
    <d v="2017-03-29T13:01:12"/>
  </r>
  <r>
    <n v="2370"/>
    <x v="33"/>
    <x v="1"/>
    <x v="201"/>
    <x v="378"/>
    <n v="1"/>
    <s v="yes"/>
    <n v="1"/>
    <s v="yes"/>
    <n v="0.32222222222222202"/>
    <n v="0.80140196920797302"/>
    <n v="0.93611111111111101"/>
    <x v="0"/>
    <d v="2017-03-29T13:00:34"/>
    <d v="2017-03-29T13:01:28"/>
  </r>
  <r>
    <n v="2371"/>
    <x v="34"/>
    <x v="1"/>
    <x v="201"/>
    <x v="403"/>
    <n v="4"/>
    <s v="yes"/>
    <n v="4"/>
    <s v="yes"/>
    <n v="0.44444444444444398"/>
    <n v="-0.81854809288806796"/>
    <n v="0.55833333333333302"/>
    <x v="0"/>
    <d v="2017-03-29T13:00:31"/>
    <d v="2017-03-29T13:01:29"/>
  </r>
  <r>
    <n v="2372"/>
    <x v="33"/>
    <x v="1"/>
    <x v="201"/>
    <x v="405"/>
    <n v="1"/>
    <s v="yes"/>
    <n v="1"/>
    <s v="yes"/>
    <n v="0.188888888888888"/>
    <n v="0.56120933222549796"/>
    <n v="0.86944444444444402"/>
    <x v="0"/>
    <d v="2017-03-29T13:00:50"/>
    <d v="2017-03-29T13:01:47"/>
  </r>
  <r>
    <n v="2373"/>
    <x v="34"/>
    <x v="1"/>
    <x v="201"/>
    <x v="372"/>
    <n v="4"/>
    <s v="yes"/>
    <n v="3"/>
    <s v="yes"/>
    <n v="0.51111111111111096"/>
    <n v="-0.57806844117937295"/>
    <n v="0.64722222222222203"/>
    <x v="0"/>
    <d v="2017-03-29T13:00:50"/>
    <d v="2017-03-29T13:01:51"/>
  </r>
  <r>
    <n v="2374"/>
    <x v="33"/>
    <x v="1"/>
    <x v="201"/>
    <x v="339"/>
    <n v="1"/>
    <s v="yes"/>
    <n v="1"/>
    <s v="yes"/>
    <n v="0.211111111111111"/>
    <n v="0.65319167004606205"/>
    <n v="0.89166666666666605"/>
    <x v="0"/>
    <d v="2017-03-29T13:01:08"/>
    <d v="2017-03-29T13:02:04"/>
  </r>
  <r>
    <n v="2375"/>
    <x v="34"/>
    <x v="1"/>
    <x v="201"/>
    <x v="384"/>
    <n v="4"/>
    <s v="no"/>
    <n v="4"/>
    <s v="yes"/>
    <n v="0.86666666666666603"/>
    <n v="0.54887940512401201"/>
    <n v="0.24722222222222201"/>
    <x v="0"/>
    <d v="2017-03-29T13:01:12"/>
    <d v="2017-03-29T13:02:16"/>
  </r>
  <r>
    <n v="2376"/>
    <x v="33"/>
    <x v="1"/>
    <x v="201"/>
    <x v="328"/>
    <n v="1"/>
    <s v="yes"/>
    <n v="1"/>
    <s v="yes"/>
    <n v="9.9999999999999895E-2"/>
    <n v="0.45764863655502103"/>
    <n v="0.84722222222222199"/>
    <x v="0"/>
    <d v="2017-03-29T13:01:26"/>
    <d v="2017-03-29T13:02:18"/>
  </r>
  <r>
    <n v="2377"/>
    <x v="33"/>
    <x v="1"/>
    <x v="201"/>
    <x v="363"/>
    <n v="2"/>
    <s v="yes"/>
    <n v="2"/>
    <s v="yes"/>
    <n v="0.16666666666666599"/>
    <n v="0.34382380314924199"/>
    <n v="0.82499999999999996"/>
    <x v="0"/>
    <d v="2017-03-29T13:01:39"/>
    <d v="2017-03-29T13:02:34"/>
  </r>
  <r>
    <n v="2378"/>
    <x v="34"/>
    <x v="1"/>
    <x v="201"/>
    <x v="320"/>
    <n v="5"/>
    <s v="yes"/>
    <n v="3"/>
    <s v="yes"/>
    <n v="0.91111111111111098"/>
    <n v="0.72381751020442597"/>
    <n v="0.82499999999999996"/>
    <x v="0"/>
    <d v="2017-03-29T13:01:37"/>
    <d v="2017-03-29T13:02:41"/>
  </r>
  <r>
    <n v="2379"/>
    <x v="33"/>
    <x v="1"/>
    <x v="201"/>
    <x v="379"/>
    <n v="3"/>
    <s v="yes"/>
    <n v="2"/>
    <s v="yes"/>
    <n v="0.233333333333333"/>
    <n v="0.34382380314924199"/>
    <n v="0.82499999999999996"/>
    <x v="0"/>
    <d v="2017-03-29T13:01:56"/>
    <d v="2017-03-29T13:02:49"/>
  </r>
  <r>
    <n v="2380"/>
    <x v="33"/>
    <x v="1"/>
    <x v="201"/>
    <x v="390"/>
    <n v="1"/>
    <s v="yes"/>
    <n v="1"/>
    <s v="yes"/>
    <n v="-3.3333333333333298E-2"/>
    <n v="-0.27840687055632601"/>
    <n v="0.71388888888888902"/>
    <x v="0"/>
    <d v="2017-03-29T13:02:10"/>
    <d v="2017-03-29T13:03:02"/>
  </r>
  <r>
    <n v="2381"/>
    <x v="34"/>
    <x v="2"/>
    <x v="201"/>
    <x v="63"/>
    <n v="4"/>
    <s v="no"/>
    <n v="4"/>
    <s v="yes"/>
    <n v="0.31111111111111101"/>
    <n v="1"/>
    <n v="1"/>
    <x v="4"/>
    <d v="2017-03-29T13:02:02"/>
    <d v="2017-03-29T13:03:13"/>
  </r>
  <r>
    <n v="2382"/>
    <x v="33"/>
    <x v="1"/>
    <x v="201"/>
    <x v="312"/>
    <n v="2"/>
    <s v="yes"/>
    <n v="1"/>
    <s v="yes"/>
    <n v="7.7777777777777696E-2"/>
    <n v="-0.48962632992449501"/>
    <n v="0.66944444444444395"/>
    <x v="0"/>
    <d v="2017-03-29T13:02:23"/>
    <d v="2017-03-29T13:03:20"/>
  </r>
  <r>
    <n v="2383"/>
    <x v="33"/>
    <x v="1"/>
    <x v="201"/>
    <x v="401"/>
    <n v="1"/>
    <s v="yes"/>
    <n v="1"/>
    <s v="yes"/>
    <n v="-1.1111111111111001E-2"/>
    <n v="-0.48962632992449501"/>
    <n v="0.66944444444444395"/>
    <x v="0"/>
    <d v="2017-03-29T13:02:42"/>
    <d v="2017-03-29T13:03:35"/>
  </r>
  <r>
    <n v="2384"/>
    <x v="34"/>
    <x v="1"/>
    <x v="201"/>
    <x v="375"/>
    <n v="5"/>
    <s v="no"/>
    <n v="2"/>
    <s v="no"/>
    <n v="0.46666666666666601"/>
    <n v="-0.927858847630605"/>
    <n v="0.469444444444444"/>
    <x v="0"/>
    <d v="2017-03-29T13:02:34"/>
    <d v="2017-03-29T13:03:41"/>
  </r>
  <r>
    <n v="2385"/>
    <x v="33"/>
    <x v="1"/>
    <x v="201"/>
    <x v="389"/>
    <n v="1"/>
    <s v="yes"/>
    <n v="1"/>
    <s v="yes"/>
    <n v="0.3"/>
    <n v="-0.57806844117937295"/>
    <n v="0.64722222222222203"/>
    <x v="0"/>
    <d v="2017-03-29T13:02:57"/>
    <d v="2017-03-29T13:03:52"/>
  </r>
  <r>
    <n v="2386"/>
    <x v="33"/>
    <x v="1"/>
    <x v="201"/>
    <x v="306"/>
    <n v="2"/>
    <s v="yes"/>
    <n v="2"/>
    <s v="yes"/>
    <n v="0.211111111111111"/>
    <n v="-0.27840687055632601"/>
    <n v="0.71388888888888902"/>
    <x v="0"/>
    <d v="2017-03-29T13:03:14"/>
    <d v="2017-03-29T13:04:09"/>
  </r>
  <r>
    <n v="2387"/>
    <x v="34"/>
    <x v="1"/>
    <x v="201"/>
    <x v="298"/>
    <n v="2"/>
    <s v="no"/>
    <n v="3"/>
    <s v="no"/>
    <n v="-0.53333333333333299"/>
    <n v="-0.859250206747044"/>
    <n v="0.33611111111111103"/>
    <x v="0"/>
    <d v="2017-03-29T13:03:02"/>
    <d v="2017-03-29T13:04:17"/>
  </r>
  <r>
    <n v="2388"/>
    <x v="33"/>
    <x v="1"/>
    <x v="201"/>
    <x v="395"/>
    <n v="3"/>
    <s v="yes"/>
    <n v="3"/>
    <s v="yes"/>
    <n v="0.211111111111111"/>
    <n v="0.56120933222549796"/>
    <n v="0.86944444444444402"/>
    <x v="0"/>
    <d v="2017-03-29T13:03:31"/>
    <d v="2017-03-29T13:04:24"/>
  </r>
  <r>
    <n v="2389"/>
    <x v="33"/>
    <x v="1"/>
    <x v="201"/>
    <x v="369"/>
    <n v="2"/>
    <s v="yes"/>
    <n v="2"/>
    <s v="yes"/>
    <n v="0.344444444444444"/>
    <n v="0.34382380314924199"/>
    <n v="0.82499999999999996"/>
    <x v="0"/>
    <d v="2017-03-29T13:03:46"/>
    <d v="2017-03-29T13:04:45"/>
  </r>
  <r>
    <n v="2390"/>
    <x v="34"/>
    <x v="1"/>
    <x v="201"/>
    <x v="347"/>
    <n v="4"/>
    <s v="yes"/>
    <n v="3"/>
    <s v="yes"/>
    <n v="0.53333333333333299"/>
    <n v="-0.859250206747044"/>
    <n v="6.9444444444444406E-2"/>
    <x v="0"/>
    <d v="2017-03-29T13:03:38"/>
    <d v="2017-03-29T13:04:49"/>
  </r>
  <r>
    <n v="2391"/>
    <x v="33"/>
    <x v="1"/>
    <x v="201"/>
    <x v="371"/>
    <n v="2"/>
    <s v="yes"/>
    <n v="1"/>
    <s v="yes"/>
    <n v="0.38888888888888901"/>
    <n v="0.34382380314924199"/>
    <n v="0.82499999999999996"/>
    <x v="0"/>
    <d v="2017-03-29T13:04:07"/>
    <d v="2017-03-29T13:04:59"/>
  </r>
  <r>
    <n v="2392"/>
    <x v="33"/>
    <x v="1"/>
    <x v="201"/>
    <x v="382"/>
    <n v="2"/>
    <s v="yes"/>
    <n v="1"/>
    <s v="yes"/>
    <n v="0.211111111111111"/>
    <n v="0.221978546439007"/>
    <n v="0.80277777777777704"/>
    <x v="0"/>
    <d v="2017-03-29T13:04:20"/>
    <d v="2017-03-29T13:05:13"/>
  </r>
  <r>
    <n v="2393"/>
    <x v="34"/>
    <x v="1"/>
    <x v="201"/>
    <x v="335"/>
    <n v="3"/>
    <s v="yes"/>
    <n v="1"/>
    <s v="yes"/>
    <n v="0.53333333333333299"/>
    <n v="-0.57806844117937295"/>
    <n v="0.64722222222222203"/>
    <x v="0"/>
    <d v="2017-03-29T13:04:10"/>
    <d v="2017-03-29T13:05:19"/>
  </r>
  <r>
    <n v="2394"/>
    <x v="33"/>
    <x v="1"/>
    <x v="201"/>
    <x v="398"/>
    <n v="2"/>
    <s v="yes"/>
    <n v="2"/>
    <s v="yes"/>
    <n v="-1.1111111111111001E-2"/>
    <n v="-0.158645222255274"/>
    <n v="0.73611111111111105"/>
    <x v="0"/>
    <d v="2017-03-29T13:04:35"/>
    <d v="2017-03-29T13:05:28"/>
  </r>
  <r>
    <n v="2395"/>
    <x v="33"/>
    <x v="1"/>
    <x v="201"/>
    <x v="360"/>
    <n v="2"/>
    <s v="yes"/>
    <n v="2"/>
    <s v="yes"/>
    <n v="0.32222222222222202"/>
    <n v="0.34382380314924199"/>
    <n v="0.82499999999999996"/>
    <x v="0"/>
    <d v="2017-03-29T13:04:50"/>
    <d v="2017-03-29T13:05:44"/>
  </r>
  <r>
    <n v="2396"/>
    <x v="34"/>
    <x v="1"/>
    <x v="201"/>
    <x v="399"/>
    <n v="1"/>
    <s v="no"/>
    <n v="4"/>
    <s v="no"/>
    <n v="6.6666666666666596E-2"/>
    <n v="-0.99889881118979695"/>
    <n v="-8.6111111111111097E-2"/>
    <x v="0"/>
    <d v="2017-03-29T13:04:41"/>
    <d v="2017-03-29T13:05:46"/>
  </r>
  <r>
    <n v="2397"/>
    <x v="33"/>
    <x v="1"/>
    <x v="201"/>
    <x v="397"/>
    <n v="3"/>
    <s v="yes"/>
    <n v="3"/>
    <s v="yes"/>
    <n v="0.32222222222222202"/>
    <n v="0.34382380314924199"/>
    <n v="0.82499999999999996"/>
    <x v="0"/>
    <d v="2017-03-29T13:05:06"/>
    <d v="2017-03-29T13:05:57"/>
  </r>
  <r>
    <n v="2398"/>
    <x v="33"/>
    <x v="2"/>
    <x v="201"/>
    <x v="38"/>
    <n v="4"/>
    <s v="yes"/>
    <n v="3"/>
    <s v="yes"/>
    <n v="0.67777777777777704"/>
    <n v="0.65319167004606205"/>
    <n v="0.89166666666666605"/>
    <x v="1"/>
    <d v="2017-03-29T13:05:18"/>
    <d v="2017-03-29T13:06:24"/>
  </r>
  <r>
    <n v="2399"/>
    <x v="33"/>
    <x v="1"/>
    <x v="201"/>
    <x v="380"/>
    <n v="1"/>
    <s v="yes"/>
    <n v="1"/>
    <s v="yes"/>
    <n v="-1.1111111111111001E-2"/>
    <n v="0.34382380314924199"/>
    <n v="0.82499999999999996"/>
    <x v="0"/>
    <d v="2017-03-29T13:05:45"/>
    <d v="2017-03-29T13:06:37"/>
  </r>
  <r>
    <n v="2400"/>
    <x v="34"/>
    <x v="1"/>
    <x v="201"/>
    <x v="338"/>
    <n v="2"/>
    <s v="no"/>
    <n v="2"/>
    <s v="yes"/>
    <n v="4.4444444444444398E-2"/>
    <n v="-0.99930354367093199"/>
    <n v="-1.94444444444445E-2"/>
    <x v="0"/>
    <d v="2017-03-29T13:05:07"/>
    <d v="2017-03-29T13:06:45"/>
  </r>
  <r>
    <n v="2401"/>
    <x v="33"/>
    <x v="1"/>
    <x v="201"/>
    <x v="392"/>
    <n v="1"/>
    <s v="yes"/>
    <n v="1"/>
    <s v="yes"/>
    <n v="0.233333333333333"/>
    <n v="0.221978546439007"/>
    <n v="0.80277777777777704"/>
    <x v="0"/>
    <d v="2017-03-29T13:05:59"/>
    <d v="2017-03-29T13:06:54"/>
  </r>
  <r>
    <n v="2402"/>
    <x v="34"/>
    <x v="1"/>
    <x v="201"/>
    <x v="349"/>
    <n v="4"/>
    <s v="no"/>
    <n v="3"/>
    <s v="yes"/>
    <n v="0.57777777777777695"/>
    <n v="-0.77981182665191895"/>
    <n v="4.72222222222222E-2"/>
    <x v="0"/>
    <d v="2017-03-29T13:06:06"/>
    <d v="2017-03-29T13:07:02"/>
  </r>
  <r>
    <n v="2403"/>
    <x v="33"/>
    <x v="1"/>
    <x v="201"/>
    <x v="400"/>
    <n v="2"/>
    <s v="yes"/>
    <n v="2"/>
    <s v="yes"/>
    <n v="0.233333333333333"/>
    <n v="0.45764863655502103"/>
    <n v="0.84722222222222199"/>
    <x v="0"/>
    <d v="2017-03-29T13:06:15"/>
    <d v="2017-03-29T13:07:10"/>
  </r>
  <r>
    <n v="2404"/>
    <x v="33"/>
    <x v="1"/>
    <x v="201"/>
    <x v="318"/>
    <n v="1"/>
    <s v="yes"/>
    <n v="1"/>
    <s v="yes"/>
    <n v="0.122222222222222"/>
    <n v="0.65319167004606205"/>
    <n v="0.89166666666666605"/>
    <x v="0"/>
    <d v="2017-03-29T13:06:32"/>
    <d v="2017-03-29T13:07:22"/>
  </r>
  <r>
    <n v="2405"/>
    <x v="33"/>
    <x v="1"/>
    <x v="201"/>
    <x v="372"/>
    <n v="1"/>
    <s v="yes"/>
    <n v="1"/>
    <s v="yes"/>
    <n v="0.14444444444444399"/>
    <n v="0.34382380314924199"/>
    <n v="0.82499999999999996"/>
    <x v="0"/>
    <d v="2017-03-29T13:06:44"/>
    <d v="2017-03-29T13:07:36"/>
  </r>
  <r>
    <n v="2406"/>
    <x v="34"/>
    <x v="1"/>
    <x v="201"/>
    <x v="404"/>
    <n v="3"/>
    <s v="yes"/>
    <n v="1"/>
    <s v="yes"/>
    <n v="0.266666666666666"/>
    <n v="-0.986589153689302"/>
    <n v="0.313888888888888"/>
    <x v="0"/>
    <d v="2017-03-29T13:06:23"/>
    <d v="2017-03-29T13:07:49"/>
  </r>
  <r>
    <n v="2407"/>
    <x v="33"/>
    <x v="1"/>
    <x v="201"/>
    <x v="403"/>
    <n v="1"/>
    <s v="yes"/>
    <n v="1"/>
    <s v="yes"/>
    <n v="0.122222222222222"/>
    <n v="-3.29517761189023E-2"/>
    <n v="0.75833333333333297"/>
    <x v="0"/>
    <d v="2017-03-29T13:06:57"/>
    <d v="2017-03-29T13:07:51"/>
  </r>
  <r>
    <n v="2408"/>
    <x v="33"/>
    <x v="1"/>
    <x v="201"/>
    <x v="349"/>
    <n v="1"/>
    <s v="yes"/>
    <n v="1"/>
    <s v="yes"/>
    <n v="0.122222222222222"/>
    <n v="-0.94307936740211795"/>
    <n v="0.44722222222222202"/>
    <x v="0"/>
    <d v="2017-03-29T13:07:13"/>
    <d v="2017-03-29T13:08:05"/>
  </r>
  <r>
    <n v="2409"/>
    <x v="34"/>
    <x v="1"/>
    <x v="201"/>
    <x v="383"/>
    <n v="3"/>
    <s v="yes"/>
    <n v="3"/>
    <s v="yes"/>
    <n v="0.64444444444444404"/>
    <n v="-0.58827638534013305"/>
    <n v="0.24722222222222201"/>
    <x v="0"/>
    <d v="2017-03-29T13:07:10"/>
    <d v="2017-03-29T13:08:07"/>
  </r>
  <r>
    <n v="2410"/>
    <x v="33"/>
    <x v="1"/>
    <x v="201"/>
    <x v="295"/>
    <n v="3"/>
    <s v="yes"/>
    <n v="3"/>
    <s v="yes"/>
    <n v="0.43333333333333302"/>
    <n v="0.73316059115561005"/>
    <n v="0.91388888888888897"/>
    <x v="0"/>
    <d v="2017-03-29T13:07:27"/>
    <d v="2017-03-29T13:08:22"/>
  </r>
  <r>
    <n v="2411"/>
    <x v="34"/>
    <x v="1"/>
    <x v="201"/>
    <x v="362"/>
    <n v="4"/>
    <s v="yes"/>
    <n v="2"/>
    <s v="yes"/>
    <n v="0.86666666666666603"/>
    <n v="0.54887940512401201"/>
    <n v="0.51388888888888795"/>
    <x v="0"/>
    <d v="2017-03-29T13:07:29"/>
    <d v="2017-03-29T13:08:34"/>
  </r>
  <r>
    <n v="2412"/>
    <x v="33"/>
    <x v="1"/>
    <x v="201"/>
    <x v="370"/>
    <n v="1"/>
    <s v="yes"/>
    <n v="2"/>
    <s v="no"/>
    <n v="0.16666666666666599"/>
    <n v="-0.99733086584752895"/>
    <n v="2.7777777777777302E-3"/>
    <x v="0"/>
    <d v="2017-03-29T13:07:44"/>
    <d v="2017-03-29T13:08:51"/>
  </r>
  <r>
    <n v="2413"/>
    <x v="34"/>
    <x v="1"/>
    <x v="201"/>
    <x v="400"/>
    <n v="3"/>
    <s v="no"/>
    <n v="4"/>
    <s v="yes"/>
    <n v="0.8"/>
    <n v="0.20632928530448399"/>
    <n v="0.13611111111111099"/>
    <x v="0"/>
    <d v="2017-03-29T13:07:55"/>
    <d v="2017-03-29T13:08:55"/>
  </r>
  <r>
    <n v="2414"/>
    <x v="33"/>
    <x v="1"/>
    <x v="201"/>
    <x v="394"/>
    <n v="4"/>
    <s v="yes"/>
    <n v="4"/>
    <s v="yes"/>
    <n v="0.655555555555555"/>
    <n v="0.80140196920797302"/>
    <n v="0.93611111111111101"/>
    <x v="0"/>
    <d v="2017-03-29T13:08:13"/>
    <d v="2017-03-29T13:09:10"/>
  </r>
  <r>
    <n v="2415"/>
    <x v="34"/>
    <x v="1"/>
    <x v="201"/>
    <x v="380"/>
    <n v="3"/>
    <s v="yes"/>
    <n v="2"/>
    <s v="yes"/>
    <n v="0.95555555555555505"/>
    <n v="0.85211336725076503"/>
    <n v="0.26944444444444399"/>
    <x v="0"/>
    <d v="2017-03-29T13:08:16"/>
    <d v="2017-03-29T13:09:11"/>
  </r>
  <r>
    <n v="2416"/>
    <x v="33"/>
    <x v="1"/>
    <x v="201"/>
    <x v="402"/>
    <n v="4"/>
    <s v="yes"/>
    <n v="3"/>
    <s v="yes"/>
    <n v="0.36666666666666597"/>
    <n v="0.65319167004606205"/>
    <n v="0.89166666666666605"/>
    <x v="0"/>
    <d v="2017-03-29T13:08:32"/>
    <d v="2017-03-29T13:09:28"/>
  </r>
  <r>
    <n v="2417"/>
    <x v="34"/>
    <x v="1"/>
    <x v="201"/>
    <x v="388"/>
    <n v="4"/>
    <s v="yes"/>
    <n v="1"/>
    <s v="yes"/>
    <n v="0.91111111111111098"/>
    <n v="0.72381751020442597"/>
    <n v="0.22500000000000001"/>
    <x v="0"/>
    <d v="2017-03-29T13:08:32"/>
    <d v="2017-03-29T13:09:35"/>
  </r>
  <r>
    <n v="2418"/>
    <x v="33"/>
    <x v="1"/>
    <x v="201"/>
    <x v="375"/>
    <n v="1"/>
    <s v="yes"/>
    <n v="1"/>
    <s v="yes"/>
    <n v="1.1111111111111099E-2"/>
    <n v="-0.27840687055632601"/>
    <n v="0.71388888888888902"/>
    <x v="0"/>
    <d v="2017-03-29T13:08:50"/>
    <d v="2017-03-29T13:09:42"/>
  </r>
  <r>
    <n v="2419"/>
    <x v="33"/>
    <x v="1"/>
    <x v="201"/>
    <x v="357"/>
    <n v="1"/>
    <s v="yes"/>
    <n v="1"/>
    <s v="yes"/>
    <n v="0.122222222222222"/>
    <n v="9.5180418584535895E-2"/>
    <n v="0.780555555555555"/>
    <x v="0"/>
    <d v="2017-03-29T13:09:04"/>
    <d v="2017-03-29T13:10:00"/>
  </r>
  <r>
    <n v="2420"/>
    <x v="33"/>
    <x v="1"/>
    <x v="201"/>
    <x v="404"/>
    <n v="1"/>
    <s v="yes"/>
    <n v="1"/>
    <s v="yes"/>
    <n v="0.38888888888888901"/>
    <n v="-0.65451542791721695"/>
    <n v="0.625"/>
    <x v="0"/>
    <d v="2017-03-29T13:09:22"/>
    <d v="2017-03-29T13:10:12"/>
  </r>
  <r>
    <n v="2421"/>
    <x v="34"/>
    <x v="1"/>
    <x v="201"/>
    <x v="309"/>
    <n v="1"/>
    <s v="no"/>
    <n v="2"/>
    <s v="no"/>
    <n v="-0.266666666666666"/>
    <n v="-0.67179530135575505"/>
    <n v="-0.61944444444444402"/>
    <x v="0"/>
    <d v="2017-03-29T13:08:56"/>
    <d v="2017-03-29T13:10:18"/>
  </r>
  <r>
    <n v="2422"/>
    <x v="33"/>
    <x v="1"/>
    <x v="201"/>
    <x v="374"/>
    <n v="1"/>
    <s v="yes"/>
    <n v="1"/>
    <s v="no"/>
    <n v="0.14444444444444399"/>
    <n v="-0.48962632992449501"/>
    <n v="0.66944444444444395"/>
    <x v="0"/>
    <d v="2017-03-29T13:09:34"/>
    <d v="2017-03-29T13:10:29"/>
  </r>
  <r>
    <n v="2423"/>
    <x v="33"/>
    <x v="1"/>
    <x v="201"/>
    <x v="366"/>
    <n v="1"/>
    <s v="yes"/>
    <n v="1"/>
    <s v="yes"/>
    <n v="-5.5555555555555497E-2"/>
    <n v="-3.29517761189023E-2"/>
    <n v="0.75833333333333297"/>
    <x v="0"/>
    <d v="2017-03-29T13:09:51"/>
    <d v="2017-03-29T13:10:40"/>
  </r>
  <r>
    <n v="2424"/>
    <x v="34"/>
    <x v="1"/>
    <x v="201"/>
    <x v="373"/>
    <n v="2"/>
    <s v="no"/>
    <n v="3"/>
    <s v="no"/>
    <n v="-0.66666666666666596"/>
    <n v="-0.50133814047780401"/>
    <n v="0.40277777777777701"/>
    <x v="0"/>
    <d v="2017-03-29T13:09:39"/>
    <d v="2017-03-29T13:10:43"/>
  </r>
  <r>
    <n v="2425"/>
    <x v="33"/>
    <x v="1"/>
    <x v="201"/>
    <x v="303"/>
    <n v="1"/>
    <s v="yes"/>
    <n v="1"/>
    <s v="yes"/>
    <n v="0.211111111111111"/>
    <n v="-0.81854809288806796"/>
    <n v="0.55833333333333302"/>
    <x v="0"/>
    <d v="2017-03-29T13:10:01"/>
    <d v="2017-03-29T13:10:52"/>
  </r>
  <r>
    <n v="2426"/>
    <x v="33"/>
    <x v="1"/>
    <x v="201"/>
    <x v="364"/>
    <n v="1"/>
    <s v="yes"/>
    <n v="1"/>
    <s v="yes"/>
    <n v="-0.14444444444444399"/>
    <n v="-0.158645222255274"/>
    <n v="0.73611111111111105"/>
    <x v="0"/>
    <d v="2017-03-29T13:10:14"/>
    <d v="2017-03-29T13:11:04"/>
  </r>
  <r>
    <n v="2427"/>
    <x v="33"/>
    <x v="1"/>
    <x v="201"/>
    <x v="314"/>
    <n v="1"/>
    <s v="yes"/>
    <n v="1"/>
    <s v="no"/>
    <n v="9.9999999999999895E-2"/>
    <n v="-3.29517761189023E-2"/>
    <n v="0.75833333333333297"/>
    <x v="0"/>
    <d v="2017-03-29T13:10:26"/>
    <d v="2017-03-29T13:11:29"/>
  </r>
  <r>
    <n v="2428"/>
    <x v="34"/>
    <x v="1"/>
    <x v="201"/>
    <x v="391"/>
    <n v="3"/>
    <s v="yes"/>
    <n v="4"/>
    <s v="yes"/>
    <n v="0.68888888888888899"/>
    <n v="-0.402538832906429"/>
    <n v="-6.3888888888888995E-2"/>
    <x v="0"/>
    <d v="2017-03-29T13:10:05"/>
    <d v="2017-03-29T13:11:31"/>
  </r>
  <r>
    <n v="2429"/>
    <x v="33"/>
    <x v="1"/>
    <x v="201"/>
    <x v="385"/>
    <n v="1"/>
    <s v="yes"/>
    <n v="1"/>
    <s v="yes"/>
    <n v="-0.16666666666666599"/>
    <n v="-0.27840687055632601"/>
    <n v="0.71388888888888902"/>
    <x v="0"/>
    <d v="2017-03-29T13:10:51"/>
    <d v="2017-03-29T13:11:41"/>
  </r>
  <r>
    <n v="2430"/>
    <x v="34"/>
    <x v="1"/>
    <x v="201"/>
    <x v="381"/>
    <n v="4"/>
    <s v="no"/>
    <n v="4"/>
    <s v="yes"/>
    <n v="0.77777777777777701"/>
    <n v="7.9159167266609196E-2"/>
    <n v="-8.6111111111111097E-2"/>
    <x v="0"/>
    <d v="2017-03-29T13:10:52"/>
    <d v="2017-03-29T13:11:49"/>
  </r>
  <r>
    <n v="2431"/>
    <x v="34"/>
    <x v="1"/>
    <x v="201"/>
    <x v="395"/>
    <n v="4"/>
    <s v="yes"/>
    <n v="2"/>
    <s v="yes"/>
    <n v="0.35555555555555501"/>
    <n v="-0.927858847630605"/>
    <n v="0.469444444444444"/>
    <x v="0"/>
    <d v="2017-03-29T13:11:10"/>
    <d v="2017-03-29T13:12:01"/>
  </r>
  <r>
    <n v="2432"/>
    <x v="33"/>
    <x v="2"/>
    <x v="201"/>
    <x v="85"/>
    <n v="2"/>
    <s v="yes"/>
    <n v="2"/>
    <s v="yes"/>
    <n v="-1.1111111111111001E-2"/>
    <n v="-0.57806844117937295"/>
    <n v="0.64722222222222203"/>
    <x v="5"/>
    <d v="2017-03-29T13:11:02"/>
    <d v="2017-03-29T13:12:04"/>
  </r>
  <r>
    <n v="2433"/>
    <x v="33"/>
    <x v="1"/>
    <x v="201"/>
    <x v="344"/>
    <n v="1"/>
    <s v="yes"/>
    <n v="1"/>
    <s v="yes"/>
    <n v="3.3333333333333298E-2"/>
    <n v="-0.389391387983615"/>
    <n v="0.69166666666666599"/>
    <x v="0"/>
    <d v="2017-03-29T13:11:26"/>
    <d v="2017-03-29T13:12:17"/>
  </r>
  <r>
    <n v="2434"/>
    <x v="34"/>
    <x v="1"/>
    <x v="201"/>
    <x v="365"/>
    <n v="1"/>
    <s v="no"/>
    <n v="3"/>
    <s v="no"/>
    <n v="-0.266666666666666"/>
    <n v="-0.98391136723857298"/>
    <n v="-0.33055555555555499"/>
    <x v="0"/>
    <d v="2017-03-29T13:11:23"/>
    <d v="2017-03-29T13:12:25"/>
  </r>
  <r>
    <n v="2435"/>
    <x v="33"/>
    <x v="1"/>
    <x v="201"/>
    <x v="362"/>
    <n v="1"/>
    <s v="yes"/>
    <n v="1"/>
    <s v="yes"/>
    <n v="-0.14444444444444399"/>
    <n v="0.221978546439007"/>
    <n v="0.80277777777777704"/>
    <x v="0"/>
    <d v="2017-03-29T13:11:39"/>
    <d v="2017-03-29T13:12:27"/>
  </r>
  <r>
    <n v="2436"/>
    <x v="33"/>
    <x v="1"/>
    <x v="201"/>
    <x v="340"/>
    <n v="1"/>
    <s v="yes"/>
    <n v="2"/>
    <s v="yes"/>
    <n v="-0.122222222222222"/>
    <n v="-0.57806844117937295"/>
    <n v="0.64722222222222203"/>
    <x v="0"/>
    <d v="2017-03-29T13:11:48"/>
    <d v="2017-03-29T13:12:38"/>
  </r>
  <r>
    <n v="2437"/>
    <x v="34"/>
    <x v="1"/>
    <x v="201"/>
    <x v="360"/>
    <n v="3"/>
    <s v="no"/>
    <n v="3"/>
    <s v="yes"/>
    <n v="0.46666666666666601"/>
    <n v="-0.92995741411314103"/>
    <n v="0.22500000000000001"/>
    <x v="0"/>
    <d v="2017-03-29T13:11:46"/>
    <d v="2017-03-29T13:12:44"/>
  </r>
  <r>
    <n v="2438"/>
    <x v="33"/>
    <x v="1"/>
    <x v="201"/>
    <x v="326"/>
    <n v="2"/>
    <s v="yes"/>
    <n v="2"/>
    <s v="yes"/>
    <n v="0.211111111111111"/>
    <n v="0.221978546439007"/>
    <n v="0.80277777777777704"/>
    <x v="0"/>
    <d v="2017-03-29T13:12:00"/>
    <d v="2017-03-29T13:12:49"/>
  </r>
  <r>
    <n v="2439"/>
    <x v="34"/>
    <x v="2"/>
    <x v="201"/>
    <x v="40"/>
    <n v="5"/>
    <s v="no"/>
    <n v="4"/>
    <s v="yes"/>
    <n v="0.75555555555555498"/>
    <n v="-4.8872867474968398E-2"/>
    <n v="0.26944444444444399"/>
    <x v="2"/>
    <d v="2017-03-29T13:12:05"/>
    <d v="2017-03-29T13:13:13"/>
  </r>
  <r>
    <n v="2440"/>
    <x v="33"/>
    <x v="1"/>
    <x v="201"/>
    <x v="377"/>
    <n v="1"/>
    <s v="yes"/>
    <n v="1"/>
    <s v="yes"/>
    <n v="-1.1111111111111001E-2"/>
    <n v="-0.855184291666229"/>
    <n v="0.53611111111111098"/>
    <x v="0"/>
    <d v="2017-03-29T13:12:11"/>
    <d v="2017-03-29T13:13:37"/>
  </r>
  <r>
    <n v="2441"/>
    <x v="33"/>
    <x v="1"/>
    <x v="201"/>
    <x v="345"/>
    <n v="2"/>
    <s v="yes"/>
    <n v="2"/>
    <s v="yes"/>
    <n v="3.3333333333333298E-2"/>
    <n v="-0.71942736214248504"/>
    <n v="0.60277777777777697"/>
    <x v="0"/>
    <d v="2017-03-29T13:12:59"/>
    <d v="2017-03-29T13:13:51"/>
  </r>
  <r>
    <n v="2442"/>
    <x v="34"/>
    <x v="1"/>
    <x v="201"/>
    <x v="293"/>
    <n v="3"/>
    <s v="no"/>
    <n v="2"/>
    <s v="yes"/>
    <n v="-2.2222222222222199E-2"/>
    <n v="-0.96472037367048302"/>
    <n v="0.40277777777777701"/>
    <x v="0"/>
    <d v="2017-03-29T13:12:34"/>
    <d v="2017-03-29T13:13:53"/>
  </r>
  <r>
    <n v="2443"/>
    <x v="33"/>
    <x v="1"/>
    <x v="201"/>
    <x v="355"/>
    <n v="2"/>
    <s v="yes"/>
    <n v="2"/>
    <s v="yes"/>
    <n v="7.7777777777777696E-2"/>
    <n v="-0.65451542791721695"/>
    <n v="0.625"/>
    <x v="0"/>
    <d v="2017-03-29T13:13:13"/>
    <d v="2017-03-29T13:14:05"/>
  </r>
  <r>
    <n v="2444"/>
    <x v="34"/>
    <x v="1"/>
    <x v="201"/>
    <x v="325"/>
    <n v="5"/>
    <s v="no"/>
    <n v="5"/>
    <s v="yes"/>
    <n v="0.71111111111111103"/>
    <n v="1"/>
    <n v="1"/>
    <x v="0"/>
    <d v="2017-03-29T13:13:14"/>
    <d v="2017-03-29T13:14:13"/>
  </r>
  <r>
    <n v="2445"/>
    <x v="33"/>
    <x v="1"/>
    <x v="201"/>
    <x v="399"/>
    <n v="1"/>
    <s v="yes"/>
    <n v="1"/>
    <s v="yes"/>
    <n v="-0.25555555555555498"/>
    <n v="-0.27840687055632601"/>
    <n v="0.71388888888888902"/>
    <x v="0"/>
    <d v="2017-03-29T13:13:27"/>
    <d v="2017-03-29T13:14:17"/>
  </r>
  <r>
    <n v="2446"/>
    <x v="34"/>
    <x v="1"/>
    <x v="201"/>
    <x v="374"/>
    <n v="4"/>
    <s v="yes"/>
    <n v="2"/>
    <s v="yes"/>
    <n v="0.82222222222222197"/>
    <n v="0.32897597368471598"/>
    <n v="0.51388888888888795"/>
    <x v="0"/>
    <d v="2017-03-29T13:13:34"/>
    <d v="2017-03-29T13:14:25"/>
  </r>
  <r>
    <n v="2447"/>
    <x v="33"/>
    <x v="1"/>
    <x v="201"/>
    <x v="359"/>
    <n v="2"/>
    <s v="yes"/>
    <n v="1"/>
    <s v="yes"/>
    <n v="-0.122222222222222"/>
    <n v="-0.88486732817164904"/>
    <n v="0.51388888888888795"/>
    <x v="0"/>
    <d v="2017-03-29T13:13:39"/>
    <d v="2017-03-29T13:14:30"/>
  </r>
  <r>
    <n v="2448"/>
    <x v="34"/>
    <x v="1"/>
    <x v="201"/>
    <x v="389"/>
    <n v="3"/>
    <s v="yes"/>
    <n v="2"/>
    <s v="yes"/>
    <n v="0.33333333333333298"/>
    <n v="-0.98290576245235595"/>
    <n v="0.33611111111111103"/>
    <x v="0"/>
    <d v="2017-03-29T13:13:46"/>
    <d v="2017-03-29T13:14:39"/>
  </r>
  <r>
    <n v="2449"/>
    <x v="33"/>
    <x v="1"/>
    <x v="201"/>
    <x v="365"/>
    <n v="1"/>
    <s v="yes"/>
    <n v="1"/>
    <s v="yes"/>
    <n v="0.211111111111111"/>
    <n v="-0.908750152057065"/>
    <n v="0.49166666666666597"/>
    <x v="0"/>
    <d v="2017-03-29T13:13:52"/>
    <d v="2017-03-29T13:14:42"/>
  </r>
  <r>
    <n v="2450"/>
    <x v="34"/>
    <x v="1"/>
    <x v="201"/>
    <x v="358"/>
    <n v="3"/>
    <s v="yes"/>
    <n v="3"/>
    <s v="yes"/>
    <n v="0.133333333333333"/>
    <n v="-0.99814945962287605"/>
    <n v="0.113888888888888"/>
    <x v="0"/>
    <d v="2017-03-29T13:14:00"/>
    <d v="2017-03-29T13:14:56"/>
  </r>
  <r>
    <n v="2451"/>
    <x v="33"/>
    <x v="2"/>
    <x v="201"/>
    <x v="63"/>
    <n v="3"/>
    <s v="yes"/>
    <n v="3"/>
    <s v="yes"/>
    <n v="0.188888888888888"/>
    <n v="0.34382380314924199"/>
    <n v="0.82499999999999996"/>
    <x v="4"/>
    <d v="2017-03-29T13:14:04"/>
    <d v="2017-03-29T13:15:04"/>
  </r>
  <r>
    <n v="2452"/>
    <x v="34"/>
    <x v="1"/>
    <x v="201"/>
    <x v="354"/>
    <n v="4"/>
    <s v="no"/>
    <n v="4"/>
    <s v="yes"/>
    <n v="0.88888888888888895"/>
    <n v="0.64234966199251897"/>
    <n v="9.1666666666666702E-2"/>
    <x v="0"/>
    <d v="2017-03-29T13:14:17"/>
    <d v="2017-03-29T13:15:08"/>
  </r>
  <r>
    <n v="2453"/>
    <x v="33"/>
    <x v="1"/>
    <x v="201"/>
    <x v="387"/>
    <n v="1"/>
    <s v="yes"/>
    <n v="1"/>
    <s v="yes"/>
    <n v="-0.3"/>
    <n v="-0.81854809288806796"/>
    <n v="0.55833333333333302"/>
    <x v="0"/>
    <d v="2017-03-29T13:14:26"/>
    <d v="2017-03-29T13:15:40"/>
  </r>
  <r>
    <n v="2454"/>
    <x v="34"/>
    <x v="1"/>
    <x v="201"/>
    <x v="390"/>
    <n v="3"/>
    <s v="yes"/>
    <n v="3"/>
    <s v="yes"/>
    <n v="8.8888888888888906E-2"/>
    <n v="-0.99689093471207901"/>
    <n v="0.180555555555555"/>
    <x v="0"/>
    <d v="2017-03-29T13:14:29"/>
    <d v="2017-03-29T13:15:44"/>
  </r>
  <r>
    <n v="2455"/>
    <x v="33"/>
    <x v="1"/>
    <x v="201"/>
    <x v="293"/>
    <n v="2"/>
    <s v="yes"/>
    <n v="1"/>
    <s v="yes"/>
    <n v="-5.5555555555555497E-2"/>
    <n v="-0.81854809288806796"/>
    <n v="0.55833333333333302"/>
    <x v="0"/>
    <d v="2017-03-29T13:15:01"/>
    <d v="2017-03-29T13:15:53"/>
  </r>
  <r>
    <n v="2456"/>
    <x v="33"/>
    <x v="1"/>
    <x v="201"/>
    <x v="320"/>
    <n v="2"/>
    <s v="yes"/>
    <n v="2"/>
    <s v="yes"/>
    <n v="-5.5555555555555497E-2"/>
    <n v="-0.57806844117937295"/>
    <n v="0.64722222222222203"/>
    <x v="0"/>
    <d v="2017-03-29T13:15:15"/>
    <d v="2017-03-29T13:16:07"/>
  </r>
  <r>
    <n v="2457"/>
    <x v="34"/>
    <x v="1"/>
    <x v="201"/>
    <x v="363"/>
    <n v="4"/>
    <s v="yes"/>
    <n v="3"/>
    <s v="yes"/>
    <n v="0.71111111111111103"/>
    <n v="-0.292809334208676"/>
    <n v="0.44722222222222202"/>
    <x v="0"/>
    <d v="2017-03-29T13:15:05"/>
    <d v="2017-03-29T13:16:07"/>
  </r>
  <r>
    <n v="2458"/>
    <x v="33"/>
    <x v="1"/>
    <x v="201"/>
    <x v="307"/>
    <n v="4"/>
    <s v="yes"/>
    <n v="3"/>
    <s v="yes"/>
    <n v="0.45555555555555499"/>
    <n v="0.80140196920797302"/>
    <n v="0.93611111111111101"/>
    <x v="0"/>
    <d v="2017-03-29T13:15:29"/>
    <d v="2017-03-29T13:16:23"/>
  </r>
  <r>
    <n v="2459"/>
    <x v="34"/>
    <x v="1"/>
    <x v="201"/>
    <x v="302"/>
    <n v="4"/>
    <s v="no"/>
    <n v="4"/>
    <s v="yes"/>
    <n v="0.75555555555555498"/>
    <n v="-4.8872867474968398E-2"/>
    <n v="0.40277777777777701"/>
    <x v="0"/>
    <d v="2017-03-29T13:15:28"/>
    <d v="2017-03-29T13:16:25"/>
  </r>
  <r>
    <n v="2460"/>
    <x v="33"/>
    <x v="1"/>
    <x v="201"/>
    <x v="386"/>
    <n v="3"/>
    <s v="yes"/>
    <n v="3"/>
    <s v="yes"/>
    <n v="0.5"/>
    <n v="9.5180418584535895E-2"/>
    <n v="0.780555555555555"/>
    <x v="0"/>
    <d v="2017-03-29T13:15:45"/>
    <d v="2017-03-29T13:16:38"/>
  </r>
  <r>
    <n v="2461"/>
    <x v="33"/>
    <x v="1"/>
    <x v="201"/>
    <x v="354"/>
    <n v="4"/>
    <s v="yes"/>
    <n v="3"/>
    <s v="yes"/>
    <n v="0.36666666666666597"/>
    <n v="-0.158645222255274"/>
    <n v="0.73611111111111105"/>
    <x v="0"/>
    <d v="2017-03-29T13:16:00"/>
    <d v="2017-03-29T13:16:52"/>
  </r>
  <r>
    <n v="2462"/>
    <x v="34"/>
    <x v="1"/>
    <x v="201"/>
    <x v="290"/>
    <n v="3"/>
    <s v="yes"/>
    <n v="3"/>
    <s v="yes"/>
    <n v="0.51111111111111096"/>
    <n v="-0.88814752511745398"/>
    <n v="0.180555555555555"/>
    <x v="0"/>
    <d v="2017-03-29T13:15:46"/>
    <d v="2017-03-29T13:16:59"/>
  </r>
  <r>
    <n v="2463"/>
    <x v="34"/>
    <x v="1"/>
    <x v="201"/>
    <x v="398"/>
    <n v="3"/>
    <s v="yes"/>
    <n v="3"/>
    <s v="yes"/>
    <n v="0.22222222222222199"/>
    <n v="-0.98290576245235595"/>
    <n v="0.33611111111111103"/>
    <x v="0"/>
    <d v="2017-03-29T13:16:20"/>
    <d v="2017-03-29T13:17:10"/>
  </r>
  <r>
    <n v="2464"/>
    <x v="33"/>
    <x v="1"/>
    <x v="201"/>
    <x v="373"/>
    <n v="1"/>
    <s v="yes"/>
    <n v="1"/>
    <s v="yes"/>
    <n v="-5.5555555555555497E-2"/>
    <n v="-0.95515963206185595"/>
    <n v="0.42499999999999999"/>
    <x v="0"/>
    <d v="2017-03-29T13:16:14"/>
    <d v="2017-03-29T13:17:14"/>
  </r>
  <r>
    <n v="2465"/>
    <x v="33"/>
    <x v="1"/>
    <x v="201"/>
    <x v="393"/>
    <n v="1"/>
    <s v="yes"/>
    <n v="1"/>
    <s v="yes"/>
    <n v="5.5555555555555601E-2"/>
    <n v="-0.99908319012219404"/>
    <n v="6.9444444444444406E-2"/>
    <x v="0"/>
    <d v="2017-03-29T13:16:36"/>
    <d v="2017-03-29T13:17:30"/>
  </r>
  <r>
    <n v="2466"/>
    <x v="33"/>
    <x v="1"/>
    <x v="201"/>
    <x v="325"/>
    <n v="4"/>
    <s v="yes"/>
    <n v="3"/>
    <s v="yes"/>
    <n v="0.32222222222222202"/>
    <n v="0.80140196920797302"/>
    <n v="0.93611111111111101"/>
    <x v="0"/>
    <d v="2017-03-29T13:16:52"/>
    <d v="2017-03-29T13:17:44"/>
  </r>
  <r>
    <n v="2467"/>
    <x v="34"/>
    <x v="1"/>
    <x v="201"/>
    <x v="377"/>
    <n v="2"/>
    <s v="yes"/>
    <n v="2"/>
    <s v="no"/>
    <n v="-0.55555555555555503"/>
    <n v="-0.158645222255274"/>
    <n v="0.73611111111111105"/>
    <x v="0"/>
    <d v="2017-03-29T13:16:31"/>
    <d v="2017-03-29T13:18:09"/>
  </r>
  <r>
    <n v="2469"/>
    <x v="34"/>
    <x v="1"/>
    <x v="201"/>
    <x v="379"/>
    <n v="4"/>
    <s v="no"/>
    <n v="4"/>
    <s v="yes"/>
    <n v="0.86666666666666603"/>
    <n v="0.54887940512401201"/>
    <n v="-0.219444444444444"/>
    <x v="0"/>
    <d v="2017-03-29T13:17:30"/>
    <d v="2017-03-29T13:18:29"/>
  </r>
  <r>
    <n v="2471"/>
    <x v="34"/>
    <x v="1"/>
    <x v="201"/>
    <x v="385"/>
    <n v="2"/>
    <s v="no"/>
    <n v="3"/>
    <s v="yes"/>
    <n v="0.422222222222222"/>
    <n v="-0.95648106951994805"/>
    <n v="-0.13055555555555501"/>
    <x v="0"/>
    <d v="2017-03-29T13:17:50"/>
    <d v="2017-03-29T13:18:42"/>
  </r>
  <r>
    <n v="2472"/>
    <x v="34"/>
    <x v="1"/>
    <x v="201"/>
    <x v="307"/>
    <n v="5"/>
    <s v="no"/>
    <n v="4"/>
    <s v="yes"/>
    <n v="0.91111111111111098"/>
    <n v="0.72381751020442597"/>
    <n v="0.780555555555555"/>
    <x v="0"/>
    <d v="2017-03-29T13:18:03"/>
    <d v="2017-03-29T13:18:56"/>
  </r>
  <r>
    <n v="2474"/>
    <x v="34"/>
    <x v="1"/>
    <x v="201"/>
    <x v="401"/>
    <n v="4"/>
    <s v="yes"/>
    <n v="3"/>
    <s v="yes"/>
    <n v="1"/>
    <n v="1"/>
    <n v="0.42499999999999999"/>
    <x v="0"/>
    <d v="2017-03-29T13:18:17"/>
    <d v="2017-03-29T13:19:06"/>
  </r>
  <r>
    <n v="2481"/>
    <x v="34"/>
    <x v="1"/>
    <x v="201"/>
    <x v="355"/>
    <n v="3"/>
    <s v="no"/>
    <n v="3"/>
    <s v="yes"/>
    <n v="1"/>
    <n v="0.973157532569904"/>
    <n v="0.113888888888888"/>
    <x v="0"/>
    <d v="2017-03-29T13:18:27"/>
    <d v="2017-03-29T13:20:22"/>
  </r>
  <r>
    <n v="2485"/>
    <x v="34"/>
    <x v="1"/>
    <x v="201"/>
    <x v="393"/>
    <n v="4"/>
    <s v="yes"/>
    <n v="3"/>
    <s v="yes"/>
    <n v="0.77777777777777701"/>
    <n v="7.9159167266609196E-2"/>
    <n v="-0.19722222222222199"/>
    <x v="0"/>
    <d v="2017-03-29T13:19:43"/>
    <d v="2017-03-29T13:20:57"/>
  </r>
  <r>
    <n v="2488"/>
    <x v="34"/>
    <x v="1"/>
    <x v="201"/>
    <x v="343"/>
    <n v="4"/>
    <s v="no"/>
    <n v="4"/>
    <s v="yes"/>
    <n v="0.86666666666666603"/>
    <n v="0.54887940512401201"/>
    <n v="-8.6111111111111097E-2"/>
    <x v="0"/>
    <d v="2017-03-29T13:20:19"/>
    <d v="2017-03-29T13:21:25"/>
  </r>
  <r>
    <n v="2491"/>
    <x v="34"/>
    <x v="1"/>
    <x v="201"/>
    <x v="340"/>
    <n v="3"/>
    <s v="yes"/>
    <n v="1"/>
    <s v="yes"/>
    <n v="0.77777777777777701"/>
    <n v="7.9159167266609196E-2"/>
    <n v="6.9444444444444406E-2"/>
    <x v="0"/>
    <d v="2017-03-29T13:20:46"/>
    <d v="2017-03-29T13:21:46"/>
  </r>
  <r>
    <n v="2495"/>
    <x v="34"/>
    <x v="2"/>
    <x v="201"/>
    <x v="85"/>
    <n v="4"/>
    <s v="no"/>
    <n v="3"/>
    <s v="yes"/>
    <n v="0.97777777777777697"/>
    <n v="0.90077020657746798"/>
    <n v="-0.19722222222222199"/>
    <x v="1"/>
    <d v="2017-03-29T13:21:07"/>
    <d v="2017-03-29T13:22:31"/>
  </r>
  <r>
    <n v="2498"/>
    <x v="34"/>
    <x v="1"/>
    <x v="201"/>
    <x v="331"/>
    <n v="3"/>
    <s v="no"/>
    <n v="3"/>
    <s v="yes"/>
    <n v="0.17777777777777701"/>
    <n v="-0.78576205470282501"/>
    <n v="-0.57499999999999996"/>
    <x v="0"/>
    <d v="2017-03-29T13:21:52"/>
    <d v="2017-03-29T13:23:02"/>
  </r>
  <r>
    <n v="2499"/>
    <x v="34"/>
    <x v="1"/>
    <x v="201"/>
    <x v="364"/>
    <n v="4"/>
    <s v="yes"/>
    <n v="3"/>
    <s v="yes"/>
    <n v="0.88888888888888895"/>
    <n v="0.64234966199251897"/>
    <n v="-1.94444444444445E-2"/>
    <x v="0"/>
    <d v="2017-03-29T13:22:23"/>
    <d v="2017-03-29T13:23:22"/>
  </r>
  <r>
    <n v="2500"/>
    <x v="34"/>
    <x v="1"/>
    <x v="201"/>
    <x v="376"/>
    <n v="3"/>
    <s v="yes"/>
    <n v="3"/>
    <s v="yes"/>
    <n v="0.66666666666666596"/>
    <n v="-0.50133814047780401"/>
    <n v="9.1666666666666702E-2"/>
    <x v="0"/>
    <d v="2017-03-29T13:22:43"/>
    <d v="2017-03-29T13:23:48"/>
  </r>
  <r>
    <n v="2501"/>
    <x v="34"/>
    <x v="1"/>
    <x v="201"/>
    <x v="394"/>
    <n v="4"/>
    <s v="no"/>
    <n v="5"/>
    <s v="yes"/>
    <n v="0.77777777777777701"/>
    <n v="7.9159167266609196E-2"/>
    <n v="-0.19722222222222199"/>
    <x v="0"/>
    <d v="2017-03-29T13:23:09"/>
    <d v="2017-03-29T13:24:05"/>
  </r>
  <r>
    <n v="2502"/>
    <x v="34"/>
    <x v="1"/>
    <x v="201"/>
    <x v="357"/>
    <n v="4"/>
    <s v="no"/>
    <n v="2"/>
    <s v="yes"/>
    <n v="8.8888888888888906E-2"/>
    <n v="-0.189266276692066"/>
    <n v="-0.73055555555555496"/>
    <x v="0"/>
    <d v="2017-03-29T13:23:26"/>
    <d v="2017-03-29T13:24:29"/>
  </r>
  <r>
    <n v="2503"/>
    <x v="34"/>
    <x v="1"/>
    <x v="201"/>
    <x v="333"/>
    <n v="2"/>
    <s v="no"/>
    <n v="3"/>
    <s v="yes"/>
    <n v="0.422222222222222"/>
    <n v="-0.91393787258419001"/>
    <n v="-0.48611111111111099"/>
    <x v="0"/>
    <d v="2017-03-29T13:23:50"/>
    <d v="2017-03-29T13:24:42"/>
  </r>
  <r>
    <n v="2504"/>
    <x v="34"/>
    <x v="1"/>
    <x v="201"/>
    <x v="370"/>
    <n v="4"/>
    <s v="yes"/>
    <n v="3"/>
    <s v="yes"/>
    <n v="0.82222222222222197"/>
    <n v="0.32897597368471598"/>
    <n v="2.7777777777777302E-3"/>
    <x v="0"/>
    <d v="2017-03-29T13:24:03"/>
    <d v="2017-03-29T13:24:51"/>
  </r>
  <r>
    <n v="2505"/>
    <x v="34"/>
    <x v="1"/>
    <x v="201"/>
    <x v="382"/>
    <n v="5"/>
    <s v="yes"/>
    <n v="2"/>
    <s v="yes"/>
    <n v="0.93333333333333302"/>
    <n v="0.79348956196801002"/>
    <n v="0.33611111111111103"/>
    <x v="0"/>
    <d v="2017-03-29T13:24:12"/>
    <d v="2017-03-29T13:25:02"/>
  </r>
  <r>
    <n v="2506"/>
    <x v="34"/>
    <x v="1"/>
    <x v="201"/>
    <x v="371"/>
    <n v="5"/>
    <s v="yes"/>
    <n v="2"/>
    <s v="yes"/>
    <n v="0.86666666666666603"/>
    <n v="0.54887940512401201"/>
    <n v="0.22500000000000001"/>
    <x v="0"/>
    <d v="2017-03-29T13:24:24"/>
    <d v="2017-03-29T13:25:12"/>
  </r>
  <r>
    <n v="2507"/>
    <x v="34"/>
    <x v="1"/>
    <x v="201"/>
    <x v="326"/>
    <n v="4"/>
    <s v="no"/>
    <n v="4"/>
    <s v="yes"/>
    <n v="0.93333333333333302"/>
    <n v="0.79348956196801002"/>
    <n v="0.202777777777777"/>
    <x v="0"/>
    <d v="2017-03-29T13:24:33"/>
    <d v="2017-03-29T13:25:26"/>
  </r>
  <r>
    <n v="2508"/>
    <x v="34"/>
    <x v="2"/>
    <x v="201"/>
    <x v="38"/>
    <n v="5"/>
    <s v="no"/>
    <n v="5"/>
    <s v="yes"/>
    <n v="0.88888888888888895"/>
    <n v="0.64234966199251897"/>
    <n v="0.64722222222222203"/>
    <x v="1"/>
    <d v="2017-03-29T13:24:47"/>
    <d v="2017-03-29T13:25:42"/>
  </r>
  <r>
    <n v="2509"/>
    <x v="34"/>
    <x v="1"/>
    <x v="201"/>
    <x v="368"/>
    <n v="3"/>
    <s v="no"/>
    <n v="3"/>
    <s v="yes"/>
    <n v="0.71111111111111103"/>
    <n v="-0.292809334208676"/>
    <n v="-1.94444444444445E-2"/>
    <x v="0"/>
    <d v="2017-03-29T13:25:03"/>
    <d v="2017-03-29T13:25:50"/>
  </r>
  <r>
    <n v="2510"/>
    <x v="34"/>
    <x v="1"/>
    <x v="201"/>
    <x v="339"/>
    <n v="1"/>
    <s v="yes"/>
    <n v="2"/>
    <s v="no"/>
    <n v="0.35555555555555501"/>
    <n v="-0.96677870985626901"/>
    <n v="-0.39722222222222198"/>
    <x v="0"/>
    <d v="2017-03-29T13:25:11"/>
    <d v="2017-03-29T13:26:02"/>
  </r>
  <r>
    <n v="2511"/>
    <x v="34"/>
    <x v="1"/>
    <x v="201"/>
    <x v="312"/>
    <n v="4"/>
    <s v="yes"/>
    <n v="4"/>
    <s v="yes"/>
    <n v="0.6"/>
    <n v="-0.72677220383770402"/>
    <n v="0.38055555555555498"/>
    <x v="0"/>
    <d v="2017-03-29T13:25:23"/>
    <d v="2017-03-29T13:26:12"/>
  </r>
  <r>
    <n v="2512"/>
    <x v="34"/>
    <x v="1"/>
    <x v="201"/>
    <x v="328"/>
    <n v="3"/>
    <s v="yes"/>
    <n v="1"/>
    <s v="yes"/>
    <n v="0.73333333333333295"/>
    <n v="-0.17400564782724301"/>
    <n v="-0.13055555555555501"/>
    <x v="0"/>
    <d v="2017-03-29T13:25:33"/>
    <d v="2017-03-29T13:26:23"/>
  </r>
  <r>
    <n v="2513"/>
    <x v="34"/>
    <x v="1"/>
    <x v="201"/>
    <x v="386"/>
    <n v="4"/>
    <s v="no"/>
    <n v="4"/>
    <s v="yes"/>
    <n v="0.53333333333333299"/>
    <n v="-0.859250206747044"/>
    <n v="-1.94444444444445E-2"/>
    <x v="0"/>
    <d v="2017-03-29T13:25:44"/>
    <d v="2017-03-29T13:26:35"/>
  </r>
  <r>
    <n v="2514"/>
    <x v="34"/>
    <x v="1"/>
    <x v="201"/>
    <x v="405"/>
    <n v="5"/>
    <s v="no"/>
    <n v="4"/>
    <s v="yes"/>
    <n v="0.68888888888888899"/>
    <n v="-0.158645222255274"/>
    <n v="0.73611111111111105"/>
    <x v="0"/>
    <d v="2017-03-29T13:25:56"/>
    <d v="2017-03-29T13:26:43"/>
  </r>
  <r>
    <n v="2515"/>
    <x v="34"/>
    <x v="1"/>
    <x v="201"/>
    <x v="366"/>
    <n v="4"/>
    <s v="no"/>
    <n v="4"/>
    <s v="yes"/>
    <n v="0.73333333333333295"/>
    <n v="-0.17400564782724301"/>
    <n v="0.64722222222222203"/>
    <x v="0"/>
    <d v="2017-03-29T13:26:04"/>
    <d v="2017-03-29T13:26:55"/>
  </r>
  <r>
    <n v="2516"/>
    <x v="34"/>
    <x v="1"/>
    <x v="201"/>
    <x v="327"/>
    <n v="3"/>
    <s v="yes"/>
    <n v="3"/>
    <s v="yes"/>
    <n v="0.66666666666666596"/>
    <n v="-0.50133814047780401"/>
    <n v="0.44722222222222202"/>
    <x v="0"/>
    <d v="2017-03-29T13:26:16"/>
    <d v="2017-03-29T13:27:08"/>
  </r>
  <r>
    <n v="2517"/>
    <x v="34"/>
    <x v="1"/>
    <x v="201"/>
    <x v="392"/>
    <n v="3"/>
    <s v="yes"/>
    <n v="1"/>
    <s v="yes"/>
    <n v="0.68888888888888899"/>
    <n v="-0.402538832906429"/>
    <n v="0.49166666666666597"/>
    <x v="0"/>
    <d v="2017-03-29T13:26:29"/>
    <d v="2017-03-29T13:27:19"/>
  </r>
  <r>
    <n v="2539"/>
    <x v="5"/>
    <x v="1"/>
    <x v="201"/>
    <x v="11"/>
    <n v="3"/>
    <s v="no"/>
    <n v="2"/>
    <s v="yes"/>
    <n v="0.43333333333333302"/>
    <n v="-0.81854809288806796"/>
    <n v="0.55833333333333302"/>
    <x v="0"/>
    <d v="2017-03-29T14:00:12"/>
    <d v="2017-03-29T14:01:28"/>
  </r>
  <r>
    <n v="2540"/>
    <x v="6"/>
    <x v="1"/>
    <x v="201"/>
    <x v="14"/>
    <n v="2"/>
    <s v="yes"/>
    <n v="2"/>
    <s v="yes"/>
    <n v="1.8518066406249801E-2"/>
    <n v="-0.69373446691549701"/>
    <n v="-0.61203613281250002"/>
    <x v="0"/>
    <d v="2017-03-29T14:00:32"/>
    <d v="2017-03-29T14:01:41"/>
  </r>
  <r>
    <n v="2541"/>
    <x v="5"/>
    <x v="1"/>
    <x v="201"/>
    <x v="41"/>
    <n v="3"/>
    <s v="no"/>
    <n v="2"/>
    <s v="yes"/>
    <n v="0.5"/>
    <n v="-0.90040566632710894"/>
    <n v="0.42499999999999999"/>
    <x v="0"/>
    <d v="2017-03-29T14:00:50"/>
    <d v="2017-03-29T14:01:48"/>
  </r>
  <r>
    <n v="2542"/>
    <x v="5"/>
    <x v="1"/>
    <x v="201"/>
    <x v="6"/>
    <n v="3"/>
    <s v="no"/>
    <n v="2"/>
    <s v="yes"/>
    <n v="0.655555555555555"/>
    <n v="-0.54631403170889303"/>
    <n v="0.40277777777777701"/>
    <x v="0"/>
    <d v="2017-03-29T14:01:10"/>
    <d v="2017-03-29T14:02:08"/>
  </r>
  <r>
    <n v="2543"/>
    <x v="7"/>
    <x v="1"/>
    <x v="201"/>
    <x v="19"/>
    <n v="2"/>
    <s v="yes"/>
    <n v="1"/>
    <s v="yes"/>
    <n v="0.31111111111111101"/>
    <n v="-0.98699023214277404"/>
    <n v="-0.28611111111111098"/>
    <x v="0"/>
    <d v="2017-03-29T14:00:53"/>
    <d v="2017-03-29T14:02:10"/>
  </r>
  <r>
    <n v="2544"/>
    <x v="5"/>
    <x v="1"/>
    <x v="201"/>
    <x v="51"/>
    <n v="3"/>
    <s v="no"/>
    <n v="2"/>
    <s v="yes"/>
    <n v="0.47777777777777702"/>
    <n v="-0.92119323207878101"/>
    <n v="0.42499999999999999"/>
    <x v="0"/>
    <d v="2017-03-29T14:01:30"/>
    <d v="2017-03-29T14:02:27"/>
  </r>
  <r>
    <n v="2545"/>
    <x v="6"/>
    <x v="1"/>
    <x v="201"/>
    <x v="17"/>
    <n v="4"/>
    <s v="no"/>
    <n v="4"/>
    <s v="yes"/>
    <n v="0.24074028862847199"/>
    <n v="0.98587185560820401"/>
    <n v="1"/>
    <x v="0"/>
    <d v="2017-03-29T14:01:08"/>
    <d v="2017-03-29T14:02:33"/>
  </r>
  <r>
    <n v="2546"/>
    <x v="7"/>
    <x v="1"/>
    <x v="201"/>
    <x v="73"/>
    <n v="4"/>
    <s v="yes"/>
    <n v="2"/>
    <s v="no"/>
    <n v="-0.46666666666666601"/>
    <n v="-0.30706884401961598"/>
    <n v="-0.70833333333333304"/>
    <x v="0"/>
    <d v="2017-03-29T14:01:32"/>
    <d v="2017-03-29T14:02:39"/>
  </r>
  <r>
    <n v="2547"/>
    <x v="5"/>
    <x v="1"/>
    <x v="201"/>
    <x v="73"/>
    <n v="4"/>
    <s v="yes"/>
    <n v="4"/>
    <s v="yes"/>
    <n v="1"/>
    <n v="1"/>
    <n v="0.780555555555555"/>
    <x v="0"/>
    <d v="2017-03-29T14:01:48"/>
    <d v="2017-03-29T14:02:49"/>
  </r>
  <r>
    <n v="2548"/>
    <x v="6"/>
    <x v="1"/>
    <x v="201"/>
    <x v="73"/>
    <n v="4"/>
    <s v="yes"/>
    <n v="4"/>
    <s v="yes"/>
    <n v="0.37407362196180499"/>
    <n v="0.59319881344814096"/>
    <n v="0.87685275607638902"/>
    <x v="0"/>
    <d v="2017-03-29T14:02:00"/>
    <d v="2017-03-29T14:03:10"/>
  </r>
  <r>
    <n v="2549"/>
    <x v="5"/>
    <x v="1"/>
    <x v="201"/>
    <x v="80"/>
    <n v="3"/>
    <s v="no"/>
    <n v="3"/>
    <s v="yes"/>
    <n v="0.54444444444444395"/>
    <n v="-0.84232588603559999"/>
    <n v="0.33611111111111103"/>
    <x v="0"/>
    <d v="2017-03-29T14:02:11"/>
    <d v="2017-03-29T14:03:14"/>
  </r>
  <r>
    <n v="2550"/>
    <x v="5"/>
    <x v="1"/>
    <x v="201"/>
    <x v="21"/>
    <n v="4"/>
    <s v="no"/>
    <n v="4"/>
    <s v="yes"/>
    <n v="0.7"/>
    <n v="-0.34894641036798502"/>
    <n v="0.64722222222222203"/>
    <x v="0"/>
    <d v="2017-03-29T14:02:36"/>
    <d v="2017-03-29T14:03:33"/>
  </r>
  <r>
    <n v="2551"/>
    <x v="6"/>
    <x v="1"/>
    <x v="201"/>
    <x v="37"/>
    <n v="4"/>
    <s v="no"/>
    <n v="4"/>
    <s v="yes"/>
    <n v="0.41851806640625"/>
    <n v="0.92007880172335899"/>
    <n v="0.98796386718749996"/>
    <x v="0"/>
    <d v="2017-03-29T14:02:37"/>
    <d v="2017-03-29T14:03:40"/>
  </r>
  <r>
    <n v="2552"/>
    <x v="7"/>
    <x v="1"/>
    <x v="201"/>
    <x v="77"/>
    <n v="1"/>
    <s v="yes"/>
    <n v="1"/>
    <s v="yes"/>
    <n v="-0.75555555555555498"/>
    <n v="0.53636918168654701"/>
    <n v="-0.86388888888888804"/>
    <x v="0"/>
    <d v="2017-03-29T14:02:01"/>
    <d v="2017-03-29T14:03:44"/>
  </r>
  <r>
    <n v="2553"/>
    <x v="5"/>
    <x v="1"/>
    <x v="201"/>
    <x v="28"/>
    <n v="4"/>
    <s v="no"/>
    <n v="4"/>
    <s v="yes"/>
    <n v="0.655555555555555"/>
    <n v="-0.54631403170889303"/>
    <n v="0.53611111111111098"/>
    <x v="0"/>
    <d v="2017-03-29T14:02:55"/>
    <d v="2017-03-29T14:03:49"/>
  </r>
  <r>
    <n v="2554"/>
    <x v="5"/>
    <x v="1"/>
    <x v="201"/>
    <x v="59"/>
    <n v="3"/>
    <s v="yes"/>
    <n v="3"/>
    <s v="yes"/>
    <n v="0.56666666666666599"/>
    <n v="-0.80276485835953004"/>
    <n v="0.42499999999999999"/>
    <x v="0"/>
    <d v="2017-03-29T14:03:11"/>
    <d v="2017-03-29T14:04:07"/>
  </r>
  <r>
    <n v="2555"/>
    <x v="5"/>
    <x v="1"/>
    <x v="201"/>
    <x v="74"/>
    <n v="2"/>
    <s v="no"/>
    <n v="2"/>
    <s v="yes"/>
    <n v="7.7777777777777696E-2"/>
    <n v="-0.389391387983615"/>
    <n v="0.69166666666666599"/>
    <x v="0"/>
    <d v="2017-03-29T14:03:29"/>
    <d v="2017-03-29T14:04:24"/>
  </r>
  <r>
    <n v="2556"/>
    <x v="6"/>
    <x v="1"/>
    <x v="201"/>
    <x v="31"/>
    <n v="2"/>
    <s v="yes"/>
    <n v="2"/>
    <s v="no"/>
    <n v="-0.425926378038194"/>
    <n v="-0.87326902493210201"/>
    <n v="-0.52314724392361101"/>
    <x v="0"/>
    <d v="2017-03-29T14:03:07"/>
    <d v="2017-03-29T14:04:45"/>
  </r>
  <r>
    <n v="2557"/>
    <x v="7"/>
    <x v="1"/>
    <x v="201"/>
    <x v="15"/>
    <n v="3"/>
    <s v="yes"/>
    <n v="1"/>
    <s v="yes"/>
    <n v="0.57777777777777695"/>
    <n v="-0.189266276692066"/>
    <n v="-0.73055555555555496"/>
    <x v="0"/>
    <d v="2017-03-29T14:03:06"/>
    <d v="2017-03-29T14:04:46"/>
  </r>
  <r>
    <n v="2558"/>
    <x v="5"/>
    <x v="1"/>
    <x v="201"/>
    <x v="39"/>
    <n v="2"/>
    <s v="no"/>
    <n v="1"/>
    <s v="no"/>
    <n v="-0.1"/>
    <n v="-0.99707498739630096"/>
    <n v="-0.17499999999999999"/>
    <x v="0"/>
    <d v="2017-03-29T14:03:46"/>
    <d v="2017-03-29T14:05:01"/>
  </r>
  <r>
    <n v="2559"/>
    <x v="6"/>
    <x v="1"/>
    <x v="201"/>
    <x v="7"/>
    <n v="5"/>
    <s v="yes"/>
    <n v="5"/>
    <s v="yes"/>
    <n v="0.90740695529513804"/>
    <n v="0.71107053945042098"/>
    <n v="0.632408311631944"/>
    <x v="0"/>
    <d v="2017-03-29T14:04:12"/>
    <d v="2017-03-29T14:05:09"/>
  </r>
  <r>
    <n v="2560"/>
    <x v="7"/>
    <x v="1"/>
    <x v="201"/>
    <x v="59"/>
    <n v="4"/>
    <s v="no"/>
    <n v="3"/>
    <s v="yes"/>
    <n v="0.55555555555555503"/>
    <n v="6.31243164489729E-2"/>
    <n v="-0.77500000000000002"/>
    <x v="0"/>
    <d v="2017-03-29T14:04:08"/>
    <d v="2017-03-29T14:05:30"/>
  </r>
  <r>
    <n v="2561"/>
    <x v="6"/>
    <x v="1"/>
    <x v="201"/>
    <x v="18"/>
    <n v="4"/>
    <s v="yes"/>
    <n v="4"/>
    <s v="yes"/>
    <n v="0.95185139973958299"/>
    <n v="0.84306574552622504"/>
    <n v="0.25463053385416601"/>
    <x v="0"/>
    <d v="2017-03-29T14:04:36"/>
    <d v="2017-03-29T14:05:40"/>
  </r>
  <r>
    <n v="2562"/>
    <x v="5"/>
    <x v="2"/>
    <x v="201"/>
    <x v="43"/>
    <n v="4"/>
    <s v="no"/>
    <n v="3"/>
    <s v="yes"/>
    <n v="0.7"/>
    <n v="-0.34894641036798502"/>
    <n v="0.22500000000000001"/>
    <x v="3"/>
    <d v="2017-03-29T14:04:23"/>
    <d v="2017-03-29T14:05:41"/>
  </r>
  <r>
    <n v="2563"/>
    <x v="6"/>
    <x v="1"/>
    <x v="201"/>
    <x v="79"/>
    <n v="4"/>
    <s v="yes"/>
    <n v="4"/>
    <s v="yes"/>
    <n v="0.55185139973958297"/>
    <n v="9.6778385052755898E-3"/>
    <n v="0.76574164496527797"/>
    <x v="0"/>
    <d v="2017-03-29T14:05:07"/>
    <d v="2017-03-29T14:06:08"/>
  </r>
  <r>
    <n v="2564"/>
    <x v="7"/>
    <x v="1"/>
    <x v="201"/>
    <x v="11"/>
    <n v="2"/>
    <s v="no"/>
    <n v="2"/>
    <s v="yes"/>
    <n v="-0.22222222222222199"/>
    <n v="0.53636918168654701"/>
    <n v="-0.86388888888888804"/>
    <x v="0"/>
    <d v="2017-03-29T14:04:52"/>
    <d v="2017-03-29T14:06:16"/>
  </r>
  <r>
    <n v="2565"/>
    <x v="5"/>
    <x v="1"/>
    <x v="201"/>
    <x v="35"/>
    <n v="4"/>
    <s v="no"/>
    <n v="3"/>
    <s v="yes"/>
    <n v="0.43333333333333302"/>
    <n v="-0.95095551539834799"/>
    <n v="0.313888888888888"/>
    <x v="0"/>
    <d v="2017-03-29T14:05:03"/>
    <d v="2017-03-29T14:06:27"/>
  </r>
  <r>
    <n v="2566"/>
    <x v="5"/>
    <x v="1"/>
    <x v="201"/>
    <x v="78"/>
    <n v="2"/>
    <s v="no"/>
    <n v="2"/>
    <s v="yes"/>
    <n v="9.9999999999999895E-2"/>
    <n v="-0.99871715334518696"/>
    <n v="6.9444444444444406E-2"/>
    <x v="0"/>
    <d v="2017-03-29T14:05:49"/>
    <d v="2017-03-29T14:06:42"/>
  </r>
  <r>
    <n v="2567"/>
    <x v="7"/>
    <x v="1"/>
    <x v="201"/>
    <x v="27"/>
    <n v="1"/>
    <s v="yes"/>
    <n v="4"/>
    <s v="no"/>
    <n v="-0.53333333333333299"/>
    <n v="-0.859250206747044"/>
    <n v="-0.33055555555555499"/>
    <x v="0"/>
    <d v="2017-03-29T14:05:38"/>
    <d v="2017-03-29T14:06:45"/>
  </r>
  <r>
    <n v="2568"/>
    <x v="6"/>
    <x v="1"/>
    <x v="201"/>
    <x v="50"/>
    <n v="1"/>
    <s v="no"/>
    <n v="1"/>
    <s v="no"/>
    <n v="-0.425926378038194"/>
    <n v="-0.8009389071595"/>
    <n v="-0.56759168836805496"/>
    <x v="0"/>
    <d v="2017-03-29T14:05:35"/>
    <d v="2017-03-29T14:06:51"/>
  </r>
  <r>
    <n v="2569"/>
    <x v="5"/>
    <x v="1"/>
    <x v="201"/>
    <x v="3"/>
    <n v="2"/>
    <s v="no"/>
    <n v="2"/>
    <s v="yes"/>
    <n v="0.188888888888888"/>
    <n v="-0.99659295045932506"/>
    <n v="2.4999999999999901E-2"/>
    <x v="0"/>
    <d v="2017-03-29T14:06:04"/>
    <d v="2017-03-29T14:07:01"/>
  </r>
  <r>
    <n v="2570"/>
    <x v="5"/>
    <x v="1"/>
    <x v="201"/>
    <x v="81"/>
    <n v="2"/>
    <s v="no"/>
    <n v="2"/>
    <s v="yes"/>
    <n v="0.211111111111111"/>
    <n v="-0.99565145214938999"/>
    <n v="-1.94444444444445E-2"/>
    <x v="0"/>
    <d v="2017-03-29T14:06:23"/>
    <d v="2017-03-29T14:07:19"/>
  </r>
  <r>
    <n v="2571"/>
    <x v="6"/>
    <x v="1"/>
    <x v="201"/>
    <x v="60"/>
    <n v="3"/>
    <s v="yes"/>
    <n v="3"/>
    <s v="yes"/>
    <n v="-2.5926378038194399E-2"/>
    <n v="-0.997357853219766"/>
    <n v="0.16574164496527699"/>
    <x v="0"/>
    <d v="2017-03-29T14:06:19"/>
    <d v="2017-03-29T14:07:35"/>
  </r>
  <r>
    <n v="2572"/>
    <x v="5"/>
    <x v="1"/>
    <x v="201"/>
    <x v="31"/>
    <n v="4"/>
    <s v="no"/>
    <n v="4"/>
    <s v="yes"/>
    <n v="0.9"/>
    <n v="0.68458616597302102"/>
    <n v="0.69166666666666599"/>
    <x v="0"/>
    <d v="2017-03-29T14:06:41"/>
    <d v="2017-03-29T14:07:36"/>
  </r>
  <r>
    <n v="2573"/>
    <x v="5"/>
    <x v="1"/>
    <x v="201"/>
    <x v="27"/>
    <n v="2"/>
    <s v="no"/>
    <n v="4"/>
    <s v="no"/>
    <n v="-0.188888888888888"/>
    <n v="-0.99659295045932506"/>
    <n v="-0.17499999999999999"/>
    <x v="0"/>
    <d v="2017-03-29T14:06:58"/>
    <d v="2017-03-29T14:08:01"/>
  </r>
  <r>
    <n v="2574"/>
    <x v="7"/>
    <x v="1"/>
    <x v="201"/>
    <x v="3"/>
    <n v="2"/>
    <s v="yes"/>
    <n v="2"/>
    <s v="yes"/>
    <n v="0.73333333333333295"/>
    <n v="-0.17400564782724301"/>
    <n v="0.38055555555555498"/>
    <x v="0"/>
    <d v="2017-03-29T14:06:08"/>
    <d v="2017-03-29T14:08:18"/>
  </r>
  <r>
    <n v="2575"/>
    <x v="5"/>
    <x v="1"/>
    <x v="201"/>
    <x v="1"/>
    <n v="2"/>
    <s v="no"/>
    <n v="1"/>
    <s v="no"/>
    <n v="0.188888888888888"/>
    <n v="-0.99659295045932506"/>
    <n v="0.13611111111111099"/>
    <x v="0"/>
    <d v="2017-03-29T14:07:23"/>
    <d v="2017-03-29T14:08:22"/>
  </r>
  <r>
    <n v="2576"/>
    <x v="6"/>
    <x v="1"/>
    <x v="201"/>
    <x v="36"/>
    <n v="2"/>
    <s v="yes"/>
    <n v="1"/>
    <s v="yes"/>
    <n v="0.19629584418402701"/>
    <n v="-0.99630424274112594"/>
    <n v="3.2407633463541599E-2"/>
    <x v="0"/>
    <d v="2017-03-29T14:07:02"/>
    <d v="2017-03-29T14:08:48"/>
  </r>
  <r>
    <n v="2577"/>
    <x v="7"/>
    <x v="1"/>
    <x v="201"/>
    <x v="39"/>
    <n v="4"/>
    <s v="yes"/>
    <n v="3"/>
    <s v="yes"/>
    <n v="0.8"/>
    <n v="0.20632928530448399"/>
    <n v="-0.59722222222222199"/>
    <x v="0"/>
    <d v="2017-03-29T14:07:40"/>
    <d v="2017-03-29T14:08:50"/>
  </r>
  <r>
    <n v="2578"/>
    <x v="5"/>
    <x v="1"/>
    <x v="201"/>
    <x v="77"/>
    <n v="2"/>
    <s v="no"/>
    <n v="2"/>
    <s v="no"/>
    <n v="1"/>
    <n v="1"/>
    <n v="6.9444444444444406E-2"/>
    <x v="0"/>
    <d v="2017-03-29T14:07:44"/>
    <d v="2017-03-29T14:08:51"/>
  </r>
  <r>
    <n v="2579"/>
    <x v="5"/>
    <x v="1"/>
    <x v="201"/>
    <x v="14"/>
    <n v="2"/>
    <s v="no"/>
    <n v="1"/>
    <s v="yes"/>
    <n v="0.344444444444444"/>
    <n v="-0.98127935460223303"/>
    <n v="2.4999999999999901E-2"/>
    <x v="0"/>
    <d v="2017-03-29T14:08:13"/>
    <d v="2017-03-29T14:09:13"/>
  </r>
  <r>
    <n v="2580"/>
    <x v="7"/>
    <x v="1"/>
    <x v="201"/>
    <x v="9"/>
    <n v="4"/>
    <s v="yes"/>
    <n v="1"/>
    <s v="yes"/>
    <n v="0.88888888888888895"/>
    <n v="0.64234966199251897"/>
    <n v="0.33611111111111103"/>
    <x v="0"/>
    <d v="2017-03-29T14:08:12"/>
    <d v="2017-03-29T14:09:23"/>
  </r>
  <r>
    <n v="2581"/>
    <x v="5"/>
    <x v="1"/>
    <x v="201"/>
    <x v="53"/>
    <n v="3"/>
    <s v="no"/>
    <n v="2"/>
    <s v="yes"/>
    <n v="9.9999999999999895E-2"/>
    <n v="-0.99871715334518696"/>
    <n v="-6.3888888888888995E-2"/>
    <x v="0"/>
    <d v="2017-03-29T14:08:35"/>
    <d v="2017-03-29T14:09:34"/>
  </r>
  <r>
    <n v="2582"/>
    <x v="6"/>
    <x v="2"/>
    <x v="201"/>
    <x v="38"/>
    <n v="4"/>
    <s v="yes"/>
    <n v="3"/>
    <s v="yes"/>
    <n v="0.55185139973958297"/>
    <n v="-0.69901986661178706"/>
    <n v="0.61018608940972197"/>
    <x v="3"/>
    <d v="2017-03-29T14:08:15"/>
    <d v="2017-03-29T14:10:07"/>
  </r>
  <r>
    <n v="2583"/>
    <x v="5"/>
    <x v="2"/>
    <x v="201"/>
    <x v="85"/>
    <n v="3"/>
    <s v="no"/>
    <n v="2"/>
    <s v="yes"/>
    <n v="7.7777777777777696E-2"/>
    <n v="-0.99899521900973598"/>
    <n v="2.4999999999999901E-2"/>
    <x v="6"/>
    <d v="2017-03-29T14:08:56"/>
    <d v="2017-03-29T14:10:10"/>
  </r>
  <r>
    <n v="2584"/>
    <x v="7"/>
    <x v="1"/>
    <x v="201"/>
    <x v="2"/>
    <n v="2"/>
    <s v="yes"/>
    <n v="1"/>
    <s v="yes"/>
    <n v="2.2222222222222102E-2"/>
    <n v="-0.99603162500736497"/>
    <n v="0.202777777777777"/>
    <x v="0"/>
    <d v="2017-03-29T14:08:46"/>
    <d v="2017-03-29T14:10:24"/>
  </r>
  <r>
    <n v="2585"/>
    <x v="6"/>
    <x v="1"/>
    <x v="201"/>
    <x v="57"/>
    <n v="2"/>
    <s v="yes"/>
    <n v="1"/>
    <s v="no"/>
    <n v="-0.82592637803819402"/>
    <n v="0.3487476491159"/>
    <n v="-0.52314724392361101"/>
    <x v="0"/>
    <d v="2017-03-29T14:09:34"/>
    <d v="2017-03-29T14:10:28"/>
  </r>
  <r>
    <n v="2586"/>
    <x v="5"/>
    <x v="1"/>
    <x v="201"/>
    <x v="10"/>
    <n v="2"/>
    <s v="no"/>
    <n v="2"/>
    <s v="yes"/>
    <n v="0.41111111111111098"/>
    <n v="-0.96139580952930803"/>
    <n v="0.15833333333333299"/>
    <x v="0"/>
    <d v="2017-03-29T14:09:32"/>
    <d v="2017-03-29T14:10:30"/>
  </r>
  <r>
    <n v="2587"/>
    <x v="5"/>
    <x v="1"/>
    <x v="201"/>
    <x v="84"/>
    <n v="4"/>
    <s v="no"/>
    <n v="3"/>
    <s v="yes"/>
    <n v="0.83333333333333304"/>
    <n v="0.38758837440821597"/>
    <n v="0.42499999999999999"/>
    <x v="0"/>
    <d v="2017-03-29T14:09:52"/>
    <d v="2017-03-29T14:10:43"/>
  </r>
  <r>
    <n v="2588"/>
    <x v="6"/>
    <x v="1"/>
    <x v="201"/>
    <x v="34"/>
    <n v="5"/>
    <s v="yes"/>
    <n v="4"/>
    <s v="yes"/>
    <n v="1"/>
    <n v="0.99536887822523601"/>
    <n v="-0.14536946614583299"/>
    <x v="0"/>
    <d v="2017-03-29T14:09:55"/>
    <d v="2017-03-29T14:10:49"/>
  </r>
  <r>
    <n v="2589"/>
    <x v="7"/>
    <x v="2"/>
    <x v="201"/>
    <x v="38"/>
    <n v="5"/>
    <s v="no"/>
    <n v="4"/>
    <s v="yes"/>
    <n v="0.95555555555555505"/>
    <n v="0.85211336725076503"/>
    <n v="0.202777777777777"/>
    <x v="5"/>
    <d v="2017-03-29T14:09:46"/>
    <d v="2017-03-29T14:10:55"/>
  </r>
  <r>
    <n v="2590"/>
    <x v="5"/>
    <x v="1"/>
    <x v="201"/>
    <x v="48"/>
    <n v="3"/>
    <s v="no"/>
    <n v="3"/>
    <s v="yes"/>
    <n v="0.41111111111111098"/>
    <n v="-0.96139580952930803"/>
    <n v="0.113888888888888"/>
    <x v="0"/>
    <d v="2017-03-29T14:10:05"/>
    <d v="2017-03-29T14:11:00"/>
  </r>
  <r>
    <n v="2591"/>
    <x v="6"/>
    <x v="1"/>
    <x v="201"/>
    <x v="15"/>
    <n v="2"/>
    <s v="yes"/>
    <n v="1"/>
    <s v="yes"/>
    <n v="0.107406955295138"/>
    <n v="-0.99860832756975804"/>
    <n v="7.6852756076388903E-2"/>
    <x v="0"/>
    <d v="2017-03-29T14:10:16"/>
    <d v="2017-03-29T14:11:10"/>
  </r>
  <r>
    <n v="2592"/>
    <x v="5"/>
    <x v="1"/>
    <x v="201"/>
    <x v="55"/>
    <n v="2"/>
    <s v="no"/>
    <n v="3"/>
    <s v="yes"/>
    <n v="0.344444444444444"/>
    <n v="-0.98127935460223303"/>
    <n v="-0.15277777777777701"/>
    <x v="0"/>
    <d v="2017-03-29T14:10:22"/>
    <d v="2017-03-29T14:11:17"/>
  </r>
  <r>
    <n v="2593"/>
    <x v="5"/>
    <x v="1"/>
    <x v="201"/>
    <x v="66"/>
    <n v="4"/>
    <s v="no"/>
    <n v="4"/>
    <s v="yes"/>
    <n v="0.43333333333333302"/>
    <n v="-0.95095551539834799"/>
    <n v="0.15833333333333299"/>
    <x v="0"/>
    <d v="2017-03-29T14:10:39"/>
    <d v="2017-03-29T14:11:33"/>
  </r>
  <r>
    <n v="2594"/>
    <x v="5"/>
    <x v="1"/>
    <x v="201"/>
    <x v="16"/>
    <n v="4"/>
    <s v="no"/>
    <n v="4"/>
    <s v="yes"/>
    <n v="0.74444444444444402"/>
    <n v="-0.11202853986693"/>
    <n v="0.49166666666666597"/>
    <x v="0"/>
    <d v="2017-03-29T14:10:55"/>
    <d v="2017-03-29T14:11:50"/>
  </r>
  <r>
    <n v="2595"/>
    <x v="7"/>
    <x v="1"/>
    <x v="201"/>
    <x v="78"/>
    <n v="2"/>
    <s v="yes"/>
    <n v="3"/>
    <s v="no"/>
    <n v="-0.266666666666666"/>
    <n v="-0.99200185176961098"/>
    <n v="2.4999999999999901E-2"/>
    <x v="0"/>
    <d v="2017-03-29T14:10:18"/>
    <d v="2017-03-29T14:11:57"/>
  </r>
  <r>
    <n v="2596"/>
    <x v="6"/>
    <x v="1"/>
    <x v="201"/>
    <x v="35"/>
    <n v="3"/>
    <s v="yes"/>
    <n v="2"/>
    <s v="yes"/>
    <n v="0.151851399739583"/>
    <n v="-0.99773182089807999"/>
    <n v="-5.6480577256944497E-2"/>
    <x v="0"/>
    <d v="2017-03-29T14:10:37"/>
    <d v="2017-03-29T14:12:08"/>
  </r>
  <r>
    <n v="2597"/>
    <x v="5"/>
    <x v="1"/>
    <x v="201"/>
    <x v="44"/>
    <n v="2"/>
    <s v="no"/>
    <n v="3"/>
    <s v="yes"/>
    <n v="0.85555555555555496"/>
    <n v="0.49777770092715301"/>
    <n v="0.42499999999999999"/>
    <x v="0"/>
    <d v="2017-03-29T14:11:12"/>
    <d v="2017-03-29T14:12:10"/>
  </r>
  <r>
    <n v="2598"/>
    <x v="7"/>
    <x v="1"/>
    <x v="201"/>
    <x v="67"/>
    <n v="4"/>
    <s v="no"/>
    <n v="3"/>
    <s v="yes"/>
    <n v="0.68888888888888899"/>
    <n v="-0.402538832906429"/>
    <n v="9.1666666666666702E-2"/>
    <x v="0"/>
    <d v="2017-03-29T14:11:19"/>
    <d v="2017-03-29T14:12:23"/>
  </r>
  <r>
    <n v="2599"/>
    <x v="5"/>
    <x v="1"/>
    <x v="201"/>
    <x v="5"/>
    <n v="4"/>
    <s v="no"/>
    <n v="4"/>
    <s v="yes"/>
    <n v="0.98888888888888904"/>
    <n v="0.92174564935348502"/>
    <n v="0.51388888888888795"/>
    <x v="0"/>
    <d v="2017-03-29T14:11:32"/>
    <d v="2017-03-29T14:12:26"/>
  </r>
  <r>
    <n v="2600"/>
    <x v="6"/>
    <x v="1"/>
    <x v="201"/>
    <x v="29"/>
    <n v="1"/>
    <s v="yes"/>
    <n v="2"/>
    <s v="yes"/>
    <n v="-7.0370822482638803E-2"/>
    <n v="-0.97639294516754305"/>
    <n v="0.365741644965277"/>
    <x v="0"/>
    <d v="2017-03-29T14:11:35"/>
    <d v="2017-03-29T14:12:40"/>
  </r>
  <r>
    <n v="2601"/>
    <x v="5"/>
    <x v="1"/>
    <x v="201"/>
    <x v="71"/>
    <n v="2"/>
    <s v="no"/>
    <n v="2"/>
    <s v="yes"/>
    <n v="0.41111111111111098"/>
    <n v="-0.96139580952930803"/>
    <n v="6.9444444444444406E-2"/>
    <x v="0"/>
    <d v="2017-03-29T14:11:48"/>
    <d v="2017-03-29T14:12:42"/>
  </r>
  <r>
    <n v="2602"/>
    <x v="7"/>
    <x v="1"/>
    <x v="201"/>
    <x v="81"/>
    <n v="2"/>
    <s v="yes"/>
    <n v="1"/>
    <s v="no"/>
    <n v="-0.95555555555555505"/>
    <n v="0.85211336725076503"/>
    <n v="-0.530555555555555"/>
    <x v="0"/>
    <d v="2017-03-29T14:11:46"/>
    <d v="2017-03-29T14:12:55"/>
  </r>
  <r>
    <n v="2603"/>
    <x v="5"/>
    <x v="1"/>
    <x v="201"/>
    <x v="37"/>
    <n v="5"/>
    <s v="no"/>
    <n v="4"/>
    <s v="yes"/>
    <n v="1"/>
    <n v="0.95778409950319898"/>
    <n v="0.86944444444444402"/>
    <x v="0"/>
    <d v="2017-03-29T14:12:04"/>
    <d v="2017-03-29T14:12:57"/>
  </r>
  <r>
    <n v="2604"/>
    <x v="6"/>
    <x v="1"/>
    <x v="201"/>
    <x v="74"/>
    <n v="3"/>
    <s v="yes"/>
    <n v="3"/>
    <s v="yes"/>
    <n v="0.41851806640625"/>
    <n v="9.6778385052755898E-3"/>
    <n v="0.76574164496527797"/>
    <x v="0"/>
    <d v="2017-03-29T14:12:07"/>
    <d v="2017-03-29T14:13:02"/>
  </r>
  <r>
    <n v="2605"/>
    <x v="5"/>
    <x v="1"/>
    <x v="201"/>
    <x v="76"/>
    <n v="2"/>
    <s v="no"/>
    <n v="4"/>
    <s v="yes"/>
    <n v="-0.233333333333333"/>
    <n v="-0.99445047044479296"/>
    <n v="-0.17499999999999999"/>
    <x v="0"/>
    <d v="2017-03-29T14:12:19"/>
    <d v="2017-03-29T14:13:21"/>
  </r>
  <r>
    <n v="2606"/>
    <x v="6"/>
    <x v="1"/>
    <x v="201"/>
    <x v="68"/>
    <n v="3"/>
    <s v="yes"/>
    <n v="2"/>
    <s v="yes"/>
    <n v="0.19629584418402701"/>
    <n v="-0.98545840484354197"/>
    <n v="0.32129720052083299"/>
    <x v="0"/>
    <d v="2017-03-29T14:12:29"/>
    <d v="2017-03-29T14:13:28"/>
  </r>
  <r>
    <n v="2607"/>
    <x v="7"/>
    <x v="1"/>
    <x v="201"/>
    <x v="33"/>
    <n v="3"/>
    <s v="yes"/>
    <n v="2"/>
    <s v="no"/>
    <n v="-0.82222222222222197"/>
    <n v="0.32897597368471598"/>
    <n v="-0.374999999999999"/>
    <x v="0"/>
    <d v="2017-03-29T14:12:17"/>
    <d v="2017-03-29T14:13:42"/>
  </r>
  <r>
    <n v="2608"/>
    <x v="5"/>
    <x v="1"/>
    <x v="201"/>
    <x v="7"/>
    <n v="4"/>
    <s v="yes"/>
    <n v="3"/>
    <s v="yes"/>
    <n v="0.96666666666666601"/>
    <n v="0.87761217930457303"/>
    <n v="0.69166666666666599"/>
    <x v="0"/>
    <d v="2017-03-29T14:12:43"/>
    <d v="2017-03-29T14:13:43"/>
  </r>
  <r>
    <n v="2609"/>
    <x v="6"/>
    <x v="1"/>
    <x v="201"/>
    <x v="19"/>
    <n v="3"/>
    <s v="yes"/>
    <n v="3"/>
    <s v="yes"/>
    <n v="6.2962510850694306E-2"/>
    <n v="-0.99105758617171602"/>
    <n v="0.27685275607638798"/>
    <x v="0"/>
    <d v="2017-03-29T14:12:55"/>
    <d v="2017-03-29T14:13:59"/>
  </r>
  <r>
    <n v="2610"/>
    <x v="5"/>
    <x v="1"/>
    <x v="201"/>
    <x v="24"/>
    <n v="4"/>
    <s v="no"/>
    <n v="3"/>
    <s v="yes"/>
    <n v="0.96666666666666601"/>
    <n v="0.87761217930457303"/>
    <n v="0.780555555555555"/>
    <x v="0"/>
    <d v="2017-03-29T14:13:05"/>
    <d v="2017-03-29T14:14:03"/>
  </r>
  <r>
    <n v="2611"/>
    <x v="7"/>
    <x v="1"/>
    <x v="201"/>
    <x v="83"/>
    <n v="4"/>
    <s v="no"/>
    <n v="4"/>
    <s v="yes"/>
    <n v="0.95555555555555505"/>
    <n v="0.85211336725076503"/>
    <n v="0.42499999999999999"/>
    <x v="0"/>
    <d v="2017-03-29T14:13:04"/>
    <d v="2017-03-29T14:14:04"/>
  </r>
  <r>
    <n v="2612"/>
    <x v="6"/>
    <x v="1"/>
    <x v="201"/>
    <x v="54"/>
    <n v="4"/>
    <s v="yes"/>
    <n v="5"/>
    <s v="yes"/>
    <n v="0.81851806640625002"/>
    <n v="0.30898911935685103"/>
    <n v="0.27685275607638798"/>
    <x v="0"/>
    <d v="2017-03-29T14:13:26"/>
    <d v="2017-03-29T14:14:17"/>
  </r>
  <r>
    <n v="2613"/>
    <x v="5"/>
    <x v="1"/>
    <x v="201"/>
    <x v="62"/>
    <n v="2"/>
    <s v="no"/>
    <n v="2"/>
    <s v="no"/>
    <n v="-0.9"/>
    <n v="0.78540410376632397"/>
    <n v="-0.93055555555555503"/>
    <x v="0"/>
    <d v="2017-03-29T14:13:24"/>
    <d v="2017-03-29T14:14:39"/>
  </r>
  <r>
    <n v="2614"/>
    <x v="7"/>
    <x v="1"/>
    <x v="201"/>
    <x v="46"/>
    <n v="1"/>
    <s v="yes"/>
    <n v="1"/>
    <s v="no"/>
    <n v="-0.62222222222222201"/>
    <n v="0.221978546439007"/>
    <n v="0.80277777777777704"/>
    <x v="0"/>
    <d v="2017-03-29T14:13:27"/>
    <d v="2017-03-29T14:14:41"/>
  </r>
  <r>
    <n v="2615"/>
    <x v="6"/>
    <x v="1"/>
    <x v="201"/>
    <x v="48"/>
    <n v="3"/>
    <s v="no"/>
    <n v="4"/>
    <s v="yes"/>
    <n v="6.2962510850694306E-2"/>
    <n v="-0.988594775681502"/>
    <n v="0.29907497829861102"/>
    <x v="0"/>
    <d v="2017-03-29T14:13:44"/>
    <d v="2017-03-29T14:14:51"/>
  </r>
  <r>
    <n v="2616"/>
    <x v="5"/>
    <x v="1"/>
    <x v="201"/>
    <x v="4"/>
    <n v="2"/>
    <s v="no"/>
    <n v="2"/>
    <s v="yes"/>
    <n v="9.9999999999999895E-2"/>
    <n v="-0.99871715334518696"/>
    <n v="2.7777777777777302E-3"/>
    <x v="0"/>
    <d v="2017-03-29T14:14:01"/>
    <d v="2017-03-29T14:14:56"/>
  </r>
  <r>
    <n v="2617"/>
    <x v="5"/>
    <x v="1"/>
    <x v="201"/>
    <x v="50"/>
    <n v="4"/>
    <s v="no"/>
    <n v="3"/>
    <s v="yes"/>
    <n v="0.41111111111111098"/>
    <n v="-0.96139580952930803"/>
    <n v="0.29166666666666602"/>
    <x v="0"/>
    <d v="2017-03-29T14:14:18"/>
    <d v="2017-03-29T14:15:10"/>
  </r>
  <r>
    <n v="2618"/>
    <x v="7"/>
    <x v="1"/>
    <x v="201"/>
    <x v="14"/>
    <n v="5"/>
    <s v="no"/>
    <n v="5"/>
    <s v="yes"/>
    <n v="0.86666666666666603"/>
    <n v="1"/>
    <n v="-1"/>
    <x v="0"/>
    <d v="2017-03-29T14:14:03"/>
    <d v="2017-03-29T14:15:12"/>
  </r>
  <r>
    <n v="2619"/>
    <x v="5"/>
    <x v="1"/>
    <x v="201"/>
    <x v="12"/>
    <n v="2"/>
    <s v="no"/>
    <n v="3"/>
    <s v="no"/>
    <n v="-0.16666666666666599"/>
    <n v="-0.99733086584752895"/>
    <n v="-4.1666666666666602E-2"/>
    <x v="0"/>
    <d v="2017-03-29T14:14:31"/>
    <d v="2017-03-29T14:15:28"/>
  </r>
  <r>
    <n v="2620"/>
    <x v="7"/>
    <x v="1"/>
    <x v="201"/>
    <x v="30"/>
    <n v="2"/>
    <s v="no"/>
    <n v="2"/>
    <s v="no"/>
    <n v="-0.48888888888888798"/>
    <n v="-0.91138029329094095"/>
    <n v="-0.15277777777777701"/>
    <x v="0"/>
    <d v="2017-03-29T14:14:34"/>
    <d v="2017-03-29T14:15:34"/>
  </r>
  <r>
    <n v="2621"/>
    <x v="5"/>
    <x v="1"/>
    <x v="201"/>
    <x v="32"/>
    <n v="4"/>
    <s v="no"/>
    <n v="5"/>
    <s v="yes"/>
    <n v="0.67777777777777704"/>
    <n v="-0.45338397308218997"/>
    <n v="0.38055555555555498"/>
    <x v="0"/>
    <d v="2017-03-29T14:14:50"/>
    <d v="2017-03-29T14:15:43"/>
  </r>
  <r>
    <n v="2622"/>
    <x v="6"/>
    <x v="2"/>
    <x v="201"/>
    <x v="40"/>
    <n v="2"/>
    <s v="no"/>
    <n v="2"/>
    <s v="yes"/>
    <n v="0.107406955295138"/>
    <n v="-0.239334550658345"/>
    <n v="0.72129686143663196"/>
    <x v="2"/>
    <d v="2017-03-29T14:14:18"/>
    <d v="2017-03-29T14:15:59"/>
  </r>
  <r>
    <n v="2623"/>
    <x v="7"/>
    <x v="1"/>
    <x v="201"/>
    <x v="70"/>
    <n v="4"/>
    <s v="yes"/>
    <n v="4"/>
    <s v="yes"/>
    <n v="0.88888888888888895"/>
    <n v="0.64234966199251897"/>
    <n v="0.29166666666666602"/>
    <x v="0"/>
    <d v="2017-03-29T14:14:56"/>
    <d v="2017-03-29T14:16:00"/>
  </r>
  <r>
    <n v="2624"/>
    <x v="5"/>
    <x v="1"/>
    <x v="201"/>
    <x v="72"/>
    <n v="4"/>
    <s v="no"/>
    <n v="2"/>
    <s v="yes"/>
    <n v="0.72222222222222199"/>
    <n v="-0.23438947444255601"/>
    <n v="0.42499999999999999"/>
    <x v="0"/>
    <d v="2017-03-29T14:15:05"/>
    <d v="2017-03-29T14:16:10"/>
  </r>
  <r>
    <n v="2625"/>
    <x v="6"/>
    <x v="1"/>
    <x v="201"/>
    <x v="28"/>
    <n v="4"/>
    <s v="no"/>
    <n v="4"/>
    <s v="yes"/>
    <n v="0.64074028862847199"/>
    <n v="0.87558083520964103"/>
    <n v="0.96574164496527704"/>
    <x v="0"/>
    <d v="2017-03-29T14:15:26"/>
    <d v="2017-03-29T14:16:12"/>
  </r>
  <r>
    <n v="2626"/>
    <x v="6"/>
    <x v="1"/>
    <x v="201"/>
    <x v="56"/>
    <n v="4"/>
    <s v="no"/>
    <n v="3"/>
    <s v="yes"/>
    <n v="0.55185139973958297"/>
    <n v="-0.45748813767482699"/>
    <n v="0.67685275607638895"/>
    <x v="0"/>
    <d v="2017-03-29T14:15:39"/>
    <d v="2017-03-29T14:16:26"/>
  </r>
  <r>
    <n v="2627"/>
    <x v="7"/>
    <x v="1"/>
    <x v="201"/>
    <x v="26"/>
    <n v="2"/>
    <s v="no"/>
    <n v="2"/>
    <s v="yes"/>
    <n v="0.155555555555555"/>
    <n v="-0.99763759976931099"/>
    <n v="-1.94444444444445E-2"/>
    <x v="0"/>
    <d v="2017-03-29T14:15:22"/>
    <d v="2017-03-29T14:16:28"/>
  </r>
  <r>
    <n v="2628"/>
    <x v="5"/>
    <x v="1"/>
    <x v="201"/>
    <x v="58"/>
    <n v="2"/>
    <s v="no"/>
    <n v="2"/>
    <s v="no"/>
    <n v="3.3333333333333298E-2"/>
    <n v="-0.99938364627692"/>
    <n v="2.4999999999999901E-2"/>
    <x v="0"/>
    <d v="2017-03-29T14:15:32"/>
    <d v="2017-03-29T14:16:29"/>
  </r>
  <r>
    <n v="2629"/>
    <x v="6"/>
    <x v="1"/>
    <x v="201"/>
    <x v="27"/>
    <n v="2"/>
    <s v="no"/>
    <n v="2"/>
    <s v="no"/>
    <n v="-0.95925971137152699"/>
    <n v="0.86088372291244497"/>
    <n v="0.72129720052083302"/>
    <x v="0"/>
    <d v="2017-03-29T14:15:54"/>
    <d v="2017-03-29T14:16:46"/>
  </r>
  <r>
    <n v="2630"/>
    <x v="7"/>
    <x v="2"/>
    <x v="201"/>
    <x v="43"/>
    <n v="3"/>
    <s v="no"/>
    <n v="4"/>
    <s v="yes"/>
    <n v="0.6"/>
    <n v="0.56120933222549796"/>
    <n v="0.86944444444444402"/>
    <x v="3"/>
    <d v="2017-03-29T14:15:50"/>
    <d v="2017-03-29T14:16:57"/>
  </r>
  <r>
    <n v="2631"/>
    <x v="6"/>
    <x v="1"/>
    <x v="201"/>
    <x v="39"/>
    <n v="2"/>
    <s v="no"/>
    <n v="1"/>
    <s v="no"/>
    <n v="-1"/>
    <n v="1"/>
    <n v="-0.25648057725694401"/>
    <x v="0"/>
    <d v="2017-03-29T14:16:13"/>
    <d v="2017-03-29T14:17:07"/>
  </r>
  <r>
    <n v="2632"/>
    <x v="5"/>
    <x v="2"/>
    <x v="201"/>
    <x v="38"/>
    <n v="5"/>
    <s v="no"/>
    <n v="4"/>
    <s v="yes"/>
    <n v="1"/>
    <n v="1"/>
    <n v="-0.26388888888888801"/>
    <x v="1"/>
    <d v="2017-03-29T14:15:51"/>
    <d v="2017-03-29T14:17:08"/>
  </r>
  <r>
    <n v="2633"/>
    <x v="7"/>
    <x v="1"/>
    <x v="201"/>
    <x v="84"/>
    <n v="4"/>
    <s v="no"/>
    <n v="4"/>
    <s v="yes"/>
    <n v="1"/>
    <n v="0.99934622767155801"/>
    <n v="0.780555555555555"/>
    <x v="0"/>
    <d v="2017-03-29T14:16:19"/>
    <d v="2017-03-29T14:17:20"/>
  </r>
  <r>
    <n v="2634"/>
    <x v="5"/>
    <x v="1"/>
    <x v="201"/>
    <x v="34"/>
    <n v="5"/>
    <s v="yes"/>
    <n v="4"/>
    <s v="yes"/>
    <n v="1"/>
    <n v="0.95778409950319898"/>
    <n v="0.44722222222222202"/>
    <x v="0"/>
    <d v="2017-03-29T14:16:29"/>
    <d v="2017-03-29T14:17:22"/>
  </r>
  <r>
    <n v="2635"/>
    <x v="6"/>
    <x v="1"/>
    <x v="201"/>
    <x v="77"/>
    <n v="2"/>
    <s v="no"/>
    <n v="1"/>
    <s v="yes"/>
    <n v="0.151851399739583"/>
    <n v="-0.95144089722164604"/>
    <n v="0.432407633463541"/>
    <x v="0"/>
    <d v="2017-03-29T14:16:34"/>
    <d v="2017-03-29T14:17:32"/>
  </r>
  <r>
    <n v="2636"/>
    <x v="5"/>
    <x v="1"/>
    <x v="201"/>
    <x v="22"/>
    <n v="4"/>
    <s v="no"/>
    <n v="4"/>
    <s v="yes"/>
    <n v="1"/>
    <n v="1"/>
    <n v="6.9444444444444406E-2"/>
    <x v="0"/>
    <d v="2017-03-29T14:16:44"/>
    <d v="2017-03-29T14:17:41"/>
  </r>
  <r>
    <n v="2637"/>
    <x v="7"/>
    <x v="1"/>
    <x v="201"/>
    <x v="69"/>
    <n v="3"/>
    <s v="no"/>
    <n v="2"/>
    <s v="yes"/>
    <n v="0.28888888888888797"/>
    <n v="9.5180418584535895E-2"/>
    <n v="0.780555555555555"/>
    <x v="0"/>
    <d v="2017-03-29T14:16:42"/>
    <d v="2017-03-29T14:17:46"/>
  </r>
  <r>
    <n v="2638"/>
    <x v="5"/>
    <x v="1"/>
    <x v="201"/>
    <x v="49"/>
    <n v="2"/>
    <s v="no"/>
    <n v="2"/>
    <s v="yes"/>
    <n v="3.3333333333333298E-2"/>
    <n v="-0.99938364627692"/>
    <n v="-1.94444444444445E-2"/>
    <x v="0"/>
    <d v="2017-03-29T14:17:03"/>
    <d v="2017-03-29T14:17:55"/>
  </r>
  <r>
    <n v="2639"/>
    <x v="6"/>
    <x v="1"/>
    <x v="201"/>
    <x v="58"/>
    <n v="3"/>
    <s v="no"/>
    <n v="3"/>
    <s v="yes"/>
    <n v="0.28518473307291597"/>
    <n v="-0.99020326994267205"/>
    <n v="0.121297200520833"/>
    <x v="0"/>
    <d v="2017-03-29T14:17:00"/>
    <d v="2017-03-29T14:18:06"/>
  </r>
  <r>
    <n v="2640"/>
    <x v="5"/>
    <x v="1"/>
    <x v="201"/>
    <x v="68"/>
    <n v="2"/>
    <s v="no"/>
    <n v="2"/>
    <s v="yes"/>
    <n v="0.41111111111111098"/>
    <n v="-0.96139580952930803"/>
    <n v="2.4999999999999901E-2"/>
    <x v="0"/>
    <d v="2017-03-29T14:17:17"/>
    <d v="2017-03-29T14:18:08"/>
  </r>
  <r>
    <n v="2641"/>
    <x v="5"/>
    <x v="1"/>
    <x v="201"/>
    <x v="42"/>
    <n v="2"/>
    <s v="no"/>
    <n v="2"/>
    <s v="yes"/>
    <n v="1.1111111111111099E-2"/>
    <n v="-0.99913751747300505"/>
    <n v="-6.3888888888888995E-2"/>
    <x v="0"/>
    <d v="2017-03-29T14:17:30"/>
    <d v="2017-03-29T14:18:19"/>
  </r>
  <r>
    <n v="2642"/>
    <x v="7"/>
    <x v="1"/>
    <x v="201"/>
    <x v="10"/>
    <n v="3"/>
    <s v="no"/>
    <n v="3"/>
    <s v="yes"/>
    <n v="-6.6666666666666596E-2"/>
    <n v="-0.927858847630605"/>
    <n v="0.469444444444444"/>
    <x v="0"/>
    <d v="2017-03-29T14:17:08"/>
    <d v="2017-03-29T14:18:24"/>
  </r>
  <r>
    <n v="2643"/>
    <x v="6"/>
    <x v="1"/>
    <x v="201"/>
    <x v="62"/>
    <n v="3"/>
    <s v="yes"/>
    <n v="5"/>
    <s v="no"/>
    <n v="-0.737037489149305"/>
    <n v="-0.153501466995076"/>
    <n v="0.14351942274305499"/>
    <x v="0"/>
    <d v="2017-03-29T14:17:33"/>
    <d v="2017-03-29T14:18:36"/>
  </r>
  <r>
    <n v="2644"/>
    <x v="5"/>
    <x v="1"/>
    <x v="201"/>
    <x v="33"/>
    <n v="2"/>
    <s v="no"/>
    <n v="2"/>
    <s v="yes"/>
    <n v="1.1111111111111099E-2"/>
    <n v="-0.999324495705043"/>
    <n v="-4.1666666666666602E-2"/>
    <x v="0"/>
    <d v="2017-03-29T14:17:41"/>
    <d v="2017-03-29T14:18:37"/>
  </r>
  <r>
    <n v="2645"/>
    <x v="5"/>
    <x v="1"/>
    <x v="201"/>
    <x v="69"/>
    <n v="3"/>
    <s v="no"/>
    <n v="3"/>
    <s v="yes"/>
    <n v="0.36666666666666597"/>
    <n v="-0.97615425301736203"/>
    <n v="-8.6111111111111097E-2"/>
    <x v="0"/>
    <d v="2017-03-29T14:17:58"/>
    <d v="2017-03-29T14:18:50"/>
  </r>
  <r>
    <n v="2646"/>
    <x v="7"/>
    <x v="1"/>
    <x v="201"/>
    <x v="49"/>
    <n v="2"/>
    <s v="no"/>
    <n v="4"/>
    <s v="no"/>
    <n v="-0.19999999999999901"/>
    <n v="-0.96677870985626901"/>
    <n v="-0.39722222222222198"/>
    <x v="0"/>
    <d v="2017-03-29T14:17:46"/>
    <d v="2017-03-29T14:18:55"/>
  </r>
  <r>
    <n v="2647"/>
    <x v="5"/>
    <x v="1"/>
    <x v="201"/>
    <x v="46"/>
    <n v="2"/>
    <s v="no"/>
    <n v="2"/>
    <s v="yes"/>
    <n v="0.43333333333333302"/>
    <n v="-0.95095551539834799"/>
    <n v="-0.108333333333333"/>
    <x v="0"/>
    <d v="2017-03-29T14:18:12"/>
    <d v="2017-03-29T14:19:03"/>
  </r>
  <r>
    <n v="2648"/>
    <x v="6"/>
    <x v="1"/>
    <x v="201"/>
    <x v="33"/>
    <n v="2"/>
    <s v="no"/>
    <n v="2"/>
    <s v="no"/>
    <n v="-0.95925971137152699"/>
    <n v="0.86088372291244497"/>
    <n v="-0.61203613281250002"/>
    <x v="0"/>
    <d v="2017-03-29T14:18:04"/>
    <d v="2017-03-29T14:19:09"/>
  </r>
  <r>
    <n v="2649"/>
    <x v="5"/>
    <x v="1"/>
    <x v="201"/>
    <x v="75"/>
    <n v="4"/>
    <s v="no"/>
    <n v="4"/>
    <s v="yes"/>
    <n v="0.9"/>
    <n v="0.68458616597302102"/>
    <n v="0.625"/>
    <x v="0"/>
    <d v="2017-03-29T14:18:25"/>
    <d v="2017-03-29T14:19:19"/>
  </r>
  <r>
    <n v="2650"/>
    <x v="7"/>
    <x v="1"/>
    <x v="201"/>
    <x v="54"/>
    <n v="4"/>
    <s v="yes"/>
    <n v="4"/>
    <s v="yes"/>
    <n v="0.82222222222222197"/>
    <n v="0.32897597368471598"/>
    <n v="0.49166666666666597"/>
    <x v="0"/>
    <d v="2017-03-29T14:18:17"/>
    <d v="2017-03-29T14:19:22"/>
  </r>
  <r>
    <n v="2651"/>
    <x v="5"/>
    <x v="1"/>
    <x v="201"/>
    <x v="9"/>
    <n v="5"/>
    <s v="no"/>
    <n v="4"/>
    <s v="yes"/>
    <n v="1"/>
    <n v="1"/>
    <n v="-0.13055555555555501"/>
    <x v="0"/>
    <d v="2017-03-29T14:18:41"/>
    <d v="2017-03-29T14:19:42"/>
  </r>
  <r>
    <n v="2652"/>
    <x v="6"/>
    <x v="1"/>
    <x v="201"/>
    <x v="2"/>
    <n v="3"/>
    <s v="no"/>
    <n v="2"/>
    <s v="yes"/>
    <n v="0.64074028862847199"/>
    <n v="-0.60159647704844799"/>
    <n v="0.232408311631944"/>
    <x v="0"/>
    <d v="2017-03-29T14:18:36"/>
    <d v="2017-03-29T14:19:43"/>
  </r>
  <r>
    <n v="2653"/>
    <x v="7"/>
    <x v="1"/>
    <x v="201"/>
    <x v="20"/>
    <n v="4"/>
    <s v="no"/>
    <n v="5"/>
    <s v="yes"/>
    <n v="1"/>
    <n v="0.99934622767155801"/>
    <n v="0.202777777777777"/>
    <x v="0"/>
    <d v="2017-03-29T14:18:47"/>
    <d v="2017-03-29T14:19:46"/>
  </r>
  <r>
    <n v="2654"/>
    <x v="6"/>
    <x v="1"/>
    <x v="201"/>
    <x v="9"/>
    <n v="5"/>
    <s v="no"/>
    <n v="4"/>
    <s v="yes"/>
    <n v="1"/>
    <n v="1"/>
    <n v="1"/>
    <x v="0"/>
    <d v="2017-03-29T14:19:11"/>
    <d v="2017-03-29T14:20:01"/>
  </r>
  <r>
    <n v="2655"/>
    <x v="5"/>
    <x v="1"/>
    <x v="201"/>
    <x v="15"/>
    <n v="2"/>
    <s v="no"/>
    <n v="2"/>
    <s v="yes"/>
    <n v="3.3333333333333298E-2"/>
    <n v="-0.98948287145818803"/>
    <n v="0.29166666666666602"/>
    <x v="0"/>
    <d v="2017-03-29T14:19:04"/>
    <d v="2017-03-29T14:20:02"/>
  </r>
  <r>
    <n v="2656"/>
    <x v="7"/>
    <x v="1"/>
    <x v="201"/>
    <x v="79"/>
    <n v="4"/>
    <s v="no"/>
    <n v="5"/>
    <s v="yes"/>
    <n v="0.97777777777777697"/>
    <n v="0.90077020657746798"/>
    <n v="0.82499999999999996"/>
    <x v="0"/>
    <d v="2017-03-29T14:19:08"/>
    <d v="2017-03-29T14:20:11"/>
  </r>
  <r>
    <n v="2657"/>
    <x v="5"/>
    <x v="1"/>
    <x v="201"/>
    <x v="2"/>
    <n v="2"/>
    <s v="no"/>
    <n v="2"/>
    <s v="no"/>
    <n v="0.61111111111111105"/>
    <n v="-0.69638672402165702"/>
    <n v="2.4999999999999901E-2"/>
    <x v="0"/>
    <d v="2017-03-29T14:19:23"/>
    <d v="2017-03-29T14:20:18"/>
  </r>
  <r>
    <n v="2658"/>
    <x v="6"/>
    <x v="1"/>
    <x v="201"/>
    <x v="82"/>
    <n v="4"/>
    <s v="yes"/>
    <n v="4"/>
    <s v="yes"/>
    <n v="0.55185139973958297"/>
    <n v="-0.83002464618255101"/>
    <n v="0.18796386718749999"/>
    <x v="0"/>
    <d v="2017-03-29T14:19:28"/>
    <d v="2017-03-29T14:20:22"/>
  </r>
  <r>
    <n v="2659"/>
    <x v="7"/>
    <x v="1"/>
    <x v="201"/>
    <x v="62"/>
    <n v="3"/>
    <s v="no"/>
    <n v="4"/>
    <s v="yes"/>
    <n v="0.24444444444444399"/>
    <n v="0.221978546439007"/>
    <n v="0.80277777777777704"/>
    <x v="0"/>
    <d v="2017-03-29T14:19:33"/>
    <d v="2017-03-29T14:20:30"/>
  </r>
  <r>
    <n v="2660"/>
    <x v="5"/>
    <x v="1"/>
    <x v="201"/>
    <x v="30"/>
    <n v="2"/>
    <s v="no"/>
    <n v="2"/>
    <s v="yes"/>
    <n v="3.3333333333333298E-2"/>
    <n v="-0.91393787258419001"/>
    <n v="-0.48611111111111099"/>
    <x v="0"/>
    <d v="2017-03-29T14:19:40"/>
    <d v="2017-03-29T14:20:38"/>
  </r>
  <r>
    <n v="2661"/>
    <x v="7"/>
    <x v="1"/>
    <x v="201"/>
    <x v="47"/>
    <n v="2"/>
    <s v="yes"/>
    <n v="2"/>
    <s v="no"/>
    <n v="-0.62222222222222201"/>
    <n v="0.78540410376632397"/>
    <n v="-0.93055555555555503"/>
    <x v="0"/>
    <d v="2017-03-29T14:19:53"/>
    <d v="2017-03-29T14:20:47"/>
  </r>
  <r>
    <n v="2662"/>
    <x v="5"/>
    <x v="1"/>
    <x v="201"/>
    <x v="57"/>
    <n v="2"/>
    <s v="no"/>
    <n v="2"/>
    <s v="yes"/>
    <n v="0.32222222222222202"/>
    <n v="-0.98531072557347799"/>
    <n v="0.113888888888888"/>
    <x v="0"/>
    <d v="2017-03-29T14:20:00"/>
    <d v="2017-03-29T14:20:50"/>
  </r>
  <r>
    <n v="2663"/>
    <x v="6"/>
    <x v="1"/>
    <x v="201"/>
    <x v="80"/>
    <n v="3"/>
    <s v="no"/>
    <n v="2"/>
    <s v="yes"/>
    <n v="-7.0370822482638803E-2"/>
    <n v="-0.99569538506952204"/>
    <n v="0.210186089409722"/>
    <x v="0"/>
    <d v="2017-03-29T14:19:50"/>
    <d v="2017-03-29T14:20:56"/>
  </r>
  <r>
    <n v="2664"/>
    <x v="5"/>
    <x v="1"/>
    <x v="201"/>
    <x v="56"/>
    <n v="3"/>
    <s v="no"/>
    <n v="4"/>
    <s v="yes"/>
    <n v="0.56666666666666599"/>
    <n v="-0.80276485835953004"/>
    <n v="0.53611111111111098"/>
    <x v="0"/>
    <d v="2017-03-29T14:20:12"/>
    <d v="2017-03-29T14:21:08"/>
  </r>
  <r>
    <n v="2665"/>
    <x v="7"/>
    <x v="1"/>
    <x v="201"/>
    <x v="82"/>
    <n v="4"/>
    <s v="no"/>
    <n v="2"/>
    <s v="yes"/>
    <n v="0.48888888888888798"/>
    <n v="-0.158645222255274"/>
    <n v="0.73611111111111105"/>
    <x v="0"/>
    <d v="2017-03-29T14:20:10"/>
    <d v="2017-03-29T14:21:11"/>
  </r>
  <r>
    <n v="2666"/>
    <x v="6"/>
    <x v="1"/>
    <x v="201"/>
    <x v="44"/>
    <n v="2"/>
    <s v="no"/>
    <n v="2"/>
    <s v="no"/>
    <n v="-0.51481526692708302"/>
    <n v="-0.88375338624775301"/>
    <n v="0.18796386718749999"/>
    <x v="0"/>
    <d v="2017-03-29T14:20:23"/>
    <d v="2017-03-29T14:21:19"/>
  </r>
  <r>
    <n v="2667"/>
    <x v="7"/>
    <x v="1"/>
    <x v="201"/>
    <x v="58"/>
    <n v="3"/>
    <s v="no"/>
    <n v="2"/>
    <s v="yes"/>
    <n v="0.2"/>
    <n v="-0.99615082822076495"/>
    <n v="-0.19722222222222199"/>
    <x v="0"/>
    <d v="2017-03-29T14:20:34"/>
    <d v="2017-03-29T14:21:37"/>
  </r>
  <r>
    <n v="2668"/>
    <x v="5"/>
    <x v="1"/>
    <x v="201"/>
    <x v="61"/>
    <n v="4"/>
    <s v="no"/>
    <n v="4"/>
    <s v="yes"/>
    <n v="0.655555555555555"/>
    <n v="-0.54631403170889303"/>
    <n v="0.313888888888888"/>
    <x v="0"/>
    <d v="2017-03-29T14:20:30"/>
    <d v="2017-03-29T14:21:44"/>
  </r>
  <r>
    <n v="2669"/>
    <x v="6"/>
    <x v="1"/>
    <x v="201"/>
    <x v="71"/>
    <n v="2"/>
    <s v="no"/>
    <n v="2"/>
    <s v="yes"/>
    <n v="-2.5926378038194399E-2"/>
    <n v="-0.97591282018609604"/>
    <n v="-0.36759304470486098"/>
    <x v="0"/>
    <d v="2017-03-29T14:20:46"/>
    <d v="2017-03-29T14:21:52"/>
  </r>
  <r>
    <n v="2670"/>
    <x v="5"/>
    <x v="1"/>
    <x v="201"/>
    <x v="29"/>
    <n v="2"/>
    <s v="no"/>
    <n v="2"/>
    <s v="yes"/>
    <n v="5.5555555555555601E-2"/>
    <n v="-0.99921303466677802"/>
    <n v="-4.1666666666666602E-2"/>
    <x v="0"/>
    <d v="2017-03-29T14:21:06"/>
    <d v="2017-03-29T14:21:58"/>
  </r>
  <r>
    <n v="2671"/>
    <x v="7"/>
    <x v="1"/>
    <x v="201"/>
    <x v="7"/>
    <n v="5"/>
    <s v="no"/>
    <n v="4"/>
    <s v="yes"/>
    <n v="0.86666666666666603"/>
    <n v="0.54887940512401201"/>
    <n v="-0.57499999999999996"/>
    <x v="0"/>
    <d v="2017-03-29T14:20:59"/>
    <d v="2017-03-29T14:22:07"/>
  </r>
  <r>
    <n v="2672"/>
    <x v="6"/>
    <x v="1"/>
    <x v="201"/>
    <x v="84"/>
    <n v="4"/>
    <s v="no"/>
    <n v="4"/>
    <s v="yes"/>
    <n v="0.86296251085069398"/>
    <n v="0.59319881344814096"/>
    <n v="0.87685275607638902"/>
    <x v="0"/>
    <d v="2017-03-29T14:21:19"/>
    <d v="2017-03-29T14:22:11"/>
  </r>
  <r>
    <n v="2673"/>
    <x v="5"/>
    <x v="1"/>
    <x v="201"/>
    <x v="36"/>
    <n v="4"/>
    <s v="no"/>
    <n v="4"/>
    <s v="yes"/>
    <n v="1"/>
    <n v="0.95778409950319898"/>
    <n v="2.7777777777777302E-3"/>
    <x v="0"/>
    <d v="2017-03-29T14:21:20"/>
    <d v="2017-03-29T14:22:11"/>
  </r>
  <r>
    <n v="2674"/>
    <x v="5"/>
    <x v="1"/>
    <x v="201"/>
    <x v="13"/>
    <n v="3"/>
    <s v="no"/>
    <n v="4"/>
    <s v="yes"/>
    <n v="1"/>
    <n v="1"/>
    <n v="-0.19722222222222199"/>
    <x v="0"/>
    <d v="2017-03-29T14:21:33"/>
    <d v="2017-03-29T14:22:24"/>
  </r>
  <r>
    <n v="2675"/>
    <x v="7"/>
    <x v="1"/>
    <x v="201"/>
    <x v="24"/>
    <n v="4"/>
    <s v="no"/>
    <n v="3"/>
    <s v="yes"/>
    <n v="0.422222222222222"/>
    <n v="0.221978546439007"/>
    <n v="0.80277777777777704"/>
    <x v="0"/>
    <d v="2017-03-29T14:21:29"/>
    <d v="2017-03-29T14:22:25"/>
  </r>
  <r>
    <n v="2676"/>
    <x v="6"/>
    <x v="1"/>
    <x v="201"/>
    <x v="66"/>
    <n v="2"/>
    <s v="no"/>
    <n v="2"/>
    <s v="no"/>
    <n v="-0.11481526692708301"/>
    <n v="-0.96934063028731998"/>
    <n v="-0.38981391059027698"/>
    <x v="0"/>
    <d v="2017-03-29T14:21:38"/>
    <d v="2017-03-29T14:22:43"/>
  </r>
  <r>
    <n v="2677"/>
    <x v="5"/>
    <x v="1"/>
    <x v="201"/>
    <x v="26"/>
    <n v="2"/>
    <s v="no"/>
    <n v="1"/>
    <s v="no"/>
    <n v="-0.5"/>
    <n v="-0.90040566632710894"/>
    <n v="2.4999999999999901E-2"/>
    <x v="0"/>
    <d v="2017-03-29T14:21:46"/>
    <d v="2017-03-29T14:22:48"/>
  </r>
  <r>
    <n v="2678"/>
    <x v="7"/>
    <x v="1"/>
    <x v="201"/>
    <x v="50"/>
    <n v="3"/>
    <s v="no"/>
    <n v="2"/>
    <s v="no"/>
    <n v="-0.97777777777777697"/>
    <n v="0.90077020657746798"/>
    <n v="-0.95277777777777695"/>
    <x v="0"/>
    <d v="2017-03-29T14:21:48"/>
    <d v="2017-03-29T14:22:49"/>
  </r>
  <r>
    <n v="2679"/>
    <x v="6"/>
    <x v="1"/>
    <x v="201"/>
    <x v="6"/>
    <n v="3"/>
    <s v="no"/>
    <n v="2"/>
    <s v="yes"/>
    <n v="-2.5926378038194399E-2"/>
    <n v="-0.99920497741873004"/>
    <n v="-5.6481933593749999E-2"/>
    <x v="0"/>
    <d v="2017-03-29T14:22:10"/>
    <d v="2017-03-29T14:22:59"/>
  </r>
  <r>
    <n v="2680"/>
    <x v="7"/>
    <x v="1"/>
    <x v="201"/>
    <x v="29"/>
    <n v="2"/>
    <s v="no"/>
    <n v="4"/>
    <s v="no"/>
    <n v="-0.66666666666666596"/>
    <n v="-0.50133814047780401"/>
    <n v="0.49166666666666597"/>
    <x v="0"/>
    <d v="2017-03-29T14:22:11"/>
    <d v="2017-03-29T14:23:12"/>
  </r>
  <r>
    <n v="2681"/>
    <x v="5"/>
    <x v="2"/>
    <x v="201"/>
    <x v="40"/>
    <n v="4"/>
    <s v="no"/>
    <n v="4"/>
    <s v="yes"/>
    <n v="1"/>
    <n v="1"/>
    <n v="-0.13055555555555501"/>
    <x v="2"/>
    <d v="2017-03-29T14:22:10"/>
    <d v="2017-03-29T14:23:14"/>
  </r>
  <r>
    <n v="2682"/>
    <x v="6"/>
    <x v="1"/>
    <x v="201"/>
    <x v="8"/>
    <n v="4"/>
    <s v="no"/>
    <n v="4"/>
    <s v="yes"/>
    <n v="0.24074028862847199"/>
    <n v="-0.63034579822602999"/>
    <n v="0.632408311631944"/>
    <x v="0"/>
    <d v="2017-03-29T14:22:26"/>
    <d v="2017-03-29T14:23:18"/>
  </r>
  <r>
    <n v="2683"/>
    <x v="5"/>
    <x v="1"/>
    <x v="201"/>
    <x v="65"/>
    <n v="2"/>
    <s v="no"/>
    <n v="2"/>
    <s v="yes"/>
    <n v="-3.3333333333333298E-2"/>
    <n v="-0.999324495705043"/>
    <n v="-4.1666666666666602E-2"/>
    <x v="0"/>
    <d v="2017-03-29T14:22:36"/>
    <d v="2017-03-29T14:23:29"/>
  </r>
  <r>
    <n v="2684"/>
    <x v="7"/>
    <x v="1"/>
    <x v="201"/>
    <x v="80"/>
    <n v="4"/>
    <s v="no"/>
    <n v="4"/>
    <s v="yes"/>
    <n v="0.8"/>
    <n v="0.20632928530448399"/>
    <n v="-0.57499999999999996"/>
    <x v="0"/>
    <d v="2017-03-29T14:22:34"/>
    <d v="2017-03-29T14:23:40"/>
  </r>
  <r>
    <n v="2685"/>
    <x v="6"/>
    <x v="1"/>
    <x v="201"/>
    <x v="13"/>
    <n v="3"/>
    <s v="no"/>
    <n v="3"/>
    <s v="yes"/>
    <n v="-7.0370822482638803E-2"/>
    <n v="-0.99299036946997499"/>
    <n v="0.25463053385416601"/>
    <x v="0"/>
    <d v="2017-03-29T14:22:45"/>
    <d v="2017-03-29T14:23:54"/>
  </r>
  <r>
    <n v="2686"/>
    <x v="5"/>
    <x v="1"/>
    <x v="201"/>
    <x v="67"/>
    <n v="2"/>
    <s v="no"/>
    <n v="4"/>
    <s v="yes"/>
    <n v="0.344444444444444"/>
    <n v="-0.98127935460223303"/>
    <n v="-0.108333333333333"/>
    <x v="0"/>
    <d v="2017-03-29T14:22:52"/>
    <d v="2017-03-29T14:23:59"/>
  </r>
  <r>
    <n v="2687"/>
    <x v="7"/>
    <x v="1"/>
    <x v="201"/>
    <x v="34"/>
    <n v="5"/>
    <s v="no"/>
    <n v="4"/>
    <s v="yes"/>
    <n v="1"/>
    <n v="1"/>
    <n v="2.7777777777777302E-3"/>
    <x v="0"/>
    <d v="2017-03-29T14:23:02"/>
    <d v="2017-03-29T14:23:59"/>
  </r>
  <r>
    <n v="2688"/>
    <x v="7"/>
    <x v="1"/>
    <x v="201"/>
    <x v="64"/>
    <n v="5"/>
    <s v="no"/>
    <n v="5"/>
    <s v="yes"/>
    <n v="0.97777777777777697"/>
    <n v="0.96946659974953098"/>
    <n v="-1"/>
    <x v="0"/>
    <d v="2017-03-29T14:23:21"/>
    <d v="2017-03-29T14:24:13"/>
  </r>
  <r>
    <n v="2689"/>
    <x v="5"/>
    <x v="1"/>
    <x v="201"/>
    <x v="25"/>
    <n v="2"/>
    <s v="no"/>
    <n v="3"/>
    <s v="yes"/>
    <n v="0.32222222222222202"/>
    <n v="-0.98531072557347799"/>
    <n v="0.26944444444444399"/>
    <x v="0"/>
    <d v="2017-03-29T14:23:21"/>
    <d v="2017-03-29T14:24:14"/>
  </r>
  <r>
    <n v="2690"/>
    <x v="6"/>
    <x v="1"/>
    <x v="201"/>
    <x v="4"/>
    <n v="2"/>
    <s v="yes"/>
    <n v="2"/>
    <s v="no"/>
    <n v="-0.38148193359374999"/>
    <n v="-0.8009389071595"/>
    <n v="-0.56759168836805496"/>
    <x v="0"/>
    <d v="2017-03-29T14:23:21"/>
    <d v="2017-03-29T14:24:20"/>
  </r>
  <r>
    <n v="2691"/>
    <x v="5"/>
    <x v="1"/>
    <x v="201"/>
    <x v="60"/>
    <n v="2"/>
    <s v="no"/>
    <n v="3"/>
    <s v="yes"/>
    <n v="0.56666666666666599"/>
    <n v="-0.80276485835953004"/>
    <n v="-8.6111111111111097E-2"/>
    <x v="0"/>
    <d v="2017-03-29T14:23:36"/>
    <d v="2017-03-29T14:24:27"/>
  </r>
  <r>
    <n v="2692"/>
    <x v="7"/>
    <x v="1"/>
    <x v="201"/>
    <x v="65"/>
    <n v="2"/>
    <s v="no"/>
    <n v="2"/>
    <s v="no"/>
    <n v="-0.97777777777777697"/>
    <n v="0.90077020657746798"/>
    <n v="2.4999999999999901E-2"/>
    <x v="0"/>
    <d v="2017-03-29T14:23:35"/>
    <d v="2017-03-29T14:24:30"/>
  </r>
  <r>
    <n v="2693"/>
    <x v="7"/>
    <x v="1"/>
    <x v="201"/>
    <x v="56"/>
    <n v="4"/>
    <s v="no"/>
    <n v="4"/>
    <s v="yes"/>
    <n v="0.51111111111111096"/>
    <n v="-0.88814752511745398"/>
    <n v="-1.94444444444445E-2"/>
    <x v="0"/>
    <d v="2017-03-29T14:23:52"/>
    <d v="2017-03-29T14:24:46"/>
  </r>
  <r>
    <n v="2694"/>
    <x v="5"/>
    <x v="1"/>
    <x v="201"/>
    <x v="17"/>
    <n v="4"/>
    <s v="no"/>
    <n v="4"/>
    <s v="yes"/>
    <n v="1"/>
    <n v="0.95778409950319898"/>
    <n v="0.98055555555555496"/>
    <x v="0"/>
    <d v="2017-03-29T14:23:49"/>
    <d v="2017-03-29T14:24:51"/>
  </r>
  <r>
    <n v="2695"/>
    <x v="6"/>
    <x v="2"/>
    <x v="201"/>
    <x v="43"/>
    <n v="4"/>
    <s v="no"/>
    <n v="4"/>
    <s v="yes"/>
    <n v="0.107406955295138"/>
    <n v="-0.98545840484354197"/>
    <n v="0.32129720052083299"/>
    <x v="3"/>
    <d v="2017-03-29T14:23:47"/>
    <d v="2017-03-29T14:25:09"/>
  </r>
  <r>
    <n v="2696"/>
    <x v="5"/>
    <x v="1"/>
    <x v="201"/>
    <x v="47"/>
    <n v="3"/>
    <s v="no"/>
    <n v="3"/>
    <s v="yes"/>
    <n v="-0.36666666666666597"/>
    <n v="-0.97615425301736203"/>
    <n v="-8.6111111111111097E-2"/>
    <x v="0"/>
    <d v="2017-03-29T14:24:13"/>
    <d v="2017-03-29T14:25:12"/>
  </r>
  <r>
    <n v="2697"/>
    <x v="7"/>
    <x v="2"/>
    <x v="201"/>
    <x v="85"/>
    <n v="3"/>
    <s v="no"/>
    <n v="5"/>
    <s v="yes"/>
    <n v="0"/>
    <n v="-0.99850554961303695"/>
    <n v="0.113888888888888"/>
    <x v="2"/>
    <d v="2017-03-29T14:24:08"/>
    <d v="2017-03-29T14:25:27"/>
  </r>
  <r>
    <n v="2698"/>
    <x v="6"/>
    <x v="1"/>
    <x v="201"/>
    <x v="78"/>
    <n v="4"/>
    <s v="yes"/>
    <n v="1"/>
    <s v="yes"/>
    <n v="0.72962917751736101"/>
    <n v="0.821672937950368"/>
    <n v="0.943519422743055"/>
    <x v="0"/>
    <d v="2017-03-29T14:24:36"/>
    <d v="2017-03-29T14:25:28"/>
  </r>
  <r>
    <n v="2699"/>
    <x v="5"/>
    <x v="1"/>
    <x v="201"/>
    <x v="23"/>
    <n v="2"/>
    <s v="no"/>
    <n v="2"/>
    <s v="yes"/>
    <n v="0.32222222222222202"/>
    <n v="-0.98531072557347799"/>
    <n v="6.9444444444444406E-2"/>
    <x v="0"/>
    <d v="2017-03-29T14:24:34"/>
    <d v="2017-03-29T14:25:33"/>
  </r>
  <r>
    <n v="2700"/>
    <x v="5"/>
    <x v="1"/>
    <x v="201"/>
    <x v="20"/>
    <n v="3"/>
    <s v="no"/>
    <n v="2"/>
    <s v="yes"/>
    <n v="0.47777777777777702"/>
    <n v="-0.92119323207878101"/>
    <n v="6.9444444444444406E-2"/>
    <x v="0"/>
    <d v="2017-03-29T14:24:55"/>
    <d v="2017-03-29T14:25:48"/>
  </r>
  <r>
    <n v="2701"/>
    <x v="7"/>
    <x v="1"/>
    <x v="201"/>
    <x v="12"/>
    <n v="3"/>
    <s v="no"/>
    <n v="2"/>
    <s v="yes"/>
    <n v="0.51111111111111096"/>
    <n v="-0.88814752511745398"/>
    <n v="-0.48611111111111099"/>
    <x v="0"/>
    <d v="2017-03-29T14:24:50"/>
    <d v="2017-03-29T14:25:48"/>
  </r>
  <r>
    <n v="2702"/>
    <x v="6"/>
    <x v="1"/>
    <x v="201"/>
    <x v="75"/>
    <n v="4"/>
    <s v="no"/>
    <n v="4"/>
    <s v="yes"/>
    <n v="0.28518473307291597"/>
    <n v="-0.99020326994267205"/>
    <n v="0.18796386718749999"/>
    <x v="0"/>
    <d v="2017-03-29T14:24:55"/>
    <d v="2017-03-29T14:25:49"/>
  </r>
  <r>
    <n v="2703"/>
    <x v="5"/>
    <x v="1"/>
    <x v="201"/>
    <x v="52"/>
    <n v="4"/>
    <s v="no"/>
    <n v="4"/>
    <s v="yes"/>
    <n v="0.9"/>
    <n v="0.68458616597302102"/>
    <n v="-1.94444444444445E-2"/>
    <x v="0"/>
    <d v="2017-03-29T14:25:10"/>
    <d v="2017-03-29T14:26:03"/>
  </r>
  <r>
    <n v="2704"/>
    <x v="7"/>
    <x v="1"/>
    <x v="201"/>
    <x v="55"/>
    <n v="2"/>
    <s v="yes"/>
    <n v="1"/>
    <s v="no"/>
    <n v="-0.57777777777777695"/>
    <n v="-0.48962632992449501"/>
    <n v="0.66944444444444395"/>
    <x v="0"/>
    <d v="2017-03-29T14:25:10"/>
    <d v="2017-03-29T14:26:07"/>
  </r>
  <r>
    <n v="2705"/>
    <x v="5"/>
    <x v="1"/>
    <x v="201"/>
    <x v="70"/>
    <n v="5"/>
    <s v="yes"/>
    <n v="2"/>
    <s v="yes"/>
    <n v="0.81111111111111101"/>
    <n v="0.268431259863948"/>
    <n v="0.71388888888888902"/>
    <x v="0"/>
    <d v="2017-03-29T14:25:25"/>
    <d v="2017-03-29T14:26:21"/>
  </r>
  <r>
    <n v="2706"/>
    <x v="6"/>
    <x v="1"/>
    <x v="201"/>
    <x v="55"/>
    <n v="2"/>
    <s v="no"/>
    <n v="1"/>
    <s v="no"/>
    <n v="-0.20370415581597201"/>
    <n v="-0.34436677460764697"/>
    <n v="-0.70092502170138904"/>
    <x v="0"/>
    <d v="2017-03-29T14:25:16"/>
    <d v="2017-03-29T14:26:21"/>
  </r>
  <r>
    <n v="2707"/>
    <x v="7"/>
    <x v="1"/>
    <x v="201"/>
    <x v="76"/>
    <n v="4"/>
    <s v="no"/>
    <n v="5"/>
    <s v="yes"/>
    <n v="0.6"/>
    <n v="0.65319167004606205"/>
    <n v="0.89166666666666605"/>
    <x v="0"/>
    <d v="2017-03-29T14:25:29"/>
    <d v="2017-03-29T14:26:25"/>
  </r>
  <r>
    <n v="2708"/>
    <x v="7"/>
    <x v="1"/>
    <x v="201"/>
    <x v="72"/>
    <n v="5"/>
    <s v="yes"/>
    <n v="4"/>
    <s v="yes"/>
    <n v="1"/>
    <n v="1"/>
    <n v="2.4999999999999901E-2"/>
    <x v="0"/>
    <d v="2017-03-29T14:25:47"/>
    <d v="2017-03-29T14:26:41"/>
  </r>
  <r>
    <n v="2709"/>
    <x v="6"/>
    <x v="1"/>
    <x v="201"/>
    <x v="3"/>
    <n v="1"/>
    <s v="yes"/>
    <n v="1"/>
    <s v="no"/>
    <n v="-0.38148193359374999"/>
    <n v="-0.8009389071595"/>
    <n v="-0.56759168836805496"/>
    <x v="0"/>
    <d v="2017-03-29T14:25:49"/>
    <d v="2017-03-29T14:26:41"/>
  </r>
  <r>
    <n v="2710"/>
    <x v="5"/>
    <x v="2"/>
    <x v="201"/>
    <x v="63"/>
    <n v="4"/>
    <s v="no"/>
    <n v="4"/>
    <s v="yes"/>
    <n v="0.85555555555555496"/>
    <n v="0.65319167004606205"/>
    <n v="0.89166666666666605"/>
    <x v="4"/>
    <d v="2017-03-29T14:25:42"/>
    <d v="2017-03-29T14:26:50"/>
  </r>
  <r>
    <n v="2711"/>
    <x v="7"/>
    <x v="1"/>
    <x v="201"/>
    <x v="53"/>
    <n v="3"/>
    <s v="no"/>
    <n v="2"/>
    <s v="no"/>
    <n v="-0.95555555555555505"/>
    <n v="0.85211336725076503"/>
    <n v="-0.90833333333333299"/>
    <x v="0"/>
    <d v="2017-03-29T14:26:03"/>
    <d v="2017-03-29T14:27:04"/>
  </r>
  <r>
    <n v="2712"/>
    <x v="5"/>
    <x v="1"/>
    <x v="201"/>
    <x v="18"/>
    <n v="4"/>
    <s v="no"/>
    <n v="4"/>
    <s v="yes"/>
    <n v="0.87777777777777699"/>
    <n v="0.59710081659473202"/>
    <n v="0.69166666666666599"/>
    <x v="0"/>
    <d v="2017-03-29T14:26:12"/>
    <d v="2017-03-29T14:27:05"/>
  </r>
  <r>
    <n v="2713"/>
    <x v="6"/>
    <x v="1"/>
    <x v="201"/>
    <x v="83"/>
    <n v="2"/>
    <s v="no"/>
    <n v="2"/>
    <s v="no"/>
    <n v="-0.20370415581597201"/>
    <n v="-0.106809693550274"/>
    <n v="-0.74536946614583299"/>
    <x v="0"/>
    <d v="2017-03-29T14:26:08"/>
    <d v="2017-03-29T14:27:15"/>
  </r>
  <r>
    <n v="2714"/>
    <x v="5"/>
    <x v="1"/>
    <x v="201"/>
    <x v="79"/>
    <n v="3"/>
    <s v="no"/>
    <n v="4"/>
    <s v="yes"/>
    <n v="0.85555555555555496"/>
    <n v="0.49777770092715301"/>
    <n v="0.24722222222222201"/>
    <x v="0"/>
    <d v="2017-03-29T14:26:27"/>
    <d v="2017-03-29T14:27:21"/>
  </r>
  <r>
    <n v="2715"/>
    <x v="7"/>
    <x v="1"/>
    <x v="201"/>
    <x v="25"/>
    <n v="4"/>
    <s v="no"/>
    <n v="1"/>
    <s v="yes"/>
    <n v="0.57777777777777695"/>
    <n v="-0.77981182665191895"/>
    <n v="0.51388888888888795"/>
    <x v="0"/>
    <d v="2017-03-29T14:26:27"/>
    <d v="2017-03-29T14:27:26"/>
  </r>
  <r>
    <n v="2716"/>
    <x v="6"/>
    <x v="1"/>
    <x v="201"/>
    <x v="32"/>
    <n v="4"/>
    <s v="yes"/>
    <n v="4"/>
    <s v="yes"/>
    <n v="0.46296251085069401"/>
    <n v="-0.92196139623159001"/>
    <n v="0.47685275607638899"/>
    <x v="0"/>
    <d v="2017-03-29T14:26:42"/>
    <d v="2017-03-29T14:27:32"/>
  </r>
  <r>
    <n v="2717"/>
    <x v="5"/>
    <x v="1"/>
    <x v="201"/>
    <x v="19"/>
    <n v="2"/>
    <s v="no"/>
    <n v="2"/>
    <s v="yes"/>
    <n v="0.94444444444444398"/>
    <n v="0.82412045998530503"/>
    <n v="2.7777777777777302E-3"/>
    <x v="0"/>
    <d v="2017-03-29T14:26:43"/>
    <d v="2017-03-29T14:27:38"/>
  </r>
  <r>
    <n v="2718"/>
    <x v="7"/>
    <x v="1"/>
    <x v="201"/>
    <x v="17"/>
    <n v="4"/>
    <s v="yes"/>
    <n v="1"/>
    <s v="yes"/>
    <n v="0.88888888888888895"/>
    <n v="0.64234966199251897"/>
    <n v="0.38055555555555498"/>
    <x v="0"/>
    <d v="2017-03-29T14:26:48"/>
    <d v="2017-03-29T14:27:43"/>
  </r>
  <r>
    <n v="2719"/>
    <x v="6"/>
    <x v="1"/>
    <x v="201"/>
    <x v="5"/>
    <n v="4"/>
    <s v="no"/>
    <n v="4"/>
    <s v="yes"/>
    <n v="0.68518473307291605"/>
    <n v="0.68118495821163405"/>
    <n v="0.89907497829861105"/>
    <x v="0"/>
    <d v="2017-03-29T14:26:58"/>
    <d v="2017-03-29T14:27:51"/>
  </r>
  <r>
    <n v="2720"/>
    <x v="5"/>
    <x v="1"/>
    <x v="201"/>
    <x v="82"/>
    <n v="4"/>
    <s v="no"/>
    <n v="4"/>
    <s v="yes"/>
    <n v="1"/>
    <n v="1"/>
    <n v="0.24722222222222201"/>
    <x v="0"/>
    <d v="2017-03-29T14:27:00"/>
    <d v="2017-03-29T14:27:54"/>
  </r>
  <r>
    <n v="2721"/>
    <x v="6"/>
    <x v="1"/>
    <x v="201"/>
    <x v="24"/>
    <n v="5"/>
    <s v="yes"/>
    <n v="5"/>
    <s v="yes"/>
    <n v="1"/>
    <n v="0.99536887822523601"/>
    <n v="0.85463053385416599"/>
    <x v="0"/>
    <d v="2017-03-29T14:27:18"/>
    <d v="2017-03-29T14:28:02"/>
  </r>
  <r>
    <n v="2722"/>
    <x v="7"/>
    <x v="1"/>
    <x v="201"/>
    <x v="4"/>
    <n v="2"/>
    <s v="yes"/>
    <n v="4"/>
    <s v="no"/>
    <n v="-0.133333333333333"/>
    <n v="-0.93199698103307804"/>
    <n v="-0.46388888888888802"/>
    <x v="0"/>
    <d v="2017-03-29T14:27:05"/>
    <d v="2017-03-29T14:28:06"/>
  </r>
  <r>
    <n v="2723"/>
    <x v="5"/>
    <x v="1"/>
    <x v="201"/>
    <x v="64"/>
    <n v="4"/>
    <s v="no"/>
    <n v="4"/>
    <s v="yes"/>
    <n v="0.94444444444444398"/>
    <n v="0.82412045998530503"/>
    <n v="0.49166666666666597"/>
    <x v="0"/>
    <d v="2017-03-29T14:27:15"/>
    <d v="2017-03-29T14:28:07"/>
  </r>
  <r>
    <n v="2724"/>
    <x v="6"/>
    <x v="1"/>
    <x v="201"/>
    <x v="47"/>
    <n v="3"/>
    <s v="no"/>
    <n v="3"/>
    <s v="no"/>
    <n v="-0.425926378038194"/>
    <n v="-0.95471027037192802"/>
    <n v="-0.38981391059027698"/>
    <x v="0"/>
    <d v="2017-03-29T14:27:29"/>
    <d v="2017-03-29T14:28:14"/>
  </r>
  <r>
    <n v="2725"/>
    <x v="5"/>
    <x v="1"/>
    <x v="201"/>
    <x v="8"/>
    <n v="3"/>
    <s v="no"/>
    <n v="4"/>
    <s v="yes"/>
    <n v="0.96666666666666601"/>
    <n v="0.87761217930457303"/>
    <n v="6.9444444444444406E-2"/>
    <x v="0"/>
    <d v="2017-03-29T14:27:30"/>
    <d v="2017-03-29T14:28:19"/>
  </r>
  <r>
    <n v="2726"/>
    <x v="7"/>
    <x v="1"/>
    <x v="201"/>
    <x v="71"/>
    <n v="2"/>
    <s v="no"/>
    <n v="2"/>
    <s v="yes"/>
    <n v="0.155555555555555"/>
    <n v="-0.99603162500736497"/>
    <n v="0.202777777777777"/>
    <x v="0"/>
    <d v="2017-03-29T14:27:28"/>
    <d v="2017-03-29T14:28:28"/>
  </r>
  <r>
    <n v="2727"/>
    <x v="6"/>
    <x v="1"/>
    <x v="201"/>
    <x v="53"/>
    <n v="3"/>
    <s v="no"/>
    <n v="3"/>
    <s v="yes"/>
    <n v="0.28518473307291597"/>
    <n v="-0.96994941916229804"/>
    <n v="0.38796386718749998"/>
    <x v="0"/>
    <d v="2017-03-29T14:27:41"/>
    <d v="2017-03-29T14:28:33"/>
  </r>
  <r>
    <n v="2728"/>
    <x v="5"/>
    <x v="1"/>
    <x v="201"/>
    <x v="45"/>
    <n v="2"/>
    <s v="no"/>
    <n v="2"/>
    <s v="yes"/>
    <n v="0.92222222222222205"/>
    <n v="0.76009145238674303"/>
    <n v="-1.94444444444445E-2"/>
    <x v="0"/>
    <d v="2017-03-29T14:27:41"/>
    <d v="2017-03-29T14:28:41"/>
  </r>
  <r>
    <n v="2729"/>
    <x v="7"/>
    <x v="1"/>
    <x v="201"/>
    <x v="13"/>
    <n v="2"/>
    <s v="yes"/>
    <n v="2"/>
    <s v="yes"/>
    <n v="0.31111111111111101"/>
    <n v="-0.98699023214277404"/>
    <n v="-0.108333333333333"/>
    <x v="0"/>
    <d v="2017-03-29T14:27:50"/>
    <d v="2017-03-29T14:28:47"/>
  </r>
  <r>
    <n v="2730"/>
    <x v="6"/>
    <x v="1"/>
    <x v="201"/>
    <x v="21"/>
    <n v="1"/>
    <s v="no"/>
    <n v="3"/>
    <s v="no"/>
    <n v="-2.5926378038194399E-2"/>
    <n v="-0.92041780419515296"/>
    <n v="-0.478702799479166"/>
    <x v="0"/>
    <d v="2017-03-29T14:28:00"/>
    <d v="2017-03-29T14:28:49"/>
  </r>
  <r>
    <n v="2731"/>
    <x v="5"/>
    <x v="1"/>
    <x v="201"/>
    <x v="54"/>
    <n v="2"/>
    <s v="no"/>
    <n v="2"/>
    <s v="yes"/>
    <n v="0.47777777777777702"/>
    <n v="-0.92119323207878101"/>
    <n v="-4.1666666666666602E-2"/>
    <x v="0"/>
    <d v="2017-03-29T14:28:03"/>
    <d v="2017-03-29T14:28:54"/>
  </r>
  <r>
    <n v="2732"/>
    <x v="6"/>
    <x v="1"/>
    <x v="201"/>
    <x v="26"/>
    <n v="3"/>
    <s v="no"/>
    <n v="2"/>
    <s v="yes"/>
    <n v="0.32962917751736098"/>
    <n v="0.38278724979089102"/>
    <n v="0.83240763346354096"/>
    <x v="0"/>
    <d v="2017-03-29T14:28:16"/>
    <d v="2017-03-29T14:29:05"/>
  </r>
  <r>
    <n v="2733"/>
    <x v="7"/>
    <x v="1"/>
    <x v="201"/>
    <x v="31"/>
    <n v="4"/>
    <s v="no"/>
    <n v="2"/>
    <s v="yes"/>
    <n v="0.266666666666666"/>
    <n v="0.78540410376632397"/>
    <n v="-0.93055555555555503"/>
    <x v="0"/>
    <d v="2017-03-29T14:28:09"/>
    <d v="2017-03-29T14:29:06"/>
  </r>
  <r>
    <n v="2734"/>
    <x v="5"/>
    <x v="1"/>
    <x v="201"/>
    <x v="83"/>
    <n v="2"/>
    <s v="no"/>
    <n v="3"/>
    <s v="yes"/>
    <n v="0.43333333333333302"/>
    <n v="-0.95095551539834799"/>
    <n v="2.7777777777777302E-3"/>
    <x v="0"/>
    <d v="2017-03-29T14:28:16"/>
    <d v="2017-03-29T14:29:06"/>
  </r>
  <r>
    <n v="2735"/>
    <x v="7"/>
    <x v="1"/>
    <x v="201"/>
    <x v="41"/>
    <n v="3"/>
    <s v="no"/>
    <n v="3"/>
    <s v="yes"/>
    <n v="0.22222222222222199"/>
    <n v="-0.99391926141187203"/>
    <n v="-0.241666666666666"/>
    <x v="0"/>
    <d v="2017-03-29T14:28:28"/>
    <d v="2017-03-29T14:29:31"/>
  </r>
  <r>
    <n v="2736"/>
    <x v="6"/>
    <x v="1"/>
    <x v="201"/>
    <x v="67"/>
    <n v="2"/>
    <s v="yes"/>
    <n v="2"/>
    <s v="no"/>
    <n v="0.28518473307291597"/>
    <n v="-0.80457578231848503"/>
    <n v="0.56574164496527701"/>
    <x v="0"/>
    <d v="2017-03-29T14:28:32"/>
    <d v="2017-03-29T14:29:31"/>
  </r>
  <r>
    <n v="2737"/>
    <x v="7"/>
    <x v="1"/>
    <x v="201"/>
    <x v="32"/>
    <n v="4"/>
    <s v="no"/>
    <n v="5"/>
    <s v="yes"/>
    <n v="0.88888888888888895"/>
    <n v="0.64234966199251897"/>
    <n v="-0.57499999999999996"/>
    <x v="0"/>
    <d v="2017-03-29T14:28:53"/>
    <d v="2017-03-29T14:29:48"/>
  </r>
  <r>
    <n v="2738"/>
    <x v="6"/>
    <x v="1"/>
    <x v="201"/>
    <x v="70"/>
    <n v="5"/>
    <s v="yes"/>
    <n v="4"/>
    <s v="yes"/>
    <n v="0.90740695529513804"/>
    <n v="0.821672937950368"/>
    <n v="0.943519422743055"/>
    <x v="0"/>
    <d v="2017-03-29T14:28:58"/>
    <d v="2017-03-29T14:29:50"/>
  </r>
  <r>
    <n v="2739"/>
    <x v="6"/>
    <x v="1"/>
    <x v="201"/>
    <x v="61"/>
    <n v="5"/>
    <s v="no"/>
    <n v="4"/>
    <s v="yes"/>
    <n v="1"/>
    <n v="1"/>
    <n v="1"/>
    <x v="0"/>
    <d v="2017-03-29T14:29:17"/>
    <d v="2017-03-29T14:30:02"/>
  </r>
  <r>
    <n v="2740"/>
    <x v="7"/>
    <x v="1"/>
    <x v="201"/>
    <x v="21"/>
    <n v="2"/>
    <s v="no"/>
    <n v="3"/>
    <s v="no"/>
    <n v="-0.422222222222222"/>
    <n v="-0.189266276692066"/>
    <n v="-0.73055555555555496"/>
    <x v="0"/>
    <d v="2017-03-29T14:29:10"/>
    <d v="2017-03-29T14:30:08"/>
  </r>
  <r>
    <n v="2742"/>
    <x v="6"/>
    <x v="1"/>
    <x v="201"/>
    <x v="16"/>
    <n v="2"/>
    <s v="no"/>
    <n v="3"/>
    <s v="no"/>
    <n v="-0.38148193359374999"/>
    <n v="-0.95046575980227599"/>
    <n v="-0.43425835503472199"/>
    <x v="0"/>
    <d v="2017-03-29T14:29:29"/>
    <d v="2017-03-29T14:30:15"/>
  </r>
  <r>
    <n v="2744"/>
    <x v="6"/>
    <x v="1"/>
    <x v="201"/>
    <x v="12"/>
    <n v="3"/>
    <s v="no"/>
    <n v="2"/>
    <s v="yes"/>
    <n v="6.2962510850694306E-2"/>
    <n v="-0.99837876287760896"/>
    <n v="0.121297200520833"/>
    <x v="0"/>
    <d v="2017-03-29T14:29:42"/>
    <d v="2017-03-29T14:30:32"/>
  </r>
  <r>
    <n v="2745"/>
    <x v="7"/>
    <x v="1"/>
    <x v="201"/>
    <x v="1"/>
    <n v="3"/>
    <s v="yes"/>
    <n v="1"/>
    <s v="no"/>
    <n v="-0.88888888888888895"/>
    <n v="0.64234966199251797"/>
    <n v="2.7777777777777302E-3"/>
    <x v="0"/>
    <d v="2017-03-29T14:29:30"/>
    <d v="2017-03-29T14:30:36"/>
  </r>
  <r>
    <n v="2747"/>
    <x v="6"/>
    <x v="1"/>
    <x v="201"/>
    <x v="81"/>
    <n v="3"/>
    <s v="no"/>
    <n v="2"/>
    <s v="yes"/>
    <n v="0.107406955295138"/>
    <n v="-0.54992525166164696"/>
    <n v="0.65462985568576304"/>
    <x v="0"/>
    <d v="2017-03-29T14:29:59"/>
    <d v="2017-03-29T14:30:53"/>
  </r>
  <r>
    <n v="2748"/>
    <x v="7"/>
    <x v="1"/>
    <x v="201"/>
    <x v="60"/>
    <n v="4"/>
    <s v="yes"/>
    <n v="4"/>
    <s v="yes"/>
    <n v="0.55555555555555503"/>
    <n v="-0.82354979358574498"/>
    <n v="0.469444444444444"/>
    <x v="0"/>
    <d v="2017-03-29T14:29:58"/>
    <d v="2017-03-29T14:30:55"/>
  </r>
  <r>
    <n v="2751"/>
    <x v="6"/>
    <x v="1"/>
    <x v="201"/>
    <x v="45"/>
    <n v="3"/>
    <s v="no"/>
    <n v="1"/>
    <s v="yes"/>
    <n v="0.107406955295138"/>
    <n v="-0.99284674964036401"/>
    <n v="-0.25648057725694401"/>
    <x v="0"/>
    <d v="2017-03-29T14:30:20"/>
    <d v="2017-03-29T14:31:17"/>
  </r>
  <r>
    <n v="2752"/>
    <x v="7"/>
    <x v="1"/>
    <x v="201"/>
    <x v="28"/>
    <n v="4"/>
    <s v="no"/>
    <n v="5"/>
    <s v="yes"/>
    <n v="1"/>
    <n v="1"/>
    <n v="-4.1666666666666602E-2"/>
    <x v="0"/>
    <d v="2017-03-29T14:30:17"/>
    <d v="2017-03-29T14:31:20"/>
  </r>
  <r>
    <n v="2754"/>
    <x v="6"/>
    <x v="1"/>
    <x v="201"/>
    <x v="64"/>
    <n v="4"/>
    <s v="yes"/>
    <n v="4"/>
    <s v="yes"/>
    <n v="0.68518473307291605"/>
    <n v="-0.239332741136076"/>
    <n v="0.72129720052083302"/>
    <x v="0"/>
    <d v="2017-03-29T14:30:44"/>
    <d v="2017-03-29T14:31:30"/>
  </r>
  <r>
    <n v="2755"/>
    <x v="7"/>
    <x v="1"/>
    <x v="201"/>
    <x v="61"/>
    <n v="5"/>
    <s v="no"/>
    <n v="5"/>
    <s v="yes"/>
    <n v="0.97777777777777697"/>
    <n v="0.96946659974953098"/>
    <n v="-1"/>
    <x v="0"/>
    <d v="2017-03-29T14:30:42"/>
    <d v="2017-03-29T14:31:38"/>
  </r>
  <r>
    <n v="2757"/>
    <x v="7"/>
    <x v="1"/>
    <x v="201"/>
    <x v="37"/>
    <n v="4"/>
    <s v="no"/>
    <n v="5"/>
    <s v="yes"/>
    <n v="0.422222222222222"/>
    <n v="0.845354781605828"/>
    <n v="-0.95277777777777695"/>
    <x v="0"/>
    <d v="2017-03-29T14:31:00"/>
    <d v="2017-03-29T14:31:57"/>
  </r>
  <r>
    <n v="2759"/>
    <x v="7"/>
    <x v="1"/>
    <x v="201"/>
    <x v="16"/>
    <n v="2"/>
    <s v="no"/>
    <n v="2"/>
    <s v="no"/>
    <n v="-0.68888888888888899"/>
    <n v="-0.402538832906429"/>
    <n v="0.42499999999999999"/>
    <x v="0"/>
    <d v="2017-03-29T14:31:19"/>
    <d v="2017-03-29T14:32:17"/>
  </r>
  <r>
    <n v="2761"/>
    <x v="6"/>
    <x v="2"/>
    <x v="201"/>
    <x v="85"/>
    <n v="3"/>
    <s v="no"/>
    <n v="3"/>
    <s v="yes"/>
    <n v="0.107406955295138"/>
    <n v="-0.997930265785682"/>
    <n v="0.14351942274305499"/>
    <x v="2"/>
    <d v="2017-03-29T14:30:57"/>
    <d v="2017-03-29T14:32:26"/>
  </r>
  <r>
    <n v="2763"/>
    <x v="7"/>
    <x v="2"/>
    <x v="201"/>
    <x v="40"/>
    <n v="2"/>
    <s v="no"/>
    <n v="4"/>
    <s v="yes"/>
    <n v="0.31111111111111101"/>
    <n v="-0.95515963206185595"/>
    <n v="0.42499999999999999"/>
    <x v="2"/>
    <d v="2017-03-29T14:31:39"/>
    <d v="2017-03-29T14:32:39"/>
  </r>
  <r>
    <n v="2766"/>
    <x v="7"/>
    <x v="1"/>
    <x v="201"/>
    <x v="23"/>
    <n v="3"/>
    <s v="yes"/>
    <n v="1"/>
    <s v="yes"/>
    <n v="0.66666666666666596"/>
    <n v="-0.50133814047780401"/>
    <n v="0.469444444444444"/>
    <x v="0"/>
    <d v="2017-03-29T14:32:02"/>
    <d v="2017-03-29T14:33:06"/>
  </r>
  <r>
    <n v="2767"/>
    <x v="6"/>
    <x v="1"/>
    <x v="201"/>
    <x v="59"/>
    <n v="4"/>
    <s v="yes"/>
    <n v="4"/>
    <s v="yes"/>
    <n v="0.41851806640625"/>
    <n v="-0.95818404062894202"/>
    <n v="0.41018608940972201"/>
    <x v="0"/>
    <d v="2017-03-29T14:31:53"/>
    <d v="2017-03-29T14:33:13"/>
  </r>
  <r>
    <n v="2768"/>
    <x v="7"/>
    <x v="1"/>
    <x v="201"/>
    <x v="74"/>
    <n v="4"/>
    <s v="no"/>
    <n v="4"/>
    <s v="yes"/>
    <n v="0.88888888888888895"/>
    <n v="0.64234966199251897"/>
    <n v="-0.15277777777777701"/>
    <x v="0"/>
    <d v="2017-03-29T14:32:28"/>
    <d v="2017-03-29T14:33:19"/>
  </r>
  <r>
    <n v="2770"/>
    <x v="6"/>
    <x v="1"/>
    <x v="201"/>
    <x v="42"/>
    <n v="2"/>
    <s v="no"/>
    <n v="2"/>
    <s v="yes"/>
    <n v="1.8518066406249801E-2"/>
    <n v="-0.99920498927565404"/>
    <n v="-5.6480577256944497E-2"/>
    <x v="0"/>
    <d v="2017-03-29T14:32:40"/>
    <d v="2017-03-29T14:33:32"/>
  </r>
  <r>
    <n v="2771"/>
    <x v="7"/>
    <x v="1"/>
    <x v="201"/>
    <x v="66"/>
    <n v="4"/>
    <s v="no"/>
    <n v="4"/>
    <s v="yes"/>
    <n v="0.95555555555555505"/>
    <n v="0.85211336725076503"/>
    <n v="0.49166666666666597"/>
    <x v="0"/>
    <d v="2017-03-29T14:32:41"/>
    <d v="2017-03-29T14:33:34"/>
  </r>
  <r>
    <n v="2773"/>
    <x v="7"/>
    <x v="1"/>
    <x v="201"/>
    <x v="5"/>
    <n v="3"/>
    <s v="no"/>
    <n v="4"/>
    <s v="yes"/>
    <n v="6.6666666666666596E-2"/>
    <n v="1"/>
    <n v="-1"/>
    <x v="0"/>
    <d v="2017-03-29T14:32:56"/>
    <d v="2017-03-29T14:33:50"/>
  </r>
  <r>
    <n v="2774"/>
    <x v="6"/>
    <x v="1"/>
    <x v="201"/>
    <x v="49"/>
    <n v="2"/>
    <s v="no"/>
    <n v="2"/>
    <s v="no"/>
    <n v="-0.91481526692708304"/>
    <n v="0.73623552217459098"/>
    <n v="0.365741644965277"/>
    <x v="0"/>
    <d v="2017-03-29T14:32:59"/>
    <d v="2017-03-29T14:33:51"/>
  </r>
  <r>
    <n v="2776"/>
    <x v="7"/>
    <x v="1"/>
    <x v="201"/>
    <x v="36"/>
    <n v="3"/>
    <s v="no"/>
    <n v="1"/>
    <s v="yes"/>
    <n v="0.37777777777777699"/>
    <n v="-0.78576205470282501"/>
    <n v="-0.57499999999999996"/>
    <x v="0"/>
    <d v="2017-03-29T14:33:12"/>
    <d v="2017-03-29T14:34:05"/>
  </r>
  <r>
    <n v="2777"/>
    <x v="6"/>
    <x v="1"/>
    <x v="201"/>
    <x v="25"/>
    <n v="2"/>
    <s v="no"/>
    <n v="2"/>
    <s v="no"/>
    <n v="-0.64814860026041599"/>
    <n v="-0.57462228337257704"/>
    <n v="-3.4258355034722097E-2"/>
    <x v="0"/>
    <d v="2017-03-29T14:33:18"/>
    <d v="2017-03-29T14:34:06"/>
  </r>
  <r>
    <n v="2779"/>
    <x v="7"/>
    <x v="1"/>
    <x v="201"/>
    <x v="8"/>
    <n v="4"/>
    <s v="no"/>
    <n v="2"/>
    <s v="yes"/>
    <n v="0.28888888888888797"/>
    <n v="0.43008272350133198"/>
    <n v="-0.84166666666666601"/>
    <x v="0"/>
    <d v="2017-03-29T14:33:27"/>
    <d v="2017-03-29T14:34:22"/>
  </r>
  <r>
    <n v="2780"/>
    <x v="6"/>
    <x v="1"/>
    <x v="201"/>
    <x v="41"/>
    <n v="4"/>
    <s v="no"/>
    <n v="4"/>
    <s v="yes"/>
    <n v="0.64074028862847199"/>
    <n v="0.38279077280024498"/>
    <n v="0.83240831163194395"/>
    <x v="0"/>
    <d v="2017-03-29T14:33:33"/>
    <d v="2017-03-29T14:34:23"/>
  </r>
  <r>
    <n v="2782"/>
    <x v="7"/>
    <x v="1"/>
    <x v="201"/>
    <x v="6"/>
    <n v="3"/>
    <s v="no"/>
    <n v="3"/>
    <s v="yes"/>
    <n v="-0.53333333333333299"/>
    <n v="-0.30706884401961598"/>
    <n v="-0.70833333333333304"/>
    <x v="0"/>
    <d v="2017-03-29T14:33:44"/>
    <d v="2017-03-29T14:34:40"/>
  </r>
  <r>
    <n v="2784"/>
    <x v="6"/>
    <x v="1"/>
    <x v="201"/>
    <x v="69"/>
    <n v="2"/>
    <s v="no"/>
    <n v="2"/>
    <s v="no"/>
    <n v="-0.95925971137152699"/>
    <n v="0.86088372291244497"/>
    <n v="-0.61203613281250002"/>
    <x v="0"/>
    <d v="2017-03-29T14:33:50"/>
    <d v="2017-03-29T14:34:43"/>
  </r>
  <r>
    <n v="2786"/>
    <x v="6"/>
    <x v="1"/>
    <x v="201"/>
    <x v="46"/>
    <n v="3"/>
    <s v="yes"/>
    <n v="3"/>
    <s v="yes"/>
    <n v="0.28518473307291597"/>
    <n v="-0.99020326994267205"/>
    <n v="0.27685275607638798"/>
    <x v="0"/>
    <d v="2017-03-29T14:34:10"/>
    <d v="2017-03-29T14:34:58"/>
  </r>
  <r>
    <n v="2787"/>
    <x v="7"/>
    <x v="1"/>
    <x v="201"/>
    <x v="57"/>
    <n v="3"/>
    <s v="no"/>
    <n v="2"/>
    <s v="no"/>
    <n v="-0.66666666666666596"/>
    <n v="0.314007122534671"/>
    <n v="-0.81944444444444398"/>
    <x v="0"/>
    <d v="2017-03-29T14:34:02"/>
    <d v="2017-03-29T14:35:01"/>
  </r>
  <r>
    <n v="2789"/>
    <x v="7"/>
    <x v="1"/>
    <x v="201"/>
    <x v="42"/>
    <n v="2"/>
    <s v="yes"/>
    <n v="1"/>
    <s v="yes"/>
    <n v="-0.71111111111111103"/>
    <n v="-0.292809334208676"/>
    <n v="-0.530555555555555"/>
    <x v="0"/>
    <d v="2017-03-29T14:34:23"/>
    <d v="2017-03-29T14:35:16"/>
  </r>
  <r>
    <n v="2790"/>
    <x v="6"/>
    <x v="1"/>
    <x v="201"/>
    <x v="51"/>
    <n v="4"/>
    <s v="no"/>
    <n v="3"/>
    <s v="yes"/>
    <n v="6.2962510850694306E-2"/>
    <n v="-0.997930265785682"/>
    <n v="0.14351942274305499"/>
    <x v="0"/>
    <d v="2017-03-29T14:34:25"/>
    <d v="2017-03-29T14:35:20"/>
  </r>
  <r>
    <n v="2792"/>
    <x v="7"/>
    <x v="1"/>
    <x v="201"/>
    <x v="68"/>
    <n v="4"/>
    <s v="no"/>
    <n v="4"/>
    <s v="yes"/>
    <n v="0.35555555555555501"/>
    <n v="0.78540410376632397"/>
    <n v="-0.93055555555555503"/>
    <x v="0"/>
    <d v="2017-03-29T14:34:39"/>
    <d v="2017-03-29T14:35:28"/>
  </r>
  <r>
    <n v="2793"/>
    <x v="6"/>
    <x v="1"/>
    <x v="201"/>
    <x v="65"/>
    <n v="3"/>
    <s v="no"/>
    <n v="2"/>
    <s v="yes"/>
    <n v="0.50740695529513902"/>
    <n v="-0.89238457550800399"/>
    <n v="0.27685275607638798"/>
    <x v="0"/>
    <d v="2017-03-29T14:34:47"/>
    <d v="2017-03-29T14:35:57"/>
  </r>
  <r>
    <n v="2794"/>
    <x v="7"/>
    <x v="2"/>
    <x v="201"/>
    <x v="63"/>
    <n v="5"/>
    <s v="no"/>
    <n v="4"/>
    <s v="yes"/>
    <n v="0.8"/>
    <n v="0.78540410376632397"/>
    <n v="-0.93055555555555503"/>
    <x v="5"/>
    <d v="2017-03-29T14:34:50"/>
    <d v="2017-03-29T14:36:02"/>
  </r>
  <r>
    <n v="2795"/>
    <x v="6"/>
    <x v="1"/>
    <x v="201"/>
    <x v="22"/>
    <n v="5"/>
    <s v="no"/>
    <n v="4"/>
    <s v="yes"/>
    <n v="0.90740695529513804"/>
    <n v="0.71107053945042098"/>
    <n v="0.25463053385416601"/>
    <x v="0"/>
    <d v="2017-03-29T14:35:24"/>
    <d v="2017-03-29T14:36:13"/>
  </r>
  <r>
    <n v="2796"/>
    <x v="7"/>
    <x v="1"/>
    <x v="201"/>
    <x v="52"/>
    <n v="4"/>
    <s v="no"/>
    <n v="5"/>
    <s v="yes"/>
    <n v="0.68888888888888899"/>
    <n v="1"/>
    <n v="-1"/>
    <x v="0"/>
    <d v="2017-03-29T14:35:24"/>
    <d v="2017-03-29T14:36:27"/>
  </r>
  <r>
    <n v="2797"/>
    <x v="6"/>
    <x v="2"/>
    <x v="201"/>
    <x v="63"/>
    <n v="5"/>
    <s v="no"/>
    <n v="4"/>
    <s v="yes"/>
    <n v="0.86296251085069398"/>
    <n v="0.53215731733218696"/>
    <n v="0.29907497829861102"/>
    <x v="5"/>
    <d v="2017-03-29T14:35:40"/>
    <d v="2017-03-29T14:36:54"/>
  </r>
  <r>
    <n v="2798"/>
    <x v="6"/>
    <x v="1"/>
    <x v="201"/>
    <x v="76"/>
    <n v="3"/>
    <s v="no"/>
    <n v="2"/>
    <s v="yes"/>
    <n v="0.19629584418402701"/>
    <n v="-0.54992261374672902"/>
    <n v="0.65463053385416603"/>
    <x v="0"/>
    <d v="2017-03-29T14:36:21"/>
    <d v="2017-03-29T14:37:24"/>
  </r>
  <r>
    <n v="2799"/>
    <x v="7"/>
    <x v="1"/>
    <x v="201"/>
    <x v="35"/>
    <n v="3"/>
    <s v="no"/>
    <n v="4"/>
    <s v="yes"/>
    <n v="0.71111111111111103"/>
    <n v="-0.292809334208676"/>
    <n v="2.7777777777777302E-3"/>
    <x v="0"/>
    <d v="2017-03-29T14:35:49"/>
    <d v="2017-03-29T14:37:33"/>
  </r>
  <r>
    <n v="2800"/>
    <x v="6"/>
    <x v="1"/>
    <x v="201"/>
    <x v="20"/>
    <n v="4"/>
    <s v="no"/>
    <n v="4"/>
    <s v="yes"/>
    <n v="0.64074028862847199"/>
    <n v="-0.239332741136076"/>
    <n v="0.72129720052083302"/>
    <x v="0"/>
    <d v="2017-03-29T14:36:51"/>
    <d v="2017-03-29T14:37:38"/>
  </r>
  <r>
    <n v="2801"/>
    <x v="6"/>
    <x v="1"/>
    <x v="201"/>
    <x v="11"/>
    <n v="2"/>
    <s v="no"/>
    <n v="2"/>
    <s v="yes"/>
    <n v="0.37407362196180499"/>
    <n v="-0.239332741136076"/>
    <n v="0.72129720052083302"/>
    <x v="0"/>
    <d v="2017-03-29T14:37:05"/>
    <d v="2017-03-29T14:38:26"/>
  </r>
  <r>
    <n v="2802"/>
    <x v="6"/>
    <x v="1"/>
    <x v="201"/>
    <x v="1"/>
    <n v="1"/>
    <s v="yes"/>
    <n v="1"/>
    <s v="no"/>
    <n v="6.2962510850694306E-2"/>
    <n v="-0.99284674964036401"/>
    <n v="-0.25648057725694401"/>
    <x v="0"/>
    <d v="2017-03-29T14:37:53"/>
    <d v="2017-03-29T14:38:55"/>
  </r>
  <r>
    <n v="2803"/>
    <x v="7"/>
    <x v="1"/>
    <x v="201"/>
    <x v="18"/>
    <n v="4"/>
    <s v="no"/>
    <n v="4"/>
    <s v="yes"/>
    <n v="0.88888888888888895"/>
    <n v="0.64234966199251897"/>
    <n v="-0.15277777777777701"/>
    <x v="0"/>
    <d v="2017-03-29T14:36:55"/>
    <d v="2017-03-29T14:39:04"/>
  </r>
  <r>
    <n v="2804"/>
    <x v="6"/>
    <x v="1"/>
    <x v="201"/>
    <x v="10"/>
    <n v="2"/>
    <s v="no"/>
    <n v="2"/>
    <s v="no"/>
    <n v="-0.159259711371527"/>
    <n v="-0.99753946924550696"/>
    <n v="-5.6480577256944497E-2"/>
    <x v="0"/>
    <d v="2017-03-29T14:38:22"/>
    <d v="2017-03-29T14:39:09"/>
  </r>
  <r>
    <n v="2805"/>
    <x v="7"/>
    <x v="1"/>
    <x v="201"/>
    <x v="45"/>
    <n v="4"/>
    <s v="no"/>
    <n v="4"/>
    <s v="yes"/>
    <n v="0.6"/>
    <n v="0.78540410376632397"/>
    <n v="-0.93055555555555503"/>
    <x v="0"/>
    <d v="2017-03-29T14:38:26"/>
    <d v="2017-03-29T14:39:53"/>
  </r>
  <r>
    <n v="2806"/>
    <x v="7"/>
    <x v="1"/>
    <x v="201"/>
    <x v="48"/>
    <n v="4"/>
    <s v="no"/>
    <n v="5"/>
    <s v="yes"/>
    <n v="0.55555555555555503"/>
    <n v="-0.71942736214248504"/>
    <n v="0.60277777777777697"/>
    <x v="0"/>
    <d v="2017-03-29T14:39:15"/>
    <d v="2017-03-29T14:40:20"/>
  </r>
  <r>
    <n v="2807"/>
    <x v="6"/>
    <x v="1"/>
    <x v="201"/>
    <x v="30"/>
    <n v="2"/>
    <s v="no"/>
    <n v="2"/>
    <s v="no"/>
    <n v="0.24074028862847199"/>
    <n v="-0.96177951176521603"/>
    <n v="0.41018608940972201"/>
    <x v="0"/>
    <d v="2017-03-29T14:38:36"/>
    <d v="2017-03-29T14:40:21"/>
  </r>
  <r>
    <n v="2808"/>
    <x v="6"/>
    <x v="1"/>
    <x v="201"/>
    <x v="52"/>
    <n v="5"/>
    <s v="no"/>
    <n v="4"/>
    <s v="yes"/>
    <n v="0.50740695529513902"/>
    <n v="-0.89238457550800399"/>
    <n v="0.45463053385416602"/>
    <x v="0"/>
    <d v="2017-03-29T14:39:48"/>
    <d v="2017-03-29T14:40:39"/>
  </r>
  <r>
    <n v="2809"/>
    <x v="6"/>
    <x v="1"/>
    <x v="201"/>
    <x v="72"/>
    <n v="5"/>
    <s v="yes"/>
    <n v="4"/>
    <s v="yes"/>
    <n v="0.28518473307291597"/>
    <n v="-0.54992788956532102"/>
    <n v="0.65462917751736105"/>
    <x v="0"/>
    <d v="2017-03-29T14:40:06"/>
    <d v="2017-03-29T14:41:02"/>
  </r>
  <r>
    <n v="2810"/>
    <x v="7"/>
    <x v="1"/>
    <x v="201"/>
    <x v="51"/>
    <n v="3"/>
    <s v="yes"/>
    <n v="4"/>
    <s v="yes"/>
    <n v="0.11111111111111099"/>
    <n v="0.19060867479285201"/>
    <n v="-0.79722222222222205"/>
    <x v="0"/>
    <d v="2017-03-29T14:39:42"/>
    <d v="2017-03-29T14:41:19"/>
  </r>
  <r>
    <n v="2811"/>
    <x v="6"/>
    <x v="1"/>
    <x v="201"/>
    <x v="23"/>
    <n v="2"/>
    <s v="no"/>
    <n v="2"/>
    <s v="no"/>
    <n v="0.37407362196180499"/>
    <n v="-0.45748813767482699"/>
    <n v="0.67685275607638895"/>
    <x v="0"/>
    <d v="2017-03-29T14:40:29"/>
    <d v="2017-03-29T14:41:36"/>
  </r>
  <r>
    <n v="2812"/>
    <x v="7"/>
    <x v="1"/>
    <x v="201"/>
    <x v="75"/>
    <n v="4"/>
    <s v="no"/>
    <n v="5"/>
    <s v="yes"/>
    <n v="0.6"/>
    <n v="0.99637732798284195"/>
    <n v="-1"/>
    <x v="0"/>
    <d v="2017-03-29T14:40:41"/>
    <d v="2017-03-29T14:41:41"/>
  </r>
  <r>
    <n v="2813"/>
    <x v="7"/>
    <x v="1"/>
    <x v="201"/>
    <x v="44"/>
    <n v="3"/>
    <s v="no"/>
    <n v="3"/>
    <s v="yes"/>
    <n v="0.53333333333333299"/>
    <n v="0.63131915278432404"/>
    <n v="-0.88611111111111096"/>
    <x v="0"/>
    <d v="2017-03-29T14:41:03"/>
    <d v="2017-03-29T14:42:15"/>
  </r>
  <r>
    <n v="2814"/>
    <x v="7"/>
    <x v="1"/>
    <x v="201"/>
    <x v="22"/>
    <n v="4"/>
    <s v="no"/>
    <n v="4"/>
    <s v="yes"/>
    <n v="0.73333333333333295"/>
    <n v="-0.17400564782724301"/>
    <n v="-0.219444444444444"/>
    <x v="0"/>
    <d v="2017-03-29T14:41:37"/>
    <d v="2017-03-29T14:42:40"/>
  </r>
  <r>
    <n v="2857"/>
    <x v="19"/>
    <x v="1"/>
    <x v="201"/>
    <x v="203"/>
    <n v="3"/>
    <s v="no"/>
    <n v="1"/>
    <s v="yes"/>
    <n v="-0.57777777777777695"/>
    <n v="-0.77981182665191895"/>
    <n v="0.180555555555555"/>
    <x v="0"/>
    <d v="2017-03-29T15:16:22"/>
    <d v="2017-03-29T15:17:41"/>
  </r>
  <r>
    <n v="2858"/>
    <x v="19"/>
    <x v="1"/>
    <x v="201"/>
    <x v="194"/>
    <n v="4"/>
    <s v="no"/>
    <n v="3"/>
    <s v="yes"/>
    <n v="0.844444444444444"/>
    <n v="0.44394467777885699"/>
    <n v="0.22500000000000001"/>
    <x v="0"/>
    <d v="2017-03-29T15:17:02"/>
    <d v="2017-03-29T15:18:12"/>
  </r>
  <r>
    <n v="2859"/>
    <x v="18"/>
    <x v="1"/>
    <x v="201"/>
    <x v="197"/>
    <n v="4"/>
    <s v="no"/>
    <n v="2"/>
    <s v="yes"/>
    <n v="0.86444363064236096"/>
    <n v="0.53888187722612502"/>
    <n v="0.32277764214409699"/>
    <x v="0"/>
    <d v="2017-03-29T15:17:34"/>
    <d v="2017-03-29T15:18:36"/>
  </r>
  <r>
    <n v="2860"/>
    <x v="19"/>
    <x v="1"/>
    <x v="201"/>
    <x v="171"/>
    <n v="3"/>
    <s v="no"/>
    <n v="1"/>
    <s v="yes"/>
    <n v="0.66666666666666596"/>
    <n v="-0.50133814047780401"/>
    <n v="0.313888888888888"/>
    <x v="0"/>
    <d v="2017-03-29T15:17:34"/>
    <d v="2017-03-29T15:18:46"/>
  </r>
  <r>
    <n v="2861"/>
    <x v="18"/>
    <x v="1"/>
    <x v="201"/>
    <x v="230"/>
    <n v="1"/>
    <s v="no"/>
    <n v="3"/>
    <s v="no"/>
    <n v="-0.42444525824652701"/>
    <n v="-0.95542663190055299"/>
    <n v="-5.50001356336806E-2"/>
    <x v="0"/>
    <d v="2017-03-29T15:18:02"/>
    <d v="2017-03-29T15:19:00"/>
  </r>
  <r>
    <n v="2862"/>
    <x v="19"/>
    <x v="1"/>
    <x v="201"/>
    <x v="172"/>
    <n v="3"/>
    <s v="no"/>
    <n v="1"/>
    <s v="yes"/>
    <n v="4.4444444444444398E-2"/>
    <n v="-0.927858847630605"/>
    <n v="0.469444444444444"/>
    <x v="0"/>
    <d v="2017-03-29T15:18:08"/>
    <d v="2017-03-29T15:19:11"/>
  </r>
  <r>
    <n v="2863"/>
    <x v="18"/>
    <x v="1"/>
    <x v="201"/>
    <x v="170"/>
    <n v="3"/>
    <s v="yes"/>
    <n v="1"/>
    <s v="yes"/>
    <n v="0.77555474175347205"/>
    <n v="6.6327317469381405E-2"/>
    <n v="5.6110975477430498E-2"/>
    <x v="0"/>
    <d v="2017-03-29T15:18:26"/>
    <d v="2017-03-29T15:19:31"/>
  </r>
  <r>
    <n v="2864"/>
    <x v="19"/>
    <x v="1"/>
    <x v="201"/>
    <x v="240"/>
    <n v="3"/>
    <s v="no"/>
    <n v="4"/>
    <s v="yes"/>
    <n v="0.11111111111111099"/>
    <n v="-0.927858847630605"/>
    <n v="0.469444444444444"/>
    <x v="0"/>
    <d v="2017-03-29T15:18:33"/>
    <d v="2017-03-29T15:19:44"/>
  </r>
  <r>
    <n v="2865"/>
    <x v="18"/>
    <x v="1"/>
    <x v="201"/>
    <x v="176"/>
    <n v="4"/>
    <s v="yes"/>
    <n v="2"/>
    <s v="yes"/>
    <n v="0.84222140842013804"/>
    <n v="0.43286349849560601"/>
    <n v="0.50055541992187502"/>
    <x v="0"/>
    <d v="2017-03-29T15:18:57"/>
    <d v="2017-03-29T15:20:04"/>
  </r>
  <r>
    <n v="2866"/>
    <x v="19"/>
    <x v="1"/>
    <x v="201"/>
    <x v="235"/>
    <n v="4"/>
    <s v="no"/>
    <n v="4"/>
    <s v="yes"/>
    <n v="0.68888888888888899"/>
    <n v="0.34382380314924199"/>
    <n v="0.82499999999999996"/>
    <x v="0"/>
    <d v="2017-03-29T15:19:06"/>
    <d v="2017-03-29T15:20:09"/>
  </r>
  <r>
    <n v="2867"/>
    <x v="20"/>
    <x v="1"/>
    <x v="201"/>
    <x v="202"/>
    <n v="3"/>
    <s v="no"/>
    <n v="1"/>
    <s v="yes"/>
    <n v="0.75333251953125002"/>
    <n v="-6.1581800580392303E-2"/>
    <n v="0.58944430881076304"/>
    <x v="0"/>
    <d v="2017-03-29T15:19:03"/>
    <d v="2017-03-29T15:20:09"/>
  </r>
  <r>
    <n v="2868"/>
    <x v="18"/>
    <x v="1"/>
    <x v="201"/>
    <x v="198"/>
    <n v="4"/>
    <s v="yes"/>
    <n v="3"/>
    <s v="yes"/>
    <n v="0.59777696397569402"/>
    <n v="1.8217262143413501E-2"/>
    <n v="0.76722208658854096"/>
    <x v="0"/>
    <d v="2017-03-29T15:19:29"/>
    <d v="2017-03-29T15:20:29"/>
  </r>
  <r>
    <n v="2869"/>
    <x v="19"/>
    <x v="1"/>
    <x v="201"/>
    <x v="189"/>
    <n v="4"/>
    <s v="no"/>
    <n v="3"/>
    <s v="yes"/>
    <n v="0.6"/>
    <n v="-0.72677220383770402"/>
    <n v="0.469444444444444"/>
    <x v="0"/>
    <d v="2017-03-29T15:19:30"/>
    <d v="2017-03-29T15:20:34"/>
  </r>
  <r>
    <n v="2870"/>
    <x v="20"/>
    <x v="1"/>
    <x v="201"/>
    <x v="214"/>
    <n v="3"/>
    <s v="no"/>
    <n v="3"/>
    <s v="yes"/>
    <n v="0.66444363064236101"/>
    <n v="1.8217262143413501E-2"/>
    <n v="0.76722208658854096"/>
    <x v="0"/>
    <d v="2017-03-29T15:19:35"/>
    <d v="2017-03-29T15:20:48"/>
  </r>
  <r>
    <n v="2871"/>
    <x v="18"/>
    <x v="1"/>
    <x v="201"/>
    <x v="206"/>
    <n v="2"/>
    <s v="yes"/>
    <n v="2"/>
    <s v="yes"/>
    <n v="0.46444363064236099"/>
    <n v="-0.93159430557022704"/>
    <n v="0.43388875325520798"/>
    <x v="0"/>
    <d v="2017-03-29T15:19:55"/>
    <d v="2017-03-29T15:20:52"/>
  </r>
  <r>
    <n v="2872"/>
    <x v="19"/>
    <x v="1"/>
    <x v="201"/>
    <x v="209"/>
    <n v="3"/>
    <s v="no"/>
    <n v="3"/>
    <s v="yes"/>
    <n v="0.31111111111111101"/>
    <n v="-0.27840687055632601"/>
    <n v="0.71388888888888902"/>
    <x v="0"/>
    <d v="2017-03-29T15:19:56"/>
    <d v="2017-03-29T15:21:07"/>
  </r>
  <r>
    <n v="2873"/>
    <x v="19"/>
    <x v="1"/>
    <x v="201"/>
    <x v="209"/>
    <n v="3"/>
    <s v="no"/>
    <n v="3"/>
    <s v="yes"/>
    <n v="0.31111111111111101"/>
    <n v="-0.27840687055632601"/>
    <n v="0.71388888888888902"/>
    <x v="0"/>
    <d v="2017-03-29T15:19:56"/>
    <d v="2017-03-29T15:21:12"/>
  </r>
  <r>
    <n v="2874"/>
    <x v="18"/>
    <x v="1"/>
    <x v="201"/>
    <x v="239"/>
    <n v="5"/>
    <s v="no"/>
    <n v="4"/>
    <s v="yes"/>
    <n v="0.46444363064236099"/>
    <n v="0.87882407696740406"/>
    <n v="0.96722208658854103"/>
    <x v="0"/>
    <d v="2017-03-29T15:20:18"/>
    <d v="2017-03-29T15:21:16"/>
  </r>
  <r>
    <n v="2875"/>
    <x v="19"/>
    <x v="1"/>
    <x v="201"/>
    <x v="214"/>
    <n v="3"/>
    <s v="no"/>
    <n v="4"/>
    <s v="yes"/>
    <n v="0.6"/>
    <n v="-0.72677220383770402"/>
    <n v="0.42499999999999999"/>
    <x v="0"/>
    <d v="2017-03-29T15:20:34"/>
    <d v="2017-03-29T15:21:33"/>
  </r>
  <r>
    <n v="2876"/>
    <x v="18"/>
    <x v="1"/>
    <x v="201"/>
    <x v="215"/>
    <n v="4"/>
    <s v="no"/>
    <n v="4"/>
    <s v="yes"/>
    <n v="0.55333251953124996"/>
    <n v="0.82558125572338203"/>
    <n v="0.944999864366319"/>
    <x v="0"/>
    <d v="2017-03-29T15:20:42"/>
    <d v="2017-03-29T15:21:38"/>
  </r>
  <r>
    <n v="2877"/>
    <x v="19"/>
    <x v="1"/>
    <x v="201"/>
    <x v="242"/>
    <n v="2"/>
    <s v="no"/>
    <n v="1"/>
    <s v="no"/>
    <n v="0.44444444444444398"/>
    <n v="-0.94474723694402696"/>
    <n v="-0.13055555555555501"/>
    <x v="0"/>
    <d v="2017-03-29T15:20:55"/>
    <d v="2017-03-29T15:21:50"/>
  </r>
  <r>
    <n v="2878"/>
    <x v="21"/>
    <x v="1"/>
    <x v="201"/>
    <x v="220"/>
    <n v="4"/>
    <s v="yes"/>
    <n v="2"/>
    <s v="yes"/>
    <n v="0.55185139973958297"/>
    <n v="-0.35350837524045198"/>
    <n v="0.69907497829861098"/>
    <x v="0"/>
    <d v="2017-03-29T15:19:31"/>
    <d v="2017-03-29T15:21:52"/>
  </r>
  <r>
    <n v="2879"/>
    <x v="18"/>
    <x v="1"/>
    <x v="201"/>
    <x v="209"/>
    <n v="2"/>
    <s v="yes"/>
    <n v="2"/>
    <s v="no"/>
    <n v="4.2221408420138801E-2"/>
    <n v="-0.62910583785523699"/>
    <n v="-0.63277791341145795"/>
    <x v="0"/>
    <d v="2017-03-29T15:21:03"/>
    <d v="2017-03-29T15:21:58"/>
  </r>
  <r>
    <n v="2880"/>
    <x v="20"/>
    <x v="1"/>
    <x v="201"/>
    <x v="234"/>
    <n v="2"/>
    <s v="yes"/>
    <n v="1"/>
    <s v="no"/>
    <n v="0.10888807508680499"/>
    <n v="0.50040168709097199"/>
    <n v="0.85611165364583297"/>
    <x v="0"/>
    <d v="2017-03-29T15:20:14"/>
    <d v="2017-03-29T15:22:10"/>
  </r>
  <r>
    <n v="2881"/>
    <x v="19"/>
    <x v="1"/>
    <x v="201"/>
    <x v="166"/>
    <n v="4"/>
    <s v="no"/>
    <n v="4"/>
    <s v="yes"/>
    <n v="0.844444444444444"/>
    <n v="0.44394467777885699"/>
    <n v="0.15833333333333299"/>
    <x v="0"/>
    <d v="2017-03-29T15:21:12"/>
    <d v="2017-03-29T15:22:21"/>
  </r>
  <r>
    <n v="2882"/>
    <x v="18"/>
    <x v="1"/>
    <x v="201"/>
    <x v="171"/>
    <n v="4"/>
    <s v="yes"/>
    <n v="1"/>
    <s v="yes"/>
    <n v="0.197776963975694"/>
    <n v="-0.75320473516862696"/>
    <n v="0.58944430881076304"/>
    <x v="0"/>
    <d v="2017-03-29T15:21:24"/>
    <d v="2017-03-29T15:22:23"/>
  </r>
  <r>
    <n v="2883"/>
    <x v="18"/>
    <x v="1"/>
    <x v="201"/>
    <x v="182"/>
    <n v="3"/>
    <s v="yes"/>
    <n v="3"/>
    <s v="no"/>
    <n v="1.9999186197916598E-2"/>
    <n v="-0.99441655157007203"/>
    <n v="0.233888753255208"/>
    <x v="0"/>
    <d v="2017-03-29T15:21:49"/>
    <d v="2017-03-29T15:22:39"/>
  </r>
  <r>
    <n v="2884"/>
    <x v="20"/>
    <x v="1"/>
    <x v="201"/>
    <x v="179"/>
    <n v="3"/>
    <s v="yes"/>
    <n v="3"/>
    <s v="yes"/>
    <n v="0.86444363064236096"/>
    <n v="0.95859200574798897"/>
    <n v="1"/>
    <x v="0"/>
    <d v="2017-03-29T15:21:36"/>
    <d v="2017-03-29T15:22:39"/>
  </r>
  <r>
    <n v="2885"/>
    <x v="19"/>
    <x v="2"/>
    <x v="201"/>
    <x v="38"/>
    <n v="5"/>
    <s v="yes"/>
    <n v="4"/>
    <s v="yes"/>
    <n v="0.93333333333333302"/>
    <n v="0.79348956196801002"/>
    <n v="0.75833333333333297"/>
    <x v="1"/>
    <d v="2017-03-29T15:21:43"/>
    <d v="2017-03-29T15:22:47"/>
  </r>
  <r>
    <n v="2886"/>
    <x v="21"/>
    <x v="1"/>
    <x v="201"/>
    <x v="187"/>
    <n v="2"/>
    <s v="yes"/>
    <n v="1"/>
    <s v="no"/>
    <n v="-0.78148193359374996"/>
    <n v="0.100519129945316"/>
    <n v="-7.8702799479166599E-2"/>
    <x v="0"/>
    <d v="2017-03-29T15:21:15"/>
    <d v="2017-03-29T15:22:55"/>
  </r>
  <r>
    <n v="2887"/>
    <x v="19"/>
    <x v="1"/>
    <x v="201"/>
    <x v="213"/>
    <n v="3"/>
    <s v="no"/>
    <n v="2"/>
    <s v="yes"/>
    <n v="0.66666666666666596"/>
    <n v="-0.50133814047780401"/>
    <n v="0.33611111111111103"/>
    <x v="0"/>
    <d v="2017-03-29T15:22:08"/>
    <d v="2017-03-29T15:23:07"/>
  </r>
  <r>
    <n v="2888"/>
    <x v="18"/>
    <x v="2"/>
    <x v="201"/>
    <x v="40"/>
    <n v="3"/>
    <s v="yes"/>
    <n v="2"/>
    <s v="yes"/>
    <n v="1.9999186197916598E-2"/>
    <n v="-0.99287567453333203"/>
    <n v="0.25611097547743"/>
    <x v="2"/>
    <d v="2017-03-29T15:22:05"/>
    <d v="2017-03-29T15:23:13"/>
  </r>
  <r>
    <n v="2889"/>
    <x v="18"/>
    <x v="1"/>
    <x v="201"/>
    <x v="218"/>
    <n v="4"/>
    <s v="no"/>
    <n v="4"/>
    <s v="yes"/>
    <n v="0.28666585286458302"/>
    <n v="-0.45091002165072103"/>
    <n v="0.67833319769965195"/>
    <x v="0"/>
    <d v="2017-03-29T15:22:39"/>
    <d v="2017-03-29T15:23:31"/>
  </r>
  <r>
    <n v="2890"/>
    <x v="20"/>
    <x v="1"/>
    <x v="201"/>
    <x v="244"/>
    <n v="4"/>
    <s v="no"/>
    <n v="4"/>
    <s v="yes"/>
    <n v="0.48666585286458303"/>
    <n v="0.50040168709097199"/>
    <n v="0.85611165364583297"/>
    <x v="0"/>
    <d v="2017-03-29T15:22:05"/>
    <d v="2017-03-29T15:23:34"/>
  </r>
  <r>
    <n v="2891"/>
    <x v="19"/>
    <x v="1"/>
    <x v="201"/>
    <x v="208"/>
    <n v="4"/>
    <s v="no"/>
    <n v="4"/>
    <s v="yes"/>
    <n v="0.66666666666666596"/>
    <n v="-0.50133814047780401"/>
    <n v="0.313888888888888"/>
    <x v="0"/>
    <d v="2017-03-29T15:22:29"/>
    <d v="2017-03-29T15:23:41"/>
  </r>
  <r>
    <n v="2892"/>
    <x v="18"/>
    <x v="1"/>
    <x v="201"/>
    <x v="181"/>
    <n v="4"/>
    <s v="no"/>
    <n v="4"/>
    <s v="yes"/>
    <n v="0.57555474175347199"/>
    <n v="-0.78458525603030504"/>
    <n v="0.56722208658854101"/>
    <x v="0"/>
    <d v="2017-03-29T15:22:57"/>
    <d v="2017-03-29T15:23:51"/>
  </r>
  <r>
    <n v="2893"/>
    <x v="20"/>
    <x v="1"/>
    <x v="201"/>
    <x v="217"/>
    <n v="2"/>
    <s v="yes"/>
    <n v="2"/>
    <s v="yes"/>
    <n v="0.46444363064236099"/>
    <n v="0.82558125572338203"/>
    <n v="0.944999864366319"/>
    <x v="0"/>
    <d v="2017-03-29T15:22:59"/>
    <d v="2017-03-29T15:23:54"/>
  </r>
  <r>
    <n v="2894"/>
    <x v="19"/>
    <x v="1"/>
    <x v="201"/>
    <x v="215"/>
    <n v="4"/>
    <s v="no"/>
    <n v="2"/>
    <s v="yes"/>
    <n v="0.97777777777777697"/>
    <n v="0.90077020657746798"/>
    <n v="0.95833333333333304"/>
    <x v="0"/>
    <d v="2017-03-29T15:23:03"/>
    <d v="2017-03-29T15:24:06"/>
  </r>
  <r>
    <n v="2895"/>
    <x v="18"/>
    <x v="1"/>
    <x v="201"/>
    <x v="201"/>
    <n v="4"/>
    <s v="yes"/>
    <n v="1"/>
    <s v="yes"/>
    <n v="0.28666585286458302"/>
    <n v="-0.87375230661150205"/>
    <n v="0.52277764214409705"/>
    <x v="0"/>
    <d v="2017-03-29T15:23:17"/>
    <d v="2017-03-29T15:24:13"/>
  </r>
  <r>
    <n v="2896"/>
    <x v="21"/>
    <x v="1"/>
    <x v="201"/>
    <x v="224"/>
    <n v="2"/>
    <s v="no"/>
    <n v="3"/>
    <s v="no"/>
    <n v="-0.78148193359374996"/>
    <n v="0.100519129945316"/>
    <n v="-0.38981391059027698"/>
    <x v="0"/>
    <d v="2017-03-29T15:22:18"/>
    <d v="2017-03-29T15:24:27"/>
  </r>
  <r>
    <n v="2897"/>
    <x v="19"/>
    <x v="1"/>
    <x v="201"/>
    <x v="219"/>
    <n v="4"/>
    <s v="no"/>
    <n v="3"/>
    <s v="yes"/>
    <n v="1"/>
    <n v="1"/>
    <n v="0.40277777777777701"/>
    <x v="0"/>
    <d v="2017-03-29T15:23:28"/>
    <d v="2017-03-29T15:24:27"/>
  </r>
  <r>
    <n v="2898"/>
    <x v="18"/>
    <x v="1"/>
    <x v="201"/>
    <x v="213"/>
    <n v="3"/>
    <s v="yes"/>
    <n v="1"/>
    <s v="yes"/>
    <n v="0.37555474175347198"/>
    <n v="-0.97373573884053699"/>
    <n v="-3.27779134114582E-2"/>
    <x v="0"/>
    <d v="2017-03-29T15:23:39"/>
    <d v="2017-03-29T15:24:30"/>
  </r>
  <r>
    <n v="2899"/>
    <x v="20"/>
    <x v="1"/>
    <x v="201"/>
    <x v="219"/>
    <n v="2"/>
    <s v="yes"/>
    <n v="1"/>
    <s v="yes"/>
    <n v="0.39777696397569401"/>
    <n v="0.82558125572338203"/>
    <n v="0.944999864366319"/>
    <x v="0"/>
    <d v="2017-03-29T15:23:19"/>
    <d v="2017-03-29T15:24:35"/>
  </r>
  <r>
    <n v="2900"/>
    <x v="18"/>
    <x v="1"/>
    <x v="201"/>
    <x v="228"/>
    <n v="3"/>
    <s v="yes"/>
    <n v="3"/>
    <s v="no"/>
    <n v="0.10888807508680499"/>
    <n v="-0.99858548368823896"/>
    <n v="-5.50001356336806E-2"/>
    <x v="0"/>
    <d v="2017-03-29T15:23:55"/>
    <d v="2017-03-29T15:24:51"/>
  </r>
  <r>
    <n v="2901"/>
    <x v="18"/>
    <x v="1"/>
    <x v="201"/>
    <x v="168"/>
    <n v="4"/>
    <s v="yes"/>
    <n v="4"/>
    <s v="yes"/>
    <n v="0.73111029730902699"/>
    <n v="-0.18622689103530199"/>
    <n v="0.65611097547743003"/>
    <x v="0"/>
    <d v="2017-03-29T15:24:17"/>
    <d v="2017-03-29T15:25:06"/>
  </r>
  <r>
    <n v="2902"/>
    <x v="18"/>
    <x v="1"/>
    <x v="201"/>
    <x v="208"/>
    <n v="3"/>
    <s v="yes"/>
    <n v="2"/>
    <s v="no"/>
    <n v="0.39777696397569401"/>
    <n v="-0.96657860464026302"/>
    <n v="0.16722208658854101"/>
    <x v="0"/>
    <d v="2017-03-29T15:24:32"/>
    <d v="2017-03-29T15:25:24"/>
  </r>
  <r>
    <n v="2903"/>
    <x v="18"/>
    <x v="1"/>
    <x v="201"/>
    <x v="226"/>
    <n v="3"/>
    <s v="yes"/>
    <n v="1"/>
    <s v="yes"/>
    <n v="0.10888807508680499"/>
    <n v="-0.84143257043934205"/>
    <n v="0.54499986436631898"/>
    <x v="0"/>
    <d v="2017-03-29T15:24:50"/>
    <d v="2017-03-29T15:25:43"/>
  </r>
  <r>
    <n v="2904"/>
    <x v="20"/>
    <x v="1"/>
    <x v="201"/>
    <x v="185"/>
    <n v="2"/>
    <s v="yes"/>
    <n v="2"/>
    <s v="no"/>
    <n v="-0.335556369357638"/>
    <n v="-0.98300891517981004"/>
    <n v="-3.2777235243055598E-2"/>
    <x v="0"/>
    <d v="2017-03-29T15:24:01"/>
    <d v="2017-03-29T15:25:54"/>
  </r>
  <r>
    <n v="2905"/>
    <x v="18"/>
    <x v="1"/>
    <x v="201"/>
    <x v="195"/>
    <n v="4"/>
    <s v="yes"/>
    <n v="1"/>
    <s v="yes"/>
    <n v="0.39777696397569401"/>
    <n v="-0.45091002165072103"/>
    <n v="0.67833319769965195"/>
    <x v="0"/>
    <d v="2017-03-29T15:25:09"/>
    <d v="2017-03-29T15:26:03"/>
  </r>
  <r>
    <n v="2906"/>
    <x v="19"/>
    <x v="1"/>
    <x v="201"/>
    <x v="226"/>
    <n v="4"/>
    <s v="no"/>
    <n v="4"/>
    <s v="yes"/>
    <n v="0.66666666666666596"/>
    <n v="-0.50133814047780401"/>
    <n v="0.358333333333333"/>
    <x v="0"/>
    <d v="2017-03-29T15:23:49"/>
    <d v="2017-03-29T15:26:05"/>
  </r>
  <r>
    <n v="2907"/>
    <x v="18"/>
    <x v="1"/>
    <x v="201"/>
    <x v="203"/>
    <n v="3"/>
    <s v="yes"/>
    <n v="3"/>
    <s v="yes"/>
    <n v="-4.6667480468750001E-2"/>
    <n v="-0.99870929648114204"/>
    <n v="0.100555419921874"/>
    <x v="0"/>
    <d v="2017-03-29T15:25:29"/>
    <d v="2017-03-29T15:26:20"/>
  </r>
  <r>
    <n v="2908"/>
    <x v="19"/>
    <x v="1"/>
    <x v="201"/>
    <x v="210"/>
    <n v="5"/>
    <s v="no"/>
    <n v="3"/>
    <s v="yes"/>
    <n v="0.8"/>
    <n v="0.20632928530448399"/>
    <n v="0.51388888888888795"/>
    <x v="0"/>
    <d v="2017-03-29T15:25:27"/>
    <d v="2017-03-29T15:26:26"/>
  </r>
  <r>
    <n v="2909"/>
    <x v="20"/>
    <x v="1"/>
    <x v="201"/>
    <x v="228"/>
    <n v="3"/>
    <s v="no"/>
    <n v="2"/>
    <s v="yes"/>
    <n v="0.66444363064236101"/>
    <n v="-0.51057678615554103"/>
    <n v="-0.21055501302083299"/>
    <x v="0"/>
    <d v="2017-03-29T15:25:20"/>
    <d v="2017-03-29T15:26:41"/>
  </r>
  <r>
    <n v="2910"/>
    <x v="21"/>
    <x v="1"/>
    <x v="201"/>
    <x v="218"/>
    <n v="2"/>
    <s v="no"/>
    <n v="4"/>
    <s v="yes"/>
    <n v="0.37407362196180499"/>
    <n v="0.50214187545507605"/>
    <n v="-0.85648125542534703"/>
    <x v="0"/>
    <d v="2017-03-29T15:23:50"/>
    <d v="2017-03-29T15:26:44"/>
  </r>
  <r>
    <n v="2911"/>
    <x v="19"/>
    <x v="1"/>
    <x v="201"/>
    <x v="173"/>
    <n v="4"/>
    <s v="yes"/>
    <n v="1"/>
    <s v="yes"/>
    <n v="0.11111111111111099"/>
    <n v="-0.94307936740211795"/>
    <n v="0.44722222222222202"/>
    <x v="0"/>
    <d v="2017-03-29T15:25:47"/>
    <d v="2017-03-29T15:26:47"/>
  </r>
  <r>
    <n v="2912"/>
    <x v="18"/>
    <x v="2"/>
    <x v="201"/>
    <x v="43"/>
    <n v="2"/>
    <s v="no"/>
    <n v="2"/>
    <s v="no"/>
    <n v="-4.6667480468750001E-2"/>
    <n v="-0.80385400603882196"/>
    <n v="-0.56611124674479096"/>
    <x v="3"/>
    <d v="2017-03-29T15:25:45"/>
    <d v="2017-03-29T15:26:48"/>
  </r>
  <r>
    <n v="2913"/>
    <x v="20"/>
    <x v="1"/>
    <x v="201"/>
    <x v="224"/>
    <n v="4"/>
    <s v="no"/>
    <n v="4"/>
    <s v="yes"/>
    <n v="0.46444363064236099"/>
    <n v="-0.450906996536104"/>
    <n v="0.67833387586805505"/>
    <x v="0"/>
    <d v="2017-03-29T15:26:07"/>
    <d v="2017-03-29T15:26:57"/>
  </r>
  <r>
    <n v="2914"/>
    <x v="18"/>
    <x v="1"/>
    <x v="201"/>
    <x v="179"/>
    <n v="3"/>
    <s v="yes"/>
    <n v="1"/>
    <s v="yes"/>
    <n v="0.37555474175347198"/>
    <n v="-0.97373573884053699"/>
    <n v="-0.25500013563368001"/>
    <x v="0"/>
    <d v="2017-03-29T15:26:14"/>
    <d v="2017-03-29T15:27:08"/>
  </r>
  <r>
    <n v="2915"/>
    <x v="21"/>
    <x v="1"/>
    <x v="201"/>
    <x v="206"/>
    <n v="5"/>
    <s v="yes"/>
    <n v="1"/>
    <s v="yes"/>
    <n v="0.90740695529513804"/>
    <n v="0.71107053945042098"/>
    <n v="0.12129652235243001"/>
    <x v="0"/>
    <d v="2017-03-29T15:26:08"/>
    <d v="2017-03-29T15:27:12"/>
  </r>
  <r>
    <n v="2916"/>
    <x v="19"/>
    <x v="1"/>
    <x v="201"/>
    <x v="232"/>
    <n v="2"/>
    <s v="no"/>
    <n v="4"/>
    <s v="yes"/>
    <n v="2.2222222222222102E-2"/>
    <n v="-0.99913751747300505"/>
    <n v="-6.3888888888888995E-2"/>
    <x v="0"/>
    <d v="2017-03-29T15:26:09"/>
    <d v="2017-03-29T15:27:19"/>
  </r>
  <r>
    <n v="2917"/>
    <x v="18"/>
    <x v="1"/>
    <x v="201"/>
    <x v="185"/>
    <n v="1"/>
    <s v="yes"/>
    <n v="2"/>
    <s v="yes"/>
    <n v="0.13111029730902701"/>
    <n v="-0.98539968394256205"/>
    <n v="-0.32166612413194401"/>
    <x v="0"/>
    <d v="2017-03-29T15:26:34"/>
    <d v="2017-03-29T15:27:33"/>
  </r>
  <r>
    <n v="2918"/>
    <x v="20"/>
    <x v="1"/>
    <x v="201"/>
    <x v="213"/>
    <n v="4"/>
    <s v="no"/>
    <n v="4"/>
    <s v="yes"/>
    <n v="0.57555474175347199"/>
    <n v="-0.78458525603030504"/>
    <n v="-0.54388834635416605"/>
    <x v="0"/>
    <d v="2017-03-29T15:26:23"/>
    <d v="2017-03-29T15:27:45"/>
  </r>
  <r>
    <n v="2919"/>
    <x v="18"/>
    <x v="1"/>
    <x v="201"/>
    <x v="191"/>
    <n v="2"/>
    <s v="yes"/>
    <n v="2"/>
    <s v="yes"/>
    <n v="0.55333251953124996"/>
    <n v="-0.82746206281204604"/>
    <n v="-0.29944458007812402"/>
    <x v="0"/>
    <d v="2017-03-29T15:26:59"/>
    <d v="2017-03-29T15:28:06"/>
  </r>
  <r>
    <n v="2920"/>
    <x v="21"/>
    <x v="1"/>
    <x v="201"/>
    <x v="197"/>
    <n v="4"/>
    <s v="yes"/>
    <n v="1"/>
    <s v="yes"/>
    <n v="0.90740695529513804"/>
    <n v="0.71107053945042098"/>
    <n v="0.18796386718749999"/>
    <x v="0"/>
    <d v="2017-03-29T15:26:36"/>
    <d v="2017-03-29T15:28:13"/>
  </r>
  <r>
    <n v="2921"/>
    <x v="18"/>
    <x v="1"/>
    <x v="201"/>
    <x v="187"/>
    <n v="4"/>
    <s v="yes"/>
    <n v="4"/>
    <s v="no"/>
    <n v="0.68666585286458304"/>
    <n v="-0.412936866411309"/>
    <n v="-0.58833346896701399"/>
    <x v="0"/>
    <d v="2017-03-29T15:27:32"/>
    <d v="2017-03-29T15:28:25"/>
  </r>
  <r>
    <n v="2922"/>
    <x v="20"/>
    <x v="2"/>
    <x v="201"/>
    <x v="85"/>
    <n v="2"/>
    <s v="no"/>
    <n v="2"/>
    <s v="yes"/>
    <n v="0.28666585286458302"/>
    <n v="-0.34619536671593998"/>
    <n v="0.70055609809027697"/>
    <x v="5"/>
    <d v="2017-03-29T15:27:11"/>
    <d v="2017-03-29T15:28:31"/>
  </r>
  <r>
    <n v="2923"/>
    <x v="18"/>
    <x v="1"/>
    <x v="201"/>
    <x v="214"/>
    <n v="1"/>
    <s v="no"/>
    <n v="1"/>
    <s v="no"/>
    <n v="-0.93555636935763897"/>
    <n v="0.79983554368913901"/>
    <n v="-3.27779134114582E-2"/>
    <x v="0"/>
    <d v="2017-03-29T15:27:51"/>
    <d v="2017-03-29T15:28:44"/>
  </r>
  <r>
    <n v="2924"/>
    <x v="19"/>
    <x v="1"/>
    <x v="201"/>
    <x v="221"/>
    <n v="2"/>
    <s v="no"/>
    <n v="4"/>
    <s v="yes"/>
    <n v="0.11111111111111099"/>
    <n v="-0.95515963206185595"/>
    <n v="0.42499999999999999"/>
    <x v="0"/>
    <d v="2017-03-29T15:26:41"/>
    <d v="2017-03-29T15:28:54"/>
  </r>
  <r>
    <n v="2925"/>
    <x v="18"/>
    <x v="1"/>
    <x v="201"/>
    <x v="235"/>
    <n v="4"/>
    <s v="yes"/>
    <n v="4"/>
    <s v="yes"/>
    <n v="0.64222140842013897"/>
    <n v="-0.59631038523719904"/>
    <n v="0.52277764214409705"/>
    <x v="0"/>
    <d v="2017-03-29T15:28:10"/>
    <d v="2017-03-29T15:28:59"/>
  </r>
  <r>
    <n v="2926"/>
    <x v="20"/>
    <x v="1"/>
    <x v="201"/>
    <x v="231"/>
    <n v="2"/>
    <s v="no"/>
    <n v="3"/>
    <s v="no"/>
    <n v="-0.86888970269097199"/>
    <n v="0.55876145456478898"/>
    <n v="-0.63277723524305496"/>
    <x v="0"/>
    <d v="2017-03-29T15:27:57"/>
    <d v="2017-03-29T15:29:01"/>
  </r>
  <r>
    <n v="2927"/>
    <x v="19"/>
    <x v="1"/>
    <x v="201"/>
    <x v="237"/>
    <n v="5"/>
    <s v="no"/>
    <n v="5"/>
    <s v="yes"/>
    <n v="1"/>
    <n v="1"/>
    <n v="0.98055555555555496"/>
    <x v="0"/>
    <d v="2017-03-29T15:28:16"/>
    <d v="2017-03-29T15:29:12"/>
  </r>
  <r>
    <n v="2928"/>
    <x v="21"/>
    <x v="1"/>
    <x v="201"/>
    <x v="178"/>
    <n v="4"/>
    <s v="yes"/>
    <n v="2"/>
    <s v="yes"/>
    <n v="0.81851806640625002"/>
    <n v="0.30898911935685103"/>
    <n v="-0.34536946614583303"/>
    <x v="0"/>
    <d v="2017-03-29T15:27:36"/>
    <d v="2017-03-29T15:29:16"/>
  </r>
  <r>
    <n v="2929"/>
    <x v="18"/>
    <x v="1"/>
    <x v="201"/>
    <x v="245"/>
    <n v="1"/>
    <s v="yes"/>
    <n v="1"/>
    <s v="no"/>
    <n v="-0.73555636935763802"/>
    <n v="-0.16172048460678001"/>
    <n v="0.43388943142361103"/>
    <x v="0"/>
    <d v="2017-03-29T15:28:25"/>
    <d v="2017-03-29T15:29:19"/>
  </r>
  <r>
    <n v="2930"/>
    <x v="20"/>
    <x v="1"/>
    <x v="201"/>
    <x v="209"/>
    <n v="3"/>
    <s v="yes"/>
    <n v="2"/>
    <s v="yes"/>
    <n v="0.37555474175347198"/>
    <n v="0.14627364289525999"/>
    <n v="0.78944498697916599"/>
    <x v="0"/>
    <d v="2017-03-29T15:28:28"/>
    <d v="2017-03-29T15:29:26"/>
  </r>
  <r>
    <n v="2931"/>
    <x v="18"/>
    <x v="1"/>
    <x v="201"/>
    <x v="178"/>
    <n v="1"/>
    <s v="yes"/>
    <n v="1"/>
    <s v="no"/>
    <n v="0.68666585286458304"/>
    <n v="-0.412936866411309"/>
    <n v="0.67833319769965195"/>
    <x v="0"/>
    <d v="2017-03-29T15:28:45"/>
    <d v="2017-03-29T15:29:34"/>
  </r>
  <r>
    <n v="2932"/>
    <x v="19"/>
    <x v="2"/>
    <x v="201"/>
    <x v="63"/>
    <n v="5"/>
    <s v="yes"/>
    <n v="4"/>
    <s v="yes"/>
    <n v="0.86666666666666603"/>
    <n v="0.54887940512401201"/>
    <n v="0.80277777777777704"/>
    <x v="4"/>
    <d v="2017-03-29T15:28:34"/>
    <d v="2017-03-29T15:29:40"/>
  </r>
  <r>
    <n v="2933"/>
    <x v="18"/>
    <x v="1"/>
    <x v="201"/>
    <x v="202"/>
    <n v="1"/>
    <s v="yes"/>
    <n v="1"/>
    <s v="no"/>
    <n v="-0.51333414713541603"/>
    <n v="-0.88552956723384102"/>
    <n v="-0.14388902452256899"/>
    <x v="0"/>
    <d v="2017-03-29T15:29:00"/>
    <d v="2017-03-29T15:29:50"/>
  </r>
  <r>
    <n v="2934"/>
    <x v="20"/>
    <x v="1"/>
    <x v="201"/>
    <x v="184"/>
    <n v="2"/>
    <s v="no"/>
    <n v="2"/>
    <s v="yes"/>
    <n v="0.66444363064236101"/>
    <n v="-0.51057678615554103"/>
    <n v="0.52277832031250004"/>
    <x v="0"/>
    <d v="2017-03-29T15:28:52"/>
    <d v="2017-03-29T15:29:53"/>
  </r>
  <r>
    <n v="2935"/>
    <x v="19"/>
    <x v="1"/>
    <x v="201"/>
    <x v="170"/>
    <n v="4"/>
    <s v="no"/>
    <n v="4"/>
    <s v="yes"/>
    <n v="0.8"/>
    <n v="0.20632928530448399"/>
    <n v="0.26944444444444399"/>
    <x v="0"/>
    <d v="2017-03-29T15:29:02"/>
    <d v="2017-03-29T15:30:03"/>
  </r>
  <r>
    <n v="2936"/>
    <x v="18"/>
    <x v="1"/>
    <x v="201"/>
    <x v="229"/>
    <n v="1"/>
    <s v="yes"/>
    <n v="2"/>
    <s v="no"/>
    <n v="-0.29111192491319399"/>
    <n v="-0.96982875512063405"/>
    <n v="-0.38833346896701298"/>
    <x v="0"/>
    <d v="2017-03-29T15:29:17"/>
    <d v="2017-03-29T15:30:05"/>
  </r>
  <r>
    <n v="2937"/>
    <x v="18"/>
    <x v="1"/>
    <x v="201"/>
    <x v="169"/>
    <n v="3"/>
    <s v="yes"/>
    <n v="3"/>
    <s v="yes"/>
    <n v="1.9999186197916598E-2"/>
    <n v="-0.99837216324686595"/>
    <n v="-0.121666802300347"/>
    <x v="0"/>
    <d v="2017-03-29T15:29:31"/>
    <d v="2017-03-29T15:30:19"/>
  </r>
  <r>
    <n v="2938"/>
    <x v="21"/>
    <x v="1"/>
    <x v="201"/>
    <x v="201"/>
    <n v="3"/>
    <s v="yes"/>
    <n v="1"/>
    <s v="yes"/>
    <n v="0.90740695529513804"/>
    <n v="0.71107053945042098"/>
    <n v="-3.4258355034722097E-2"/>
    <x v="0"/>
    <d v="2017-03-29T15:28:40"/>
    <d v="2017-03-29T15:30:30"/>
  </r>
  <r>
    <n v="2939"/>
    <x v="20"/>
    <x v="1"/>
    <x v="201"/>
    <x v="173"/>
    <n v="3"/>
    <s v="yes"/>
    <n v="2"/>
    <s v="no"/>
    <n v="0.48666585286458303"/>
    <n v="-0.91343281696594303"/>
    <n v="-0.21055501302083299"/>
    <x v="0"/>
    <d v="2017-03-29T15:29:19"/>
    <d v="2017-03-29T15:30:31"/>
  </r>
  <r>
    <n v="2940"/>
    <x v="19"/>
    <x v="1"/>
    <x v="201"/>
    <x v="186"/>
    <n v="2"/>
    <s v="no"/>
    <n v="1"/>
    <s v="no"/>
    <n v="-6.6666666666666596E-2"/>
    <n v="-0.99908319012219404"/>
    <n v="6.9444444444444406E-2"/>
    <x v="0"/>
    <d v="2017-03-29T15:29:25"/>
    <d v="2017-03-29T15:30:33"/>
  </r>
  <r>
    <n v="2941"/>
    <x v="18"/>
    <x v="1"/>
    <x v="201"/>
    <x v="212"/>
    <n v="4"/>
    <s v="no"/>
    <n v="4"/>
    <s v="yes"/>
    <n v="0.24222140842013801"/>
    <n v="-0.99388215076244701"/>
    <n v="7.8333197699652801E-2"/>
    <x v="0"/>
    <d v="2017-03-29T15:29:45"/>
    <d v="2017-03-29T15:30:37"/>
  </r>
  <r>
    <n v="2942"/>
    <x v="19"/>
    <x v="1"/>
    <x v="201"/>
    <x v="212"/>
    <n v="4"/>
    <s v="no"/>
    <n v="2"/>
    <s v="yes"/>
    <n v="1"/>
    <n v="0.99934622767155801"/>
    <n v="0.44722222222222202"/>
    <x v="0"/>
    <d v="2017-03-29T15:29:54"/>
    <d v="2017-03-29T15:30:53"/>
  </r>
  <r>
    <n v="2943"/>
    <x v="18"/>
    <x v="1"/>
    <x v="201"/>
    <x v="217"/>
    <n v="2"/>
    <s v="yes"/>
    <n v="1"/>
    <s v="no"/>
    <n v="-0.66888970269097203"/>
    <n v="-0.45585068884822399"/>
    <n v="-0.67722235785590201"/>
    <x v="0"/>
    <d v="2017-03-29T15:30:04"/>
    <d v="2017-03-29T15:30:58"/>
  </r>
  <r>
    <n v="2944"/>
    <x v="19"/>
    <x v="1"/>
    <x v="201"/>
    <x v="216"/>
    <n v="4"/>
    <s v="yes"/>
    <n v="3"/>
    <s v="yes"/>
    <n v="0.6"/>
    <n v="-0.72677220383770402"/>
    <n v="0.49166666666666597"/>
    <x v="0"/>
    <d v="2017-03-29T15:30:14"/>
    <d v="2017-03-29T15:31:07"/>
  </r>
  <r>
    <n v="2945"/>
    <x v="20"/>
    <x v="1"/>
    <x v="201"/>
    <x v="189"/>
    <n v="3"/>
    <s v="no"/>
    <n v="3"/>
    <s v="yes"/>
    <n v="0.41999918619791599"/>
    <n v="-0.95751107875813002"/>
    <n v="-0.38833346896701298"/>
    <x v="0"/>
    <d v="2017-03-29T15:29:56"/>
    <d v="2017-03-29T15:31:10"/>
  </r>
  <r>
    <n v="2946"/>
    <x v="18"/>
    <x v="1"/>
    <x v="201"/>
    <x v="166"/>
    <n v="4"/>
    <s v="yes"/>
    <n v="2"/>
    <s v="yes"/>
    <n v="0.64222140842013897"/>
    <n v="-0.59631038523719904"/>
    <n v="0.61166653103298596"/>
    <x v="0"/>
    <d v="2017-03-29T15:30:24"/>
    <d v="2017-03-29T15:31:16"/>
  </r>
  <r>
    <n v="2947"/>
    <x v="21"/>
    <x v="1"/>
    <x v="201"/>
    <x v="175"/>
    <n v="2"/>
    <s v="yes"/>
    <n v="2"/>
    <s v="yes"/>
    <n v="-0.24814860026041599"/>
    <n v="-0.99347126331316804"/>
    <n v="-3.4258355034722097E-2"/>
    <x v="0"/>
    <d v="2017-03-29T15:29:53"/>
    <d v="2017-03-29T15:31:16"/>
  </r>
  <r>
    <n v="2948"/>
    <x v="19"/>
    <x v="1"/>
    <x v="201"/>
    <x v="218"/>
    <n v="2"/>
    <s v="no"/>
    <n v="2"/>
    <s v="yes"/>
    <n v="0.37777777777777699"/>
    <n v="-0.97227010520679602"/>
    <n v="0.38055555555555498"/>
    <x v="0"/>
    <d v="2017-03-29T15:30:28"/>
    <d v="2017-03-29T15:31:22"/>
  </r>
  <r>
    <n v="2949"/>
    <x v="20"/>
    <x v="1"/>
    <x v="201"/>
    <x v="238"/>
    <n v="2"/>
    <s v="no"/>
    <n v="2"/>
    <s v="no"/>
    <n v="-0.31333414713541602"/>
    <n v="-0.98667022176344599"/>
    <n v="-0.277221679687499"/>
    <x v="0"/>
    <d v="2017-03-29T15:30:36"/>
    <d v="2017-03-29T15:31:29"/>
  </r>
  <r>
    <n v="2950"/>
    <x v="18"/>
    <x v="1"/>
    <x v="201"/>
    <x v="223"/>
    <n v="3"/>
    <s v="yes"/>
    <n v="2"/>
    <s v="no"/>
    <n v="-6.8889702690972096E-2"/>
    <n v="-0.99102131147382799"/>
    <n v="-0.27722235785590199"/>
    <x v="0"/>
    <d v="2017-03-29T15:30:41"/>
    <d v="2017-03-29T15:31:33"/>
  </r>
  <r>
    <n v="2951"/>
    <x v="18"/>
    <x v="1"/>
    <x v="201"/>
    <x v="236"/>
    <n v="2"/>
    <s v="yes"/>
    <n v="1"/>
    <s v="no"/>
    <n v="-0.69111192491319395"/>
    <n v="-0.39203063791298298"/>
    <n v="0.233888753255208"/>
    <x v="0"/>
    <d v="2017-03-29T15:30:59"/>
    <d v="2017-03-29T15:31:47"/>
  </r>
  <r>
    <n v="2952"/>
    <x v="20"/>
    <x v="1"/>
    <x v="201"/>
    <x v="190"/>
    <n v="4"/>
    <s v="yes"/>
    <n v="4"/>
    <s v="yes"/>
    <n v="0.81999918619791601"/>
    <n v="0.31700591345795498"/>
    <n v="0.74500054253472203"/>
    <x v="0"/>
    <d v="2017-03-29T15:30:55"/>
    <d v="2017-03-29T15:31:47"/>
  </r>
  <r>
    <n v="2953"/>
    <x v="19"/>
    <x v="1"/>
    <x v="201"/>
    <x v="182"/>
    <n v="2"/>
    <s v="no"/>
    <n v="4"/>
    <s v="no"/>
    <n v="-0.37777777777777699"/>
    <n v="-0.30706884401961598"/>
    <n v="-0.70833333333333304"/>
    <x v="0"/>
    <d v="2017-03-29T15:30:43"/>
    <d v="2017-03-29T15:31:49"/>
  </r>
  <r>
    <n v="2954"/>
    <x v="21"/>
    <x v="1"/>
    <x v="201"/>
    <x v="168"/>
    <n v="4"/>
    <s v="no"/>
    <n v="4"/>
    <s v="yes"/>
    <n v="0.90740695529513804"/>
    <n v="0.71107053945042098"/>
    <n v="0.14351942274305499"/>
    <x v="0"/>
    <d v="2017-03-29T15:30:39"/>
    <d v="2017-03-29T15:31:59"/>
  </r>
  <r>
    <n v="2955"/>
    <x v="18"/>
    <x v="1"/>
    <x v="201"/>
    <x v="231"/>
    <n v="3"/>
    <s v="yes"/>
    <n v="3"/>
    <s v="yes"/>
    <n v="-0.13555636935763801"/>
    <n v="-0.99567788461133799"/>
    <n v="-0.21055569118923601"/>
    <x v="0"/>
    <d v="2017-03-29T15:31:12"/>
    <d v="2017-03-29T15:32:02"/>
  </r>
  <r>
    <n v="2956"/>
    <x v="19"/>
    <x v="1"/>
    <x v="201"/>
    <x v="176"/>
    <n v="5"/>
    <s v="no"/>
    <n v="4"/>
    <s v="yes"/>
    <n v="0.77777777777777701"/>
    <n v="0.73316059115561005"/>
    <n v="0.91388888888888897"/>
    <x v="0"/>
    <d v="2017-03-29T15:31:11"/>
    <d v="2017-03-29T15:32:04"/>
  </r>
  <r>
    <n v="2957"/>
    <x v="20"/>
    <x v="1"/>
    <x v="201"/>
    <x v="220"/>
    <n v="4"/>
    <s v="yes"/>
    <n v="4"/>
    <s v="yes"/>
    <n v="0.30888807508680499"/>
    <n v="0.76183054770513003"/>
    <n v="0.92277832031249996"/>
    <x v="0"/>
    <d v="2017-03-29T15:31:13"/>
    <d v="2017-03-29T15:32:04"/>
  </r>
  <r>
    <n v="2958"/>
    <x v="18"/>
    <x v="1"/>
    <x v="201"/>
    <x v="232"/>
    <n v="4"/>
    <s v="no"/>
    <n v="3"/>
    <s v="yes"/>
    <n v="1.9999186197916598E-2"/>
    <n v="-0.99789633423733903"/>
    <n v="0.14499918619791599"/>
    <x v="0"/>
    <d v="2017-03-29T15:31:27"/>
    <d v="2017-03-29T15:32:18"/>
  </r>
  <r>
    <n v="2959"/>
    <x v="20"/>
    <x v="1"/>
    <x v="201"/>
    <x v="168"/>
    <n v="5"/>
    <s v="no"/>
    <n v="5"/>
    <s v="yes"/>
    <n v="0.99777696397569404"/>
    <n v="1"/>
    <n v="1"/>
    <x v="0"/>
    <d v="2017-03-29T15:31:30"/>
    <d v="2017-03-29T15:32:26"/>
  </r>
  <r>
    <n v="2960"/>
    <x v="19"/>
    <x v="1"/>
    <x v="201"/>
    <x v="231"/>
    <n v="3"/>
    <s v="yes"/>
    <n v="2"/>
    <s v="no"/>
    <n v="0.51111111111111096"/>
    <n v="-0.88814752511745398"/>
    <n v="9.1666666666666702E-2"/>
    <x v="0"/>
    <d v="2017-03-29T15:31:25"/>
    <d v="2017-03-29T15:32:36"/>
  </r>
  <r>
    <n v="2961"/>
    <x v="18"/>
    <x v="1"/>
    <x v="201"/>
    <x v="190"/>
    <n v="4"/>
    <s v="yes"/>
    <n v="4"/>
    <s v="yes"/>
    <n v="0.33111029730902702"/>
    <n v="-0.98381365071596805"/>
    <n v="0.233888753255208"/>
    <x v="0"/>
    <d v="2017-03-29T15:31:44"/>
    <d v="2017-03-29T15:32:39"/>
  </r>
  <r>
    <n v="2962"/>
    <x v="20"/>
    <x v="1"/>
    <x v="201"/>
    <x v="170"/>
    <n v="2"/>
    <s v="no"/>
    <n v="2"/>
    <s v="no"/>
    <n v="-0.86888970269097199"/>
    <n v="0.55876145456478898"/>
    <n v="-0.81055501302083299"/>
    <x v="0"/>
    <d v="2017-03-29T15:31:52"/>
    <d v="2017-03-29T15:32:42"/>
  </r>
  <r>
    <n v="2963"/>
    <x v="18"/>
    <x v="1"/>
    <x v="201"/>
    <x v="244"/>
    <n v="4"/>
    <s v="no"/>
    <n v="4"/>
    <s v="yes"/>
    <n v="0.41999918619791599"/>
    <n v="0.68661836674753596"/>
    <n v="0.90055541992187504"/>
    <x v="0"/>
    <d v="2017-03-29T15:32:05"/>
    <d v="2017-03-29T15:32:53"/>
  </r>
  <r>
    <n v="2964"/>
    <x v="21"/>
    <x v="1"/>
    <x v="201"/>
    <x v="171"/>
    <n v="1"/>
    <s v="no"/>
    <n v="5"/>
    <s v="no"/>
    <n v="-0.82592637803819402"/>
    <n v="0.3487476491159"/>
    <n v="1.0186089409722199E-2"/>
    <x v="0"/>
    <d v="2017-03-29T15:31:22"/>
    <d v="2017-03-29T15:33:00"/>
  </r>
  <r>
    <n v="2965"/>
    <x v="19"/>
    <x v="1"/>
    <x v="201"/>
    <x v="180"/>
    <n v="3"/>
    <s v="no"/>
    <n v="4"/>
    <s v="yes"/>
    <n v="4.4444444444444398E-2"/>
    <n v="-0.99930354367093199"/>
    <n v="-1.94444444444445E-2"/>
    <x v="0"/>
    <d v="2017-03-29T15:31:57"/>
    <d v="2017-03-29T15:33:01"/>
  </r>
  <r>
    <n v="2966"/>
    <x v="18"/>
    <x v="2"/>
    <x v="201"/>
    <x v="85"/>
    <n v="3"/>
    <s v="yes"/>
    <n v="3"/>
    <s v="yes"/>
    <n v="1.9999186197916598E-2"/>
    <n v="-0.62535946926035202"/>
    <n v="0.63388875325520799"/>
    <x v="5"/>
    <d v="2017-03-29T15:32:19"/>
    <d v="2017-03-29T15:33:19"/>
  </r>
  <r>
    <n v="2967"/>
    <x v="19"/>
    <x v="1"/>
    <x v="201"/>
    <x v="225"/>
    <n v="4"/>
    <s v="no"/>
    <n v="3"/>
    <s v="yes"/>
    <n v="1"/>
    <n v="1"/>
    <n v="0.22500000000000001"/>
    <x v="0"/>
    <d v="2017-03-29T15:32:23"/>
    <d v="2017-03-29T15:33:19"/>
  </r>
  <r>
    <n v="2968"/>
    <x v="18"/>
    <x v="1"/>
    <x v="201"/>
    <x v="216"/>
    <n v="3"/>
    <s v="yes"/>
    <n v="3"/>
    <s v="no"/>
    <n v="4.2221408420138801E-2"/>
    <n v="-0.99837216324686595"/>
    <n v="-0.121666802300347"/>
    <x v="0"/>
    <d v="2017-03-29T15:32:45"/>
    <d v="2017-03-29T15:33:32"/>
  </r>
  <r>
    <n v="2969"/>
    <x v="20"/>
    <x v="2"/>
    <x v="201"/>
    <x v="40"/>
    <n v="2"/>
    <s v="no"/>
    <n v="4"/>
    <s v="yes"/>
    <n v="0.46444363064236099"/>
    <n v="-0.93159430557022704"/>
    <n v="0.34500054253472201"/>
    <x v="2"/>
    <d v="2017-03-29T15:32:08"/>
    <d v="2017-03-29T15:33:35"/>
  </r>
  <r>
    <n v="2970"/>
    <x v="19"/>
    <x v="1"/>
    <x v="201"/>
    <x v="207"/>
    <n v="3"/>
    <s v="no"/>
    <n v="4"/>
    <s v="yes"/>
    <n v="0.28888888888888797"/>
    <n v="-0.98979783057627002"/>
    <n v="0.202777777777777"/>
    <x v="0"/>
    <d v="2017-03-29T15:32:41"/>
    <d v="2017-03-29T15:33:51"/>
  </r>
  <r>
    <n v="2971"/>
    <x v="18"/>
    <x v="1"/>
    <x v="201"/>
    <x v="205"/>
    <n v="4"/>
    <s v="yes"/>
    <n v="2"/>
    <s v="yes"/>
    <n v="0.37555474175347198"/>
    <n v="-0.97373573884053699"/>
    <n v="0.25611097547743"/>
    <x v="0"/>
    <d v="2017-03-29T15:32:58"/>
    <d v="2017-03-29T15:33:52"/>
  </r>
  <r>
    <n v="2972"/>
    <x v="20"/>
    <x v="1"/>
    <x v="201"/>
    <x v="230"/>
    <n v="1"/>
    <s v="yes"/>
    <n v="1"/>
    <s v="no"/>
    <n v="-0.86888970269097199"/>
    <n v="0.95697092022010999"/>
    <n v="-1"/>
    <x v="0"/>
    <d v="2017-03-29T15:33:01"/>
    <d v="2017-03-29T15:33:58"/>
  </r>
  <r>
    <n v="2973"/>
    <x v="18"/>
    <x v="1"/>
    <x v="201"/>
    <x v="175"/>
    <n v="3"/>
    <s v="yes"/>
    <n v="3"/>
    <s v="yes"/>
    <n v="0.10888807508680499"/>
    <n v="-0.98854856535990099"/>
    <n v="-0.29944458007812402"/>
    <x v="0"/>
    <d v="2017-03-29T15:33:17"/>
    <d v="2017-03-29T15:34:03"/>
  </r>
  <r>
    <n v="2974"/>
    <x v="19"/>
    <x v="1"/>
    <x v="201"/>
    <x v="178"/>
    <n v="3"/>
    <s v="no"/>
    <n v="5"/>
    <s v="yes"/>
    <n v="0.88888888888888895"/>
    <n v="0.64234966199251897"/>
    <n v="-0.241666666666666"/>
    <x v="0"/>
    <d v="2017-03-29T15:33:13"/>
    <d v="2017-03-29T15:34:11"/>
  </r>
  <r>
    <n v="2975"/>
    <x v="18"/>
    <x v="1"/>
    <x v="201"/>
    <x v="238"/>
    <n v="3"/>
    <s v="yes"/>
    <n v="3"/>
    <s v="yes"/>
    <n v="0.197776963975694"/>
    <n v="-0.996243645701407"/>
    <n v="-9.9444580078125094E-2"/>
    <x v="0"/>
    <d v="2017-03-29T15:33:29"/>
    <d v="2017-03-29T15:34:16"/>
  </r>
  <r>
    <n v="2976"/>
    <x v="20"/>
    <x v="1"/>
    <x v="201"/>
    <x v="199"/>
    <n v="4"/>
    <s v="no"/>
    <n v="3"/>
    <s v="yes"/>
    <n v="0.68666585286458304"/>
    <n v="-0.412936866411309"/>
    <n v="5.6111653645833301E-2"/>
    <x v="0"/>
    <d v="2017-03-29T15:33:24"/>
    <d v="2017-03-29T15:34:25"/>
  </r>
  <r>
    <n v="2977"/>
    <x v="18"/>
    <x v="1"/>
    <x v="201"/>
    <x v="220"/>
    <n v="5"/>
    <s v="no"/>
    <n v="4"/>
    <s v="yes"/>
    <n v="0.81999918619791601"/>
    <n v="0.31700591345795498"/>
    <n v="0.72277764214409701"/>
    <x v="0"/>
    <d v="2017-03-29T15:33:41"/>
    <d v="2017-03-29T15:34:30"/>
  </r>
  <r>
    <n v="2978"/>
    <x v="20"/>
    <x v="1"/>
    <x v="201"/>
    <x v="182"/>
    <n v="3"/>
    <s v="no"/>
    <n v="3"/>
    <s v="yes"/>
    <n v="0.10888807508680499"/>
    <n v="-0.75320311047152799"/>
    <n v="0.58944498697916603"/>
    <x v="0"/>
    <d v="2017-03-29T15:33:51"/>
    <d v="2017-03-29T15:34:43"/>
  </r>
  <r>
    <n v="2979"/>
    <x v="19"/>
    <x v="1"/>
    <x v="201"/>
    <x v="185"/>
    <n v="2"/>
    <s v="yes"/>
    <n v="3"/>
    <s v="no"/>
    <n v="4.4444444444444398E-2"/>
    <n v="-0.99930354367093199"/>
    <n v="-4.1666666666666602E-2"/>
    <x v="0"/>
    <d v="2017-03-29T15:33:33"/>
    <d v="2017-03-29T15:34:45"/>
  </r>
  <r>
    <n v="2980"/>
    <x v="18"/>
    <x v="1"/>
    <x v="201"/>
    <x v="222"/>
    <n v="3"/>
    <s v="yes"/>
    <n v="3"/>
    <s v="yes"/>
    <n v="0.73111029730902699"/>
    <n v="-0.18622689103530199"/>
    <n v="0.67833319769965195"/>
    <x v="0"/>
    <d v="2017-03-29T15:33:56"/>
    <d v="2017-03-29T15:34:51"/>
  </r>
  <r>
    <n v="2981"/>
    <x v="18"/>
    <x v="1"/>
    <x v="201"/>
    <x v="177"/>
    <n v="3"/>
    <s v="no"/>
    <n v="3"/>
    <s v="yes"/>
    <n v="0.46444363064236099"/>
    <n v="-0.93159430557022704"/>
    <n v="1.1666531032986101E-2"/>
    <x v="0"/>
    <d v="2017-03-29T15:34:17"/>
    <d v="2017-03-29T15:35:04"/>
  </r>
  <r>
    <n v="2982"/>
    <x v="19"/>
    <x v="1"/>
    <x v="201"/>
    <x v="230"/>
    <n v="2"/>
    <s v="no"/>
    <n v="2"/>
    <s v="no"/>
    <n v="-0.82222222222222197"/>
    <n v="0.32897597368471598"/>
    <n v="-0.61944444444444402"/>
    <x v="0"/>
    <d v="2017-03-29T15:34:06"/>
    <d v="2017-03-29T15:35:06"/>
  </r>
  <r>
    <n v="2983"/>
    <x v="18"/>
    <x v="1"/>
    <x v="201"/>
    <x v="233"/>
    <n v="4"/>
    <s v="yes"/>
    <n v="2"/>
    <s v="yes"/>
    <n v="0.64222140842013897"/>
    <n v="-0.59631038523719904"/>
    <n v="0.41166653103298601"/>
    <x v="0"/>
    <d v="2017-03-29T15:34:29"/>
    <d v="2017-03-29T15:35:18"/>
  </r>
  <r>
    <n v="2984"/>
    <x v="20"/>
    <x v="1"/>
    <x v="201"/>
    <x v="221"/>
    <n v="4"/>
    <s v="no"/>
    <n v="4"/>
    <s v="yes"/>
    <n v="1"/>
    <n v="0.97021163081473805"/>
    <n v="-5.49994574652777E-2"/>
    <x v="0"/>
    <d v="2017-03-29T15:34:09"/>
    <d v="2017-03-29T15:35:20"/>
  </r>
  <r>
    <n v="2985"/>
    <x v="19"/>
    <x v="1"/>
    <x v="201"/>
    <x v="191"/>
    <n v="4"/>
    <s v="no"/>
    <n v="3"/>
    <s v="yes"/>
    <n v="0.51111111111111096"/>
    <n v="-0.88814752511745398"/>
    <n v="0.29166666666666602"/>
    <x v="0"/>
    <d v="2017-03-29T15:34:28"/>
    <d v="2017-03-29T15:35:27"/>
  </r>
  <r>
    <n v="2986"/>
    <x v="21"/>
    <x v="2"/>
    <x v="201"/>
    <x v="85"/>
    <n v="2"/>
    <s v="no"/>
    <n v="2"/>
    <s v="no"/>
    <n v="-2.5926378038194399E-2"/>
    <n v="-0.63034579822602999"/>
    <n v="0.632408311631944"/>
    <x v="6"/>
    <d v="2017-03-29T15:32:24"/>
    <d v="2017-03-29T15:35:28"/>
  </r>
  <r>
    <n v="2987"/>
    <x v="18"/>
    <x v="1"/>
    <x v="201"/>
    <x v="240"/>
    <n v="4"/>
    <s v="no"/>
    <n v="2"/>
    <s v="yes"/>
    <n v="0.197776963975694"/>
    <n v="-0.996243645701407"/>
    <n v="0.14499986436631901"/>
    <x v="0"/>
    <d v="2017-03-29T15:34:43"/>
    <d v="2017-03-29T15:35:33"/>
  </r>
  <r>
    <n v="2988"/>
    <x v="20"/>
    <x v="1"/>
    <x v="201"/>
    <x v="236"/>
    <n v="1"/>
    <s v="no"/>
    <n v="4"/>
    <s v="no"/>
    <n v="-1"/>
    <n v="1"/>
    <n v="-1"/>
    <x v="0"/>
    <d v="2017-03-29T15:34:46"/>
    <d v="2017-03-29T15:35:38"/>
  </r>
  <r>
    <n v="2989"/>
    <x v="19"/>
    <x v="1"/>
    <x v="201"/>
    <x v="245"/>
    <n v="4"/>
    <s v="no"/>
    <n v="4"/>
    <s v="yes"/>
    <n v="1"/>
    <n v="1"/>
    <n v="-0.26388888888888801"/>
    <x v="0"/>
    <d v="2017-03-29T15:34:49"/>
    <d v="2017-03-29T15:35:42"/>
  </r>
  <r>
    <n v="2990"/>
    <x v="18"/>
    <x v="1"/>
    <x v="201"/>
    <x v="173"/>
    <n v="2"/>
    <s v="yes"/>
    <n v="1"/>
    <s v="no"/>
    <n v="-0.78000081380208297"/>
    <n v="9.1982306521395593E-2"/>
    <n v="-0.23277791341145801"/>
    <x v="0"/>
    <d v="2017-03-29T15:34:59"/>
    <d v="2017-03-29T15:35:48"/>
  </r>
  <r>
    <n v="2991"/>
    <x v="20"/>
    <x v="1"/>
    <x v="201"/>
    <x v="237"/>
    <n v="4"/>
    <s v="yes"/>
    <n v="4"/>
    <s v="yes"/>
    <n v="0.73111029730902699"/>
    <n v="0.59943666762979197"/>
    <n v="0.878333875868055"/>
    <x v="0"/>
    <d v="2017-03-29T15:35:04"/>
    <d v="2017-03-29T15:35:58"/>
  </r>
  <r>
    <n v="2992"/>
    <x v="19"/>
    <x v="1"/>
    <x v="201"/>
    <x v="184"/>
    <n v="4"/>
    <s v="yes"/>
    <n v="2"/>
    <s v="yes"/>
    <n v="0.75555555555555498"/>
    <n v="-4.8872867474968398E-2"/>
    <n v="0.51388888888888795"/>
    <x v="0"/>
    <d v="2017-03-29T15:35:04"/>
    <d v="2017-03-29T15:35:59"/>
  </r>
  <r>
    <n v="2993"/>
    <x v="18"/>
    <x v="1"/>
    <x v="201"/>
    <x v="193"/>
    <n v="3"/>
    <s v="no"/>
    <n v="3"/>
    <s v="no"/>
    <n v="-0.55777859157986098"/>
    <n v="-0.81955711905508399"/>
    <n v="0.122778320312499"/>
    <x v="0"/>
    <d v="2017-03-29T15:35:14"/>
    <d v="2017-03-29T15:36:00"/>
  </r>
  <r>
    <n v="2994"/>
    <x v="21"/>
    <x v="1"/>
    <x v="201"/>
    <x v="170"/>
    <n v="4"/>
    <s v="yes"/>
    <n v="1"/>
    <s v="yes"/>
    <n v="0.28518473307291597"/>
    <n v="-0.99020326994267205"/>
    <n v="0.16574164496527699"/>
    <x v="0"/>
    <d v="2017-03-29T15:34:51"/>
    <d v="2017-03-29T15:36:03"/>
  </r>
  <r>
    <n v="2995"/>
    <x v="18"/>
    <x v="1"/>
    <x v="201"/>
    <x v="242"/>
    <n v="3"/>
    <s v="yes"/>
    <n v="3"/>
    <s v="no"/>
    <n v="-0.60222303602430505"/>
    <n v="-0.72090740069577697"/>
    <n v="0.27833319769965198"/>
    <x v="0"/>
    <d v="2017-03-29T15:35:26"/>
    <d v="2017-03-29T15:36:18"/>
  </r>
  <r>
    <n v="2996"/>
    <x v="20"/>
    <x v="1"/>
    <x v="201"/>
    <x v="222"/>
    <n v="2"/>
    <s v="no"/>
    <n v="2"/>
    <s v="yes"/>
    <n v="0.77555474175347205"/>
    <n v="0.59943382357557895"/>
    <n v="0.87833319769965201"/>
    <x v="0"/>
    <d v="2017-03-29T15:35:24"/>
    <d v="2017-03-29T15:36:29"/>
  </r>
  <r>
    <n v="2997"/>
    <x v="18"/>
    <x v="1"/>
    <x v="201"/>
    <x v="199"/>
    <n v="4"/>
    <s v="no"/>
    <n v="3"/>
    <s v="yes"/>
    <n v="0.28666585286458302"/>
    <n v="-0.99004311416989199"/>
    <n v="0.27833319769965198"/>
    <x v="0"/>
    <d v="2017-03-29T15:35:43"/>
    <d v="2017-03-29T15:36:30"/>
  </r>
  <r>
    <n v="2998"/>
    <x v="21"/>
    <x v="1"/>
    <x v="201"/>
    <x v="182"/>
    <n v="1"/>
    <s v="no"/>
    <n v="2"/>
    <s v="no"/>
    <n v="-0.87037082248263897"/>
    <n v="0.56528091351325505"/>
    <n v="-0.61203613281250002"/>
    <x v="0"/>
    <d v="2017-03-29T15:35:27"/>
    <d v="2017-03-29T15:36:34"/>
  </r>
  <r>
    <n v="2999"/>
    <x v="19"/>
    <x v="1"/>
    <x v="201"/>
    <x v="238"/>
    <n v="3"/>
    <s v="no"/>
    <n v="4"/>
    <s v="no"/>
    <n v="-0.48888888888888798"/>
    <n v="-0.855184291666229"/>
    <n v="0.53611111111111098"/>
    <x v="0"/>
    <d v="2017-03-29T15:35:20"/>
    <d v="2017-03-29T15:36:35"/>
  </r>
  <r>
    <n v="3000"/>
    <x v="18"/>
    <x v="1"/>
    <x v="201"/>
    <x v="224"/>
    <n v="3"/>
    <s v="yes"/>
    <n v="3"/>
    <s v="yes"/>
    <n v="0.37555474175347198"/>
    <n v="-0.97373573884053699"/>
    <n v="-0.188333468967013"/>
    <x v="0"/>
    <d v="2017-03-29T15:35:56"/>
    <d v="2017-03-29T15:36:42"/>
  </r>
  <r>
    <n v="3001"/>
    <x v="20"/>
    <x v="1"/>
    <x v="201"/>
    <x v="178"/>
    <n v="4"/>
    <s v="no"/>
    <n v="4"/>
    <s v="yes"/>
    <n v="0.73111029730902699"/>
    <n v="-0.18622689103530199"/>
    <n v="0.34500054253472201"/>
    <x v="0"/>
    <d v="2017-03-29T15:35:55"/>
    <d v="2017-03-29T15:36:51"/>
  </r>
  <r>
    <n v="3002"/>
    <x v="18"/>
    <x v="1"/>
    <x v="201"/>
    <x v="227"/>
    <n v="3"/>
    <s v="yes"/>
    <n v="1"/>
    <s v="yes"/>
    <n v="0.37555474175347198"/>
    <n v="-0.45091002165072103"/>
    <n v="0.67833319769965195"/>
    <x v="0"/>
    <d v="2017-03-29T15:36:08"/>
    <d v="2017-03-29T15:36:57"/>
  </r>
  <r>
    <n v="3003"/>
    <x v="19"/>
    <x v="1"/>
    <x v="201"/>
    <x v="199"/>
    <n v="4"/>
    <s v="no"/>
    <n v="2"/>
    <s v="yes"/>
    <n v="0.48888888888888798"/>
    <n v="-0.91138029329094095"/>
    <n v="0.113888888888888"/>
    <x v="0"/>
    <d v="2017-03-29T15:35:57"/>
    <d v="2017-03-29T15:36:58"/>
  </r>
  <r>
    <n v="3004"/>
    <x v="18"/>
    <x v="1"/>
    <x v="201"/>
    <x v="219"/>
    <n v="4"/>
    <s v="yes"/>
    <n v="2"/>
    <s v="yes"/>
    <n v="0.64222140842013897"/>
    <n v="0.87882407696740406"/>
    <n v="0.96722208658854103"/>
    <x v="0"/>
    <d v="2017-03-29T15:36:23"/>
    <d v="2017-03-29T15:37:13"/>
  </r>
  <r>
    <n v="3005"/>
    <x v="20"/>
    <x v="1"/>
    <x v="201"/>
    <x v="204"/>
    <n v="2"/>
    <s v="no"/>
    <n v="4"/>
    <s v="yes"/>
    <n v="0.77555474175347205"/>
    <n v="6.6327317469381405E-2"/>
    <n v="0.32277832031249998"/>
    <x v="0"/>
    <d v="2017-03-29T15:36:17"/>
    <d v="2017-03-29T15:37:14"/>
  </r>
  <r>
    <n v="3006"/>
    <x v="19"/>
    <x v="1"/>
    <x v="201"/>
    <x v="174"/>
    <n v="4"/>
    <s v="no"/>
    <n v="2"/>
    <s v="yes"/>
    <n v="0.11111111111111099"/>
    <n v="-0.96472037367048302"/>
    <n v="0.40277777777777701"/>
    <x v="0"/>
    <d v="2017-03-29T15:36:20"/>
    <d v="2017-03-29T15:37:18"/>
  </r>
  <r>
    <n v="3007"/>
    <x v="18"/>
    <x v="1"/>
    <x v="201"/>
    <x v="204"/>
    <n v="3"/>
    <s v="yes"/>
    <n v="2"/>
    <s v="yes"/>
    <n v="0.41999918619791599"/>
    <n v="-0.95751107875813002"/>
    <n v="0.34499986436631902"/>
    <x v="0"/>
    <d v="2017-03-29T15:36:38"/>
    <d v="2017-03-29T15:37:23"/>
  </r>
  <r>
    <n v="3008"/>
    <x v="20"/>
    <x v="1"/>
    <x v="201"/>
    <x v="171"/>
    <n v="4"/>
    <s v="no"/>
    <n v="4"/>
    <s v="yes"/>
    <n v="0.81999918619791601"/>
    <n v="0.31700591345795498"/>
    <n v="0.18944498697916601"/>
    <x v="0"/>
    <d v="2017-03-29T15:36:40"/>
    <d v="2017-03-29T15:37:34"/>
  </r>
  <r>
    <n v="3009"/>
    <x v="18"/>
    <x v="1"/>
    <x v="201"/>
    <x v="194"/>
    <n v="4"/>
    <s v="no"/>
    <n v="2"/>
    <s v="yes"/>
    <n v="0.81999918619791601"/>
    <n v="0.31700591345795498"/>
    <n v="0.56722208658854101"/>
    <x v="0"/>
    <d v="2017-03-29T15:36:49"/>
    <d v="2017-03-29T15:37:37"/>
  </r>
  <r>
    <n v="3010"/>
    <x v="18"/>
    <x v="1"/>
    <x v="201"/>
    <x v="211"/>
    <n v="3"/>
    <s v="yes"/>
    <n v="3"/>
    <s v="yes"/>
    <n v="0.37555474175347198"/>
    <n v="-0.97373573884053699"/>
    <n v="-0.166111246744791"/>
    <x v="0"/>
    <d v="2017-03-29T15:37:02"/>
    <d v="2017-03-29T15:37:48"/>
  </r>
  <r>
    <n v="3011"/>
    <x v="19"/>
    <x v="2"/>
    <x v="201"/>
    <x v="40"/>
    <n v="4"/>
    <s v="no"/>
    <n v="4"/>
    <s v="yes"/>
    <n v="1"/>
    <n v="0.94069782195538798"/>
    <n v="0.24722222222222201"/>
    <x v="2"/>
    <d v="2017-03-29T15:36:40"/>
    <d v="2017-03-29T15:37:48"/>
  </r>
  <r>
    <n v="3012"/>
    <x v="21"/>
    <x v="1"/>
    <x v="201"/>
    <x v="236"/>
    <n v="2"/>
    <s v="no"/>
    <n v="2"/>
    <s v="no"/>
    <n v="-0.60370415581597203"/>
    <n v="-0.71694101120224696"/>
    <n v="1.0186089409722199E-2"/>
    <x v="0"/>
    <d v="2017-03-29T15:35:57"/>
    <d v="2017-03-29T15:37:48"/>
  </r>
  <r>
    <n v="3013"/>
    <x v="20"/>
    <x v="1"/>
    <x v="201"/>
    <x v="235"/>
    <n v="2"/>
    <s v="no"/>
    <n v="2"/>
    <s v="yes"/>
    <n v="0.66444363064236101"/>
    <n v="-0.51057678615554103"/>
    <n v="0.32277832031249998"/>
    <x v="0"/>
    <d v="2017-03-29T15:37:00"/>
    <d v="2017-03-29T15:38:02"/>
  </r>
  <r>
    <n v="3014"/>
    <x v="18"/>
    <x v="1"/>
    <x v="201"/>
    <x v="221"/>
    <n v="4"/>
    <s v="no"/>
    <n v="4"/>
    <s v="yes"/>
    <n v="0.39777696397569401"/>
    <n v="-0.96657860464026302"/>
    <n v="0.38944430881076297"/>
    <x v="0"/>
    <d v="2017-03-29T15:37:13"/>
    <d v="2017-03-29T15:38:07"/>
  </r>
  <r>
    <n v="3015"/>
    <x v="19"/>
    <x v="1"/>
    <x v="201"/>
    <x v="244"/>
    <n v="3"/>
    <s v="no"/>
    <n v="4"/>
    <s v="yes"/>
    <n v="0.82222222222222197"/>
    <n v="0.32897597368471598"/>
    <n v="-0.50833333333333297"/>
    <x v="0"/>
    <d v="2017-03-29T15:37:10"/>
    <d v="2017-03-29T15:38:18"/>
  </r>
  <r>
    <n v="3016"/>
    <x v="20"/>
    <x v="1"/>
    <x v="201"/>
    <x v="226"/>
    <n v="3"/>
    <s v="no"/>
    <n v="3"/>
    <s v="yes"/>
    <n v="0.10888807508680499"/>
    <n v="-0.95066165709679196"/>
    <n v="0.43388943142361103"/>
    <x v="0"/>
    <d v="2017-03-29T15:37:28"/>
    <d v="2017-03-29T15:38:27"/>
  </r>
  <r>
    <n v="3017"/>
    <x v="18"/>
    <x v="2"/>
    <x v="201"/>
    <x v="38"/>
    <n v="5"/>
    <s v="yes"/>
    <n v="4"/>
    <s v="yes"/>
    <n v="0.59777696397569402"/>
    <n v="1.8217262143413501E-2"/>
    <n v="0.76722208658854096"/>
    <x v="1"/>
    <d v="2017-03-29T15:37:33"/>
    <d v="2017-03-29T15:38:31"/>
  </r>
  <r>
    <n v="3018"/>
    <x v="19"/>
    <x v="1"/>
    <x v="201"/>
    <x v="188"/>
    <n v="4"/>
    <s v="no"/>
    <n v="2"/>
    <s v="yes"/>
    <n v="0.68888888888888899"/>
    <n v="-0.402538832906429"/>
    <n v="0.22500000000000001"/>
    <x v="0"/>
    <d v="2017-03-29T15:37:39"/>
    <d v="2017-03-29T15:38:36"/>
  </r>
  <r>
    <n v="3019"/>
    <x v="21"/>
    <x v="1"/>
    <x v="201"/>
    <x v="191"/>
    <n v="4"/>
    <s v="no"/>
    <n v="4"/>
    <s v="yes"/>
    <n v="0.86296251085069398"/>
    <n v="0.53215731733218696"/>
    <n v="0.232408311631944"/>
    <x v="0"/>
    <d v="2017-03-29T15:37:12"/>
    <d v="2017-03-29T15:38:39"/>
  </r>
  <r>
    <n v="3020"/>
    <x v="18"/>
    <x v="1"/>
    <x v="201"/>
    <x v="192"/>
    <n v="4"/>
    <s v="yes"/>
    <n v="4"/>
    <s v="yes"/>
    <n v="0.508888075086805"/>
    <n v="-0.231414772393813"/>
    <n v="0.72277764214409701"/>
    <x v="0"/>
    <d v="2017-03-29T15:37:56"/>
    <d v="2017-03-29T15:38:45"/>
  </r>
  <r>
    <n v="3021"/>
    <x v="20"/>
    <x v="1"/>
    <x v="201"/>
    <x v="192"/>
    <n v="2"/>
    <s v="no"/>
    <n v="2"/>
    <s v="no"/>
    <n v="-4.6667480468750001E-2"/>
    <n v="-0.11516204469281199"/>
    <n v="-0.74388834635416601"/>
    <x v="0"/>
    <d v="2017-03-29T15:37:54"/>
    <d v="2017-03-29T15:38:47"/>
  </r>
  <r>
    <n v="3022"/>
    <x v="19"/>
    <x v="1"/>
    <x v="201"/>
    <x v="168"/>
    <n v="5"/>
    <s v="no"/>
    <n v="4"/>
    <s v="yes"/>
    <n v="1"/>
    <n v="0.973157532569904"/>
    <n v="4.72222222222222E-2"/>
    <x v="0"/>
    <d v="2017-03-29T15:37:58"/>
    <d v="2017-03-29T15:38:53"/>
  </r>
  <r>
    <n v="3023"/>
    <x v="18"/>
    <x v="1"/>
    <x v="201"/>
    <x v="234"/>
    <n v="3"/>
    <s v="no"/>
    <n v="3"/>
    <s v="yes"/>
    <n v="0.28666585286458302"/>
    <n v="-0.99004311416989199"/>
    <n v="-0.21055569118923601"/>
    <x v="0"/>
    <d v="2017-03-29T15:38:10"/>
    <d v="2017-03-29T15:38:56"/>
  </r>
  <r>
    <n v="3024"/>
    <x v="18"/>
    <x v="1"/>
    <x v="201"/>
    <x v="210"/>
    <n v="3"/>
    <s v="yes"/>
    <n v="3"/>
    <s v="no"/>
    <n v="0.30888807508680499"/>
    <n v="-0.96982875512063405"/>
    <n v="-0.38833346896701298"/>
    <x v="0"/>
    <d v="2017-03-29T15:38:22"/>
    <d v="2017-03-29T15:39:07"/>
  </r>
  <r>
    <n v="3025"/>
    <x v="19"/>
    <x v="1"/>
    <x v="201"/>
    <x v="241"/>
    <n v="2"/>
    <s v="no"/>
    <n v="3"/>
    <s v="no"/>
    <n v="0.844444444444444"/>
    <n v="0.44394467777885699"/>
    <n v="-0.108333333333333"/>
    <x v="0"/>
    <d v="2017-03-29T15:38:15"/>
    <d v="2017-03-29T15:39:17"/>
  </r>
  <r>
    <n v="3026"/>
    <x v="20"/>
    <x v="1"/>
    <x v="201"/>
    <x v="187"/>
    <n v="4"/>
    <s v="no"/>
    <n v="4"/>
    <s v="yes"/>
    <n v="0.99777696397569404"/>
    <n v="0.93706030058737799"/>
    <n v="0.52277832031250004"/>
    <x v="0"/>
    <d v="2017-03-29T15:38:13"/>
    <d v="2017-03-29T15:39:24"/>
  </r>
  <r>
    <n v="3027"/>
    <x v="18"/>
    <x v="1"/>
    <x v="201"/>
    <x v="207"/>
    <n v="4"/>
    <s v="yes"/>
    <n v="3"/>
    <s v="yes"/>
    <n v="0.46444363064236099"/>
    <n v="-0.93159430557022704"/>
    <n v="0.41166653103298601"/>
    <x v="0"/>
    <d v="2017-03-29T15:38:33"/>
    <d v="2017-03-29T15:39:25"/>
  </r>
  <r>
    <n v="3028"/>
    <x v="18"/>
    <x v="1"/>
    <x v="201"/>
    <x v="186"/>
    <n v="2"/>
    <s v="yes"/>
    <n v="1"/>
    <s v="no"/>
    <n v="-0.86888970269097199"/>
    <n v="0.55876145456478898"/>
    <n v="-3.27779134114582E-2"/>
    <x v="0"/>
    <d v="2017-03-29T15:38:50"/>
    <d v="2017-03-29T15:39:38"/>
  </r>
  <r>
    <n v="3029"/>
    <x v="20"/>
    <x v="1"/>
    <x v="201"/>
    <x v="186"/>
    <n v="2"/>
    <s v="no"/>
    <n v="2"/>
    <s v="no"/>
    <n v="1.9999186197916598E-2"/>
    <n v="-0.69797198526767201"/>
    <n v="-0.61055501302083304"/>
    <x v="0"/>
    <d v="2017-03-29T15:38:50"/>
    <d v="2017-03-29T15:39:41"/>
  </r>
  <r>
    <n v="3030"/>
    <x v="19"/>
    <x v="1"/>
    <x v="201"/>
    <x v="229"/>
    <n v="2"/>
    <s v="no"/>
    <n v="3"/>
    <s v="no"/>
    <n v="-0.4"/>
    <n v="-0.96576475131997397"/>
    <n v="-1.94444444444445E-2"/>
    <x v="0"/>
    <d v="2017-03-29T15:38:38"/>
    <d v="2017-03-29T15:39:45"/>
  </r>
  <r>
    <n v="3031"/>
    <x v="18"/>
    <x v="1"/>
    <x v="201"/>
    <x v="188"/>
    <n v="4"/>
    <s v="yes"/>
    <n v="4"/>
    <s v="yes"/>
    <n v="0.90888807508680503"/>
    <n v="0.71620708423197998"/>
    <n v="0.367222086588541"/>
    <x v="0"/>
    <d v="2017-03-29T15:39:04"/>
    <d v="2017-03-29T15:39:50"/>
  </r>
  <r>
    <n v="3032"/>
    <x v="19"/>
    <x v="1"/>
    <x v="201"/>
    <x v="187"/>
    <n v="3"/>
    <s v="no"/>
    <n v="2"/>
    <s v="no"/>
    <n v="0.133333333333333"/>
    <n v="-0.99353725065002696"/>
    <n v="0.24722222222222201"/>
    <x v="0"/>
    <d v="2017-03-29T15:39:07"/>
    <d v="2017-03-29T15:40:00"/>
  </r>
  <r>
    <n v="3033"/>
    <x v="18"/>
    <x v="1"/>
    <x v="201"/>
    <x v="200"/>
    <n v="3"/>
    <s v="yes"/>
    <n v="3"/>
    <s v="yes"/>
    <n v="0.508888075086805"/>
    <n v="-0.89070890551259996"/>
    <n v="-0.14388902452256899"/>
    <x v="0"/>
    <d v="2017-03-29T15:39:16"/>
    <d v="2017-03-29T15:40:01"/>
  </r>
  <r>
    <n v="3034"/>
    <x v="18"/>
    <x v="1"/>
    <x v="201"/>
    <x v="243"/>
    <n v="2"/>
    <s v="yes"/>
    <n v="1"/>
    <s v="no"/>
    <n v="-0.95777859157986101"/>
    <n v="0.85740977679225605"/>
    <n v="0.50055541992187502"/>
    <x v="0"/>
    <d v="2017-03-29T15:39:26"/>
    <d v="2017-03-29T15:40:13"/>
  </r>
  <r>
    <n v="3035"/>
    <x v="20"/>
    <x v="1"/>
    <x v="201"/>
    <x v="167"/>
    <n v="4"/>
    <s v="yes"/>
    <n v="4"/>
    <s v="yes"/>
    <n v="0.95333251953124998"/>
    <n v="0.84671709098376102"/>
    <n v="0.50055541992187502"/>
    <x v="0"/>
    <d v="2017-03-29T15:39:07"/>
    <d v="2017-03-29T15:40:13"/>
  </r>
  <r>
    <n v="3036"/>
    <x v="21"/>
    <x v="1"/>
    <x v="201"/>
    <x v="238"/>
    <n v="3"/>
    <s v="no"/>
    <n v="2"/>
    <s v="no"/>
    <n v="-0.78148193359374996"/>
    <n v="0.100519129945316"/>
    <n v="3.2408311631944402E-2"/>
    <x v="0"/>
    <d v="2017-03-29T15:38:03"/>
    <d v="2017-03-29T15:40:18"/>
  </r>
  <r>
    <n v="3037"/>
    <x v="19"/>
    <x v="1"/>
    <x v="201"/>
    <x v="183"/>
    <n v="3"/>
    <s v="no"/>
    <n v="2"/>
    <s v="yes"/>
    <n v="0.46666666666666601"/>
    <n v="-0.92995741411314103"/>
    <n v="0.26944444444444399"/>
    <x v="0"/>
    <d v="2017-03-29T15:39:22"/>
    <d v="2017-03-29T15:40:19"/>
  </r>
  <r>
    <n v="3038"/>
    <x v="18"/>
    <x v="1"/>
    <x v="201"/>
    <x v="237"/>
    <n v="2"/>
    <s v="yes"/>
    <n v="2"/>
    <s v="no"/>
    <n v="-0.42444525824652701"/>
    <n v="-0.95542663190055299"/>
    <n v="-3.27779134114582E-2"/>
    <x v="0"/>
    <d v="2017-03-29T15:39:39"/>
    <d v="2017-03-29T15:40:28"/>
  </r>
  <r>
    <n v="3039"/>
    <x v="19"/>
    <x v="1"/>
    <x v="201"/>
    <x v="233"/>
    <n v="4"/>
    <s v="no"/>
    <n v="4"/>
    <s v="yes"/>
    <n v="0.57777777777777695"/>
    <n v="-0.77981182665191895"/>
    <n v="0.44722222222222202"/>
    <x v="0"/>
    <d v="2017-03-29T15:39:41"/>
    <d v="2017-03-29T15:40:35"/>
  </r>
  <r>
    <n v="3040"/>
    <x v="18"/>
    <x v="1"/>
    <x v="201"/>
    <x v="196"/>
    <n v="4"/>
    <s v="yes"/>
    <n v="3"/>
    <s v="yes"/>
    <n v="0.39777696397569401"/>
    <n v="-0.96657860464026302"/>
    <n v="0.233888753255208"/>
    <x v="0"/>
    <d v="2017-03-29T15:39:53"/>
    <d v="2017-03-29T15:40:38"/>
  </r>
  <r>
    <n v="3041"/>
    <x v="20"/>
    <x v="1"/>
    <x v="201"/>
    <x v="208"/>
    <n v="3"/>
    <s v="no"/>
    <n v="4"/>
    <s v="yes"/>
    <n v="0.73111029730902699"/>
    <n v="-0.18622689103530199"/>
    <n v="5.6111653645833301E-2"/>
    <x v="0"/>
    <d v="2017-03-29T15:39:39"/>
    <d v="2017-03-29T15:40:46"/>
  </r>
  <r>
    <n v="3042"/>
    <x v="19"/>
    <x v="1"/>
    <x v="201"/>
    <x v="227"/>
    <n v="3"/>
    <s v="no"/>
    <n v="4"/>
    <s v="yes"/>
    <n v="0.68888888888888899"/>
    <n v="-0.402538832906429"/>
    <n v="0.33611111111111103"/>
    <x v="0"/>
    <d v="2017-03-29T15:39:57"/>
    <d v="2017-03-29T15:40:52"/>
  </r>
  <r>
    <n v="3043"/>
    <x v="18"/>
    <x v="2"/>
    <x v="201"/>
    <x v="63"/>
    <n v="4"/>
    <s v="yes"/>
    <n v="4"/>
    <s v="yes"/>
    <n v="0.73111029730902699"/>
    <n v="0.14626975939640499"/>
    <n v="0.78944430881076399"/>
    <x v="4"/>
    <d v="2017-03-29T15:40:04"/>
    <d v="2017-03-29T15:41:00"/>
  </r>
  <r>
    <n v="3044"/>
    <x v="19"/>
    <x v="1"/>
    <x v="201"/>
    <x v="200"/>
    <n v="2"/>
    <s v="no"/>
    <n v="2"/>
    <s v="no"/>
    <n v="0.2"/>
    <n v="-0.99615082822076495"/>
    <n v="0.13611111111111099"/>
    <x v="0"/>
    <d v="2017-03-29T15:40:14"/>
    <d v="2017-03-29T15:41:07"/>
  </r>
  <r>
    <n v="3045"/>
    <x v="20"/>
    <x v="1"/>
    <x v="201"/>
    <x v="174"/>
    <n v="2"/>
    <s v="yes"/>
    <n v="2"/>
    <s v="no"/>
    <n v="-0.55777859157986098"/>
    <n v="-0.81955711905508399"/>
    <n v="-0.25499945746527702"/>
    <x v="0"/>
    <d v="2017-03-29T15:40:12"/>
    <d v="2017-03-29T15:41:13"/>
  </r>
  <r>
    <n v="3046"/>
    <x v="18"/>
    <x v="1"/>
    <x v="201"/>
    <x v="189"/>
    <n v="3"/>
    <s v="yes"/>
    <n v="1"/>
    <s v="yes"/>
    <n v="0.46444363064236099"/>
    <n v="-0.93159430557022704"/>
    <n v="5.6110975477430498E-2"/>
    <x v="0"/>
    <d v="2017-03-29T15:40:26"/>
    <d v="2017-03-29T15:41:13"/>
  </r>
  <r>
    <n v="3047"/>
    <x v="21"/>
    <x v="1"/>
    <x v="201"/>
    <x v="240"/>
    <n v="2"/>
    <s v="yes"/>
    <n v="2"/>
    <s v="no"/>
    <n v="-0.69259304470486105"/>
    <n v="-0.38496900247405302"/>
    <n v="9.9074978298611102E-2"/>
    <x v="0"/>
    <d v="2017-03-29T15:39:42"/>
    <d v="2017-03-29T15:41:17"/>
  </r>
  <r>
    <n v="3048"/>
    <x v="18"/>
    <x v="1"/>
    <x v="201"/>
    <x v="241"/>
    <n v="3"/>
    <s v="yes"/>
    <n v="3"/>
    <s v="no"/>
    <n v="0.46444363064236099"/>
    <n v="-0.93159430557022704"/>
    <n v="0.41166653103298601"/>
    <x v="0"/>
    <d v="2017-03-29T15:40:39"/>
    <d v="2017-03-29T15:41:25"/>
  </r>
  <r>
    <n v="3049"/>
    <x v="19"/>
    <x v="1"/>
    <x v="201"/>
    <x v="222"/>
    <n v="3"/>
    <s v="no"/>
    <n v="4"/>
    <s v="yes"/>
    <n v="0.64444444444444404"/>
    <n v="-0.58827638534013305"/>
    <n v="0.38055555555555498"/>
    <x v="0"/>
    <d v="2017-03-29T15:40:29"/>
    <d v="2017-03-29T15:41:31"/>
  </r>
  <r>
    <n v="3050"/>
    <x v="20"/>
    <x v="1"/>
    <x v="201"/>
    <x v="207"/>
    <n v="4"/>
    <s v="no"/>
    <n v="4"/>
    <s v="yes"/>
    <n v="0.508888075086805"/>
    <n v="-0.89070890551259996"/>
    <n v="0.32277832031249998"/>
    <x v="0"/>
    <d v="2017-03-29T15:40:39"/>
    <d v="2017-03-29T15:41:35"/>
  </r>
  <r>
    <n v="3051"/>
    <x v="18"/>
    <x v="1"/>
    <x v="201"/>
    <x v="172"/>
    <n v="4"/>
    <s v="no"/>
    <n v="3"/>
    <s v="yes"/>
    <n v="0.30888807508680499"/>
    <n v="-0.987302606723787"/>
    <n v="-1.05556911892361E-2"/>
    <x v="0"/>
    <d v="2017-03-29T15:40:50"/>
    <d v="2017-03-29T15:41:37"/>
  </r>
  <r>
    <n v="3052"/>
    <x v="19"/>
    <x v="1"/>
    <x v="201"/>
    <x v="206"/>
    <n v="4"/>
    <s v="yes"/>
    <n v="2"/>
    <s v="yes"/>
    <n v="0.44444444444444398"/>
    <n v="-0.94474723694402696"/>
    <n v="2.7777777777777302E-3"/>
    <x v="0"/>
    <d v="2017-03-29T15:40:53"/>
    <d v="2017-03-29T15:41:46"/>
  </r>
  <r>
    <n v="3053"/>
    <x v="18"/>
    <x v="1"/>
    <x v="201"/>
    <x v="174"/>
    <n v="4"/>
    <s v="yes"/>
    <n v="4"/>
    <s v="yes"/>
    <n v="0.66444363064236101"/>
    <n v="-0.51057678615554103"/>
    <n v="0.56722208658854101"/>
    <x v="0"/>
    <d v="2017-03-29T15:41:02"/>
    <d v="2017-03-29T15:41:56"/>
  </r>
  <r>
    <n v="3054"/>
    <x v="20"/>
    <x v="1"/>
    <x v="201"/>
    <x v="216"/>
    <n v="5"/>
    <s v="no"/>
    <n v="5"/>
    <s v="yes"/>
    <n v="1"/>
    <n v="0.99697679826438901"/>
    <n v="1"/>
    <x v="0"/>
    <d v="2017-03-29T15:41:01"/>
    <d v="2017-03-29T15:41:59"/>
  </r>
  <r>
    <n v="3055"/>
    <x v="19"/>
    <x v="1"/>
    <x v="201"/>
    <x v="169"/>
    <n v="3"/>
    <s v="no"/>
    <n v="4"/>
    <s v="yes"/>
    <n v="1"/>
    <n v="0.973157532569904"/>
    <n v="-6.3888888888888995E-2"/>
    <x v="0"/>
    <d v="2017-03-29T15:41:08"/>
    <d v="2017-03-29T15:42:02"/>
  </r>
  <r>
    <n v="3056"/>
    <x v="18"/>
    <x v="1"/>
    <x v="201"/>
    <x v="183"/>
    <n v="3"/>
    <s v="yes"/>
    <n v="3"/>
    <s v="yes"/>
    <n v="0.48666585286458303"/>
    <n v="-0.91343281696594303"/>
    <n v="0.14499986436631901"/>
    <x v="0"/>
    <d v="2017-03-29T15:41:21"/>
    <d v="2017-03-29T15:42:07"/>
  </r>
  <r>
    <n v="3057"/>
    <x v="18"/>
    <x v="1"/>
    <x v="201"/>
    <x v="180"/>
    <n v="4"/>
    <s v="yes"/>
    <n v="4"/>
    <s v="yes"/>
    <n v="0.55333251953124996"/>
    <n v="-0.82746206281204604"/>
    <n v="7.8333197699652801E-2"/>
    <x v="0"/>
    <d v="2017-03-29T15:41:32"/>
    <d v="2017-03-29T15:42:18"/>
  </r>
  <r>
    <n v="3058"/>
    <x v="19"/>
    <x v="1"/>
    <x v="201"/>
    <x v="224"/>
    <n v="3"/>
    <s v="no"/>
    <n v="3"/>
    <s v="yes"/>
    <n v="0.266666666666666"/>
    <n v="-0.99200185176961098"/>
    <n v="4.72222222222222E-2"/>
    <x v="0"/>
    <d v="2017-03-29T15:41:23"/>
    <d v="2017-03-29T15:42:22"/>
  </r>
  <r>
    <n v="3059"/>
    <x v="18"/>
    <x v="1"/>
    <x v="201"/>
    <x v="167"/>
    <n v="4"/>
    <s v="no"/>
    <n v="4"/>
    <s v="yes"/>
    <n v="0.64222140842013897"/>
    <n v="-0.59631038523719904"/>
    <n v="0.100555419921874"/>
    <x v="0"/>
    <d v="2017-03-29T15:41:44"/>
    <d v="2017-03-29T15:42:31"/>
  </r>
  <r>
    <n v="3060"/>
    <x v="20"/>
    <x v="2"/>
    <x v="201"/>
    <x v="63"/>
    <n v="5"/>
    <s v="yes"/>
    <n v="4"/>
    <s v="yes"/>
    <n v="1"/>
    <n v="1"/>
    <n v="0.27833387586805503"/>
    <x v="4"/>
    <d v="2017-03-29T15:41:25"/>
    <d v="2017-03-29T15:42:31"/>
  </r>
  <r>
    <n v="3061"/>
    <x v="21"/>
    <x v="1"/>
    <x v="201"/>
    <x v="209"/>
    <n v="1"/>
    <s v="yes"/>
    <n v="1"/>
    <s v="yes"/>
    <n v="-0.11481526692708301"/>
    <n v="-0.99849025407553205"/>
    <n v="5.4630533854166601E-2"/>
    <x v="0"/>
    <d v="2017-03-29T15:40:41"/>
    <d v="2017-03-29T15:42:35"/>
  </r>
  <r>
    <n v="3062"/>
    <x v="19"/>
    <x v="1"/>
    <x v="201"/>
    <x v="201"/>
    <n v="4"/>
    <s v="no"/>
    <n v="3"/>
    <s v="yes"/>
    <n v="0.77777777777777701"/>
    <n v="7.9159167266609196E-2"/>
    <n v="0.71388888888888902"/>
    <x v="0"/>
    <d v="2017-03-29T15:41:44"/>
    <d v="2017-03-29T15:42:41"/>
  </r>
  <r>
    <n v="3063"/>
    <x v="18"/>
    <x v="1"/>
    <x v="201"/>
    <x v="225"/>
    <n v="2"/>
    <s v="yes"/>
    <n v="2"/>
    <s v="no"/>
    <n v="-0.58000081380208302"/>
    <n v="-0.77494525324228103"/>
    <n v="-0.188333468967013"/>
    <x v="0"/>
    <d v="2017-03-29T15:41:56"/>
    <d v="2017-03-29T15:42:42"/>
  </r>
  <r>
    <n v="3064"/>
    <x v="18"/>
    <x v="1"/>
    <x v="201"/>
    <x v="184"/>
    <n v="3"/>
    <s v="yes"/>
    <n v="3"/>
    <s v="yes"/>
    <n v="0.13111029730902701"/>
    <n v="-0.98840855625556301"/>
    <n v="0.30055541992187501"/>
    <x v="0"/>
    <d v="2017-03-29T15:42:08"/>
    <d v="2017-03-29T15:42:52"/>
  </r>
  <r>
    <n v="3065"/>
    <x v="20"/>
    <x v="1"/>
    <x v="201"/>
    <x v="196"/>
    <n v="3"/>
    <s v="no"/>
    <n v="2"/>
    <s v="yes"/>
    <n v="0.41999918619791599"/>
    <n v="-0.95751107875813002"/>
    <n v="0.32277832031249998"/>
    <x v="0"/>
    <d v="2017-03-29T15:41:57"/>
    <d v="2017-03-29T15:42:59"/>
  </r>
  <r>
    <n v="3066"/>
    <x v="19"/>
    <x v="1"/>
    <x v="201"/>
    <x v="193"/>
    <n v="4"/>
    <s v="no"/>
    <n v="4"/>
    <s v="yes"/>
    <n v="0.39999999999999902"/>
    <n v="-0.96576475131997397"/>
    <n v="0.33611111111111103"/>
    <x v="0"/>
    <d v="2017-03-29T15:42:02"/>
    <d v="2017-03-29T15:43:04"/>
  </r>
  <r>
    <n v="3067"/>
    <x v="20"/>
    <x v="1"/>
    <x v="201"/>
    <x v="241"/>
    <n v="1"/>
    <s v="yes"/>
    <n v="1"/>
    <s v="no"/>
    <n v="-0.51333414713541603"/>
    <n v="-0.88552956723384102"/>
    <n v="-0.38833279079861099"/>
    <x v="0"/>
    <d v="2017-03-29T15:42:25"/>
    <d v="2017-03-29T15:43:22"/>
  </r>
  <r>
    <n v="3068"/>
    <x v="19"/>
    <x v="1"/>
    <x v="201"/>
    <x v="177"/>
    <n v="3"/>
    <s v="no"/>
    <n v="2"/>
    <s v="yes"/>
    <n v="0.35555555555555501"/>
    <n v="-0.97887006201320903"/>
    <n v="0.33611111111111103"/>
    <x v="0"/>
    <d v="2017-03-29T15:42:25"/>
    <d v="2017-03-29T15:43:27"/>
  </r>
  <r>
    <n v="3071"/>
    <x v="20"/>
    <x v="1"/>
    <x v="201"/>
    <x v="229"/>
    <n v="3"/>
    <s v="no"/>
    <n v="4"/>
    <s v="yes"/>
    <n v="0.55333251953124996"/>
    <n v="-0.82746206281204604"/>
    <n v="0.100556098090277"/>
    <x v="0"/>
    <d v="2017-03-29T15:42:47"/>
    <d v="2017-03-29T15:43:41"/>
  </r>
  <r>
    <n v="3072"/>
    <x v="21"/>
    <x v="1"/>
    <x v="201"/>
    <x v="169"/>
    <n v="1"/>
    <s v="no"/>
    <n v="4"/>
    <s v="no"/>
    <n v="-0.737037489149305"/>
    <n v="-0.153501466995076"/>
    <n v="-0.367591688368055"/>
    <x v="0"/>
    <d v="2017-03-29T15:41:58"/>
    <d v="2017-03-29T15:43:45"/>
  </r>
  <r>
    <n v="3073"/>
    <x v="19"/>
    <x v="1"/>
    <x v="201"/>
    <x v="195"/>
    <n v="4"/>
    <s v="yes"/>
    <n v="3"/>
    <s v="yes"/>
    <n v="0.39999999999999902"/>
    <n v="-0.96576475131997397"/>
    <n v="0.24722222222222201"/>
    <x v="0"/>
    <d v="2017-03-29T15:42:49"/>
    <d v="2017-03-29T15:43:46"/>
  </r>
  <r>
    <n v="3076"/>
    <x v="20"/>
    <x v="1"/>
    <x v="201"/>
    <x v="176"/>
    <n v="4"/>
    <s v="no"/>
    <n v="4"/>
    <s v="yes"/>
    <n v="0.90888807508680503"/>
    <n v="0.71620708423197998"/>
    <n v="0.38944498697916602"/>
    <x v="0"/>
    <d v="2017-03-29T15:43:08"/>
    <d v="2017-03-29T15:44:06"/>
  </r>
  <r>
    <n v="3078"/>
    <x v="19"/>
    <x v="1"/>
    <x v="201"/>
    <x v="179"/>
    <n v="5"/>
    <s v="no"/>
    <n v="5"/>
    <s v="yes"/>
    <n v="1"/>
    <n v="1"/>
    <n v="-0.219444444444444"/>
    <x v="0"/>
    <d v="2017-03-29T15:43:07"/>
    <d v="2017-03-29T15:44:09"/>
  </r>
  <r>
    <n v="3079"/>
    <x v="21"/>
    <x v="1"/>
    <x v="201"/>
    <x v="215"/>
    <n v="5"/>
    <s v="no"/>
    <n v="4"/>
    <s v="yes"/>
    <n v="0.99629584418402795"/>
    <n v="0.93459469778612103"/>
    <n v="0.52129720052083295"/>
    <x v="0"/>
    <d v="2017-03-29T15:43:08"/>
    <d v="2017-03-29T15:44:15"/>
  </r>
  <r>
    <n v="3082"/>
    <x v="20"/>
    <x v="1"/>
    <x v="201"/>
    <x v="166"/>
    <n v="5"/>
    <s v="no"/>
    <n v="5"/>
    <s v="yes"/>
    <n v="0.77555474175347205"/>
    <n v="6.6327317469381405E-2"/>
    <n v="0.76722276475694395"/>
    <x v="0"/>
    <d v="2017-03-29T15:43:33"/>
    <d v="2017-03-29T15:44:32"/>
  </r>
  <r>
    <n v="3083"/>
    <x v="19"/>
    <x v="2"/>
    <x v="201"/>
    <x v="43"/>
    <n v="4"/>
    <s v="no"/>
    <n v="4"/>
    <s v="yes"/>
    <n v="-0.17777777777777701"/>
    <n v="-0.97822125902046597"/>
    <n v="0.358333333333333"/>
    <x v="3"/>
    <d v="2017-03-29T15:43:31"/>
    <d v="2017-03-29T15:44:37"/>
  </r>
  <r>
    <n v="3084"/>
    <x v="21"/>
    <x v="1"/>
    <x v="201"/>
    <x v="183"/>
    <n v="4"/>
    <s v="yes"/>
    <n v="1"/>
    <s v="yes"/>
    <n v="0.86296251085069398"/>
    <n v="0.53215731733218696"/>
    <n v="9.9074978298611102E-2"/>
    <x v="0"/>
    <d v="2017-03-29T15:43:38"/>
    <d v="2017-03-29T15:44:37"/>
  </r>
  <r>
    <n v="3086"/>
    <x v="20"/>
    <x v="1"/>
    <x v="201"/>
    <x v="203"/>
    <n v="2"/>
    <s v="no"/>
    <n v="1"/>
    <s v="yes"/>
    <n v="0.81999918619791601"/>
    <n v="0.31700591345795498"/>
    <n v="5.6110975477430498E-2"/>
    <x v="0"/>
    <d v="2017-03-29T15:43:59"/>
    <d v="2017-03-29T15:44:54"/>
  </r>
  <r>
    <n v="3088"/>
    <x v="19"/>
    <x v="1"/>
    <x v="201"/>
    <x v="217"/>
    <n v="3"/>
    <s v="no"/>
    <n v="2"/>
    <s v="yes"/>
    <n v="0.48888888888888798"/>
    <n v="-0.91138029329094095"/>
    <n v="0.42499999999999999"/>
    <x v="0"/>
    <d v="2017-03-29T15:43:59"/>
    <d v="2017-03-29T15:44:58"/>
  </r>
  <r>
    <n v="3090"/>
    <x v="19"/>
    <x v="1"/>
    <x v="201"/>
    <x v="223"/>
    <n v="3"/>
    <s v="yes"/>
    <n v="4"/>
    <s v="yes"/>
    <n v="0.33333333333333298"/>
    <n v="-0.98341612463441996"/>
    <n v="0.26944444444444399"/>
    <x v="0"/>
    <d v="2017-03-29T15:44:20"/>
    <d v="2017-03-29T15:45:15"/>
  </r>
  <r>
    <n v="3091"/>
    <x v="20"/>
    <x v="1"/>
    <x v="201"/>
    <x v="201"/>
    <n v="4"/>
    <s v="no"/>
    <n v="4"/>
    <s v="yes"/>
    <n v="0.81999918619791601"/>
    <n v="0.31700591345795498"/>
    <n v="0.145000542534722"/>
    <x v="0"/>
    <d v="2017-03-29T15:44:20"/>
    <d v="2017-03-29T15:45:23"/>
  </r>
  <r>
    <n v="3093"/>
    <x v="19"/>
    <x v="1"/>
    <x v="201"/>
    <x v="198"/>
    <n v="4"/>
    <s v="no"/>
    <n v="2"/>
    <s v="yes"/>
    <n v="0.91111111111111098"/>
    <n v="0.72381751020442597"/>
    <n v="0.38055555555555498"/>
    <x v="0"/>
    <d v="2017-03-29T15:44:37"/>
    <d v="2017-03-29T15:45:31"/>
  </r>
  <r>
    <n v="3094"/>
    <x v="20"/>
    <x v="1"/>
    <x v="201"/>
    <x v="191"/>
    <n v="4"/>
    <s v="no"/>
    <n v="4"/>
    <s v="yes"/>
    <n v="0.90888807508680503"/>
    <n v="0.71620708423197998"/>
    <n v="-3.2777235243055598E-2"/>
    <x v="0"/>
    <d v="2017-03-29T15:44:49"/>
    <d v="2017-03-29T15:45:45"/>
  </r>
  <r>
    <n v="3096"/>
    <x v="19"/>
    <x v="1"/>
    <x v="201"/>
    <x v="175"/>
    <n v="5"/>
    <s v="no"/>
    <n v="4"/>
    <s v="yes"/>
    <n v="0.11111111111111099"/>
    <n v="-0.57806844117937295"/>
    <n v="0.64722222222222203"/>
    <x v="0"/>
    <d v="2017-03-29T15:44:53"/>
    <d v="2017-03-29T15:45:53"/>
  </r>
  <r>
    <n v="3097"/>
    <x v="20"/>
    <x v="1"/>
    <x v="201"/>
    <x v="227"/>
    <n v="2"/>
    <s v="no"/>
    <n v="2"/>
    <s v="no"/>
    <n v="-0.13555636935763801"/>
    <n v="-0.99287562156702003"/>
    <n v="0.25611165364583299"/>
    <x v="0"/>
    <d v="2017-03-29T15:45:11"/>
    <d v="2017-03-29T15:46:04"/>
  </r>
  <r>
    <n v="3099"/>
    <x v="19"/>
    <x v="1"/>
    <x v="201"/>
    <x v="197"/>
    <n v="2"/>
    <s v="no"/>
    <n v="2"/>
    <s v="yes"/>
    <n v="0.66666666666666596"/>
    <n v="-0.50133814047780401"/>
    <n v="9.1666666666666702E-2"/>
    <x v="0"/>
    <d v="2017-03-29T15:45:15"/>
    <d v="2017-03-29T15:46:09"/>
  </r>
  <r>
    <n v="3101"/>
    <x v="20"/>
    <x v="1"/>
    <x v="201"/>
    <x v="193"/>
    <n v="2"/>
    <s v="no"/>
    <n v="1"/>
    <s v="no"/>
    <n v="-0.75777859157986105"/>
    <n v="-3.6134637936557898E-2"/>
    <n v="0.23388943142361099"/>
    <x v="0"/>
    <d v="2017-03-29T15:45:30"/>
    <d v="2017-03-29T15:46:22"/>
  </r>
  <r>
    <n v="3102"/>
    <x v="21"/>
    <x v="2"/>
    <x v="201"/>
    <x v="43"/>
    <n v="4"/>
    <s v="no"/>
    <n v="5"/>
    <s v="yes"/>
    <n v="-0.78148193359374996"/>
    <n v="0.100519129945316"/>
    <n v="-0.14537014431423601"/>
    <x v="3"/>
    <d v="2017-03-29T15:44:01"/>
    <d v="2017-03-29T15:46:24"/>
  </r>
  <r>
    <n v="3104"/>
    <x v="19"/>
    <x v="1"/>
    <x v="201"/>
    <x v="202"/>
    <n v="2"/>
    <s v="no"/>
    <n v="2"/>
    <s v="no"/>
    <n v="0.28888888888888797"/>
    <n v="-0.98948287145818803"/>
    <n v="0.29166666666666602"/>
    <x v="0"/>
    <d v="2017-03-29T15:45:31"/>
    <d v="2017-03-29T15:46:36"/>
  </r>
  <r>
    <n v="3105"/>
    <x v="20"/>
    <x v="1"/>
    <x v="201"/>
    <x v="200"/>
    <n v="3"/>
    <s v="yes"/>
    <n v="3"/>
    <s v="yes"/>
    <n v="0.10888807508680499"/>
    <n v="-0.99858548368823896"/>
    <n v="5.6111653645833301E-2"/>
    <x v="0"/>
    <d v="2017-03-29T15:45:49"/>
    <d v="2017-03-29T15:46:38"/>
  </r>
  <r>
    <n v="3107"/>
    <x v="19"/>
    <x v="1"/>
    <x v="201"/>
    <x v="192"/>
    <n v="4"/>
    <s v="no"/>
    <n v="4"/>
    <s v="yes"/>
    <n v="0.64444444444444404"/>
    <n v="-0.58827638534013305"/>
    <n v="0.26944444444444399"/>
    <x v="0"/>
    <d v="2017-03-29T15:45:58"/>
    <d v="2017-03-29T15:46:48"/>
  </r>
  <r>
    <n v="3109"/>
    <x v="20"/>
    <x v="1"/>
    <x v="201"/>
    <x v="240"/>
    <n v="4"/>
    <s v="yes"/>
    <n v="4"/>
    <s v="yes"/>
    <n v="0.64222140842013897"/>
    <n v="-0.59631038523719904"/>
    <n v="0.167222764756944"/>
    <x v="0"/>
    <d v="2017-03-29T15:46:04"/>
    <d v="2017-03-29T15:46:56"/>
  </r>
  <r>
    <n v="3111"/>
    <x v="19"/>
    <x v="1"/>
    <x v="201"/>
    <x v="239"/>
    <n v="4"/>
    <s v="no"/>
    <n v="4"/>
    <s v="yes"/>
    <n v="0.62222222222222201"/>
    <n v="-0.66324502209270098"/>
    <n v="0.358333333333333"/>
    <x v="0"/>
    <d v="2017-03-29T15:46:10"/>
    <d v="2017-03-29T15:47:01"/>
  </r>
  <r>
    <n v="3112"/>
    <x v="20"/>
    <x v="1"/>
    <x v="201"/>
    <x v="195"/>
    <n v="3"/>
    <s v="yes"/>
    <n v="3"/>
    <s v="yes"/>
    <n v="0.66444363064236101"/>
    <n v="-0.51057678615554103"/>
    <n v="0.21166720920138801"/>
    <x v="0"/>
    <d v="2017-03-29T15:46:22"/>
    <d v="2017-03-29T15:47:11"/>
  </r>
  <r>
    <n v="3115"/>
    <x v="20"/>
    <x v="1"/>
    <x v="201"/>
    <x v="181"/>
    <n v="3"/>
    <s v="no"/>
    <n v="3"/>
    <s v="yes"/>
    <n v="0.55333251953124996"/>
    <n v="-0.82746206281204604"/>
    <n v="0.23388943142361099"/>
    <x v="0"/>
    <d v="2017-03-29T15:46:37"/>
    <d v="2017-03-29T15:47:30"/>
  </r>
  <r>
    <n v="3116"/>
    <x v="19"/>
    <x v="1"/>
    <x v="201"/>
    <x v="211"/>
    <n v="2"/>
    <s v="no"/>
    <n v="4"/>
    <s v="yes"/>
    <n v="0.6"/>
    <n v="-0.72677220383770402"/>
    <n v="4.72222222222222E-2"/>
    <x v="0"/>
    <d v="2017-03-29T15:46:22"/>
    <d v="2017-03-29T15:47:36"/>
  </r>
  <r>
    <n v="3118"/>
    <x v="19"/>
    <x v="1"/>
    <x v="201"/>
    <x v="181"/>
    <n v="4"/>
    <s v="no"/>
    <n v="4"/>
    <s v="yes"/>
    <n v="0.46666666666666601"/>
    <n v="-0.927858847630605"/>
    <n v="0.469444444444444"/>
    <x v="0"/>
    <d v="2017-03-29T15:46:57"/>
    <d v="2017-03-29T15:47:49"/>
  </r>
  <r>
    <n v="3120"/>
    <x v="21"/>
    <x v="1"/>
    <x v="201"/>
    <x v="203"/>
    <n v="4"/>
    <s v="yes"/>
    <n v="1"/>
    <s v="yes"/>
    <n v="0.81851806640625002"/>
    <n v="0.30898911935685103"/>
    <n v="0.121297200520833"/>
    <x v="0"/>
    <d v="2017-03-29T15:45:47"/>
    <d v="2017-03-29T15:47:54"/>
  </r>
  <r>
    <n v="3121"/>
    <x v="20"/>
    <x v="1"/>
    <x v="201"/>
    <x v="198"/>
    <n v="4"/>
    <s v="no"/>
    <n v="4"/>
    <s v="yes"/>
    <n v="0.197776963975694"/>
    <n v="1.8217262143413501E-2"/>
    <n v="0.76722208658854096"/>
    <x v="0"/>
    <d v="2017-03-29T15:46:56"/>
    <d v="2017-03-29T15:47:55"/>
  </r>
  <r>
    <n v="3122"/>
    <x v="19"/>
    <x v="2"/>
    <x v="201"/>
    <x v="85"/>
    <n v="4"/>
    <s v="no"/>
    <n v="4"/>
    <s v="yes"/>
    <n v="0.51111111111111096"/>
    <n v="-0.88814752511745398"/>
    <n v="0.202777777777777"/>
    <x v="4"/>
    <d v="2017-03-29T15:47:11"/>
    <d v="2017-03-29T15:48:18"/>
  </r>
  <r>
    <n v="3123"/>
    <x v="19"/>
    <x v="1"/>
    <x v="201"/>
    <x v="234"/>
    <n v="5"/>
    <s v="yes"/>
    <n v="2"/>
    <s v="yes"/>
    <n v="0.82222222222222197"/>
    <n v="0.32897597368471598"/>
    <n v="0.64722222222222203"/>
    <x v="0"/>
    <d v="2017-03-29T15:47:40"/>
    <d v="2017-03-29T15:48:47"/>
  </r>
  <r>
    <n v="3124"/>
    <x v="21"/>
    <x v="1"/>
    <x v="201"/>
    <x v="179"/>
    <n v="4"/>
    <s v="yes"/>
    <n v="2"/>
    <s v="yes"/>
    <n v="0.81851806640625002"/>
    <n v="0.30898911935685103"/>
    <n v="0.38796318901909699"/>
    <x v="0"/>
    <d v="2017-03-29T15:47:18"/>
    <d v="2017-03-29T15:48:50"/>
  </r>
  <r>
    <n v="3125"/>
    <x v="20"/>
    <x v="1"/>
    <x v="201"/>
    <x v="194"/>
    <n v="2"/>
    <s v="no"/>
    <n v="3"/>
    <s v="yes"/>
    <n v="0.73111029730902699"/>
    <n v="-0.18622689103530199"/>
    <n v="0.47833387586805498"/>
    <x v="0"/>
    <d v="2017-03-29T15:47:21"/>
    <d v="2017-03-29T15:48:52"/>
  </r>
  <r>
    <n v="3126"/>
    <x v="20"/>
    <x v="1"/>
    <x v="201"/>
    <x v="183"/>
    <n v="2"/>
    <s v="yes"/>
    <n v="2"/>
    <s v="no"/>
    <n v="-0.491111924913194"/>
    <n v="-0.90928129662367896"/>
    <n v="-0.16611056857638801"/>
    <x v="0"/>
    <d v="2017-03-29T15:48:18"/>
    <d v="2017-03-29T15:49:13"/>
  </r>
  <r>
    <n v="3127"/>
    <x v="19"/>
    <x v="1"/>
    <x v="201"/>
    <x v="236"/>
    <n v="2"/>
    <s v="no"/>
    <n v="4"/>
    <s v="no"/>
    <n v="-0.6"/>
    <n v="0.45764863655502103"/>
    <n v="0.84722222222222199"/>
    <x v="0"/>
    <d v="2017-03-29T15:48:09"/>
    <d v="2017-03-29T15:49:15"/>
  </r>
  <r>
    <n v="3128"/>
    <x v="21"/>
    <x v="1"/>
    <x v="201"/>
    <x v="243"/>
    <n v="2"/>
    <s v="yes"/>
    <n v="1"/>
    <s v="yes"/>
    <n v="-0.78148193359374996"/>
    <n v="0.100519129945316"/>
    <n v="-0.234258355034722"/>
    <x v="0"/>
    <d v="2017-03-29T15:48:14"/>
    <d v="2017-03-29T15:49:22"/>
  </r>
  <r>
    <n v="3129"/>
    <x v="19"/>
    <x v="1"/>
    <x v="201"/>
    <x v="243"/>
    <n v="4"/>
    <s v="no"/>
    <n v="3"/>
    <s v="yes"/>
    <n v="0.28888888888888797"/>
    <n v="-0.97227010520679602"/>
    <n v="0.38055555555555498"/>
    <x v="0"/>
    <d v="2017-03-29T15:48:37"/>
    <d v="2017-03-29T15:49:31"/>
  </r>
  <r>
    <n v="3130"/>
    <x v="20"/>
    <x v="1"/>
    <x v="201"/>
    <x v="211"/>
    <n v="2"/>
    <s v="no"/>
    <n v="3"/>
    <s v="no"/>
    <n v="1.9999186197916598E-2"/>
    <n v="-0.75585356888785604"/>
    <n v="-0.58833346896701399"/>
    <x v="0"/>
    <d v="2017-03-29T15:48:39"/>
    <d v="2017-03-29T15:49:33"/>
  </r>
  <r>
    <n v="3131"/>
    <x v="20"/>
    <x v="1"/>
    <x v="201"/>
    <x v="223"/>
    <n v="2"/>
    <s v="no"/>
    <n v="2"/>
    <s v="no"/>
    <n v="-0.51333414713541603"/>
    <n v="-0.88552956723384102"/>
    <n v="-0.18833279079861101"/>
    <x v="0"/>
    <d v="2017-03-29T15:48:59"/>
    <d v="2017-03-29T15:49:52"/>
  </r>
  <r>
    <n v="3132"/>
    <x v="21"/>
    <x v="1"/>
    <x v="201"/>
    <x v="167"/>
    <n v="4"/>
    <s v="no"/>
    <n v="4"/>
    <s v="yes"/>
    <n v="0.81851806640625002"/>
    <n v="0.30898911935685103"/>
    <n v="0.67685275607638895"/>
    <x v="0"/>
    <d v="2017-03-29T15:48:45"/>
    <d v="2017-03-29T15:49:58"/>
  </r>
  <r>
    <n v="3133"/>
    <x v="19"/>
    <x v="1"/>
    <x v="201"/>
    <x v="204"/>
    <n v="4"/>
    <s v="no"/>
    <n v="4"/>
    <s v="yes"/>
    <n v="0.57777777777777695"/>
    <n v="-0.77981182665191895"/>
    <n v="0.26944444444444399"/>
    <x v="0"/>
    <d v="2017-03-29T15:48:52"/>
    <d v="2017-03-29T15:50:04"/>
  </r>
  <r>
    <n v="3134"/>
    <x v="20"/>
    <x v="1"/>
    <x v="201"/>
    <x v="212"/>
    <n v="5"/>
    <s v="no"/>
    <n v="5"/>
    <s v="yes"/>
    <n v="0.81999918619791601"/>
    <n v="0.38470957173000297"/>
    <n v="-0.83277791341145802"/>
    <x v="0"/>
    <d v="2017-03-29T15:49:19"/>
    <d v="2017-03-29T15:50:15"/>
  </r>
  <r>
    <n v="3135"/>
    <x v="19"/>
    <x v="1"/>
    <x v="201"/>
    <x v="205"/>
    <n v="4"/>
    <s v="no"/>
    <n v="3"/>
    <s v="yes"/>
    <n v="0.82222222222222197"/>
    <n v="0.32897597368471598"/>
    <n v="0.49166666666666597"/>
    <x v="0"/>
    <d v="2017-03-29T15:49:26"/>
    <d v="2017-03-29T15:50:22"/>
  </r>
  <r>
    <n v="3136"/>
    <x v="20"/>
    <x v="2"/>
    <x v="201"/>
    <x v="38"/>
    <n v="5"/>
    <s v="yes"/>
    <n v="4"/>
    <s v="yes"/>
    <n v="0.197776963975694"/>
    <n v="0.68662084347352703"/>
    <n v="0.90055609809027704"/>
    <x v="1"/>
    <d v="2017-03-29T15:49:41"/>
    <d v="2017-03-29T15:50:36"/>
  </r>
  <r>
    <n v="3137"/>
    <x v="19"/>
    <x v="1"/>
    <x v="201"/>
    <x v="167"/>
    <n v="3"/>
    <s v="no"/>
    <n v="4"/>
    <s v="yes"/>
    <n v="0.66666666666666596"/>
    <n v="-0.50133814047780401"/>
    <n v="0.358333333333333"/>
    <x v="0"/>
    <d v="2017-03-29T15:49:43"/>
    <d v="2017-03-29T15:50:37"/>
  </r>
  <r>
    <n v="3138"/>
    <x v="20"/>
    <x v="1"/>
    <x v="201"/>
    <x v="197"/>
    <n v="3"/>
    <s v="no"/>
    <n v="3"/>
    <s v="yes"/>
    <n v="1.9999186197916598E-2"/>
    <n v="-0.99287562156702003"/>
    <n v="0.25611165364583299"/>
    <x v="0"/>
    <d v="2017-03-29T15:50:02"/>
    <d v="2017-03-29T15:50:49"/>
  </r>
  <r>
    <n v="3139"/>
    <x v="19"/>
    <x v="1"/>
    <x v="201"/>
    <x v="196"/>
    <n v="4"/>
    <s v="yes"/>
    <n v="5"/>
    <s v="yes"/>
    <n v="1"/>
    <n v="1"/>
    <n v="1"/>
    <x v="0"/>
    <d v="2017-03-29T15:49:59"/>
    <d v="2017-03-29T15:50:53"/>
  </r>
  <r>
    <n v="3140"/>
    <x v="19"/>
    <x v="1"/>
    <x v="201"/>
    <x v="220"/>
    <n v="4"/>
    <s v="no"/>
    <n v="2"/>
    <s v="yes"/>
    <n v="0.6"/>
    <n v="0.45764863655502103"/>
    <n v="0.84722222222222199"/>
    <x v="0"/>
    <d v="2017-03-29T15:50:15"/>
    <d v="2017-03-29T15:51:09"/>
  </r>
  <r>
    <n v="3141"/>
    <x v="20"/>
    <x v="1"/>
    <x v="201"/>
    <x v="218"/>
    <n v="2"/>
    <s v="yes"/>
    <n v="1"/>
    <s v="no"/>
    <n v="-0.86888970269097199"/>
    <n v="0.55876145456478898"/>
    <n v="7.8333875868055597E-2"/>
    <x v="0"/>
    <d v="2017-03-29T15:50:15"/>
    <d v="2017-03-29T15:51:12"/>
  </r>
  <r>
    <n v="3142"/>
    <x v="19"/>
    <x v="1"/>
    <x v="201"/>
    <x v="190"/>
    <n v="2"/>
    <s v="no"/>
    <n v="3"/>
    <s v="no"/>
    <n v="2.2222222222222102E-2"/>
    <n v="-0.99928194199242304"/>
    <n v="4.72222222222222E-2"/>
    <x v="0"/>
    <d v="2017-03-29T15:50:31"/>
    <d v="2017-03-29T15:51:24"/>
  </r>
  <r>
    <n v="3143"/>
    <x v="20"/>
    <x v="1"/>
    <x v="201"/>
    <x v="239"/>
    <n v="4"/>
    <s v="no"/>
    <n v="4"/>
    <s v="yes"/>
    <n v="0.30888807508680499"/>
    <n v="1.8217262143413501E-2"/>
    <n v="0.76722208658854096"/>
    <x v="0"/>
    <d v="2017-03-29T15:50:38"/>
    <d v="2017-03-29T15:51:25"/>
  </r>
  <r>
    <n v="3144"/>
    <x v="21"/>
    <x v="1"/>
    <x v="201"/>
    <x v="234"/>
    <n v="2"/>
    <s v="no"/>
    <n v="2"/>
    <s v="no"/>
    <n v="-0.78148193359374996"/>
    <n v="0.100519129945316"/>
    <n v="-3.4258355034722097E-2"/>
    <x v="0"/>
    <d v="2017-03-29T15:49:21"/>
    <d v="2017-03-29T15:51:27"/>
  </r>
  <r>
    <n v="3145"/>
    <x v="20"/>
    <x v="1"/>
    <x v="201"/>
    <x v="206"/>
    <n v="3"/>
    <s v="no"/>
    <n v="3"/>
    <s v="yes"/>
    <n v="0.46444363064236099"/>
    <n v="-0.93159430557022704"/>
    <n v="0.25611165364583299"/>
    <x v="0"/>
    <d v="2017-03-29T15:50:51"/>
    <d v="2017-03-29T15:51:42"/>
  </r>
  <r>
    <n v="3146"/>
    <x v="20"/>
    <x v="1"/>
    <x v="201"/>
    <x v="243"/>
    <n v="2"/>
    <s v="yes"/>
    <n v="2"/>
    <s v="no"/>
    <n v="-0.51333414713541603"/>
    <n v="-0.88552956723384102"/>
    <n v="0.23388943142361099"/>
    <x v="0"/>
    <d v="2017-03-29T15:51:08"/>
    <d v="2017-03-29T15:51:54"/>
  </r>
  <r>
    <n v="3147"/>
    <x v="21"/>
    <x v="1"/>
    <x v="201"/>
    <x v="185"/>
    <n v="2"/>
    <s v="no"/>
    <n v="2"/>
    <s v="no"/>
    <n v="-0.82592637803819402"/>
    <n v="0.3487476491159"/>
    <n v="-5.6480577256944497E-2"/>
    <x v="0"/>
    <d v="2017-03-29T15:50:50"/>
    <d v="2017-03-29T15:51:57"/>
  </r>
  <r>
    <n v="3148"/>
    <x v="20"/>
    <x v="1"/>
    <x v="201"/>
    <x v="232"/>
    <n v="2"/>
    <s v="yes"/>
    <n v="2"/>
    <s v="no"/>
    <n v="-0.40222303602430498"/>
    <n v="-0.96493141594574805"/>
    <n v="0.145000542534722"/>
    <x v="0"/>
    <d v="2017-03-29T15:51:20"/>
    <d v="2017-03-29T15:52:08"/>
  </r>
  <r>
    <n v="3150"/>
    <x v="20"/>
    <x v="1"/>
    <x v="201"/>
    <x v="210"/>
    <n v="3"/>
    <s v="yes"/>
    <n v="3"/>
    <s v="yes"/>
    <n v="1.9999186197916598E-2"/>
    <n v="-0.99789630288247499"/>
    <n v="0.145000542534722"/>
    <x v="0"/>
    <d v="2017-03-29T15:51:34"/>
    <d v="2017-03-29T15:52:24"/>
  </r>
  <r>
    <n v="3152"/>
    <x v="21"/>
    <x v="1"/>
    <x v="201"/>
    <x v="193"/>
    <n v="1"/>
    <s v="no"/>
    <n v="5"/>
    <s v="no"/>
    <n v="-0.87037082248263897"/>
    <n v="0.56528091351325505"/>
    <n v="-0.52314724392361101"/>
    <x v="0"/>
    <d v="2017-03-29T15:51:21"/>
    <d v="2017-03-29T15:52:36"/>
  </r>
  <r>
    <n v="3153"/>
    <x v="20"/>
    <x v="1"/>
    <x v="201"/>
    <x v="177"/>
    <n v="3"/>
    <s v="yes"/>
    <n v="3"/>
    <s v="yes"/>
    <n v="0.24222140842013801"/>
    <n v="-0.99388215076244701"/>
    <n v="0.21166720920138801"/>
    <x v="0"/>
    <d v="2017-03-29T15:51:50"/>
    <d v="2017-03-29T15:52:38"/>
  </r>
  <r>
    <n v="3155"/>
    <x v="20"/>
    <x v="1"/>
    <x v="201"/>
    <x v="225"/>
    <n v="2"/>
    <s v="no"/>
    <n v="2"/>
    <s v="yes"/>
    <n v="0.33111029730902702"/>
    <n v="-0.98381365071596805"/>
    <n v="0.23388943142361099"/>
    <x v="0"/>
    <d v="2017-03-29T15:52:03"/>
    <d v="2017-03-29T15:52:52"/>
  </r>
  <r>
    <n v="3157"/>
    <x v="20"/>
    <x v="1"/>
    <x v="201"/>
    <x v="172"/>
    <n v="4"/>
    <s v="no"/>
    <n v="3"/>
    <s v="yes"/>
    <n v="0.28666585286458302"/>
    <n v="-0.96982897695918302"/>
    <n v="-0.38833279079861099"/>
    <x v="0"/>
    <d v="2017-03-29T15:52:18"/>
    <d v="2017-03-29T15:53:10"/>
  </r>
  <r>
    <n v="3159"/>
    <x v="21"/>
    <x v="1"/>
    <x v="201"/>
    <x v="212"/>
    <n v="2"/>
    <s v="no"/>
    <n v="2"/>
    <s v="yes"/>
    <n v="0.19629584418402701"/>
    <n v="-0.99630424274112594"/>
    <n v="-0.100926378038194"/>
    <x v="0"/>
    <d v="2017-03-29T15:51:59"/>
    <d v="2017-03-29T15:53:28"/>
  </r>
  <r>
    <n v="3160"/>
    <x v="20"/>
    <x v="2"/>
    <x v="201"/>
    <x v="43"/>
    <n v="5"/>
    <s v="yes"/>
    <n v="4"/>
    <s v="yes"/>
    <n v="0.39777696397569401"/>
    <n v="-0.450906996536104"/>
    <n v="0.67833387586805505"/>
    <x v="3"/>
    <d v="2017-03-29T15:52:37"/>
    <d v="2017-03-29T15:53:41"/>
  </r>
  <r>
    <n v="3162"/>
    <x v="20"/>
    <x v="1"/>
    <x v="201"/>
    <x v="175"/>
    <n v="4"/>
    <s v="no"/>
    <n v="4"/>
    <s v="yes"/>
    <n v="0.64222140842013897"/>
    <n v="-0.59631038523719904"/>
    <n v="0.567222764756944"/>
    <x v="0"/>
    <d v="2017-03-29T15:53:07"/>
    <d v="2017-03-29T15:53:59"/>
  </r>
  <r>
    <n v="3163"/>
    <x v="21"/>
    <x v="1"/>
    <x v="201"/>
    <x v="235"/>
    <n v="4"/>
    <s v="no"/>
    <n v="5"/>
    <s v="yes"/>
    <n v="0.90740695529513804"/>
    <n v="0.71107053945042098"/>
    <n v="1.0186089409722199E-2"/>
    <x v="0"/>
    <d v="2017-03-29T15:52:52"/>
    <d v="2017-03-29T15:54:04"/>
  </r>
  <r>
    <n v="3165"/>
    <x v="20"/>
    <x v="1"/>
    <x v="201"/>
    <x v="169"/>
    <n v="4"/>
    <s v="yes"/>
    <n v="4"/>
    <s v="yes"/>
    <n v="0.41999918619791599"/>
    <n v="-0.95751107875813002"/>
    <n v="0.32277832031249998"/>
    <x v="0"/>
    <d v="2017-03-29T15:53:25"/>
    <d v="2017-03-29T15:54:12"/>
  </r>
  <r>
    <n v="3167"/>
    <x v="20"/>
    <x v="1"/>
    <x v="201"/>
    <x v="233"/>
    <n v="4"/>
    <s v="no"/>
    <n v="4"/>
    <s v="yes"/>
    <n v="0.33111029730902702"/>
    <n v="0.59943666762979197"/>
    <n v="0.878333875868055"/>
    <x v="0"/>
    <d v="2017-03-29T15:53:38"/>
    <d v="2017-03-29T15:54:24"/>
  </r>
  <r>
    <n v="3168"/>
    <x v="20"/>
    <x v="1"/>
    <x v="201"/>
    <x v="215"/>
    <n v="4"/>
    <s v="no"/>
    <n v="3"/>
    <s v="yes"/>
    <n v="0.57555474175347199"/>
    <n v="-0.78458525603030504"/>
    <n v="0.50055609809027701"/>
    <x v="0"/>
    <d v="2017-03-29T15:53:50"/>
    <d v="2017-03-29T15:54:36"/>
  </r>
  <r>
    <n v="3170"/>
    <x v="20"/>
    <x v="1"/>
    <x v="201"/>
    <x v="205"/>
    <n v="3"/>
    <s v="no"/>
    <n v="2"/>
    <s v="yes"/>
    <n v="0.41999918619791599"/>
    <n v="-0.95751107875813002"/>
    <n v="0.41166653103298601"/>
    <x v="0"/>
    <d v="2017-03-29T15:54:02"/>
    <d v="2017-03-29T15:54:53"/>
  </r>
  <r>
    <n v="3172"/>
    <x v="20"/>
    <x v="1"/>
    <x v="201"/>
    <x v="242"/>
    <n v="2"/>
    <s v="no"/>
    <n v="2"/>
    <s v="yes"/>
    <n v="0.48666585286458303"/>
    <n v="-0.91343281696594303"/>
    <n v="0.167222764756944"/>
    <x v="0"/>
    <d v="2017-03-29T15:54:18"/>
    <d v="2017-03-29T15:55:03"/>
  </r>
  <r>
    <n v="3173"/>
    <x v="21"/>
    <x v="1"/>
    <x v="201"/>
    <x v="221"/>
    <n v="2"/>
    <s v="no"/>
    <n v="3"/>
    <s v="no"/>
    <n v="-0.425926378038194"/>
    <n v="-0.95471027037192802"/>
    <n v="9.9074978298611102E-2"/>
    <x v="0"/>
    <d v="2017-03-29T15:53:27"/>
    <d v="2017-03-29T15:55:08"/>
  </r>
  <r>
    <n v="3174"/>
    <x v="20"/>
    <x v="1"/>
    <x v="201"/>
    <x v="188"/>
    <n v="3"/>
    <s v="no"/>
    <n v="3"/>
    <s v="yes"/>
    <n v="0.48666585286458303"/>
    <n v="-0.91343281696594303"/>
    <n v="0.145000542534722"/>
    <x v="0"/>
    <d v="2017-03-29T15:54:29"/>
    <d v="2017-03-29T15:55:15"/>
  </r>
  <r>
    <n v="3176"/>
    <x v="20"/>
    <x v="1"/>
    <x v="201"/>
    <x v="245"/>
    <n v="3"/>
    <s v="no"/>
    <n v="3"/>
    <s v="yes"/>
    <n v="0.84222140842013804"/>
    <n v="0.43286349849560601"/>
    <n v="0.27833387586805503"/>
    <x v="0"/>
    <d v="2017-03-29T15:54:41"/>
    <d v="2017-03-29T15:55:26"/>
  </r>
  <r>
    <n v="3178"/>
    <x v="21"/>
    <x v="1"/>
    <x v="201"/>
    <x v="242"/>
    <n v="5"/>
    <s v="yes"/>
    <n v="1"/>
    <s v="yes"/>
    <n v="0.81851806640625002"/>
    <n v="0.30898911935685103"/>
    <n v="-0.16759168836805499"/>
    <x v="0"/>
    <d v="2017-03-29T15:54:31"/>
    <d v="2017-03-29T15:55:34"/>
  </r>
  <r>
    <n v="3179"/>
    <x v="20"/>
    <x v="1"/>
    <x v="201"/>
    <x v="180"/>
    <n v="3"/>
    <s v="no"/>
    <n v="4"/>
    <s v="yes"/>
    <n v="0.90888807508680503"/>
    <n v="0.71620708423197998"/>
    <n v="0.189443630642361"/>
    <x v="0"/>
    <d v="2017-03-29T15:54:52"/>
    <d v="2017-03-29T15:55:41"/>
  </r>
  <r>
    <n v="3182"/>
    <x v="21"/>
    <x v="1"/>
    <x v="201"/>
    <x v="181"/>
    <n v="2"/>
    <s v="no"/>
    <n v="5"/>
    <s v="yes"/>
    <n v="-0.737037489149305"/>
    <n v="-0.153501466995076"/>
    <n v="-0.16759168836805499"/>
    <x v="0"/>
    <d v="2017-03-29T15:54:57"/>
    <d v="2017-03-29T15:56:32"/>
  </r>
  <r>
    <n v="3188"/>
    <x v="21"/>
    <x v="1"/>
    <x v="201"/>
    <x v="213"/>
    <n v="3"/>
    <s v="no"/>
    <n v="4"/>
    <s v="yes"/>
    <n v="-1"/>
    <n v="0.94659361007149201"/>
    <n v="-3.4258355034722097E-2"/>
    <x v="0"/>
    <d v="2017-03-29T15:55:56"/>
    <d v="2017-03-29T15:57:22"/>
  </r>
  <r>
    <n v="3195"/>
    <x v="21"/>
    <x v="1"/>
    <x v="201"/>
    <x v="180"/>
    <n v="2"/>
    <s v="no"/>
    <n v="5"/>
    <s v="yes"/>
    <n v="0.59629584418402704"/>
    <n v="0.60098218700621198"/>
    <n v="-0.87870279947916596"/>
    <x v="0"/>
    <d v="2017-03-29T15:56:45"/>
    <d v="2017-03-29T15:58:02"/>
  </r>
  <r>
    <n v="3200"/>
    <x v="21"/>
    <x v="1"/>
    <x v="201"/>
    <x v="228"/>
    <n v="5"/>
    <s v="yes"/>
    <n v="1"/>
    <s v="yes"/>
    <n v="0.99629584418402795"/>
    <n v="0.93459469778612103"/>
    <n v="-1.2036132812499999E-2"/>
    <x v="0"/>
    <d v="2017-03-29T15:57:25"/>
    <d v="2017-03-29T15:58:32"/>
  </r>
  <r>
    <n v="3203"/>
    <x v="21"/>
    <x v="1"/>
    <x v="201"/>
    <x v="225"/>
    <n v="4"/>
    <s v="yes"/>
    <n v="1"/>
    <s v="yes"/>
    <n v="0.81851806640625002"/>
    <n v="0.30898911935685103"/>
    <n v="0.210186089409722"/>
    <x v="0"/>
    <d v="2017-03-29T15:57:55"/>
    <d v="2017-03-29T15:59:24"/>
  </r>
  <r>
    <n v="3207"/>
    <x v="21"/>
    <x v="1"/>
    <x v="201"/>
    <x v="216"/>
    <n v="3"/>
    <s v="yes"/>
    <n v="2"/>
    <s v="yes"/>
    <n v="0.32962917751736098"/>
    <n v="-0.98407324339044699"/>
    <n v="-3.4258355034722097E-2"/>
    <x v="0"/>
    <d v="2017-03-29T15:58:48"/>
    <d v="2017-03-29T16:00:14"/>
  </r>
  <r>
    <n v="3210"/>
    <x v="21"/>
    <x v="1"/>
    <x v="201"/>
    <x v="210"/>
    <n v="5"/>
    <s v="yes"/>
    <n v="2"/>
    <s v="yes"/>
    <n v="0.86296251085069398"/>
    <n v="0.53215731733218696"/>
    <n v="-5.6480577256944497E-2"/>
    <x v="0"/>
    <d v="2017-03-29T15:59:38"/>
    <d v="2017-03-29T16:00:39"/>
  </r>
  <r>
    <n v="3212"/>
    <x v="21"/>
    <x v="1"/>
    <x v="201"/>
    <x v="188"/>
    <n v="2"/>
    <s v="yes"/>
    <n v="2"/>
    <s v="yes"/>
    <n v="0.64074028862847199"/>
    <n v="-0.60159647704844799"/>
    <n v="0.18796386718749999"/>
    <x v="0"/>
    <d v="2017-03-29T16:00:02"/>
    <d v="2017-03-29T16:01:09"/>
  </r>
  <r>
    <n v="3216"/>
    <x v="21"/>
    <x v="1"/>
    <x v="201"/>
    <x v="195"/>
    <n v="2"/>
    <s v="no"/>
    <n v="2"/>
    <s v="yes"/>
    <n v="-0.737037489149305"/>
    <n v="-0.153501466995076"/>
    <n v="3.2407633463541599E-2"/>
    <x v="0"/>
    <d v="2017-03-29T16:00:32"/>
    <d v="2017-03-29T16:01:48"/>
  </r>
  <r>
    <n v="3219"/>
    <x v="21"/>
    <x v="2"/>
    <x v="201"/>
    <x v="63"/>
    <n v="5"/>
    <s v="no"/>
    <n v="4"/>
    <s v="yes"/>
    <n v="0.90740695529513804"/>
    <n v="0.71107053945042098"/>
    <n v="0.54351942274305498"/>
    <x v="4"/>
    <d v="2017-03-29T16:01:11"/>
    <d v="2017-03-29T16:02:10"/>
  </r>
  <r>
    <n v="3220"/>
    <x v="21"/>
    <x v="1"/>
    <x v="201"/>
    <x v="227"/>
    <n v="2"/>
    <s v="no"/>
    <n v="2"/>
    <s v="yes"/>
    <n v="-0.737037489149305"/>
    <n v="-0.153501466995076"/>
    <n v="0.232408311631944"/>
    <x v="0"/>
    <d v="2017-03-29T16:01:34"/>
    <d v="2017-03-29T16:03:12"/>
  </r>
  <r>
    <n v="3221"/>
    <x v="21"/>
    <x v="1"/>
    <x v="201"/>
    <x v="174"/>
    <n v="5"/>
    <s v="yes"/>
    <n v="2"/>
    <s v="yes"/>
    <n v="0.81851806640625002"/>
    <n v="0.49339775210123099"/>
    <n v="0.85463053385416599"/>
    <x v="0"/>
    <d v="2017-03-29T16:02:36"/>
    <d v="2017-03-29T16:04:01"/>
  </r>
  <r>
    <n v="3222"/>
    <x v="21"/>
    <x v="1"/>
    <x v="201"/>
    <x v="230"/>
    <n v="2"/>
    <s v="no"/>
    <n v="2"/>
    <s v="yes"/>
    <n v="0.50740695529513902"/>
    <n v="-0.89238457550800399"/>
    <n v="0.18796386718749999"/>
    <x v="0"/>
    <d v="2017-03-29T16:03:24"/>
    <d v="2017-03-29T16:04:19"/>
  </r>
  <r>
    <n v="3223"/>
    <x v="21"/>
    <x v="1"/>
    <x v="201"/>
    <x v="173"/>
    <n v="5"/>
    <s v="yes"/>
    <n v="1"/>
    <s v="yes"/>
    <n v="0.41851806640625"/>
    <n v="-0.95818404062894202"/>
    <n v="0.232408311631944"/>
    <x v="0"/>
    <d v="2017-03-29T16:03:42"/>
    <d v="2017-03-29T16:04:39"/>
  </r>
  <r>
    <n v="3224"/>
    <x v="21"/>
    <x v="1"/>
    <x v="201"/>
    <x v="219"/>
    <n v="2"/>
    <s v="no"/>
    <n v="2"/>
    <s v="yes"/>
    <n v="-0.737037489149305"/>
    <n v="-0.153501466995076"/>
    <n v="-0.100925699869791"/>
    <x v="0"/>
    <d v="2017-03-29T16:04:02"/>
    <d v="2017-03-29T16:06:20"/>
  </r>
  <r>
    <n v="3225"/>
    <x v="21"/>
    <x v="1"/>
    <x v="201"/>
    <x v="199"/>
    <n v="2"/>
    <s v="no"/>
    <n v="4"/>
    <s v="no"/>
    <n v="-0.87037082248263897"/>
    <n v="0.56528091351325505"/>
    <n v="-0.18981458875867999"/>
    <x v="0"/>
    <d v="2017-03-29T16:05:43"/>
    <d v="2017-03-29T16:07:08"/>
  </r>
  <r>
    <n v="3226"/>
    <x v="21"/>
    <x v="1"/>
    <x v="201"/>
    <x v="233"/>
    <n v="4"/>
    <s v="yes"/>
    <n v="2"/>
    <s v="yes"/>
    <n v="0.86296251085069398"/>
    <n v="0.53215731733218696"/>
    <n v="0.32129720052083299"/>
    <x v="0"/>
    <d v="2017-03-29T16:06:31"/>
    <d v="2017-03-29T16:07:32"/>
  </r>
  <r>
    <n v="3227"/>
    <x v="21"/>
    <x v="1"/>
    <x v="201"/>
    <x v="192"/>
    <n v="4"/>
    <s v="no"/>
    <n v="2"/>
    <s v="yes"/>
    <n v="1"/>
    <n v="0.99536887822523601"/>
    <n v="0.41018608940972201"/>
    <x v="0"/>
    <d v="2017-03-29T16:06:55"/>
    <d v="2017-03-29T16:07:53"/>
  </r>
  <r>
    <n v="3228"/>
    <x v="21"/>
    <x v="1"/>
    <x v="201"/>
    <x v="237"/>
    <n v="4"/>
    <s v="yes"/>
    <n v="2"/>
    <s v="yes"/>
    <n v="0.90740695529513804"/>
    <n v="0.71107053945042098"/>
    <n v="0.210186089409722"/>
    <x v="0"/>
    <d v="2017-03-29T16:07:16"/>
    <d v="2017-03-29T16:08:12"/>
  </r>
  <r>
    <n v="3229"/>
    <x v="21"/>
    <x v="1"/>
    <x v="201"/>
    <x v="204"/>
    <n v="3"/>
    <s v="yes"/>
    <n v="1"/>
    <s v="yes"/>
    <n v="-0.51481526692708302"/>
    <n v="-0.88375338624775301"/>
    <n v="0.14351942274305499"/>
    <x v="0"/>
    <d v="2017-03-29T16:07:35"/>
    <d v="2017-03-29T16:08:33"/>
  </r>
  <r>
    <n v="3230"/>
    <x v="21"/>
    <x v="1"/>
    <x v="201"/>
    <x v="196"/>
    <n v="4"/>
    <s v="yes"/>
    <n v="2"/>
    <s v="yes"/>
    <n v="-0.78148193359374996"/>
    <n v="0.100519129945316"/>
    <n v="-0.16759168836805499"/>
    <x v="0"/>
    <d v="2017-03-29T16:07:56"/>
    <d v="2017-03-29T16:09:01"/>
  </r>
  <r>
    <n v="3231"/>
    <x v="21"/>
    <x v="1"/>
    <x v="201"/>
    <x v="222"/>
    <n v="1"/>
    <s v="no"/>
    <n v="4"/>
    <s v="no"/>
    <n v="-0.91481526692708304"/>
    <n v="0.73623552217459098"/>
    <n v="-0.43425835503472199"/>
    <x v="0"/>
    <d v="2017-03-29T16:08:24"/>
    <d v="2017-03-29T16:09:28"/>
  </r>
  <r>
    <n v="3232"/>
    <x v="21"/>
    <x v="1"/>
    <x v="201"/>
    <x v="186"/>
    <n v="4"/>
    <s v="yes"/>
    <n v="2"/>
    <s v="yes"/>
    <n v="-0.51481526692708302"/>
    <n v="-0.88375338624775301"/>
    <n v="-3.4258355034722097E-2"/>
    <x v="0"/>
    <d v="2017-03-29T16:08:51"/>
    <d v="2017-03-29T16:09:51"/>
  </r>
  <r>
    <n v="3233"/>
    <x v="21"/>
    <x v="1"/>
    <x v="201"/>
    <x v="241"/>
    <n v="2"/>
    <s v="no"/>
    <n v="2"/>
    <s v="yes"/>
    <n v="-0.91481526692708304"/>
    <n v="0.73623552217459098"/>
    <n v="-0.72314792209201395"/>
    <x v="0"/>
    <d v="2017-03-29T16:09:14"/>
    <d v="2017-03-29T16:10:22"/>
  </r>
  <r>
    <n v="3234"/>
    <x v="21"/>
    <x v="1"/>
    <x v="201"/>
    <x v="217"/>
    <n v="2"/>
    <s v="no"/>
    <n v="2"/>
    <s v="yes"/>
    <n v="-0.82592637803819402"/>
    <n v="0.3487476491159"/>
    <n v="-0.63425835503472205"/>
    <x v="0"/>
    <d v="2017-03-29T16:09:45"/>
    <d v="2017-03-29T16:10:52"/>
  </r>
  <r>
    <n v="3235"/>
    <x v="21"/>
    <x v="1"/>
    <x v="201"/>
    <x v="207"/>
    <n v="1"/>
    <s v="yes"/>
    <n v="1"/>
    <s v="yes"/>
    <n v="-0.95925971137152699"/>
    <n v="0.86088372291244497"/>
    <n v="1.0186089409722199E-2"/>
    <x v="0"/>
    <d v="2017-03-29T16:10:16"/>
    <d v="2017-03-29T16:11:25"/>
  </r>
  <r>
    <n v="3236"/>
    <x v="21"/>
    <x v="1"/>
    <x v="201"/>
    <x v="200"/>
    <n v="2"/>
    <s v="yes"/>
    <n v="1"/>
    <s v="yes"/>
    <n v="-1"/>
    <n v="0.94659361007149201"/>
    <n v="-1.2036132812499999E-2"/>
    <x v="0"/>
    <d v="2017-03-29T16:10:49"/>
    <d v="2017-03-29T16:11:56"/>
  </r>
  <r>
    <n v="3237"/>
    <x v="21"/>
    <x v="1"/>
    <x v="201"/>
    <x v="245"/>
    <n v="4"/>
    <s v="yes"/>
    <n v="2"/>
    <s v="yes"/>
    <n v="0.90740695529513804"/>
    <n v="0.71107053945042098"/>
    <n v="0.49907497829861103"/>
    <x v="0"/>
    <d v="2017-03-29T16:11:20"/>
    <d v="2017-03-29T16:12:14"/>
  </r>
  <r>
    <n v="3238"/>
    <x v="21"/>
    <x v="1"/>
    <x v="201"/>
    <x v="232"/>
    <n v="2"/>
    <s v="no"/>
    <n v="4"/>
    <s v="no"/>
    <n v="-0.78148193359374996"/>
    <n v="0.100519129945316"/>
    <n v="-0.45648057725694402"/>
    <x v="0"/>
    <d v="2017-03-29T16:11:38"/>
    <d v="2017-03-29T16:12:41"/>
  </r>
  <r>
    <n v="3239"/>
    <x v="21"/>
    <x v="1"/>
    <x v="201"/>
    <x v="223"/>
    <n v="2"/>
    <s v="no"/>
    <n v="2"/>
    <s v="no"/>
    <n v="-1"/>
    <n v="1"/>
    <n v="-0.123147243923611"/>
    <x v="0"/>
    <d v="2017-03-29T16:12:04"/>
    <d v="2017-03-29T16:13:10"/>
  </r>
  <r>
    <n v="3240"/>
    <x v="21"/>
    <x v="2"/>
    <x v="201"/>
    <x v="40"/>
    <n v="4"/>
    <s v="no"/>
    <n v="4"/>
    <s v="yes"/>
    <n v="0.90740695529513804"/>
    <n v="0.71107053945042098"/>
    <n v="-0.38981391059027698"/>
    <x v="2"/>
    <d v="2017-03-29T16:12:34"/>
    <d v="2017-03-29T16:13:33"/>
  </r>
  <r>
    <n v="3241"/>
    <x v="21"/>
    <x v="1"/>
    <x v="201"/>
    <x v="239"/>
    <n v="4"/>
    <s v="no"/>
    <n v="2"/>
    <s v="yes"/>
    <n v="0.90740695529513804"/>
    <n v="0.71107053945042098"/>
    <n v="0.121297200520833"/>
    <x v="0"/>
    <d v="2017-03-29T16:12:57"/>
    <d v="2017-03-29T16:14:19"/>
  </r>
  <r>
    <n v="3242"/>
    <x v="21"/>
    <x v="1"/>
    <x v="201"/>
    <x v="214"/>
    <n v="4"/>
    <s v="yes"/>
    <n v="2"/>
    <s v="yes"/>
    <n v="0.81851806640625002"/>
    <n v="0.30898911935685103"/>
    <n v="0.72129720052083302"/>
    <x v="0"/>
    <d v="2017-03-29T16:13:43"/>
    <d v="2017-03-29T16:14:40"/>
  </r>
  <r>
    <n v="3243"/>
    <x v="21"/>
    <x v="1"/>
    <x v="201"/>
    <x v="189"/>
    <n v="4"/>
    <s v="yes"/>
    <n v="1"/>
    <s v="yes"/>
    <n v="0.86296251085069398"/>
    <n v="0.87558083520964103"/>
    <n v="0.96574164496527704"/>
    <x v="0"/>
    <d v="2017-03-29T16:14:03"/>
    <d v="2017-03-29T16:14:55"/>
  </r>
  <r>
    <n v="3244"/>
    <x v="21"/>
    <x v="1"/>
    <x v="201"/>
    <x v="194"/>
    <n v="2"/>
    <s v="no"/>
    <n v="2"/>
    <s v="yes"/>
    <n v="-0.64814860026041599"/>
    <n v="-0.57462228337257704"/>
    <n v="9.9074978298611102E-2"/>
    <x v="0"/>
    <d v="2017-03-29T16:14:19"/>
    <d v="2017-03-29T16:15:14"/>
  </r>
  <r>
    <n v="3245"/>
    <x v="21"/>
    <x v="1"/>
    <x v="201"/>
    <x v="205"/>
    <n v="2"/>
    <s v="no"/>
    <n v="2"/>
    <s v="yes"/>
    <n v="-0.78148193359374996"/>
    <n v="0.100519129945316"/>
    <n v="-0.54536946614583304"/>
    <x v="0"/>
    <d v="2017-03-29T16:14:37"/>
    <d v="2017-03-29T16:15:37"/>
  </r>
  <r>
    <n v="3246"/>
    <x v="21"/>
    <x v="1"/>
    <x v="201"/>
    <x v="176"/>
    <n v="4"/>
    <s v="no"/>
    <n v="4"/>
    <s v="yes"/>
    <n v="0.90740695529513804"/>
    <n v="0.71107053945042098"/>
    <n v="-0.10092502170138801"/>
    <x v="0"/>
    <d v="2017-03-29T16:15:01"/>
    <d v="2017-03-29T16:15:55"/>
  </r>
  <r>
    <n v="3247"/>
    <x v="21"/>
    <x v="1"/>
    <x v="201"/>
    <x v="231"/>
    <n v="4"/>
    <s v="yes"/>
    <n v="1"/>
    <s v="yes"/>
    <n v="0.77407362196180496"/>
    <n v="5.7775024721021299E-2"/>
    <n v="-0.43425835503472199"/>
    <x v="0"/>
    <d v="2017-03-29T16:15:19"/>
    <d v="2017-03-29T16:16:13"/>
  </r>
  <r>
    <n v="3248"/>
    <x v="21"/>
    <x v="1"/>
    <x v="201"/>
    <x v="244"/>
    <n v="1"/>
    <s v="no"/>
    <n v="4"/>
    <s v="no"/>
    <n v="-0.60370415581597203"/>
    <n v="-0.71694101120224696"/>
    <n v="-0.38981391059027698"/>
    <x v="0"/>
    <d v="2017-03-29T16:15:37"/>
    <d v="2017-03-29T16:16:39"/>
  </r>
  <r>
    <n v="3249"/>
    <x v="21"/>
    <x v="1"/>
    <x v="201"/>
    <x v="190"/>
    <n v="2"/>
    <s v="yes"/>
    <n v="3"/>
    <s v="yes"/>
    <n v="-0.737037489149305"/>
    <n v="-0.153501466995076"/>
    <n v="-0.34536946614583303"/>
    <x v="0"/>
    <d v="2017-03-29T16:16:03"/>
    <d v="2017-03-29T16:17:04"/>
  </r>
  <r>
    <n v="3250"/>
    <x v="21"/>
    <x v="1"/>
    <x v="201"/>
    <x v="226"/>
    <n v="4"/>
    <s v="yes"/>
    <n v="1"/>
    <s v="yes"/>
    <n v="0.28518473307291597"/>
    <n v="-0.99020326994267205"/>
    <n v="-0.234258355034722"/>
    <x v="0"/>
    <d v="2017-03-29T16:16:27"/>
    <d v="2017-03-29T16:17:23"/>
  </r>
  <r>
    <n v="3251"/>
    <x v="21"/>
    <x v="2"/>
    <x v="201"/>
    <x v="38"/>
    <n v="5"/>
    <s v="no"/>
    <n v="2"/>
    <s v="yes"/>
    <n v="0.77407362196180496"/>
    <n v="0.49339775210123099"/>
    <n v="0.85463053385416599"/>
    <x v="1"/>
    <d v="2017-03-29T16:16:46"/>
    <d v="2017-03-29T16:17:54"/>
  </r>
  <r>
    <n v="3252"/>
    <x v="21"/>
    <x v="1"/>
    <x v="201"/>
    <x v="211"/>
    <n v="1"/>
    <s v="no"/>
    <n v="5"/>
    <s v="no"/>
    <n v="-0.87037082248263897"/>
    <n v="0.56528091351325505"/>
    <n v="-0.54536946614583304"/>
    <x v="0"/>
    <d v="2017-03-29T16:17:17"/>
    <d v="2017-03-29T16:18:22"/>
  </r>
  <r>
    <n v="3253"/>
    <x v="21"/>
    <x v="1"/>
    <x v="201"/>
    <x v="172"/>
    <n v="2"/>
    <s v="no"/>
    <n v="2"/>
    <s v="no"/>
    <n v="-0.78148193359374996"/>
    <n v="0.100519129945316"/>
    <n v="-0.63425835503472205"/>
    <x v="0"/>
    <d v="2017-03-29T16:17:45"/>
    <d v="2017-03-29T16:18:53"/>
  </r>
  <r>
    <n v="3254"/>
    <x v="21"/>
    <x v="1"/>
    <x v="201"/>
    <x v="177"/>
    <n v="3"/>
    <s v="yes"/>
    <n v="2"/>
    <s v="yes"/>
    <n v="-0.82592637803819402"/>
    <n v="0.3487476491159"/>
    <n v="-0.189813910590277"/>
    <x v="0"/>
    <d v="2017-03-29T16:18:16"/>
    <d v="2017-03-29T16:19:13"/>
  </r>
  <r>
    <n v="3255"/>
    <x v="21"/>
    <x v="1"/>
    <x v="201"/>
    <x v="198"/>
    <n v="2"/>
    <s v="no"/>
    <n v="2"/>
    <s v="yes"/>
    <n v="-0.87037082248263897"/>
    <n v="0.56528091351325505"/>
    <n v="-0.123147243923611"/>
    <x v="0"/>
    <d v="2017-03-29T16:18:36"/>
    <d v="2017-03-29T16:19:31"/>
  </r>
  <r>
    <n v="3256"/>
    <x v="21"/>
    <x v="1"/>
    <x v="201"/>
    <x v="229"/>
    <n v="2"/>
    <s v="no"/>
    <n v="4"/>
    <s v="no"/>
    <n v="-0.87037082248263897"/>
    <n v="0.56528091351325505"/>
    <n v="0.14351942274305499"/>
    <x v="0"/>
    <d v="2017-03-29T16:18:55"/>
    <d v="2017-03-29T16:19:57"/>
  </r>
  <r>
    <n v="3257"/>
    <x v="21"/>
    <x v="1"/>
    <x v="201"/>
    <x v="202"/>
    <n v="4"/>
    <s v="yes"/>
    <n v="1"/>
    <s v="yes"/>
    <n v="0.72962917751736101"/>
    <n v="-0.106809693550274"/>
    <n v="-0.74536946614583299"/>
    <x v="0"/>
    <d v="2017-03-29T16:19:20"/>
    <d v="2017-03-29T16:20:12"/>
  </r>
  <r>
    <n v="3258"/>
    <x v="21"/>
    <x v="1"/>
    <x v="201"/>
    <x v="208"/>
    <n v="2"/>
    <s v="no"/>
    <n v="2"/>
    <s v="yes"/>
    <n v="-0.64814860026041599"/>
    <n v="-0.57462228337257704"/>
    <n v="-3.4258355034722097E-2"/>
    <x v="0"/>
    <d v="2017-03-29T16:19:35"/>
    <d v="2017-03-29T16:20:32"/>
  </r>
  <r>
    <n v="3259"/>
    <x v="21"/>
    <x v="1"/>
    <x v="201"/>
    <x v="166"/>
    <n v="2"/>
    <s v="no"/>
    <n v="4"/>
    <s v="yes"/>
    <n v="-0.20370415581597201"/>
    <n v="-0.99599105749152095"/>
    <n v="1.0186089409722199E-2"/>
    <x v="0"/>
    <d v="2017-03-29T16:19:56"/>
    <d v="2017-03-29T16:20:57"/>
  </r>
  <r>
    <n v="3260"/>
    <x v="21"/>
    <x v="1"/>
    <x v="201"/>
    <x v="184"/>
    <n v="4"/>
    <s v="no"/>
    <n v="2"/>
    <s v="yes"/>
    <n v="0.64074028862847199"/>
    <n v="-0.60159647704844799"/>
    <n v="-5.6480577256944497E-2"/>
    <x v="0"/>
    <d v="2017-03-29T16:20:21"/>
    <d v="2017-03-29T16:21:18"/>
  </r>
  <r>
    <n v="3282"/>
    <x v="36"/>
    <x v="1"/>
    <x v="201"/>
    <x v="359"/>
    <n v="4"/>
    <s v="no"/>
    <n v="4"/>
    <s v="yes"/>
    <n v="0.86666666666666603"/>
    <n v="0.54887940512401201"/>
    <n v="0.13611111111111099"/>
    <x v="0"/>
    <d v="2017-03-30T08:58:19"/>
    <d v="2017-03-30T08:59:26"/>
  </r>
  <r>
    <n v="3283"/>
    <x v="35"/>
    <x v="1"/>
    <x v="201"/>
    <x v="401"/>
    <n v="1"/>
    <s v="no"/>
    <n v="1"/>
    <s v="yes"/>
    <n v="-0.422222222222222"/>
    <n v="-0.95648106951994805"/>
    <n v="8.0555555555555505E-2"/>
    <x v="0"/>
    <d v="2017-03-30T08:58:31"/>
    <d v="2017-03-30T08:59:34"/>
  </r>
  <r>
    <n v="3284"/>
    <x v="35"/>
    <x v="1"/>
    <x v="201"/>
    <x v="309"/>
    <n v="1"/>
    <s v="no"/>
    <n v="1"/>
    <s v="no"/>
    <n v="-0.97777777777777697"/>
    <n v="0.90077020657746798"/>
    <n v="-0.58611111111111103"/>
    <x v="0"/>
    <d v="2017-03-30T08:58:58"/>
    <d v="2017-03-30T08:59:53"/>
  </r>
  <r>
    <n v="3285"/>
    <x v="35"/>
    <x v="1"/>
    <x v="201"/>
    <x v="366"/>
    <n v="1"/>
    <s v="no"/>
    <n v="1"/>
    <s v="yes"/>
    <n v="0"/>
    <n v="-0.999236708563216"/>
    <n v="-5.2777777777777798E-2"/>
    <x v="0"/>
    <d v="2017-03-30T08:59:17"/>
    <d v="2017-03-30T09:00:17"/>
  </r>
  <r>
    <n v="3286"/>
    <x v="36"/>
    <x v="1"/>
    <x v="201"/>
    <x v="335"/>
    <n v="2"/>
    <s v="no"/>
    <n v="1"/>
    <s v="yes"/>
    <n v="0.24444444444444399"/>
    <n v="-0.99373115652081201"/>
    <n v="-6.3888888888888995E-2"/>
    <x v="0"/>
    <d v="2017-03-30T08:58:47"/>
    <d v="2017-03-30T09:00:20"/>
  </r>
  <r>
    <n v="3287"/>
    <x v="35"/>
    <x v="1"/>
    <x v="201"/>
    <x v="378"/>
    <n v="1"/>
    <s v="no"/>
    <n v="1"/>
    <s v="yes"/>
    <n v="-0.37777777777777699"/>
    <n v="-0.97309390167502896"/>
    <n v="-7.49999999999999E-2"/>
    <x v="0"/>
    <d v="2017-03-30T08:59:40"/>
    <d v="2017-03-30T09:00:35"/>
  </r>
  <r>
    <n v="3288"/>
    <x v="36"/>
    <x v="1"/>
    <x v="201"/>
    <x v="393"/>
    <n v="3"/>
    <s v="no"/>
    <n v="2"/>
    <s v="yes"/>
    <n v="6.6666666666666596E-2"/>
    <n v="-0.98391136723857298"/>
    <n v="-0.33055555555555499"/>
    <x v="0"/>
    <d v="2017-03-30T08:59:42"/>
    <d v="2017-03-30T09:01:01"/>
  </r>
  <r>
    <n v="3289"/>
    <x v="35"/>
    <x v="1"/>
    <x v="201"/>
    <x v="381"/>
    <n v="3"/>
    <s v="no"/>
    <n v="2"/>
    <s v="yes"/>
    <n v="8.8888888888888906E-2"/>
    <n v="-0.99724815869615602"/>
    <n v="0.16944444444444401"/>
    <x v="0"/>
    <d v="2017-03-30T09:00:16"/>
    <d v="2017-03-30T09:01:15"/>
  </r>
  <r>
    <n v="3290"/>
    <x v="35"/>
    <x v="1"/>
    <x v="201"/>
    <x v="405"/>
    <n v="3"/>
    <s v="no"/>
    <n v="1"/>
    <s v="yes"/>
    <n v="0.33333333333333298"/>
    <n v="-0.98341612463441996"/>
    <n v="0.125"/>
    <x v="0"/>
    <d v="2017-03-30T09:00:39"/>
    <d v="2017-03-30T09:01:37"/>
  </r>
  <r>
    <n v="3291"/>
    <x v="36"/>
    <x v="1"/>
    <x v="201"/>
    <x v="363"/>
    <n v="4"/>
    <s v="no"/>
    <n v="3"/>
    <s v="yes"/>
    <n v="0.62222222222222201"/>
    <n v="-0.66324502209270098"/>
    <n v="0.180555555555555"/>
    <x v="0"/>
    <d v="2017-03-30T09:00:23"/>
    <d v="2017-03-30T09:01:49"/>
  </r>
  <r>
    <n v="3292"/>
    <x v="35"/>
    <x v="1"/>
    <x v="201"/>
    <x v="360"/>
    <n v="3"/>
    <s v="no"/>
    <n v="4"/>
    <s v="yes"/>
    <n v="0.55555555555555503"/>
    <n v="-0.82354979358574498"/>
    <n v="-8.3333333333333193E-3"/>
    <x v="0"/>
    <d v="2017-03-30T09:01:01"/>
    <d v="2017-03-30T09:02:05"/>
  </r>
  <r>
    <n v="3293"/>
    <x v="35"/>
    <x v="1"/>
    <x v="201"/>
    <x v="392"/>
    <n v="2"/>
    <s v="no"/>
    <n v="1"/>
    <s v="yes"/>
    <n v="-0.11111111111111099"/>
    <n v="-0.99855049174333299"/>
    <n v="8.0555555555555505E-2"/>
    <x v="0"/>
    <d v="2017-03-30T09:01:29"/>
    <d v="2017-03-30T09:02:29"/>
  </r>
  <r>
    <n v="3294"/>
    <x v="36"/>
    <x v="1"/>
    <x v="201"/>
    <x v="403"/>
    <n v="1"/>
    <s v="no"/>
    <n v="4"/>
    <s v="no"/>
    <n v="-0.35555555555555501"/>
    <n v="-0.97887006201320903"/>
    <n v="-0.108333333333333"/>
    <x v="0"/>
    <d v="2017-03-30T09:01:11"/>
    <d v="2017-03-30T09:02:30"/>
  </r>
  <r>
    <n v="3295"/>
    <x v="35"/>
    <x v="1"/>
    <x v="201"/>
    <x v="382"/>
    <n v="3"/>
    <s v="no"/>
    <n v="3"/>
    <s v="yes"/>
    <n v="0.37777777777777699"/>
    <n v="-0.97309390167502896"/>
    <n v="0.25833333333333303"/>
    <x v="0"/>
    <d v="2017-03-30T09:01:53"/>
    <d v="2017-03-30T09:02:56"/>
  </r>
  <r>
    <n v="3296"/>
    <x v="35"/>
    <x v="1"/>
    <x v="201"/>
    <x v="338"/>
    <n v="3"/>
    <s v="no"/>
    <n v="3"/>
    <s v="yes"/>
    <n v="0.48888888888888798"/>
    <n v="-0.91138029329094095"/>
    <n v="0.102777777777777"/>
    <x v="0"/>
    <d v="2017-03-30T09:02:21"/>
    <d v="2017-03-30T09:03:25"/>
  </r>
  <r>
    <n v="3297"/>
    <x v="36"/>
    <x v="1"/>
    <x v="201"/>
    <x v="339"/>
    <n v="2"/>
    <s v="no"/>
    <n v="2"/>
    <s v="no"/>
    <n v="-0.37777777777777699"/>
    <n v="-0.97309390167502896"/>
    <n v="6.9444444444444406E-2"/>
    <x v="0"/>
    <d v="2017-03-30T09:01:52"/>
    <d v="2017-03-30T09:03:31"/>
  </r>
  <r>
    <n v="3298"/>
    <x v="35"/>
    <x v="1"/>
    <x v="201"/>
    <x v="344"/>
    <n v="2"/>
    <s v="no"/>
    <n v="1"/>
    <s v="yes"/>
    <n v="0.22222222222222199"/>
    <n v="-0.99508744086974998"/>
    <n v="8.0555555555555505E-2"/>
    <x v="0"/>
    <d v="2017-03-30T09:02:49"/>
    <d v="2017-03-30T09:03:53"/>
  </r>
  <r>
    <n v="3299"/>
    <x v="36"/>
    <x v="1"/>
    <x v="201"/>
    <x v="357"/>
    <n v="3"/>
    <s v="no"/>
    <n v="3"/>
    <s v="yes"/>
    <n v="4.4444444444444398E-2"/>
    <n v="-0.991754666245243"/>
    <n v="0.26944444444444399"/>
    <x v="0"/>
    <d v="2017-03-30T09:02:53"/>
    <d v="2017-03-30T09:03:56"/>
  </r>
  <r>
    <n v="3300"/>
    <x v="35"/>
    <x v="2"/>
    <x v="201"/>
    <x v="63"/>
    <n v="4"/>
    <s v="no"/>
    <n v="4"/>
    <s v="yes"/>
    <n v="0.91111111111111098"/>
    <n v="0.72381751020442597"/>
    <n v="-8.3333333333333193E-3"/>
    <x v="4"/>
    <d v="2017-03-30T09:03:17"/>
    <d v="2017-03-30T09:04:37"/>
  </r>
  <r>
    <n v="3301"/>
    <x v="36"/>
    <x v="1"/>
    <x v="201"/>
    <x v="360"/>
    <n v="2"/>
    <s v="no"/>
    <n v="2"/>
    <s v="no"/>
    <n v="-0.22222222222222199"/>
    <n v="-0.99508744086974998"/>
    <n v="-1.94444444444445E-2"/>
    <x v="0"/>
    <d v="2017-03-30T09:03:18"/>
    <d v="2017-03-30T09:04:55"/>
  </r>
  <r>
    <n v="3302"/>
    <x v="36"/>
    <x v="1"/>
    <x v="201"/>
    <x v="405"/>
    <n v="4"/>
    <s v="no"/>
    <n v="3"/>
    <s v="yes"/>
    <n v="0.6"/>
    <n v="-0.72677220383770402"/>
    <n v="0.22500000000000001"/>
    <x v="0"/>
    <d v="2017-03-30T09:04:17"/>
    <d v="2017-03-30T09:05:16"/>
  </r>
  <r>
    <n v="3303"/>
    <x v="36"/>
    <x v="1"/>
    <x v="201"/>
    <x v="388"/>
    <n v="2"/>
    <s v="no"/>
    <n v="2"/>
    <s v="no"/>
    <n v="-0.82222222222222197"/>
    <n v="0.32897597368471598"/>
    <n v="9.1666666666666702E-2"/>
    <x v="0"/>
    <d v="2017-03-30T09:05:13"/>
    <d v="2017-03-30T09:06:21"/>
  </r>
  <r>
    <n v="3304"/>
    <x v="35"/>
    <x v="1"/>
    <x v="201"/>
    <x v="327"/>
    <n v="2"/>
    <s v="no"/>
    <n v="1"/>
    <s v="yes"/>
    <n v="-0.24444444444444399"/>
    <n v="-0.99373115652081201"/>
    <n v="8.0555555555555505E-2"/>
    <x v="0"/>
    <d v="2017-03-30T09:05:51"/>
    <d v="2017-03-30T09:06:53"/>
  </r>
  <r>
    <n v="3305"/>
    <x v="36"/>
    <x v="1"/>
    <x v="201"/>
    <x v="378"/>
    <n v="1"/>
    <s v="yes"/>
    <n v="1"/>
    <s v="no"/>
    <n v="-2.2222222222222199E-2"/>
    <n v="-0.99353725065002696"/>
    <n v="0.24722222222222201"/>
    <x v="0"/>
    <d v="2017-03-30T09:05:43"/>
    <d v="2017-03-30T09:07:08"/>
  </r>
  <r>
    <n v="3306"/>
    <x v="35"/>
    <x v="1"/>
    <x v="201"/>
    <x v="399"/>
    <n v="4"/>
    <s v="no"/>
    <n v="4"/>
    <s v="yes"/>
    <n v="0.66666666666666596"/>
    <n v="-0.50133814047780401"/>
    <n v="0.61388888888888804"/>
    <x v="0"/>
    <d v="2017-03-30T09:06:20"/>
    <d v="2017-03-30T09:07:16"/>
  </r>
  <r>
    <n v="3307"/>
    <x v="36"/>
    <x v="2"/>
    <x v="201"/>
    <x v="63"/>
    <n v="4"/>
    <s v="no"/>
    <n v="3"/>
    <s v="yes"/>
    <n v="0.844444444444444"/>
    <n v="0.44394467777885699"/>
    <n v="0.780555555555555"/>
    <x v="4"/>
    <d v="2017-03-30T09:06:30"/>
    <d v="2017-03-30T09:07:43"/>
  </r>
  <r>
    <n v="3308"/>
    <x v="36"/>
    <x v="1"/>
    <x v="201"/>
    <x v="397"/>
    <n v="1"/>
    <s v="no"/>
    <n v="2"/>
    <s v="no"/>
    <n v="0.24444444444444399"/>
    <n v="-0.99373115652081201"/>
    <n v="-4.1666666666666602E-2"/>
    <x v="0"/>
    <d v="2017-03-30T09:07:05"/>
    <d v="2017-03-30T09:08:22"/>
  </r>
  <r>
    <n v="3309"/>
    <x v="35"/>
    <x v="1"/>
    <x v="201"/>
    <x v="333"/>
    <n v="1"/>
    <s v="no"/>
    <n v="2"/>
    <s v="yes"/>
    <n v="0"/>
    <n v="-0.99784431180040301"/>
    <n v="0.147222222222222"/>
    <x v="0"/>
    <d v="2017-03-30T09:07:27"/>
    <d v="2017-03-30T09:08:47"/>
  </r>
  <r>
    <n v="3310"/>
    <x v="36"/>
    <x v="1"/>
    <x v="201"/>
    <x v="395"/>
    <n v="4"/>
    <s v="no"/>
    <n v="3"/>
    <s v="no"/>
    <n v="0.17777777777777701"/>
    <n v="-0.908750152057065"/>
    <n v="0.49166666666666597"/>
    <x v="0"/>
    <d v="2017-03-30T09:07:43"/>
    <d v="2017-03-30T09:08:49"/>
  </r>
  <r>
    <n v="3311"/>
    <x v="36"/>
    <x v="1"/>
    <x v="201"/>
    <x v="401"/>
    <n v="2"/>
    <s v="yes"/>
    <n v="1"/>
    <s v="yes"/>
    <n v="-2.2222222222222199E-2"/>
    <n v="-0.99913751747300505"/>
    <n v="-6.3888888888888995E-2"/>
    <x v="0"/>
    <d v="2017-03-30T09:08:10"/>
    <d v="2017-03-30T09:09:23"/>
  </r>
  <r>
    <n v="3312"/>
    <x v="36"/>
    <x v="1"/>
    <x v="201"/>
    <x v="385"/>
    <n v="2"/>
    <s v="yes"/>
    <n v="1"/>
    <s v="no"/>
    <n v="0"/>
    <n v="-0.99908319012219404"/>
    <n v="6.9444444444444406E-2"/>
    <x v="0"/>
    <d v="2017-03-30T09:08:45"/>
    <d v="2017-03-30T09:09:39"/>
  </r>
  <r>
    <n v="3313"/>
    <x v="35"/>
    <x v="1"/>
    <x v="201"/>
    <x v="362"/>
    <n v="3"/>
    <s v="no"/>
    <n v="2"/>
    <s v="yes"/>
    <n v="0"/>
    <n v="-0.99724815869615602"/>
    <n v="0.16944444444444401"/>
    <x v="0"/>
    <d v="2017-03-30T09:08:12"/>
    <d v="2017-03-30T09:09:39"/>
  </r>
  <r>
    <n v="3314"/>
    <x v="36"/>
    <x v="1"/>
    <x v="201"/>
    <x v="386"/>
    <n v="4"/>
    <s v="yes"/>
    <n v="2"/>
    <s v="no"/>
    <n v="0.66666666666666596"/>
    <n v="-0.50133814047780401"/>
    <n v="0.22500000000000001"/>
    <x v="0"/>
    <d v="2017-03-30T09:09:01"/>
    <d v="2017-03-30T09:10:19"/>
  </r>
  <r>
    <n v="3315"/>
    <x v="35"/>
    <x v="1"/>
    <x v="201"/>
    <x v="403"/>
    <n v="3"/>
    <s v="no"/>
    <n v="2"/>
    <s v="yes"/>
    <n v="8.8888888888888906E-2"/>
    <n v="-0.99724815869615602"/>
    <n v="0.16944444444444401"/>
    <x v="0"/>
    <d v="2017-03-30T09:09:05"/>
    <d v="2017-03-30T09:10:28"/>
  </r>
  <r>
    <n v="3316"/>
    <x v="36"/>
    <x v="1"/>
    <x v="201"/>
    <x v="368"/>
    <n v="2"/>
    <s v="yes"/>
    <n v="2"/>
    <s v="yes"/>
    <n v="8.8888888888888906E-2"/>
    <n v="-0.99689093471207901"/>
    <n v="0.180555555555555"/>
    <x v="0"/>
    <d v="2017-03-30T09:09:41"/>
    <d v="2017-03-30T09:10:48"/>
  </r>
  <r>
    <n v="3317"/>
    <x v="36"/>
    <x v="1"/>
    <x v="201"/>
    <x v="380"/>
    <n v="4"/>
    <s v="no"/>
    <n v="2"/>
    <s v="yes"/>
    <n v="0.71111111111111103"/>
    <n v="-0.292809334208676"/>
    <n v="0.24722222222222201"/>
    <x v="0"/>
    <d v="2017-03-30T09:10:10"/>
    <d v="2017-03-30T09:11:04"/>
  </r>
  <r>
    <n v="3318"/>
    <x v="36"/>
    <x v="1"/>
    <x v="201"/>
    <x v="343"/>
    <n v="2"/>
    <s v="no"/>
    <n v="4"/>
    <s v="no"/>
    <n v="0.133333333333333"/>
    <n v="-0.94636751803717301"/>
    <n v="-0.44166666666666599"/>
    <x v="0"/>
    <d v="2017-03-30T09:10:26"/>
    <d v="2017-03-30T09:11:21"/>
  </r>
  <r>
    <n v="3319"/>
    <x v="36"/>
    <x v="1"/>
    <x v="201"/>
    <x v="374"/>
    <n v="1"/>
    <s v="yes"/>
    <n v="2"/>
    <s v="no"/>
    <n v="2.2222222222222102E-2"/>
    <n v="-0.99943761871314396"/>
    <n v="2.4999999999999901E-2"/>
    <x v="0"/>
    <d v="2017-03-30T09:10:43"/>
    <d v="2017-03-30T09:11:53"/>
  </r>
  <r>
    <n v="3320"/>
    <x v="35"/>
    <x v="1"/>
    <x v="201"/>
    <x v="339"/>
    <n v="1"/>
    <s v="no"/>
    <n v="2"/>
    <s v="yes"/>
    <n v="-0.19999999999999901"/>
    <n v="-0.99615082822076495"/>
    <n v="-8.3333333333333193E-3"/>
    <x v="0"/>
    <d v="2017-03-30T09:11:31"/>
    <d v="2017-03-30T09:12:23"/>
  </r>
  <r>
    <n v="3321"/>
    <x v="35"/>
    <x v="1"/>
    <x v="201"/>
    <x v="312"/>
    <n v="2"/>
    <s v="no"/>
    <n v="2"/>
    <s v="yes"/>
    <n v="2.2222222222222102E-2"/>
    <n v="-0.99648741618032699"/>
    <n v="0.19166666666666601"/>
    <x v="0"/>
    <d v="2017-03-30T09:11:51"/>
    <d v="2017-03-30T09:13:06"/>
  </r>
  <r>
    <n v="3322"/>
    <x v="35"/>
    <x v="1"/>
    <x v="201"/>
    <x v="397"/>
    <n v="3"/>
    <s v="no"/>
    <n v="3"/>
    <s v="yes"/>
    <n v="0.2"/>
    <n v="-0.99615082822076495"/>
    <n v="-8.3333333333333193E-3"/>
    <x v="0"/>
    <d v="2017-03-30T09:12:31"/>
    <d v="2017-03-30T09:13:41"/>
  </r>
  <r>
    <n v="3323"/>
    <x v="35"/>
    <x v="1"/>
    <x v="201"/>
    <x v="358"/>
    <n v="3"/>
    <s v="no"/>
    <n v="2"/>
    <s v="yes"/>
    <n v="4.4444444444444398E-2"/>
    <n v="-0.99918862679544496"/>
    <n v="5.8333333333333202E-2"/>
    <x v="0"/>
    <d v="2017-03-30T09:13:05"/>
    <d v="2017-03-30T09:14:25"/>
  </r>
  <r>
    <n v="3324"/>
    <x v="36"/>
    <x v="1"/>
    <x v="201"/>
    <x v="344"/>
    <n v="4"/>
    <s v="no"/>
    <n v="2"/>
    <s v="yes"/>
    <n v="0.39999999999999902"/>
    <n v="-0.96576475131997397"/>
    <n v="0.180555555555555"/>
    <x v="0"/>
    <d v="2017-03-30T09:11:15"/>
    <d v="2017-03-30T09:14:30"/>
  </r>
  <r>
    <n v="3325"/>
    <x v="35"/>
    <x v="1"/>
    <x v="201"/>
    <x v="306"/>
    <n v="3"/>
    <s v="no"/>
    <n v="3"/>
    <s v="yes"/>
    <n v="0.2"/>
    <n v="-0.99615082822076495"/>
    <n v="0.102777777777777"/>
    <x v="0"/>
    <d v="2017-03-30T09:13:49"/>
    <d v="2017-03-30T09:15:14"/>
  </r>
  <r>
    <n v="3326"/>
    <x v="36"/>
    <x v="2"/>
    <x v="201"/>
    <x v="43"/>
    <n v="4"/>
    <s v="no"/>
    <n v="4"/>
    <s v="yes"/>
    <n v="0.55555555555555503"/>
    <n v="-0.389391387983615"/>
    <n v="0.69166666666666599"/>
    <x v="3"/>
    <d v="2017-03-30T09:13:53"/>
    <d v="2017-03-30T09:15:19"/>
  </r>
  <r>
    <n v="3327"/>
    <x v="35"/>
    <x v="2"/>
    <x v="201"/>
    <x v="38"/>
    <n v="4"/>
    <s v="no"/>
    <n v="4"/>
    <s v="yes"/>
    <n v="0.64444444444444404"/>
    <n v="-0.58827638534013305"/>
    <n v="0.34722222222222199"/>
    <x v="1"/>
    <d v="2017-03-30T09:14:39"/>
    <d v="2017-03-30T09:15:41"/>
  </r>
  <r>
    <n v="3328"/>
    <x v="36"/>
    <x v="1"/>
    <x v="201"/>
    <x v="372"/>
    <n v="4"/>
    <s v="no"/>
    <n v="2"/>
    <s v="yes"/>
    <n v="0.39999999999999902"/>
    <n v="-0.65451542791721695"/>
    <n v="0.625"/>
    <x v="0"/>
    <d v="2017-03-30T09:14:41"/>
    <d v="2017-03-30T09:15:47"/>
  </r>
  <r>
    <n v="3329"/>
    <x v="35"/>
    <x v="1"/>
    <x v="201"/>
    <x v="374"/>
    <n v="2"/>
    <s v="no"/>
    <n v="2"/>
    <s v="yes"/>
    <n v="-2.2222222222222199E-2"/>
    <n v="-0.99936452835350498"/>
    <n v="3.6111111111111101E-2"/>
    <x v="0"/>
    <d v="2017-03-30T09:15:05"/>
    <d v="2017-03-30T09:16:04"/>
  </r>
  <r>
    <n v="3330"/>
    <x v="36"/>
    <x v="1"/>
    <x v="201"/>
    <x v="375"/>
    <n v="1"/>
    <s v="no"/>
    <n v="2"/>
    <s v="yes"/>
    <n v="-0.24444444444444399"/>
    <n v="-0.99373115652081201"/>
    <n v="-0.241666666666666"/>
    <x v="0"/>
    <d v="2017-03-30T09:15:09"/>
    <d v="2017-03-30T09:16:10"/>
  </r>
  <r>
    <n v="3331"/>
    <x v="35"/>
    <x v="1"/>
    <x v="201"/>
    <x v="298"/>
    <n v="1"/>
    <s v="no"/>
    <n v="2"/>
    <s v="yes"/>
    <n v="-0.31111111111111101"/>
    <n v="-0.98699023214277404"/>
    <n v="1.38888888888889E-2"/>
    <x v="0"/>
    <d v="2017-03-30T09:15:27"/>
    <d v="2017-03-30T09:16:19"/>
  </r>
  <r>
    <n v="3332"/>
    <x v="36"/>
    <x v="1"/>
    <x v="201"/>
    <x v="293"/>
    <n v="2"/>
    <s v="no"/>
    <n v="2"/>
    <s v="no"/>
    <n v="0"/>
    <n v="-0.99928194199242304"/>
    <n v="4.72222222222222E-2"/>
    <x v="0"/>
    <d v="2017-03-30T09:15:32"/>
    <d v="2017-03-30T09:16:30"/>
  </r>
  <r>
    <n v="3333"/>
    <x v="35"/>
    <x v="1"/>
    <x v="201"/>
    <x v="402"/>
    <n v="4"/>
    <s v="no"/>
    <n v="3"/>
    <s v="yes"/>
    <n v="0.68888888888888899"/>
    <n v="-0.402538832906429"/>
    <n v="0.41388888888888897"/>
    <x v="0"/>
    <d v="2017-03-30T09:15:43"/>
    <d v="2017-03-30T09:16:37"/>
  </r>
  <r>
    <n v="3334"/>
    <x v="35"/>
    <x v="1"/>
    <x v="201"/>
    <x v="380"/>
    <n v="3"/>
    <s v="no"/>
    <n v="2"/>
    <s v="yes"/>
    <n v="4.4444444444444398E-2"/>
    <n v="-0.93590524697821398"/>
    <n v="0.45833333333333298"/>
    <x v="0"/>
    <d v="2017-03-30T09:16:00"/>
    <d v="2017-03-30T09:16:57"/>
  </r>
  <r>
    <n v="3335"/>
    <x v="36"/>
    <x v="1"/>
    <x v="201"/>
    <x v="376"/>
    <n v="2"/>
    <s v="no"/>
    <n v="3"/>
    <s v="yes"/>
    <n v="-0.33333333333333298"/>
    <n v="-0.51286355383216897"/>
    <n v="-0.66388888888888897"/>
    <x v="0"/>
    <d v="2017-03-30T09:15:52"/>
    <d v="2017-03-30T09:17:06"/>
  </r>
  <r>
    <n v="3336"/>
    <x v="35"/>
    <x v="1"/>
    <x v="201"/>
    <x v="393"/>
    <n v="3"/>
    <s v="no"/>
    <n v="2"/>
    <s v="yes"/>
    <n v="0.11111111111111099"/>
    <n v="-0.99855049174333299"/>
    <n v="-3.0555555555555398E-2"/>
    <x v="0"/>
    <d v="2017-03-30T09:16:20"/>
    <d v="2017-03-30T09:17:25"/>
  </r>
  <r>
    <n v="3337"/>
    <x v="35"/>
    <x v="1"/>
    <x v="201"/>
    <x v="373"/>
    <n v="3"/>
    <s v="no"/>
    <n v="3"/>
    <s v="yes"/>
    <n v="0"/>
    <n v="-0.98070384320944903"/>
    <n v="0.34722222222222199"/>
    <x v="0"/>
    <d v="2017-03-30T09:16:49"/>
    <d v="2017-03-30T09:17:45"/>
  </r>
  <r>
    <n v="3338"/>
    <x v="36"/>
    <x v="1"/>
    <x v="201"/>
    <x v="347"/>
    <n v="1"/>
    <s v="no"/>
    <n v="5"/>
    <s v="no"/>
    <n v="-0.422222222222222"/>
    <n v="0.53636918168654701"/>
    <n v="-0.86388888888888804"/>
    <x v="0"/>
    <d v="2017-03-30T09:16:29"/>
    <d v="2017-03-30T09:17:48"/>
  </r>
  <r>
    <n v="3339"/>
    <x v="36"/>
    <x v="1"/>
    <x v="201"/>
    <x v="391"/>
    <n v="2"/>
    <s v="no"/>
    <n v="2"/>
    <s v="no"/>
    <n v="-0.64444444444444404"/>
    <n v="-0.58827638534013305"/>
    <n v="-8.6111111111111097E-2"/>
    <x v="0"/>
    <d v="2017-03-30T09:17:30"/>
    <d v="2017-03-30T09:18:36"/>
  </r>
  <r>
    <n v="3340"/>
    <x v="36"/>
    <x v="1"/>
    <x v="201"/>
    <x v="334"/>
    <n v="5"/>
    <s v="no"/>
    <n v="4"/>
    <s v="yes"/>
    <n v="0.77777777777777701"/>
    <n v="0.85871602645038503"/>
    <n v="0.95833333333333304"/>
    <x v="0"/>
    <d v="2017-03-30T09:18:01"/>
    <d v="2017-03-30T09:19:15"/>
  </r>
  <r>
    <n v="3341"/>
    <x v="36"/>
    <x v="1"/>
    <x v="201"/>
    <x v="302"/>
    <n v="3"/>
    <s v="yes"/>
    <n v="2"/>
    <s v="yes"/>
    <n v="0.155555555555555"/>
    <n v="-0.77371616810261501"/>
    <n v="0.58055555555555505"/>
    <x v="0"/>
    <d v="2017-03-30T09:18:37"/>
    <d v="2017-03-30T09:19:31"/>
  </r>
  <r>
    <n v="3342"/>
    <x v="36"/>
    <x v="1"/>
    <x v="201"/>
    <x v="327"/>
    <n v="2"/>
    <s v="yes"/>
    <n v="2"/>
    <s v="yes"/>
    <n v="-4.4444444444444398E-2"/>
    <n v="-0.88486732817164904"/>
    <n v="0.51388888888888795"/>
    <x v="0"/>
    <d v="2017-03-30T09:18:53"/>
    <d v="2017-03-30T09:19:51"/>
  </r>
  <r>
    <n v="3343"/>
    <x v="36"/>
    <x v="1"/>
    <x v="201"/>
    <x v="298"/>
    <n v="1"/>
    <s v="no"/>
    <n v="3"/>
    <s v="no"/>
    <n v="-0.57777777777777695"/>
    <n v="-0.77981182665191895"/>
    <n v="-0.108333333333333"/>
    <x v="0"/>
    <d v="2017-03-30T09:19:13"/>
    <d v="2017-03-30T09:20:07"/>
  </r>
  <r>
    <n v="3344"/>
    <x v="35"/>
    <x v="1"/>
    <x v="201"/>
    <x v="293"/>
    <n v="2"/>
    <s v="no"/>
    <n v="2"/>
    <s v="yes"/>
    <n v="-0.28888888888888797"/>
    <n v="-0.98979783057627002"/>
    <n v="3.6111111111111101E-2"/>
    <x v="0"/>
    <d v="2017-03-30T09:19:21"/>
    <d v="2017-03-30T09:20:14"/>
  </r>
  <r>
    <n v="3345"/>
    <x v="36"/>
    <x v="1"/>
    <x v="201"/>
    <x v="383"/>
    <n v="3"/>
    <s v="yes"/>
    <n v="2"/>
    <s v="yes"/>
    <n v="-0.17777777777777701"/>
    <n v="-0.996984362865169"/>
    <n v="6.9444444444444406E-2"/>
    <x v="0"/>
    <d v="2017-03-30T09:19:29"/>
    <d v="2017-03-30T09:20:26"/>
  </r>
  <r>
    <n v="3346"/>
    <x v="35"/>
    <x v="1"/>
    <x v="201"/>
    <x v="390"/>
    <n v="3"/>
    <s v="no"/>
    <n v="2"/>
    <s v="yes"/>
    <n v="-8.8888888888888795E-2"/>
    <n v="-0.99886466289167397"/>
    <n v="8.0555555555555505E-2"/>
    <x v="0"/>
    <d v="2017-03-30T09:19:37"/>
    <d v="2017-03-30T09:20:28"/>
  </r>
  <r>
    <n v="3347"/>
    <x v="35"/>
    <x v="1"/>
    <x v="201"/>
    <x v="352"/>
    <n v="2"/>
    <s v="no"/>
    <n v="2"/>
    <s v="yes"/>
    <n v="-0.24444444444444399"/>
    <n v="-0.99373115652081201"/>
    <n v="0.102777777777777"/>
    <x v="0"/>
    <d v="2017-03-30T09:19:52"/>
    <d v="2017-03-30T09:20:49"/>
  </r>
  <r>
    <n v="3348"/>
    <x v="36"/>
    <x v="1"/>
    <x v="201"/>
    <x v="326"/>
    <n v="1"/>
    <s v="no"/>
    <n v="3"/>
    <s v="no"/>
    <n v="-0.35555555555555501"/>
    <n v="-0.97887006201320903"/>
    <n v="-4.1666666666666602E-2"/>
    <x v="0"/>
    <d v="2017-03-30T09:19:47"/>
    <d v="2017-03-30T09:20:52"/>
  </r>
  <r>
    <n v="3349"/>
    <x v="36"/>
    <x v="1"/>
    <x v="201"/>
    <x v="369"/>
    <n v="2"/>
    <s v="yes"/>
    <n v="2"/>
    <s v="no"/>
    <n v="0.133333333333333"/>
    <n v="-0.99814945962287605"/>
    <n v="2.4999999999999901E-2"/>
    <x v="0"/>
    <d v="2017-03-30T09:20:14"/>
    <d v="2017-03-30T09:21:10"/>
  </r>
  <r>
    <n v="3350"/>
    <x v="35"/>
    <x v="1"/>
    <x v="201"/>
    <x v="385"/>
    <n v="3"/>
    <s v="no"/>
    <n v="2"/>
    <s v="yes"/>
    <n v="-0.11111111111111099"/>
    <n v="-0.99855049174333299"/>
    <n v="-3.0555555555555398E-2"/>
    <x v="0"/>
    <d v="2017-03-30T09:20:13"/>
    <d v="2017-03-30T09:21:12"/>
  </r>
  <r>
    <n v="3351"/>
    <x v="35"/>
    <x v="1"/>
    <x v="201"/>
    <x v="404"/>
    <n v="4"/>
    <s v="no"/>
    <n v="3"/>
    <s v="yes"/>
    <n v="2.2222222222222102E-2"/>
    <n v="-0.83781154072335895"/>
    <n v="0.54722222222222205"/>
    <x v="0"/>
    <d v="2017-03-30T09:20:37"/>
    <d v="2017-03-30T09:21:41"/>
  </r>
  <r>
    <n v="3352"/>
    <x v="35"/>
    <x v="1"/>
    <x v="201"/>
    <x v="320"/>
    <n v="4"/>
    <s v="no"/>
    <n v="4"/>
    <s v="yes"/>
    <n v="0.8"/>
    <n v="0.20632928530448399"/>
    <n v="0.61388888888888804"/>
    <x v="0"/>
    <d v="2017-03-30T09:21:04"/>
    <d v="2017-03-30T09:22:00"/>
  </r>
  <r>
    <n v="3353"/>
    <x v="35"/>
    <x v="1"/>
    <x v="201"/>
    <x v="303"/>
    <n v="2"/>
    <s v="no"/>
    <n v="2"/>
    <s v="yes"/>
    <n v="2.2222222222222102E-2"/>
    <n v="-0.99902544230697798"/>
    <n v="-7.49999999999999E-2"/>
    <x v="0"/>
    <d v="2017-03-30T09:21:32"/>
    <d v="2017-03-30T09:24:42"/>
  </r>
  <r>
    <n v="3354"/>
    <x v="35"/>
    <x v="1"/>
    <x v="201"/>
    <x v="355"/>
    <n v="3"/>
    <s v="no"/>
    <n v="2"/>
    <s v="yes"/>
    <n v="-6.6666666666666596E-2"/>
    <n v="-0.99831141953517799"/>
    <n v="0.125"/>
    <x v="0"/>
    <d v="2017-03-30T09:24:06"/>
    <d v="2017-03-30T09:25:18"/>
  </r>
  <r>
    <n v="3355"/>
    <x v="35"/>
    <x v="1"/>
    <x v="201"/>
    <x v="354"/>
    <n v="4"/>
    <s v="no"/>
    <n v="3"/>
    <s v="yes"/>
    <n v="0.39999999999999902"/>
    <n v="-0.96576475131997397"/>
    <n v="0.147222222222222"/>
    <x v="0"/>
    <d v="2017-03-30T09:24:42"/>
    <d v="2017-03-30T09:25:53"/>
  </r>
  <r>
    <n v="3356"/>
    <x v="36"/>
    <x v="1"/>
    <x v="201"/>
    <x v="400"/>
    <n v="4"/>
    <s v="yes"/>
    <n v="2"/>
    <s v="yes"/>
    <n v="0.71111111111111103"/>
    <n v="-0.292809334208676"/>
    <n v="0.66944444444444395"/>
    <x v="0"/>
    <d v="2017-03-30T09:20:31"/>
    <d v="2017-03-30T09:26:10"/>
  </r>
  <r>
    <n v="3357"/>
    <x v="36"/>
    <x v="1"/>
    <x v="201"/>
    <x v="384"/>
    <n v="3"/>
    <s v="yes"/>
    <n v="2"/>
    <s v="yes"/>
    <n v="0.33333333333333298"/>
    <n v="-0.71942736214248504"/>
    <n v="0.60277777777777697"/>
    <x v="0"/>
    <d v="2017-03-30T09:25:31"/>
    <d v="2017-03-30T09:26:29"/>
  </r>
  <r>
    <n v="3358"/>
    <x v="35"/>
    <x v="1"/>
    <x v="201"/>
    <x v="375"/>
    <n v="2"/>
    <s v="no"/>
    <n v="2"/>
    <s v="yes"/>
    <n v="-2.2222222222222199E-2"/>
    <n v="-0.99896405888044804"/>
    <n v="8.0555555555555505E-2"/>
    <x v="0"/>
    <d v="2017-03-30T09:25:17"/>
    <d v="2017-03-30T09:26:33"/>
  </r>
  <r>
    <n v="3359"/>
    <x v="35"/>
    <x v="1"/>
    <x v="201"/>
    <x v="372"/>
    <n v="3"/>
    <s v="no"/>
    <n v="2"/>
    <s v="yes"/>
    <n v="0.24444444444444399"/>
    <n v="-0.99373115652081201"/>
    <n v="5.8333333333333202E-2"/>
    <x v="0"/>
    <d v="2017-03-30T09:26:00"/>
    <d v="2017-03-30T09:27:23"/>
  </r>
  <r>
    <n v="3360"/>
    <x v="36"/>
    <x v="1"/>
    <x v="201"/>
    <x v="371"/>
    <n v="2"/>
    <s v="yes"/>
    <n v="2"/>
    <s v="yes"/>
    <n v="0.11111111111111099"/>
    <n v="-0.99855049174333299"/>
    <n v="2.7777777777777302E-3"/>
    <x v="0"/>
    <d v="2017-03-30T09:25:50"/>
    <d v="2017-03-30T09:27:35"/>
  </r>
  <r>
    <n v="3361"/>
    <x v="35"/>
    <x v="1"/>
    <x v="201"/>
    <x v="307"/>
    <n v="4"/>
    <s v="no"/>
    <n v="4"/>
    <s v="yes"/>
    <n v="0.422222222222222"/>
    <n v="-0.95648106951994805"/>
    <n v="0.147222222222222"/>
    <x v="0"/>
    <d v="2017-03-30T09:26:47"/>
    <d v="2017-03-30T09:27:46"/>
  </r>
  <r>
    <n v="3362"/>
    <x v="36"/>
    <x v="1"/>
    <x v="201"/>
    <x v="389"/>
    <n v="3"/>
    <s v="yes"/>
    <n v="1"/>
    <s v="yes"/>
    <n v="4.4444444444444398E-2"/>
    <n v="-0.99913751747300505"/>
    <n v="-6.3888888888888995E-2"/>
    <x v="0"/>
    <d v="2017-03-30T09:26:57"/>
    <d v="2017-03-30T09:27:59"/>
  </r>
  <r>
    <n v="3363"/>
    <x v="35"/>
    <x v="1"/>
    <x v="201"/>
    <x v="389"/>
    <n v="3"/>
    <s v="no"/>
    <n v="2"/>
    <s v="yes"/>
    <n v="2.2222222222222102E-2"/>
    <n v="-0.99784431180040301"/>
    <n v="0.147222222222222"/>
    <x v="0"/>
    <d v="2017-03-30T09:27:10"/>
    <d v="2017-03-30T09:28:02"/>
  </r>
  <r>
    <n v="3364"/>
    <x v="35"/>
    <x v="1"/>
    <x v="201"/>
    <x v="343"/>
    <n v="3"/>
    <s v="no"/>
    <n v="2"/>
    <s v="yes"/>
    <n v="8.8888888888888906E-2"/>
    <n v="-0.99724815869615602"/>
    <n v="0.16944444444444401"/>
    <x v="0"/>
    <d v="2017-03-30T09:27:26"/>
    <d v="2017-03-30T09:28:20"/>
  </r>
  <r>
    <n v="3365"/>
    <x v="36"/>
    <x v="1"/>
    <x v="201"/>
    <x v="331"/>
    <n v="2"/>
    <s v="no"/>
    <n v="4"/>
    <s v="no"/>
    <n v="-0.155555555555555"/>
    <n v="-0.99391926141187203"/>
    <n v="-0.241666666666666"/>
    <x v="0"/>
    <d v="2017-03-30T09:27:21"/>
    <d v="2017-03-30T09:28:22"/>
  </r>
  <r>
    <n v="3366"/>
    <x v="35"/>
    <x v="2"/>
    <x v="201"/>
    <x v="43"/>
    <n v="4"/>
    <s v="yes"/>
    <n v="4"/>
    <s v="yes"/>
    <n v="0.8"/>
    <n v="0.20632928530448399"/>
    <n v="0.74722222222222201"/>
    <x v="3"/>
    <d v="2017-03-30T09:27:44"/>
    <d v="2017-03-30T09:28:48"/>
  </r>
  <r>
    <n v="3367"/>
    <x v="36"/>
    <x v="1"/>
    <x v="201"/>
    <x v="328"/>
    <n v="3"/>
    <s v="yes"/>
    <n v="2"/>
    <s v="yes"/>
    <n v="0.24444444444444399"/>
    <n v="-0.99373115652081201"/>
    <n v="0.180555555555555"/>
    <x v="0"/>
    <d v="2017-03-30T09:27:44"/>
    <d v="2017-03-30T09:28:50"/>
  </r>
  <r>
    <n v="3368"/>
    <x v="35"/>
    <x v="1"/>
    <x v="201"/>
    <x v="334"/>
    <n v="4"/>
    <s v="no"/>
    <n v="4"/>
    <s v="yes"/>
    <n v="0.6"/>
    <n v="-0.72677220383770402"/>
    <n v="0.52500000000000002"/>
    <x v="0"/>
    <d v="2017-03-30T09:28:12"/>
    <d v="2017-03-30T09:29:03"/>
  </r>
  <r>
    <n v="3369"/>
    <x v="35"/>
    <x v="1"/>
    <x v="201"/>
    <x v="383"/>
    <n v="3"/>
    <s v="no"/>
    <n v="3"/>
    <s v="yes"/>
    <n v="0.2"/>
    <n v="-0.99427875336496396"/>
    <n v="0.23611111111111099"/>
    <x v="0"/>
    <d v="2017-03-30T09:28:26"/>
    <d v="2017-03-30T09:29:22"/>
  </r>
  <r>
    <n v="3370"/>
    <x v="36"/>
    <x v="1"/>
    <x v="201"/>
    <x v="338"/>
    <n v="3"/>
    <s v="no"/>
    <n v="2"/>
    <s v="yes"/>
    <n v="0.37777777777777699"/>
    <n v="-0.97309390167502896"/>
    <n v="0.180555555555555"/>
    <x v="0"/>
    <d v="2017-03-30T09:28:12"/>
    <d v="2017-03-30T09:29:26"/>
  </r>
  <r>
    <n v="3371"/>
    <x v="35"/>
    <x v="1"/>
    <x v="201"/>
    <x v="386"/>
    <n v="3"/>
    <s v="no"/>
    <n v="2"/>
    <s v="yes"/>
    <n v="-0.17777777777777701"/>
    <n v="-0.996984362865169"/>
    <n v="0.102777777777777"/>
    <x v="0"/>
    <d v="2017-03-30T09:28:46"/>
    <d v="2017-03-30T09:29:44"/>
  </r>
  <r>
    <n v="3372"/>
    <x v="35"/>
    <x v="1"/>
    <x v="201"/>
    <x v="335"/>
    <n v="3"/>
    <s v="no"/>
    <n v="1"/>
    <s v="yes"/>
    <n v="-0.266666666666666"/>
    <n v="-0.99200185176961098"/>
    <n v="0.147222222222222"/>
    <x v="0"/>
    <d v="2017-03-30T09:29:08"/>
    <d v="2017-03-30T09:30:06"/>
  </r>
  <r>
    <n v="3373"/>
    <x v="35"/>
    <x v="1"/>
    <x v="201"/>
    <x v="370"/>
    <n v="2"/>
    <s v="no"/>
    <n v="2"/>
    <s v="yes"/>
    <n v="-0.17777777777777701"/>
    <n v="-0.996984362865169"/>
    <n v="0.102777777777777"/>
    <x v="0"/>
    <d v="2017-03-30T09:29:30"/>
    <d v="2017-03-30T09:30:23"/>
  </r>
  <r>
    <n v="3374"/>
    <x v="36"/>
    <x v="2"/>
    <x v="201"/>
    <x v="40"/>
    <n v="4"/>
    <s v="no"/>
    <n v="4"/>
    <s v="yes"/>
    <n v="0.66666666666666596"/>
    <n v="-0.50133814047780401"/>
    <n v="0.358333333333333"/>
    <x v="2"/>
    <d v="2017-03-30T09:28:47"/>
    <d v="2017-03-30T09:30:31"/>
  </r>
  <r>
    <n v="3375"/>
    <x v="35"/>
    <x v="1"/>
    <x v="201"/>
    <x v="391"/>
    <n v="3"/>
    <s v="no"/>
    <n v="2"/>
    <s v="yes"/>
    <n v="-8.8888888888888795E-2"/>
    <n v="-0.99886466289167397"/>
    <n v="8.0555555555555505E-2"/>
    <x v="0"/>
    <d v="2017-03-30T09:29:47"/>
    <d v="2017-03-30T09:30:37"/>
  </r>
  <r>
    <n v="3376"/>
    <x v="36"/>
    <x v="1"/>
    <x v="201"/>
    <x v="345"/>
    <n v="2"/>
    <s v="yes"/>
    <n v="2"/>
    <s v="no"/>
    <n v="-0.8"/>
    <n v="0.20632928530448399"/>
    <n v="-0.61944444444444402"/>
    <x v="0"/>
    <d v="2017-03-30T09:29:53"/>
    <d v="2017-03-30T09:30:44"/>
  </r>
  <r>
    <n v="3377"/>
    <x v="35"/>
    <x v="1"/>
    <x v="201"/>
    <x v="290"/>
    <n v="3"/>
    <s v="no"/>
    <n v="3"/>
    <s v="yes"/>
    <n v="-2.2222222222222199E-2"/>
    <n v="-0.99724815869615602"/>
    <n v="0.16944444444444401"/>
    <x v="0"/>
    <d v="2017-03-30T09:30:01"/>
    <d v="2017-03-30T09:30:51"/>
  </r>
  <r>
    <n v="3378"/>
    <x v="36"/>
    <x v="1"/>
    <x v="201"/>
    <x v="349"/>
    <n v="3"/>
    <s v="yes"/>
    <n v="2"/>
    <s v="yes"/>
    <n v="0.155555555555555"/>
    <n v="-0.96472037367048302"/>
    <n v="0.40277777777777701"/>
    <x v="0"/>
    <d v="2017-03-30T09:30:06"/>
    <d v="2017-03-30T09:31:01"/>
  </r>
  <r>
    <n v="3379"/>
    <x v="35"/>
    <x v="1"/>
    <x v="201"/>
    <x v="400"/>
    <n v="4"/>
    <s v="no"/>
    <n v="3"/>
    <s v="yes"/>
    <n v="0.33333333333333298"/>
    <n v="-0.98341612463441996"/>
    <n v="0.280555555555555"/>
    <x v="0"/>
    <d v="2017-03-30T09:30:14"/>
    <d v="2017-03-30T09:31:07"/>
  </r>
  <r>
    <n v="3380"/>
    <x v="36"/>
    <x v="1"/>
    <x v="201"/>
    <x v="358"/>
    <n v="1"/>
    <s v="yes"/>
    <n v="2"/>
    <s v="no"/>
    <n v="-6.6666666666666596E-2"/>
    <n v="0.845354781605828"/>
    <n v="-0.95277777777777695"/>
    <x v="0"/>
    <d v="2017-03-30T09:30:23"/>
    <d v="2017-03-30T09:31:16"/>
  </r>
  <r>
    <n v="3381"/>
    <x v="35"/>
    <x v="1"/>
    <x v="201"/>
    <x v="379"/>
    <n v="3"/>
    <s v="no"/>
    <n v="3"/>
    <s v="yes"/>
    <n v="0.22222222222222199"/>
    <n v="-0.99508744086974998"/>
    <n v="-8.3333333333333193E-3"/>
    <x v="0"/>
    <d v="2017-03-30T09:30:31"/>
    <d v="2017-03-30T09:31:28"/>
  </r>
  <r>
    <n v="3382"/>
    <x v="35"/>
    <x v="1"/>
    <x v="201"/>
    <x v="377"/>
    <n v="3"/>
    <s v="no"/>
    <n v="3"/>
    <s v="yes"/>
    <n v="-6.6666666666666596E-2"/>
    <n v="-0.98485824523265997"/>
    <n v="0.32499999999999901"/>
    <x v="0"/>
    <d v="2017-03-30T09:30:51"/>
    <d v="2017-03-30T09:31:45"/>
  </r>
  <r>
    <n v="3383"/>
    <x v="35"/>
    <x v="1"/>
    <x v="201"/>
    <x v="369"/>
    <n v="2"/>
    <s v="no"/>
    <n v="2"/>
    <s v="yes"/>
    <n v="-0.37777777777777699"/>
    <n v="-0.97309390167502896"/>
    <n v="0.16944444444444401"/>
    <x v="0"/>
    <d v="2017-03-30T09:31:09"/>
    <d v="2017-03-30T09:32:00"/>
  </r>
  <r>
    <n v="3384"/>
    <x v="36"/>
    <x v="1"/>
    <x v="201"/>
    <x v="402"/>
    <n v="3"/>
    <s v="yes"/>
    <n v="2"/>
    <s v="yes"/>
    <n v="0.57777777777777695"/>
    <n v="-0.77981182665191895"/>
    <n v="0.313888888888888"/>
    <x v="0"/>
    <d v="2017-03-30T09:30:37"/>
    <d v="2017-03-30T09:32:10"/>
  </r>
  <r>
    <n v="3385"/>
    <x v="35"/>
    <x v="1"/>
    <x v="201"/>
    <x v="314"/>
    <n v="2"/>
    <s v="no"/>
    <n v="2"/>
    <s v="yes"/>
    <n v="-0.155555555555555"/>
    <n v="-0.99724815869615602"/>
    <n v="0.16944444444444401"/>
    <x v="0"/>
    <d v="2017-03-30T09:31:23"/>
    <d v="2017-03-30T09:32:14"/>
  </r>
  <r>
    <n v="3386"/>
    <x v="35"/>
    <x v="1"/>
    <x v="201"/>
    <x v="328"/>
    <n v="3"/>
    <s v="no"/>
    <n v="2"/>
    <s v="yes"/>
    <n v="-0.266666666666666"/>
    <n v="-0.99200185176961098"/>
    <n v="3.6111111111111101E-2"/>
    <x v="0"/>
    <d v="2017-03-30T09:31:37"/>
    <d v="2017-03-30T09:32:29"/>
  </r>
  <r>
    <n v="3387"/>
    <x v="35"/>
    <x v="1"/>
    <x v="201"/>
    <x v="387"/>
    <n v="4"/>
    <s v="no"/>
    <n v="3"/>
    <s v="yes"/>
    <n v="0.44444444444444398"/>
    <n v="-0.94474723694402696"/>
    <n v="0.19166666666666601"/>
    <x v="0"/>
    <d v="2017-03-30T09:31:53"/>
    <d v="2017-03-30T09:32:42"/>
  </r>
  <r>
    <n v="3388"/>
    <x v="35"/>
    <x v="1"/>
    <x v="201"/>
    <x v="368"/>
    <n v="3"/>
    <s v="no"/>
    <n v="2"/>
    <s v="yes"/>
    <n v="2.2222222222222102E-2"/>
    <n v="-0.99902544230697798"/>
    <n v="-7.49999999999999E-2"/>
    <x v="0"/>
    <d v="2017-03-30T09:32:05"/>
    <d v="2017-03-30T09:32:54"/>
  </r>
  <r>
    <n v="3389"/>
    <x v="36"/>
    <x v="1"/>
    <x v="201"/>
    <x v="364"/>
    <n v="4"/>
    <s v="no"/>
    <n v="3"/>
    <s v="yes"/>
    <n v="0.68888888888888899"/>
    <n v="-0.402538832906429"/>
    <n v="0.64722222222222203"/>
    <x v="0"/>
    <d v="2017-03-30T09:31:32"/>
    <d v="2017-03-30T09:32:59"/>
  </r>
  <r>
    <n v="3390"/>
    <x v="35"/>
    <x v="1"/>
    <x v="201"/>
    <x v="318"/>
    <n v="3"/>
    <s v="no"/>
    <n v="2"/>
    <s v="yes"/>
    <n v="-6.6666666666666596E-2"/>
    <n v="-0.99831141953517799"/>
    <n v="0.125"/>
    <x v="0"/>
    <d v="2017-03-30T09:32:17"/>
    <d v="2017-03-30T09:33:06"/>
  </r>
  <r>
    <n v="3391"/>
    <x v="35"/>
    <x v="1"/>
    <x v="201"/>
    <x v="295"/>
    <n v="3"/>
    <s v="no"/>
    <n v="3"/>
    <s v="yes"/>
    <n v="0"/>
    <n v="-0.99950230439536203"/>
    <n v="1.38888888888889E-2"/>
    <x v="0"/>
    <d v="2017-03-30T09:32:30"/>
    <d v="2017-03-30T09:33:21"/>
  </r>
  <r>
    <n v="3392"/>
    <x v="36"/>
    <x v="1"/>
    <x v="201"/>
    <x v="340"/>
    <n v="4"/>
    <s v="no"/>
    <n v="2"/>
    <s v="yes"/>
    <n v="0.6"/>
    <n v="-0.72677220383770402"/>
    <n v="0.51388888888888795"/>
    <x v="0"/>
    <d v="2017-03-30T09:32:20"/>
    <d v="2017-03-30T09:33:28"/>
  </r>
  <r>
    <n v="3393"/>
    <x v="35"/>
    <x v="1"/>
    <x v="201"/>
    <x v="365"/>
    <n v="2"/>
    <s v="no"/>
    <n v="2"/>
    <s v="yes"/>
    <n v="-0.73333333333333295"/>
    <n v="-0.17400564782724301"/>
    <n v="-0.38611111111111102"/>
    <x v="0"/>
    <d v="2017-03-30T09:32:45"/>
    <d v="2017-03-30T09:33:37"/>
  </r>
  <r>
    <n v="3394"/>
    <x v="36"/>
    <x v="1"/>
    <x v="201"/>
    <x v="325"/>
    <n v="4"/>
    <s v="no"/>
    <n v="3"/>
    <s v="yes"/>
    <n v="0.97777777777777697"/>
    <n v="0.90077020657746798"/>
    <n v="0.58055555555555505"/>
    <x v="0"/>
    <d v="2017-03-30T09:32:50"/>
    <d v="2017-03-30T09:33:45"/>
  </r>
  <r>
    <n v="3395"/>
    <x v="35"/>
    <x v="1"/>
    <x v="201"/>
    <x v="326"/>
    <n v="3"/>
    <s v="no"/>
    <n v="2"/>
    <s v="yes"/>
    <n v="2.2222222222222102E-2"/>
    <n v="-0.99875573575696897"/>
    <n v="-9.7222222222222293E-2"/>
    <x v="0"/>
    <d v="2017-03-30T09:33:01"/>
    <d v="2017-03-30T09:33:56"/>
  </r>
  <r>
    <n v="3396"/>
    <x v="35"/>
    <x v="1"/>
    <x v="201"/>
    <x v="394"/>
    <n v="4"/>
    <s v="no"/>
    <n v="3"/>
    <s v="yes"/>
    <n v="-8.8888888888888795E-2"/>
    <n v="-0.99886466289167397"/>
    <n v="-7.49999999999999E-2"/>
    <x v="0"/>
    <d v="2017-03-30T09:33:19"/>
    <d v="2017-03-30T09:34:16"/>
  </r>
  <r>
    <n v="3397"/>
    <x v="36"/>
    <x v="1"/>
    <x v="201"/>
    <x v="399"/>
    <n v="2"/>
    <s v="no"/>
    <n v="3"/>
    <s v="no"/>
    <n v="-0.22222222222222199"/>
    <n v="-0.99508744086974998"/>
    <n v="-0.17499999999999999"/>
    <x v="0"/>
    <d v="2017-03-30T09:33:06"/>
    <d v="2017-03-30T09:34:31"/>
  </r>
  <r>
    <n v="3398"/>
    <x v="35"/>
    <x v="2"/>
    <x v="201"/>
    <x v="85"/>
    <n v="4"/>
    <s v="no"/>
    <n v="4"/>
    <s v="yes"/>
    <n v="0.75555555555555498"/>
    <n v="-4.8872867474968398E-2"/>
    <n v="0.52500000000000002"/>
    <x v="2"/>
    <d v="2017-03-30T09:33:40"/>
    <d v="2017-03-30T09:34:40"/>
  </r>
  <r>
    <n v="3399"/>
    <x v="35"/>
    <x v="1"/>
    <x v="201"/>
    <x v="395"/>
    <n v="4"/>
    <s v="no"/>
    <n v="4"/>
    <s v="yes"/>
    <n v="0.62222222222222201"/>
    <n v="-0.66324502209270098"/>
    <n v="0.36944444444444402"/>
    <x v="0"/>
    <d v="2017-03-30T09:34:03"/>
    <d v="2017-03-30T09:35:14"/>
  </r>
  <r>
    <n v="3400"/>
    <x v="36"/>
    <x v="1"/>
    <x v="201"/>
    <x v="333"/>
    <n v="2"/>
    <s v="yes"/>
    <n v="2"/>
    <s v="yes"/>
    <n v="0.28888888888888797"/>
    <n v="-0.98979783057627002"/>
    <n v="0.24722222222222201"/>
    <x v="0"/>
    <d v="2017-03-30T09:33:53"/>
    <d v="2017-03-30T09:35:27"/>
  </r>
  <r>
    <n v="3401"/>
    <x v="35"/>
    <x v="1"/>
    <x v="201"/>
    <x v="376"/>
    <n v="2"/>
    <s v="no"/>
    <n v="2"/>
    <s v="yes"/>
    <n v="-0.19999999999999901"/>
    <n v="-0.99615082822076495"/>
    <n v="0.16944444444444401"/>
    <x v="0"/>
    <d v="2017-03-30T09:34:38"/>
    <d v="2017-03-30T09:35:28"/>
  </r>
  <r>
    <n v="3402"/>
    <x v="35"/>
    <x v="1"/>
    <x v="201"/>
    <x v="367"/>
    <n v="3"/>
    <s v="no"/>
    <n v="2"/>
    <s v="yes"/>
    <n v="-0.11111111111111099"/>
    <n v="-0.99855049174333299"/>
    <n v="-8.3333333333333193E-3"/>
    <x v="0"/>
    <d v="2017-03-30T09:34:52"/>
    <d v="2017-03-30T09:35:43"/>
  </r>
  <r>
    <n v="3403"/>
    <x v="35"/>
    <x v="1"/>
    <x v="201"/>
    <x v="357"/>
    <n v="3"/>
    <s v="no"/>
    <n v="2"/>
    <s v="yes"/>
    <n v="0.22222222222222199"/>
    <n v="-0.99508744086974998"/>
    <n v="3.6111111111111101E-2"/>
    <x v="0"/>
    <d v="2017-03-30T09:35:06"/>
    <d v="2017-03-30T09:36:00"/>
  </r>
  <r>
    <n v="3404"/>
    <x v="36"/>
    <x v="1"/>
    <x v="201"/>
    <x v="387"/>
    <n v="4"/>
    <s v="yes"/>
    <n v="2"/>
    <s v="yes"/>
    <n v="0.68888888888888899"/>
    <n v="-0.402538832906429"/>
    <n v="0.24722222222222201"/>
    <x v="0"/>
    <d v="2017-03-30T09:34:49"/>
    <d v="2017-03-30T09:36:10"/>
  </r>
  <r>
    <n v="3405"/>
    <x v="35"/>
    <x v="1"/>
    <x v="201"/>
    <x v="371"/>
    <n v="3"/>
    <s v="no"/>
    <n v="3"/>
    <s v="yes"/>
    <n v="0.155555555555555"/>
    <n v="-0.99763759976931099"/>
    <n v="-8.3333333333333193E-3"/>
    <x v="0"/>
    <d v="2017-03-30T09:35:23"/>
    <d v="2017-03-30T09:36:16"/>
  </r>
  <r>
    <n v="3406"/>
    <x v="36"/>
    <x v="1"/>
    <x v="201"/>
    <x v="390"/>
    <n v="2"/>
    <s v="yes"/>
    <n v="1"/>
    <s v="yes"/>
    <n v="0.155555555555555"/>
    <n v="-0.99523494128691004"/>
    <n v="-0.219444444444444"/>
    <x v="0"/>
    <d v="2017-03-30T09:35:31"/>
    <d v="2017-03-30T09:36:22"/>
  </r>
  <r>
    <n v="3407"/>
    <x v="35"/>
    <x v="1"/>
    <x v="201"/>
    <x v="345"/>
    <n v="2"/>
    <s v="no"/>
    <n v="1"/>
    <s v="yes"/>
    <n v="-0.22222222222222199"/>
    <n v="-0.99508744086974998"/>
    <n v="8.0555555555555505E-2"/>
    <x v="0"/>
    <d v="2017-03-30T09:35:39"/>
    <d v="2017-03-30T09:36:33"/>
  </r>
  <r>
    <n v="3408"/>
    <x v="36"/>
    <x v="1"/>
    <x v="201"/>
    <x v="365"/>
    <n v="2"/>
    <s v="no"/>
    <n v="2"/>
    <s v="no"/>
    <n v="-0.6"/>
    <n v="-0.72677220383770402"/>
    <n v="-0.44166666666666599"/>
    <x v="0"/>
    <d v="2017-03-30T09:35:43"/>
    <d v="2017-03-30T09:36:36"/>
  </r>
  <r>
    <n v="3409"/>
    <x v="35"/>
    <x v="1"/>
    <x v="201"/>
    <x v="359"/>
    <n v="3"/>
    <s v="no"/>
    <n v="4"/>
    <s v="yes"/>
    <n v="0.55555555555555503"/>
    <n v="-0.82354979358574498"/>
    <n v="0.19166666666666601"/>
    <x v="0"/>
    <d v="2017-03-30T09:35:56"/>
    <d v="2017-03-30T09:36:46"/>
  </r>
  <r>
    <n v="3410"/>
    <x v="36"/>
    <x v="1"/>
    <x v="201"/>
    <x v="312"/>
    <n v="2"/>
    <s v="yes"/>
    <n v="2"/>
    <s v="no"/>
    <n v="-0.46666666666666601"/>
    <n v="-0.92995741411314103"/>
    <n v="-6.3888888888888995E-2"/>
    <x v="0"/>
    <d v="2017-03-30T09:35:57"/>
    <d v="2017-03-30T09:37:12"/>
  </r>
  <r>
    <n v="3411"/>
    <x v="35"/>
    <x v="1"/>
    <x v="201"/>
    <x v="331"/>
    <n v="3"/>
    <s v="no"/>
    <n v="2"/>
    <s v="yes"/>
    <n v="-0.11111111111111099"/>
    <n v="-0.99123723802045505"/>
    <n v="-0.27500000000000002"/>
    <x v="0"/>
    <d v="2017-03-30T09:36:10"/>
    <d v="2017-03-30T09:37:12"/>
  </r>
  <r>
    <n v="3412"/>
    <x v="35"/>
    <x v="1"/>
    <x v="201"/>
    <x v="325"/>
    <n v="4"/>
    <s v="no"/>
    <n v="4"/>
    <s v="yes"/>
    <n v="0.44444444444444398"/>
    <n v="-0.94474723694402696"/>
    <n v="0.16944444444444401"/>
    <x v="0"/>
    <d v="2017-03-30T09:36:36"/>
    <d v="2017-03-30T09:37:28"/>
  </r>
  <r>
    <n v="3413"/>
    <x v="36"/>
    <x v="1"/>
    <x v="201"/>
    <x v="370"/>
    <n v="1"/>
    <s v="no"/>
    <n v="4"/>
    <s v="no"/>
    <n v="-0.71111111111111103"/>
    <n v="-0.292809334208676"/>
    <n v="-0.44166666666666599"/>
    <x v="0"/>
    <d v="2017-03-30T09:36:33"/>
    <d v="2017-03-30T09:37:31"/>
  </r>
  <r>
    <n v="3414"/>
    <x v="35"/>
    <x v="1"/>
    <x v="201"/>
    <x v="364"/>
    <n v="2"/>
    <s v="no"/>
    <n v="2"/>
    <s v="yes"/>
    <n v="0"/>
    <n v="-0.99867737531567602"/>
    <n v="0.102777777777777"/>
    <x v="0"/>
    <d v="2017-03-30T09:36:51"/>
    <d v="2017-03-30T09:37:40"/>
  </r>
  <r>
    <n v="3415"/>
    <x v="35"/>
    <x v="2"/>
    <x v="201"/>
    <x v="40"/>
    <n v="4"/>
    <s v="no"/>
    <n v="3"/>
    <s v="yes"/>
    <n v="0.35555555555555501"/>
    <n v="-0.97887006201320903"/>
    <n v="0.147222222222222"/>
    <x v="2"/>
    <d v="2017-03-30T09:37:04"/>
    <d v="2017-03-30T09:38:08"/>
  </r>
  <r>
    <n v="3416"/>
    <x v="36"/>
    <x v="1"/>
    <x v="201"/>
    <x v="318"/>
    <n v="2"/>
    <s v="yes"/>
    <n v="2"/>
    <s v="yes"/>
    <n v="0.35555555555555501"/>
    <n v="-0.97887006201320903"/>
    <n v="-0.13055555555555501"/>
    <x v="0"/>
    <d v="2017-03-30T09:36:53"/>
    <d v="2017-03-30T09:38:15"/>
  </r>
  <r>
    <n v="3417"/>
    <x v="35"/>
    <x v="1"/>
    <x v="201"/>
    <x v="396"/>
    <n v="3"/>
    <s v="no"/>
    <n v="2"/>
    <s v="yes"/>
    <n v="0"/>
    <n v="-0.99902544230697798"/>
    <n v="-7.49999999999999E-2"/>
    <x v="0"/>
    <d v="2017-03-30T09:37:31"/>
    <d v="2017-03-30T09:38:21"/>
  </r>
  <r>
    <n v="3418"/>
    <x v="35"/>
    <x v="1"/>
    <x v="201"/>
    <x v="384"/>
    <n v="3"/>
    <s v="no"/>
    <n v="1"/>
    <s v="yes"/>
    <n v="-0.155555555555555"/>
    <n v="-0.99648741618032699"/>
    <n v="0.19166666666666601"/>
    <x v="0"/>
    <d v="2017-03-30T09:37:44"/>
    <d v="2017-03-30T09:38:38"/>
  </r>
  <r>
    <n v="3419"/>
    <x v="36"/>
    <x v="1"/>
    <x v="201"/>
    <x v="306"/>
    <n v="1"/>
    <s v="no"/>
    <n v="2"/>
    <s v="no"/>
    <n v="-0.35555555555555501"/>
    <n v="-0.51286355383216897"/>
    <n v="-0.66388888888888897"/>
    <x v="0"/>
    <d v="2017-03-30T09:37:37"/>
    <d v="2017-03-30T09:38:46"/>
  </r>
  <r>
    <n v="3420"/>
    <x v="35"/>
    <x v="1"/>
    <x v="201"/>
    <x v="388"/>
    <n v="3"/>
    <s v="no"/>
    <n v="2"/>
    <s v="yes"/>
    <n v="2.2222222222222102E-2"/>
    <n v="-0.94947041892009598"/>
    <n v="0.43611111111111101"/>
    <x v="0"/>
    <d v="2017-03-30T09:38:02"/>
    <d v="2017-03-30T09:38:57"/>
  </r>
  <r>
    <n v="3421"/>
    <x v="36"/>
    <x v="1"/>
    <x v="201"/>
    <x v="320"/>
    <n v="4"/>
    <s v="no"/>
    <n v="2"/>
    <s v="yes"/>
    <n v="0.75555555555555498"/>
    <n v="-4.8872867474968398E-2"/>
    <n v="0.53611111111111098"/>
    <x v="0"/>
    <d v="2017-03-30T09:38:08"/>
    <d v="2017-03-30T09:39:22"/>
  </r>
  <r>
    <n v="3422"/>
    <x v="35"/>
    <x v="1"/>
    <x v="201"/>
    <x v="349"/>
    <n v="2"/>
    <s v="no"/>
    <n v="2"/>
    <s v="yes"/>
    <n v="-0.22222222222222199"/>
    <n v="-0.99068748363036496"/>
    <n v="0.280555555555555"/>
    <x v="0"/>
    <d v="2017-03-30T09:38:20"/>
    <d v="2017-03-30T09:39:25"/>
  </r>
  <r>
    <n v="3423"/>
    <x v="35"/>
    <x v="1"/>
    <x v="201"/>
    <x v="302"/>
    <n v="3"/>
    <s v="no"/>
    <n v="2"/>
    <s v="yes"/>
    <n v="-0.19999999999999901"/>
    <n v="-0.99615082822076495"/>
    <n v="0.102777777777777"/>
    <x v="0"/>
    <d v="2017-03-30T09:38:49"/>
    <d v="2017-03-30T09:39:39"/>
  </r>
  <r>
    <n v="3424"/>
    <x v="35"/>
    <x v="1"/>
    <x v="201"/>
    <x v="398"/>
    <n v="3"/>
    <s v="no"/>
    <n v="4"/>
    <s v="yes"/>
    <n v="0.11111111111111099"/>
    <n v="-0.99724815869615602"/>
    <n v="0.16944444444444401"/>
    <x v="0"/>
    <d v="2017-03-30T09:39:02"/>
    <d v="2017-03-30T09:39:56"/>
  </r>
  <r>
    <n v="3425"/>
    <x v="36"/>
    <x v="1"/>
    <x v="201"/>
    <x v="309"/>
    <n v="2"/>
    <s v="no"/>
    <n v="2"/>
    <s v="no"/>
    <n v="0"/>
    <n v="-0.99882945623196795"/>
    <n v="9.1666666666666702E-2"/>
    <x v="0"/>
    <d v="2017-03-30T09:38:43"/>
    <d v="2017-03-30T09:40:01"/>
  </r>
  <r>
    <n v="3426"/>
    <x v="35"/>
    <x v="1"/>
    <x v="201"/>
    <x v="340"/>
    <n v="3"/>
    <s v="no"/>
    <n v="2"/>
    <s v="yes"/>
    <n v="0.48888888888888798"/>
    <n v="-0.91138029329094095"/>
    <n v="1.38888888888889E-2"/>
    <x v="0"/>
    <d v="2017-03-30T09:39:20"/>
    <d v="2017-03-30T09:40:07"/>
  </r>
  <r>
    <n v="3427"/>
    <x v="35"/>
    <x v="1"/>
    <x v="201"/>
    <x v="347"/>
    <n v="4"/>
    <s v="no"/>
    <n v="4"/>
    <s v="yes"/>
    <n v="0.68888888888888899"/>
    <n v="-0.402538832906429"/>
    <n v="0.16944444444444401"/>
    <x v="0"/>
    <d v="2017-03-30T09:39:31"/>
    <d v="2017-03-30T09:40:26"/>
  </r>
  <r>
    <n v="3428"/>
    <x v="36"/>
    <x v="1"/>
    <x v="201"/>
    <x v="382"/>
    <n v="2"/>
    <s v="no"/>
    <n v="3"/>
    <s v="no"/>
    <n v="-0.28888888888888797"/>
    <n v="-0.98979783057627002"/>
    <n v="-0.108333333333333"/>
    <x v="0"/>
    <d v="2017-03-30T09:39:23"/>
    <d v="2017-03-30T09:40:31"/>
  </r>
  <r>
    <n v="3429"/>
    <x v="35"/>
    <x v="1"/>
    <x v="201"/>
    <x v="363"/>
    <n v="3"/>
    <s v="no"/>
    <n v="2"/>
    <s v="yes"/>
    <n v="0.266666666666666"/>
    <n v="-0.99200185176961098"/>
    <n v="1.38888888888889E-2"/>
    <x v="0"/>
    <d v="2017-03-30T09:39:49"/>
    <d v="2017-03-30T09:40:44"/>
  </r>
  <r>
    <n v="3430"/>
    <x v="36"/>
    <x v="1"/>
    <x v="201"/>
    <x v="354"/>
    <n v="2"/>
    <s v="no"/>
    <n v="2"/>
    <s v="no"/>
    <n v="0.11111111111111099"/>
    <n v="-0.99855049174333299"/>
    <n v="-6.3888888888888995E-2"/>
    <x v="0"/>
    <d v="2017-03-30T09:39:53"/>
    <d v="2017-03-30T09:40:49"/>
  </r>
  <r>
    <n v="3434"/>
    <x v="36"/>
    <x v="2"/>
    <x v="201"/>
    <x v="85"/>
    <n v="2"/>
    <s v="no"/>
    <n v="2"/>
    <s v="yes"/>
    <n v="0.155555555555555"/>
    <n v="-0.99603162500736497"/>
    <n v="0.202777777777777"/>
    <x v="6"/>
    <d v="2017-03-30T09:40:11"/>
    <d v="2017-03-30T09:42:26"/>
  </r>
  <r>
    <n v="3437"/>
    <x v="36"/>
    <x v="1"/>
    <x v="201"/>
    <x v="377"/>
    <n v="2"/>
    <s v="no"/>
    <n v="2"/>
    <s v="yes"/>
    <n v="0.266666666666666"/>
    <n v="-0.99200185176961098"/>
    <n v="-4.1666666666666602E-2"/>
    <x v="0"/>
    <d v="2017-03-30T09:41:48"/>
    <d v="2017-03-30T09:43:04"/>
  </r>
  <r>
    <n v="3439"/>
    <x v="36"/>
    <x v="1"/>
    <x v="201"/>
    <x v="290"/>
    <n v="2"/>
    <s v="no"/>
    <n v="2"/>
    <s v="no"/>
    <n v="-4.4444444444444398E-2"/>
    <n v="-0.99850554961303695"/>
    <n v="0.113888888888888"/>
    <x v="0"/>
    <d v="2017-03-30T09:42:26"/>
    <d v="2017-03-30T09:43:16"/>
  </r>
  <r>
    <n v="3441"/>
    <x v="36"/>
    <x v="1"/>
    <x v="201"/>
    <x v="307"/>
    <n v="4"/>
    <s v="yes"/>
    <n v="2"/>
    <s v="yes"/>
    <n v="0.62222222222222201"/>
    <n v="-0.66324502209270098"/>
    <n v="0.33611111111111103"/>
    <x v="0"/>
    <d v="2017-03-30T09:42:38"/>
    <d v="2017-03-30T09:44:17"/>
  </r>
  <r>
    <n v="3445"/>
    <x v="36"/>
    <x v="1"/>
    <x v="201"/>
    <x v="362"/>
    <n v="3"/>
    <s v="yes"/>
    <n v="2"/>
    <s v="yes"/>
    <n v="0.37777777777777699"/>
    <n v="-0.97227010520679602"/>
    <n v="0.38055555555555498"/>
    <x v="0"/>
    <d v="2017-03-30T09:43:39"/>
    <d v="2017-03-30T09:45:37"/>
  </r>
  <r>
    <n v="3447"/>
    <x v="36"/>
    <x v="1"/>
    <x v="201"/>
    <x v="396"/>
    <n v="4"/>
    <s v="no"/>
    <n v="4"/>
    <s v="yes"/>
    <n v="0.82222222222222197"/>
    <n v="0.32897597368471598"/>
    <n v="0.66944444444444395"/>
    <x v="0"/>
    <d v="2017-03-30T09:44:59"/>
    <d v="2017-03-30T09:46:03"/>
  </r>
  <r>
    <n v="3449"/>
    <x v="36"/>
    <x v="1"/>
    <x v="201"/>
    <x v="379"/>
    <n v="2"/>
    <s v="yes"/>
    <n v="2"/>
    <s v="yes"/>
    <n v="0.51111111111111096"/>
    <n v="-0.57806844117937295"/>
    <n v="0.64722222222222203"/>
    <x v="0"/>
    <d v="2017-03-30T09:45:25"/>
    <d v="2017-03-30T09:46:21"/>
  </r>
  <r>
    <n v="3452"/>
    <x v="36"/>
    <x v="1"/>
    <x v="201"/>
    <x v="352"/>
    <n v="3"/>
    <s v="yes"/>
    <n v="2"/>
    <s v="yes"/>
    <n v="0.39999999999999902"/>
    <n v="-0.96576475131997397"/>
    <n v="0.15833333333333299"/>
    <x v="0"/>
    <d v="2017-03-30T09:45:43"/>
    <d v="2017-03-30T09:47:03"/>
  </r>
  <r>
    <n v="3453"/>
    <x v="36"/>
    <x v="1"/>
    <x v="201"/>
    <x v="392"/>
    <n v="2"/>
    <s v="yes"/>
    <n v="2"/>
    <s v="yes"/>
    <n v="0.44444444444444398"/>
    <n v="-0.94474723694402696"/>
    <n v="2.4999999999999901E-2"/>
    <x v="0"/>
    <d v="2017-03-30T09:46:25"/>
    <d v="2017-03-30T09:47:16"/>
  </r>
  <r>
    <n v="3456"/>
    <x v="36"/>
    <x v="1"/>
    <x v="201"/>
    <x v="295"/>
    <n v="2"/>
    <s v="no"/>
    <n v="2"/>
    <s v="no"/>
    <n v="-0.33333333333333298"/>
    <n v="-0.98341612463441996"/>
    <n v="0.202777777777777"/>
    <x v="0"/>
    <d v="2017-03-30T09:46:38"/>
    <d v="2017-03-30T09:47:36"/>
  </r>
  <r>
    <n v="3458"/>
    <x v="36"/>
    <x v="1"/>
    <x v="201"/>
    <x v="303"/>
    <n v="2"/>
    <s v="no"/>
    <n v="2"/>
    <s v="no"/>
    <n v="-2.2222222222222199E-2"/>
    <n v="-0.908750152057065"/>
    <n v="0.49166666666666597"/>
    <x v="0"/>
    <d v="2017-03-30T09:46:57"/>
    <d v="2017-03-30T09:47:55"/>
  </r>
  <r>
    <n v="3461"/>
    <x v="36"/>
    <x v="2"/>
    <x v="201"/>
    <x v="38"/>
    <n v="5"/>
    <s v="no"/>
    <n v="4"/>
    <s v="yes"/>
    <n v="0.97777777777777697"/>
    <n v="0.90077020657746798"/>
    <n v="0.24722222222222201"/>
    <x v="1"/>
    <d v="2017-03-30T09:47:17"/>
    <d v="2017-03-30T09:48:16"/>
  </r>
  <r>
    <n v="3463"/>
    <x v="36"/>
    <x v="1"/>
    <x v="201"/>
    <x v="394"/>
    <n v="3"/>
    <s v="no"/>
    <n v="4"/>
    <s v="no"/>
    <n v="4.4444444444444398E-2"/>
    <n v="-0.99010340220805004"/>
    <n v="-0.28611111111111098"/>
    <x v="0"/>
    <d v="2017-03-30T09:47:38"/>
    <d v="2017-03-30T09:48:34"/>
  </r>
  <r>
    <n v="3465"/>
    <x v="36"/>
    <x v="1"/>
    <x v="201"/>
    <x v="381"/>
    <n v="2"/>
    <s v="no"/>
    <n v="4"/>
    <s v="no"/>
    <n v="-0.133333333333333"/>
    <n v="-0.86320995195838401"/>
    <n v="-0.530555555555555"/>
    <x v="0"/>
    <d v="2017-03-30T09:47:56"/>
    <d v="2017-03-30T09:48:48"/>
  </r>
  <r>
    <n v="3466"/>
    <x v="36"/>
    <x v="1"/>
    <x v="201"/>
    <x v="314"/>
    <n v="2"/>
    <s v="no"/>
    <n v="2"/>
    <s v="no"/>
    <n v="0.155555555555555"/>
    <n v="-0.98948287145818803"/>
    <n v="0.29166666666666602"/>
    <x v="0"/>
    <d v="2017-03-30T09:48:10"/>
    <d v="2017-03-30T09:49:06"/>
  </r>
  <r>
    <n v="3467"/>
    <x v="36"/>
    <x v="1"/>
    <x v="201"/>
    <x v="355"/>
    <n v="3"/>
    <s v="yes"/>
    <n v="2"/>
    <s v="yes"/>
    <n v="0.24444444444444399"/>
    <n v="-0.99373115652081201"/>
    <n v="-0.19722222222222199"/>
    <x v="0"/>
    <d v="2017-03-30T09:48:28"/>
    <d v="2017-03-30T09:49:27"/>
  </r>
  <r>
    <n v="3468"/>
    <x v="36"/>
    <x v="1"/>
    <x v="201"/>
    <x v="404"/>
    <n v="3"/>
    <s v="yes"/>
    <n v="2"/>
    <s v="yes"/>
    <n v="0.28888888888888797"/>
    <n v="-0.95515963206185595"/>
    <n v="0.42499999999999999"/>
    <x v="0"/>
    <d v="2017-03-30T09:48:49"/>
    <d v="2017-03-30T09:49:54"/>
  </r>
  <r>
    <n v="3469"/>
    <x v="36"/>
    <x v="1"/>
    <x v="201"/>
    <x v="373"/>
    <n v="2"/>
    <s v="no"/>
    <n v="2"/>
    <s v="no"/>
    <n v="6.6666666666666596E-2"/>
    <n v="-0.67179530135575505"/>
    <n v="-0.61944444444444402"/>
    <x v="0"/>
    <d v="2017-03-30T09:49:16"/>
    <d v="2017-03-30T09:50:07"/>
  </r>
  <r>
    <n v="3470"/>
    <x v="36"/>
    <x v="1"/>
    <x v="201"/>
    <x v="366"/>
    <n v="2"/>
    <s v="no"/>
    <n v="2"/>
    <s v="yes"/>
    <n v="0.17777777777777701"/>
    <n v="-0.996984362865169"/>
    <n v="2.4999999999999901E-2"/>
    <x v="0"/>
    <d v="2017-03-30T09:49:29"/>
    <d v="2017-03-30T09:50:22"/>
  </r>
  <r>
    <n v="3471"/>
    <x v="36"/>
    <x v="1"/>
    <x v="201"/>
    <x v="367"/>
    <n v="3"/>
    <s v="yes"/>
    <n v="2"/>
    <s v="yes"/>
    <n v="-6.6666666666666596E-2"/>
    <n v="-0.99224165444423196"/>
    <n v="-0.26388888888888801"/>
    <x v="0"/>
    <d v="2017-03-30T09:49:44"/>
    <d v="2017-03-30T09:50:47"/>
  </r>
  <r>
    <n v="3472"/>
    <x v="36"/>
    <x v="1"/>
    <x v="201"/>
    <x v="398"/>
    <n v="2"/>
    <s v="no"/>
    <n v="4"/>
    <s v="yes"/>
    <n v="-4.4444444444444398E-2"/>
    <n v="-0.99770861497804697"/>
    <n v="-0.15277777777777701"/>
    <x v="0"/>
    <d v="2017-03-30T09:50:08"/>
    <d v="2017-03-30T09:50:58"/>
  </r>
  <r>
    <n v="3494"/>
    <x v="24"/>
    <x v="1"/>
    <x v="201"/>
    <x v="406"/>
    <n v="2"/>
    <s v="yes"/>
    <n v="1"/>
    <s v="yes"/>
    <n v="0.655555555555555"/>
    <n v="-0.54631403170889303"/>
    <n v="2.4999999999999901E-2"/>
    <x v="0"/>
    <d v="2017-03-30T10:10:36"/>
    <d v="2017-03-30T10:11:42"/>
  </r>
  <r>
    <n v="3495"/>
    <x v="23"/>
    <x v="1"/>
    <x v="201"/>
    <x v="407"/>
    <n v="1"/>
    <s v="no"/>
    <n v="1"/>
    <s v="no"/>
    <n v="-0.491111924913194"/>
    <n v="-0.90928129662367896"/>
    <n v="-7.72216796875001E-2"/>
    <x v="0"/>
    <d v="2017-03-30T10:10:57"/>
    <d v="2017-03-30T10:12:42"/>
  </r>
  <r>
    <n v="3496"/>
    <x v="24"/>
    <x v="1"/>
    <x v="201"/>
    <x v="408"/>
    <n v="1"/>
    <s v="yes"/>
    <n v="1"/>
    <s v="yes"/>
    <n v="0.122222222222222"/>
    <n v="-0.95515963206185595"/>
    <n v="0.42499999999999999"/>
    <x v="0"/>
    <d v="2017-03-30T10:11:03"/>
    <d v="2017-03-30T10:13:00"/>
  </r>
  <r>
    <n v="3497"/>
    <x v="23"/>
    <x v="1"/>
    <x v="201"/>
    <x v="409"/>
    <n v="2"/>
    <s v="no"/>
    <n v="1"/>
    <s v="no"/>
    <n v="-0.64666748046875"/>
    <n v="-0.58012207354310996"/>
    <n v="0.145000542534722"/>
    <x v="0"/>
    <d v="2017-03-30T10:12:06"/>
    <d v="2017-03-30T10:13:05"/>
  </r>
  <r>
    <n v="3498"/>
    <x v="22"/>
    <x v="1"/>
    <x v="201"/>
    <x v="410"/>
    <n v="3"/>
    <s v="no"/>
    <n v="3"/>
    <s v="yes"/>
    <n v="0.47777777777777702"/>
    <n v="6.31243164489729E-2"/>
    <n v="-0.77500000000000002"/>
    <x v="0"/>
    <d v="2017-03-30T10:11:24"/>
    <d v="2017-03-30T10:13:27"/>
  </r>
  <r>
    <n v="3499"/>
    <x v="24"/>
    <x v="1"/>
    <x v="201"/>
    <x v="411"/>
    <n v="3"/>
    <s v="yes"/>
    <n v="2"/>
    <s v="yes"/>
    <n v="0.38888888888888901"/>
    <n v="-0.57806844117937295"/>
    <n v="0.64722222222222203"/>
    <x v="0"/>
    <d v="2017-03-30T10:12:21"/>
    <d v="2017-03-30T10:13:33"/>
  </r>
  <r>
    <n v="3500"/>
    <x v="23"/>
    <x v="1"/>
    <x v="201"/>
    <x v="412"/>
    <n v="3"/>
    <s v="no"/>
    <n v="4"/>
    <s v="yes"/>
    <n v="0.13111029730902701"/>
    <n v="-0.75320311047152799"/>
    <n v="0.58944498697916603"/>
    <x v="0"/>
    <d v="2017-03-30T10:12:30"/>
    <d v="2017-03-30T10:13:34"/>
  </r>
  <r>
    <n v="3501"/>
    <x v="23"/>
    <x v="1"/>
    <x v="201"/>
    <x v="413"/>
    <n v="2"/>
    <s v="yes"/>
    <n v="3"/>
    <s v="no"/>
    <n v="-6.8889702690972096E-2"/>
    <n v="-0.89982372376144204"/>
    <n v="0.50055609809027701"/>
    <x v="0"/>
    <d v="2017-03-30T10:12:59"/>
    <d v="2017-03-30T10:13:58"/>
  </r>
  <r>
    <n v="3502"/>
    <x v="22"/>
    <x v="1"/>
    <x v="201"/>
    <x v="414"/>
    <n v="2"/>
    <s v="no"/>
    <n v="2"/>
    <s v="no"/>
    <n v="-0.344444444444444"/>
    <n v="-0.89133938347415398"/>
    <n v="-0.50833333333333297"/>
    <x v="0"/>
    <d v="2017-03-30T10:12:48"/>
    <d v="2017-03-30T10:14:00"/>
  </r>
  <r>
    <n v="3503"/>
    <x v="24"/>
    <x v="1"/>
    <x v="201"/>
    <x v="415"/>
    <n v="1"/>
    <s v="yes"/>
    <n v="2"/>
    <s v="no"/>
    <n v="5.5555555555555601E-2"/>
    <n v="-0.99850554961303695"/>
    <n v="0.113888888888888"/>
    <x v="0"/>
    <d v="2017-03-30T10:12:54"/>
    <d v="2017-03-30T10:14:02"/>
  </r>
  <r>
    <n v="3504"/>
    <x v="24"/>
    <x v="1"/>
    <x v="201"/>
    <x v="416"/>
    <n v="1"/>
    <s v="yes"/>
    <n v="1"/>
    <s v="yes"/>
    <n v="-3.3333333333333298E-2"/>
    <n v="-0.88486732817164904"/>
    <n v="0.51388888888888795"/>
    <x v="0"/>
    <d v="2017-03-30T10:13:23"/>
    <d v="2017-03-30T10:14:42"/>
  </r>
  <r>
    <n v="3505"/>
    <x v="22"/>
    <x v="1"/>
    <x v="201"/>
    <x v="417"/>
    <n v="1"/>
    <s v="no"/>
    <n v="2"/>
    <s v="no"/>
    <n v="-0.45555555555555499"/>
    <n v="-0.733952887317737"/>
    <n v="-0.59722222222222199"/>
    <x v="0"/>
    <d v="2017-03-30T10:13:22"/>
    <d v="2017-03-30T10:14:43"/>
  </r>
  <r>
    <n v="3506"/>
    <x v="23"/>
    <x v="1"/>
    <x v="201"/>
    <x v="418"/>
    <n v="3"/>
    <s v="no"/>
    <n v="3"/>
    <s v="no"/>
    <n v="-6.8889702690972096E-2"/>
    <n v="-0.99091133593022895"/>
    <n v="0.27833387586805503"/>
    <x v="0"/>
    <d v="2017-03-30T10:13:22"/>
    <d v="2017-03-30T10:14:44"/>
  </r>
  <r>
    <n v="3507"/>
    <x v="22"/>
    <x v="1"/>
    <x v="201"/>
    <x v="419"/>
    <n v="4"/>
    <s v="no"/>
    <n v="4"/>
    <s v="yes"/>
    <n v="0.92222222222222205"/>
    <n v="0.76009145238674303"/>
    <n v="0.75833333333333297"/>
    <x v="0"/>
    <d v="2017-03-30T10:14:05"/>
    <d v="2017-03-30T10:15:10"/>
  </r>
  <r>
    <n v="3508"/>
    <x v="23"/>
    <x v="1"/>
    <x v="201"/>
    <x v="420"/>
    <n v="1"/>
    <s v="no"/>
    <n v="2"/>
    <s v="no"/>
    <n v="-0.202223036024305"/>
    <n v="-0.450906996536104"/>
    <n v="0.67833387586805505"/>
    <x v="0"/>
    <d v="2017-03-30T10:14:09"/>
    <d v="2017-03-30T10:15:13"/>
  </r>
  <r>
    <n v="3509"/>
    <x v="24"/>
    <x v="1"/>
    <x v="201"/>
    <x v="421"/>
    <n v="1"/>
    <s v="yes"/>
    <n v="1"/>
    <s v="no"/>
    <n v="-1.1111111111111001E-2"/>
    <n v="-0.927858847630605"/>
    <n v="0.469444444444444"/>
    <x v="0"/>
    <d v="2017-03-30T10:14:03"/>
    <d v="2017-03-30T10:15:14"/>
  </r>
  <r>
    <n v="3510"/>
    <x v="23"/>
    <x v="1"/>
    <x v="201"/>
    <x v="411"/>
    <n v="3"/>
    <s v="no"/>
    <n v="4"/>
    <s v="yes"/>
    <n v="0.28666585286458302"/>
    <n v="0.50040168709097199"/>
    <n v="0.85611165364583297"/>
    <x v="0"/>
    <d v="2017-03-30T10:14:37"/>
    <d v="2017-03-30T10:15:46"/>
  </r>
  <r>
    <n v="3511"/>
    <x v="23"/>
    <x v="1"/>
    <x v="201"/>
    <x v="422"/>
    <n v="2"/>
    <s v="no"/>
    <n v="2"/>
    <s v="no"/>
    <n v="-6.8889702690972096E-2"/>
    <n v="-0.450906996536104"/>
    <n v="0.67833387586805505"/>
    <x v="0"/>
    <d v="2017-03-30T10:15:10"/>
    <d v="2017-03-30T10:16:13"/>
  </r>
  <r>
    <n v="3512"/>
    <x v="22"/>
    <x v="1"/>
    <x v="201"/>
    <x v="423"/>
    <n v="3"/>
    <s v="no"/>
    <n v="3"/>
    <s v="no"/>
    <n v="0.344444444444444"/>
    <n v="-6.4748219187939202E-2"/>
    <n v="-0.75277777777777699"/>
    <x v="0"/>
    <d v="2017-03-30T10:14:32"/>
    <d v="2017-03-30T10:16:17"/>
  </r>
  <r>
    <n v="3513"/>
    <x v="24"/>
    <x v="1"/>
    <x v="201"/>
    <x v="424"/>
    <n v="4"/>
    <s v="yes"/>
    <n v="2"/>
    <s v="yes"/>
    <n v="0.85555555555555496"/>
    <n v="0.49777770092715301"/>
    <n v="0.29166666666666602"/>
    <x v="0"/>
    <d v="2017-03-30T10:14:36"/>
    <d v="2017-03-30T10:16:19"/>
  </r>
  <r>
    <n v="3514"/>
    <x v="22"/>
    <x v="1"/>
    <x v="201"/>
    <x v="425"/>
    <n v="2"/>
    <s v="no"/>
    <n v="1"/>
    <s v="no"/>
    <n v="-0.211111111111111"/>
    <n v="-0.94636751803717301"/>
    <n v="-0.44166666666666599"/>
    <x v="0"/>
    <d v="2017-03-30T10:15:39"/>
    <d v="2017-03-30T10:16:42"/>
  </r>
  <r>
    <n v="3515"/>
    <x v="23"/>
    <x v="1"/>
    <x v="201"/>
    <x v="426"/>
    <n v="2"/>
    <s v="no"/>
    <n v="4"/>
    <s v="no"/>
    <n v="-0.13555636935763801"/>
    <n v="-0.96946321768878296"/>
    <n v="0.38944430881076297"/>
    <x v="0"/>
    <d v="2017-03-30T10:15:38"/>
    <d v="2017-03-30T10:16:49"/>
  </r>
  <r>
    <n v="3516"/>
    <x v="24"/>
    <x v="1"/>
    <x v="201"/>
    <x v="427"/>
    <n v="4"/>
    <s v="yes"/>
    <n v="2"/>
    <s v="yes"/>
    <n v="0.58888888888888802"/>
    <n v="-0.27840687055632601"/>
    <n v="0.71388888888888902"/>
    <x v="0"/>
    <d v="2017-03-30T10:15:41"/>
    <d v="2017-03-30T10:17:06"/>
  </r>
  <r>
    <n v="3517"/>
    <x v="22"/>
    <x v="1"/>
    <x v="201"/>
    <x v="428"/>
    <n v="1"/>
    <s v="no"/>
    <n v="1"/>
    <s v="no"/>
    <n v="-0.38888888888888801"/>
    <n v="-0.51286355383216897"/>
    <n v="-0.66388888888888897"/>
    <x v="0"/>
    <d v="2017-03-30T10:16:04"/>
    <d v="2017-03-30T10:17:07"/>
  </r>
  <r>
    <n v="3518"/>
    <x v="23"/>
    <x v="1"/>
    <x v="201"/>
    <x v="429"/>
    <n v="4"/>
    <s v="no"/>
    <n v="3"/>
    <s v="yes"/>
    <n v="0.508888075086805"/>
    <n v="-0.62535717307820804"/>
    <n v="0.63388943142361098"/>
    <x v="0"/>
    <d v="2017-03-30T10:16:14"/>
    <d v="2017-03-30T10:17:16"/>
  </r>
  <r>
    <n v="3519"/>
    <x v="22"/>
    <x v="1"/>
    <x v="201"/>
    <x v="408"/>
    <n v="2"/>
    <s v="no"/>
    <n v="2"/>
    <s v="no"/>
    <n v="-5.5555555555555497E-2"/>
    <n v="-0.59829648445195305"/>
    <n v="-0.64166666666666605"/>
    <x v="0"/>
    <d v="2017-03-30T10:16:29"/>
    <d v="2017-03-30T10:17:32"/>
  </r>
  <r>
    <n v="3520"/>
    <x v="23"/>
    <x v="1"/>
    <x v="201"/>
    <x v="430"/>
    <n v="2"/>
    <s v="no"/>
    <n v="1"/>
    <s v="no"/>
    <n v="-0.60222303602430505"/>
    <n v="-0.72090740069577697"/>
    <n v="0.50055609809027701"/>
    <x v="0"/>
    <d v="2017-03-30T10:16:41"/>
    <d v="2017-03-30T10:17:49"/>
  </r>
  <r>
    <n v="3521"/>
    <x v="24"/>
    <x v="1"/>
    <x v="201"/>
    <x v="431"/>
    <n v="1"/>
    <s v="yes"/>
    <n v="1"/>
    <s v="yes"/>
    <n v="0.25555555555555498"/>
    <n v="-0.986589153689302"/>
    <n v="0.313888888888888"/>
    <x v="0"/>
    <d v="2017-03-30T10:16:27"/>
    <d v="2017-03-30T10:17:50"/>
  </r>
  <r>
    <n v="3522"/>
    <x v="22"/>
    <x v="1"/>
    <x v="201"/>
    <x v="412"/>
    <n v="3"/>
    <s v="no"/>
    <n v="3"/>
    <s v="yes"/>
    <n v="0.27777777777777701"/>
    <n v="-0.51286355383216897"/>
    <n v="-0.66388888888888897"/>
    <x v="0"/>
    <d v="2017-03-30T10:16:54"/>
    <d v="2017-03-30T10:17:58"/>
  </r>
  <r>
    <n v="3523"/>
    <x v="22"/>
    <x v="1"/>
    <x v="201"/>
    <x v="432"/>
    <n v="4"/>
    <s v="yes"/>
    <n v="4"/>
    <s v="yes"/>
    <n v="0.87777777777777699"/>
    <n v="0.80140196920797302"/>
    <n v="0.93611111111111101"/>
    <x v="0"/>
    <d v="2017-03-30T10:17:20"/>
    <d v="2017-03-30T10:18:16"/>
  </r>
  <r>
    <n v="3524"/>
    <x v="22"/>
    <x v="1"/>
    <x v="201"/>
    <x v="433"/>
    <n v="2"/>
    <s v="yes"/>
    <n v="2"/>
    <s v="no"/>
    <n v="-0.36666666666666597"/>
    <n v="-0.97615425301736203"/>
    <n v="-0.35277777777777702"/>
    <x v="0"/>
    <d v="2017-03-30T10:17:38"/>
    <d v="2017-03-30T10:18:37"/>
  </r>
  <r>
    <n v="3525"/>
    <x v="23"/>
    <x v="2"/>
    <x v="201"/>
    <x v="85"/>
    <n v="3"/>
    <s v="no"/>
    <n v="4"/>
    <s v="yes"/>
    <n v="0.24222140842013801"/>
    <n v="-0.23141113729031901"/>
    <n v="0.7227783203125"/>
    <x v="5"/>
    <d v="2017-03-30T10:17:13"/>
    <d v="2017-03-30T10:18:39"/>
  </r>
  <r>
    <n v="3526"/>
    <x v="24"/>
    <x v="1"/>
    <x v="201"/>
    <x v="434"/>
    <n v="2"/>
    <s v="yes"/>
    <n v="2"/>
    <s v="no"/>
    <n v="1.1111111111111099E-2"/>
    <n v="-0.99353725065002696"/>
    <n v="0.24722222222222201"/>
    <x v="0"/>
    <d v="2017-03-30T10:17:11"/>
    <d v="2017-03-30T10:18:39"/>
  </r>
  <r>
    <n v="3527"/>
    <x v="23"/>
    <x v="1"/>
    <x v="201"/>
    <x v="435"/>
    <n v="3"/>
    <s v="no"/>
    <n v="3"/>
    <s v="yes"/>
    <n v="0.10888807508680499"/>
    <n v="-0.95066165709679196"/>
    <n v="0.43388943142361103"/>
    <x v="0"/>
    <d v="2017-03-30T10:18:03"/>
    <d v="2017-03-30T10:19:04"/>
  </r>
  <r>
    <n v="3528"/>
    <x v="24"/>
    <x v="1"/>
    <x v="201"/>
    <x v="436"/>
    <n v="1"/>
    <s v="yes"/>
    <n v="2"/>
    <s v="no"/>
    <n v="-0.3"/>
    <n v="-0.986589153689302"/>
    <n v="0.313888888888888"/>
    <x v="0"/>
    <d v="2017-03-30T10:18:00"/>
    <d v="2017-03-30T10:19:05"/>
  </r>
  <r>
    <n v="3529"/>
    <x v="22"/>
    <x v="2"/>
    <x v="201"/>
    <x v="40"/>
    <n v="2"/>
    <s v="no"/>
    <n v="2"/>
    <s v="no"/>
    <n v="5.5555555555555601E-2"/>
    <n v="-0.95776436476604498"/>
    <n v="-0.41944444444444401"/>
    <x v="2"/>
    <d v="2017-03-30T10:17:59"/>
    <d v="2017-03-30T10:19:16"/>
  </r>
  <r>
    <n v="3530"/>
    <x v="22"/>
    <x v="1"/>
    <x v="201"/>
    <x v="437"/>
    <n v="4"/>
    <s v="yes"/>
    <n v="4"/>
    <s v="yes"/>
    <n v="0.83333333333333304"/>
    <n v="0.94513825082647795"/>
    <n v="1"/>
    <x v="0"/>
    <d v="2017-03-30T10:18:38"/>
    <d v="2017-03-30T10:19:36"/>
  </r>
  <r>
    <n v="3531"/>
    <x v="23"/>
    <x v="1"/>
    <x v="201"/>
    <x v="438"/>
    <n v="3"/>
    <s v="yes"/>
    <n v="3"/>
    <s v="yes"/>
    <n v="0.33111029730902702"/>
    <n v="-0.75320311047152799"/>
    <n v="0.58944498697916603"/>
    <x v="0"/>
    <d v="2017-03-30T10:18:29"/>
    <d v="2017-03-30T10:19:37"/>
  </r>
  <r>
    <n v="3532"/>
    <x v="24"/>
    <x v="2"/>
    <x v="201"/>
    <x v="63"/>
    <n v="5"/>
    <s v="no"/>
    <n v="3"/>
    <s v="yes"/>
    <n v="0.56666666666666599"/>
    <n v="0.73316059115561005"/>
    <n v="0.91388888888888897"/>
    <x v="4"/>
    <d v="2017-03-30T10:18:26"/>
    <d v="2017-03-30T10:19:51"/>
  </r>
  <r>
    <n v="3533"/>
    <x v="22"/>
    <x v="1"/>
    <x v="201"/>
    <x v="439"/>
    <n v="4"/>
    <s v="yes"/>
    <n v="3"/>
    <s v="yes"/>
    <n v="0.3"/>
    <n v="0.73316059115561005"/>
    <n v="0.91388888888888897"/>
    <x v="0"/>
    <d v="2017-03-30T10:18:59"/>
    <d v="2017-03-30T10:19:54"/>
  </r>
  <r>
    <n v="3534"/>
    <x v="23"/>
    <x v="1"/>
    <x v="201"/>
    <x v="440"/>
    <n v="4"/>
    <s v="no"/>
    <n v="4"/>
    <s v="yes"/>
    <n v="0.37555474175347198"/>
    <n v="-0.450906996536104"/>
    <n v="0.67833387586805505"/>
    <x v="0"/>
    <d v="2017-03-30T10:19:01"/>
    <d v="2017-03-30T10:20:01"/>
  </r>
  <r>
    <n v="3535"/>
    <x v="22"/>
    <x v="1"/>
    <x v="201"/>
    <x v="441"/>
    <n v="4"/>
    <s v="no"/>
    <n v="4"/>
    <s v="yes"/>
    <n v="0.61111111111111105"/>
    <n v="-0.69638672402165702"/>
    <n v="0.49166666666666597"/>
    <x v="0"/>
    <d v="2017-03-30T10:19:16"/>
    <d v="2017-03-30T10:20:16"/>
  </r>
  <r>
    <n v="3536"/>
    <x v="24"/>
    <x v="1"/>
    <x v="201"/>
    <x v="442"/>
    <n v="2"/>
    <s v="no"/>
    <n v="2"/>
    <s v="no"/>
    <n v="0.38888888888888901"/>
    <n v="-0.77371616810261501"/>
    <n v="0.58055555555555505"/>
    <x v="0"/>
    <d v="2017-03-30T10:19:12"/>
    <d v="2017-03-30T10:20:29"/>
  </r>
  <r>
    <n v="3537"/>
    <x v="23"/>
    <x v="1"/>
    <x v="201"/>
    <x v="415"/>
    <n v="2"/>
    <s v="no"/>
    <n v="2"/>
    <s v="no"/>
    <n v="-0.75777859157986105"/>
    <n v="-3.6134637936557898E-2"/>
    <n v="-0.121666124131944"/>
    <x v="0"/>
    <d v="2017-03-30T10:19:26"/>
    <d v="2017-03-30T10:20:30"/>
  </r>
  <r>
    <n v="3538"/>
    <x v="22"/>
    <x v="1"/>
    <x v="201"/>
    <x v="443"/>
    <n v="2"/>
    <s v="yes"/>
    <n v="1"/>
    <s v="no"/>
    <n v="-0.56666666666666599"/>
    <n v="-0.80276485835953004"/>
    <n v="-0.374999999999999"/>
    <x v="0"/>
    <d v="2017-03-30T10:19:38"/>
    <d v="2017-03-30T10:20:32"/>
  </r>
  <r>
    <n v="3539"/>
    <x v="22"/>
    <x v="1"/>
    <x v="201"/>
    <x v="444"/>
    <n v="1"/>
    <s v="yes"/>
    <n v="1"/>
    <s v="no"/>
    <n v="-0.61111111111111105"/>
    <n v="-0.41551428344510299"/>
    <n v="-0.68611111111111101"/>
    <x v="0"/>
    <d v="2017-03-30T10:19:54"/>
    <d v="2017-03-30T10:20:50"/>
  </r>
  <r>
    <n v="3540"/>
    <x v="23"/>
    <x v="1"/>
    <x v="201"/>
    <x v="436"/>
    <n v="2"/>
    <s v="no"/>
    <n v="3"/>
    <s v="no"/>
    <n v="-0.224445258246527"/>
    <n v="-0.99496612279929397"/>
    <n v="0.145000542534722"/>
    <x v="0"/>
    <d v="2017-03-30T10:19:55"/>
    <d v="2017-03-30T10:21:01"/>
  </r>
  <r>
    <n v="3541"/>
    <x v="24"/>
    <x v="1"/>
    <x v="201"/>
    <x v="445"/>
    <n v="4"/>
    <s v="no"/>
    <n v="3"/>
    <s v="yes"/>
    <n v="0.233333333333333"/>
    <n v="-0.27840687055632601"/>
    <n v="0.71388888888888902"/>
    <x v="0"/>
    <d v="2017-03-30T10:19:51"/>
    <d v="2017-03-30T10:21:04"/>
  </r>
  <r>
    <n v="3542"/>
    <x v="22"/>
    <x v="1"/>
    <x v="201"/>
    <x v="446"/>
    <n v="3"/>
    <s v="yes"/>
    <n v="2"/>
    <s v="no"/>
    <n v="0.233333333333333"/>
    <n v="-0.733952887317737"/>
    <n v="-0.59722222222222199"/>
    <x v="0"/>
    <d v="2017-03-30T10:20:12"/>
    <d v="2017-03-30T10:21:17"/>
  </r>
  <r>
    <n v="3543"/>
    <x v="24"/>
    <x v="1"/>
    <x v="201"/>
    <x v="447"/>
    <n v="1"/>
    <s v="yes"/>
    <n v="1"/>
    <s v="yes"/>
    <n v="0.3"/>
    <n v="-0.855184291666229"/>
    <n v="0.53611111111111098"/>
    <x v="0"/>
    <d v="2017-03-30T10:20:25"/>
    <d v="2017-03-30T10:21:18"/>
  </r>
  <r>
    <n v="3544"/>
    <x v="23"/>
    <x v="1"/>
    <x v="201"/>
    <x v="448"/>
    <n v="1"/>
    <s v="no"/>
    <n v="3"/>
    <s v="no"/>
    <n v="-0.46888970269097202"/>
    <n v="-0.92828273592288701"/>
    <n v="-7.72216796875001E-2"/>
    <x v="0"/>
    <d v="2017-03-30T10:20:26"/>
    <d v="2017-03-30T10:21:28"/>
  </r>
  <r>
    <n v="3545"/>
    <x v="22"/>
    <x v="1"/>
    <x v="201"/>
    <x v="442"/>
    <n v="4"/>
    <s v="no"/>
    <n v="4"/>
    <s v="yes"/>
    <n v="0.81111111111111101"/>
    <n v="0.268431259863948"/>
    <n v="0.58055555555555505"/>
    <x v="0"/>
    <d v="2017-03-30T10:20:39"/>
    <d v="2017-03-30T10:21:41"/>
  </r>
  <r>
    <n v="3546"/>
    <x v="24"/>
    <x v="1"/>
    <x v="201"/>
    <x v="417"/>
    <n v="1"/>
    <s v="yes"/>
    <n v="2"/>
    <s v="no"/>
    <n v="0.9"/>
    <n v="0.71428942654010996"/>
    <n v="-0.90833333333333299"/>
    <x v="0"/>
    <d v="2017-03-30T10:20:40"/>
    <d v="2017-03-30T10:21:47"/>
  </r>
  <r>
    <n v="3547"/>
    <x v="24"/>
    <x v="1"/>
    <x v="201"/>
    <x v="449"/>
    <n v="4"/>
    <s v="yes"/>
    <n v="3"/>
    <s v="yes"/>
    <n v="0.43333333333333302"/>
    <n v="0.34382380314924199"/>
    <n v="0.82499999999999996"/>
    <x v="0"/>
    <d v="2017-03-30T10:21:08"/>
    <d v="2017-03-30T10:22:12"/>
  </r>
  <r>
    <n v="3548"/>
    <x v="23"/>
    <x v="1"/>
    <x v="201"/>
    <x v="450"/>
    <n v="1"/>
    <s v="no"/>
    <n v="1"/>
    <s v="no"/>
    <n v="-6.8889702690972096E-2"/>
    <n v="-0.99091133593022895"/>
    <n v="0.27833387586805503"/>
    <x v="0"/>
    <d v="2017-03-30T10:20:53"/>
    <d v="2017-03-30T10:22:15"/>
  </r>
  <r>
    <n v="3549"/>
    <x v="22"/>
    <x v="1"/>
    <x v="201"/>
    <x v="451"/>
    <n v="4"/>
    <s v="no"/>
    <n v="3"/>
    <s v="yes"/>
    <n v="0.47777777777777702"/>
    <n v="0.34382380314924199"/>
    <n v="0.82499999999999996"/>
    <x v="0"/>
    <d v="2017-03-30T10:21:03"/>
    <d v="2017-03-30T10:22:33"/>
  </r>
  <r>
    <n v="3550"/>
    <x v="24"/>
    <x v="1"/>
    <x v="201"/>
    <x v="452"/>
    <n v="1"/>
    <s v="yes"/>
    <n v="2"/>
    <s v="no"/>
    <n v="0.41111111111111098"/>
    <n v="1"/>
    <n v="-1"/>
    <x v="0"/>
    <d v="2017-03-30T10:21:34"/>
    <d v="2017-03-30T10:22:39"/>
  </r>
  <r>
    <n v="3551"/>
    <x v="23"/>
    <x v="1"/>
    <x v="201"/>
    <x v="425"/>
    <n v="2"/>
    <s v="no"/>
    <n v="1"/>
    <s v="no"/>
    <n v="1.9999186197916598E-2"/>
    <n v="-0.99287562156702003"/>
    <n v="0.25611165364583299"/>
    <x v="0"/>
    <d v="2017-03-30T10:21:39"/>
    <d v="2017-03-30T10:22:47"/>
  </r>
  <r>
    <n v="3552"/>
    <x v="22"/>
    <x v="1"/>
    <x v="201"/>
    <x v="450"/>
    <n v="2"/>
    <s v="yes"/>
    <n v="1"/>
    <s v="no"/>
    <n v="-0.38888888888888801"/>
    <n v="-0.95776436476604498"/>
    <n v="-0.41944444444444401"/>
    <x v="0"/>
    <d v="2017-03-30T10:21:55"/>
    <d v="2017-03-30T10:22:55"/>
  </r>
  <r>
    <n v="3553"/>
    <x v="24"/>
    <x v="1"/>
    <x v="201"/>
    <x v="453"/>
    <n v="5"/>
    <s v="yes"/>
    <n v="4"/>
    <s v="yes"/>
    <n v="1"/>
    <n v="0.98696505818461699"/>
    <n v="0.98055555555555496"/>
    <x v="0"/>
    <d v="2017-03-30T10:22:00"/>
    <d v="2017-03-30T10:22:56"/>
  </r>
  <r>
    <n v="3554"/>
    <x v="23"/>
    <x v="1"/>
    <x v="201"/>
    <x v="454"/>
    <n v="3"/>
    <s v="no"/>
    <n v="2"/>
    <s v="yes"/>
    <n v="0.24222140842013801"/>
    <n v="-0.96116332148013095"/>
    <n v="0.411667209201388"/>
    <x v="0"/>
    <d v="2017-03-30T10:22:11"/>
    <d v="2017-03-30T10:23:10"/>
  </r>
  <r>
    <n v="3555"/>
    <x v="22"/>
    <x v="1"/>
    <x v="201"/>
    <x v="455"/>
    <n v="5"/>
    <s v="no"/>
    <n v="4"/>
    <s v="yes"/>
    <n v="0.83333333333333304"/>
    <n v="0.85871602645038503"/>
    <n v="0.95833333333333304"/>
    <x v="0"/>
    <d v="2017-03-30T10:22:17"/>
    <d v="2017-03-30T10:23:20"/>
  </r>
  <r>
    <n v="3556"/>
    <x v="24"/>
    <x v="1"/>
    <x v="201"/>
    <x v="413"/>
    <n v="2"/>
    <s v="yes"/>
    <n v="2"/>
    <s v="no"/>
    <n v="0.9"/>
    <n v="0.68458616597302102"/>
    <n v="-0.81944444444444398"/>
    <x v="0"/>
    <d v="2017-03-30T10:22:17"/>
    <d v="2017-03-30T10:23:25"/>
  </r>
  <r>
    <n v="3557"/>
    <x v="24"/>
    <x v="1"/>
    <x v="201"/>
    <x v="422"/>
    <n v="1"/>
    <s v="yes"/>
    <n v="1"/>
    <s v="no"/>
    <n v="3.3333333333333298E-2"/>
    <n v="-0.95515963206185595"/>
    <n v="0.42499999999999999"/>
    <x v="0"/>
    <d v="2017-03-30T10:22:46"/>
    <d v="2017-03-30T10:24:00"/>
  </r>
  <r>
    <n v="3558"/>
    <x v="23"/>
    <x v="1"/>
    <x v="201"/>
    <x v="427"/>
    <n v="3"/>
    <s v="no"/>
    <n v="4"/>
    <s v="no"/>
    <n v="-0.202223036024305"/>
    <n v="-0.96116332148013095"/>
    <n v="0.411667209201388"/>
    <x v="0"/>
    <d v="2017-03-30T10:22:34"/>
    <d v="2017-03-30T10:24:00"/>
  </r>
  <r>
    <n v="3559"/>
    <x v="22"/>
    <x v="2"/>
    <x v="201"/>
    <x v="85"/>
    <n v="3"/>
    <s v="yes"/>
    <n v="2"/>
    <s v="yes"/>
    <n v="0.5"/>
    <n v="-0.90040566632710894"/>
    <n v="0.49166666666666597"/>
    <x v="2"/>
    <d v="2017-03-30T10:22:43"/>
    <d v="2017-03-30T10:24:09"/>
  </r>
  <r>
    <n v="3560"/>
    <x v="24"/>
    <x v="1"/>
    <x v="201"/>
    <x v="456"/>
    <n v="4"/>
    <s v="no"/>
    <n v="4"/>
    <s v="yes"/>
    <n v="0.47777777777777702"/>
    <n v="-0.27840687055632601"/>
    <n v="0.71388888888888902"/>
    <x v="0"/>
    <d v="2017-03-30T10:23:21"/>
    <d v="2017-03-30T10:24:26"/>
  </r>
  <r>
    <n v="3561"/>
    <x v="22"/>
    <x v="1"/>
    <x v="201"/>
    <x v="457"/>
    <n v="2"/>
    <s v="no"/>
    <n v="2"/>
    <s v="no"/>
    <n v="0.122222222222222"/>
    <n v="-0.99391926141187203"/>
    <n v="-0.241666666666666"/>
    <x v="0"/>
    <d v="2017-03-30T10:23:31"/>
    <d v="2017-03-30T10:24:27"/>
  </r>
  <r>
    <n v="3562"/>
    <x v="23"/>
    <x v="2"/>
    <x v="201"/>
    <x v="43"/>
    <n v="4"/>
    <s v="no"/>
    <n v="4"/>
    <s v="yes"/>
    <n v="0.30888807508680499"/>
    <n v="-0.75320311047152799"/>
    <n v="0.58944498697916603"/>
    <x v="3"/>
    <d v="2017-03-30T10:23:25"/>
    <d v="2017-03-30T10:24:28"/>
  </r>
  <r>
    <n v="3563"/>
    <x v="22"/>
    <x v="1"/>
    <x v="201"/>
    <x v="458"/>
    <n v="5"/>
    <s v="no"/>
    <n v="4"/>
    <s v="yes"/>
    <n v="0.9"/>
    <n v="0.68458616597302102"/>
    <n v="0.89166666666666605"/>
    <x v="0"/>
    <d v="2017-03-30T10:23:49"/>
    <d v="2017-03-30T10:24:48"/>
  </r>
  <r>
    <n v="3564"/>
    <x v="23"/>
    <x v="1"/>
    <x v="201"/>
    <x v="459"/>
    <n v="4"/>
    <s v="no"/>
    <n v="3"/>
    <s v="yes"/>
    <n v="0.46444363064236099"/>
    <n v="-0.450906996536104"/>
    <n v="0.67833387586805505"/>
    <x v="0"/>
    <d v="2017-03-30T10:23:53"/>
    <d v="2017-03-30T10:24:51"/>
  </r>
  <r>
    <n v="3565"/>
    <x v="22"/>
    <x v="1"/>
    <x v="201"/>
    <x v="435"/>
    <n v="3"/>
    <s v="yes"/>
    <n v="3"/>
    <s v="yes"/>
    <n v="0.36666666666666597"/>
    <n v="0.45764863655502103"/>
    <n v="0.84722222222222199"/>
    <x v="0"/>
    <d v="2017-03-30T10:24:10"/>
    <d v="2017-03-30T10:25:06"/>
  </r>
  <r>
    <n v="3566"/>
    <x v="23"/>
    <x v="1"/>
    <x v="201"/>
    <x v="456"/>
    <n v="3"/>
    <s v="no"/>
    <n v="4"/>
    <s v="no"/>
    <n v="1.9999186197916598E-2"/>
    <n v="-0.99441651002896003"/>
    <n v="0.23388943142361099"/>
    <x v="0"/>
    <d v="2017-03-30T10:24:16"/>
    <d v="2017-03-30T10:25:16"/>
  </r>
  <r>
    <n v="3567"/>
    <x v="24"/>
    <x v="2"/>
    <x v="201"/>
    <x v="85"/>
    <n v="2"/>
    <s v="yes"/>
    <n v="2"/>
    <s v="no"/>
    <n v="9.9999999999999895E-2"/>
    <n v="-0.27840687055632601"/>
    <n v="0.71388888888888902"/>
    <x v="6"/>
    <d v="2017-03-30T10:23:48"/>
    <d v="2017-03-30T10:25:20"/>
  </r>
  <r>
    <n v="3568"/>
    <x v="22"/>
    <x v="1"/>
    <x v="201"/>
    <x v="460"/>
    <n v="4"/>
    <s v="no"/>
    <n v="3"/>
    <s v="yes"/>
    <n v="0.27777777777777701"/>
    <n v="0.73316059115561005"/>
    <n v="0.91388888888888897"/>
    <x v="0"/>
    <d v="2017-03-30T10:24:28"/>
    <d v="2017-03-30T10:25:21"/>
  </r>
  <r>
    <n v="3569"/>
    <x v="22"/>
    <x v="1"/>
    <x v="201"/>
    <x v="461"/>
    <n v="3"/>
    <s v="no"/>
    <n v="2"/>
    <s v="no"/>
    <n v="0.188888888888888"/>
    <n v="-0.86320995195838401"/>
    <n v="-0.530555555555555"/>
    <x v="0"/>
    <d v="2017-03-30T10:24:43"/>
    <d v="2017-03-30T10:25:37"/>
  </r>
  <r>
    <n v="3570"/>
    <x v="23"/>
    <x v="1"/>
    <x v="201"/>
    <x v="447"/>
    <n v="3"/>
    <s v="no"/>
    <n v="4"/>
    <s v="yes"/>
    <n v="0.46444363064236099"/>
    <n v="-0.75320311047152799"/>
    <n v="0.58944498697916603"/>
    <x v="0"/>
    <d v="2017-03-30T10:24:41"/>
    <d v="2017-03-30T10:25:42"/>
  </r>
  <r>
    <n v="3571"/>
    <x v="24"/>
    <x v="1"/>
    <x v="201"/>
    <x v="414"/>
    <n v="1"/>
    <s v="yes"/>
    <n v="1"/>
    <s v="yes"/>
    <n v="0.211111111111111"/>
    <n v="-0.855184291666229"/>
    <n v="0.53611111111111098"/>
    <x v="0"/>
    <d v="2017-03-30T10:24:41"/>
    <d v="2017-03-30T10:25:43"/>
  </r>
  <r>
    <n v="3572"/>
    <x v="22"/>
    <x v="1"/>
    <x v="201"/>
    <x v="409"/>
    <n v="3"/>
    <s v="yes"/>
    <n v="2"/>
    <s v="yes"/>
    <n v="0.233333333333333"/>
    <n v="-0.81854809288806796"/>
    <n v="0.55833333333333302"/>
    <x v="0"/>
    <d v="2017-03-30T10:24:59"/>
    <d v="2017-03-30T10:26:01"/>
  </r>
  <r>
    <n v="3573"/>
    <x v="24"/>
    <x v="1"/>
    <x v="201"/>
    <x v="432"/>
    <n v="5"/>
    <s v="no"/>
    <n v="4"/>
    <s v="yes"/>
    <n v="0.96666666666666601"/>
    <n v="0.87761217930457303"/>
    <n v="0.69166666666666599"/>
    <x v="0"/>
    <d v="2017-03-30T10:25:05"/>
    <d v="2017-03-30T10:26:08"/>
  </r>
  <r>
    <n v="3574"/>
    <x v="22"/>
    <x v="1"/>
    <x v="201"/>
    <x v="434"/>
    <n v="1"/>
    <s v="yes"/>
    <n v="1"/>
    <s v="no"/>
    <n v="-0.41111111111111098"/>
    <n v="-0.96139580952930803"/>
    <n v="-0.39722222222222198"/>
    <x v="0"/>
    <d v="2017-03-30T10:25:23"/>
    <d v="2017-03-30T10:26:17"/>
  </r>
  <r>
    <n v="3575"/>
    <x v="22"/>
    <x v="1"/>
    <x v="201"/>
    <x v="452"/>
    <n v="1"/>
    <s v="yes"/>
    <n v="1"/>
    <s v="no"/>
    <n v="-0.5"/>
    <n v="-0.189266276692066"/>
    <n v="-0.73055555555555496"/>
    <x v="0"/>
    <d v="2017-03-30T10:25:39"/>
    <d v="2017-03-30T10:26:30"/>
  </r>
  <r>
    <n v="3576"/>
    <x v="23"/>
    <x v="1"/>
    <x v="201"/>
    <x v="462"/>
    <n v="4"/>
    <s v="no"/>
    <n v="4"/>
    <s v="yes"/>
    <n v="0.90888807508680503"/>
    <n v="0.71620708423197998"/>
    <n v="0.32277832031249998"/>
    <x v="0"/>
    <d v="2017-03-30T10:25:07"/>
    <d v="2017-03-30T10:26:45"/>
  </r>
  <r>
    <n v="3577"/>
    <x v="22"/>
    <x v="1"/>
    <x v="201"/>
    <x v="463"/>
    <n v="2"/>
    <s v="no"/>
    <n v="2"/>
    <s v="no"/>
    <n v="-0.58888888888888802"/>
    <n v="6.31243164489729E-2"/>
    <n v="-0.77500000000000002"/>
    <x v="0"/>
    <d v="2017-03-30T10:25:52"/>
    <d v="2017-03-30T10:26:47"/>
  </r>
  <r>
    <n v="3578"/>
    <x v="24"/>
    <x v="1"/>
    <x v="201"/>
    <x v="464"/>
    <n v="3"/>
    <s v="yes"/>
    <n v="2"/>
    <s v="yes"/>
    <n v="0.54444444444444395"/>
    <n v="-0.48962632992449501"/>
    <n v="0.66944444444444395"/>
    <x v="0"/>
    <d v="2017-03-30T10:25:30"/>
    <d v="2017-03-30T10:26:48"/>
  </r>
  <r>
    <n v="3579"/>
    <x v="22"/>
    <x v="1"/>
    <x v="201"/>
    <x v="429"/>
    <n v="4"/>
    <s v="no"/>
    <n v="4"/>
    <s v="yes"/>
    <n v="0.47777777777777702"/>
    <n v="1"/>
    <n v="1"/>
    <x v="0"/>
    <d v="2017-03-30T10:26:09"/>
    <d v="2017-03-30T10:27:00"/>
  </r>
  <r>
    <n v="3580"/>
    <x v="23"/>
    <x v="1"/>
    <x v="201"/>
    <x v="453"/>
    <n v="3"/>
    <s v="no"/>
    <n v="3"/>
    <s v="no"/>
    <n v="-6.8889702690972096E-2"/>
    <n v="-0.450906996536104"/>
    <n v="0.67833387586805505"/>
    <x v="0"/>
    <d v="2017-03-30T10:26:09"/>
    <d v="2017-03-30T10:27:07"/>
  </r>
  <r>
    <n v="3581"/>
    <x v="22"/>
    <x v="1"/>
    <x v="201"/>
    <x v="465"/>
    <n v="4"/>
    <s v="no"/>
    <n v="4"/>
    <s v="yes"/>
    <n v="0.32222222222222202"/>
    <n v="1"/>
    <n v="1"/>
    <x v="0"/>
    <d v="2017-03-30T10:26:22"/>
    <d v="2017-03-30T10:27:12"/>
  </r>
  <r>
    <n v="3582"/>
    <x v="22"/>
    <x v="1"/>
    <x v="201"/>
    <x v="445"/>
    <n v="4"/>
    <s v="no"/>
    <n v="4"/>
    <s v="yes"/>
    <n v="0.36666666666666597"/>
    <n v="1"/>
    <n v="1"/>
    <x v="0"/>
    <d v="2017-03-30T10:26:34"/>
    <d v="2017-03-30T10:27:24"/>
  </r>
  <r>
    <n v="3583"/>
    <x v="24"/>
    <x v="1"/>
    <x v="201"/>
    <x v="466"/>
    <n v="5"/>
    <s v="no"/>
    <n v="3"/>
    <s v="yes"/>
    <n v="0.38888888888888901"/>
    <n v="0.85871602645038503"/>
    <n v="0.95833333333333304"/>
    <x v="0"/>
    <d v="2017-03-30T10:26:09"/>
    <d v="2017-03-30T10:27:26"/>
  </r>
  <r>
    <n v="3584"/>
    <x v="23"/>
    <x v="1"/>
    <x v="201"/>
    <x v="449"/>
    <n v="3"/>
    <s v="no"/>
    <n v="2"/>
    <s v="yes"/>
    <n v="0.219999186197916"/>
    <n v="-0.75320311047152799"/>
    <n v="0.58944498697916603"/>
    <x v="0"/>
    <d v="2017-03-30T10:26:32"/>
    <d v="2017-03-30T10:27:31"/>
  </r>
  <r>
    <n v="3585"/>
    <x v="22"/>
    <x v="1"/>
    <x v="201"/>
    <x v="456"/>
    <n v="2"/>
    <s v="no"/>
    <n v="2"/>
    <s v="no"/>
    <n v="-0.38888888888888801"/>
    <n v="-0.96677870985626901"/>
    <n v="-0.39722222222222198"/>
    <x v="0"/>
    <d v="2017-03-30T10:26:46"/>
    <d v="2017-03-30T10:27:36"/>
  </r>
  <r>
    <n v="3586"/>
    <x v="23"/>
    <x v="1"/>
    <x v="201"/>
    <x v="406"/>
    <n v="2"/>
    <s v="no"/>
    <n v="2"/>
    <s v="no"/>
    <n v="-0.78000081380208297"/>
    <n v="9.1982306521395593E-2"/>
    <n v="-1.05550130208332E-2"/>
    <x v="0"/>
    <d v="2017-03-30T10:26:56"/>
    <d v="2017-03-30T10:27:49"/>
  </r>
  <r>
    <n v="3587"/>
    <x v="24"/>
    <x v="1"/>
    <x v="201"/>
    <x v="467"/>
    <n v="1"/>
    <s v="yes"/>
    <n v="1"/>
    <s v="no"/>
    <n v="7.7777777777777696E-2"/>
    <n v="0.221978546439007"/>
    <n v="0.80277777777777704"/>
    <x v="0"/>
    <d v="2017-03-30T10:26:47"/>
    <d v="2017-03-30T10:27:50"/>
  </r>
  <r>
    <n v="3588"/>
    <x v="22"/>
    <x v="1"/>
    <x v="201"/>
    <x v="468"/>
    <n v="4"/>
    <s v="no"/>
    <n v="4"/>
    <s v="yes"/>
    <n v="0.344444444444444"/>
    <n v="0.906212454435808"/>
    <n v="0.98055555555555496"/>
    <x v="0"/>
    <d v="2017-03-30T10:26:58"/>
    <d v="2017-03-30T10:27:53"/>
  </r>
  <r>
    <n v="3589"/>
    <x v="23"/>
    <x v="1"/>
    <x v="201"/>
    <x v="458"/>
    <n v="4"/>
    <s v="yes"/>
    <n v="4"/>
    <s v="yes"/>
    <n v="0.81999918619791601"/>
    <n v="0.31700591345795498"/>
    <n v="0.45611097547743001"/>
    <x v="0"/>
    <d v="2017-03-30T10:27:13"/>
    <d v="2017-03-30T10:28:09"/>
  </r>
  <r>
    <n v="3590"/>
    <x v="24"/>
    <x v="1"/>
    <x v="201"/>
    <x v="469"/>
    <n v="5"/>
    <s v="no"/>
    <n v="4"/>
    <s v="yes"/>
    <n v="0.58888888888888802"/>
    <n v="1"/>
    <n v="1"/>
    <x v="0"/>
    <d v="2017-03-30T10:27:11"/>
    <d v="2017-03-30T10:28:12"/>
  </r>
  <r>
    <n v="3591"/>
    <x v="23"/>
    <x v="1"/>
    <x v="201"/>
    <x v="417"/>
    <n v="1"/>
    <s v="no"/>
    <n v="2"/>
    <s v="no"/>
    <n v="-0.60222303602430505"/>
    <n v="-0.72090740069577697"/>
    <n v="-0.29944390190972198"/>
    <x v="0"/>
    <d v="2017-03-30T10:27:33"/>
    <d v="2017-03-30T10:28:29"/>
  </r>
  <r>
    <n v="3592"/>
    <x v="24"/>
    <x v="1"/>
    <x v="201"/>
    <x v="429"/>
    <n v="4"/>
    <s v="no"/>
    <n v="3"/>
    <s v="yes"/>
    <n v="0.63333333333333297"/>
    <n v="0.34382380314924199"/>
    <n v="0.82499999999999996"/>
    <x v="0"/>
    <d v="2017-03-30T10:27:33"/>
    <d v="2017-03-30T10:28:42"/>
  </r>
  <r>
    <n v="3593"/>
    <x v="23"/>
    <x v="1"/>
    <x v="201"/>
    <x v="457"/>
    <n v="1"/>
    <s v="no"/>
    <n v="4"/>
    <s v="no"/>
    <n v="-0.93555636935763897"/>
    <n v="0.79983554368913901"/>
    <n v="-0.47722167968750001"/>
    <x v="0"/>
    <d v="2017-03-30T10:27:53"/>
    <d v="2017-03-30T10:28:53"/>
  </r>
  <r>
    <n v="3594"/>
    <x v="24"/>
    <x v="1"/>
    <x v="201"/>
    <x v="470"/>
    <n v="3"/>
    <s v="yes"/>
    <n v="2"/>
    <s v="yes"/>
    <n v="0.47777777777777702"/>
    <n v="-0.71942736214248504"/>
    <n v="0.60277777777777697"/>
    <x v="0"/>
    <d v="2017-03-30T10:28:03"/>
    <d v="2017-03-30T10:29:23"/>
  </r>
  <r>
    <n v="3595"/>
    <x v="23"/>
    <x v="1"/>
    <x v="201"/>
    <x v="471"/>
    <n v="2"/>
    <s v="no"/>
    <n v="2"/>
    <s v="no"/>
    <n v="-0.42444525824652701"/>
    <n v="-0.95542663190055299"/>
    <n v="0.145000542534722"/>
    <x v="0"/>
    <d v="2017-03-30T10:28:18"/>
    <d v="2017-03-30T10:29:48"/>
  </r>
  <r>
    <n v="3596"/>
    <x v="24"/>
    <x v="1"/>
    <x v="201"/>
    <x v="412"/>
    <n v="1"/>
    <s v="no"/>
    <n v="2"/>
    <s v="no"/>
    <n v="0.43333333333333302"/>
    <n v="0.63131915278432404"/>
    <n v="-0.88611111111111096"/>
    <x v="0"/>
    <d v="2017-03-30T10:28:44"/>
    <d v="2017-03-30T10:30:07"/>
  </r>
  <r>
    <n v="3597"/>
    <x v="22"/>
    <x v="1"/>
    <x v="201"/>
    <x v="462"/>
    <n v="2"/>
    <s v="yes"/>
    <n v="2"/>
    <s v="yes"/>
    <n v="9.9999999999999895E-2"/>
    <n v="-0.99871715334518696"/>
    <n v="4.72222222222222E-2"/>
    <x v="0"/>
    <d v="2017-03-30T10:29:02"/>
    <d v="2017-03-30T10:30:09"/>
  </r>
  <r>
    <n v="3598"/>
    <x v="23"/>
    <x v="1"/>
    <x v="201"/>
    <x v="424"/>
    <n v="4"/>
    <s v="no"/>
    <n v="3"/>
    <s v="yes"/>
    <n v="-2.4445258246527799E-2"/>
    <n v="-0.99657207951861004"/>
    <n v="0.18944498697916601"/>
    <x v="0"/>
    <d v="2017-03-30T10:29:12"/>
    <d v="2017-03-30T10:30:09"/>
  </r>
  <r>
    <n v="3599"/>
    <x v="23"/>
    <x v="1"/>
    <x v="201"/>
    <x v="419"/>
    <n v="3"/>
    <s v="no"/>
    <n v="4"/>
    <s v="yes"/>
    <n v="0.28666585286458302"/>
    <n v="-0.96116332148013095"/>
    <n v="0.411667209201388"/>
    <x v="0"/>
    <d v="2017-03-30T10:29:34"/>
    <d v="2017-03-30T10:30:25"/>
  </r>
  <r>
    <n v="3600"/>
    <x v="24"/>
    <x v="1"/>
    <x v="201"/>
    <x v="459"/>
    <n v="4"/>
    <s v="yes"/>
    <n v="2"/>
    <s v="yes"/>
    <n v="0.63333333333333297"/>
    <n v="-0.62723634430464403"/>
    <n v="0.24722222222222201"/>
    <x v="0"/>
    <d v="2017-03-30T10:29:29"/>
    <d v="2017-03-30T10:30:25"/>
  </r>
  <r>
    <n v="3601"/>
    <x v="22"/>
    <x v="1"/>
    <x v="201"/>
    <x v="472"/>
    <n v="4"/>
    <s v="no"/>
    <n v="3"/>
    <s v="yes"/>
    <n v="0.211111111111111"/>
    <n v="0.56120933222549796"/>
    <n v="0.86944444444444402"/>
    <x v="0"/>
    <d v="2017-03-30T10:29:31"/>
    <d v="2017-03-30T10:30:26"/>
  </r>
  <r>
    <n v="3602"/>
    <x v="23"/>
    <x v="1"/>
    <x v="201"/>
    <x v="416"/>
    <n v="2"/>
    <s v="no"/>
    <n v="2"/>
    <s v="no"/>
    <n v="-0.13555636935763801"/>
    <n v="-0.99810369117208897"/>
    <n v="5.6111653645833301E-2"/>
    <x v="0"/>
    <d v="2017-03-30T10:29:49"/>
    <d v="2017-03-30T10:30:34"/>
  </r>
  <r>
    <n v="3603"/>
    <x v="24"/>
    <x v="1"/>
    <x v="201"/>
    <x v="471"/>
    <n v="1"/>
    <s v="yes"/>
    <n v="1"/>
    <s v="no"/>
    <n v="0.27777777777777701"/>
    <n v="0.43008272350133198"/>
    <n v="-0.84166666666666601"/>
    <x v="0"/>
    <d v="2017-03-30T10:29:47"/>
    <d v="2017-03-30T10:30:38"/>
  </r>
  <r>
    <n v="3604"/>
    <x v="22"/>
    <x v="1"/>
    <x v="201"/>
    <x v="454"/>
    <n v="2"/>
    <s v="no"/>
    <n v="3"/>
    <s v="no"/>
    <n v="5.5555555555555601E-2"/>
    <n v="-0.89133938347415398"/>
    <n v="-0.50833333333333297"/>
    <x v="0"/>
    <d v="2017-03-30T10:29:49"/>
    <d v="2017-03-30T10:30:44"/>
  </r>
  <r>
    <n v="3605"/>
    <x v="23"/>
    <x v="1"/>
    <x v="201"/>
    <x v="444"/>
    <n v="2"/>
    <s v="no"/>
    <n v="2"/>
    <s v="no"/>
    <n v="-0.24666748046875001"/>
    <n v="-0.99357644703266002"/>
    <n v="0.145000542534722"/>
    <x v="0"/>
    <d v="2017-03-30T10:29:59"/>
    <d v="2017-03-30T10:30:47"/>
  </r>
  <r>
    <n v="3606"/>
    <x v="24"/>
    <x v="1"/>
    <x v="201"/>
    <x v="441"/>
    <n v="4"/>
    <s v="no"/>
    <n v="5"/>
    <s v="yes"/>
    <n v="0.81111111111111101"/>
    <n v="0.268431259863948"/>
    <n v="0.33611111111111103"/>
    <x v="0"/>
    <d v="2017-03-30T10:30:00"/>
    <d v="2017-03-30T10:30:57"/>
  </r>
  <r>
    <n v="3607"/>
    <x v="22"/>
    <x v="1"/>
    <x v="201"/>
    <x v="471"/>
    <n v="2"/>
    <s v="yes"/>
    <n v="1"/>
    <s v="yes"/>
    <n v="0.14444444444444399"/>
    <n v="-0.99790911931180104"/>
    <n v="0.113888888888888"/>
    <x v="0"/>
    <d v="2017-03-30T10:30:06"/>
    <d v="2017-03-30T10:30:59"/>
  </r>
  <r>
    <n v="3608"/>
    <x v="23"/>
    <x v="1"/>
    <x v="201"/>
    <x v="473"/>
    <n v="3"/>
    <s v="no"/>
    <n v="4"/>
    <s v="no"/>
    <n v="0.30888807508680499"/>
    <n v="-0.93740651786936502"/>
    <n v="0.456111653645833"/>
    <x v="0"/>
    <d v="2017-03-30T10:30:11"/>
    <d v="2017-03-30T10:31:01"/>
  </r>
  <r>
    <n v="3609"/>
    <x v="23"/>
    <x v="1"/>
    <x v="201"/>
    <x v="474"/>
    <n v="2"/>
    <s v="no"/>
    <n v="2"/>
    <s v="no"/>
    <n v="-6.8889702690972096E-2"/>
    <n v="-0.99908876518725698"/>
    <n v="5.6111653645833301E-2"/>
    <x v="0"/>
    <d v="2017-03-30T10:30:26"/>
    <d v="2017-03-30T10:31:13"/>
  </r>
  <r>
    <n v="3610"/>
    <x v="22"/>
    <x v="1"/>
    <x v="201"/>
    <x v="406"/>
    <n v="2"/>
    <s v="yes"/>
    <n v="1"/>
    <s v="yes"/>
    <n v="0.25555555555555498"/>
    <n v="-0.99291892242973101"/>
    <n v="-0.13055555555555501"/>
    <x v="0"/>
    <d v="2017-03-30T10:30:22"/>
    <d v="2017-03-30T10:31:14"/>
  </r>
  <r>
    <n v="3611"/>
    <x v="23"/>
    <x v="1"/>
    <x v="201"/>
    <x v="434"/>
    <n v="2"/>
    <s v="no"/>
    <n v="2"/>
    <s v="no"/>
    <n v="-0.224445258246527"/>
    <n v="-0.99496612279929397"/>
    <n v="0.145000542534722"/>
    <x v="0"/>
    <d v="2017-03-30T10:30:37"/>
    <d v="2017-03-30T10:31:22"/>
  </r>
  <r>
    <n v="3612"/>
    <x v="24"/>
    <x v="1"/>
    <x v="201"/>
    <x v="423"/>
    <n v="5"/>
    <s v="no"/>
    <n v="3"/>
    <s v="yes"/>
    <n v="0.72222222222222199"/>
    <n v="-0.23438947444255601"/>
    <n v="0.625"/>
    <x v="0"/>
    <d v="2017-03-30T10:30:18"/>
    <d v="2017-03-30T10:31:28"/>
  </r>
  <r>
    <n v="3613"/>
    <x v="22"/>
    <x v="1"/>
    <x v="201"/>
    <x v="430"/>
    <n v="2"/>
    <s v="yes"/>
    <n v="1"/>
    <s v="no"/>
    <n v="-0.32222222222222202"/>
    <n v="-0.189266276692066"/>
    <n v="-0.73055555555555496"/>
    <x v="0"/>
    <d v="2017-03-30T10:30:37"/>
    <d v="2017-03-30T10:31:31"/>
  </r>
  <r>
    <n v="3614"/>
    <x v="23"/>
    <x v="1"/>
    <x v="201"/>
    <x v="445"/>
    <n v="2"/>
    <s v="no"/>
    <n v="3"/>
    <s v="no"/>
    <n v="-6.8889702690972096E-2"/>
    <n v="-0.99789630288247499"/>
    <n v="0.145000542534722"/>
    <x v="0"/>
    <d v="2017-03-30T10:30:46"/>
    <d v="2017-03-30T10:31:35"/>
  </r>
  <r>
    <n v="3615"/>
    <x v="23"/>
    <x v="1"/>
    <x v="201"/>
    <x v="428"/>
    <n v="2"/>
    <s v="no"/>
    <n v="3"/>
    <s v="no"/>
    <n v="-0.31333414713541602"/>
    <n v="-0.98667022176344599"/>
    <n v="0.23388943142361099"/>
    <x v="0"/>
    <d v="2017-03-30T10:31:00"/>
    <d v="2017-03-30T10:31:55"/>
  </r>
  <r>
    <n v="3616"/>
    <x v="22"/>
    <x v="2"/>
    <x v="201"/>
    <x v="38"/>
    <n v="5"/>
    <s v="yes"/>
    <n v="4"/>
    <s v="yes"/>
    <n v="1"/>
    <n v="0.95778409950319898"/>
    <n v="0.95833333333333304"/>
    <x v="3"/>
    <d v="2017-03-30T10:30:53"/>
    <d v="2017-03-30T10:32:03"/>
  </r>
  <r>
    <n v="3617"/>
    <x v="24"/>
    <x v="1"/>
    <x v="201"/>
    <x v="451"/>
    <n v="4"/>
    <s v="no"/>
    <n v="2"/>
    <s v="yes"/>
    <n v="0.54444444444444395"/>
    <n v="0.221978546439007"/>
    <n v="0.80277777777777704"/>
    <x v="0"/>
    <d v="2017-03-30T10:30:50"/>
    <d v="2017-03-30T10:32:05"/>
  </r>
  <r>
    <n v="3618"/>
    <x v="22"/>
    <x v="1"/>
    <x v="201"/>
    <x v="413"/>
    <n v="3"/>
    <s v="no"/>
    <n v="2"/>
    <s v="yes"/>
    <n v="0.16666666666666599"/>
    <n v="-0.71942736214248504"/>
    <n v="0.60277777777777697"/>
    <x v="0"/>
    <d v="2017-03-30T10:31:26"/>
    <d v="2017-03-30T10:32:20"/>
  </r>
  <r>
    <n v="3619"/>
    <x v="23"/>
    <x v="2"/>
    <x v="201"/>
    <x v="40"/>
    <n v="3"/>
    <s v="no"/>
    <n v="2"/>
    <s v="no"/>
    <n v="1.9999186197916598E-2"/>
    <n v="-0.99920820780463504"/>
    <n v="5.6111653645833301E-2"/>
    <x v="2"/>
    <d v="2017-03-30T10:31:20"/>
    <d v="2017-03-30T10:32:23"/>
  </r>
  <r>
    <n v="3620"/>
    <x v="22"/>
    <x v="1"/>
    <x v="201"/>
    <x v="475"/>
    <n v="2"/>
    <s v="no"/>
    <n v="2"/>
    <s v="yes"/>
    <n v="0.14444444444444399"/>
    <n v="-0.99790911931180104"/>
    <n v="0.13611111111111099"/>
    <x v="0"/>
    <d v="2017-03-30T10:31:42"/>
    <d v="2017-03-30T10:32:37"/>
  </r>
  <r>
    <n v="3621"/>
    <x v="23"/>
    <x v="1"/>
    <x v="201"/>
    <x v="476"/>
    <n v="2"/>
    <s v="no"/>
    <n v="2"/>
    <s v="no"/>
    <n v="-6.8889702690972096E-2"/>
    <n v="-0.99908876518725698"/>
    <n v="1.1667209201388799E-2"/>
    <x v="0"/>
    <d v="2017-03-30T10:31:47"/>
    <d v="2017-03-30T10:32:41"/>
  </r>
  <r>
    <n v="3622"/>
    <x v="24"/>
    <x v="1"/>
    <x v="201"/>
    <x v="446"/>
    <n v="1"/>
    <s v="yes"/>
    <n v="1"/>
    <s v="yes"/>
    <n v="0.655555555555555"/>
    <n v="-0.54631403170889303"/>
    <n v="-1.94444444444445E-2"/>
    <x v="0"/>
    <d v="2017-03-30T10:31:26"/>
    <d v="2017-03-30T10:32:42"/>
  </r>
  <r>
    <n v="3623"/>
    <x v="22"/>
    <x v="1"/>
    <x v="201"/>
    <x v="476"/>
    <n v="1"/>
    <s v="yes"/>
    <n v="1"/>
    <s v="no"/>
    <n v="-0.61111111111111105"/>
    <n v="-0.69638672402165702"/>
    <n v="-0.530555555555555"/>
    <x v="0"/>
    <d v="2017-03-30T10:31:59"/>
    <d v="2017-03-30T10:32:49"/>
  </r>
  <r>
    <n v="3624"/>
    <x v="23"/>
    <x v="1"/>
    <x v="201"/>
    <x v="442"/>
    <n v="3"/>
    <s v="no"/>
    <n v="4"/>
    <s v="yes"/>
    <n v="0.41999918619791599"/>
    <n v="-0.75320311047152799"/>
    <n v="0.58944498697916603"/>
    <x v="0"/>
    <d v="2017-03-30T10:32:06"/>
    <d v="2017-03-30T10:32:58"/>
  </r>
  <r>
    <n v="3625"/>
    <x v="24"/>
    <x v="1"/>
    <x v="201"/>
    <x v="457"/>
    <n v="4"/>
    <s v="no"/>
    <n v="2"/>
    <s v="yes"/>
    <n v="0.58888888888888802"/>
    <n v="-0.75453225202794205"/>
    <n v="0.44722222222222202"/>
    <x v="0"/>
    <d v="2017-03-30T10:32:03"/>
    <d v="2017-03-30T10:33:04"/>
  </r>
  <r>
    <n v="3626"/>
    <x v="22"/>
    <x v="1"/>
    <x v="201"/>
    <x v="464"/>
    <n v="2"/>
    <s v="no"/>
    <n v="2"/>
    <s v="no"/>
    <n v="-0.27777777777777701"/>
    <n v="-0.189266276692066"/>
    <n v="-0.73055555555555496"/>
    <x v="0"/>
    <d v="2017-03-30T10:32:12"/>
    <d v="2017-03-30T10:33:09"/>
  </r>
  <r>
    <n v="3627"/>
    <x v="23"/>
    <x v="1"/>
    <x v="201"/>
    <x v="477"/>
    <n v="4"/>
    <s v="no"/>
    <n v="3"/>
    <s v="yes"/>
    <n v="0.73111029730902699"/>
    <n v="-0.18622689103530199"/>
    <n v="0.58944498697916603"/>
    <x v="0"/>
    <d v="2017-03-30T10:32:23"/>
    <d v="2017-03-30T10:33:21"/>
  </r>
  <r>
    <n v="3628"/>
    <x v="23"/>
    <x v="1"/>
    <x v="201"/>
    <x v="441"/>
    <n v="4"/>
    <s v="no"/>
    <n v="4"/>
    <s v="yes"/>
    <n v="0.46444363064236099"/>
    <n v="-0.450906996536104"/>
    <n v="0.67833387586805505"/>
    <x v="0"/>
    <d v="2017-03-30T10:32:45"/>
    <d v="2017-03-30T10:33:35"/>
  </r>
  <r>
    <n v="3629"/>
    <x v="24"/>
    <x v="1"/>
    <x v="201"/>
    <x v="407"/>
    <n v="1"/>
    <s v="no"/>
    <n v="2"/>
    <s v="yes"/>
    <n v="0.5"/>
    <n v="-0.57806844117937295"/>
    <n v="0.64722222222222203"/>
    <x v="0"/>
    <d v="2017-03-30T10:32:25"/>
    <d v="2017-03-30T10:33:35"/>
  </r>
  <r>
    <n v="3630"/>
    <x v="22"/>
    <x v="1"/>
    <x v="201"/>
    <x v="474"/>
    <n v="2"/>
    <s v="no"/>
    <n v="2"/>
    <s v="no"/>
    <n v="0.25555555555555498"/>
    <n v="6.31243164489729E-2"/>
    <n v="-0.77500000000000002"/>
    <x v="0"/>
    <d v="2017-03-30T10:32:32"/>
    <d v="2017-03-30T10:33:36"/>
  </r>
  <r>
    <n v="3631"/>
    <x v="23"/>
    <x v="1"/>
    <x v="201"/>
    <x v="410"/>
    <n v="3"/>
    <s v="no"/>
    <n v="2"/>
    <s v="yes"/>
    <n v="0.48666585286458303"/>
    <n v="-0.62535717307820804"/>
    <n v="0.63388943142361098"/>
    <x v="0"/>
    <d v="2017-03-30T10:32:59"/>
    <d v="2017-03-30T10:33:49"/>
  </r>
  <r>
    <n v="3632"/>
    <x v="24"/>
    <x v="1"/>
    <x v="201"/>
    <x v="448"/>
    <n v="1"/>
    <s v="yes"/>
    <n v="2"/>
    <s v="no"/>
    <n v="-0.98888888888888904"/>
    <n v="0.92174564935348502"/>
    <n v="-0.86388888888888804"/>
    <x v="0"/>
    <d v="2017-03-30T10:32:56"/>
    <d v="2017-03-30T10:33:51"/>
  </r>
  <r>
    <n v="3633"/>
    <x v="22"/>
    <x v="1"/>
    <x v="201"/>
    <x v="469"/>
    <n v="5"/>
    <s v="no"/>
    <n v="4"/>
    <s v="yes"/>
    <n v="0.94444444444444398"/>
    <n v="0.82412045998530503"/>
    <n v="0.91388888888888897"/>
    <x v="0"/>
    <d v="2017-03-30T10:32:58"/>
    <d v="2017-03-30T10:33:54"/>
  </r>
  <r>
    <n v="3634"/>
    <x v="22"/>
    <x v="1"/>
    <x v="201"/>
    <x v="416"/>
    <n v="3"/>
    <s v="yes"/>
    <n v="3"/>
    <s v="yes"/>
    <n v="0.344444444444444"/>
    <n v="-0.158645222255274"/>
    <n v="0.73611111111111105"/>
    <x v="0"/>
    <d v="2017-03-30T10:33:16"/>
    <d v="2017-03-30T10:34:07"/>
  </r>
  <r>
    <n v="3635"/>
    <x v="23"/>
    <x v="1"/>
    <x v="201"/>
    <x v="421"/>
    <n v="2"/>
    <s v="no"/>
    <n v="2"/>
    <s v="no"/>
    <n v="-0.24666748046875001"/>
    <n v="-0.75320311047152799"/>
    <n v="0.58944498697916603"/>
    <x v="0"/>
    <d v="2017-03-30T10:33:13"/>
    <d v="2017-03-30T10:34:15"/>
  </r>
  <r>
    <n v="3636"/>
    <x v="24"/>
    <x v="1"/>
    <x v="201"/>
    <x v="478"/>
    <n v="2"/>
    <s v="yes"/>
    <n v="2"/>
    <s v="yes"/>
    <n v="0.72222222222222199"/>
    <n v="-0.23438947444255601"/>
    <n v="-0.219444444444444"/>
    <x v="0"/>
    <d v="2017-03-30T10:33:13"/>
    <d v="2017-03-30T10:34:20"/>
  </r>
  <r>
    <n v="3637"/>
    <x v="22"/>
    <x v="1"/>
    <x v="201"/>
    <x v="466"/>
    <n v="4"/>
    <s v="no"/>
    <n v="4"/>
    <s v="yes"/>
    <n v="0.52222222222222203"/>
    <n v="0.221978546439007"/>
    <n v="0.80277777777777704"/>
    <x v="0"/>
    <d v="2017-03-30T10:33:29"/>
    <d v="2017-03-30T10:34:22"/>
  </r>
  <r>
    <n v="3638"/>
    <x v="23"/>
    <x v="1"/>
    <x v="201"/>
    <x v="475"/>
    <n v="2"/>
    <s v="no"/>
    <n v="2"/>
    <s v="no"/>
    <n v="-0.42444525824652701"/>
    <n v="-0.95542663190055299"/>
    <n v="0.411667209201388"/>
    <x v="0"/>
    <d v="2017-03-30T10:33:40"/>
    <d v="2017-03-30T10:34:26"/>
  </r>
  <r>
    <n v="3639"/>
    <x v="22"/>
    <x v="1"/>
    <x v="201"/>
    <x v="448"/>
    <n v="1"/>
    <s v="no"/>
    <n v="2"/>
    <s v="no"/>
    <n v="-0.58888888888888802"/>
    <n v="-0.41551428344510299"/>
    <n v="-0.68611111111111101"/>
    <x v="0"/>
    <d v="2017-03-30T10:33:44"/>
    <d v="2017-03-30T10:34:33"/>
  </r>
  <r>
    <n v="3640"/>
    <x v="23"/>
    <x v="1"/>
    <x v="201"/>
    <x v="468"/>
    <n v="2"/>
    <s v="no"/>
    <n v="2"/>
    <s v="no"/>
    <n v="-0.82444525824652704"/>
    <n v="0.34086851941641699"/>
    <n v="-0.121666124131944"/>
    <x v="0"/>
    <d v="2017-03-30T10:33:51"/>
    <d v="2017-03-30T10:34:42"/>
  </r>
  <r>
    <n v="3641"/>
    <x v="24"/>
    <x v="1"/>
    <x v="201"/>
    <x v="465"/>
    <n v="4"/>
    <s v="yes"/>
    <n v="2"/>
    <s v="yes"/>
    <n v="0.81111111111111101"/>
    <n v="0.268431259863948"/>
    <n v="0.202777777777777"/>
    <x v="0"/>
    <d v="2017-03-30T10:33:41"/>
    <d v="2017-03-30T10:34:46"/>
  </r>
  <r>
    <n v="3642"/>
    <x v="22"/>
    <x v="1"/>
    <x v="201"/>
    <x v="407"/>
    <n v="3"/>
    <s v="no"/>
    <n v="3"/>
    <s v="yes"/>
    <n v="0.188888888888888"/>
    <n v="-0.98290576245235595"/>
    <n v="0.33611111111111103"/>
    <x v="0"/>
    <d v="2017-03-30T10:33:56"/>
    <d v="2017-03-30T10:34:47"/>
  </r>
  <r>
    <n v="3643"/>
    <x v="22"/>
    <x v="1"/>
    <x v="201"/>
    <x v="426"/>
    <n v="1"/>
    <s v="no"/>
    <n v="2"/>
    <s v="no"/>
    <n v="-0.54444444444444395"/>
    <n v="-0.41551428344510299"/>
    <n v="-0.68611111111111101"/>
    <x v="0"/>
    <d v="2017-03-30T10:34:09"/>
    <d v="2017-03-30T10:35:00"/>
  </r>
  <r>
    <n v="3644"/>
    <x v="23"/>
    <x v="1"/>
    <x v="201"/>
    <x v="433"/>
    <n v="4"/>
    <s v="no"/>
    <n v="4"/>
    <s v="yes"/>
    <n v="0.75333251953125002"/>
    <n v="-6.1581800580392303E-2"/>
    <n v="0.63388943142361098"/>
    <x v="0"/>
    <d v="2017-03-30T10:34:07"/>
    <d v="2017-03-30T10:35:09"/>
  </r>
  <r>
    <n v="3645"/>
    <x v="22"/>
    <x v="1"/>
    <x v="201"/>
    <x v="421"/>
    <n v="4"/>
    <s v="no"/>
    <n v="3"/>
    <s v="yes"/>
    <n v="0.32222222222222202"/>
    <n v="-0.158645222255274"/>
    <n v="0.73611111111111105"/>
    <x v="0"/>
    <d v="2017-03-30T10:34:22"/>
    <d v="2017-03-30T10:35:16"/>
  </r>
  <r>
    <n v="3646"/>
    <x v="24"/>
    <x v="2"/>
    <x v="201"/>
    <x v="43"/>
    <n v="4"/>
    <s v="no"/>
    <n v="4"/>
    <s v="yes"/>
    <n v="0.78888888888888797"/>
    <n v="0.143088291570625"/>
    <n v="0.26944444444444399"/>
    <x v="3"/>
    <d v="2017-03-30T10:34:08"/>
    <d v="2017-03-30T10:35:21"/>
  </r>
  <r>
    <n v="3647"/>
    <x v="23"/>
    <x v="1"/>
    <x v="201"/>
    <x v="470"/>
    <n v="3"/>
    <s v="no"/>
    <n v="3"/>
    <s v="yes"/>
    <n v="0.28666585286458302"/>
    <n v="-0.75320311047152799"/>
    <n v="0.58944498697916603"/>
    <x v="0"/>
    <d v="2017-03-30T10:34:34"/>
    <d v="2017-03-30T10:35:27"/>
  </r>
  <r>
    <n v="3648"/>
    <x v="22"/>
    <x v="1"/>
    <x v="201"/>
    <x v="459"/>
    <n v="3"/>
    <s v="no"/>
    <n v="3"/>
    <s v="yes"/>
    <n v="0.188888888888888"/>
    <n v="-0.99659295045932506"/>
    <n v="0.15833333333333299"/>
    <x v="0"/>
    <d v="2017-03-30T10:34:38"/>
    <d v="2017-03-30T10:35:30"/>
  </r>
  <r>
    <n v="3649"/>
    <x v="24"/>
    <x v="1"/>
    <x v="201"/>
    <x v="418"/>
    <n v="4"/>
    <s v="no"/>
    <n v="3"/>
    <s v="yes"/>
    <n v="0.58888888888888802"/>
    <n v="-0.75453225202794205"/>
    <n v="0.44722222222222202"/>
    <x v="0"/>
    <d v="2017-03-30T10:34:42"/>
    <d v="2017-03-30T10:35:43"/>
  </r>
  <r>
    <n v="3650"/>
    <x v="23"/>
    <x v="1"/>
    <x v="201"/>
    <x v="451"/>
    <n v="3"/>
    <s v="no"/>
    <n v="3"/>
    <s v="no"/>
    <n v="0.33111029730902702"/>
    <n v="-0.75320311047152799"/>
    <n v="0.58944498697916603"/>
    <x v="0"/>
    <d v="2017-03-30T10:34:51"/>
    <d v="2017-03-30T10:35:47"/>
  </r>
  <r>
    <n v="3651"/>
    <x v="22"/>
    <x v="1"/>
    <x v="201"/>
    <x v="479"/>
    <n v="3"/>
    <s v="no"/>
    <n v="2"/>
    <s v="yes"/>
    <n v="0.32222222222222202"/>
    <n v="-0.81854809288806796"/>
    <n v="0.55833333333333302"/>
    <x v="0"/>
    <d v="2017-03-30T10:34:52"/>
    <d v="2017-03-30T10:35:50"/>
  </r>
  <r>
    <n v="3652"/>
    <x v="24"/>
    <x v="1"/>
    <x v="201"/>
    <x v="474"/>
    <n v="1"/>
    <s v="yes"/>
    <n v="1"/>
    <s v="no"/>
    <n v="0.76666666666666605"/>
    <n v="1.5012957204236999E-2"/>
    <n v="-0.241666666666666"/>
    <x v="0"/>
    <d v="2017-03-30T10:35:04"/>
    <d v="2017-03-30T10:35:58"/>
  </r>
  <r>
    <n v="3653"/>
    <x v="22"/>
    <x v="1"/>
    <x v="201"/>
    <x v="480"/>
    <n v="2"/>
    <s v="no"/>
    <n v="2"/>
    <s v="yes"/>
    <n v="0.25555555555555498"/>
    <n v="-0.93199698103307804"/>
    <n v="-0.46388888888888802"/>
    <x v="0"/>
    <d v="2017-03-30T10:35:12"/>
    <d v="2017-03-30T10:36:03"/>
  </r>
  <r>
    <n v="3654"/>
    <x v="22"/>
    <x v="1"/>
    <x v="201"/>
    <x v="470"/>
    <n v="2"/>
    <s v="no"/>
    <n v="2"/>
    <s v="no"/>
    <n v="-5.5555555555555497E-2"/>
    <n v="-0.93199698103307804"/>
    <n v="-0.46388888888888802"/>
    <x v="0"/>
    <d v="2017-03-30T10:35:25"/>
    <d v="2017-03-30T10:36:20"/>
  </r>
  <r>
    <n v="3655"/>
    <x v="23"/>
    <x v="1"/>
    <x v="201"/>
    <x v="465"/>
    <n v="2"/>
    <s v="no"/>
    <n v="2"/>
    <s v="no"/>
    <n v="1.9999186197916598E-2"/>
    <n v="-0.69479455459908102"/>
    <n v="0.61166720920138795"/>
    <x v="0"/>
    <d v="2017-03-30T10:35:12"/>
    <d v="2017-03-30T10:36:24"/>
  </r>
  <r>
    <n v="3656"/>
    <x v="24"/>
    <x v="1"/>
    <x v="201"/>
    <x v="462"/>
    <n v="3"/>
    <s v="no"/>
    <n v="2"/>
    <s v="yes"/>
    <n v="0.56666666666666599"/>
    <n v="-0.80276485835953004"/>
    <n v="-6.3888888888888995E-2"/>
    <x v="0"/>
    <d v="2017-03-30T10:35:20"/>
    <d v="2017-03-30T10:36:31"/>
  </r>
  <r>
    <n v="3657"/>
    <x v="22"/>
    <x v="1"/>
    <x v="201"/>
    <x v="481"/>
    <n v="2"/>
    <s v="yes"/>
    <n v="1"/>
    <s v="yes"/>
    <n v="0.188888888888888"/>
    <n v="-0.99659295045932506"/>
    <n v="0.15833333333333299"/>
    <x v="0"/>
    <d v="2017-03-30T10:35:42"/>
    <d v="2017-03-30T10:36:36"/>
  </r>
  <r>
    <n v="3658"/>
    <x v="23"/>
    <x v="1"/>
    <x v="201"/>
    <x v="479"/>
    <n v="3"/>
    <s v="no"/>
    <n v="3"/>
    <s v="yes"/>
    <n v="1.9999186197916598E-2"/>
    <n v="-0.75320311047152799"/>
    <n v="0.58944498697916603"/>
    <x v="0"/>
    <d v="2017-03-30T10:35:48"/>
    <d v="2017-03-30T10:36:42"/>
  </r>
  <r>
    <n v="3659"/>
    <x v="22"/>
    <x v="1"/>
    <x v="201"/>
    <x v="482"/>
    <n v="3"/>
    <s v="yes"/>
    <n v="2"/>
    <s v="yes"/>
    <n v="0.36666666666666597"/>
    <n v="-0.48962632992449501"/>
    <n v="0.66944444444444395"/>
    <x v="0"/>
    <d v="2017-03-30T10:35:58"/>
    <d v="2017-03-30T10:36:50"/>
  </r>
  <r>
    <n v="3660"/>
    <x v="23"/>
    <x v="1"/>
    <x v="201"/>
    <x v="480"/>
    <n v="3"/>
    <s v="no"/>
    <n v="4"/>
    <s v="no"/>
    <n v="0.46444363064236099"/>
    <n v="-0.69479455459908102"/>
    <n v="0.61166720920138795"/>
    <x v="0"/>
    <d v="2017-03-30T10:36:07"/>
    <d v="2017-03-30T10:37:00"/>
  </r>
  <r>
    <n v="3661"/>
    <x v="22"/>
    <x v="1"/>
    <x v="201"/>
    <x v="473"/>
    <n v="4"/>
    <s v="no"/>
    <n v="4"/>
    <s v="yes"/>
    <n v="0.3"/>
    <n v="0.65319167004606205"/>
    <n v="0.89166666666666605"/>
    <x v="0"/>
    <d v="2017-03-30T10:36:12"/>
    <d v="2017-03-30T10:37:01"/>
  </r>
  <r>
    <n v="3662"/>
    <x v="24"/>
    <x v="1"/>
    <x v="201"/>
    <x v="454"/>
    <n v="4"/>
    <s v="no"/>
    <n v="3"/>
    <s v="yes"/>
    <n v="0.74444444444444402"/>
    <n v="-0.11202853986693"/>
    <n v="0.73611111111111105"/>
    <x v="0"/>
    <d v="2017-03-30T10:35:53"/>
    <d v="2017-03-30T10:37:07"/>
  </r>
  <r>
    <n v="3663"/>
    <x v="23"/>
    <x v="1"/>
    <x v="201"/>
    <x v="478"/>
    <n v="2"/>
    <s v="no"/>
    <n v="2"/>
    <s v="no"/>
    <n v="1.9999186197916598E-2"/>
    <n v="-0.75320311047152799"/>
    <n v="0.58944498697916603"/>
    <x v="0"/>
    <d v="2017-03-30T10:36:25"/>
    <d v="2017-03-30T10:37:15"/>
  </r>
  <r>
    <n v="3664"/>
    <x v="22"/>
    <x v="1"/>
    <x v="201"/>
    <x v="420"/>
    <n v="3"/>
    <s v="yes"/>
    <n v="2"/>
    <s v="no"/>
    <n v="9.9999999999999895E-2"/>
    <n v="-0.99770861497804697"/>
    <n v="-0.15277777777777701"/>
    <x v="0"/>
    <d v="2017-03-30T10:36:23"/>
    <d v="2017-03-30T10:37:15"/>
  </r>
  <r>
    <n v="3665"/>
    <x v="23"/>
    <x v="1"/>
    <x v="201"/>
    <x v="464"/>
    <n v="2"/>
    <s v="no"/>
    <n v="2"/>
    <s v="no"/>
    <n v="-0.224445258246527"/>
    <n v="-0.89982372376144204"/>
    <n v="0.50055609809027701"/>
    <x v="0"/>
    <d v="2017-03-30T10:36:39"/>
    <d v="2017-03-30T10:37:27"/>
  </r>
  <r>
    <n v="3666"/>
    <x v="22"/>
    <x v="2"/>
    <x v="201"/>
    <x v="63"/>
    <n v="5"/>
    <s v="no"/>
    <n v="4"/>
    <s v="yes"/>
    <n v="0.58888888888888802"/>
    <n v="0.906212454435808"/>
    <n v="0.98055555555555496"/>
    <x v="5"/>
    <d v="2017-03-30T10:36:37"/>
    <d v="2017-03-30T10:37:35"/>
  </r>
  <r>
    <n v="3667"/>
    <x v="24"/>
    <x v="1"/>
    <x v="201"/>
    <x v="483"/>
    <n v="4"/>
    <s v="yes"/>
    <n v="2"/>
    <s v="yes"/>
    <n v="0.56666666666666599"/>
    <n v="9.5180418584535895E-2"/>
    <n v="0.780555555555555"/>
    <x v="0"/>
    <d v="2017-03-30T10:36:29"/>
    <d v="2017-03-30T10:37:42"/>
  </r>
  <r>
    <n v="3668"/>
    <x v="22"/>
    <x v="1"/>
    <x v="201"/>
    <x v="478"/>
    <n v="2"/>
    <s v="yes"/>
    <n v="2"/>
    <s v="no"/>
    <n v="-0.344444444444444"/>
    <n v="-0.41551428344510299"/>
    <n v="-0.68611111111111101"/>
    <x v="0"/>
    <d v="2017-03-30T10:36:57"/>
    <d v="2017-03-30T10:37:50"/>
  </r>
  <r>
    <n v="3669"/>
    <x v="23"/>
    <x v="1"/>
    <x v="201"/>
    <x v="467"/>
    <n v="3"/>
    <s v="no"/>
    <n v="3"/>
    <s v="no"/>
    <n v="-0.15777859157986099"/>
    <n v="-0.89982372376144204"/>
    <n v="0.50055609809027701"/>
    <x v="0"/>
    <d v="2017-03-30T10:36:51"/>
    <d v="2017-03-30T10:37:51"/>
  </r>
  <r>
    <n v="3670"/>
    <x v="23"/>
    <x v="1"/>
    <x v="201"/>
    <x v="432"/>
    <n v="3"/>
    <s v="no"/>
    <n v="4"/>
    <s v="yes"/>
    <n v="0.57555474175347199"/>
    <n v="-0.450906996536104"/>
    <n v="0.67833387586805505"/>
    <x v="0"/>
    <d v="2017-03-30T10:37:15"/>
    <d v="2017-03-30T10:38:04"/>
  </r>
  <r>
    <n v="3671"/>
    <x v="22"/>
    <x v="1"/>
    <x v="201"/>
    <x v="449"/>
    <n v="3"/>
    <s v="no"/>
    <n v="2"/>
    <s v="yes"/>
    <n v="0.233333333333333"/>
    <n v="-0.86320995195838401"/>
    <n v="-0.530555555555555"/>
    <x v="0"/>
    <d v="2017-03-30T10:37:12"/>
    <d v="2017-03-30T10:38:04"/>
  </r>
  <r>
    <n v="3672"/>
    <x v="24"/>
    <x v="1"/>
    <x v="201"/>
    <x v="461"/>
    <n v="2"/>
    <s v="no"/>
    <n v="2"/>
    <s v="no"/>
    <n v="0.81111111111111101"/>
    <n v="0.268431259863948"/>
    <n v="-0.64166666666666605"/>
    <x v="0"/>
    <d v="2017-03-30T10:37:03"/>
    <d v="2017-03-30T10:38:04"/>
  </r>
  <r>
    <n v="3673"/>
    <x v="23"/>
    <x v="1"/>
    <x v="201"/>
    <x v="431"/>
    <n v="2"/>
    <s v="no"/>
    <n v="3"/>
    <s v="no"/>
    <n v="1.9999186197916598E-2"/>
    <n v="-0.99731450944681899"/>
    <n v="0.167222764756944"/>
    <x v="0"/>
    <d v="2017-03-30T10:37:28"/>
    <d v="2017-03-30T10:38:17"/>
  </r>
  <r>
    <n v="3674"/>
    <x v="22"/>
    <x v="1"/>
    <x v="201"/>
    <x v="467"/>
    <n v="2"/>
    <s v="no"/>
    <n v="2"/>
    <s v="no"/>
    <n v="-0.61111111111111105"/>
    <n v="-0.69638672402165702"/>
    <n v="-0.17499999999999999"/>
    <x v="0"/>
    <d v="2017-03-30T10:37:26"/>
    <d v="2017-03-30T10:38:18"/>
  </r>
  <r>
    <n v="3675"/>
    <x v="24"/>
    <x v="1"/>
    <x v="201"/>
    <x v="477"/>
    <n v="4"/>
    <s v="yes"/>
    <n v="2"/>
    <s v="yes"/>
    <n v="0.87777777777777699"/>
    <n v="0.59710081659473202"/>
    <n v="0.55833333333333302"/>
    <x v="0"/>
    <d v="2017-03-30T10:37:26"/>
    <d v="2017-03-30T10:38:19"/>
  </r>
  <r>
    <n v="3676"/>
    <x v="22"/>
    <x v="1"/>
    <x v="201"/>
    <x v="427"/>
    <n v="3"/>
    <s v="no"/>
    <n v="3"/>
    <s v="yes"/>
    <n v="0.233333333333333"/>
    <n v="-0.99445047044479296"/>
    <n v="0.202777777777777"/>
    <x v="0"/>
    <d v="2017-03-30T10:37:41"/>
    <d v="2017-03-30T10:38:32"/>
  </r>
  <r>
    <n v="3677"/>
    <x v="24"/>
    <x v="1"/>
    <x v="201"/>
    <x v="482"/>
    <n v="1"/>
    <s v="yes"/>
    <n v="2"/>
    <s v="yes"/>
    <n v="0.74444444444444402"/>
    <n v="-0.11202853986693"/>
    <n v="0.29166666666666602"/>
    <x v="0"/>
    <d v="2017-03-30T10:37:40"/>
    <d v="2017-03-30T10:38:39"/>
  </r>
  <r>
    <n v="3678"/>
    <x v="22"/>
    <x v="1"/>
    <x v="201"/>
    <x v="411"/>
    <n v="4"/>
    <s v="no"/>
    <n v="4"/>
    <s v="yes"/>
    <n v="0.72222222222222199"/>
    <n v="0.65319167004606205"/>
    <n v="0.89166666666666605"/>
    <x v="0"/>
    <d v="2017-03-30T10:37:55"/>
    <d v="2017-03-30T10:38:47"/>
  </r>
  <r>
    <n v="3679"/>
    <x v="24"/>
    <x v="1"/>
    <x v="201"/>
    <x v="438"/>
    <n v="1"/>
    <s v="yes"/>
    <n v="2"/>
    <s v="no"/>
    <n v="0.41111111111111098"/>
    <n v="0.314007122534671"/>
    <n v="-0.81944444444444398"/>
    <x v="0"/>
    <d v="2017-03-30T10:38:00"/>
    <d v="2017-03-30T10:38:57"/>
  </r>
  <r>
    <n v="3680"/>
    <x v="22"/>
    <x v="1"/>
    <x v="201"/>
    <x v="483"/>
    <n v="4"/>
    <s v="yes"/>
    <n v="4"/>
    <s v="yes"/>
    <n v="0.56666666666666599"/>
    <n v="0.34382380314924199"/>
    <n v="0.82499999999999996"/>
    <x v="0"/>
    <d v="2017-03-30T10:38:09"/>
    <d v="2017-03-30T10:38:58"/>
  </r>
  <r>
    <n v="3681"/>
    <x v="23"/>
    <x v="1"/>
    <x v="201"/>
    <x v="461"/>
    <n v="3"/>
    <s v="no"/>
    <n v="4"/>
    <s v="no"/>
    <n v="-6.8889702690972096E-2"/>
    <n v="-0.69479455459908102"/>
    <n v="0.61166720920138795"/>
    <x v="0"/>
    <d v="2017-03-30T10:37:42"/>
    <d v="2017-03-30T10:39:09"/>
  </r>
  <r>
    <n v="3682"/>
    <x v="22"/>
    <x v="1"/>
    <x v="201"/>
    <x v="422"/>
    <n v="2"/>
    <s v="yes"/>
    <n v="1"/>
    <s v="yes"/>
    <n v="0.16666666666666599"/>
    <n v="-0.99733086584752895"/>
    <n v="-0.108333333333333"/>
    <x v="0"/>
    <d v="2017-03-30T10:38:21"/>
    <d v="2017-03-30T10:39:11"/>
  </r>
  <r>
    <n v="3683"/>
    <x v="22"/>
    <x v="1"/>
    <x v="201"/>
    <x v="436"/>
    <n v="1"/>
    <s v="yes"/>
    <n v="1"/>
    <s v="no"/>
    <n v="-0.655555555555555"/>
    <n v="-6.4748219187939202E-2"/>
    <n v="-0.75277777777777699"/>
    <x v="0"/>
    <d v="2017-03-30T10:38:33"/>
    <d v="2017-03-30T10:39:22"/>
  </r>
  <r>
    <n v="3684"/>
    <x v="24"/>
    <x v="1"/>
    <x v="201"/>
    <x v="443"/>
    <n v="2"/>
    <s v="yes"/>
    <n v="1"/>
    <s v="yes"/>
    <n v="0.56666666666666599"/>
    <n v="0.19060867479285201"/>
    <n v="-0.79722222222222205"/>
    <x v="0"/>
    <d v="2017-03-30T10:38:18"/>
    <d v="2017-03-30T10:39:31"/>
  </r>
  <r>
    <n v="3685"/>
    <x v="23"/>
    <x v="2"/>
    <x v="201"/>
    <x v="63"/>
    <n v="4"/>
    <s v="no"/>
    <n v="4"/>
    <s v="yes"/>
    <n v="0.81999918619791601"/>
    <n v="0.31700591345795498"/>
    <n v="0.58944498697916603"/>
    <x v="4"/>
    <d v="2017-03-30T10:38:33"/>
    <d v="2017-03-30T10:39:35"/>
  </r>
  <r>
    <n v="3686"/>
    <x v="22"/>
    <x v="1"/>
    <x v="201"/>
    <x v="440"/>
    <n v="4"/>
    <s v="no"/>
    <n v="3"/>
    <s v="yes"/>
    <n v="0.655555555555555"/>
    <n v="-3.29517761189023E-2"/>
    <n v="0.75833333333333297"/>
    <x v="0"/>
    <d v="2017-03-30T10:38:44"/>
    <d v="2017-03-30T10:39:37"/>
  </r>
  <r>
    <n v="3687"/>
    <x v="24"/>
    <x v="1"/>
    <x v="201"/>
    <x v="428"/>
    <n v="3"/>
    <s v="no"/>
    <n v="3"/>
    <s v="yes"/>
    <n v="0.83333333333333304"/>
    <n v="0.38758837440821597"/>
    <n v="0.60277777777777697"/>
    <x v="0"/>
    <d v="2017-03-30T10:38:52"/>
    <d v="2017-03-30T10:39:47"/>
  </r>
  <r>
    <n v="3688"/>
    <x v="22"/>
    <x v="1"/>
    <x v="201"/>
    <x v="484"/>
    <n v="2"/>
    <s v="no"/>
    <n v="2"/>
    <s v="no"/>
    <n v="-0.47777777777777702"/>
    <n v="0.71428942654010996"/>
    <n v="-0.90833333333333299"/>
    <x v="0"/>
    <d v="2017-03-30T10:38:59"/>
    <d v="2017-03-30T10:39:49"/>
  </r>
  <r>
    <n v="3689"/>
    <x v="23"/>
    <x v="1"/>
    <x v="201"/>
    <x v="423"/>
    <n v="3"/>
    <s v="no"/>
    <n v="4"/>
    <s v="yes"/>
    <n v="0.46444363064236099"/>
    <n v="-0.89982372376144204"/>
    <n v="0.50055609809027701"/>
    <x v="0"/>
    <d v="2017-03-30T10:39:00"/>
    <d v="2017-03-30T10:39:53"/>
  </r>
  <r>
    <n v="3690"/>
    <x v="24"/>
    <x v="1"/>
    <x v="201"/>
    <x v="410"/>
    <n v="1"/>
    <s v="no"/>
    <n v="2"/>
    <s v="yes"/>
    <n v="0.67777777777777704"/>
    <n v="-0.45338397308218997"/>
    <n v="0.40277777777777701"/>
    <x v="0"/>
    <d v="2017-03-30T10:39:08"/>
    <d v="2017-03-30T10:40:03"/>
  </r>
  <r>
    <n v="3691"/>
    <x v="22"/>
    <x v="2"/>
    <x v="201"/>
    <x v="43"/>
    <n v="4"/>
    <s v="no"/>
    <n v="4"/>
    <s v="yes"/>
    <n v="0.38888888888888901"/>
    <n v="9.5180418584535895E-2"/>
    <n v="0.780555555555555"/>
    <x v="3"/>
    <d v="2017-03-30T10:39:11"/>
    <d v="2017-03-30T10:40:05"/>
  </r>
  <r>
    <n v="3692"/>
    <x v="23"/>
    <x v="1"/>
    <x v="201"/>
    <x v="463"/>
    <n v="2"/>
    <s v="no"/>
    <n v="4"/>
    <s v="no"/>
    <n v="-0.380000813802083"/>
    <n v="-0.75320311047152799"/>
    <n v="0.58944498697916603"/>
    <x v="0"/>
    <d v="2017-03-30T10:39:17"/>
    <d v="2017-03-30T10:40:08"/>
  </r>
  <r>
    <n v="3693"/>
    <x v="22"/>
    <x v="1"/>
    <x v="201"/>
    <x v="453"/>
    <n v="3"/>
    <s v="no"/>
    <n v="2"/>
    <s v="yes"/>
    <n v="-7.7777777777777696E-2"/>
    <n v="-0.99899521900973598"/>
    <n v="-4.1666666666666602E-2"/>
    <x v="0"/>
    <d v="2017-03-30T10:39:27"/>
    <d v="2017-03-30T10:40:20"/>
  </r>
  <r>
    <n v="3694"/>
    <x v="23"/>
    <x v="1"/>
    <x v="201"/>
    <x v="408"/>
    <n v="2"/>
    <s v="no"/>
    <n v="2"/>
    <s v="no"/>
    <n v="-0.42444525824652701"/>
    <n v="-0.95542663190055299"/>
    <n v="0.27833387586805503"/>
    <x v="0"/>
    <d v="2017-03-30T10:39:33"/>
    <d v="2017-03-30T10:40:25"/>
  </r>
  <r>
    <n v="3695"/>
    <x v="22"/>
    <x v="1"/>
    <x v="201"/>
    <x v="477"/>
    <n v="5"/>
    <s v="yes"/>
    <n v="4"/>
    <s v="yes"/>
    <n v="0.58888888888888802"/>
    <n v="1"/>
    <n v="1"/>
    <x v="0"/>
    <d v="2017-03-30T10:39:42"/>
    <d v="2017-03-30T10:40:33"/>
  </r>
  <r>
    <n v="3696"/>
    <x v="24"/>
    <x v="1"/>
    <x v="201"/>
    <x v="479"/>
    <n v="4"/>
    <s v="yes"/>
    <n v="2"/>
    <s v="yes"/>
    <n v="0.74444444444444402"/>
    <n v="-0.11202853986693"/>
    <n v="0.469444444444444"/>
    <x v="0"/>
    <d v="2017-03-30T10:39:25"/>
    <d v="2017-03-30T10:40:34"/>
  </r>
  <r>
    <n v="3697"/>
    <x v="23"/>
    <x v="1"/>
    <x v="201"/>
    <x v="414"/>
    <n v="3"/>
    <s v="no"/>
    <n v="3"/>
    <s v="yes"/>
    <n v="0.28666585286458302"/>
    <n v="-0.96116332148013095"/>
    <n v="0.411667209201388"/>
    <x v="0"/>
    <d v="2017-03-30T10:39:50"/>
    <d v="2017-03-30T10:40:37"/>
  </r>
  <r>
    <n v="3698"/>
    <x v="22"/>
    <x v="1"/>
    <x v="201"/>
    <x v="424"/>
    <n v="3"/>
    <s v="no"/>
    <n v="2"/>
    <s v="yes"/>
    <n v="0.233333333333333"/>
    <n v="-0.77371616810261501"/>
    <n v="0.58055555555555505"/>
    <x v="0"/>
    <d v="2017-03-30T10:39:55"/>
    <d v="2017-03-30T10:40:45"/>
  </r>
  <r>
    <n v="3699"/>
    <x v="23"/>
    <x v="1"/>
    <x v="201"/>
    <x v="485"/>
    <n v="3"/>
    <s v="yes"/>
    <n v="3"/>
    <s v="yes"/>
    <n v="0.57555474175347199"/>
    <n v="-0.34619536671593998"/>
    <n v="0.70055609809027697"/>
    <x v="0"/>
    <d v="2017-03-30T10:40:02"/>
    <d v="2017-03-30T10:40:56"/>
  </r>
  <r>
    <n v="3700"/>
    <x v="24"/>
    <x v="1"/>
    <x v="201"/>
    <x v="485"/>
    <n v="3"/>
    <s v="yes"/>
    <n v="1"/>
    <s v="yes"/>
    <n v="0.54444444444444395"/>
    <n v="-0.57806844117937295"/>
    <n v="0.64722222222222203"/>
    <x v="0"/>
    <d v="2017-03-30T10:39:55"/>
    <d v="2017-03-30T10:41:00"/>
  </r>
  <r>
    <n v="3701"/>
    <x v="22"/>
    <x v="1"/>
    <x v="201"/>
    <x v="485"/>
    <n v="3"/>
    <s v="yes"/>
    <n v="1"/>
    <s v="yes"/>
    <n v="0.32222222222222202"/>
    <n v="-0.96472037367048302"/>
    <n v="0.40277777777777701"/>
    <x v="0"/>
    <d v="2017-03-30T10:40:08"/>
    <d v="2017-03-30T10:41:02"/>
  </r>
  <r>
    <n v="3702"/>
    <x v="23"/>
    <x v="1"/>
    <x v="201"/>
    <x v="455"/>
    <n v="4"/>
    <s v="no"/>
    <n v="4"/>
    <s v="yes"/>
    <n v="0.37555474175347198"/>
    <n v="0.50040168709097199"/>
    <n v="0.85611165364583297"/>
    <x v="0"/>
    <d v="2017-03-30T10:40:20"/>
    <d v="2017-03-30T10:41:18"/>
  </r>
  <r>
    <n v="3703"/>
    <x v="24"/>
    <x v="1"/>
    <x v="201"/>
    <x v="433"/>
    <n v="5"/>
    <s v="no"/>
    <n v="4"/>
    <s v="yes"/>
    <n v="0.7"/>
    <n v="-0.34894641036798502"/>
    <n v="0.55833333333333302"/>
    <x v="0"/>
    <d v="2017-03-30T10:40:22"/>
    <d v="2017-03-30T10:41:20"/>
  </r>
  <r>
    <n v="3704"/>
    <x v="22"/>
    <x v="1"/>
    <x v="201"/>
    <x v="415"/>
    <n v="3"/>
    <s v="no"/>
    <n v="2"/>
    <s v="yes"/>
    <n v="0.14444444444444399"/>
    <n v="-0.99523494128691004"/>
    <n v="-0.219444444444444"/>
    <x v="0"/>
    <d v="2017-03-30T10:40:24"/>
    <d v="2017-03-30T10:41:22"/>
  </r>
  <r>
    <n v="3705"/>
    <x v="23"/>
    <x v="1"/>
    <x v="201"/>
    <x v="472"/>
    <n v="3"/>
    <s v="no"/>
    <n v="4"/>
    <s v="yes"/>
    <n v="0.66444363064236101"/>
    <n v="0.14627364289525999"/>
    <n v="0.78944498697916599"/>
    <x v="0"/>
    <d v="2017-03-30T10:40:42"/>
    <d v="2017-03-30T10:41:37"/>
  </r>
  <r>
    <n v="3706"/>
    <x v="24"/>
    <x v="1"/>
    <x v="201"/>
    <x v="419"/>
    <n v="5"/>
    <s v="no"/>
    <n v="4"/>
    <s v="yes"/>
    <n v="0.7"/>
    <n v="-0.158645222255274"/>
    <n v="0.73611111111111105"/>
    <x v="0"/>
    <d v="2017-03-30T10:40:41"/>
    <d v="2017-03-30T10:41:40"/>
  </r>
  <r>
    <n v="3707"/>
    <x v="22"/>
    <x v="1"/>
    <x v="201"/>
    <x v="438"/>
    <n v="2"/>
    <s v="no"/>
    <n v="2"/>
    <s v="no"/>
    <n v="9.9999999999999895E-2"/>
    <n v="-0.98391136723857298"/>
    <n v="-0.33055555555555499"/>
    <x v="0"/>
    <d v="2017-03-30T10:40:44"/>
    <d v="2017-03-30T10:41:42"/>
  </r>
  <r>
    <n v="3708"/>
    <x v="23"/>
    <x v="1"/>
    <x v="201"/>
    <x v="482"/>
    <n v="3"/>
    <s v="no"/>
    <n v="2"/>
    <s v="yes"/>
    <n v="0.37555474175347198"/>
    <n v="1.8221174978041401E-2"/>
    <n v="0.76722276475694395"/>
    <x v="0"/>
    <d v="2017-03-30T10:41:02"/>
    <d v="2017-03-30T10:42:02"/>
  </r>
  <r>
    <n v="3709"/>
    <x v="24"/>
    <x v="1"/>
    <x v="201"/>
    <x v="480"/>
    <n v="1"/>
    <s v="yes"/>
    <n v="2"/>
    <s v="yes"/>
    <n v="0.63333333333333297"/>
    <n v="-0.62723634430464403"/>
    <n v="0.625"/>
    <x v="0"/>
    <d v="2017-03-30T10:41:01"/>
    <d v="2017-03-30T10:42:30"/>
  </r>
  <r>
    <n v="3710"/>
    <x v="22"/>
    <x v="1"/>
    <x v="201"/>
    <x v="418"/>
    <n v="4"/>
    <s v="no"/>
    <n v="3"/>
    <s v="yes"/>
    <n v="0.233333333333333"/>
    <n v="-0.908750152057065"/>
    <n v="0.49166666666666597"/>
    <x v="0"/>
    <d v="2017-03-30T10:41:05"/>
    <d v="2017-03-30T10:42:32"/>
  </r>
  <r>
    <n v="3711"/>
    <x v="23"/>
    <x v="1"/>
    <x v="201"/>
    <x v="481"/>
    <n v="2"/>
    <s v="no"/>
    <n v="2"/>
    <s v="no"/>
    <n v="-0.11333414713541599"/>
    <n v="-0.93740651786936502"/>
    <n v="0.456111653645833"/>
    <x v="0"/>
    <d v="2017-03-30T10:41:26"/>
    <d v="2017-03-30T10:42:36"/>
  </r>
  <r>
    <n v="3712"/>
    <x v="22"/>
    <x v="1"/>
    <x v="201"/>
    <x v="431"/>
    <n v="2"/>
    <s v="yes"/>
    <n v="1"/>
    <s v="no"/>
    <n v="0.25555555555555498"/>
    <n v="0.63131915278432404"/>
    <n v="-0.88611111111111096"/>
    <x v="0"/>
    <d v="2017-03-30T10:41:53"/>
    <d v="2017-03-30T10:43:09"/>
  </r>
  <r>
    <n v="3713"/>
    <x v="23"/>
    <x v="1"/>
    <x v="201"/>
    <x v="437"/>
    <n v="3"/>
    <s v="no"/>
    <n v="2"/>
    <s v="yes"/>
    <n v="-2.4445258246527799E-2"/>
    <n v="-0.99657207951861004"/>
    <n v="0.18944498697916601"/>
    <x v="0"/>
    <d v="2017-03-30T10:42:01"/>
    <d v="2017-03-30T10:43:13"/>
  </r>
  <r>
    <n v="3714"/>
    <x v="24"/>
    <x v="1"/>
    <x v="201"/>
    <x v="439"/>
    <n v="4"/>
    <s v="yes"/>
    <n v="4"/>
    <s v="yes"/>
    <n v="0.72222222222222199"/>
    <n v="0.221978546439007"/>
    <n v="0.80277777777777704"/>
    <x v="0"/>
    <d v="2017-03-30T10:41:51"/>
    <d v="2017-03-30T10:43:15"/>
  </r>
  <r>
    <n v="3715"/>
    <x v="22"/>
    <x v="1"/>
    <x v="201"/>
    <x v="447"/>
    <n v="3"/>
    <s v="no"/>
    <n v="4"/>
    <s v="yes"/>
    <n v="0.32222222222222202"/>
    <n v="-0.97227010520679602"/>
    <n v="0.38055555555555498"/>
    <x v="0"/>
    <d v="2017-03-30T10:42:31"/>
    <d v="2017-03-30T10:43:36"/>
  </r>
  <r>
    <n v="3716"/>
    <x v="24"/>
    <x v="1"/>
    <x v="201"/>
    <x v="481"/>
    <n v="3"/>
    <s v="yes"/>
    <n v="2"/>
    <s v="yes"/>
    <n v="0.7"/>
    <n v="-0.34894641036798502"/>
    <n v="0.69166666666666599"/>
    <x v="0"/>
    <d v="2017-03-30T10:42:37"/>
    <d v="2017-03-30T10:43:50"/>
  </r>
  <r>
    <n v="3717"/>
    <x v="23"/>
    <x v="2"/>
    <x v="201"/>
    <x v="38"/>
    <n v="4"/>
    <s v="no"/>
    <n v="4"/>
    <s v="yes"/>
    <n v="1.9999186197916598E-2"/>
    <n v="-0.75320311047152799"/>
    <n v="0.58944498697916603"/>
    <x v="1"/>
    <d v="2017-03-30T10:42:38"/>
    <d v="2017-03-30T10:43:54"/>
  </r>
  <r>
    <n v="3718"/>
    <x v="24"/>
    <x v="1"/>
    <x v="201"/>
    <x v="475"/>
    <n v="1"/>
    <s v="yes"/>
    <n v="3"/>
    <s v="no"/>
    <n v="0.67777777777777704"/>
    <n v="-0.389391387983615"/>
    <n v="0.69166666666666599"/>
    <x v="0"/>
    <d v="2017-03-30T10:43:12"/>
    <d v="2017-03-30T10:44:05"/>
  </r>
  <r>
    <n v="3719"/>
    <x v="23"/>
    <x v="1"/>
    <x v="201"/>
    <x v="469"/>
    <n v="2"/>
    <s v="no"/>
    <n v="2"/>
    <s v="no"/>
    <n v="-0.15777859157986099"/>
    <n v="-0.98522122903046006"/>
    <n v="0.32277832031249998"/>
    <x v="0"/>
    <d v="2017-03-30T10:43:19"/>
    <d v="2017-03-30T10:44:16"/>
  </r>
  <r>
    <n v="3721"/>
    <x v="24"/>
    <x v="2"/>
    <x v="201"/>
    <x v="38"/>
    <n v="5"/>
    <s v="yes"/>
    <n v="4"/>
    <s v="yes"/>
    <n v="0.58888888888888802"/>
    <n v="0.34382380314924199"/>
    <n v="0.82499999999999996"/>
    <x v="1"/>
    <d v="2017-03-30T10:43:27"/>
    <d v="2017-03-30T10:44:26"/>
  </r>
  <r>
    <n v="3722"/>
    <x v="23"/>
    <x v="1"/>
    <x v="201"/>
    <x v="452"/>
    <n v="2"/>
    <s v="yes"/>
    <n v="2"/>
    <s v="no"/>
    <n v="-0.202223036024305"/>
    <n v="-0.99441651002896003"/>
    <n v="0.23388943142361099"/>
    <x v="0"/>
    <d v="2017-03-30T10:43:41"/>
    <d v="2017-03-30T10:44:28"/>
  </r>
  <r>
    <n v="3724"/>
    <x v="23"/>
    <x v="1"/>
    <x v="201"/>
    <x v="446"/>
    <n v="2"/>
    <s v="no"/>
    <n v="2"/>
    <s v="no"/>
    <n v="-0.29111192491319399"/>
    <n v="-0.98954653474864596"/>
    <n v="0.27833387586805503"/>
    <x v="0"/>
    <d v="2017-03-30T10:43:53"/>
    <d v="2017-03-30T10:44:45"/>
  </r>
  <r>
    <n v="3725"/>
    <x v="24"/>
    <x v="1"/>
    <x v="201"/>
    <x v="476"/>
    <n v="1"/>
    <s v="yes"/>
    <n v="2"/>
    <s v="no"/>
    <n v="-0.188888888888888"/>
    <n v="-0.99659295045932506"/>
    <n v="-8.6111111111111097E-2"/>
    <x v="0"/>
    <d v="2017-03-30T10:43:48"/>
    <d v="2017-03-30T10:44:57"/>
  </r>
  <r>
    <n v="3726"/>
    <x v="23"/>
    <x v="1"/>
    <x v="201"/>
    <x v="484"/>
    <n v="1"/>
    <s v="no"/>
    <n v="4"/>
    <s v="no"/>
    <n v="-0.64666748046875"/>
    <n v="-0.58012207354310996"/>
    <n v="1.1667209201388799E-2"/>
    <x v="0"/>
    <d v="2017-03-30T10:44:10"/>
    <d v="2017-03-30T10:45:04"/>
  </r>
  <r>
    <n v="3727"/>
    <x v="25"/>
    <x v="1"/>
    <x v="201"/>
    <x v="453"/>
    <n v="1"/>
    <s v="no"/>
    <n v="1"/>
    <s v="yes"/>
    <n v="0.211111111111111"/>
    <n v="-0.99565145214938999"/>
    <n v="0.180555555555555"/>
    <x v="0"/>
    <d v="2017-03-30T10:44:13"/>
    <d v="2017-03-30T10:45:07"/>
  </r>
  <r>
    <n v="3728"/>
    <x v="24"/>
    <x v="1"/>
    <x v="201"/>
    <x v="420"/>
    <n v="1"/>
    <s v="yes"/>
    <n v="2"/>
    <s v="no"/>
    <n v="5.5555555555555601E-2"/>
    <n v="-0.99493538567483397"/>
    <n v="0.22500000000000001"/>
    <x v="0"/>
    <d v="2017-03-30T10:44:18"/>
    <d v="2017-03-30T10:45:11"/>
  </r>
  <r>
    <n v="3730"/>
    <x v="23"/>
    <x v="1"/>
    <x v="201"/>
    <x v="460"/>
    <n v="2"/>
    <s v="no"/>
    <n v="4"/>
    <s v="no"/>
    <n v="-0.46888970269097202"/>
    <n v="-0.92828273592288701"/>
    <n v="0.25611165364583299"/>
    <x v="0"/>
    <d v="2017-03-30T10:44:29"/>
    <d v="2017-03-30T10:45:16"/>
  </r>
  <r>
    <n v="3731"/>
    <x v="24"/>
    <x v="1"/>
    <x v="201"/>
    <x v="444"/>
    <n v="1"/>
    <s v="yes"/>
    <n v="3"/>
    <s v="no"/>
    <n v="-0.32222222222222202"/>
    <n v="-0.97227010520679602"/>
    <n v="0.38055555555555498"/>
    <x v="0"/>
    <d v="2017-03-30T10:44:32"/>
    <d v="2017-03-30T10:45:25"/>
  </r>
  <r>
    <n v="3732"/>
    <x v="25"/>
    <x v="1"/>
    <x v="201"/>
    <x v="447"/>
    <n v="2"/>
    <s v="no"/>
    <n v="2"/>
    <s v="yes"/>
    <n v="0.188888888888888"/>
    <n v="-0.99523494128691004"/>
    <n v="-0.219444444444444"/>
    <x v="0"/>
    <d v="2017-03-30T10:44:33"/>
    <d v="2017-03-30T10:45:28"/>
  </r>
  <r>
    <n v="3734"/>
    <x v="23"/>
    <x v="1"/>
    <x v="201"/>
    <x v="439"/>
    <n v="3"/>
    <s v="yes"/>
    <n v="3"/>
    <s v="yes"/>
    <n v="0.28666585286458302"/>
    <n v="-0.34619536671593998"/>
    <n v="0.70055609809027697"/>
    <x v="0"/>
    <d v="2017-03-30T10:44:41"/>
    <d v="2017-03-30T10:45:29"/>
  </r>
  <r>
    <n v="3735"/>
    <x v="23"/>
    <x v="1"/>
    <x v="201"/>
    <x v="483"/>
    <n v="2"/>
    <s v="no"/>
    <n v="2"/>
    <s v="no"/>
    <n v="-6.8889702690972096E-2"/>
    <n v="-0.97600961113357498"/>
    <n v="0.36722276475694399"/>
    <x v="0"/>
    <d v="2017-03-30T10:44:53"/>
    <d v="2017-03-30T10:45:37"/>
  </r>
  <r>
    <n v="3736"/>
    <x v="24"/>
    <x v="1"/>
    <x v="201"/>
    <x v="473"/>
    <n v="4"/>
    <s v="yes"/>
    <n v="4"/>
    <s v="yes"/>
    <n v="0.52222222222222203"/>
    <n v="0.45764863655502103"/>
    <n v="0.84722222222222199"/>
    <x v="0"/>
    <d v="2017-03-30T10:44:46"/>
    <d v="2017-03-30T10:45:40"/>
  </r>
  <r>
    <n v="3737"/>
    <x v="23"/>
    <x v="1"/>
    <x v="201"/>
    <x v="443"/>
    <n v="2"/>
    <s v="no"/>
    <n v="2"/>
    <s v="no"/>
    <n v="-0.51333414713541603"/>
    <n v="-0.88552956723384102"/>
    <n v="0.34500054253472201"/>
    <x v="0"/>
    <d v="2017-03-30T10:45:02"/>
    <d v="2017-03-30T10:45:46"/>
  </r>
  <r>
    <n v="3738"/>
    <x v="25"/>
    <x v="1"/>
    <x v="201"/>
    <x v="438"/>
    <n v="1"/>
    <s v="no"/>
    <n v="1"/>
    <s v="no"/>
    <n v="0.122222222222222"/>
    <n v="-0.98391136723857298"/>
    <n v="-0.33055555555555499"/>
    <x v="0"/>
    <d v="2017-03-30T10:44:53"/>
    <d v="2017-03-30T10:45:47"/>
  </r>
  <r>
    <n v="3740"/>
    <x v="24"/>
    <x v="1"/>
    <x v="201"/>
    <x v="484"/>
    <n v="4"/>
    <s v="no"/>
    <n v="2"/>
    <s v="yes"/>
    <n v="0.74444444444444402"/>
    <n v="-0.11202853986693"/>
    <n v="0.358333333333333"/>
    <x v="0"/>
    <d v="2017-03-30T10:45:01"/>
    <d v="2017-03-30T10:45:58"/>
  </r>
  <r>
    <n v="3741"/>
    <x v="23"/>
    <x v="1"/>
    <x v="201"/>
    <x v="466"/>
    <n v="3"/>
    <s v="no"/>
    <n v="3"/>
    <s v="no"/>
    <n v="-6.8889702690972096E-2"/>
    <n v="-0.99091133593022895"/>
    <n v="0.27833387586805503"/>
    <x v="0"/>
    <d v="2017-03-30T10:45:11"/>
    <d v="2017-03-30T10:45:59"/>
  </r>
  <r>
    <n v="3742"/>
    <x v="25"/>
    <x v="1"/>
    <x v="201"/>
    <x v="431"/>
    <n v="2"/>
    <s v="no"/>
    <n v="2"/>
    <s v="yes"/>
    <n v="3.3333333333333298E-2"/>
    <n v="-0.97949972739934199"/>
    <n v="-0.35277777777777702"/>
    <x v="0"/>
    <d v="2017-03-30T10:45:12"/>
    <d v="2017-03-30T10:46:02"/>
  </r>
  <r>
    <n v="3743"/>
    <x v="24"/>
    <x v="1"/>
    <x v="201"/>
    <x v="409"/>
    <n v="1"/>
    <s v="yes"/>
    <n v="2"/>
    <s v="yes"/>
    <n v="0.38888888888888901"/>
    <n v="-0.389391387983615"/>
    <n v="0.69166666666666599"/>
    <x v="0"/>
    <d v="2017-03-30T10:45:20"/>
    <d v="2017-03-30T10:46:16"/>
  </r>
  <r>
    <n v="3745"/>
    <x v="25"/>
    <x v="1"/>
    <x v="201"/>
    <x v="451"/>
    <n v="2"/>
    <s v="yes"/>
    <n v="2"/>
    <s v="yes"/>
    <n v="1.1111111111111099E-2"/>
    <n v="0.19060867479285201"/>
    <n v="-0.79722222222222205"/>
    <x v="0"/>
    <d v="2017-03-30T10:45:28"/>
    <d v="2017-03-30T10:46:28"/>
  </r>
  <r>
    <n v="3746"/>
    <x v="24"/>
    <x v="1"/>
    <x v="201"/>
    <x v="472"/>
    <n v="4"/>
    <s v="no"/>
    <n v="4"/>
    <s v="yes"/>
    <n v="0.61111111111111105"/>
    <n v="0.221978546439007"/>
    <n v="0.80277777777777704"/>
    <x v="0"/>
    <d v="2017-03-30T10:45:37"/>
    <d v="2017-03-30T10:46:33"/>
  </r>
  <r>
    <n v="3747"/>
    <x v="25"/>
    <x v="1"/>
    <x v="201"/>
    <x v="478"/>
    <n v="2"/>
    <s v="yes"/>
    <n v="2"/>
    <s v="yes"/>
    <n v="-1.1111111111111001E-2"/>
    <n v="-0.189266276692066"/>
    <n v="-0.73055555555555496"/>
    <x v="0"/>
    <d v="2017-03-30T10:45:53"/>
    <d v="2017-03-30T10:46:43"/>
  </r>
  <r>
    <n v="3749"/>
    <x v="24"/>
    <x v="1"/>
    <x v="201"/>
    <x v="460"/>
    <n v="4"/>
    <s v="no"/>
    <n v="2"/>
    <s v="yes"/>
    <n v="0.63333333333333297"/>
    <n v="-0.27840687055632601"/>
    <n v="0.71388888888888902"/>
    <x v="0"/>
    <d v="2017-03-30T10:45:54"/>
    <d v="2017-03-30T10:46:51"/>
  </r>
  <r>
    <n v="3751"/>
    <x v="24"/>
    <x v="1"/>
    <x v="201"/>
    <x v="435"/>
    <n v="5"/>
    <s v="no"/>
    <n v="2"/>
    <s v="yes"/>
    <n v="0.85555555555555496"/>
    <n v="0.49777770092715301"/>
    <n v="0.38055555555555498"/>
    <x v="0"/>
    <d v="2017-03-30T10:46:13"/>
    <d v="2017-03-30T10:47:06"/>
  </r>
  <r>
    <n v="3752"/>
    <x v="25"/>
    <x v="1"/>
    <x v="201"/>
    <x v="444"/>
    <n v="1"/>
    <s v="no"/>
    <n v="1"/>
    <s v="no"/>
    <n v="0.16666666666666599"/>
    <n v="-0.30706884401961598"/>
    <n v="-0.70833333333333304"/>
    <x v="0"/>
    <d v="2017-03-30T10:46:08"/>
    <d v="2017-03-30T10:47:13"/>
  </r>
  <r>
    <n v="3753"/>
    <x v="24"/>
    <x v="1"/>
    <x v="201"/>
    <x v="458"/>
    <n v="5"/>
    <s v="no"/>
    <n v="4"/>
    <s v="yes"/>
    <n v="0.7"/>
    <n v="-0.34894641036798502"/>
    <n v="0.60277777777777697"/>
    <x v="0"/>
    <d v="2017-03-30T10:46:28"/>
    <d v="2017-03-30T10:47:17"/>
  </r>
  <r>
    <n v="3758"/>
    <x v="24"/>
    <x v="2"/>
    <x v="201"/>
    <x v="40"/>
    <n v="3"/>
    <s v="no"/>
    <n v="4"/>
    <s v="yes"/>
    <n v="0.47777777777777702"/>
    <n v="-0.71942736214248504"/>
    <n v="0.60277777777777697"/>
    <x v="2"/>
    <d v="2017-03-30T10:46:39"/>
    <d v="2017-03-30T10:47:38"/>
  </r>
  <r>
    <n v="3759"/>
    <x v="25"/>
    <x v="1"/>
    <x v="201"/>
    <x v="413"/>
    <n v="2"/>
    <s v="no"/>
    <n v="2"/>
    <s v="no"/>
    <n v="0.188888888888888"/>
    <n v="-0.86320995195838401"/>
    <n v="-0.530555555555555"/>
    <x v="0"/>
    <d v="2017-03-30T10:46:39"/>
    <d v="2017-03-30T10:47:44"/>
  </r>
  <r>
    <n v="3762"/>
    <x v="24"/>
    <x v="1"/>
    <x v="201"/>
    <x v="455"/>
    <n v="5"/>
    <s v="yes"/>
    <n v="4"/>
    <s v="yes"/>
    <n v="0.5"/>
    <n v="0.94513825082647795"/>
    <n v="1"/>
    <x v="0"/>
    <d v="2017-03-30T10:46:59"/>
    <d v="2017-03-30T10:47:50"/>
  </r>
  <r>
    <n v="3765"/>
    <x v="25"/>
    <x v="1"/>
    <x v="201"/>
    <x v="475"/>
    <n v="2"/>
    <s v="no"/>
    <n v="2"/>
    <s v="yes"/>
    <n v="0.14444444444444399"/>
    <n v="-0.30706884401961598"/>
    <n v="-0.70833333333333304"/>
    <x v="0"/>
    <d v="2017-03-30T10:47:10"/>
    <d v="2017-03-30T10:48:06"/>
  </r>
  <r>
    <n v="3766"/>
    <x v="24"/>
    <x v="1"/>
    <x v="201"/>
    <x v="425"/>
    <n v="2"/>
    <s v="no"/>
    <n v="3"/>
    <s v="no"/>
    <n v="-0.25555555555555498"/>
    <n v="-0.986589153689302"/>
    <n v="0.313888888888888"/>
    <x v="0"/>
    <d v="2017-03-30T10:47:11"/>
    <d v="2017-03-30T10:48:07"/>
  </r>
  <r>
    <n v="3769"/>
    <x v="24"/>
    <x v="1"/>
    <x v="201"/>
    <x v="468"/>
    <n v="3"/>
    <s v="no"/>
    <n v="3"/>
    <s v="yes"/>
    <n v="-0.344444444444444"/>
    <n v="-0.98127935460223303"/>
    <n v="0.113888888888888"/>
    <x v="0"/>
    <d v="2017-03-30T10:47:28"/>
    <d v="2017-03-30T10:48:21"/>
  </r>
  <r>
    <n v="3770"/>
    <x v="25"/>
    <x v="1"/>
    <x v="201"/>
    <x v="428"/>
    <n v="1"/>
    <s v="no"/>
    <n v="1"/>
    <s v="no"/>
    <n v="-0.16666666666666599"/>
    <n v="-0.99733086584752895"/>
    <n v="9.1666666666666702E-2"/>
    <x v="0"/>
    <d v="2017-03-30T10:47:32"/>
    <d v="2017-03-30T10:48:28"/>
  </r>
  <r>
    <n v="3772"/>
    <x v="24"/>
    <x v="1"/>
    <x v="201"/>
    <x v="463"/>
    <n v="4"/>
    <s v="yes"/>
    <n v="2"/>
    <s v="yes"/>
    <n v="0.47777777777777702"/>
    <n v="-0.71942736214248504"/>
    <n v="0.60277777777777697"/>
    <x v="0"/>
    <d v="2017-03-30T10:47:43"/>
    <d v="2017-03-30T10:48:33"/>
  </r>
  <r>
    <n v="3774"/>
    <x v="24"/>
    <x v="1"/>
    <x v="201"/>
    <x v="426"/>
    <n v="1"/>
    <s v="yes"/>
    <n v="2"/>
    <s v="no"/>
    <n v="-0.58888888888888802"/>
    <n v="-0.75453225202794205"/>
    <n v="2.4999999999999901E-2"/>
    <x v="0"/>
    <d v="2017-03-30T10:47:55"/>
    <d v="2017-03-30T10:48:45"/>
  </r>
  <r>
    <n v="3776"/>
    <x v="25"/>
    <x v="1"/>
    <x v="201"/>
    <x v="462"/>
    <n v="2"/>
    <s v="no"/>
    <n v="2"/>
    <s v="yes"/>
    <n v="1"/>
    <n v="1"/>
    <n v="0.26944444444444399"/>
    <x v="0"/>
    <d v="2017-03-30T10:47:54"/>
    <d v="2017-03-30T10:48:53"/>
  </r>
  <r>
    <n v="3777"/>
    <x v="24"/>
    <x v="1"/>
    <x v="201"/>
    <x v="440"/>
    <n v="5"/>
    <s v="yes"/>
    <n v="3"/>
    <s v="yes"/>
    <n v="0.233333333333333"/>
    <n v="0.73316059115561005"/>
    <n v="0.91388888888888897"/>
    <x v="0"/>
    <d v="2017-03-30T10:48:06"/>
    <d v="2017-03-30T10:48:57"/>
  </r>
  <r>
    <n v="3780"/>
    <x v="24"/>
    <x v="1"/>
    <x v="201"/>
    <x v="450"/>
    <n v="1"/>
    <s v="yes"/>
    <n v="1"/>
    <s v="yes"/>
    <n v="-3.3333333333333298E-2"/>
    <n v="-0.48962632992449501"/>
    <n v="0.66944444444444395"/>
    <x v="0"/>
    <d v="2017-03-30T10:48:18"/>
    <d v="2017-03-30T10:49:09"/>
  </r>
  <r>
    <n v="3781"/>
    <x v="25"/>
    <x v="2"/>
    <x v="201"/>
    <x v="63"/>
    <n v="4"/>
    <s v="no"/>
    <n v="2"/>
    <s v="yes"/>
    <n v="0.98888888888888904"/>
    <n v="0.92174564935348502"/>
    <n v="0.66944444444444395"/>
    <x v="4"/>
    <d v="2017-03-30T10:48:18"/>
    <d v="2017-03-30T10:49:20"/>
  </r>
  <r>
    <n v="3784"/>
    <x v="24"/>
    <x v="1"/>
    <x v="201"/>
    <x v="437"/>
    <n v="5"/>
    <s v="yes"/>
    <n v="4"/>
    <s v="yes"/>
    <n v="0.5"/>
    <n v="0.80140196920797302"/>
    <n v="0.93611111111111101"/>
    <x v="0"/>
    <d v="2017-03-30T10:48:31"/>
    <d v="2017-03-30T10:49:22"/>
  </r>
  <r>
    <n v="3785"/>
    <x v="24"/>
    <x v="1"/>
    <x v="201"/>
    <x v="430"/>
    <n v="1"/>
    <s v="yes"/>
    <n v="3"/>
    <s v="yes"/>
    <n v="-0.41111111111111098"/>
    <n v="-0.96139580952930803"/>
    <n v="-6.3888888888888995E-2"/>
    <x v="0"/>
    <d v="2017-03-30T10:48:43"/>
    <d v="2017-03-30T10:49:38"/>
  </r>
  <r>
    <n v="3788"/>
    <x v="25"/>
    <x v="1"/>
    <x v="201"/>
    <x v="445"/>
    <n v="2"/>
    <s v="no"/>
    <n v="2"/>
    <s v="yes"/>
    <n v="0.47777777777777702"/>
    <n v="-0.92119323207878101"/>
    <n v="-6.3888888888888995E-2"/>
    <x v="0"/>
    <d v="2017-03-30T10:48:45"/>
    <d v="2017-03-30T10:49:43"/>
  </r>
  <r>
    <n v="3792"/>
    <x v="25"/>
    <x v="1"/>
    <x v="201"/>
    <x v="482"/>
    <n v="2"/>
    <s v="no"/>
    <n v="1"/>
    <s v="yes"/>
    <n v="0.9"/>
    <n v="0.68458616597302102"/>
    <n v="0.22500000000000001"/>
    <x v="0"/>
    <d v="2017-03-30T10:49:08"/>
    <d v="2017-03-30T10:50:08"/>
  </r>
  <r>
    <n v="3797"/>
    <x v="25"/>
    <x v="1"/>
    <x v="201"/>
    <x v="421"/>
    <n v="2"/>
    <s v="yes"/>
    <n v="2"/>
    <s v="yes"/>
    <n v="0.41111111111111098"/>
    <n v="-0.96139580952930803"/>
    <n v="-6.3888888888888995E-2"/>
    <x v="0"/>
    <d v="2017-03-30T10:49:33"/>
    <d v="2017-03-30T10:50:29"/>
  </r>
  <r>
    <n v="3802"/>
    <x v="25"/>
    <x v="1"/>
    <x v="201"/>
    <x v="463"/>
    <n v="2"/>
    <s v="no"/>
    <n v="2"/>
    <s v="no"/>
    <n v="0.38888888888888901"/>
    <n v="-0.96964652858658795"/>
    <n v="9.1666666666666702E-2"/>
    <x v="0"/>
    <d v="2017-03-30T10:49:55"/>
    <d v="2017-03-30T10:50:49"/>
  </r>
  <r>
    <n v="3805"/>
    <x v="25"/>
    <x v="1"/>
    <x v="201"/>
    <x v="407"/>
    <n v="1"/>
    <s v="no"/>
    <n v="2"/>
    <s v="no"/>
    <n v="0.45555555555555499"/>
    <n v="-0.93777692805248802"/>
    <n v="-0.26388888888888801"/>
    <x v="0"/>
    <d v="2017-03-30T10:50:17"/>
    <d v="2017-03-30T10:51:07"/>
  </r>
  <r>
    <n v="3807"/>
    <x v="25"/>
    <x v="1"/>
    <x v="201"/>
    <x v="419"/>
    <n v="2"/>
    <s v="no"/>
    <n v="2"/>
    <s v="no"/>
    <n v="0.14444444444444399"/>
    <n v="-0.86320995195838401"/>
    <n v="-0.530555555555555"/>
    <x v="0"/>
    <d v="2017-03-30T10:50:33"/>
    <d v="2017-03-30T10:51:23"/>
  </r>
  <r>
    <n v="3809"/>
    <x v="25"/>
    <x v="1"/>
    <x v="201"/>
    <x v="459"/>
    <n v="2"/>
    <s v="no"/>
    <n v="2"/>
    <s v="no"/>
    <n v="0.16666666666666599"/>
    <n v="-0.97389353320830896"/>
    <n v="-0.374999999999999"/>
    <x v="0"/>
    <d v="2017-03-30T10:50:48"/>
    <d v="2017-03-30T10:51:41"/>
  </r>
  <r>
    <n v="3812"/>
    <x v="25"/>
    <x v="1"/>
    <x v="201"/>
    <x v="474"/>
    <n v="2"/>
    <s v="yes"/>
    <n v="2"/>
    <s v="yes"/>
    <n v="0.83333333333333304"/>
    <n v="0.38758837440821597"/>
    <n v="0.22500000000000001"/>
    <x v="0"/>
    <d v="2017-03-30T10:51:06"/>
    <d v="2017-03-30T10:52:01"/>
  </r>
  <r>
    <n v="3814"/>
    <x v="25"/>
    <x v="1"/>
    <x v="201"/>
    <x v="433"/>
    <n v="2"/>
    <s v="yes"/>
    <n v="2"/>
    <s v="yes"/>
    <n v="0.52222222222222203"/>
    <n v="-0.87447531609330098"/>
    <n v="6.9444444444444406E-2"/>
    <x v="0"/>
    <d v="2017-03-30T10:51:26"/>
    <d v="2017-03-30T10:52:13"/>
  </r>
  <r>
    <n v="3820"/>
    <x v="25"/>
    <x v="1"/>
    <x v="201"/>
    <x v="410"/>
    <n v="2"/>
    <s v="no"/>
    <n v="2"/>
    <s v="yes"/>
    <n v="1"/>
    <n v="1"/>
    <n v="2.7777777777777302E-3"/>
    <x v="0"/>
    <d v="2017-03-30T10:51:39"/>
    <d v="2017-03-30T10:52:49"/>
  </r>
  <r>
    <n v="3824"/>
    <x v="25"/>
    <x v="2"/>
    <x v="201"/>
    <x v="43"/>
    <n v="2"/>
    <s v="no"/>
    <n v="2"/>
    <s v="yes"/>
    <n v="1"/>
    <n v="1"/>
    <n v="9.1666666666666702E-2"/>
    <x v="3"/>
    <d v="2017-03-30T10:52:14"/>
    <d v="2017-03-30T10:53:22"/>
  </r>
  <r>
    <n v="3827"/>
    <x v="25"/>
    <x v="1"/>
    <x v="201"/>
    <x v="423"/>
    <n v="3"/>
    <s v="yes"/>
    <n v="2"/>
    <s v="yes"/>
    <n v="0.83333333333333304"/>
    <n v="0.38758837440821597"/>
    <n v="-4.1666666666666602E-2"/>
    <x v="0"/>
    <d v="2017-03-30T10:52:47"/>
    <d v="2017-03-30T10:53:41"/>
  </r>
  <r>
    <n v="3829"/>
    <x v="25"/>
    <x v="1"/>
    <x v="201"/>
    <x v="439"/>
    <n v="3"/>
    <s v="yes"/>
    <n v="2"/>
    <s v="yes"/>
    <n v="0.96666666666666601"/>
    <n v="0.87761217930457303"/>
    <n v="2.4999999999999901E-2"/>
    <x v="0"/>
    <d v="2017-03-30T10:53:06"/>
    <d v="2017-03-30T10:54:05"/>
  </r>
  <r>
    <n v="3831"/>
    <x v="25"/>
    <x v="1"/>
    <x v="201"/>
    <x v="457"/>
    <n v="2"/>
    <s v="no"/>
    <n v="2"/>
    <s v="no"/>
    <n v="0.47777777777777702"/>
    <n v="-0.92119323207878101"/>
    <n v="-0.108333333333333"/>
    <x v="0"/>
    <d v="2017-03-30T10:53:31"/>
    <d v="2017-03-30T10:54:22"/>
  </r>
  <r>
    <n v="3833"/>
    <x v="25"/>
    <x v="1"/>
    <x v="201"/>
    <x v="449"/>
    <n v="2"/>
    <s v="no"/>
    <n v="2"/>
    <s v="yes"/>
    <n v="7.7777777777777696E-2"/>
    <n v="-0.41551428344510299"/>
    <n v="-0.68611111111111101"/>
    <x v="0"/>
    <d v="2017-03-30T10:53:48"/>
    <d v="2017-03-30T10:54:37"/>
  </r>
  <r>
    <n v="3835"/>
    <x v="25"/>
    <x v="1"/>
    <x v="201"/>
    <x v="427"/>
    <n v="2"/>
    <s v="no"/>
    <n v="2"/>
    <s v="yes"/>
    <n v="0.45555555555555499"/>
    <n v="-0.93777692805248802"/>
    <n v="6.9444444444444406E-2"/>
    <x v="0"/>
    <d v="2017-03-30T10:54:03"/>
    <d v="2017-03-30T10:54:55"/>
  </r>
  <r>
    <n v="3837"/>
    <x v="25"/>
    <x v="1"/>
    <x v="201"/>
    <x v="476"/>
    <n v="2"/>
    <s v="no"/>
    <n v="2"/>
    <s v="yes"/>
    <n v="0.344444444444444"/>
    <n v="-0.98127935460223303"/>
    <n v="-0.17499999999999999"/>
    <x v="0"/>
    <d v="2017-03-30T10:54:20"/>
    <d v="2017-03-30T10:55:17"/>
  </r>
  <r>
    <n v="3839"/>
    <x v="25"/>
    <x v="1"/>
    <x v="201"/>
    <x v="466"/>
    <n v="2"/>
    <s v="no"/>
    <n v="2"/>
    <s v="yes"/>
    <n v="0.38888888888888901"/>
    <n v="-0.91393787258419001"/>
    <n v="-0.48611111111111099"/>
    <x v="0"/>
    <d v="2017-03-30T10:54:42"/>
    <d v="2017-03-30T10:55:32"/>
  </r>
  <r>
    <n v="3842"/>
    <x v="25"/>
    <x v="1"/>
    <x v="201"/>
    <x v="481"/>
    <n v="2"/>
    <s v="yes"/>
    <n v="1"/>
    <s v="yes"/>
    <n v="0.655555555555555"/>
    <n v="-0.54631403170889303"/>
    <n v="-1.94444444444445E-2"/>
    <x v="0"/>
    <d v="2017-03-30T10:54:58"/>
    <d v="2017-03-30T10:55:59"/>
  </r>
  <r>
    <n v="3844"/>
    <x v="25"/>
    <x v="1"/>
    <x v="201"/>
    <x v="483"/>
    <n v="2"/>
    <s v="no"/>
    <n v="2"/>
    <s v="yes"/>
    <n v="0.52222222222222203"/>
    <n v="-0.87447531609330098"/>
    <n v="-8.6111111111111097E-2"/>
    <x v="0"/>
    <d v="2017-03-30T10:55:24"/>
    <d v="2017-03-30T10:56:23"/>
  </r>
  <r>
    <n v="3845"/>
    <x v="25"/>
    <x v="1"/>
    <x v="201"/>
    <x v="417"/>
    <n v="2"/>
    <s v="no"/>
    <n v="2"/>
    <s v="yes"/>
    <n v="0.52222222222222203"/>
    <n v="-0.87447531609330098"/>
    <n v="-0.17499999999999999"/>
    <x v="0"/>
    <d v="2017-03-30T10:55:49"/>
    <d v="2017-03-30T10:56:42"/>
  </r>
  <r>
    <n v="3846"/>
    <x v="25"/>
    <x v="1"/>
    <x v="201"/>
    <x v="484"/>
    <n v="2"/>
    <s v="no"/>
    <n v="2"/>
    <s v="yes"/>
    <n v="0.211111111111111"/>
    <n v="-0.93199698103307804"/>
    <n v="-0.46388888888888802"/>
    <x v="0"/>
    <d v="2017-03-30T10:56:08"/>
    <d v="2017-03-30T10:57:01"/>
  </r>
  <r>
    <n v="3847"/>
    <x v="25"/>
    <x v="1"/>
    <x v="201"/>
    <x v="424"/>
    <n v="3"/>
    <s v="no"/>
    <n v="2"/>
    <s v="no"/>
    <n v="0.16666666666666599"/>
    <n v="-0.96677870985626901"/>
    <n v="-0.39722222222222198"/>
    <x v="0"/>
    <d v="2017-03-30T10:56:26"/>
    <d v="2017-03-30T10:57:17"/>
  </r>
  <r>
    <n v="3848"/>
    <x v="25"/>
    <x v="1"/>
    <x v="201"/>
    <x v="461"/>
    <n v="2"/>
    <s v="no"/>
    <n v="2"/>
    <s v="yes"/>
    <n v="0.27777777777777701"/>
    <n v="-0.59829648445195305"/>
    <n v="-0.64166666666666605"/>
    <x v="0"/>
    <d v="2017-03-30T10:56:43"/>
    <d v="2017-03-30T10:57:31"/>
  </r>
  <r>
    <n v="3849"/>
    <x v="25"/>
    <x v="1"/>
    <x v="201"/>
    <x v="420"/>
    <n v="2"/>
    <s v="no"/>
    <n v="2"/>
    <s v="yes"/>
    <n v="0.74444444444444402"/>
    <n v="-0.11202853986693"/>
    <n v="-0.108333333333333"/>
    <x v="0"/>
    <d v="2017-03-30T10:56:57"/>
    <d v="2017-03-30T10:57:45"/>
  </r>
  <r>
    <n v="3850"/>
    <x v="25"/>
    <x v="1"/>
    <x v="201"/>
    <x v="425"/>
    <n v="2"/>
    <s v="no"/>
    <n v="2"/>
    <s v="yes"/>
    <n v="0.58888888888888802"/>
    <n v="-0.75453225202794205"/>
    <n v="-0.26388888888888801"/>
    <x v="0"/>
    <d v="2017-03-30T10:57:10"/>
    <d v="2017-03-30T10:58:04"/>
  </r>
  <r>
    <n v="3851"/>
    <x v="25"/>
    <x v="1"/>
    <x v="201"/>
    <x v="467"/>
    <n v="2"/>
    <s v="no"/>
    <n v="3"/>
    <s v="no"/>
    <n v="-0.58888888888888802"/>
    <n v="-0.75453225202794205"/>
    <n v="-0.28611111111111098"/>
    <x v="0"/>
    <d v="2017-03-30T10:57:29"/>
    <d v="2017-03-30T10:58:21"/>
  </r>
  <r>
    <n v="3852"/>
    <x v="25"/>
    <x v="1"/>
    <x v="201"/>
    <x v="480"/>
    <n v="2"/>
    <s v="no"/>
    <n v="2"/>
    <s v="no"/>
    <n v="-0.45555555555555499"/>
    <n v="-0.93777692805248802"/>
    <n v="-0.15277777777777701"/>
    <x v="0"/>
    <d v="2017-03-30T10:57:46"/>
    <d v="2017-03-30T10:58:36"/>
  </r>
  <r>
    <n v="3853"/>
    <x v="25"/>
    <x v="1"/>
    <x v="201"/>
    <x v="464"/>
    <n v="2"/>
    <s v="no"/>
    <n v="2"/>
    <s v="no"/>
    <n v="0.27777777777777701"/>
    <n v="-0.99096652388450401"/>
    <n v="-0.17499999999999999"/>
    <x v="0"/>
    <d v="2017-03-30T10:58:02"/>
    <d v="2017-03-30T10:58:55"/>
  </r>
  <r>
    <n v="3854"/>
    <x v="25"/>
    <x v="1"/>
    <x v="201"/>
    <x v="440"/>
    <n v="3"/>
    <s v="yes"/>
    <n v="3"/>
    <s v="yes"/>
    <n v="1"/>
    <n v="1"/>
    <n v="0.40277777777777701"/>
    <x v="0"/>
    <d v="2017-03-30T10:58:21"/>
    <d v="2017-03-30T10:59:21"/>
  </r>
  <r>
    <n v="3855"/>
    <x v="25"/>
    <x v="1"/>
    <x v="201"/>
    <x v="422"/>
    <n v="2"/>
    <s v="no"/>
    <n v="2"/>
    <s v="yes"/>
    <n v="0.233333333333333"/>
    <n v="-0.99010340220805004"/>
    <n v="-0.28611111111111098"/>
    <x v="0"/>
    <d v="2017-03-30T10:58:47"/>
    <d v="2017-03-30T10:59:36"/>
  </r>
  <r>
    <n v="3856"/>
    <x v="25"/>
    <x v="2"/>
    <x v="201"/>
    <x v="38"/>
    <n v="4"/>
    <s v="yes"/>
    <n v="2"/>
    <s v="yes"/>
    <n v="0.96666666666666601"/>
    <n v="0.87761217930457303"/>
    <n v="0.66944444444444395"/>
    <x v="1"/>
    <d v="2017-03-30T10:59:01"/>
    <d v="2017-03-30T11:00:10"/>
  </r>
  <r>
    <n v="3857"/>
    <x v="25"/>
    <x v="1"/>
    <x v="201"/>
    <x v="415"/>
    <n v="2"/>
    <s v="no"/>
    <n v="2"/>
    <s v="no"/>
    <n v="1"/>
    <n v="1"/>
    <n v="0.22500000000000001"/>
    <x v="0"/>
    <d v="2017-03-30T10:59:36"/>
    <d v="2017-03-30T11:00:37"/>
  </r>
  <r>
    <n v="3858"/>
    <x v="25"/>
    <x v="1"/>
    <x v="201"/>
    <x v="455"/>
    <n v="2"/>
    <s v="no"/>
    <n v="2"/>
    <s v="yes"/>
    <n v="0.54444444444444395"/>
    <n v="-0.84232588603559999"/>
    <n v="-0.108333333333333"/>
    <x v="0"/>
    <d v="2017-03-30T11:00:03"/>
    <d v="2017-03-30T11:00:54"/>
  </r>
  <r>
    <n v="3859"/>
    <x v="25"/>
    <x v="1"/>
    <x v="201"/>
    <x v="472"/>
    <n v="4"/>
    <s v="yes"/>
    <n v="2"/>
    <s v="yes"/>
    <n v="1"/>
    <n v="1"/>
    <n v="0.24722222222222201"/>
    <x v="0"/>
    <d v="2017-03-30T11:00:19"/>
    <d v="2017-03-30T11:01:10"/>
  </r>
  <r>
    <n v="3860"/>
    <x v="25"/>
    <x v="1"/>
    <x v="201"/>
    <x v="452"/>
    <n v="2"/>
    <s v="no"/>
    <n v="2"/>
    <s v="no"/>
    <n v="5.5555555555555601E-2"/>
    <n v="-0.99921303466677802"/>
    <n v="-1.94444444444445E-2"/>
    <x v="0"/>
    <d v="2017-03-30T11:00:36"/>
    <d v="2017-03-30T11:01:48"/>
  </r>
  <r>
    <n v="3861"/>
    <x v="25"/>
    <x v="1"/>
    <x v="201"/>
    <x v="450"/>
    <n v="2"/>
    <s v="no"/>
    <n v="2"/>
    <s v="yes"/>
    <n v="0.67777777777777704"/>
    <n v="-0.45338397308218997"/>
    <n v="-0.28611111111111098"/>
    <x v="0"/>
    <d v="2017-03-30T11:01:13"/>
    <d v="2017-03-30T11:02:04"/>
  </r>
  <r>
    <n v="3862"/>
    <x v="25"/>
    <x v="1"/>
    <x v="201"/>
    <x v="446"/>
    <n v="2"/>
    <s v="no"/>
    <n v="2"/>
    <s v="yes"/>
    <n v="0.54444444444444395"/>
    <n v="-0.84232588603559999"/>
    <n v="-0.19722222222222199"/>
    <x v="0"/>
    <d v="2017-03-30T11:01:30"/>
    <d v="2017-03-30T11:02:16"/>
  </r>
  <r>
    <n v="3863"/>
    <x v="25"/>
    <x v="1"/>
    <x v="201"/>
    <x v="460"/>
    <n v="3"/>
    <s v="no"/>
    <n v="2"/>
    <s v="yes"/>
    <n v="0.96666666666666601"/>
    <n v="0.87761217930457303"/>
    <n v="-4.1666666666666602E-2"/>
    <x v="0"/>
    <d v="2017-03-30T11:01:41"/>
    <d v="2017-03-30T11:02:29"/>
  </r>
  <r>
    <n v="3864"/>
    <x v="25"/>
    <x v="1"/>
    <x v="201"/>
    <x v="454"/>
    <n v="2"/>
    <s v="no"/>
    <n v="2"/>
    <s v="yes"/>
    <n v="9.9999999999999895E-2"/>
    <n v="-0.82842595269326003"/>
    <n v="-0.55277777777777704"/>
    <x v="0"/>
    <d v="2017-03-30T11:01:55"/>
    <d v="2017-03-30T11:02:45"/>
  </r>
  <r>
    <n v="3865"/>
    <x v="25"/>
    <x v="1"/>
    <x v="201"/>
    <x v="406"/>
    <n v="2"/>
    <s v="no"/>
    <n v="2"/>
    <s v="yes"/>
    <n v="9.9999999999999895E-2"/>
    <n v="-0.82842595269326003"/>
    <n v="-0.55277777777777704"/>
    <x v="0"/>
    <d v="2017-03-30T11:02:11"/>
    <d v="2017-03-30T11:03:02"/>
  </r>
  <r>
    <n v="3866"/>
    <x v="25"/>
    <x v="1"/>
    <x v="201"/>
    <x v="479"/>
    <n v="2"/>
    <s v="no"/>
    <n v="2"/>
    <s v="yes"/>
    <n v="7.7777777777777696E-2"/>
    <n v="-0.99882945623196795"/>
    <n v="9.1666666666666702E-2"/>
    <x v="0"/>
    <d v="2017-03-30T11:02:27"/>
    <d v="2017-03-30T11:03:17"/>
  </r>
  <r>
    <n v="3867"/>
    <x v="25"/>
    <x v="1"/>
    <x v="201"/>
    <x v="473"/>
    <n v="2"/>
    <s v="no"/>
    <n v="2"/>
    <s v="no"/>
    <n v="0.36666666666666597"/>
    <n v="-0.97615425301736203"/>
    <n v="9.1666666666666702E-2"/>
    <x v="0"/>
    <d v="2017-03-30T11:02:43"/>
    <d v="2017-03-30T11:03:32"/>
  </r>
  <r>
    <n v="3868"/>
    <x v="25"/>
    <x v="1"/>
    <x v="201"/>
    <x v="416"/>
    <n v="2"/>
    <s v="yes"/>
    <n v="1"/>
    <s v="yes"/>
    <n v="0.16666666666666599"/>
    <n v="-0.99733086584752895"/>
    <n v="-1.94444444444445E-2"/>
    <x v="0"/>
    <d v="2017-03-30T11:02:57"/>
    <d v="2017-03-30T11:03:46"/>
  </r>
  <r>
    <n v="3869"/>
    <x v="25"/>
    <x v="1"/>
    <x v="201"/>
    <x v="468"/>
    <n v="2"/>
    <s v="no"/>
    <n v="2"/>
    <s v="yes"/>
    <n v="0.5"/>
    <n v="-0.90040566632710894"/>
    <n v="-6.3888888888888995E-2"/>
    <x v="0"/>
    <d v="2017-03-30T11:03:12"/>
    <d v="2017-03-30T11:04:01"/>
  </r>
  <r>
    <n v="3870"/>
    <x v="25"/>
    <x v="1"/>
    <x v="201"/>
    <x v="456"/>
    <n v="2"/>
    <s v="no"/>
    <n v="2"/>
    <s v="no"/>
    <n v="1.1111111111111099E-2"/>
    <n v="-0.999324495705043"/>
    <n v="-4.1666666666666602E-2"/>
    <x v="0"/>
    <d v="2017-03-30T11:03:27"/>
    <d v="2017-03-30T11:04:14"/>
  </r>
  <r>
    <n v="3871"/>
    <x v="25"/>
    <x v="1"/>
    <x v="201"/>
    <x v="426"/>
    <n v="2"/>
    <s v="no"/>
    <n v="2"/>
    <s v="no"/>
    <n v="-0.344444444444444"/>
    <n v="-0.98127935460223303"/>
    <n v="-0.108333333333333"/>
    <x v="0"/>
    <d v="2017-03-30T11:03:40"/>
    <d v="2017-03-30T11:04:29"/>
  </r>
  <r>
    <n v="3872"/>
    <x v="25"/>
    <x v="1"/>
    <x v="201"/>
    <x v="408"/>
    <n v="2"/>
    <s v="no"/>
    <n v="2"/>
    <s v="yes"/>
    <n v="7.7777777777777696E-2"/>
    <n v="-0.99820510117469297"/>
    <n v="-0.13055555555555501"/>
    <x v="0"/>
    <d v="2017-03-30T11:03:56"/>
    <d v="2017-03-30T11:04:47"/>
  </r>
  <r>
    <n v="3873"/>
    <x v="25"/>
    <x v="1"/>
    <x v="201"/>
    <x v="412"/>
    <n v="2"/>
    <s v="no"/>
    <n v="2"/>
    <s v="yes"/>
    <n v="0.36666666666666597"/>
    <n v="-0.97615425301736203"/>
    <n v="-0.108333333333333"/>
    <x v="0"/>
    <d v="2017-03-30T11:04:13"/>
    <d v="2017-03-30T11:05:02"/>
  </r>
  <r>
    <n v="3874"/>
    <x v="25"/>
    <x v="1"/>
    <x v="201"/>
    <x v="469"/>
    <n v="3"/>
    <s v="no"/>
    <n v="2"/>
    <s v="yes"/>
    <n v="0.52222222222222203"/>
    <n v="-0.87447531609330098"/>
    <n v="-0.13055555555555501"/>
    <x v="0"/>
    <d v="2017-03-30T11:04:27"/>
    <d v="2017-03-30T11:05:17"/>
  </r>
  <r>
    <n v="3875"/>
    <x v="25"/>
    <x v="1"/>
    <x v="201"/>
    <x v="437"/>
    <n v="3"/>
    <s v="no"/>
    <n v="2"/>
    <s v="yes"/>
    <n v="0.7"/>
    <n v="-0.34894641036798502"/>
    <n v="-0.108333333333333"/>
    <x v="0"/>
    <d v="2017-03-30T11:04:44"/>
    <d v="2017-03-30T11:05:31"/>
  </r>
  <r>
    <n v="3876"/>
    <x v="25"/>
    <x v="1"/>
    <x v="201"/>
    <x v="429"/>
    <n v="2"/>
    <s v="no"/>
    <n v="2"/>
    <s v="yes"/>
    <n v="0.27777777777777701"/>
    <n v="-0.99096652388450401"/>
    <n v="-0.241666666666666"/>
    <x v="0"/>
    <d v="2017-03-30T11:04:57"/>
    <d v="2017-03-30T11:05:42"/>
  </r>
  <r>
    <n v="3877"/>
    <x v="25"/>
    <x v="2"/>
    <x v="201"/>
    <x v="85"/>
    <n v="2"/>
    <s v="no"/>
    <n v="1"/>
    <s v="yes"/>
    <n v="0.188888888888888"/>
    <n v="-0.99659295045932506"/>
    <n v="-8.6111111111111097E-2"/>
    <x v="5"/>
    <d v="2017-03-30T11:05:08"/>
    <d v="2017-03-30T11:06:05"/>
  </r>
  <r>
    <n v="3878"/>
    <x v="25"/>
    <x v="1"/>
    <x v="201"/>
    <x v="411"/>
    <n v="2"/>
    <s v="no"/>
    <n v="2"/>
    <s v="no"/>
    <n v="0.233333333333333"/>
    <n v="-0.99445047044479296"/>
    <n v="4.72222222222222E-2"/>
    <x v="0"/>
    <d v="2017-03-30T11:05:30"/>
    <d v="2017-03-30T11:06:18"/>
  </r>
  <r>
    <n v="3879"/>
    <x v="25"/>
    <x v="1"/>
    <x v="201"/>
    <x v="485"/>
    <n v="2"/>
    <s v="yes"/>
    <n v="2"/>
    <s v="yes"/>
    <n v="0.9"/>
    <n v="0.68458616597302102"/>
    <n v="0.13611111111111099"/>
    <x v="0"/>
    <d v="2017-03-30T11:05:43"/>
    <d v="2017-03-30T11:06:31"/>
  </r>
  <r>
    <n v="3880"/>
    <x v="25"/>
    <x v="1"/>
    <x v="201"/>
    <x v="409"/>
    <n v="2"/>
    <s v="no"/>
    <n v="2"/>
    <s v="yes"/>
    <n v="5.5555555555555601E-2"/>
    <n v="-0.99493538567483397"/>
    <n v="0.22500000000000001"/>
    <x v="0"/>
    <d v="2017-03-30T11:05:56"/>
    <d v="2017-03-30T11:06:58"/>
  </r>
  <r>
    <n v="3881"/>
    <x v="25"/>
    <x v="1"/>
    <x v="201"/>
    <x v="458"/>
    <n v="4"/>
    <s v="yes"/>
    <n v="2"/>
    <s v="yes"/>
    <n v="0.94444444444444398"/>
    <n v="0.82412045998530503"/>
    <n v="0.469444444444444"/>
    <x v="0"/>
    <d v="2017-03-30T11:06:24"/>
    <d v="2017-03-30T11:07:23"/>
  </r>
  <r>
    <n v="3882"/>
    <x v="25"/>
    <x v="1"/>
    <x v="201"/>
    <x v="465"/>
    <n v="4"/>
    <s v="no"/>
    <n v="2"/>
    <s v="yes"/>
    <n v="0.92222222222222205"/>
    <n v="0.76009145238674303"/>
    <n v="0.55833333333333302"/>
    <x v="0"/>
    <d v="2017-03-30T11:06:48"/>
    <d v="2017-03-30T11:07:37"/>
  </r>
  <r>
    <n v="3883"/>
    <x v="25"/>
    <x v="1"/>
    <x v="201"/>
    <x v="470"/>
    <n v="2"/>
    <s v="no"/>
    <n v="2"/>
    <s v="yes"/>
    <n v="0.36666666666666597"/>
    <n v="-0.97615425301736203"/>
    <n v="-0.15277777777777701"/>
    <x v="0"/>
    <d v="2017-03-30T11:07:02"/>
    <d v="2017-03-30T11:07:56"/>
  </r>
  <r>
    <n v="3884"/>
    <x v="25"/>
    <x v="1"/>
    <x v="201"/>
    <x v="432"/>
    <n v="3"/>
    <s v="no"/>
    <n v="2"/>
    <s v="yes"/>
    <n v="1"/>
    <n v="0.98696505818461699"/>
    <n v="-1.94444444444445E-2"/>
    <x v="0"/>
    <d v="2017-03-30T11:07:21"/>
    <d v="2017-03-30T11:08:11"/>
  </r>
  <r>
    <n v="3885"/>
    <x v="25"/>
    <x v="1"/>
    <x v="201"/>
    <x v="414"/>
    <n v="2"/>
    <s v="yes"/>
    <n v="1"/>
    <s v="yes"/>
    <n v="0.98888888888888904"/>
    <n v="0.92174564935348502"/>
    <n v="-1.94444444444445E-2"/>
    <x v="0"/>
    <d v="2017-03-30T11:07:36"/>
    <d v="2017-03-30T11:08:25"/>
  </r>
  <r>
    <n v="3886"/>
    <x v="25"/>
    <x v="1"/>
    <x v="201"/>
    <x v="434"/>
    <n v="2"/>
    <s v="no"/>
    <n v="2"/>
    <s v="no"/>
    <n v="0.27777777777777701"/>
    <n v="-0.99096652388450401"/>
    <n v="4.72222222222222E-2"/>
    <x v="0"/>
    <d v="2017-03-30T11:07:51"/>
    <d v="2017-03-30T11:08:40"/>
  </r>
  <r>
    <n v="3887"/>
    <x v="25"/>
    <x v="1"/>
    <x v="201"/>
    <x v="441"/>
    <n v="2"/>
    <s v="no"/>
    <n v="2"/>
    <s v="yes"/>
    <n v="0.56666666666666599"/>
    <n v="-0.80276485835953004"/>
    <n v="0.15833333333333299"/>
    <x v="0"/>
    <d v="2017-03-30T11:08:06"/>
    <d v="2017-03-30T11:08:53"/>
  </r>
  <r>
    <n v="3888"/>
    <x v="25"/>
    <x v="2"/>
    <x v="201"/>
    <x v="40"/>
    <n v="2"/>
    <s v="no"/>
    <n v="4"/>
    <s v="yes"/>
    <n v="0.96666666666666601"/>
    <n v="0.87761217930457303"/>
    <n v="-1.94444444444445E-2"/>
    <x v="2"/>
    <d v="2017-03-30T11:08:18"/>
    <d v="2017-03-30T11:09:13"/>
  </r>
  <r>
    <n v="3889"/>
    <x v="25"/>
    <x v="1"/>
    <x v="201"/>
    <x v="442"/>
    <n v="2"/>
    <s v="no"/>
    <n v="2"/>
    <s v="yes"/>
    <n v="0.94444444444444398"/>
    <n v="0.82412045998530503"/>
    <n v="-8.6111111111111097E-2"/>
    <x v="0"/>
    <d v="2017-03-30T11:08:39"/>
    <d v="2017-03-30T11:09:27"/>
  </r>
  <r>
    <n v="3890"/>
    <x v="25"/>
    <x v="1"/>
    <x v="201"/>
    <x v="436"/>
    <n v="2"/>
    <s v="no"/>
    <n v="2"/>
    <s v="no"/>
    <n v="0.7"/>
    <n v="-0.34894641036798502"/>
    <n v="-0.26388888888888801"/>
    <x v="0"/>
    <d v="2017-03-30T11:08:52"/>
    <d v="2017-03-30T11:09:39"/>
  </r>
  <r>
    <n v="3891"/>
    <x v="25"/>
    <x v="1"/>
    <x v="201"/>
    <x v="435"/>
    <n v="4"/>
    <s v="yes"/>
    <n v="2"/>
    <s v="yes"/>
    <n v="0.96666666666666601"/>
    <n v="0.87761217930457303"/>
    <n v="2.4999999999999901E-2"/>
    <x v="0"/>
    <d v="2017-03-30T11:09:04"/>
    <d v="2017-03-30T11:09:53"/>
  </r>
  <r>
    <n v="3892"/>
    <x v="25"/>
    <x v="1"/>
    <x v="201"/>
    <x v="477"/>
    <n v="3"/>
    <s v="no"/>
    <n v="2"/>
    <s v="yes"/>
    <n v="0.98888888888888904"/>
    <n v="0.92174564935348502"/>
    <n v="0.113888888888888"/>
    <x v="0"/>
    <d v="2017-03-30T11:09:18"/>
    <d v="2017-03-30T11:10:03"/>
  </r>
  <r>
    <n v="3893"/>
    <x v="25"/>
    <x v="1"/>
    <x v="201"/>
    <x v="418"/>
    <n v="2"/>
    <s v="no"/>
    <n v="2"/>
    <s v="yes"/>
    <n v="0.122222222222222"/>
    <n v="-0.99836219512109903"/>
    <n v="-4.1666666666666602E-2"/>
    <x v="0"/>
    <d v="2017-03-30T11:09:28"/>
    <d v="2017-03-30T11:10:17"/>
  </r>
  <r>
    <n v="3894"/>
    <x v="25"/>
    <x v="1"/>
    <x v="201"/>
    <x v="443"/>
    <n v="2"/>
    <s v="no"/>
    <n v="2"/>
    <s v="yes"/>
    <n v="0.122222222222222"/>
    <n v="-0.99010340220805004"/>
    <n v="-0.28611111111111098"/>
    <x v="0"/>
    <d v="2017-03-30T11:09:42"/>
    <d v="2017-03-30T11:10:28"/>
  </r>
  <r>
    <n v="3895"/>
    <x v="25"/>
    <x v="1"/>
    <x v="201"/>
    <x v="471"/>
    <n v="2"/>
    <s v="no"/>
    <n v="2"/>
    <s v="yes"/>
    <n v="0.122222222222222"/>
    <n v="-0.99836219512109903"/>
    <n v="-0.108333333333333"/>
    <x v="0"/>
    <d v="2017-03-30T11:09:54"/>
    <d v="2017-03-30T11:10:39"/>
  </r>
  <r>
    <n v="3896"/>
    <x v="25"/>
    <x v="1"/>
    <x v="201"/>
    <x v="430"/>
    <n v="2"/>
    <s v="no"/>
    <n v="2"/>
    <s v="yes"/>
    <n v="0.16666666666666599"/>
    <n v="-0.99733086584752895"/>
    <n v="6.9444444444444406E-2"/>
    <x v="0"/>
    <d v="2017-03-30T11:10:04"/>
    <d v="2017-03-30T11:10:51"/>
  </r>
  <r>
    <n v="3897"/>
    <x v="25"/>
    <x v="1"/>
    <x v="201"/>
    <x v="448"/>
    <n v="1"/>
    <s v="no"/>
    <n v="2"/>
    <s v="no"/>
    <n v="-0.38888888888888801"/>
    <n v="-0.96964652858658795"/>
    <n v="-4.1666666666666602E-2"/>
    <x v="0"/>
    <d v="2017-03-30T11:10:16"/>
    <d v="2017-03-30T11:11:04"/>
  </r>
  <r>
    <n v="3919"/>
    <x v="38"/>
    <x v="1"/>
    <x v="201"/>
    <x v="486"/>
    <n v="4"/>
    <s v="yes"/>
    <n v="3"/>
    <s v="yes"/>
    <n v="0.92666693793402699"/>
    <n v="0.77379107010727"/>
    <n v="5.6111653645833301E-2"/>
    <x v="0"/>
    <d v="2017-03-30T14:06:19"/>
    <d v="2017-03-30T14:08:12"/>
  </r>
  <r>
    <n v="3920"/>
    <x v="38"/>
    <x v="1"/>
    <x v="201"/>
    <x v="487"/>
    <n v="2"/>
    <s v="yes"/>
    <n v="4"/>
    <s v="no"/>
    <n v="-0.36222195095486098"/>
    <n v="-0.96116332148013095"/>
    <n v="0.411667209201388"/>
    <x v="0"/>
    <d v="2017-03-30T14:07:32"/>
    <d v="2017-03-30T14:09:18"/>
  </r>
  <r>
    <n v="3921"/>
    <x v="37"/>
    <x v="1"/>
    <x v="201"/>
    <x v="488"/>
    <n v="4"/>
    <s v="no"/>
    <n v="4"/>
    <s v="yes"/>
    <n v="0.51111111111111096"/>
    <n v="-0.88814752511745398"/>
    <n v="0.42499999999999999"/>
    <x v="0"/>
    <d v="2017-03-30T14:08:12"/>
    <d v="2017-03-30T14:09:47"/>
  </r>
  <r>
    <n v="3923"/>
    <x v="38"/>
    <x v="1"/>
    <x v="201"/>
    <x v="489"/>
    <n v="2"/>
    <s v="yes"/>
    <n v="2"/>
    <s v="yes"/>
    <n v="1.5555826822916501E-2"/>
    <n v="-0.69479455459908102"/>
    <n v="0.61166720920138795"/>
    <x v="0"/>
    <d v="2017-03-30T14:08:37"/>
    <d v="2017-03-30T14:09:52"/>
  </r>
  <r>
    <n v="3924"/>
    <x v="37"/>
    <x v="1"/>
    <x v="201"/>
    <x v="490"/>
    <n v="4"/>
    <s v="no"/>
    <n v="4"/>
    <s v="yes"/>
    <n v="0.46666666666666601"/>
    <n v="-0.57806844117937295"/>
    <n v="0.64722222222222203"/>
    <x v="0"/>
    <d v="2017-03-30T14:09:05"/>
    <d v="2017-03-30T14:10:17"/>
  </r>
  <r>
    <n v="3925"/>
    <x v="38"/>
    <x v="1"/>
    <x v="201"/>
    <x v="491"/>
    <n v="3"/>
    <s v="yes"/>
    <n v="2"/>
    <s v="yes"/>
    <n v="0.52666693793402697"/>
    <n v="-0.86857928972082699"/>
    <n v="0.145000542534722"/>
    <x v="0"/>
    <d v="2017-03-30T14:09:12"/>
    <d v="2017-03-30T14:10:30"/>
  </r>
  <r>
    <n v="3926"/>
    <x v="39"/>
    <x v="1"/>
    <x v="201"/>
    <x v="492"/>
    <n v="5"/>
    <s v="no"/>
    <n v="3"/>
    <s v="yes"/>
    <n v="0.95555555555555505"/>
    <n v="0.85211336725076503"/>
    <n v="2.4999999999999901E-2"/>
    <x v="0"/>
    <d v="2017-03-30T14:08:56"/>
    <d v="2017-03-30T14:10:38"/>
  </r>
  <r>
    <n v="3927"/>
    <x v="37"/>
    <x v="1"/>
    <x v="201"/>
    <x v="486"/>
    <n v="4"/>
    <s v="no"/>
    <n v="4"/>
    <s v="yes"/>
    <n v="0.48888888888888798"/>
    <n v="-0.91138029329094095"/>
    <n v="0.469444444444444"/>
    <x v="0"/>
    <d v="2017-03-30T14:09:36"/>
    <d v="2017-03-30T14:10:52"/>
  </r>
  <r>
    <n v="3928"/>
    <x v="38"/>
    <x v="1"/>
    <x v="201"/>
    <x v="493"/>
    <n v="4"/>
    <s v="yes"/>
    <n v="2"/>
    <s v="yes"/>
    <n v="0.79333360460069402"/>
    <n v="0.16849465446185899"/>
    <n v="0.34500054253472201"/>
    <x v="0"/>
    <d v="2017-03-30T14:09:50"/>
    <d v="2017-03-30T14:11:10"/>
  </r>
  <r>
    <n v="3929"/>
    <x v="39"/>
    <x v="1"/>
    <x v="201"/>
    <x v="494"/>
    <n v="5"/>
    <s v="no"/>
    <n v="2"/>
    <s v="yes"/>
    <n v="0.71111111111111103"/>
    <n v="0.73316059115561005"/>
    <n v="0.91388888888888897"/>
    <x v="0"/>
    <d v="2017-03-30T14:09:57"/>
    <d v="2017-03-30T14:11:15"/>
  </r>
  <r>
    <n v="3930"/>
    <x v="37"/>
    <x v="1"/>
    <x v="201"/>
    <x v="495"/>
    <n v="2"/>
    <s v="yes"/>
    <n v="1"/>
    <s v="no"/>
    <n v="4.4444444444444398E-2"/>
    <n v="-0.99391926141187203"/>
    <n v="-0.241666666666666"/>
    <x v="0"/>
    <d v="2017-03-30T14:10:11"/>
    <d v="2017-03-30T14:11:23"/>
  </r>
  <r>
    <n v="3931"/>
    <x v="38"/>
    <x v="1"/>
    <x v="201"/>
    <x v="496"/>
    <n v="4"/>
    <s v="no"/>
    <n v="4"/>
    <s v="yes"/>
    <n v="0.88222249348958304"/>
    <n v="0.61556152363776595"/>
    <n v="0.18944498697916601"/>
    <x v="0"/>
    <d v="2017-03-30T14:10:30"/>
    <d v="2017-03-30T14:11:37"/>
  </r>
  <r>
    <n v="3932"/>
    <x v="39"/>
    <x v="1"/>
    <x v="201"/>
    <x v="497"/>
    <n v="5"/>
    <s v="no"/>
    <n v="2"/>
    <s v="yes"/>
    <n v="0.95555555555555505"/>
    <n v="1"/>
    <n v="1"/>
    <x v="0"/>
    <d v="2017-03-30T14:10:34"/>
    <d v="2017-03-30T14:11:51"/>
  </r>
  <r>
    <n v="3933"/>
    <x v="37"/>
    <x v="1"/>
    <x v="201"/>
    <x v="498"/>
    <n v="3"/>
    <s v="no"/>
    <n v="2"/>
    <s v="yes"/>
    <n v="4.4444444444444398E-2"/>
    <n v="-0.99603162500736497"/>
    <n v="0.202777777777777"/>
    <x v="0"/>
    <d v="2017-03-30T14:10:42"/>
    <d v="2017-03-30T14:11:51"/>
  </r>
  <r>
    <n v="3934"/>
    <x v="37"/>
    <x v="1"/>
    <x v="201"/>
    <x v="494"/>
    <n v="3"/>
    <s v="no"/>
    <n v="3"/>
    <s v="yes"/>
    <n v="2.2222222222222102E-2"/>
    <n v="-0.99353725065002696"/>
    <n v="0.24722222222222201"/>
    <x v="0"/>
    <d v="2017-03-30T14:11:08"/>
    <d v="2017-03-30T14:12:19"/>
  </r>
  <r>
    <n v="3935"/>
    <x v="38"/>
    <x v="1"/>
    <x v="201"/>
    <x v="499"/>
    <n v="4"/>
    <s v="no"/>
    <n v="4"/>
    <s v="yes"/>
    <n v="0.94888916015625002"/>
    <n v="0.835627082032387"/>
    <n v="-1.05550130208332E-2"/>
    <x v="0"/>
    <d v="2017-03-30T14:10:57"/>
    <d v="2017-03-30T14:12:26"/>
  </r>
  <r>
    <n v="3936"/>
    <x v="39"/>
    <x v="1"/>
    <x v="201"/>
    <x v="500"/>
    <n v="3"/>
    <s v="no"/>
    <n v="2"/>
    <s v="yes"/>
    <n v="0.48888888888888798"/>
    <n v="-0.91138029329094095"/>
    <n v="-6.3888888888888995E-2"/>
    <x v="0"/>
    <d v="2017-03-30T14:11:09"/>
    <d v="2017-03-30T14:12:34"/>
  </r>
  <r>
    <n v="3937"/>
    <x v="38"/>
    <x v="1"/>
    <x v="201"/>
    <x v="501"/>
    <n v="2"/>
    <s v="no"/>
    <n v="4"/>
    <s v="no"/>
    <n v="-0.11777750651041601"/>
    <n v="-0.99844028642501903"/>
    <n v="-9.9443901909722202E-2"/>
    <x v="0"/>
    <d v="2017-03-30T14:11:46"/>
    <d v="2017-03-30T14:12:56"/>
  </r>
  <r>
    <n v="3938"/>
    <x v="37"/>
    <x v="1"/>
    <x v="201"/>
    <x v="502"/>
    <n v="4"/>
    <s v="no"/>
    <n v="4"/>
    <s v="yes"/>
    <n v="0.66666666666666596"/>
    <n v="0.73316059115561005"/>
    <n v="0.91388888888888897"/>
    <x v="0"/>
    <d v="2017-03-30T14:11:38"/>
    <d v="2017-03-30T14:12:58"/>
  </r>
  <r>
    <n v="3939"/>
    <x v="38"/>
    <x v="1"/>
    <x v="201"/>
    <x v="503"/>
    <n v="4"/>
    <s v="no"/>
    <n v="4"/>
    <s v="yes"/>
    <n v="0.94888916015625002"/>
    <n v="0.835627082032387"/>
    <n v="5.6111653645833301E-2"/>
    <x v="0"/>
    <d v="2017-03-30T14:12:16"/>
    <d v="2017-03-30T14:13:23"/>
  </r>
  <r>
    <n v="3940"/>
    <x v="37"/>
    <x v="1"/>
    <x v="201"/>
    <x v="487"/>
    <n v="2"/>
    <s v="yes"/>
    <n v="1"/>
    <s v="yes"/>
    <n v="-6.6666666666666596E-2"/>
    <n v="-0.99889881118979695"/>
    <n v="-8.6111111111111097E-2"/>
    <x v="0"/>
    <d v="2017-03-30T14:12:16"/>
    <d v="2017-03-30T14:13:26"/>
  </r>
  <r>
    <n v="3941"/>
    <x v="39"/>
    <x v="1"/>
    <x v="201"/>
    <x v="504"/>
    <n v="2"/>
    <s v="no"/>
    <n v="2"/>
    <s v="no"/>
    <n v="0.11111111111111099"/>
    <n v="-0.77371616810261501"/>
    <n v="0.58055555555555505"/>
    <x v="0"/>
    <d v="2017-03-30T14:11:53"/>
    <d v="2017-03-30T14:13:26"/>
  </r>
  <r>
    <n v="3942"/>
    <x v="37"/>
    <x v="1"/>
    <x v="201"/>
    <x v="505"/>
    <n v="3"/>
    <s v="yes"/>
    <n v="3"/>
    <s v="yes"/>
    <n v="0"/>
    <n v="-0.99603162500736497"/>
    <n v="0.202777777777777"/>
    <x v="0"/>
    <d v="2017-03-30T14:12:44"/>
    <d v="2017-03-30T14:13:45"/>
  </r>
  <r>
    <n v="3943"/>
    <x v="38"/>
    <x v="1"/>
    <x v="201"/>
    <x v="506"/>
    <n v="4"/>
    <s v="no"/>
    <n v="4"/>
    <s v="yes"/>
    <n v="0.88222249348958304"/>
    <n v="0.61556152363776595"/>
    <n v="7.8333875868055597E-2"/>
    <x v="0"/>
    <d v="2017-03-30T14:12:43"/>
    <d v="2017-03-30T14:13:56"/>
  </r>
  <r>
    <n v="3944"/>
    <x v="37"/>
    <x v="1"/>
    <x v="201"/>
    <x v="507"/>
    <n v="3"/>
    <s v="no"/>
    <n v="2"/>
    <s v="yes"/>
    <n v="0.2"/>
    <n v="-0.99615082822076495"/>
    <n v="0.15833333333333299"/>
    <x v="0"/>
    <d v="2017-03-30T14:13:04"/>
    <d v="2017-03-30T14:14:10"/>
  </r>
  <r>
    <n v="3945"/>
    <x v="39"/>
    <x v="1"/>
    <x v="201"/>
    <x v="508"/>
    <n v="3"/>
    <s v="yes"/>
    <n v="2"/>
    <s v="yes"/>
    <n v="0.133333333333333"/>
    <n v="-0.991754666245243"/>
    <n v="0.26944444444444399"/>
    <x v="0"/>
    <d v="2017-03-30T14:12:45"/>
    <d v="2017-03-30T14:14:18"/>
  </r>
  <r>
    <n v="3946"/>
    <x v="38"/>
    <x v="1"/>
    <x v="201"/>
    <x v="500"/>
    <n v="1"/>
    <s v="no"/>
    <n v="3"/>
    <s v="no"/>
    <n v="0.17111138237847201"/>
    <n v="-0.99448422484744503"/>
    <n v="-0.23277723524305499"/>
    <x v="0"/>
    <d v="2017-03-30T14:13:16"/>
    <d v="2017-03-30T14:14:35"/>
  </r>
  <r>
    <n v="3947"/>
    <x v="37"/>
    <x v="1"/>
    <x v="201"/>
    <x v="509"/>
    <n v="1"/>
    <s v="no"/>
    <n v="2"/>
    <s v="no"/>
    <n v="-2.2222222222222199E-2"/>
    <n v="-0.99943761871314396"/>
    <n v="2.4999999999999901E-2"/>
    <x v="0"/>
    <d v="2017-03-30T14:13:28"/>
    <d v="2017-03-30T14:14:37"/>
  </r>
  <r>
    <n v="3948"/>
    <x v="39"/>
    <x v="1"/>
    <x v="201"/>
    <x v="495"/>
    <n v="2"/>
    <s v="yes"/>
    <n v="2"/>
    <s v="yes"/>
    <n v="0.31111111111111101"/>
    <n v="-0.98699023214277404"/>
    <n v="-1.94444444444445E-2"/>
    <x v="0"/>
    <d v="2017-03-30T14:13:37"/>
    <d v="2017-03-30T14:14:48"/>
  </r>
  <r>
    <n v="3949"/>
    <x v="38"/>
    <x v="2"/>
    <x v="201"/>
    <x v="43"/>
    <n v="4"/>
    <s v="no"/>
    <n v="4"/>
    <s v="yes"/>
    <n v="1"/>
    <n v="0.99208144893168904"/>
    <n v="-0.121666124131944"/>
    <x v="3"/>
    <d v="2017-03-30T14:13:55"/>
    <d v="2017-03-30T14:15:18"/>
  </r>
  <r>
    <n v="3950"/>
    <x v="37"/>
    <x v="2"/>
    <x v="201"/>
    <x v="63"/>
    <n v="4"/>
    <s v="no"/>
    <n v="4"/>
    <s v="yes"/>
    <n v="0.91111111111111098"/>
    <n v="0.72381751020442597"/>
    <n v="-0.33055555555555499"/>
    <x v="4"/>
    <d v="2017-03-30T14:13:55"/>
    <d v="2017-03-30T14:15:26"/>
  </r>
  <r>
    <n v="3951"/>
    <x v="39"/>
    <x v="1"/>
    <x v="201"/>
    <x v="510"/>
    <n v="5"/>
    <s v="no"/>
    <n v="4"/>
    <s v="yes"/>
    <n v="0.46666666666666601"/>
    <n v="-0.855184291666229"/>
    <n v="0.53611111111111098"/>
    <x v="0"/>
    <d v="2017-03-30T14:14:07"/>
    <d v="2017-03-30T14:15:30"/>
  </r>
  <r>
    <n v="3952"/>
    <x v="38"/>
    <x v="1"/>
    <x v="201"/>
    <x v="511"/>
    <n v="2"/>
    <s v="yes"/>
    <n v="2"/>
    <s v="no"/>
    <n v="-6.6663953993055499E-3"/>
    <n v="-0.99567791678720197"/>
    <n v="-0.21055501302083299"/>
    <x v="0"/>
    <d v="2017-03-30T14:14:38"/>
    <d v="2017-03-30T14:15:43"/>
  </r>
  <r>
    <n v="3953"/>
    <x v="37"/>
    <x v="1"/>
    <x v="201"/>
    <x v="512"/>
    <n v="2"/>
    <s v="yes"/>
    <n v="1"/>
    <s v="no"/>
    <n v="4.4444444444444398E-2"/>
    <n v="-0.99689093471207901"/>
    <n v="0.180555555555555"/>
    <x v="0"/>
    <d v="2017-03-30T14:14:45"/>
    <d v="2017-03-30T14:15:54"/>
  </r>
  <r>
    <n v="3954"/>
    <x v="39"/>
    <x v="1"/>
    <x v="201"/>
    <x v="513"/>
    <n v="2"/>
    <s v="no"/>
    <n v="2"/>
    <s v="no"/>
    <n v="-0.28888888888888797"/>
    <n v="-0.82842595269326003"/>
    <n v="-0.55277777777777704"/>
    <x v="0"/>
    <d v="2017-03-30T14:14:48"/>
    <d v="2017-03-30T14:16:03"/>
  </r>
  <r>
    <n v="3955"/>
    <x v="38"/>
    <x v="1"/>
    <x v="201"/>
    <x v="505"/>
    <n v="4"/>
    <s v="no"/>
    <n v="2"/>
    <s v="yes"/>
    <n v="1"/>
    <n v="0.96413101194329998"/>
    <n v="-1.05550130208332E-2"/>
    <x v="0"/>
    <d v="2017-03-30T14:15:03"/>
    <d v="2017-03-30T14:16:10"/>
  </r>
  <r>
    <n v="3956"/>
    <x v="37"/>
    <x v="1"/>
    <x v="201"/>
    <x v="508"/>
    <n v="2"/>
    <s v="yes"/>
    <n v="1"/>
    <s v="no"/>
    <n v="2.2222222222222102E-2"/>
    <n v="-0.99353725065002696"/>
    <n v="0.24722222222222201"/>
    <x v="0"/>
    <d v="2017-03-30T14:15:12"/>
    <d v="2017-03-30T14:16:18"/>
  </r>
  <r>
    <n v="3957"/>
    <x v="39"/>
    <x v="1"/>
    <x v="201"/>
    <x v="514"/>
    <n v="5"/>
    <s v="no"/>
    <n v="2"/>
    <s v="yes"/>
    <n v="1"/>
    <n v="0.973157532569904"/>
    <n v="0.71388888888888902"/>
    <x v="0"/>
    <d v="2017-03-30T14:15:23"/>
    <d v="2017-03-30T14:16:40"/>
  </r>
  <r>
    <n v="3958"/>
    <x v="37"/>
    <x v="1"/>
    <x v="201"/>
    <x v="515"/>
    <n v="3"/>
    <s v="yes"/>
    <n v="2"/>
    <s v="yes"/>
    <n v="0.266666666666666"/>
    <n v="-0.97822125902046597"/>
    <n v="0.358333333333333"/>
    <x v="0"/>
    <d v="2017-03-30T14:15:36"/>
    <d v="2017-03-30T14:16:40"/>
  </r>
  <r>
    <n v="3959"/>
    <x v="38"/>
    <x v="1"/>
    <x v="201"/>
    <x v="516"/>
    <n v="4"/>
    <s v="yes"/>
    <n v="2"/>
    <s v="yes"/>
    <n v="0.90444471571180496"/>
    <n v="0.70063845045601303"/>
    <n v="0.567222764756944"/>
    <x v="0"/>
    <d v="2017-03-30T14:15:30"/>
    <d v="2017-03-30T14:16:48"/>
  </r>
  <r>
    <n v="3960"/>
    <x v="37"/>
    <x v="1"/>
    <x v="201"/>
    <x v="511"/>
    <n v="2"/>
    <s v="yes"/>
    <n v="2"/>
    <s v="yes"/>
    <n v="0.133333333333333"/>
    <n v="-0.991754666245243"/>
    <n v="0.26944444444444399"/>
    <x v="0"/>
    <d v="2017-03-30T14:15:58"/>
    <d v="2017-03-30T14:17:01"/>
  </r>
  <r>
    <n v="3961"/>
    <x v="39"/>
    <x v="1"/>
    <x v="201"/>
    <x v="515"/>
    <n v="3"/>
    <s v="no"/>
    <n v="2"/>
    <s v="yes"/>
    <n v="0.71111111111111103"/>
    <n v="-0.292809334208676"/>
    <n v="0.69166666666666599"/>
    <x v="0"/>
    <d v="2017-03-30T14:15:59"/>
    <d v="2017-03-30T14:17:12"/>
  </r>
  <r>
    <n v="3962"/>
    <x v="38"/>
    <x v="1"/>
    <x v="201"/>
    <x v="517"/>
    <n v="2"/>
    <s v="yes"/>
    <n v="2"/>
    <s v="no"/>
    <n v="-0.27333306206597202"/>
    <n v="-0.99139579832454405"/>
    <n v="0.145000542534722"/>
    <x v="0"/>
    <d v="2017-03-30T14:16:08"/>
    <d v="2017-03-30T14:17:16"/>
  </r>
  <r>
    <n v="3963"/>
    <x v="37"/>
    <x v="1"/>
    <x v="201"/>
    <x v="518"/>
    <n v="3"/>
    <s v="yes"/>
    <n v="3"/>
    <s v="yes"/>
    <n v="0"/>
    <n v="-0.991754666245243"/>
    <n v="0.26944444444444399"/>
    <x v="0"/>
    <d v="2017-03-30T14:16:19"/>
    <d v="2017-03-30T14:17:31"/>
  </r>
  <r>
    <n v="3964"/>
    <x v="38"/>
    <x v="1"/>
    <x v="201"/>
    <x v="494"/>
    <n v="3"/>
    <s v="yes"/>
    <n v="4"/>
    <s v="yes"/>
    <n v="0.83777804904513897"/>
    <n v="0.41041927969775399"/>
    <n v="-0.121666124131944"/>
    <x v="0"/>
    <d v="2017-03-30T14:16:36"/>
    <d v="2017-03-30T14:17:57"/>
  </r>
  <r>
    <n v="3965"/>
    <x v="37"/>
    <x v="1"/>
    <x v="201"/>
    <x v="519"/>
    <n v="3"/>
    <s v="yes"/>
    <n v="2"/>
    <s v="yes"/>
    <n v="4.4444444444444398E-2"/>
    <n v="-0.98948287145818803"/>
    <n v="0.29166666666666602"/>
    <x v="0"/>
    <d v="2017-03-30T14:16:49"/>
    <d v="2017-03-30T14:18:02"/>
  </r>
  <r>
    <n v="3966"/>
    <x v="39"/>
    <x v="2"/>
    <x v="201"/>
    <x v="85"/>
    <n v="4"/>
    <s v="no"/>
    <n v="5"/>
    <s v="yes"/>
    <n v="1"/>
    <n v="1"/>
    <n v="0.202777777777777"/>
    <x v="6"/>
    <d v="2017-03-30T14:16:33"/>
    <d v="2017-03-30T14:18:20"/>
  </r>
  <r>
    <n v="3967"/>
    <x v="37"/>
    <x v="1"/>
    <x v="201"/>
    <x v="520"/>
    <n v="3"/>
    <s v="yes"/>
    <n v="2"/>
    <s v="yes"/>
    <n v="2.2222222222222102E-2"/>
    <n v="-0.986589153689302"/>
    <n v="0.313888888888888"/>
    <x v="0"/>
    <d v="2017-03-30T14:17:20"/>
    <d v="2017-03-30T14:18:28"/>
  </r>
  <r>
    <n v="3968"/>
    <x v="38"/>
    <x v="1"/>
    <x v="201"/>
    <x v="513"/>
    <n v="3"/>
    <s v="yes"/>
    <n v="3"/>
    <s v="yes"/>
    <n v="0.50444471571180505"/>
    <n v="-0.544134583815988"/>
    <n v="0.65611165364583302"/>
    <x v="0"/>
    <d v="2017-03-30T14:17:17"/>
    <d v="2017-03-30T14:18:43"/>
  </r>
  <r>
    <n v="3969"/>
    <x v="39"/>
    <x v="1"/>
    <x v="201"/>
    <x v="521"/>
    <n v="4"/>
    <s v="no"/>
    <n v="4"/>
    <s v="no"/>
    <n v="-0.31111111111111101"/>
    <n v="-0.98290576245235595"/>
    <n v="0.33611111111111103"/>
    <x v="0"/>
    <d v="2017-03-30T14:17:39"/>
    <d v="2017-03-30T14:19:06"/>
  </r>
  <r>
    <n v="3970"/>
    <x v="37"/>
    <x v="1"/>
    <x v="201"/>
    <x v="500"/>
    <n v="4"/>
    <s v="no"/>
    <n v="3"/>
    <s v="yes"/>
    <n v="0.57777777777777695"/>
    <n v="-0.48962632992449501"/>
    <n v="0.66944444444444395"/>
    <x v="0"/>
    <d v="2017-03-30T14:17:46"/>
    <d v="2017-03-30T14:19:14"/>
  </r>
  <r>
    <n v="3971"/>
    <x v="38"/>
    <x v="1"/>
    <x v="201"/>
    <x v="522"/>
    <n v="2"/>
    <s v="yes"/>
    <n v="2"/>
    <s v="yes"/>
    <n v="-6.6663953993055499E-3"/>
    <n v="-0.96116332148013095"/>
    <n v="0.411667209201388"/>
    <x v="0"/>
    <d v="2017-03-30T14:18:02"/>
    <d v="2017-03-30T14:19:22"/>
  </r>
  <r>
    <n v="3972"/>
    <x v="37"/>
    <x v="1"/>
    <x v="201"/>
    <x v="522"/>
    <n v="3"/>
    <s v="yes"/>
    <n v="2"/>
    <s v="yes"/>
    <n v="4.4444444444444398E-2"/>
    <n v="-0.99353725065002696"/>
    <n v="0.24722222222222201"/>
    <x v="0"/>
    <d v="2017-03-30T14:18:33"/>
    <d v="2017-03-30T14:19:33"/>
  </r>
  <r>
    <n v="3973"/>
    <x v="39"/>
    <x v="1"/>
    <x v="201"/>
    <x v="523"/>
    <n v="1"/>
    <s v="no"/>
    <n v="5"/>
    <s v="no"/>
    <n v="-0.93333333333333302"/>
    <n v="0.99637732798284195"/>
    <n v="-1"/>
    <x v="0"/>
    <d v="2017-03-30T14:18:25"/>
    <d v="2017-03-30T14:19:36"/>
  </r>
  <r>
    <n v="3974"/>
    <x v="37"/>
    <x v="1"/>
    <x v="201"/>
    <x v="524"/>
    <n v="4"/>
    <s v="no"/>
    <n v="4"/>
    <s v="yes"/>
    <n v="0.844444444444444"/>
    <n v="0.44394467777885699"/>
    <n v="0.44722222222222202"/>
    <x v="0"/>
    <d v="2017-03-30T14:18:51"/>
    <d v="2017-03-30T14:19:52"/>
  </r>
  <r>
    <n v="3975"/>
    <x v="38"/>
    <x v="1"/>
    <x v="201"/>
    <x v="504"/>
    <n v="2"/>
    <s v="yes"/>
    <n v="2"/>
    <s v="yes"/>
    <n v="0.54888916015625"/>
    <n v="-0.83504592516327703"/>
    <n v="0.47833387586805498"/>
    <x v="0"/>
    <d v="2017-03-30T14:18:42"/>
    <d v="2017-03-30T14:19:54"/>
  </r>
  <r>
    <n v="3976"/>
    <x v="37"/>
    <x v="2"/>
    <x v="201"/>
    <x v="38"/>
    <n v="5"/>
    <s v="no"/>
    <n v="4"/>
    <s v="yes"/>
    <n v="0.86666666666666603"/>
    <n v="0.54887940512401201"/>
    <n v="0.69166666666666599"/>
    <x v="1"/>
    <d v="2017-03-30T14:19:10"/>
    <d v="2017-03-30T14:20:19"/>
  </r>
  <r>
    <n v="3977"/>
    <x v="39"/>
    <x v="1"/>
    <x v="201"/>
    <x v="496"/>
    <n v="4"/>
    <s v="no"/>
    <n v="4"/>
    <s v="yes"/>
    <n v="0.44444444444444398"/>
    <n v="-0.94474723694402696"/>
    <n v="0.42499999999999999"/>
    <x v="0"/>
    <d v="2017-03-30T14:18:54"/>
    <d v="2017-03-30T14:20:29"/>
  </r>
  <r>
    <n v="3978"/>
    <x v="38"/>
    <x v="1"/>
    <x v="201"/>
    <x v="525"/>
    <n v="4"/>
    <s v="yes"/>
    <n v="4"/>
    <s v="yes"/>
    <n v="0.77111138237847199"/>
    <n v="4.0668478920344801E-2"/>
    <n v="0.52277832031250004"/>
    <x v="0"/>
    <d v="2017-03-30T14:19:14"/>
    <d v="2017-03-30T14:20:37"/>
  </r>
  <r>
    <n v="3979"/>
    <x v="37"/>
    <x v="1"/>
    <x v="201"/>
    <x v="504"/>
    <n v="2"/>
    <s v="yes"/>
    <n v="2"/>
    <s v="yes"/>
    <n v="2.2222222222222102E-2"/>
    <n v="-0.927858847630605"/>
    <n v="0.469444444444444"/>
    <x v="0"/>
    <d v="2017-03-30T14:19:38"/>
    <d v="2017-03-30T14:20:44"/>
  </r>
  <r>
    <n v="3980"/>
    <x v="38"/>
    <x v="1"/>
    <x v="201"/>
    <x v="526"/>
    <n v="2"/>
    <s v="yes"/>
    <n v="2"/>
    <s v="yes"/>
    <n v="-5.1110839843749999E-2"/>
    <n v="-0.99102137816689695"/>
    <n v="-0.277221679687499"/>
    <x v="0"/>
    <d v="2017-03-30T14:19:58"/>
    <d v="2017-03-30T14:21:04"/>
  </r>
  <r>
    <n v="3981"/>
    <x v="39"/>
    <x v="1"/>
    <x v="201"/>
    <x v="518"/>
    <n v="2"/>
    <s v="no"/>
    <n v="4"/>
    <s v="no"/>
    <n v="-0.93333333333333302"/>
    <n v="0.79348956196801002"/>
    <n v="-0.81944444444444398"/>
    <x v="0"/>
    <d v="2017-03-30T14:19:48"/>
    <d v="2017-03-30T14:21:09"/>
  </r>
  <r>
    <n v="3982"/>
    <x v="37"/>
    <x v="1"/>
    <x v="201"/>
    <x v="517"/>
    <n v="3"/>
    <s v="yes"/>
    <n v="2"/>
    <s v="yes"/>
    <n v="2.2222222222222102E-2"/>
    <n v="-0.99756438619395504"/>
    <n v="0.15833333333333299"/>
    <x v="0"/>
    <d v="2017-03-30T14:20:03"/>
    <d v="2017-03-30T14:21:11"/>
  </r>
  <r>
    <n v="3983"/>
    <x v="38"/>
    <x v="2"/>
    <x v="201"/>
    <x v="38"/>
    <n v="4"/>
    <s v="yes"/>
    <n v="4"/>
    <s v="yes"/>
    <n v="0.90444471571180496"/>
    <n v="0.70063845045601303"/>
    <n v="0.21166720920138801"/>
    <x v="1"/>
    <d v="2017-03-30T14:20:25"/>
    <d v="2017-03-30T14:21:38"/>
  </r>
  <r>
    <n v="3984"/>
    <x v="37"/>
    <x v="1"/>
    <x v="201"/>
    <x v="527"/>
    <n v="4"/>
    <s v="no"/>
    <n v="4"/>
    <s v="yes"/>
    <n v="0.8"/>
    <n v="0.20632928530448399"/>
    <n v="0.60277777777777697"/>
    <x v="0"/>
    <d v="2017-03-30T14:20:30"/>
    <d v="2017-03-30T14:21:40"/>
  </r>
  <r>
    <n v="3985"/>
    <x v="38"/>
    <x v="1"/>
    <x v="201"/>
    <x v="528"/>
    <n v="2"/>
    <s v="yes"/>
    <n v="2"/>
    <s v="yes"/>
    <n v="1.5555826822916501E-2"/>
    <n v="-0.99920820780463504"/>
    <n v="5.6111653645833301E-2"/>
    <x v="0"/>
    <d v="2017-03-30T14:20:59"/>
    <d v="2017-03-30T14:22:04"/>
  </r>
  <r>
    <n v="3986"/>
    <x v="39"/>
    <x v="1"/>
    <x v="201"/>
    <x v="529"/>
    <n v="4"/>
    <s v="no"/>
    <n v="4"/>
    <s v="no"/>
    <n v="0.2"/>
    <n v="-0.189266276692066"/>
    <n v="-0.73055555555555496"/>
    <x v="0"/>
    <d v="2017-03-30T14:20:28"/>
    <d v="2017-03-30T14:22:08"/>
  </r>
  <r>
    <n v="3987"/>
    <x v="37"/>
    <x v="1"/>
    <x v="201"/>
    <x v="530"/>
    <n v="3"/>
    <s v="yes"/>
    <n v="3"/>
    <s v="yes"/>
    <n v="6.6666666666666596E-2"/>
    <n v="-0.98948287145818803"/>
    <n v="0.29166666666666602"/>
    <x v="0"/>
    <d v="2017-03-30T14:20:59"/>
    <d v="2017-03-30T14:22:09"/>
  </r>
  <r>
    <n v="3988"/>
    <x v="38"/>
    <x v="1"/>
    <x v="201"/>
    <x v="527"/>
    <n v="4"/>
    <s v="no"/>
    <n v="4"/>
    <s v="yes"/>
    <n v="0.90444471571180496"/>
    <n v="0.70063845045601303"/>
    <n v="0.18944498697916601"/>
    <x v="0"/>
    <d v="2017-03-30T14:21:25"/>
    <d v="2017-03-30T14:22:26"/>
  </r>
  <r>
    <n v="3989"/>
    <x v="37"/>
    <x v="1"/>
    <x v="201"/>
    <x v="513"/>
    <n v="4"/>
    <s v="no"/>
    <n v="3"/>
    <s v="yes"/>
    <n v="0.6"/>
    <n v="-0.72677220383770402"/>
    <n v="0.29166666666666602"/>
    <x v="0"/>
    <d v="2017-03-30T14:21:27"/>
    <d v="2017-03-30T14:22:28"/>
  </r>
  <r>
    <n v="3990"/>
    <x v="39"/>
    <x v="1"/>
    <x v="201"/>
    <x v="531"/>
    <n v="2"/>
    <s v="no"/>
    <n v="4"/>
    <s v="no"/>
    <n v="-0.46666666666666601"/>
    <n v="-0.41551428344510299"/>
    <n v="-0.68611111111111101"/>
    <x v="0"/>
    <d v="2017-03-30T14:21:26"/>
    <d v="2017-03-30T14:22:40"/>
  </r>
  <r>
    <n v="3991"/>
    <x v="37"/>
    <x v="1"/>
    <x v="201"/>
    <x v="532"/>
    <n v="3"/>
    <s v="yes"/>
    <n v="2"/>
    <s v="yes"/>
    <n v="4.4444444444444398E-2"/>
    <n v="-0.99353725065002696"/>
    <n v="0.24722222222222201"/>
    <x v="0"/>
    <d v="2017-03-30T14:21:47"/>
    <d v="2017-03-30T14:22:53"/>
  </r>
  <r>
    <n v="3992"/>
    <x v="38"/>
    <x v="1"/>
    <x v="201"/>
    <x v="533"/>
    <n v="4"/>
    <s v="no"/>
    <n v="4"/>
    <s v="yes"/>
    <n v="0.90444471571180496"/>
    <n v="0.70063845045601303"/>
    <n v="0.38944498697916602"/>
    <x v="0"/>
    <d v="2017-03-30T14:21:48"/>
    <d v="2017-03-30T14:22:55"/>
  </r>
  <r>
    <n v="3993"/>
    <x v="37"/>
    <x v="1"/>
    <x v="201"/>
    <x v="534"/>
    <n v="3"/>
    <s v="yes"/>
    <n v="2"/>
    <s v="yes"/>
    <n v="8.8888888888888906E-2"/>
    <n v="-0.99603162500736497"/>
    <n v="0.202777777777777"/>
    <x v="0"/>
    <d v="2017-03-30T14:22:12"/>
    <d v="2017-03-30T14:23:08"/>
  </r>
  <r>
    <n v="3994"/>
    <x v="39"/>
    <x v="1"/>
    <x v="201"/>
    <x v="511"/>
    <n v="4"/>
    <s v="yes"/>
    <n v="3"/>
    <s v="no"/>
    <n v="0.75555555555555498"/>
    <n v="-4.8872867474968398E-2"/>
    <n v="-0.70833333333333304"/>
    <x v="0"/>
    <d v="2017-03-30T14:21:59"/>
    <d v="2017-03-30T14:23:16"/>
  </r>
  <r>
    <n v="3995"/>
    <x v="38"/>
    <x v="1"/>
    <x v="201"/>
    <x v="535"/>
    <n v="4"/>
    <s v="yes"/>
    <n v="2"/>
    <s v="yes"/>
    <n v="0.88222249348958304"/>
    <n v="0.61556152363776595"/>
    <n v="-3.2777235243055598E-2"/>
    <x v="0"/>
    <d v="2017-03-30T14:22:16"/>
    <d v="2017-03-30T14:23:19"/>
  </r>
  <r>
    <n v="3996"/>
    <x v="37"/>
    <x v="1"/>
    <x v="201"/>
    <x v="536"/>
    <n v="3"/>
    <s v="yes"/>
    <n v="1"/>
    <s v="yes"/>
    <n v="8.8888888888888906E-2"/>
    <n v="-0.98290576245235595"/>
    <n v="0.33611111111111103"/>
    <x v="0"/>
    <d v="2017-03-30T14:22:25"/>
    <d v="2017-03-30T14:23:24"/>
  </r>
  <r>
    <n v="3997"/>
    <x v="37"/>
    <x v="1"/>
    <x v="201"/>
    <x v="503"/>
    <n v="4"/>
    <s v="no"/>
    <n v="4"/>
    <s v="yes"/>
    <n v="0.39999999999999902"/>
    <n v="-0.96472037367048302"/>
    <n v="0.40277777777777701"/>
    <x v="0"/>
    <d v="2017-03-30T14:22:42"/>
    <d v="2017-03-30T14:23:42"/>
  </r>
  <r>
    <n v="3998"/>
    <x v="38"/>
    <x v="1"/>
    <x v="201"/>
    <x v="537"/>
    <n v="2"/>
    <s v="yes"/>
    <n v="3"/>
    <s v="yes"/>
    <n v="0.104444715711805"/>
    <n v="-0.99865291523823396"/>
    <n v="7.8333875868055597E-2"/>
    <x v="0"/>
    <d v="2017-03-30T14:22:39"/>
    <d v="2017-03-30T14:23:42"/>
  </r>
  <r>
    <n v="3999"/>
    <x v="37"/>
    <x v="1"/>
    <x v="201"/>
    <x v="491"/>
    <n v="3"/>
    <s v="yes"/>
    <n v="2"/>
    <s v="yes"/>
    <n v="0.155555555555555"/>
    <n v="-0.99493538567483397"/>
    <n v="0.22500000000000001"/>
    <x v="0"/>
    <d v="2017-03-30T14:23:00"/>
    <d v="2017-03-30T14:23:58"/>
  </r>
  <r>
    <n v="4000"/>
    <x v="38"/>
    <x v="1"/>
    <x v="201"/>
    <x v="520"/>
    <n v="3"/>
    <s v="yes"/>
    <n v="2"/>
    <s v="yes"/>
    <n v="3.7778049045138901E-2"/>
    <n v="-0.99870928685856697"/>
    <n v="0.100556098090277"/>
    <x v="0"/>
    <d v="2017-03-30T14:23:03"/>
    <d v="2017-03-30T14:24:04"/>
  </r>
  <r>
    <n v="4001"/>
    <x v="39"/>
    <x v="1"/>
    <x v="201"/>
    <x v="538"/>
    <n v="1"/>
    <s v="no"/>
    <n v="4"/>
    <s v="no"/>
    <n v="-0.24444444444444399"/>
    <n v="-0.99224165444423196"/>
    <n v="-0.26388888888888801"/>
    <x v="0"/>
    <d v="2017-03-30T14:22:35"/>
    <d v="2017-03-30T14:24:13"/>
  </r>
  <r>
    <n v="4002"/>
    <x v="37"/>
    <x v="1"/>
    <x v="201"/>
    <x v="514"/>
    <n v="2"/>
    <s v="yes"/>
    <n v="1"/>
    <s v="no"/>
    <n v="-6.6666666666666596E-2"/>
    <n v="-0.99603162500736497"/>
    <n v="0.202777777777777"/>
    <x v="0"/>
    <d v="2017-03-30T14:23:15"/>
    <d v="2017-03-30T14:24:14"/>
  </r>
  <r>
    <n v="4003"/>
    <x v="37"/>
    <x v="1"/>
    <x v="201"/>
    <x v="537"/>
    <n v="3"/>
    <s v="yes"/>
    <n v="2"/>
    <s v="yes"/>
    <n v="0.22222222222222199"/>
    <n v="-0.98290576245235595"/>
    <n v="0.33611111111111103"/>
    <x v="0"/>
    <d v="2017-03-30T14:23:32"/>
    <d v="2017-03-30T14:24:29"/>
  </r>
  <r>
    <n v="4004"/>
    <x v="38"/>
    <x v="1"/>
    <x v="201"/>
    <x v="539"/>
    <n v="2"/>
    <s v="yes"/>
    <n v="3"/>
    <s v="no"/>
    <n v="-0.96222195095486096"/>
    <n v="0.86770167223278405"/>
    <n v="5.6111653645833301E-2"/>
    <x v="0"/>
    <d v="2017-03-30T14:23:25"/>
    <d v="2017-03-30T14:24:32"/>
  </r>
  <r>
    <n v="4005"/>
    <x v="37"/>
    <x v="1"/>
    <x v="201"/>
    <x v="540"/>
    <n v="4"/>
    <s v="no"/>
    <n v="4"/>
    <s v="yes"/>
    <n v="0.71111111111111103"/>
    <n v="-0.292809334208676"/>
    <n v="0.29166666666666602"/>
    <x v="0"/>
    <d v="2017-03-30T14:23:46"/>
    <d v="2017-03-30T14:24:49"/>
  </r>
  <r>
    <n v="4006"/>
    <x v="39"/>
    <x v="1"/>
    <x v="201"/>
    <x v="519"/>
    <n v="3"/>
    <s v="no"/>
    <n v="2"/>
    <s v="yes"/>
    <n v="0.44444444444444398"/>
    <n v="-0.94474723694402696"/>
    <n v="-8.6111111111111097E-2"/>
    <x v="0"/>
    <d v="2017-03-30T14:23:33"/>
    <d v="2017-03-30T14:24:52"/>
  </r>
  <r>
    <n v="4007"/>
    <x v="38"/>
    <x v="1"/>
    <x v="201"/>
    <x v="541"/>
    <n v="2"/>
    <s v="no"/>
    <n v="4"/>
    <s v="no"/>
    <n v="-0.36222195095486098"/>
    <n v="-0.97727976421615004"/>
    <n v="0.167222764756944"/>
    <x v="0"/>
    <d v="2017-03-30T14:23:53"/>
    <d v="2017-03-30T14:25:05"/>
  </r>
  <r>
    <n v="4008"/>
    <x v="37"/>
    <x v="1"/>
    <x v="201"/>
    <x v="496"/>
    <n v="4"/>
    <s v="no"/>
    <n v="4"/>
    <s v="yes"/>
    <n v="0.6"/>
    <n v="-0.72677220383770402"/>
    <n v="0.33611111111111103"/>
    <x v="0"/>
    <d v="2017-03-30T14:24:07"/>
    <d v="2017-03-30T14:25:06"/>
  </r>
  <r>
    <n v="4009"/>
    <x v="37"/>
    <x v="1"/>
    <x v="201"/>
    <x v="533"/>
    <n v="4"/>
    <s v="no"/>
    <n v="4"/>
    <s v="yes"/>
    <n v="0.71111111111111103"/>
    <n v="-0.292809334208676"/>
    <n v="0.313888888888888"/>
    <x v="0"/>
    <d v="2017-03-30T14:24:25"/>
    <d v="2017-03-30T14:25:31"/>
  </r>
  <r>
    <n v="4010"/>
    <x v="38"/>
    <x v="1"/>
    <x v="201"/>
    <x v="542"/>
    <n v="1"/>
    <s v="yes"/>
    <n v="2"/>
    <s v="no"/>
    <n v="-7.3333062065972093E-2"/>
    <n v="-0.99904314120155302"/>
    <n v="3.3889431423611102E-2"/>
    <x v="0"/>
    <d v="2017-03-30T14:24:26"/>
    <d v="2017-03-30T14:25:31"/>
  </r>
  <r>
    <n v="4011"/>
    <x v="37"/>
    <x v="1"/>
    <x v="201"/>
    <x v="539"/>
    <n v="3"/>
    <s v="yes"/>
    <n v="2"/>
    <s v="yes"/>
    <n v="0"/>
    <n v="-0.99353725065002696"/>
    <n v="0.24722222222222201"/>
    <x v="0"/>
    <d v="2017-03-30T14:24:48"/>
    <d v="2017-03-30T14:25:45"/>
  </r>
  <r>
    <n v="4012"/>
    <x v="39"/>
    <x v="1"/>
    <x v="201"/>
    <x v="528"/>
    <n v="2"/>
    <s v="yes"/>
    <n v="4"/>
    <s v="no"/>
    <n v="-6.6666666666666596E-2"/>
    <n v="-0.99010340220805004"/>
    <n v="-0.28611111111111098"/>
    <x v="0"/>
    <d v="2017-03-30T14:24:11"/>
    <d v="2017-03-30T14:26:00"/>
  </r>
  <r>
    <n v="4013"/>
    <x v="38"/>
    <x v="1"/>
    <x v="201"/>
    <x v="543"/>
    <n v="2"/>
    <s v="no"/>
    <n v="4"/>
    <s v="no"/>
    <n v="-0.31777750651041597"/>
    <n v="-0.98600696722014602"/>
    <n v="-3.2777235243055598E-2"/>
    <x v="0"/>
    <d v="2017-03-30T14:24:52"/>
    <d v="2017-03-30T14:26:00"/>
  </r>
  <r>
    <n v="4014"/>
    <x v="37"/>
    <x v="1"/>
    <x v="201"/>
    <x v="544"/>
    <n v="3"/>
    <s v="yes"/>
    <n v="1"/>
    <s v="yes"/>
    <n v="2.2222222222222102E-2"/>
    <n v="-0.99493538567483397"/>
    <n v="0.22500000000000001"/>
    <x v="0"/>
    <d v="2017-03-30T14:25:03"/>
    <d v="2017-03-30T14:26:05"/>
  </r>
  <r>
    <n v="4015"/>
    <x v="38"/>
    <x v="1"/>
    <x v="201"/>
    <x v="545"/>
    <n v="2"/>
    <s v="yes"/>
    <n v="2"/>
    <s v="no"/>
    <n v="6.0000271267361002E-2"/>
    <n v="-0.99837217538083001"/>
    <n v="-0.121666124131944"/>
    <x v="0"/>
    <d v="2017-03-30T14:25:21"/>
    <d v="2017-03-30T14:26:31"/>
  </r>
  <r>
    <n v="4016"/>
    <x v="37"/>
    <x v="1"/>
    <x v="201"/>
    <x v="546"/>
    <n v="4"/>
    <s v="no"/>
    <n v="4"/>
    <s v="yes"/>
    <n v="0.82222222222222197"/>
    <n v="0.32897597368471598"/>
    <n v="0.71388888888888902"/>
    <x v="0"/>
    <d v="2017-03-30T14:25:24"/>
    <d v="2017-03-30T14:26:33"/>
  </r>
  <r>
    <n v="4017"/>
    <x v="37"/>
    <x v="1"/>
    <x v="201"/>
    <x v="506"/>
    <n v="4"/>
    <s v="no"/>
    <n v="4"/>
    <s v="yes"/>
    <n v="0.91111111111111098"/>
    <n v="0.72381751020442597"/>
    <n v="-0.55277777777777704"/>
    <x v="0"/>
    <d v="2017-03-30T14:25:51"/>
    <d v="2017-03-30T14:26:49"/>
  </r>
  <r>
    <n v="4018"/>
    <x v="39"/>
    <x v="2"/>
    <x v="201"/>
    <x v="38"/>
    <n v="1"/>
    <s v="no"/>
    <n v="5"/>
    <s v="no"/>
    <n v="-0.86666666666666603"/>
    <n v="0.54887940512401201"/>
    <n v="0.51388888888888795"/>
    <x v="1"/>
    <d v="2017-03-30T14:25:19"/>
    <d v="2017-03-30T14:26:57"/>
  </r>
  <r>
    <n v="4019"/>
    <x v="38"/>
    <x v="1"/>
    <x v="201"/>
    <x v="547"/>
    <n v="2"/>
    <s v="yes"/>
    <n v="2"/>
    <s v="yes"/>
    <n v="-7.3333062065972093E-2"/>
    <n v="-0.99904314120155302"/>
    <n v="-1.05550130208332E-2"/>
    <x v="0"/>
    <d v="2017-03-30T14:25:52"/>
    <d v="2017-03-30T14:27:01"/>
  </r>
  <r>
    <n v="4020"/>
    <x v="37"/>
    <x v="1"/>
    <x v="201"/>
    <x v="497"/>
    <n v="3"/>
    <s v="no"/>
    <n v="3"/>
    <s v="yes"/>
    <n v="0.44444444444444398"/>
    <n v="-0.94474723694402696"/>
    <n v="0.33611111111111103"/>
    <x v="0"/>
    <d v="2017-03-30T14:26:08"/>
    <d v="2017-03-30T14:27:15"/>
  </r>
  <r>
    <n v="4021"/>
    <x v="39"/>
    <x v="1"/>
    <x v="201"/>
    <x v="544"/>
    <n v="4"/>
    <s v="no"/>
    <n v="5"/>
    <s v="yes"/>
    <n v="0.91111111111111098"/>
    <n v="0.72381751020442597"/>
    <n v="0.49166666666666597"/>
    <x v="0"/>
    <d v="2017-03-30T14:26:16"/>
    <d v="2017-03-30T14:27:29"/>
  </r>
  <r>
    <n v="4022"/>
    <x v="38"/>
    <x v="1"/>
    <x v="201"/>
    <x v="548"/>
    <n v="3"/>
    <s v="yes"/>
    <n v="2"/>
    <s v="yes"/>
    <n v="1"/>
    <n v="0.96413101194329998"/>
    <n v="-0.477222357855902"/>
    <x v="0"/>
    <d v="2017-03-30T14:26:22"/>
    <d v="2017-03-30T14:27:32"/>
  </r>
  <r>
    <n v="4023"/>
    <x v="37"/>
    <x v="2"/>
    <x v="201"/>
    <x v="85"/>
    <n v="3"/>
    <s v="yes"/>
    <n v="2"/>
    <s v="yes"/>
    <n v="2.2222222222222102E-2"/>
    <n v="-0.97822125902046597"/>
    <n v="0.358333333333333"/>
    <x v="5"/>
    <d v="2017-03-30T14:26:34"/>
    <d v="2017-03-30T14:27:36"/>
  </r>
  <r>
    <n v="4024"/>
    <x v="37"/>
    <x v="1"/>
    <x v="201"/>
    <x v="549"/>
    <n v="2"/>
    <s v="no"/>
    <n v="2"/>
    <s v="yes"/>
    <n v="2.2222222222222102E-2"/>
    <n v="-0.99945453831213804"/>
    <n v="2.7777777777777302E-3"/>
    <x v="0"/>
    <d v="2017-03-30T14:26:54"/>
    <d v="2017-03-30T14:28:02"/>
  </r>
  <r>
    <n v="4025"/>
    <x v="38"/>
    <x v="1"/>
    <x v="201"/>
    <x v="508"/>
    <n v="2"/>
    <s v="no"/>
    <n v="3"/>
    <s v="no"/>
    <n v="-0.38444417317708302"/>
    <n v="-0.97107492277849095"/>
    <n v="0.25611165364583299"/>
    <x v="0"/>
    <d v="2017-03-30T14:26:53"/>
    <d v="2017-03-30T14:28:02"/>
  </r>
  <r>
    <n v="4026"/>
    <x v="39"/>
    <x v="1"/>
    <x v="201"/>
    <x v="517"/>
    <n v="4"/>
    <s v="no"/>
    <n v="2"/>
    <s v="yes"/>
    <n v="-0.95555555555555505"/>
    <n v="0.85211336725076503"/>
    <n v="-0.19722222222222199"/>
    <x v="0"/>
    <d v="2017-03-30T14:26:49"/>
    <d v="2017-03-30T14:28:06"/>
  </r>
  <r>
    <n v="4027"/>
    <x v="37"/>
    <x v="1"/>
    <x v="201"/>
    <x v="541"/>
    <n v="4"/>
    <s v="no"/>
    <n v="4"/>
    <s v="yes"/>
    <n v="0.75555555555555498"/>
    <n v="-4.8872867474968398E-2"/>
    <n v="0.55833333333333302"/>
    <x v="0"/>
    <d v="2017-03-30T14:27:20"/>
    <d v="2017-03-30T14:28:22"/>
  </r>
  <r>
    <n v="4028"/>
    <x v="38"/>
    <x v="1"/>
    <x v="201"/>
    <x v="514"/>
    <n v="4"/>
    <s v="yes"/>
    <n v="2"/>
    <s v="no"/>
    <n v="0.92666693793402699"/>
    <n v="0.77379107010727"/>
    <n v="0.167222764756944"/>
    <x v="0"/>
    <d v="2017-03-30T14:27:23"/>
    <d v="2017-03-30T14:28:29"/>
  </r>
  <r>
    <n v="4029"/>
    <x v="39"/>
    <x v="1"/>
    <x v="201"/>
    <x v="547"/>
    <n v="2"/>
    <s v="no"/>
    <n v="4"/>
    <s v="no"/>
    <n v="-0.17777777777777701"/>
    <n v="-0.41551428344510299"/>
    <n v="-0.68611111111111101"/>
    <x v="0"/>
    <d v="2017-03-30T14:27:25"/>
    <d v="2017-03-30T14:28:34"/>
  </r>
  <r>
    <n v="4030"/>
    <x v="37"/>
    <x v="1"/>
    <x v="201"/>
    <x v="531"/>
    <n v="3"/>
    <s v="yes"/>
    <n v="2"/>
    <s v="yes"/>
    <n v="2.2222222222222102E-2"/>
    <n v="-0.99820510117469297"/>
    <n v="-0.13055555555555501"/>
    <x v="0"/>
    <d v="2017-03-30T14:27:41"/>
    <d v="2017-03-30T14:28:43"/>
  </r>
  <r>
    <n v="4031"/>
    <x v="38"/>
    <x v="1"/>
    <x v="201"/>
    <x v="550"/>
    <n v="2"/>
    <s v="yes"/>
    <n v="2"/>
    <s v="yes"/>
    <n v="0.72666693793402704"/>
    <n v="-0.210450481355695"/>
    <n v="-0.121666124131944"/>
    <x v="0"/>
    <d v="2017-03-30T14:27:50"/>
    <d v="2017-03-30T14:28:52"/>
  </r>
  <r>
    <n v="4032"/>
    <x v="37"/>
    <x v="1"/>
    <x v="201"/>
    <x v="493"/>
    <n v="4"/>
    <s v="no"/>
    <n v="4"/>
    <s v="yes"/>
    <n v="0.844444444444444"/>
    <n v="0.44394467777885699"/>
    <n v="0.58055555555555505"/>
    <x v="0"/>
    <d v="2017-03-30T14:28:02"/>
    <d v="2017-03-30T14:29:00"/>
  </r>
  <r>
    <n v="4033"/>
    <x v="39"/>
    <x v="1"/>
    <x v="201"/>
    <x v="551"/>
    <n v="5"/>
    <s v="no"/>
    <n v="4"/>
    <s v="yes"/>
    <n v="1"/>
    <n v="0.94069782195538798"/>
    <n v="0.22500000000000001"/>
    <x v="0"/>
    <d v="2017-03-30T14:27:53"/>
    <d v="2017-03-30T14:29:11"/>
  </r>
  <r>
    <n v="4034"/>
    <x v="37"/>
    <x v="1"/>
    <x v="201"/>
    <x v="552"/>
    <n v="3"/>
    <s v="yes"/>
    <n v="2"/>
    <s v="yes"/>
    <n v="2.2222222222222102E-2"/>
    <n v="-0.99689093471207901"/>
    <n v="0.180555555555555"/>
    <x v="0"/>
    <d v="2017-03-30T14:28:18"/>
    <d v="2017-03-30T14:29:13"/>
  </r>
  <r>
    <n v="4035"/>
    <x v="38"/>
    <x v="1"/>
    <x v="201"/>
    <x v="553"/>
    <n v="2"/>
    <s v="yes"/>
    <n v="3"/>
    <s v="no"/>
    <n v="-0.36222195095486098"/>
    <n v="-0.90098369184493099"/>
    <n v="-0.49944458007812498"/>
    <x v="0"/>
    <d v="2017-03-30T14:28:13"/>
    <d v="2017-03-30T14:29:19"/>
  </r>
  <r>
    <n v="4036"/>
    <x v="37"/>
    <x v="1"/>
    <x v="201"/>
    <x v="554"/>
    <n v="3"/>
    <s v="yes"/>
    <n v="2"/>
    <s v="yes"/>
    <n v="0.133333333333333"/>
    <n v="-0.98948287145818803"/>
    <n v="0.29166666666666602"/>
    <x v="0"/>
    <d v="2017-03-30T14:28:31"/>
    <d v="2017-03-30T14:29:28"/>
  </r>
  <r>
    <n v="4037"/>
    <x v="39"/>
    <x v="1"/>
    <x v="201"/>
    <x v="537"/>
    <n v="3"/>
    <s v="yes"/>
    <n v="4"/>
    <s v="yes"/>
    <n v="0.77777777777777701"/>
    <n v="7.9159167266609196E-2"/>
    <n v="0.358333333333333"/>
    <x v="0"/>
    <d v="2017-03-30T14:28:30"/>
    <d v="2017-03-30T14:29:43"/>
  </r>
  <r>
    <n v="4038"/>
    <x v="37"/>
    <x v="1"/>
    <x v="201"/>
    <x v="555"/>
    <n v="2"/>
    <s v="yes"/>
    <n v="1"/>
    <s v="no"/>
    <n v="-0.31111111111111101"/>
    <n v="-0.98699023214277404"/>
    <n v="-1.94444444444445E-2"/>
    <x v="0"/>
    <d v="2017-03-30T14:28:46"/>
    <d v="2017-03-30T14:29:43"/>
  </r>
  <r>
    <n v="4039"/>
    <x v="38"/>
    <x v="1"/>
    <x v="201"/>
    <x v="556"/>
    <n v="2"/>
    <s v="no"/>
    <n v="3"/>
    <s v="no"/>
    <n v="-0.184444173177083"/>
    <n v="-0.996755269732855"/>
    <n v="-9.9443901909722202E-2"/>
    <x v="0"/>
    <d v="2017-03-30T14:28:40"/>
    <d v="2017-03-30T14:29:53"/>
  </r>
  <r>
    <n v="4040"/>
    <x v="37"/>
    <x v="1"/>
    <x v="201"/>
    <x v="525"/>
    <n v="3"/>
    <s v="no"/>
    <n v="3"/>
    <s v="yes"/>
    <n v="2.2222222222222102E-2"/>
    <n v="-0.99882945623196795"/>
    <n v="9.1666666666666702E-2"/>
    <x v="0"/>
    <d v="2017-03-30T14:29:01"/>
    <d v="2017-03-30T14:30:00"/>
  </r>
  <r>
    <n v="4041"/>
    <x v="37"/>
    <x v="1"/>
    <x v="201"/>
    <x v="553"/>
    <n v="2"/>
    <s v="no"/>
    <n v="2"/>
    <s v="yes"/>
    <n v="2.2222222222222102E-2"/>
    <n v="-0.99943761871314396"/>
    <n v="2.4999999999999901E-2"/>
    <x v="0"/>
    <d v="2017-03-30T14:29:18"/>
    <d v="2017-03-30T14:30:17"/>
  </r>
  <r>
    <n v="4042"/>
    <x v="38"/>
    <x v="1"/>
    <x v="201"/>
    <x v="497"/>
    <n v="4"/>
    <s v="yes"/>
    <n v="4"/>
    <s v="yes"/>
    <n v="0.99333360460069398"/>
    <n v="0.929560893064584"/>
    <n v="-0.18833279079861101"/>
    <x v="0"/>
    <d v="2017-03-30T14:29:14"/>
    <d v="2017-03-30T14:30:18"/>
  </r>
  <r>
    <n v="4043"/>
    <x v="39"/>
    <x v="1"/>
    <x v="201"/>
    <x v="512"/>
    <n v="2"/>
    <s v="no"/>
    <n v="2"/>
    <s v="no"/>
    <n v="0.64444444444444404"/>
    <n v="-0.58827638534013305"/>
    <n v="0.24722222222222201"/>
    <x v="0"/>
    <d v="2017-03-30T14:29:02"/>
    <d v="2017-03-30T14:30:26"/>
  </r>
  <r>
    <n v="4044"/>
    <x v="37"/>
    <x v="1"/>
    <x v="201"/>
    <x v="557"/>
    <n v="1"/>
    <s v="no"/>
    <n v="2"/>
    <s v="no"/>
    <n v="0"/>
    <n v="-0.99707498739630096"/>
    <n v="-0.17499999999999999"/>
    <x v="0"/>
    <d v="2017-03-30T14:29:35"/>
    <d v="2017-03-30T14:30:35"/>
  </r>
  <r>
    <n v="4045"/>
    <x v="38"/>
    <x v="1"/>
    <x v="201"/>
    <x v="507"/>
    <n v="2"/>
    <s v="no"/>
    <n v="4"/>
    <s v="no"/>
    <n v="-0.53999972873263802"/>
    <n v="-0.84930957863219303"/>
    <n v="0.100556098090277"/>
    <x v="0"/>
    <d v="2017-03-30T14:29:39"/>
    <d v="2017-03-30T14:30:41"/>
  </r>
  <r>
    <n v="4046"/>
    <x v="37"/>
    <x v="1"/>
    <x v="201"/>
    <x v="547"/>
    <n v="3"/>
    <s v="no"/>
    <n v="3"/>
    <s v="yes"/>
    <n v="0.133333333333333"/>
    <n v="-0.98948287145818803"/>
    <n v="0.29166666666666602"/>
    <x v="0"/>
    <d v="2017-03-30T14:29:53"/>
    <d v="2017-03-30T14:31:01"/>
  </r>
  <r>
    <n v="4047"/>
    <x v="39"/>
    <x v="1"/>
    <x v="201"/>
    <x v="530"/>
    <n v="1"/>
    <s v="no"/>
    <n v="2"/>
    <s v="no"/>
    <n v="1"/>
    <n v="0.94069782195538798"/>
    <n v="4.72222222222222E-2"/>
    <x v="0"/>
    <d v="2017-03-30T14:29:45"/>
    <d v="2017-03-30T14:31:02"/>
  </r>
  <r>
    <n v="4048"/>
    <x v="37"/>
    <x v="1"/>
    <x v="201"/>
    <x v="542"/>
    <n v="2"/>
    <s v="yes"/>
    <n v="2"/>
    <s v="no"/>
    <n v="2.2222222222222102E-2"/>
    <n v="-0.99770861497804697"/>
    <n v="-0.15277777777777701"/>
    <x v="0"/>
    <d v="2017-03-30T14:30:19"/>
    <d v="2017-03-30T14:31:16"/>
  </r>
  <r>
    <n v="4049"/>
    <x v="39"/>
    <x v="1"/>
    <x v="201"/>
    <x v="558"/>
    <n v="1"/>
    <s v="no"/>
    <n v="4"/>
    <s v="no"/>
    <n v="-0.46666666666666601"/>
    <n v="-0.82842595269326003"/>
    <n v="-0.55277777777777704"/>
    <x v="0"/>
    <d v="2017-03-30T14:30:23"/>
    <d v="2017-03-30T14:31:25"/>
  </r>
  <r>
    <n v="4050"/>
    <x v="38"/>
    <x v="2"/>
    <x v="201"/>
    <x v="85"/>
    <n v="2"/>
    <s v="yes"/>
    <n v="2"/>
    <s v="yes"/>
    <n v="-5.1110839843749999E-2"/>
    <n v="-0.99925057203152401"/>
    <n v="-3.2777235243055598E-2"/>
    <x v="5"/>
    <d v="2017-03-30T14:30:01"/>
    <d v="2017-03-30T14:31:27"/>
  </r>
  <r>
    <n v="4051"/>
    <x v="37"/>
    <x v="1"/>
    <x v="201"/>
    <x v="526"/>
    <n v="3"/>
    <s v="yes"/>
    <n v="3"/>
    <s v="yes"/>
    <n v="4.4444444444444398E-2"/>
    <n v="-0.99882945623196795"/>
    <n v="9.1666666666666702E-2"/>
    <x v="0"/>
    <d v="2017-03-30T14:30:34"/>
    <d v="2017-03-30T14:31:31"/>
  </r>
  <r>
    <n v="4052"/>
    <x v="39"/>
    <x v="1"/>
    <x v="201"/>
    <x v="487"/>
    <n v="1"/>
    <s v="no"/>
    <n v="4"/>
    <s v="no"/>
    <n v="-0.88888888888888895"/>
    <n v="0.64234966199251797"/>
    <n v="0.780555555555555"/>
    <x v="0"/>
    <d v="2017-03-30T14:30:44"/>
    <d v="2017-03-30T14:31:50"/>
  </r>
  <r>
    <n v="4053"/>
    <x v="38"/>
    <x v="1"/>
    <x v="201"/>
    <x v="532"/>
    <n v="2"/>
    <s v="yes"/>
    <n v="2"/>
    <s v="yes"/>
    <n v="-0.85111083984375002"/>
    <n v="0.47656062720655901"/>
    <n v="-0.45499945746527698"/>
    <x v="0"/>
    <d v="2017-03-30T14:30:49"/>
    <d v="2017-03-30T14:31:52"/>
  </r>
  <r>
    <n v="4054"/>
    <x v="37"/>
    <x v="1"/>
    <x v="201"/>
    <x v="510"/>
    <n v="3"/>
    <s v="yes"/>
    <n v="2"/>
    <s v="yes"/>
    <n v="6.6666666666666596E-2"/>
    <n v="-0.99911076841447899"/>
    <n v="2.4999999999999901E-2"/>
    <x v="0"/>
    <d v="2017-03-30T14:30:49"/>
    <d v="2017-03-30T14:31:53"/>
  </r>
  <r>
    <n v="4055"/>
    <x v="37"/>
    <x v="1"/>
    <x v="201"/>
    <x v="538"/>
    <n v="2"/>
    <s v="no"/>
    <n v="2"/>
    <s v="yes"/>
    <n v="4.4444444444444398E-2"/>
    <n v="-0.99930354367093199"/>
    <n v="-4.1666666666666602E-2"/>
    <x v="0"/>
    <d v="2017-03-30T14:31:12"/>
    <d v="2017-03-30T14:32:19"/>
  </r>
  <r>
    <n v="4056"/>
    <x v="38"/>
    <x v="1"/>
    <x v="201"/>
    <x v="559"/>
    <n v="2"/>
    <s v="yes"/>
    <n v="2"/>
    <s v="yes"/>
    <n v="8.2222493489583395E-2"/>
    <n v="-0.62910811600079297"/>
    <n v="-0.63277723524305496"/>
    <x v="0"/>
    <d v="2017-03-30T14:31:13"/>
    <d v="2017-03-30T14:32:21"/>
  </r>
  <r>
    <n v="4057"/>
    <x v="39"/>
    <x v="1"/>
    <x v="201"/>
    <x v="552"/>
    <n v="4"/>
    <s v="no"/>
    <n v="1"/>
    <s v="yes"/>
    <n v="0.91111111111111098"/>
    <n v="0.72381751020442597"/>
    <n v="0.26944444444444399"/>
    <x v="0"/>
    <d v="2017-03-30T14:31:08"/>
    <d v="2017-03-30T14:32:25"/>
  </r>
  <r>
    <n v="4058"/>
    <x v="37"/>
    <x v="1"/>
    <x v="201"/>
    <x v="499"/>
    <n v="3"/>
    <s v="yes"/>
    <n v="3"/>
    <s v="yes"/>
    <n v="0.2"/>
    <n v="-0.99603162500736497"/>
    <n v="0.202777777777777"/>
    <x v="0"/>
    <d v="2017-03-30T14:31:37"/>
    <d v="2017-03-30T14:32:37"/>
  </r>
  <r>
    <n v="4059"/>
    <x v="38"/>
    <x v="1"/>
    <x v="201"/>
    <x v="555"/>
    <n v="4"/>
    <s v="yes"/>
    <n v="4"/>
    <s v="yes"/>
    <n v="0.59333360460069395"/>
    <n v="-0.74373358934963696"/>
    <n v="5.6111653645833301E-2"/>
    <x v="0"/>
    <d v="2017-03-30T14:31:42"/>
    <d v="2017-03-30T14:32:52"/>
  </r>
  <r>
    <n v="4060"/>
    <x v="39"/>
    <x v="1"/>
    <x v="201"/>
    <x v="560"/>
    <n v="2"/>
    <s v="no"/>
    <n v="2"/>
    <s v="no"/>
    <n v="-0.8"/>
    <n v="0.20632928530448399"/>
    <n v="-0.26388888888888801"/>
    <x v="0"/>
    <d v="2017-03-30T14:31:44"/>
    <d v="2017-03-30T14:32:52"/>
  </r>
  <r>
    <n v="4061"/>
    <x v="37"/>
    <x v="1"/>
    <x v="201"/>
    <x v="492"/>
    <n v="3"/>
    <s v="yes"/>
    <n v="2"/>
    <s v="yes"/>
    <n v="0.133333333333333"/>
    <n v="-0.99353725065002696"/>
    <n v="0.24722222222222201"/>
    <x v="0"/>
    <d v="2017-03-30T14:31:55"/>
    <d v="2017-03-30T14:32:53"/>
  </r>
  <r>
    <n v="4062"/>
    <x v="38"/>
    <x v="1"/>
    <x v="201"/>
    <x v="502"/>
    <n v="2"/>
    <s v="no"/>
    <n v="2"/>
    <s v="yes"/>
    <n v="0.83777804904513897"/>
    <n v="0.41041927969775399"/>
    <n v="-0.121666124131944"/>
    <x v="0"/>
    <d v="2017-03-30T14:32:13"/>
    <d v="2017-03-30T14:33:18"/>
  </r>
  <r>
    <n v="4063"/>
    <x v="39"/>
    <x v="1"/>
    <x v="201"/>
    <x v="545"/>
    <n v="4"/>
    <s v="yes"/>
    <n v="3"/>
    <s v="yes"/>
    <n v="1"/>
    <n v="0.99934622767155801"/>
    <n v="0.26944444444444399"/>
    <x v="0"/>
    <d v="2017-03-30T14:32:13"/>
    <d v="2017-03-30T14:33:26"/>
  </r>
  <r>
    <n v="4064"/>
    <x v="38"/>
    <x v="1"/>
    <x v="201"/>
    <x v="561"/>
    <n v="2"/>
    <s v="yes"/>
    <n v="2"/>
    <s v="yes"/>
    <n v="-0.25111083984374999"/>
    <n v="-0.99325571735309803"/>
    <n v="-0.23277791341145801"/>
    <x v="0"/>
    <d v="2017-03-30T14:32:38"/>
    <d v="2017-03-30T14:33:41"/>
  </r>
  <r>
    <n v="4065"/>
    <x v="37"/>
    <x v="1"/>
    <x v="201"/>
    <x v="529"/>
    <n v="2"/>
    <s v="no"/>
    <n v="2"/>
    <s v="yes"/>
    <n v="2.2222222222222102E-2"/>
    <n v="-0.99928194199242304"/>
    <n v="4.72222222222222E-2"/>
    <x v="0"/>
    <d v="2017-03-30T14:32:10"/>
    <d v="2017-03-30T14:33:55"/>
  </r>
  <r>
    <n v="4066"/>
    <x v="39"/>
    <x v="1"/>
    <x v="201"/>
    <x v="489"/>
    <n v="2"/>
    <s v="yes"/>
    <n v="2"/>
    <s v="no"/>
    <n v="-0.77777777777777701"/>
    <n v="7.9159167266610098E-2"/>
    <n v="-0.70833333333333304"/>
    <x v="0"/>
    <d v="2017-03-30T14:32:45"/>
    <d v="2017-03-30T14:34:03"/>
  </r>
  <r>
    <n v="4067"/>
    <x v="38"/>
    <x v="1"/>
    <x v="201"/>
    <x v="515"/>
    <n v="2"/>
    <s v="yes"/>
    <n v="2"/>
    <s v="yes"/>
    <n v="1.5555826822916501E-2"/>
    <n v="-0.99102137816689695"/>
    <n v="-0.277221679687499"/>
    <x v="0"/>
    <d v="2017-03-30T14:33:02"/>
    <d v="2017-03-30T14:34:07"/>
  </r>
  <r>
    <n v="4068"/>
    <x v="37"/>
    <x v="1"/>
    <x v="201"/>
    <x v="535"/>
    <n v="3"/>
    <s v="yes"/>
    <n v="1"/>
    <s v="yes"/>
    <n v="4.4444444444444398E-2"/>
    <n v="-0.99928194199242304"/>
    <n v="4.72222222222222E-2"/>
    <x v="0"/>
    <d v="2017-03-30T14:33:13"/>
    <d v="2017-03-30T14:34:12"/>
  </r>
  <r>
    <n v="4069"/>
    <x v="38"/>
    <x v="1"/>
    <x v="201"/>
    <x v="524"/>
    <n v="4"/>
    <s v="no"/>
    <n v="4"/>
    <s v="yes"/>
    <n v="1"/>
    <n v="0.96413101194329998"/>
    <n v="-3.2777235243055598E-2"/>
    <x v="0"/>
    <d v="2017-03-30T14:33:28"/>
    <d v="2017-03-30T14:34:28"/>
  </r>
  <r>
    <n v="4070"/>
    <x v="37"/>
    <x v="1"/>
    <x v="201"/>
    <x v="516"/>
    <n v="4"/>
    <s v="no"/>
    <n v="5"/>
    <s v="yes"/>
    <n v="0.48888888888888798"/>
    <n v="-0.91138029329094095"/>
    <n v="0.44722222222222202"/>
    <x v="0"/>
    <d v="2017-03-30T14:33:31"/>
    <d v="2017-03-30T14:34:32"/>
  </r>
  <r>
    <n v="4071"/>
    <x v="39"/>
    <x v="1"/>
    <x v="201"/>
    <x v="554"/>
    <n v="4"/>
    <s v="yes"/>
    <n v="4"/>
    <s v="yes"/>
    <n v="0.93333333333333302"/>
    <n v="0.79348956196801002"/>
    <n v="-0.59722222222222199"/>
    <x v="0"/>
    <d v="2017-03-30T14:33:23"/>
    <d v="2017-03-30T14:34:36"/>
  </r>
  <r>
    <n v="4072"/>
    <x v="37"/>
    <x v="2"/>
    <x v="201"/>
    <x v="40"/>
    <n v="3"/>
    <s v="yes"/>
    <n v="1"/>
    <s v="yes"/>
    <n v="4.4444444444444398E-2"/>
    <n v="-0.99493538567483397"/>
    <n v="0.22500000000000001"/>
    <x v="2"/>
    <d v="2017-03-30T14:33:49"/>
    <d v="2017-03-30T14:34:52"/>
  </r>
  <r>
    <n v="4073"/>
    <x v="38"/>
    <x v="1"/>
    <x v="201"/>
    <x v="544"/>
    <n v="2"/>
    <s v="yes"/>
    <n v="3"/>
    <s v="yes"/>
    <n v="-0.184444173177083"/>
    <n v="-0.996755269732855"/>
    <n v="-9.9444580078125094E-2"/>
    <x v="0"/>
    <d v="2017-03-30T14:33:49"/>
    <d v="2017-03-30T14:34:54"/>
  </r>
  <r>
    <n v="4074"/>
    <x v="39"/>
    <x v="1"/>
    <x v="201"/>
    <x v="535"/>
    <n v="4"/>
    <s v="yes"/>
    <n v="4"/>
    <s v="yes"/>
    <n v="0.93333333333333302"/>
    <n v="0.79348956196801002"/>
    <n v="0.313888888888888"/>
    <x v="0"/>
    <d v="2017-03-30T14:33:55"/>
    <d v="2017-03-30T14:35:04"/>
  </r>
  <r>
    <n v="4075"/>
    <x v="37"/>
    <x v="1"/>
    <x v="201"/>
    <x v="543"/>
    <n v="2"/>
    <s v="no"/>
    <n v="2"/>
    <s v="yes"/>
    <n v="2.2222222222222102E-2"/>
    <n v="-0.99913751747300505"/>
    <n v="-6.3888888888888995E-2"/>
    <x v="0"/>
    <d v="2017-03-30T14:34:10"/>
    <d v="2017-03-30T14:35:13"/>
  </r>
  <r>
    <n v="4076"/>
    <x v="38"/>
    <x v="1"/>
    <x v="201"/>
    <x v="562"/>
    <n v="2"/>
    <s v="yes"/>
    <n v="2"/>
    <s v="yes"/>
    <n v="3.7778049045138901E-2"/>
    <n v="-0.99661369453227699"/>
    <n v="-0.18833279079861101"/>
    <x v="0"/>
    <d v="2017-03-30T14:34:15"/>
    <d v="2017-03-30T14:35:19"/>
  </r>
  <r>
    <n v="4077"/>
    <x v="37"/>
    <x v="1"/>
    <x v="201"/>
    <x v="559"/>
    <n v="1"/>
    <s v="no"/>
    <n v="4"/>
    <s v="no"/>
    <n v="-6.6666666666666596E-2"/>
    <n v="-0.99391926141187203"/>
    <n v="-0.241666666666666"/>
    <x v="0"/>
    <d v="2017-03-30T14:34:31"/>
    <d v="2017-03-30T14:35:35"/>
  </r>
  <r>
    <n v="4078"/>
    <x v="39"/>
    <x v="1"/>
    <x v="201"/>
    <x v="532"/>
    <n v="4"/>
    <s v="no"/>
    <n v="2"/>
    <s v="yes"/>
    <n v="0.55555555555555503"/>
    <n v="-0.78576205470282501"/>
    <n v="-0.57499999999999996"/>
    <x v="0"/>
    <d v="2017-03-30T14:34:23"/>
    <d v="2017-03-30T14:35:41"/>
  </r>
  <r>
    <n v="4079"/>
    <x v="38"/>
    <x v="1"/>
    <x v="201"/>
    <x v="551"/>
    <n v="2"/>
    <s v="yes"/>
    <n v="2"/>
    <s v="no"/>
    <n v="-0.27333306206597202"/>
    <n v="-0.99139579832454405"/>
    <n v="-3.2777235243055598E-2"/>
    <x v="0"/>
    <d v="2017-03-30T14:34:40"/>
    <d v="2017-03-30T14:35:47"/>
  </r>
  <r>
    <n v="4080"/>
    <x v="37"/>
    <x v="1"/>
    <x v="201"/>
    <x v="561"/>
    <n v="3"/>
    <s v="yes"/>
    <n v="2"/>
    <s v="yes"/>
    <n v="6.6666666666666596E-2"/>
    <n v="-0.99809209476105498"/>
    <n v="0.13611111111111099"/>
    <x v="0"/>
    <d v="2017-03-30T14:34:54"/>
    <d v="2017-03-30T14:35:54"/>
  </r>
  <r>
    <n v="4081"/>
    <x v="38"/>
    <x v="1"/>
    <x v="201"/>
    <x v="546"/>
    <n v="4"/>
    <s v="yes"/>
    <n v="4"/>
    <s v="yes"/>
    <n v="0.88222249348958304"/>
    <n v="0.61556152363776595"/>
    <n v="-5.49994574652777E-2"/>
    <x v="0"/>
    <d v="2017-03-30T14:35:08"/>
    <d v="2017-03-30T14:36:01"/>
  </r>
  <r>
    <n v="4082"/>
    <x v="39"/>
    <x v="1"/>
    <x v="201"/>
    <x v="498"/>
    <n v="1"/>
    <s v="no"/>
    <n v="4"/>
    <s v="no"/>
    <n v="-0.844444444444444"/>
    <n v="0.44394467777885699"/>
    <n v="0.51388888888888795"/>
    <x v="0"/>
    <d v="2017-03-30T14:35:00"/>
    <d v="2017-03-30T14:36:10"/>
  </r>
  <r>
    <n v="4083"/>
    <x v="37"/>
    <x v="1"/>
    <x v="201"/>
    <x v="563"/>
    <n v="2"/>
    <s v="no"/>
    <n v="4"/>
    <s v="yes"/>
    <n v="0.35555555555555501"/>
    <n v="-0.97887006201320903"/>
    <n v="-0.108333333333333"/>
    <x v="0"/>
    <d v="2017-03-30T14:35:12"/>
    <d v="2017-03-30T14:36:16"/>
  </r>
  <r>
    <n v="4084"/>
    <x v="38"/>
    <x v="1"/>
    <x v="201"/>
    <x v="554"/>
    <n v="2"/>
    <s v="yes"/>
    <n v="2"/>
    <s v="yes"/>
    <n v="-7.3333062065972093E-2"/>
    <n v="-0.99661369453227699"/>
    <n v="-0.18833279079861101"/>
    <x v="0"/>
    <d v="2017-03-30T14:35:21"/>
    <d v="2017-03-30T14:36:25"/>
  </r>
  <r>
    <n v="4085"/>
    <x v="37"/>
    <x v="1"/>
    <x v="201"/>
    <x v="556"/>
    <n v="2"/>
    <s v="no"/>
    <n v="3"/>
    <s v="no"/>
    <n v="0"/>
    <n v="-0.99820510117469297"/>
    <n v="-0.13055555555555501"/>
    <x v="0"/>
    <d v="2017-03-30T14:35:34"/>
    <d v="2017-03-30T14:36:32"/>
  </r>
  <r>
    <n v="4086"/>
    <x v="39"/>
    <x v="1"/>
    <x v="201"/>
    <x v="507"/>
    <n v="2"/>
    <s v="yes"/>
    <n v="4"/>
    <s v="no"/>
    <n v="-0.93333333333333302"/>
    <n v="0.79348956196801002"/>
    <n v="2.4999999999999901E-2"/>
    <x v="0"/>
    <d v="2017-03-30T14:35:29"/>
    <d v="2017-03-30T14:36:41"/>
  </r>
  <r>
    <n v="4087"/>
    <x v="38"/>
    <x v="1"/>
    <x v="201"/>
    <x v="534"/>
    <n v="2"/>
    <s v="no"/>
    <n v="2"/>
    <s v="yes"/>
    <n v="-0.67333306206597199"/>
    <n v="-0.47291984738249898"/>
    <n v="1.1667209201388799E-2"/>
    <x v="0"/>
    <d v="2017-03-30T14:35:46"/>
    <d v="2017-03-30T14:36:42"/>
  </r>
  <r>
    <n v="4088"/>
    <x v="37"/>
    <x v="1"/>
    <x v="201"/>
    <x v="501"/>
    <n v="4"/>
    <s v="no"/>
    <n v="4"/>
    <s v="yes"/>
    <n v="0.73333333333333295"/>
    <n v="0.19060867479285201"/>
    <n v="-0.79722222222222205"/>
    <x v="0"/>
    <d v="2017-03-30T14:35:50"/>
    <d v="2017-03-30T14:36:52"/>
  </r>
  <r>
    <n v="4089"/>
    <x v="38"/>
    <x v="1"/>
    <x v="201"/>
    <x v="557"/>
    <n v="2"/>
    <s v="yes"/>
    <n v="2"/>
    <s v="no"/>
    <n v="-0.47333306206597198"/>
    <n v="-0.92481894664062503"/>
    <n v="5.6111653645833301E-2"/>
    <x v="0"/>
    <d v="2017-03-30T14:36:03"/>
    <d v="2017-03-30T14:36:58"/>
  </r>
  <r>
    <n v="4090"/>
    <x v="39"/>
    <x v="1"/>
    <x v="201"/>
    <x v="550"/>
    <n v="5"/>
    <s v="yes"/>
    <n v="4"/>
    <s v="yes"/>
    <n v="0.93333333333333302"/>
    <n v="0.79348956196801002"/>
    <n v="9.1666666666666702E-2"/>
    <x v="0"/>
    <d v="2017-03-30T14:36:02"/>
    <d v="2017-03-30T14:37:04"/>
  </r>
  <r>
    <n v="4091"/>
    <x v="37"/>
    <x v="1"/>
    <x v="201"/>
    <x v="558"/>
    <n v="3"/>
    <s v="no"/>
    <n v="3"/>
    <s v="yes"/>
    <n v="0.33333333333333298"/>
    <n v="-0.98341612463441996"/>
    <n v="0.15833333333333299"/>
    <x v="0"/>
    <d v="2017-03-30T14:36:10"/>
    <d v="2017-03-30T14:37:11"/>
  </r>
  <r>
    <n v="4092"/>
    <x v="38"/>
    <x v="1"/>
    <x v="201"/>
    <x v="498"/>
    <n v="3"/>
    <s v="yes"/>
    <n v="2"/>
    <s v="yes"/>
    <n v="6.0000271267361002E-2"/>
    <n v="-0.99917361786981296"/>
    <n v="-3.2777235243055598E-2"/>
    <x v="0"/>
    <d v="2017-03-30T14:36:20"/>
    <d v="2017-03-30T14:37:18"/>
  </r>
  <r>
    <n v="4093"/>
    <x v="37"/>
    <x v="1"/>
    <x v="201"/>
    <x v="564"/>
    <n v="3"/>
    <s v="yes"/>
    <n v="2"/>
    <s v="yes"/>
    <n v="0"/>
    <n v="-0.99908319012219404"/>
    <n v="6.9444444444444406E-2"/>
    <x v="0"/>
    <d v="2017-03-30T14:36:29"/>
    <d v="2017-03-30T14:37:23"/>
  </r>
  <r>
    <n v="4094"/>
    <x v="39"/>
    <x v="1"/>
    <x v="201"/>
    <x v="541"/>
    <n v="1"/>
    <s v="no"/>
    <n v="2"/>
    <s v="no"/>
    <n v="-0.46666666666666601"/>
    <n v="-0.92995741411314103"/>
    <n v="-0.33055555555555499"/>
    <x v="0"/>
    <d v="2017-03-30T14:36:23"/>
    <d v="2017-03-30T14:37:27"/>
  </r>
  <r>
    <n v="4095"/>
    <x v="38"/>
    <x v="1"/>
    <x v="201"/>
    <x v="495"/>
    <n v="2"/>
    <s v="yes"/>
    <n v="2"/>
    <s v="no"/>
    <n v="-0.71777750651041605"/>
    <n v="-0.25801360947544999"/>
    <n v="1.1667209201388799E-2"/>
    <x v="0"/>
    <d v="2017-03-30T14:36:39"/>
    <d v="2017-03-30T14:37:48"/>
  </r>
  <r>
    <n v="4096"/>
    <x v="37"/>
    <x v="1"/>
    <x v="201"/>
    <x v="562"/>
    <n v="3"/>
    <s v="yes"/>
    <n v="2"/>
    <s v="yes"/>
    <n v="2.2222222222222102E-2"/>
    <n v="-0.99882945623196795"/>
    <n v="9.1666666666666702E-2"/>
    <x v="0"/>
    <d v="2017-03-30T14:36:40"/>
    <d v="2017-03-30T14:37:55"/>
  </r>
  <r>
    <n v="4097"/>
    <x v="38"/>
    <x v="1"/>
    <x v="201"/>
    <x v="488"/>
    <n v="4"/>
    <s v="yes"/>
    <n v="4"/>
    <s v="yes"/>
    <n v="0.97111138237847205"/>
    <n v="0.88714806140323299"/>
    <n v="0.167222764756944"/>
    <x v="0"/>
    <d v="2017-03-30T14:37:09"/>
    <d v="2017-03-30T14:38:04"/>
  </r>
  <r>
    <n v="4098"/>
    <x v="39"/>
    <x v="2"/>
    <x v="201"/>
    <x v="63"/>
    <n v="3"/>
    <s v="yes"/>
    <n v="3"/>
    <s v="yes"/>
    <n v="8.8888888888888906E-2"/>
    <n v="-0.99603162500736497"/>
    <n v="0.202777777777777"/>
    <x v="4"/>
    <d v="2017-03-30T14:36:45"/>
    <d v="2017-03-30T14:38:08"/>
  </r>
  <r>
    <n v="4099"/>
    <x v="37"/>
    <x v="1"/>
    <x v="201"/>
    <x v="521"/>
    <n v="2"/>
    <s v="no"/>
    <n v="2"/>
    <s v="no"/>
    <n v="4.4444444444444398E-2"/>
    <n v="-0.99770861497804697"/>
    <n v="-0.15277777777777701"/>
    <x v="0"/>
    <d v="2017-03-30T14:37:13"/>
    <d v="2017-03-30T14:38:15"/>
  </r>
  <r>
    <n v="4100"/>
    <x v="38"/>
    <x v="1"/>
    <x v="201"/>
    <x v="552"/>
    <n v="2"/>
    <s v="yes"/>
    <n v="2"/>
    <s v="yes"/>
    <n v="-0.65111083984374996"/>
    <n v="-0.56346197840262002"/>
    <n v="-3.2778591579861099E-2"/>
    <x v="0"/>
    <d v="2017-03-30T14:37:24"/>
    <d v="2017-03-30T14:38:21"/>
  </r>
  <r>
    <n v="4101"/>
    <x v="37"/>
    <x v="2"/>
    <x v="201"/>
    <x v="43"/>
    <n v="2"/>
    <s v="yes"/>
    <n v="2"/>
    <s v="yes"/>
    <n v="2.2222222222222102E-2"/>
    <n v="-0.99770861497804697"/>
    <n v="-0.15277777777777701"/>
    <x v="3"/>
    <d v="2017-03-30T14:37:33"/>
    <d v="2017-03-30T14:38:36"/>
  </r>
  <r>
    <n v="4102"/>
    <x v="39"/>
    <x v="1"/>
    <x v="201"/>
    <x v="520"/>
    <n v="2"/>
    <s v="no"/>
    <n v="4"/>
    <s v="no"/>
    <n v="0.91111111111111098"/>
    <n v="0.72381751020442597"/>
    <n v="6.9444444444444406E-2"/>
    <x v="0"/>
    <d v="2017-03-30T14:37:27"/>
    <d v="2017-03-30T14:38:49"/>
  </r>
  <r>
    <n v="4103"/>
    <x v="38"/>
    <x v="1"/>
    <x v="201"/>
    <x v="492"/>
    <n v="2"/>
    <s v="yes"/>
    <n v="2"/>
    <s v="yes"/>
    <n v="-0.38444417317708302"/>
    <n v="-0.97107492277849095"/>
    <n v="5.6111653645833301E-2"/>
    <x v="0"/>
    <d v="2017-03-30T14:37:42"/>
    <d v="2017-03-30T14:38:51"/>
  </r>
  <r>
    <n v="4104"/>
    <x v="37"/>
    <x v="1"/>
    <x v="201"/>
    <x v="523"/>
    <n v="4"/>
    <s v="no"/>
    <n v="4"/>
    <s v="yes"/>
    <n v="0.97777777777777697"/>
    <n v="0.90077020657746798"/>
    <n v="-0.41944444444444401"/>
    <x v="0"/>
    <d v="2017-03-30T14:37:54"/>
    <d v="2017-03-30T14:38:52"/>
  </r>
  <r>
    <n v="4105"/>
    <x v="37"/>
    <x v="1"/>
    <x v="201"/>
    <x v="551"/>
    <n v="3"/>
    <s v="yes"/>
    <n v="2"/>
    <s v="yes"/>
    <n v="4.4444444444444398E-2"/>
    <n v="-0.71942736214248504"/>
    <n v="0.60277777777777697"/>
    <x v="0"/>
    <d v="2017-03-30T14:38:10"/>
    <d v="2017-03-30T14:39:16"/>
  </r>
  <r>
    <n v="4106"/>
    <x v="39"/>
    <x v="1"/>
    <x v="201"/>
    <x v="565"/>
    <n v="5"/>
    <s v="no"/>
    <n v="5"/>
    <s v="yes"/>
    <n v="1"/>
    <n v="1"/>
    <n v="1"/>
    <x v="0"/>
    <d v="2017-03-30T14:38:08"/>
    <d v="2017-03-30T14:39:18"/>
  </r>
  <r>
    <n v="4107"/>
    <x v="38"/>
    <x v="1"/>
    <x v="201"/>
    <x v="531"/>
    <n v="4"/>
    <s v="yes"/>
    <n v="4"/>
    <s v="yes"/>
    <n v="0.92666693793402699"/>
    <n v="0.77379107010727"/>
    <n v="-0.143888346354166"/>
    <x v="0"/>
    <d v="2017-03-30T14:38:13"/>
    <d v="2017-03-30T14:39:19"/>
  </r>
  <r>
    <n v="4108"/>
    <x v="37"/>
    <x v="1"/>
    <x v="201"/>
    <x v="489"/>
    <n v="3"/>
    <s v="yes"/>
    <n v="2"/>
    <s v="yes"/>
    <n v="4.4444444444444398E-2"/>
    <n v="-0.99908319012219404"/>
    <n v="6.9444444444444406E-2"/>
    <x v="0"/>
    <d v="2017-03-30T14:38:34"/>
    <d v="2017-03-30T14:39:30"/>
  </r>
  <r>
    <n v="4109"/>
    <x v="39"/>
    <x v="1"/>
    <x v="201"/>
    <x v="543"/>
    <n v="2"/>
    <s v="no"/>
    <n v="4"/>
    <s v="no"/>
    <n v="-0.48888888888888798"/>
    <n v="-0.91138029329094095"/>
    <n v="-0.48611111111111099"/>
    <x v="0"/>
    <d v="2017-03-30T14:38:37"/>
    <d v="2017-03-30T14:39:50"/>
  </r>
  <r>
    <n v="4110"/>
    <x v="37"/>
    <x v="1"/>
    <x v="201"/>
    <x v="550"/>
    <n v="2"/>
    <s v="yes"/>
    <n v="1"/>
    <s v="yes"/>
    <n v="8.8888888888888906E-2"/>
    <n v="-0.99886466289167397"/>
    <n v="2.7777777777777302E-3"/>
    <x v="0"/>
    <d v="2017-03-30T14:38:48"/>
    <d v="2017-03-30T14:39:54"/>
  </r>
  <r>
    <n v="4111"/>
    <x v="38"/>
    <x v="2"/>
    <x v="201"/>
    <x v="40"/>
    <n v="4"/>
    <s v="yes"/>
    <n v="4"/>
    <s v="yes"/>
    <n v="0.79333360460069402"/>
    <n v="0.16849465446185899"/>
    <n v="-0.21055501302083299"/>
    <x v="2"/>
    <d v="2017-03-30T14:38:41"/>
    <d v="2017-03-30T14:40:10"/>
  </r>
  <r>
    <n v="4112"/>
    <x v="37"/>
    <x v="1"/>
    <x v="201"/>
    <x v="565"/>
    <n v="4"/>
    <s v="no"/>
    <n v="4"/>
    <s v="yes"/>
    <n v="0.86666666666666603"/>
    <n v="0.54887940512401201"/>
    <n v="0.55833333333333302"/>
    <x v="0"/>
    <d v="2017-03-30T14:39:12"/>
    <d v="2017-03-30T14:40:11"/>
  </r>
  <r>
    <n v="4113"/>
    <x v="37"/>
    <x v="1"/>
    <x v="201"/>
    <x v="545"/>
    <n v="2"/>
    <s v="yes"/>
    <n v="3"/>
    <s v="no"/>
    <n v="2.2222222222222102E-2"/>
    <n v="-0.97949972739934199"/>
    <n v="-0.35277777777777702"/>
    <x v="0"/>
    <d v="2017-03-30T14:39:30"/>
    <d v="2017-03-30T14:40:26"/>
  </r>
  <r>
    <n v="4114"/>
    <x v="39"/>
    <x v="1"/>
    <x v="201"/>
    <x v="491"/>
    <n v="3"/>
    <s v="yes"/>
    <n v="4"/>
    <s v="yes"/>
    <n v="0.55555555555555503"/>
    <n v="-0.82354979358574498"/>
    <n v="-8.6111111111111097E-2"/>
    <x v="0"/>
    <d v="2017-03-30T14:39:09"/>
    <d v="2017-03-30T14:40:31"/>
  </r>
  <r>
    <n v="4115"/>
    <x v="38"/>
    <x v="1"/>
    <x v="201"/>
    <x v="536"/>
    <n v="4"/>
    <s v="yes"/>
    <n v="2"/>
    <s v="yes"/>
    <n v="0.63777804904513802"/>
    <n v="-0.61200924997213402"/>
    <n v="1.1667209201388799E-2"/>
    <x v="0"/>
    <d v="2017-03-30T14:39:31"/>
    <d v="2017-03-30T14:40:39"/>
  </r>
  <r>
    <n v="4116"/>
    <x v="39"/>
    <x v="1"/>
    <x v="201"/>
    <x v="536"/>
    <n v="4"/>
    <s v="yes"/>
    <n v="4"/>
    <s v="yes"/>
    <n v="0.88888888888888895"/>
    <n v="0.64234966199251897"/>
    <n v="0.80277777777777704"/>
    <x v="0"/>
    <d v="2017-03-30T14:39:50"/>
    <d v="2017-03-30T14:40:57"/>
  </r>
  <r>
    <n v="4117"/>
    <x v="37"/>
    <x v="1"/>
    <x v="201"/>
    <x v="560"/>
    <n v="3"/>
    <s v="yes"/>
    <n v="3"/>
    <s v="yes"/>
    <n v="0"/>
    <n v="-0.96472037367048302"/>
    <n v="0.40277777777777701"/>
    <x v="0"/>
    <d v="2017-03-30T14:39:44"/>
    <d v="2017-03-30T14:41:00"/>
  </r>
  <r>
    <n v="4118"/>
    <x v="38"/>
    <x v="1"/>
    <x v="201"/>
    <x v="565"/>
    <n v="4"/>
    <s v="yes"/>
    <n v="4"/>
    <s v="yes"/>
    <n v="0.88222249348958304"/>
    <n v="0.61556152363776595"/>
    <n v="0.50055609809027701"/>
    <x v="0"/>
    <d v="2017-03-30T14:40:01"/>
    <d v="2017-03-30T14:41:06"/>
  </r>
  <r>
    <n v="4119"/>
    <x v="39"/>
    <x v="1"/>
    <x v="201"/>
    <x v="486"/>
    <n v="2"/>
    <s v="no"/>
    <n v="2"/>
    <s v="yes"/>
    <n v="-0.73333333333333295"/>
    <n v="-0.17400564782724301"/>
    <n v="-4.1666666666666602E-2"/>
    <x v="0"/>
    <d v="2017-03-30T14:40:15"/>
    <d v="2017-03-30T14:41:21"/>
  </r>
  <r>
    <n v="4120"/>
    <x v="38"/>
    <x v="1"/>
    <x v="201"/>
    <x v="510"/>
    <n v="3"/>
    <s v="yes"/>
    <n v="3"/>
    <s v="yes"/>
    <n v="0.74888916015624996"/>
    <n v="-8.6881677649811098E-2"/>
    <n v="-0.29944390190972198"/>
    <x v="0"/>
    <d v="2017-03-30T14:40:27"/>
    <d v="2017-03-30T14:41:41"/>
  </r>
  <r>
    <n v="4121"/>
    <x v="39"/>
    <x v="1"/>
    <x v="201"/>
    <x v="562"/>
    <n v="4"/>
    <s v="yes"/>
    <n v="4"/>
    <s v="yes"/>
    <n v="1"/>
    <n v="0.973157532569904"/>
    <n v="0.180555555555555"/>
    <x v="0"/>
    <d v="2017-03-30T14:40:40"/>
    <d v="2017-03-30T14:41:50"/>
  </r>
  <r>
    <n v="4122"/>
    <x v="37"/>
    <x v="1"/>
    <x v="201"/>
    <x v="548"/>
    <n v="3"/>
    <s v="no"/>
    <n v="4"/>
    <s v="yes"/>
    <n v="0.46666666666666601"/>
    <n v="-0.92995741411314103"/>
    <n v="0.33611111111111103"/>
    <x v="0"/>
    <d v="2017-03-30T14:40:18"/>
    <d v="2017-03-30T14:41:52"/>
  </r>
  <r>
    <n v="4123"/>
    <x v="38"/>
    <x v="1"/>
    <x v="201"/>
    <x v="538"/>
    <n v="4"/>
    <s v="yes"/>
    <n v="4"/>
    <s v="yes"/>
    <n v="0.88222249348958304"/>
    <n v="0.61556152363776595"/>
    <n v="-0.23277723524305499"/>
    <x v="0"/>
    <d v="2017-03-30T14:41:02"/>
    <d v="2017-03-30T14:42:01"/>
  </r>
  <r>
    <n v="4124"/>
    <x v="37"/>
    <x v="1"/>
    <x v="201"/>
    <x v="528"/>
    <n v="4"/>
    <s v="no"/>
    <n v="4"/>
    <s v="yes"/>
    <n v="0.422222222222222"/>
    <n v="0.80140196920797302"/>
    <n v="0.93611111111111101"/>
    <x v="0"/>
    <d v="2017-03-30T14:41:10"/>
    <d v="2017-03-30T14:42:12"/>
  </r>
  <r>
    <n v="4125"/>
    <x v="39"/>
    <x v="1"/>
    <x v="201"/>
    <x v="509"/>
    <n v="3"/>
    <s v="no"/>
    <n v="5"/>
    <s v="yes"/>
    <n v="0.82222222222222197"/>
    <n v="0.32897597368471598"/>
    <n v="0.15833333333333299"/>
    <x v="0"/>
    <d v="2017-03-30T14:41:08"/>
    <d v="2017-03-30T14:42:19"/>
  </r>
  <r>
    <n v="4126"/>
    <x v="38"/>
    <x v="1"/>
    <x v="201"/>
    <x v="509"/>
    <n v="2"/>
    <s v="no"/>
    <n v="4"/>
    <s v="yes"/>
    <n v="-0.53999972873263802"/>
    <n v="-0.84930957863219303"/>
    <n v="-0.21055501302083299"/>
    <x v="0"/>
    <d v="2017-03-30T14:41:23"/>
    <d v="2017-03-30T14:42:20"/>
  </r>
  <r>
    <n v="4127"/>
    <x v="38"/>
    <x v="1"/>
    <x v="201"/>
    <x v="540"/>
    <n v="4"/>
    <s v="yes"/>
    <n v="4"/>
    <s v="yes"/>
    <n v="0.83777804904513897"/>
    <n v="0.41041927969775399"/>
    <n v="0.27833387586805503"/>
    <x v="0"/>
    <d v="2017-03-30T14:41:42"/>
    <d v="2017-03-30T14:42:34"/>
  </r>
  <r>
    <n v="4128"/>
    <x v="38"/>
    <x v="1"/>
    <x v="201"/>
    <x v="490"/>
    <n v="4"/>
    <s v="yes"/>
    <n v="4"/>
    <s v="yes"/>
    <n v="0.88222249348958304"/>
    <n v="0.61556152363776595"/>
    <n v="-3.2777235243055598E-2"/>
    <x v="0"/>
    <d v="2017-03-30T14:41:55"/>
    <d v="2017-03-30T14:42:47"/>
  </r>
  <r>
    <n v="4129"/>
    <x v="39"/>
    <x v="1"/>
    <x v="201"/>
    <x v="505"/>
    <n v="2"/>
    <s v="no"/>
    <n v="2"/>
    <s v="no"/>
    <n v="-0.95555555555555505"/>
    <n v="0.85211336725076503"/>
    <n v="-0.61944444444444402"/>
    <x v="0"/>
    <d v="2017-03-30T14:41:38"/>
    <d v="2017-03-30T14:42:49"/>
  </r>
  <r>
    <n v="4132"/>
    <x v="38"/>
    <x v="1"/>
    <x v="201"/>
    <x v="523"/>
    <n v="4"/>
    <s v="no"/>
    <n v="4"/>
    <s v="yes"/>
    <n v="0.92666693793402699"/>
    <n v="0.77379107010727"/>
    <n v="1.1667209201388799E-2"/>
    <x v="0"/>
    <d v="2017-03-30T14:42:08"/>
    <d v="2017-03-30T14:43:06"/>
  </r>
  <r>
    <n v="4133"/>
    <x v="38"/>
    <x v="1"/>
    <x v="201"/>
    <x v="529"/>
    <n v="2"/>
    <s v="yes"/>
    <n v="2"/>
    <s v="yes"/>
    <n v="-9.5555284288194403E-2"/>
    <n v="-0.98854865031976702"/>
    <n v="-0.29944390190972198"/>
    <x v="0"/>
    <d v="2017-03-30T14:42:27"/>
    <d v="2017-03-30T14:43:25"/>
  </r>
  <r>
    <n v="4135"/>
    <x v="39"/>
    <x v="1"/>
    <x v="201"/>
    <x v="549"/>
    <n v="3"/>
    <s v="no"/>
    <n v="4"/>
    <s v="no"/>
    <n v="0.86666666666666603"/>
    <n v="0.54887940512401201"/>
    <n v="6.9444444444444406E-2"/>
    <x v="0"/>
    <d v="2017-03-30T14:42:07"/>
    <d v="2017-03-30T14:43:28"/>
  </r>
  <r>
    <n v="4136"/>
    <x v="38"/>
    <x v="1"/>
    <x v="201"/>
    <x v="558"/>
    <n v="4"/>
    <s v="yes"/>
    <n v="4"/>
    <s v="yes"/>
    <n v="0.97111138237847205"/>
    <n v="0.88714806140323299"/>
    <n v="-0.23277723524305499"/>
    <x v="0"/>
    <d v="2017-03-30T14:42:47"/>
    <d v="2017-03-30T14:43:38"/>
  </r>
  <r>
    <n v="4138"/>
    <x v="39"/>
    <x v="1"/>
    <x v="201"/>
    <x v="564"/>
    <n v="2"/>
    <s v="yes"/>
    <n v="2"/>
    <s v="yes"/>
    <n v="0.8"/>
    <n v="0.20632928530448399"/>
    <n v="-0.108333333333333"/>
    <x v="0"/>
    <d v="2017-03-30T14:42:46"/>
    <d v="2017-03-30T14:43:56"/>
  </r>
  <r>
    <n v="4139"/>
    <x v="38"/>
    <x v="2"/>
    <x v="201"/>
    <x v="63"/>
    <n v="4"/>
    <s v="yes"/>
    <n v="4"/>
    <s v="yes"/>
    <n v="0.50444471571180505"/>
    <n v="-0.69479455459908102"/>
    <n v="0.61166720920138795"/>
    <x v="4"/>
    <d v="2017-03-30T14:42:59"/>
    <d v="2017-03-30T14:44:02"/>
  </r>
  <r>
    <n v="4142"/>
    <x v="38"/>
    <x v="1"/>
    <x v="201"/>
    <x v="564"/>
    <n v="2"/>
    <s v="yes"/>
    <n v="2"/>
    <s v="yes"/>
    <n v="-6.6663953993055499E-3"/>
    <n v="-0.99441651002896003"/>
    <n v="0.23388943142361099"/>
    <x v="0"/>
    <d v="2017-03-30T14:43:24"/>
    <d v="2017-03-30T14:44:25"/>
  </r>
  <r>
    <n v="4143"/>
    <x v="39"/>
    <x v="1"/>
    <x v="201"/>
    <x v="527"/>
    <n v="1"/>
    <s v="no"/>
    <n v="4"/>
    <s v="no"/>
    <n v="-0.844444444444444"/>
    <n v="0.89519154221433594"/>
    <n v="-0.97499999999999998"/>
    <x v="0"/>
    <d v="2017-03-30T14:43:15"/>
    <d v="2017-03-30T14:44:31"/>
  </r>
  <r>
    <n v="4144"/>
    <x v="38"/>
    <x v="1"/>
    <x v="201"/>
    <x v="518"/>
    <n v="3"/>
    <s v="yes"/>
    <n v="3"/>
    <s v="yes"/>
    <n v="1.5555826822916501E-2"/>
    <n v="-0.99562482580370903"/>
    <n v="0.21166720920138801"/>
    <x v="0"/>
    <d v="2017-03-30T14:43:46"/>
    <d v="2017-03-30T14:44:47"/>
  </r>
  <r>
    <n v="4146"/>
    <x v="39"/>
    <x v="1"/>
    <x v="201"/>
    <x v="548"/>
    <n v="1"/>
    <s v="no"/>
    <n v="5"/>
    <s v="no"/>
    <n v="-1"/>
    <n v="1"/>
    <n v="-1"/>
    <x v="0"/>
    <d v="2017-03-30T14:43:49"/>
    <d v="2017-03-30T14:45:03"/>
  </r>
  <r>
    <n v="4147"/>
    <x v="38"/>
    <x v="1"/>
    <x v="201"/>
    <x v="549"/>
    <n v="2"/>
    <s v="no"/>
    <n v="3"/>
    <s v="no"/>
    <n v="0.104444715711805"/>
    <n v="-0.99789630288247499"/>
    <n v="0.145000542534722"/>
    <x v="0"/>
    <d v="2017-03-30T14:44:08"/>
    <d v="2017-03-30T14:45:06"/>
  </r>
  <r>
    <n v="4149"/>
    <x v="38"/>
    <x v="1"/>
    <x v="201"/>
    <x v="560"/>
    <n v="2"/>
    <s v="yes"/>
    <n v="2"/>
    <s v="yes"/>
    <n v="-9.5555284288194403E-2"/>
    <n v="-0.99877832992820503"/>
    <n v="3.3889431423611102E-2"/>
    <x v="0"/>
    <d v="2017-03-30T14:44:28"/>
    <d v="2017-03-30T14:45:26"/>
  </r>
  <r>
    <n v="4150"/>
    <x v="39"/>
    <x v="1"/>
    <x v="201"/>
    <x v="503"/>
    <n v="1"/>
    <s v="no"/>
    <n v="5"/>
    <s v="no"/>
    <n v="-1"/>
    <n v="1"/>
    <n v="-0.50833333333333297"/>
    <x v="0"/>
    <d v="2017-03-30T14:44:23"/>
    <d v="2017-03-30T14:45:31"/>
  </r>
  <r>
    <n v="4152"/>
    <x v="38"/>
    <x v="1"/>
    <x v="201"/>
    <x v="519"/>
    <n v="2"/>
    <s v="yes"/>
    <n v="2"/>
    <s v="yes"/>
    <n v="-0.47333306206597198"/>
    <n v="-0.92481894664062503"/>
    <n v="0.100556098090277"/>
    <x v="0"/>
    <d v="2017-03-30T14:44:47"/>
    <d v="2017-03-30T14:45:48"/>
  </r>
  <r>
    <n v="4153"/>
    <x v="39"/>
    <x v="1"/>
    <x v="201"/>
    <x v="533"/>
    <n v="4"/>
    <s v="no"/>
    <n v="5"/>
    <s v="yes"/>
    <n v="1"/>
    <n v="1"/>
    <n v="-1.94444444444445E-2"/>
    <x v="0"/>
    <d v="2017-03-30T14:44:49"/>
    <d v="2017-03-30T14:45:51"/>
  </r>
  <r>
    <n v="4156"/>
    <x v="38"/>
    <x v="1"/>
    <x v="201"/>
    <x v="521"/>
    <n v="2"/>
    <s v="yes"/>
    <n v="2"/>
    <s v="no"/>
    <n v="-0.56222195095486105"/>
    <n v="-0.81133058091366295"/>
    <n v="0.16722208658854101"/>
    <x v="0"/>
    <d v="2017-03-30T14:45:09"/>
    <d v="2017-03-30T14:46:13"/>
  </r>
  <r>
    <n v="4157"/>
    <x v="39"/>
    <x v="1"/>
    <x v="201"/>
    <x v="539"/>
    <n v="2"/>
    <s v="no"/>
    <n v="4"/>
    <s v="no"/>
    <n v="-1"/>
    <n v="0.973157532569904"/>
    <n v="-0.68611111111111101"/>
    <x v="0"/>
    <d v="2017-03-30T14:45:10"/>
    <d v="2017-03-30T14:46:24"/>
  </r>
  <r>
    <n v="4158"/>
    <x v="38"/>
    <x v="1"/>
    <x v="201"/>
    <x v="530"/>
    <n v="2"/>
    <s v="yes"/>
    <n v="2"/>
    <s v="yes"/>
    <n v="-0.67333306206597199"/>
    <n v="-0.47291984738249898"/>
    <n v="3.3889431423611102E-2"/>
    <x v="0"/>
    <d v="2017-03-30T14:45:34"/>
    <d v="2017-03-30T14:46:33"/>
  </r>
  <r>
    <n v="4160"/>
    <x v="38"/>
    <x v="1"/>
    <x v="201"/>
    <x v="512"/>
    <n v="2"/>
    <s v="yes"/>
    <n v="2"/>
    <s v="yes"/>
    <n v="-0.67333306206597199"/>
    <n v="-0.47291984738249898"/>
    <n v="3.3889431423611102E-2"/>
    <x v="0"/>
    <d v="2017-03-30T14:45:54"/>
    <d v="2017-03-30T14:46:44"/>
  </r>
  <r>
    <n v="4161"/>
    <x v="39"/>
    <x v="1"/>
    <x v="201"/>
    <x v="522"/>
    <n v="4"/>
    <s v="no"/>
    <n v="2"/>
    <s v="yes"/>
    <n v="0.6"/>
    <n v="-0.72677220383770402"/>
    <n v="-0.15277777777777701"/>
    <x v="0"/>
    <d v="2017-03-30T14:45:43"/>
    <d v="2017-03-30T14:46:58"/>
  </r>
  <r>
    <n v="4162"/>
    <x v="38"/>
    <x v="1"/>
    <x v="201"/>
    <x v="563"/>
    <n v="3"/>
    <s v="yes"/>
    <n v="3"/>
    <s v="yes"/>
    <n v="-6.6663953993055499E-3"/>
    <n v="-0.99938740395676395"/>
    <n v="-3.2777235243055598E-2"/>
    <x v="0"/>
    <d v="2017-03-30T14:46:05"/>
    <d v="2017-03-30T14:46:59"/>
  </r>
  <r>
    <n v="4165"/>
    <x v="39"/>
    <x v="1"/>
    <x v="201"/>
    <x v="525"/>
    <n v="4"/>
    <s v="yes"/>
    <n v="4"/>
    <s v="yes"/>
    <n v="0.93333333333333302"/>
    <n v="0.79348956196801002"/>
    <n v="9.1666666666666702E-2"/>
    <x v="0"/>
    <d v="2017-03-30T14:46:17"/>
    <d v="2017-03-30T14:47:27"/>
  </r>
  <r>
    <n v="4167"/>
    <x v="39"/>
    <x v="1"/>
    <x v="201"/>
    <x v="557"/>
    <n v="1"/>
    <s v="no"/>
    <n v="2"/>
    <s v="no"/>
    <n v="-0.91111111111111098"/>
    <n v="0.72381751020442597"/>
    <n v="-0.15277777777777701"/>
    <x v="0"/>
    <d v="2017-03-30T14:46:46"/>
    <d v="2017-03-30T14:47:56"/>
  </r>
  <r>
    <n v="4172"/>
    <x v="39"/>
    <x v="1"/>
    <x v="201"/>
    <x v="553"/>
    <n v="2"/>
    <s v="no"/>
    <n v="5"/>
    <s v="no"/>
    <n v="0.82222222222222197"/>
    <n v="0.32897597368471598"/>
    <n v="0.42499999999999999"/>
    <x v="0"/>
    <d v="2017-03-30T14:47:15"/>
    <d v="2017-03-30T14:48:28"/>
  </r>
  <r>
    <n v="4177"/>
    <x v="39"/>
    <x v="2"/>
    <x v="201"/>
    <x v="40"/>
    <n v="4"/>
    <s v="no"/>
    <n v="4"/>
    <s v="yes"/>
    <n v="1"/>
    <n v="0.94069782195538798"/>
    <n v="0.69166666666666599"/>
    <x v="2"/>
    <d v="2017-03-30T14:47:46"/>
    <d v="2017-03-30T14:49:15"/>
  </r>
  <r>
    <n v="4180"/>
    <x v="39"/>
    <x v="1"/>
    <x v="201"/>
    <x v="490"/>
    <n v="1"/>
    <s v="no"/>
    <n v="4"/>
    <s v="no"/>
    <n v="-0.37777777777777699"/>
    <n v="-0.97309390167502896"/>
    <n v="0.24722222222222201"/>
    <x v="0"/>
    <d v="2017-03-30T14:48:34"/>
    <d v="2017-03-30T14:49:39"/>
  </r>
  <r>
    <n v="4184"/>
    <x v="39"/>
    <x v="1"/>
    <x v="201"/>
    <x v="555"/>
    <n v="4"/>
    <s v="yes"/>
    <n v="4"/>
    <s v="yes"/>
    <n v="1"/>
    <n v="0.973157532569904"/>
    <n v="0.13611111111111099"/>
    <x v="0"/>
    <d v="2017-03-30T14:48:57"/>
    <d v="2017-03-30T14:50:05"/>
  </r>
  <r>
    <n v="4186"/>
    <x v="39"/>
    <x v="1"/>
    <x v="201"/>
    <x v="526"/>
    <n v="2"/>
    <s v="yes"/>
    <n v="5"/>
    <s v="no"/>
    <n v="-0.71111111111111103"/>
    <n v="-0.292809334208676"/>
    <n v="-0.64166666666666605"/>
    <x v="0"/>
    <d v="2017-03-30T14:49:24"/>
    <d v="2017-03-30T14:50:35"/>
  </r>
  <r>
    <n v="4188"/>
    <x v="39"/>
    <x v="1"/>
    <x v="201"/>
    <x v="556"/>
    <n v="2"/>
    <s v="no"/>
    <n v="2"/>
    <s v="no"/>
    <n v="-0.64444444444444404"/>
    <n v="-0.58827638534013305"/>
    <n v="9.1666666666666702E-2"/>
    <x v="0"/>
    <d v="2017-03-30T14:49:53"/>
    <d v="2017-03-30T14:51:00"/>
  </r>
  <r>
    <n v="4191"/>
    <x v="39"/>
    <x v="1"/>
    <x v="201"/>
    <x v="561"/>
    <n v="3"/>
    <s v="no"/>
    <n v="2"/>
    <s v="yes"/>
    <n v="0.88888888888888895"/>
    <n v="0.64234966199251897"/>
    <n v="0.15833333333333299"/>
    <x v="0"/>
    <d v="2017-03-30T14:50:18"/>
    <d v="2017-03-30T14:51:28"/>
  </r>
  <r>
    <n v="4193"/>
    <x v="39"/>
    <x v="1"/>
    <x v="201"/>
    <x v="501"/>
    <n v="1"/>
    <s v="no"/>
    <n v="4"/>
    <s v="no"/>
    <n v="-0.93333333333333302"/>
    <n v="0.79348956196801002"/>
    <n v="-0.13055555555555501"/>
    <x v="0"/>
    <d v="2017-03-30T14:50:47"/>
    <d v="2017-03-30T14:51:47"/>
  </r>
  <r>
    <n v="4195"/>
    <x v="39"/>
    <x v="1"/>
    <x v="201"/>
    <x v="506"/>
    <n v="4"/>
    <s v="no"/>
    <n v="4"/>
    <s v="yes"/>
    <n v="0.95555555555555505"/>
    <n v="0.85211336725076503"/>
    <n v="0.13611111111111099"/>
    <x v="0"/>
    <d v="2017-03-30T14:51:06"/>
    <d v="2017-03-30T14:52:09"/>
  </r>
  <r>
    <n v="4197"/>
    <x v="39"/>
    <x v="1"/>
    <x v="201"/>
    <x v="559"/>
    <n v="2"/>
    <s v="no"/>
    <n v="2"/>
    <s v="no"/>
    <n v="-0.77777777777777701"/>
    <n v="7.9159167266610098E-2"/>
    <n v="-0.15277777777777701"/>
    <x v="0"/>
    <d v="2017-03-30T14:51:28"/>
    <d v="2017-03-30T14:52:29"/>
  </r>
  <r>
    <n v="4200"/>
    <x v="39"/>
    <x v="1"/>
    <x v="201"/>
    <x v="524"/>
    <n v="3"/>
    <s v="no"/>
    <n v="4"/>
    <s v="no"/>
    <n v="-0.95555555555555505"/>
    <n v="0.85211336725076503"/>
    <n v="-0.108333333333333"/>
    <x v="0"/>
    <d v="2017-03-30T14:51:48"/>
    <d v="2017-03-30T14:52:58"/>
  </r>
  <r>
    <n v="4202"/>
    <x v="39"/>
    <x v="1"/>
    <x v="201"/>
    <x v="534"/>
    <n v="4"/>
    <s v="yes"/>
    <n v="4"/>
    <s v="yes"/>
    <n v="1"/>
    <n v="0.99934622767155801"/>
    <n v="-4.1666666666666602E-2"/>
    <x v="0"/>
    <d v="2017-03-30T14:52:17"/>
    <d v="2017-03-30T14:53:14"/>
  </r>
  <r>
    <n v="4204"/>
    <x v="39"/>
    <x v="2"/>
    <x v="201"/>
    <x v="43"/>
    <n v="5"/>
    <s v="yes"/>
    <n v="4"/>
    <s v="yes"/>
    <n v="0.844444444444444"/>
    <n v="0.44394467777885699"/>
    <n v="9.1666666666666702E-2"/>
    <x v="3"/>
    <d v="2017-03-30T14:52:33"/>
    <d v="2017-03-30T14:53:38"/>
  </r>
  <r>
    <n v="4207"/>
    <x v="39"/>
    <x v="1"/>
    <x v="201"/>
    <x v="516"/>
    <n v="4"/>
    <s v="no"/>
    <n v="4"/>
    <s v="yes"/>
    <n v="1"/>
    <n v="0.94069782195538798"/>
    <n v="-4.1666666666666602E-2"/>
    <x v="0"/>
    <d v="2017-03-30T14:52:57"/>
    <d v="2017-03-30T14:54:00"/>
  </r>
  <r>
    <n v="4209"/>
    <x v="39"/>
    <x v="1"/>
    <x v="201"/>
    <x v="499"/>
    <n v="2"/>
    <s v="yes"/>
    <n v="2"/>
    <s v="no"/>
    <n v="-0.31111111111111101"/>
    <n v="-0.98699023214277404"/>
    <n v="-0.28611111111111098"/>
    <x v="0"/>
    <d v="2017-03-30T14:53:19"/>
    <d v="2017-03-30T14:54:27"/>
  </r>
  <r>
    <n v="4211"/>
    <x v="39"/>
    <x v="1"/>
    <x v="201"/>
    <x v="542"/>
    <n v="2"/>
    <s v="no"/>
    <n v="2"/>
    <s v="no"/>
    <n v="-0.66666666666666596"/>
    <n v="-0.50133814047780401"/>
    <n v="6.9444444444444406E-2"/>
    <x v="0"/>
    <d v="2017-03-30T14:53:46"/>
    <d v="2017-03-30T14:54:47"/>
  </r>
  <r>
    <n v="4212"/>
    <x v="39"/>
    <x v="1"/>
    <x v="201"/>
    <x v="563"/>
    <n v="4"/>
    <s v="yes"/>
    <n v="4"/>
    <s v="yes"/>
    <n v="0.55555555555555503"/>
    <n v="-0.82354979358574498"/>
    <n v="0.38055555555555498"/>
    <x v="0"/>
    <d v="2017-03-30T14:54:05"/>
    <d v="2017-03-30T14:55:03"/>
  </r>
  <r>
    <n v="4213"/>
    <x v="39"/>
    <x v="1"/>
    <x v="201"/>
    <x v="502"/>
    <n v="4"/>
    <s v="yes"/>
    <n v="4"/>
    <s v="yes"/>
    <n v="1"/>
    <n v="0.973157532569904"/>
    <n v="-0.219444444444444"/>
    <x v="0"/>
    <d v="2017-03-30T14:54:22"/>
    <d v="2017-03-30T14:55:18"/>
  </r>
  <r>
    <n v="4214"/>
    <x v="39"/>
    <x v="1"/>
    <x v="201"/>
    <x v="488"/>
    <n v="4"/>
    <s v="yes"/>
    <n v="4"/>
    <s v="yes"/>
    <n v="0.6"/>
    <n v="-0.72677220383770402"/>
    <n v="0.29166666666666602"/>
    <x v="0"/>
    <d v="2017-03-30T14:54:37"/>
    <d v="2017-03-30T14:55:30"/>
  </r>
  <r>
    <n v="4215"/>
    <x v="39"/>
    <x v="1"/>
    <x v="201"/>
    <x v="546"/>
    <n v="1"/>
    <s v="no"/>
    <n v="2"/>
    <s v="no"/>
    <n v="-1"/>
    <n v="0.973157532569904"/>
    <n v="0.53611111111111098"/>
    <x v="0"/>
    <d v="2017-03-30T14:54:49"/>
    <d v="2017-03-30T14:55:45"/>
  </r>
  <r>
    <n v="4216"/>
    <x v="39"/>
    <x v="1"/>
    <x v="201"/>
    <x v="493"/>
    <n v="2"/>
    <s v="yes"/>
    <n v="4"/>
    <s v="yes"/>
    <n v="0.2"/>
    <n v="-0.91393787258419001"/>
    <n v="-0.48611111111111099"/>
    <x v="0"/>
    <d v="2017-03-30T14:55:03"/>
    <d v="2017-03-30T14:55:58"/>
  </r>
  <r>
    <n v="4217"/>
    <x v="39"/>
    <x v="1"/>
    <x v="201"/>
    <x v="540"/>
    <n v="4"/>
    <s v="yes"/>
    <n v="4"/>
    <s v="yes"/>
    <n v="-4.4444444444444398E-2"/>
    <n v="-0.96472037367048302"/>
    <n v="0.40277777777777701"/>
    <x v="0"/>
    <d v="2017-03-30T14:55:17"/>
    <d v="2017-03-30T14:56:13"/>
  </r>
  <r>
    <n v="4239"/>
    <x v="40"/>
    <x v="1"/>
    <x v="201"/>
    <x v="527"/>
    <n v="2"/>
    <s v="no"/>
    <n v="2"/>
    <s v="no"/>
    <n v="-3.0371093749999901E-2"/>
    <n v="-0.99909616839527005"/>
    <n v="-6.8147786458333401E-2"/>
    <x v="0"/>
    <d v="2017-03-30T15:26:18"/>
    <d v="2017-03-30T15:27:40"/>
  </r>
  <r>
    <n v="4240"/>
    <x v="40"/>
    <x v="1"/>
    <x v="201"/>
    <x v="508"/>
    <n v="2"/>
    <s v="yes"/>
    <n v="2"/>
    <s v="no"/>
    <n v="3.6295572916666602E-2"/>
    <n v="-0.98595023834947904"/>
    <n v="-0.31814778645833303"/>
    <x v="0"/>
    <d v="2017-03-30T15:27:03"/>
    <d v="2017-03-30T15:28:53"/>
  </r>
  <r>
    <n v="4241"/>
    <x v="40"/>
    <x v="1"/>
    <x v="201"/>
    <x v="493"/>
    <n v="3"/>
    <s v="yes"/>
    <n v="2"/>
    <s v="no"/>
    <n v="3.6295572916666602E-2"/>
    <n v="-0.99811909031379198"/>
    <n v="-0.13481445312500001"/>
    <x v="0"/>
    <d v="2017-03-30T15:28:16"/>
    <d v="2017-03-30T15:29:23"/>
  </r>
  <r>
    <n v="4242"/>
    <x v="41"/>
    <x v="1"/>
    <x v="201"/>
    <x v="499"/>
    <n v="4"/>
    <s v="yes"/>
    <n v="3"/>
    <s v="yes"/>
    <n v="0.28888888888888797"/>
    <n v="-0.158645222255274"/>
    <n v="0.73611111111111105"/>
    <x v="0"/>
    <d v="2017-03-30T15:25:51"/>
    <d v="2017-03-30T15:29:35"/>
  </r>
  <r>
    <n v="4243"/>
    <x v="40"/>
    <x v="1"/>
    <x v="201"/>
    <x v="517"/>
    <n v="2"/>
    <s v="yes"/>
    <n v="3"/>
    <s v="no"/>
    <n v="3.6295572916666602E-2"/>
    <n v="-0.98677788228080299"/>
    <n v="-0.31259223090277699"/>
    <x v="0"/>
    <d v="2017-03-30T15:28:46"/>
    <d v="2017-03-30T15:29:52"/>
  </r>
  <r>
    <n v="4244"/>
    <x v="41"/>
    <x v="1"/>
    <x v="201"/>
    <x v="488"/>
    <n v="2"/>
    <s v="no"/>
    <n v="2"/>
    <s v="no"/>
    <n v="8.8888888888888906E-2"/>
    <n v="-0.89133938347415398"/>
    <n v="-0.50833333333333297"/>
    <x v="0"/>
    <d v="2017-03-30T15:28:59"/>
    <d v="2017-03-30T15:30:05"/>
  </r>
  <r>
    <n v="4245"/>
    <x v="40"/>
    <x v="1"/>
    <x v="201"/>
    <x v="494"/>
    <n v="4"/>
    <s v="no"/>
    <n v="4"/>
    <s v="yes"/>
    <n v="0.92518446180555503"/>
    <n v="0.76927253600137602"/>
    <n v="0.28185221354166601"/>
    <x v="0"/>
    <d v="2017-03-30T15:29:15"/>
    <d v="2017-03-30T15:30:18"/>
  </r>
  <r>
    <n v="4246"/>
    <x v="40"/>
    <x v="1"/>
    <x v="201"/>
    <x v="518"/>
    <n v="2"/>
    <s v="yes"/>
    <n v="2"/>
    <s v="no"/>
    <n v="-0.14148220486111099"/>
    <n v="-0.91275291644386503"/>
    <n v="0.487407769097222"/>
    <x v="0"/>
    <d v="2017-03-30T15:29:40"/>
    <d v="2017-03-30T15:30:50"/>
  </r>
  <r>
    <n v="4247"/>
    <x v="40"/>
    <x v="1"/>
    <x v="201"/>
    <x v="487"/>
    <n v="1"/>
    <s v="yes"/>
    <n v="1"/>
    <s v="no"/>
    <n v="-0.40814887152777701"/>
    <n v="0.78920002539265399"/>
    <n v="0.93185221354166603"/>
    <x v="0"/>
    <d v="2017-03-30T15:30:12"/>
    <d v="2017-03-30T15:31:36"/>
  </r>
  <r>
    <n v="4248"/>
    <x v="41"/>
    <x v="1"/>
    <x v="201"/>
    <x v="532"/>
    <n v="3"/>
    <s v="no"/>
    <n v="2"/>
    <s v="yes"/>
    <n v="-0.31111111111111101"/>
    <n v="-0.98699023214277404"/>
    <n v="-0.19722222222222199"/>
    <x v="0"/>
    <d v="2017-03-30T15:29:29"/>
    <d v="2017-03-30T15:31:38"/>
  </r>
  <r>
    <n v="4249"/>
    <x v="40"/>
    <x v="1"/>
    <x v="201"/>
    <x v="516"/>
    <n v="4"/>
    <s v="yes"/>
    <n v="2"/>
    <s v="yes"/>
    <n v="0.81407335069444398"/>
    <n v="0.28474114524495397"/>
    <n v="0.68185221354166603"/>
    <x v="0"/>
    <d v="2017-03-30T15:30:58"/>
    <d v="2017-03-30T15:31:54"/>
  </r>
  <r>
    <n v="4250"/>
    <x v="40"/>
    <x v="1"/>
    <x v="201"/>
    <x v="488"/>
    <n v="3"/>
    <s v="yes"/>
    <n v="2"/>
    <s v="yes"/>
    <n v="0.19185112847222199"/>
    <n v="7.0610552165713797E-2"/>
    <n v="0.77629665798611103"/>
    <x v="0"/>
    <d v="2017-03-30T15:31:17"/>
    <d v="2017-03-30T15:32:16"/>
  </r>
  <r>
    <n v="4251"/>
    <x v="40"/>
    <x v="1"/>
    <x v="201"/>
    <x v="543"/>
    <n v="2"/>
    <s v="yes"/>
    <n v="4"/>
    <s v="no"/>
    <n v="-0.16370442708333299"/>
    <n v="-0.94561701585957603"/>
    <n v="0.44296332465277699"/>
    <x v="0"/>
    <d v="2017-03-30T15:31:38"/>
    <d v="2017-03-30T15:32:50"/>
  </r>
  <r>
    <n v="4252"/>
    <x v="41"/>
    <x v="1"/>
    <x v="201"/>
    <x v="529"/>
    <n v="4"/>
    <s v="yes"/>
    <n v="1"/>
    <s v="yes"/>
    <n v="-0.68888888888888899"/>
    <n v="1"/>
    <n v="1"/>
    <x v="0"/>
    <d v="2017-03-30T15:31:03"/>
    <d v="2017-03-30T15:32:57"/>
  </r>
  <r>
    <n v="4253"/>
    <x v="40"/>
    <x v="1"/>
    <x v="201"/>
    <x v="515"/>
    <n v="3"/>
    <s v="yes"/>
    <n v="2"/>
    <s v="no"/>
    <n v="-0.38592664930555498"/>
    <n v="-0.97060602412753605"/>
    <n v="-0.22925889756944401"/>
    <x v="0"/>
    <d v="2017-03-30T15:32:13"/>
    <d v="2017-03-30T15:33:12"/>
  </r>
  <r>
    <n v="4254"/>
    <x v="40"/>
    <x v="2"/>
    <x v="201"/>
    <x v="43"/>
    <n v="4"/>
    <s v="no"/>
    <n v="4"/>
    <s v="yes"/>
    <n v="0.369628906249999"/>
    <n v="-0.73062125715836301"/>
    <n v="0.59851888020833299"/>
    <x v="3"/>
    <d v="2017-03-30T15:32:35"/>
    <d v="2017-03-30T15:33:44"/>
  </r>
  <r>
    <n v="4255"/>
    <x v="40"/>
    <x v="1"/>
    <x v="201"/>
    <x v="553"/>
    <n v="2"/>
    <s v="no"/>
    <n v="4"/>
    <s v="no"/>
    <n v="-3.0371093749999901E-2"/>
    <n v="-0.98314590809612901"/>
    <n v="-0.33481445312500002"/>
    <x v="0"/>
    <d v="2017-03-30T15:33:07"/>
    <d v="2017-03-30T15:34:39"/>
  </r>
  <r>
    <n v="4256"/>
    <x v="41"/>
    <x v="1"/>
    <x v="201"/>
    <x v="527"/>
    <n v="1"/>
    <s v="no"/>
    <n v="2"/>
    <s v="no"/>
    <n v="-0.77777777777777701"/>
    <n v="9.5180418584535895E-2"/>
    <n v="0.780555555555555"/>
    <x v="0"/>
    <d v="2017-03-30T15:32:22"/>
    <d v="2017-03-30T15:34:41"/>
  </r>
  <r>
    <n v="4257"/>
    <x v="40"/>
    <x v="1"/>
    <x v="201"/>
    <x v="545"/>
    <n v="4"/>
    <s v="yes"/>
    <n v="2"/>
    <s v="yes"/>
    <n v="-5.25933159722222E-2"/>
    <n v="-0.94561701585957603"/>
    <n v="0.44296332465277699"/>
    <x v="0"/>
    <d v="2017-03-30T15:34:02"/>
    <d v="2017-03-30T15:35:20"/>
  </r>
  <r>
    <n v="4258"/>
    <x v="40"/>
    <x v="1"/>
    <x v="201"/>
    <x v="519"/>
    <n v="4"/>
    <s v="yes"/>
    <n v="1"/>
    <s v="yes"/>
    <n v="3.6295572916666602E-2"/>
    <n v="-0.30043062736290599"/>
    <n v="0.70962999131944404"/>
    <x v="0"/>
    <d v="2017-03-30T15:34:42"/>
    <d v="2017-03-30T15:35:41"/>
  </r>
  <r>
    <n v="4259"/>
    <x v="40"/>
    <x v="1"/>
    <x v="201"/>
    <x v="565"/>
    <n v="5"/>
    <s v="no"/>
    <n v="4"/>
    <s v="yes"/>
    <n v="0.83629557291666601"/>
    <n v="0.78920002539265399"/>
    <n v="0.93185221354166603"/>
    <x v="0"/>
    <d v="2017-03-30T15:35:04"/>
    <d v="2017-03-30T15:36:44"/>
  </r>
  <r>
    <n v="4260"/>
    <x v="41"/>
    <x v="1"/>
    <x v="201"/>
    <x v="551"/>
    <n v="3"/>
    <s v="no"/>
    <n v="4"/>
    <s v="yes"/>
    <n v="-0.97777777777777697"/>
    <n v="0.90077020657746798"/>
    <n v="-0.61944444444444402"/>
    <x v="0"/>
    <d v="2017-03-30T15:34:06"/>
    <d v="2017-03-30T15:36:57"/>
  </r>
  <r>
    <n v="4261"/>
    <x v="40"/>
    <x v="1"/>
    <x v="201"/>
    <x v="558"/>
    <n v="5"/>
    <s v="no"/>
    <n v="4"/>
    <s v="yes"/>
    <n v="0.76962890625000002"/>
    <n v="3.2108665418829598E-2"/>
    <n v="0.754074435763888"/>
    <x v="0"/>
    <d v="2017-03-30T15:36:07"/>
    <d v="2017-03-30T15:37:09"/>
  </r>
  <r>
    <n v="4262"/>
    <x v="40"/>
    <x v="1"/>
    <x v="201"/>
    <x v="523"/>
    <n v="3"/>
    <s v="yes"/>
    <n v="3"/>
    <s v="yes"/>
    <n v="0.369628906249999"/>
    <n v="-0.97352323062812196"/>
    <n v="0.37629665798611101"/>
    <x v="0"/>
    <d v="2017-03-30T15:36:31"/>
    <d v="2017-03-30T15:37:35"/>
  </r>
  <r>
    <n v="4263"/>
    <x v="40"/>
    <x v="1"/>
    <x v="201"/>
    <x v="525"/>
    <n v="5"/>
    <s v="no"/>
    <n v="5"/>
    <s v="yes"/>
    <n v="0.50296223958333297"/>
    <n v="1"/>
    <n v="1"/>
    <x v="0"/>
    <d v="2017-03-30T15:36:57"/>
    <d v="2017-03-30T15:37:53"/>
  </r>
  <r>
    <n v="4264"/>
    <x v="16"/>
    <x v="1"/>
    <x v="201"/>
    <x v="109"/>
    <n v="2"/>
    <s v="yes"/>
    <n v="2"/>
    <s v="yes"/>
    <n v="0.15333251953124899"/>
    <n v="-0.99298333025368102"/>
    <n v="-0.25472208658854101"/>
    <x v="0"/>
    <d v="2017-03-30T15:36:18"/>
    <d v="2017-03-30T15:37:58"/>
  </r>
  <r>
    <n v="4265"/>
    <x v="40"/>
    <x v="1"/>
    <x v="201"/>
    <x v="537"/>
    <n v="5"/>
    <s v="no"/>
    <n v="5"/>
    <s v="yes"/>
    <n v="0.74740668402777699"/>
    <n v="3.8530322767501103E-2"/>
    <n v="0.77074110243055505"/>
    <x v="0"/>
    <d v="2017-03-30T15:37:16"/>
    <d v="2017-03-30T15:38:12"/>
  </r>
  <r>
    <n v="4266"/>
    <x v="41"/>
    <x v="1"/>
    <x v="201"/>
    <x v="491"/>
    <n v="3"/>
    <s v="no"/>
    <n v="3"/>
    <s v="yes"/>
    <n v="-0.11111111111111099"/>
    <n v="-0.99010340220805004"/>
    <n v="-0.28611111111111098"/>
    <x v="0"/>
    <d v="2017-03-30T15:36:21"/>
    <d v="2017-03-30T15:38:30"/>
  </r>
  <r>
    <n v="4267"/>
    <x v="16"/>
    <x v="1"/>
    <x v="201"/>
    <x v="150"/>
    <n v="4"/>
    <s v="yes"/>
    <n v="4"/>
    <s v="yes"/>
    <n v="0.15333251953124899"/>
    <n v="0.50170791138131499"/>
    <n v="0.85638902452256904"/>
    <x v="0"/>
    <d v="2017-03-30T15:37:19"/>
    <d v="2017-03-30T15:38:46"/>
  </r>
  <r>
    <n v="4268"/>
    <x v="40"/>
    <x v="1"/>
    <x v="201"/>
    <x v="491"/>
    <n v="2"/>
    <s v="yes"/>
    <n v="1"/>
    <s v="no"/>
    <n v="5.8517795138889002E-2"/>
    <n v="-0.99383216546714104"/>
    <n v="0.24296332465277701"/>
    <x v="0"/>
    <d v="2017-03-30T15:37:35"/>
    <d v="2017-03-30T15:38:56"/>
  </r>
  <r>
    <n v="4269"/>
    <x v="40"/>
    <x v="1"/>
    <x v="201"/>
    <x v="530"/>
    <n v="4"/>
    <s v="yes"/>
    <n v="2"/>
    <s v="yes"/>
    <n v="0.39185112847222198"/>
    <n v="0.37989911443308499"/>
    <n v="0.83185221354166605"/>
    <x v="0"/>
    <d v="2017-03-30T15:38:18"/>
    <d v="2017-03-30T15:39:12"/>
  </r>
  <r>
    <n v="4270"/>
    <x v="16"/>
    <x v="1"/>
    <x v="201"/>
    <x v="126"/>
    <n v="3"/>
    <s v="yes"/>
    <n v="3"/>
    <s v="yes"/>
    <n v="0.10888807508680499"/>
    <n v="-0.97593714277264298"/>
    <n v="0.36750013563368"/>
    <x v="0"/>
    <d v="2017-03-30T15:38:07"/>
    <d v="2017-03-30T15:39:15"/>
  </r>
  <r>
    <n v="4271"/>
    <x v="40"/>
    <x v="2"/>
    <x v="201"/>
    <x v="38"/>
    <n v="5"/>
    <s v="yes"/>
    <n v="4"/>
    <s v="yes"/>
    <n v="0.525184461805555"/>
    <n v="1"/>
    <n v="1"/>
    <x v="5"/>
    <d v="2017-03-30T15:38:34"/>
    <d v="2017-03-30T15:39:37"/>
  </r>
  <r>
    <n v="4272"/>
    <x v="16"/>
    <x v="1"/>
    <x v="201"/>
    <x v="147"/>
    <n v="2"/>
    <s v="yes"/>
    <n v="2"/>
    <s v="no"/>
    <n v="0.10888807508680499"/>
    <n v="-0.98858334639668699"/>
    <n v="-0.29916653103298602"/>
    <x v="0"/>
    <d v="2017-03-30T15:38:36"/>
    <d v="2017-03-30T15:39:38"/>
  </r>
  <r>
    <n v="4273"/>
    <x v="40"/>
    <x v="1"/>
    <x v="201"/>
    <x v="548"/>
    <n v="2"/>
    <s v="no"/>
    <n v="2"/>
    <s v="no"/>
    <n v="-0.71925998263888902"/>
    <n v="-0.25017044145980899"/>
    <n v="0.19296332465277699"/>
    <x v="0"/>
    <d v="2017-03-30T15:38:59"/>
    <d v="2017-03-30T15:39:59"/>
  </r>
  <r>
    <n v="4274"/>
    <x v="40"/>
    <x v="1"/>
    <x v="201"/>
    <x v="497"/>
    <n v="3"/>
    <s v="yes"/>
    <n v="1"/>
    <s v="no"/>
    <n v="-0.23037109375000001"/>
    <n v="-0.99462793032319496"/>
    <n v="-0.13481445312500001"/>
    <x v="0"/>
    <d v="2017-03-30T15:39:22"/>
    <d v="2017-03-30T15:40:24"/>
  </r>
  <r>
    <n v="4275"/>
    <x v="41"/>
    <x v="1"/>
    <x v="201"/>
    <x v="555"/>
    <n v="2"/>
    <s v="no"/>
    <n v="1"/>
    <s v="no"/>
    <n v="-0.37777777777777699"/>
    <n v="-0.97309390167502896"/>
    <n v="0.358333333333333"/>
    <x v="0"/>
    <d v="2017-03-30T15:37:55"/>
    <d v="2017-03-30T15:40:25"/>
  </r>
  <r>
    <n v="4276"/>
    <x v="16"/>
    <x v="1"/>
    <x v="201"/>
    <x v="140"/>
    <n v="3"/>
    <s v="no"/>
    <n v="3"/>
    <s v="yes"/>
    <n v="0.10888807508680499"/>
    <n v="-0.99656162183924202"/>
    <n v="0.189722357855902"/>
    <x v="0"/>
    <d v="2017-03-30T15:38:59"/>
    <d v="2017-03-30T15:40:26"/>
  </r>
  <r>
    <n v="4277"/>
    <x v="40"/>
    <x v="1"/>
    <x v="201"/>
    <x v="550"/>
    <n v="3"/>
    <s v="yes"/>
    <n v="1"/>
    <s v="no"/>
    <n v="-0.25259331597222201"/>
    <n v="-0.99314519704132798"/>
    <n v="4.2963324652777801E-2"/>
    <x v="0"/>
    <d v="2017-03-30T15:39:47"/>
    <d v="2017-03-30T15:40:45"/>
  </r>
  <r>
    <n v="4278"/>
    <x v="16"/>
    <x v="1"/>
    <x v="201"/>
    <x v="117"/>
    <n v="4"/>
    <s v="yes"/>
    <n v="3"/>
    <s v="yes"/>
    <n v="0.197776963975694"/>
    <n v="-0.97593714277264298"/>
    <n v="0.36750013563368"/>
    <x v="0"/>
    <d v="2017-03-30T15:39:46"/>
    <d v="2017-03-30T15:40:48"/>
  </r>
  <r>
    <n v="4279"/>
    <x v="41"/>
    <x v="1"/>
    <x v="201"/>
    <x v="487"/>
    <n v="1"/>
    <s v="no"/>
    <n v="2"/>
    <s v="no"/>
    <n v="-0.82222222222222197"/>
    <n v="0.85871602645038503"/>
    <n v="0.95833333333333304"/>
    <x v="0"/>
    <d v="2017-03-30T15:39:49"/>
    <d v="2017-03-30T15:41:02"/>
  </r>
  <r>
    <n v="4280"/>
    <x v="16"/>
    <x v="1"/>
    <x v="201"/>
    <x v="86"/>
    <n v="2"/>
    <s v="yes"/>
    <n v="2"/>
    <s v="no"/>
    <n v="0.15333251953124899"/>
    <n v="-0.99569105669351599"/>
    <n v="-0.210277642144097"/>
    <x v="0"/>
    <d v="2017-03-30T15:40:09"/>
    <d v="2017-03-30T15:41:26"/>
  </r>
  <r>
    <n v="4281"/>
    <x v="40"/>
    <x v="1"/>
    <x v="201"/>
    <x v="509"/>
    <n v="3"/>
    <s v="no"/>
    <n v="3"/>
    <s v="no"/>
    <n v="-3.0371093749999901E-2"/>
    <n v="-0.99888300053875401"/>
    <n v="8.7407769097222199E-2"/>
    <x v="0"/>
    <d v="2017-03-30T15:40:07"/>
    <d v="2017-03-30T15:41:37"/>
  </r>
  <r>
    <n v="4282"/>
    <x v="41"/>
    <x v="1"/>
    <x v="201"/>
    <x v="517"/>
    <n v="2"/>
    <s v="yes"/>
    <n v="2"/>
    <s v="yes"/>
    <n v="0.2"/>
    <n v="-0.82842595269326003"/>
    <n v="-0.55277777777777704"/>
    <x v="0"/>
    <d v="2017-03-30T15:40:27"/>
    <d v="2017-03-30T15:41:48"/>
  </r>
  <r>
    <n v="4283"/>
    <x v="16"/>
    <x v="1"/>
    <x v="201"/>
    <x v="114"/>
    <n v="4"/>
    <s v="yes"/>
    <n v="3"/>
    <s v="yes"/>
    <n v="0.41999918619791599"/>
    <n v="-0.44966882231639899"/>
    <n v="0.67861124674479101"/>
    <x v="0"/>
    <d v="2017-03-30T15:40:47"/>
    <d v="2017-03-30T15:41:53"/>
  </r>
  <r>
    <n v="4284"/>
    <x v="40"/>
    <x v="1"/>
    <x v="201"/>
    <x v="510"/>
    <n v="4"/>
    <s v="no"/>
    <n v="4"/>
    <s v="yes"/>
    <n v="0.525184461805555"/>
    <n v="-0.53017052511422602"/>
    <n v="0.659629991319444"/>
    <x v="0"/>
    <d v="2017-03-30T15:41:00"/>
    <d v="2017-03-30T15:41:58"/>
  </r>
  <r>
    <n v="4285"/>
    <x v="41"/>
    <x v="1"/>
    <x v="201"/>
    <x v="505"/>
    <n v="1"/>
    <s v="yes"/>
    <n v="3"/>
    <s v="no"/>
    <n v="-0.88888888888888895"/>
    <n v="0.64234966199251797"/>
    <n v="0.84722222222222199"/>
    <x v="0"/>
    <d v="2017-03-30T15:41:13"/>
    <d v="2017-03-30T15:42:20"/>
  </r>
  <r>
    <n v="4286"/>
    <x v="16"/>
    <x v="1"/>
    <x v="201"/>
    <x v="130"/>
    <n v="4"/>
    <s v="yes"/>
    <n v="3"/>
    <s v="yes"/>
    <n v="6.4443630642361097E-2"/>
    <n v="1.9821597173619299E-2"/>
    <n v="0.76750013563368003"/>
    <x v="0"/>
    <d v="2017-03-30T15:41:14"/>
    <d v="2017-03-30T15:42:21"/>
  </r>
  <r>
    <n v="4287"/>
    <x v="40"/>
    <x v="1"/>
    <x v="201"/>
    <x v="506"/>
    <n v="5"/>
    <s v="yes"/>
    <n v="4"/>
    <s v="yes"/>
    <n v="0.369628906249999"/>
    <n v="0.82019271686739603"/>
    <n v="0.94296332465277699"/>
    <x v="0"/>
    <d v="2017-03-30T15:41:21"/>
    <d v="2017-03-30T15:42:23"/>
  </r>
  <r>
    <n v="4288"/>
    <x v="16"/>
    <x v="1"/>
    <x v="201"/>
    <x v="92"/>
    <n v="2"/>
    <s v="yes"/>
    <n v="1"/>
    <s v="no"/>
    <n v="-2.4445258246527799E-2"/>
    <n v="-0.98144869478837105"/>
    <n v="-0.34361097547743003"/>
    <x v="0"/>
    <d v="2017-03-30T15:41:42"/>
    <d v="2017-03-30T15:42:45"/>
  </r>
  <r>
    <n v="4289"/>
    <x v="40"/>
    <x v="1"/>
    <x v="201"/>
    <x v="561"/>
    <n v="4"/>
    <s v="yes"/>
    <n v="3"/>
    <s v="yes"/>
    <n v="0.41407335069444401"/>
    <n v="0.16638303872635199"/>
    <n v="0.79296332465277697"/>
    <x v="0"/>
    <d v="2017-03-30T15:41:45"/>
    <d v="2017-03-30T15:42:57"/>
  </r>
  <r>
    <n v="4290"/>
    <x v="40"/>
    <x v="1"/>
    <x v="201"/>
    <x v="499"/>
    <n v="4"/>
    <s v="no"/>
    <n v="2"/>
    <s v="yes"/>
    <n v="0.59185112847222199"/>
    <n v="-0.74738006046399497"/>
    <n v="0.57629665798611096"/>
    <x v="0"/>
    <d v="2017-03-30T15:42:20"/>
    <d v="2017-03-30T15:43:14"/>
  </r>
  <r>
    <n v="4291"/>
    <x v="16"/>
    <x v="1"/>
    <x v="201"/>
    <x v="112"/>
    <n v="3"/>
    <s v="yes"/>
    <n v="2"/>
    <s v="yes"/>
    <n v="-0.24666748046875001"/>
    <n v="1"/>
    <n v="1"/>
    <x v="0"/>
    <d v="2017-03-30T15:42:06"/>
    <d v="2017-03-30T15:43:16"/>
  </r>
  <r>
    <n v="4292"/>
    <x v="40"/>
    <x v="1"/>
    <x v="201"/>
    <x v="554"/>
    <n v="4"/>
    <s v="yes"/>
    <n v="4"/>
    <s v="yes"/>
    <n v="0.61407335069444402"/>
    <n v="-0.68782552997942703"/>
    <n v="0.59851888020833299"/>
    <x v="0"/>
    <d v="2017-03-30T15:42:37"/>
    <d v="2017-03-30T15:43:44"/>
  </r>
  <r>
    <n v="4293"/>
    <x v="16"/>
    <x v="2"/>
    <x v="201"/>
    <x v="38"/>
    <n v="4"/>
    <s v="yes"/>
    <n v="3"/>
    <s v="yes"/>
    <n v="-2.4445258246527799E-2"/>
    <n v="0.68763288524667299"/>
    <n v="0.900833468967013"/>
    <x v="1"/>
    <d v="2017-03-30T15:42:37"/>
    <d v="2017-03-30T15:43:52"/>
  </r>
  <r>
    <n v="4294"/>
    <x v="41"/>
    <x v="2"/>
    <x v="201"/>
    <x v="85"/>
    <n v="4"/>
    <s v="no"/>
    <n v="3"/>
    <s v="yes"/>
    <n v="1"/>
    <n v="1"/>
    <n v="4.72222222222222E-2"/>
    <x v="1"/>
    <d v="2017-03-30T15:41:44"/>
    <d v="2017-03-30T15:44:02"/>
  </r>
  <r>
    <n v="4295"/>
    <x v="40"/>
    <x v="1"/>
    <x v="201"/>
    <x v="552"/>
    <n v="2"/>
    <s v="yes"/>
    <n v="1"/>
    <s v="no"/>
    <n v="-0.16370442708333299"/>
    <n v="-0.99741633160937304"/>
    <n v="-0.11259223090277699"/>
    <x v="0"/>
    <d v="2017-03-30T15:43:06"/>
    <d v="2017-03-30T15:44:03"/>
  </r>
  <r>
    <n v="4296"/>
    <x v="40"/>
    <x v="1"/>
    <x v="201"/>
    <x v="512"/>
    <n v="3"/>
    <s v="no"/>
    <n v="2"/>
    <s v="no"/>
    <n v="-5.25933159722222E-2"/>
    <n v="-0.99888300053875401"/>
    <n v="8.7407769097222199E-2"/>
    <x v="0"/>
    <d v="2017-03-30T15:43:26"/>
    <d v="2017-03-30T15:44:27"/>
  </r>
  <r>
    <n v="4297"/>
    <x v="16"/>
    <x v="1"/>
    <x v="201"/>
    <x v="141"/>
    <n v="2"/>
    <s v="yes"/>
    <n v="2"/>
    <s v="no"/>
    <n v="1.9999186197916598E-2"/>
    <n v="-0.99569105669351599"/>
    <n v="-0.210277642144097"/>
    <x v="0"/>
    <d v="2017-03-30T15:43:13"/>
    <d v="2017-03-30T15:44:33"/>
  </r>
  <r>
    <n v="4298"/>
    <x v="40"/>
    <x v="1"/>
    <x v="201"/>
    <x v="529"/>
    <n v="4"/>
    <s v="no"/>
    <n v="4"/>
    <s v="yes"/>
    <n v="0.59185112847222199"/>
    <n v="-5.7343805600720998E-2"/>
    <n v="0.754074435763888"/>
    <x v="0"/>
    <d v="2017-03-30T15:43:50"/>
    <d v="2017-03-30T15:45:15"/>
  </r>
  <r>
    <n v="4299"/>
    <x v="40"/>
    <x v="1"/>
    <x v="201"/>
    <x v="531"/>
    <n v="4"/>
    <s v="no"/>
    <n v="4"/>
    <s v="yes"/>
    <n v="0.76962890625000002"/>
    <n v="3.2108665418829598E-2"/>
    <n v="0.74851888020833302"/>
    <x v="0"/>
    <d v="2017-03-30T15:44:38"/>
    <d v="2017-03-30T15:45:33"/>
  </r>
  <r>
    <n v="4300"/>
    <x v="41"/>
    <x v="1"/>
    <x v="201"/>
    <x v="554"/>
    <n v="1"/>
    <s v="yes"/>
    <n v="2"/>
    <s v="yes"/>
    <n v="0.2"/>
    <n v="0.73316059115561005"/>
    <n v="0.91388888888888897"/>
    <x v="0"/>
    <d v="2017-03-30T15:43:26"/>
    <d v="2017-03-30T15:45:49"/>
  </r>
  <r>
    <n v="4301"/>
    <x v="40"/>
    <x v="1"/>
    <x v="201"/>
    <x v="532"/>
    <n v="2"/>
    <s v="yes"/>
    <n v="1"/>
    <s v="no"/>
    <n v="-0.45259331597222202"/>
    <n v="-0.93971450051023198"/>
    <n v="2.0741102430555498E-2"/>
    <x v="0"/>
    <d v="2017-03-30T15:44:56"/>
    <d v="2017-03-30T15:45:57"/>
  </r>
  <r>
    <n v="4302"/>
    <x v="41"/>
    <x v="1"/>
    <x v="201"/>
    <x v="512"/>
    <n v="2"/>
    <s v="no"/>
    <n v="2"/>
    <s v="no"/>
    <n v="8.8888888888888906E-2"/>
    <n v="-0.51286355383216897"/>
    <n v="-0.66388888888888897"/>
    <x v="0"/>
    <d v="2017-03-30T15:45:13"/>
    <d v="2017-03-30T15:46:24"/>
  </r>
  <r>
    <n v="4303"/>
    <x v="40"/>
    <x v="1"/>
    <x v="201"/>
    <x v="546"/>
    <n v="4"/>
    <s v="yes"/>
    <n v="3"/>
    <s v="yes"/>
    <n v="0.70296223958333304"/>
    <n v="-0.33421919236400899"/>
    <n v="0.58185221354166605"/>
    <x v="0"/>
    <d v="2017-03-30T15:45:20"/>
    <d v="2017-03-30T15:46:30"/>
  </r>
  <r>
    <n v="4304"/>
    <x v="16"/>
    <x v="1"/>
    <x v="201"/>
    <x v="139"/>
    <n v="4"/>
    <s v="no"/>
    <n v="3"/>
    <s v="yes"/>
    <n v="0.15333251953124899"/>
    <n v="1.9821597173619299E-2"/>
    <n v="0.76750013563368003"/>
    <x v="0"/>
    <d v="2017-03-30T15:43:54"/>
    <d v="2017-03-30T15:46:43"/>
  </r>
  <r>
    <n v="4305"/>
    <x v="41"/>
    <x v="1"/>
    <x v="201"/>
    <x v="496"/>
    <n v="4"/>
    <s v="yes"/>
    <n v="2"/>
    <s v="yes"/>
    <n v="1"/>
    <n v="1"/>
    <n v="-0.79722222222222205"/>
    <x v="0"/>
    <d v="2017-03-30T15:45:48"/>
    <d v="2017-03-30T15:46:46"/>
  </r>
  <r>
    <n v="4306"/>
    <x v="40"/>
    <x v="1"/>
    <x v="201"/>
    <x v="528"/>
    <n v="4"/>
    <s v="no"/>
    <n v="3"/>
    <s v="yes"/>
    <n v="0.59185112847222199"/>
    <n v="0.63649160248002801"/>
    <n v="0.88740776909722197"/>
    <x v="0"/>
    <d v="2017-03-30T15:45:53"/>
    <d v="2017-03-30T15:46:52"/>
  </r>
  <r>
    <n v="4307"/>
    <x v="16"/>
    <x v="1"/>
    <x v="201"/>
    <x v="104"/>
    <n v="2"/>
    <s v="yes"/>
    <n v="1"/>
    <s v="no"/>
    <n v="-6.8889702690972096E-2"/>
    <n v="-0.99656162183924202"/>
    <n v="0.189722357855902"/>
    <x v="0"/>
    <d v="2017-03-30T15:46:04"/>
    <d v="2017-03-30T15:47:02"/>
  </r>
  <r>
    <n v="4308"/>
    <x v="41"/>
    <x v="1"/>
    <x v="201"/>
    <x v="546"/>
    <n v="2"/>
    <s v="no"/>
    <n v="2"/>
    <s v="no"/>
    <n v="-0.95555555555555505"/>
    <n v="0.85211336725076503"/>
    <n v="-0.57499999999999996"/>
    <x v="0"/>
    <d v="2017-03-30T15:46:10"/>
    <d v="2017-03-30T15:47:03"/>
  </r>
  <r>
    <n v="4309"/>
    <x v="16"/>
    <x v="1"/>
    <x v="201"/>
    <x v="110"/>
    <n v="4"/>
    <s v="yes"/>
    <n v="3"/>
    <s v="yes"/>
    <n v="-6.8889702690972096E-2"/>
    <n v="0.68763288524667299"/>
    <n v="0.900833468967013"/>
    <x v="0"/>
    <d v="2017-03-30T15:46:23"/>
    <d v="2017-03-30T15:47:23"/>
  </r>
  <r>
    <n v="4310"/>
    <x v="40"/>
    <x v="1"/>
    <x v="201"/>
    <x v="501"/>
    <n v="3"/>
    <s v="no"/>
    <n v="2"/>
    <s v="no"/>
    <n v="-0.51925998263888795"/>
    <n v="-0.87826629185879501"/>
    <n v="-0.17925889756944399"/>
    <x v="0"/>
    <d v="2017-03-30T15:46:14"/>
    <d v="2017-03-30T15:47:28"/>
  </r>
  <r>
    <n v="4311"/>
    <x v="16"/>
    <x v="1"/>
    <x v="201"/>
    <x v="129"/>
    <n v="3"/>
    <s v="yes"/>
    <n v="3"/>
    <s v="yes"/>
    <n v="0.15333251953124899"/>
    <n v="-0.89953225618473898"/>
    <n v="0.50083346896701397"/>
    <x v="0"/>
    <d v="2017-03-30T15:46:43"/>
    <d v="2017-03-30T15:47:44"/>
  </r>
  <r>
    <n v="4312"/>
    <x v="41"/>
    <x v="1"/>
    <x v="201"/>
    <x v="511"/>
    <n v="3"/>
    <s v="yes"/>
    <n v="2"/>
    <s v="yes"/>
    <n v="-0.93333333333333302"/>
    <n v="0.79348956196801002"/>
    <n v="0.84722222222222199"/>
    <x v="0"/>
    <d v="2017-03-30T15:46:28"/>
    <d v="2017-03-30T15:47:46"/>
  </r>
  <r>
    <n v="4313"/>
    <x v="40"/>
    <x v="1"/>
    <x v="201"/>
    <x v="514"/>
    <n v="2"/>
    <s v="yes"/>
    <n v="3"/>
    <s v="no"/>
    <n v="-0.23037109375000001"/>
    <n v="-0.91275291644386503"/>
    <n v="0.487407769097222"/>
    <x v="0"/>
    <d v="2017-03-30T15:46:51"/>
    <d v="2017-03-30T15:47:54"/>
  </r>
  <r>
    <n v="4314"/>
    <x v="16"/>
    <x v="1"/>
    <x v="201"/>
    <x v="134"/>
    <n v="2"/>
    <s v="no"/>
    <n v="2"/>
    <s v="no"/>
    <n v="1.9999186197916598E-2"/>
    <n v="-0.99837713060197697"/>
    <n v="-0.121388753255208"/>
    <x v="0"/>
    <d v="2017-03-30T15:47:05"/>
    <d v="2017-03-30T15:48:14"/>
  </r>
  <r>
    <n v="4315"/>
    <x v="40"/>
    <x v="1"/>
    <x v="201"/>
    <x v="490"/>
    <n v="4"/>
    <s v="yes"/>
    <n v="2"/>
    <s v="yes"/>
    <n v="0.59185112847222199"/>
    <n v="-0.73062125715836301"/>
    <n v="0.59851888020833299"/>
    <x v="0"/>
    <d v="2017-03-30T15:47:17"/>
    <d v="2017-03-30T15:48:15"/>
  </r>
  <r>
    <n v="4316"/>
    <x v="41"/>
    <x v="1"/>
    <x v="201"/>
    <x v="516"/>
    <n v="4"/>
    <s v="no"/>
    <n v="3"/>
    <s v="yes"/>
    <n v="0.82222222222222197"/>
    <n v="0.71428942654010996"/>
    <n v="-0.90833333333333299"/>
    <x v="0"/>
    <d v="2017-03-30T15:47:10"/>
    <d v="2017-03-30T15:48:18"/>
  </r>
  <r>
    <n v="4317"/>
    <x v="40"/>
    <x v="1"/>
    <x v="201"/>
    <x v="557"/>
    <n v="2"/>
    <s v="no"/>
    <n v="1"/>
    <s v="no"/>
    <n v="-0.74148220486111105"/>
    <n v="0.63649160248002801"/>
    <n v="0.88740776909722197"/>
    <x v="0"/>
    <d v="2017-03-30T15:47:37"/>
    <d v="2017-03-30T15:48:39"/>
  </r>
  <r>
    <n v="4318"/>
    <x v="16"/>
    <x v="1"/>
    <x v="201"/>
    <x v="148"/>
    <n v="3"/>
    <s v="no"/>
    <n v="3"/>
    <s v="yes"/>
    <n v="0.24222140842013801"/>
    <n v="-0.99388215076244701"/>
    <n v="5.63890245225694E-2"/>
    <x v="0"/>
    <d v="2017-03-30T15:47:35"/>
    <d v="2017-03-30T15:48:39"/>
  </r>
  <r>
    <n v="4319"/>
    <x v="41"/>
    <x v="1"/>
    <x v="201"/>
    <x v="547"/>
    <n v="2"/>
    <s v="yes"/>
    <n v="2"/>
    <s v="no"/>
    <n v="-1"/>
    <n v="0.99934622767155801"/>
    <n v="6.9444444444444406E-2"/>
    <x v="0"/>
    <d v="2017-03-30T15:47:43"/>
    <d v="2017-03-30T15:48:50"/>
  </r>
  <r>
    <n v="4320"/>
    <x v="16"/>
    <x v="1"/>
    <x v="201"/>
    <x v="93"/>
    <n v="2"/>
    <s v="yes"/>
    <n v="1"/>
    <s v="no"/>
    <n v="1.9999186197916598E-2"/>
    <n v="-0.99946771159980996"/>
    <n v="1.19445800781249E-2"/>
    <x v="0"/>
    <d v="2017-03-30T15:48:00"/>
    <d v="2017-03-30T15:49:04"/>
  </r>
  <r>
    <n v="4321"/>
    <x v="41"/>
    <x v="1"/>
    <x v="201"/>
    <x v="562"/>
    <n v="3"/>
    <s v="yes"/>
    <n v="3"/>
    <s v="yes"/>
    <n v="0.155555555555555"/>
    <n v="0.906212454435808"/>
    <n v="0.98055555555555496"/>
    <x v="0"/>
    <d v="2017-03-30T15:48:15"/>
    <d v="2017-03-30T15:49:13"/>
  </r>
  <r>
    <n v="4322"/>
    <x v="40"/>
    <x v="2"/>
    <x v="201"/>
    <x v="40"/>
    <n v="4"/>
    <s v="no"/>
    <n v="4"/>
    <s v="yes"/>
    <n v="0.72518446180555496"/>
    <n v="0.50475122146376705"/>
    <n v="-0.85703667534722205"/>
    <x v="2"/>
    <d v="2017-03-30T15:48:02"/>
    <d v="2017-03-30T15:49:37"/>
  </r>
  <r>
    <n v="4323"/>
    <x v="40"/>
    <x v="1"/>
    <x v="201"/>
    <x v="502"/>
    <n v="4"/>
    <s v="yes"/>
    <n v="4"/>
    <s v="yes"/>
    <n v="0.88074001736111096"/>
    <n v="0.60945737511843401"/>
    <n v="-0.623703342013888"/>
    <x v="0"/>
    <d v="2017-03-30T15:48:59"/>
    <d v="2017-03-30T15:50:12"/>
  </r>
  <r>
    <n v="4324"/>
    <x v="16"/>
    <x v="1"/>
    <x v="201"/>
    <x v="157"/>
    <n v="1"/>
    <s v="yes"/>
    <n v="2"/>
    <s v="no"/>
    <n v="6.4443630642361097E-2"/>
    <n v="-0.92188569037070001"/>
    <n v="-0.476944308810763"/>
    <x v="0"/>
    <d v="2017-03-30T15:48:25"/>
    <d v="2017-03-30T15:50:37"/>
  </r>
  <r>
    <n v="4325"/>
    <x v="41"/>
    <x v="1"/>
    <x v="201"/>
    <x v="548"/>
    <n v="2"/>
    <s v="no"/>
    <n v="2"/>
    <s v="yes"/>
    <n v="0.11111111111111099"/>
    <n v="0.85871602645038503"/>
    <n v="0.95833333333333304"/>
    <x v="0"/>
    <d v="2017-03-30T15:48:37"/>
    <d v="2017-03-30T15:50:43"/>
  </r>
  <r>
    <n v="4326"/>
    <x v="40"/>
    <x v="1"/>
    <x v="201"/>
    <x v="496"/>
    <n v="3"/>
    <s v="no"/>
    <n v="3"/>
    <s v="yes"/>
    <n v="0.88074001736111096"/>
    <n v="0.60945737511843401"/>
    <n v="-0.44592556423611102"/>
    <x v="0"/>
    <d v="2017-03-30T15:49:35"/>
    <d v="2017-03-30T15:50:51"/>
  </r>
  <r>
    <n v="4327"/>
    <x v="16"/>
    <x v="1"/>
    <x v="201"/>
    <x v="106"/>
    <n v="4"/>
    <s v="no"/>
    <n v="3"/>
    <s v="yes"/>
    <n v="0.15333251953124899"/>
    <n v="-0.95051444471352498"/>
    <n v="0.43416680230034699"/>
    <x v="0"/>
    <d v="2017-03-30T15:49:58"/>
    <d v="2017-03-30T15:51:27"/>
  </r>
  <r>
    <n v="4328"/>
    <x v="40"/>
    <x v="1"/>
    <x v="201"/>
    <x v="562"/>
    <n v="4"/>
    <s v="yes"/>
    <n v="4"/>
    <s v="yes"/>
    <n v="0.88074001736111096"/>
    <n v="0.60945737511843401"/>
    <n v="-2.3703342013888899E-2"/>
    <x v="0"/>
    <d v="2017-03-30T15:50:15"/>
    <d v="2017-03-30T15:51:33"/>
  </r>
  <r>
    <n v="4329"/>
    <x v="41"/>
    <x v="1"/>
    <x v="201"/>
    <x v="495"/>
    <n v="2"/>
    <s v="no"/>
    <n v="3"/>
    <s v="yes"/>
    <n v="-0.82222222222222197"/>
    <n v="0.32897597368471598"/>
    <n v="-6.3888888888888995E-2"/>
    <x v="0"/>
    <d v="2017-03-30T15:50:07"/>
    <d v="2017-03-30T15:51:46"/>
  </r>
  <r>
    <n v="4330"/>
    <x v="40"/>
    <x v="1"/>
    <x v="201"/>
    <x v="522"/>
    <n v="4"/>
    <s v="yes"/>
    <n v="4"/>
    <s v="yes"/>
    <n v="0.88074001736111096"/>
    <n v="0.60945737511843401"/>
    <n v="0.15407443576388799"/>
    <x v="0"/>
    <d v="2017-03-30T15:50:56"/>
    <d v="2017-03-30T15:51:55"/>
  </r>
  <r>
    <n v="4331"/>
    <x v="16"/>
    <x v="2"/>
    <x v="201"/>
    <x v="85"/>
    <n v="2"/>
    <s v="no"/>
    <n v="2"/>
    <s v="no"/>
    <n v="-0.202223036024305"/>
    <n v="-0.92188569037070001"/>
    <n v="-0.476944308810763"/>
    <x v="6"/>
    <d v="2017-03-30T15:50:48"/>
    <d v="2017-03-30T15:51:59"/>
  </r>
  <r>
    <n v="4332"/>
    <x v="16"/>
    <x v="1"/>
    <x v="201"/>
    <x v="94"/>
    <n v="3"/>
    <s v="yes"/>
    <n v="3"/>
    <s v="yes"/>
    <n v="0.37555474175347198"/>
    <n v="-0.97373573884053699"/>
    <n v="5.63890245225694E-2"/>
    <x v="0"/>
    <d v="2017-03-30T15:51:20"/>
    <d v="2017-03-30T15:52:19"/>
  </r>
  <r>
    <n v="4333"/>
    <x v="40"/>
    <x v="1"/>
    <x v="201"/>
    <x v="559"/>
    <n v="2"/>
    <s v="no"/>
    <n v="3"/>
    <s v="yes"/>
    <n v="0.30296223958333302"/>
    <n v="-0.98809933646007497"/>
    <n v="0.254074435763888"/>
    <x v="0"/>
    <d v="2017-03-30T15:51:17"/>
    <d v="2017-03-30T15:52:22"/>
  </r>
  <r>
    <n v="4334"/>
    <x v="40"/>
    <x v="1"/>
    <x v="201"/>
    <x v="521"/>
    <n v="2"/>
    <s v="yes"/>
    <n v="1"/>
    <s v="no"/>
    <n v="-0.38592664930555498"/>
    <n v="-0.97060602412753605"/>
    <n v="0.24296332465277701"/>
    <x v="0"/>
    <d v="2017-03-30T15:51:44"/>
    <d v="2017-03-30T15:53:04"/>
  </r>
  <r>
    <n v="4335"/>
    <x v="16"/>
    <x v="1"/>
    <x v="201"/>
    <x v="161"/>
    <n v="3"/>
    <s v="yes"/>
    <n v="3"/>
    <s v="yes"/>
    <n v="-2.4445258246527799E-2"/>
    <n v="-0.99920578920945202"/>
    <n v="5.63890245225694E-2"/>
    <x v="0"/>
    <d v="2017-03-30T15:51:40"/>
    <d v="2017-03-30T15:53:20"/>
  </r>
  <r>
    <n v="4336"/>
    <x v="40"/>
    <x v="1"/>
    <x v="201"/>
    <x v="498"/>
    <n v="2"/>
    <s v="yes"/>
    <n v="1"/>
    <s v="no"/>
    <n v="-0.80814887152777704"/>
    <n v="0.63649160248002801"/>
    <n v="0.88740776909722197"/>
    <x v="0"/>
    <d v="2017-03-30T15:52:26"/>
    <d v="2017-03-30T15:53:47"/>
  </r>
  <r>
    <n v="4337"/>
    <x v="41"/>
    <x v="2"/>
    <x v="201"/>
    <x v="40"/>
    <n v="4"/>
    <s v="yes"/>
    <n v="3"/>
    <s v="yes"/>
    <n v="1"/>
    <n v="0.973157532569904"/>
    <n v="0.358333333333333"/>
    <x v="2"/>
    <d v="2017-03-30T15:51:10"/>
    <d v="2017-03-30T15:54:02"/>
  </r>
  <r>
    <n v="4338"/>
    <x v="16"/>
    <x v="1"/>
    <x v="201"/>
    <x v="118"/>
    <n v="4"/>
    <s v="no"/>
    <n v="4"/>
    <s v="yes"/>
    <n v="-0.11333414713541599"/>
    <n v="0.82631007374271803"/>
    <n v="0.94527791341145795"/>
    <x v="0"/>
    <d v="2017-03-30T15:52:42"/>
    <d v="2017-03-30T15:54:04"/>
  </r>
  <r>
    <n v="4339"/>
    <x v="40"/>
    <x v="1"/>
    <x v="201"/>
    <x v="505"/>
    <n v="3"/>
    <s v="yes"/>
    <n v="2"/>
    <s v="yes"/>
    <n v="0.28074001736111098"/>
    <n v="-0.99066865265626702"/>
    <n v="0.220741102430555"/>
    <x v="0"/>
    <d v="2017-03-30T15:53:11"/>
    <d v="2017-03-30T15:54:15"/>
  </r>
  <r>
    <n v="4340"/>
    <x v="16"/>
    <x v="1"/>
    <x v="201"/>
    <x v="165"/>
    <n v="2"/>
    <s v="yes"/>
    <n v="2"/>
    <s v="no"/>
    <n v="-0.11333414713541599"/>
    <n v="-0.89953225618473898"/>
    <n v="0.50083346896701397"/>
    <x v="0"/>
    <d v="2017-03-30T15:53:25"/>
    <d v="2017-03-30T15:54:26"/>
  </r>
  <r>
    <n v="4341"/>
    <x v="40"/>
    <x v="1"/>
    <x v="201"/>
    <x v="539"/>
    <n v="4"/>
    <s v="no"/>
    <n v="4"/>
    <s v="yes"/>
    <n v="0.83629557291666601"/>
    <n v="0.40284568613932398"/>
    <n v="0.74851888020833302"/>
    <x v="0"/>
    <d v="2017-03-30T15:53:37"/>
    <d v="2017-03-30T15:54:31"/>
  </r>
  <r>
    <n v="4342"/>
    <x v="41"/>
    <x v="1"/>
    <x v="201"/>
    <x v="553"/>
    <n v="2"/>
    <s v="yes"/>
    <n v="2"/>
    <s v="no"/>
    <n v="-0.24444444444444399"/>
    <n v="-6.4748219187939202E-2"/>
    <n v="-0.75277777777777699"/>
    <x v="0"/>
    <d v="2017-03-30T15:53:27"/>
    <d v="2017-03-30T15:54:32"/>
  </r>
  <r>
    <n v="4343"/>
    <x v="40"/>
    <x v="1"/>
    <x v="201"/>
    <x v="563"/>
    <n v="4"/>
    <s v="no"/>
    <n v="4"/>
    <s v="yes"/>
    <n v="0.83629557291666601"/>
    <n v="0.40284568613932398"/>
    <n v="0.52629665798611103"/>
    <x v="0"/>
    <d v="2017-03-30T15:53:54"/>
    <d v="2017-03-30T15:54:48"/>
  </r>
  <r>
    <n v="4344"/>
    <x v="41"/>
    <x v="1"/>
    <x v="201"/>
    <x v="524"/>
    <n v="2"/>
    <s v="yes"/>
    <n v="2"/>
    <s v="yes"/>
    <n v="-0.53333333333333299"/>
    <n v="-0.859250206747044"/>
    <n v="0.469444444444444"/>
    <x v="0"/>
    <d v="2017-03-30T15:53:57"/>
    <d v="2017-03-30T15:54:51"/>
  </r>
  <r>
    <n v="4345"/>
    <x v="16"/>
    <x v="1"/>
    <x v="201"/>
    <x v="120"/>
    <n v="2"/>
    <s v="no"/>
    <n v="2"/>
    <s v="no"/>
    <n v="0.15333251953124899"/>
    <n v="-0.96991957428790398"/>
    <n v="-0.38805541992187498"/>
    <x v="0"/>
    <d v="2017-03-30T15:53:46"/>
    <d v="2017-03-30T15:55:09"/>
  </r>
  <r>
    <n v="4346"/>
    <x v="41"/>
    <x v="1"/>
    <x v="201"/>
    <x v="542"/>
    <n v="4"/>
    <s v="no"/>
    <n v="3"/>
    <s v="no"/>
    <n v="0.266666666666666"/>
    <n v="-0.158645222255274"/>
    <n v="0.73611111111111105"/>
    <x v="0"/>
    <d v="2017-03-30T15:54:15"/>
    <d v="2017-03-30T15:55:13"/>
  </r>
  <r>
    <n v="4347"/>
    <x v="40"/>
    <x v="1"/>
    <x v="201"/>
    <x v="541"/>
    <n v="4"/>
    <s v="no"/>
    <n v="3"/>
    <s v="yes"/>
    <n v="0.81407335069444398"/>
    <n v="0.28474114524495397"/>
    <n v="-3.4814453124999999E-2"/>
    <x v="0"/>
    <d v="2017-03-30T15:54:11"/>
    <d v="2017-03-30T15:55:15"/>
  </r>
  <r>
    <n v="4348"/>
    <x v="16"/>
    <x v="1"/>
    <x v="201"/>
    <x v="128"/>
    <n v="3"/>
    <s v="yes"/>
    <n v="1"/>
    <s v="no"/>
    <n v="0.24222140842013801"/>
    <n v="-0.99388215076244701"/>
    <n v="-0.16583319769965199"/>
    <x v="0"/>
    <d v="2017-03-30T15:54:30"/>
    <d v="2017-03-30T15:55:37"/>
  </r>
  <r>
    <n v="4349"/>
    <x v="41"/>
    <x v="1"/>
    <x v="201"/>
    <x v="498"/>
    <n v="1"/>
    <s v="no"/>
    <n v="1"/>
    <s v="no"/>
    <n v="-0.93333333333333302"/>
    <n v="1"/>
    <n v="1"/>
    <x v="0"/>
    <d v="2017-03-30T15:54:38"/>
    <d v="2017-03-30T15:55:53"/>
  </r>
  <r>
    <n v="4350"/>
    <x v="40"/>
    <x v="1"/>
    <x v="201"/>
    <x v="526"/>
    <n v="3"/>
    <s v="no"/>
    <n v="2"/>
    <s v="yes"/>
    <n v="0.76962890625000002"/>
    <n v="3.2108665418829598E-2"/>
    <n v="0.104074435763888"/>
    <x v="0"/>
    <d v="2017-03-30T15:54:38"/>
    <d v="2017-03-30T15:55:57"/>
  </r>
  <r>
    <n v="4351"/>
    <x v="16"/>
    <x v="1"/>
    <x v="201"/>
    <x v="99"/>
    <n v="1"/>
    <s v="yes"/>
    <n v="2"/>
    <s v="no"/>
    <n v="6.4443630642361097E-2"/>
    <n v="-0.99900438455403895"/>
    <n v="-7.6944308810763903E-2"/>
    <x v="0"/>
    <d v="2017-03-30T15:54:58"/>
    <d v="2017-03-30T15:56:01"/>
  </r>
  <r>
    <n v="4352"/>
    <x v="40"/>
    <x v="1"/>
    <x v="201"/>
    <x v="551"/>
    <n v="4"/>
    <s v="no"/>
    <n v="4"/>
    <s v="yes"/>
    <n v="0.81407335069444398"/>
    <n v="0.28474114524495397"/>
    <n v="-1.48111979166678E-3"/>
    <x v="0"/>
    <d v="2017-03-30T15:55:19"/>
    <d v="2017-03-30T15:56:12"/>
  </r>
  <r>
    <n v="4353"/>
    <x v="16"/>
    <x v="1"/>
    <x v="201"/>
    <x v="144"/>
    <n v="3"/>
    <s v="no"/>
    <n v="3"/>
    <s v="no"/>
    <n v="0.37555474175347198"/>
    <n v="-0.97373573884053699"/>
    <n v="-0.29916653103298602"/>
    <x v="0"/>
    <d v="2017-03-30T15:55:22"/>
    <d v="2017-03-30T15:56:28"/>
  </r>
  <r>
    <n v="4354"/>
    <x v="40"/>
    <x v="1"/>
    <x v="201"/>
    <x v="513"/>
    <n v="4"/>
    <s v="no"/>
    <n v="2"/>
    <s v="yes"/>
    <n v="0.81407335069444398"/>
    <n v="0.28474114524495397"/>
    <n v="0.198518880208333"/>
    <x v="0"/>
    <d v="2017-03-30T15:55:35"/>
    <d v="2017-03-30T15:56:31"/>
  </r>
  <r>
    <n v="4355"/>
    <x v="41"/>
    <x v="1"/>
    <x v="201"/>
    <x v="545"/>
    <n v="2"/>
    <s v="yes"/>
    <n v="3"/>
    <s v="no"/>
    <n v="8.8888888888888906E-2"/>
    <n v="1"/>
    <n v="1"/>
    <x v="0"/>
    <d v="2017-03-30T15:55:17"/>
    <d v="2017-03-30T15:56:49"/>
  </r>
  <r>
    <n v="4356"/>
    <x v="40"/>
    <x v="1"/>
    <x v="201"/>
    <x v="511"/>
    <n v="4"/>
    <s v="no"/>
    <n v="4"/>
    <s v="yes"/>
    <n v="0.88074001736111096"/>
    <n v="0.60945737511843401"/>
    <n v="0.220741102430555"/>
    <x v="0"/>
    <d v="2017-03-30T15:55:54"/>
    <d v="2017-03-30T15:56:51"/>
  </r>
  <r>
    <n v="4357"/>
    <x v="16"/>
    <x v="1"/>
    <x v="201"/>
    <x v="151"/>
    <n v="3"/>
    <s v="no"/>
    <n v="2"/>
    <s v="no"/>
    <n v="0.197776963975694"/>
    <n v="-0.996243645701407"/>
    <n v="1.19445800781249E-2"/>
    <x v="0"/>
    <d v="2017-03-30T15:55:49"/>
    <d v="2017-03-30T15:56:57"/>
  </r>
  <r>
    <n v="4358"/>
    <x v="40"/>
    <x v="1"/>
    <x v="201"/>
    <x v="500"/>
    <n v="4"/>
    <s v="no"/>
    <n v="4"/>
    <s v="yes"/>
    <n v="0.96962890624999998"/>
    <n v="0.88400851104612799"/>
    <n v="0.198518880208333"/>
    <x v="0"/>
    <d v="2017-03-30T15:56:14"/>
    <d v="2017-03-30T15:57:16"/>
  </r>
  <r>
    <n v="4359"/>
    <x v="40"/>
    <x v="1"/>
    <x v="201"/>
    <x v="535"/>
    <n v="4"/>
    <s v="yes"/>
    <n v="4"/>
    <s v="yes"/>
    <n v="0.88074001736111096"/>
    <n v="0.60945737511843401"/>
    <n v="0.30962999131944402"/>
    <x v="0"/>
    <d v="2017-03-30T15:56:38"/>
    <d v="2017-03-30T15:57:34"/>
  </r>
  <r>
    <n v="4360"/>
    <x v="40"/>
    <x v="1"/>
    <x v="201"/>
    <x v="549"/>
    <n v="2"/>
    <s v="no"/>
    <n v="2"/>
    <s v="yes"/>
    <n v="0.30296223958333302"/>
    <n v="-0.98795368791516902"/>
    <n v="0.30407443576388798"/>
    <x v="0"/>
    <d v="2017-03-30T15:56:56"/>
    <d v="2017-03-30T15:57:56"/>
  </r>
  <r>
    <n v="4361"/>
    <x v="16"/>
    <x v="1"/>
    <x v="201"/>
    <x v="111"/>
    <n v="4"/>
    <s v="no"/>
    <n v="4"/>
    <s v="yes"/>
    <n v="0.33111029730902702"/>
    <n v="-0.84098362353793499"/>
    <n v="0.54527791341145804"/>
    <x v="0"/>
    <d v="2017-03-30T15:56:18"/>
    <d v="2017-03-30T15:58:08"/>
  </r>
  <r>
    <n v="4362"/>
    <x v="40"/>
    <x v="1"/>
    <x v="201"/>
    <x v="503"/>
    <n v="4"/>
    <s v="yes"/>
    <n v="3"/>
    <s v="yes"/>
    <n v="0.99185112847222201"/>
    <n v="0.92698957619959899"/>
    <n v="0.21518554687499999"/>
    <x v="0"/>
    <d v="2017-03-30T15:57:19"/>
    <d v="2017-03-30T15:58:25"/>
  </r>
  <r>
    <n v="4363"/>
    <x v="16"/>
    <x v="1"/>
    <x v="201"/>
    <x v="152"/>
    <n v="3"/>
    <s v="no"/>
    <n v="3"/>
    <s v="yes"/>
    <n v="6.4443630642361097E-2"/>
    <n v="-0.937220966483993"/>
    <n v="0.45638902452256902"/>
    <x v="0"/>
    <d v="2017-03-30T15:57:29"/>
    <d v="2017-03-30T15:58:29"/>
  </r>
  <r>
    <n v="4364"/>
    <x v="16"/>
    <x v="1"/>
    <x v="201"/>
    <x v="154"/>
    <n v="2"/>
    <s v="yes"/>
    <n v="1"/>
    <s v="no"/>
    <n v="6.4443630642361097E-2"/>
    <n v="-0.99870534520771503"/>
    <n v="0.10083346896701301"/>
    <x v="0"/>
    <d v="2017-03-30T15:57:50"/>
    <d v="2017-03-30T15:58:55"/>
  </r>
  <r>
    <n v="4365"/>
    <x v="41"/>
    <x v="1"/>
    <x v="201"/>
    <x v="506"/>
    <n v="5"/>
    <s v="yes"/>
    <n v="3"/>
    <s v="yes"/>
    <n v="0.86666666666666603"/>
    <n v="0.54887940512401201"/>
    <n v="-0.61944444444444402"/>
    <x v="0"/>
    <d v="2017-03-30T15:56:14"/>
    <d v="2017-03-30T15:59:01"/>
  </r>
  <r>
    <n v="4366"/>
    <x v="40"/>
    <x v="1"/>
    <x v="201"/>
    <x v="533"/>
    <n v="4"/>
    <s v="no"/>
    <n v="5"/>
    <s v="yes"/>
    <n v="0.96962890624999998"/>
    <n v="0.88400851104612799"/>
    <n v="0.84851888020833299"/>
    <x v="0"/>
    <d v="2017-03-30T15:57:48"/>
    <d v="2017-03-30T15:59:07"/>
  </r>
  <r>
    <n v="4367"/>
    <x v="16"/>
    <x v="1"/>
    <x v="201"/>
    <x v="107"/>
    <n v="2"/>
    <s v="yes"/>
    <n v="1"/>
    <s v="no"/>
    <n v="-0.11333414713541599"/>
    <n v="-0.89953225618473898"/>
    <n v="0.50083346896701397"/>
    <x v="0"/>
    <d v="2017-03-30T15:58:16"/>
    <d v="2017-03-30T15:59:14"/>
  </r>
  <r>
    <n v="4368"/>
    <x v="41"/>
    <x v="1"/>
    <x v="201"/>
    <x v="556"/>
    <n v="2"/>
    <s v="no"/>
    <n v="3"/>
    <s v="no"/>
    <n v="-0.422222222222222"/>
    <n v="0.45764863655502103"/>
    <n v="0.84722222222222199"/>
    <x v="0"/>
    <d v="2017-03-30T15:58:25"/>
    <d v="2017-03-30T15:59:26"/>
  </r>
  <r>
    <n v="4369"/>
    <x v="40"/>
    <x v="2"/>
    <x v="201"/>
    <x v="63"/>
    <n v="5"/>
    <s v="no"/>
    <n v="5"/>
    <s v="yes"/>
    <n v="0.88074001736111096"/>
    <n v="0.61404187994680803"/>
    <n v="0.88185221354166599"/>
    <x v="5"/>
    <d v="2017-03-30T15:58:29"/>
    <d v="2017-03-30T15:59:36"/>
  </r>
  <r>
    <n v="4370"/>
    <x v="41"/>
    <x v="1"/>
    <x v="201"/>
    <x v="557"/>
    <n v="1"/>
    <s v="no"/>
    <n v="2"/>
    <s v="no"/>
    <n v="-0.37777777777777699"/>
    <n v="0.80140196920797302"/>
    <n v="0.93611111111111101"/>
    <x v="0"/>
    <d v="2017-03-30T15:58:50"/>
    <d v="2017-03-30T15:59:56"/>
  </r>
  <r>
    <n v="4371"/>
    <x v="16"/>
    <x v="1"/>
    <x v="201"/>
    <x v="146"/>
    <n v="3"/>
    <s v="yes"/>
    <n v="2"/>
    <s v="no"/>
    <n v="0.10888807508680499"/>
    <n v="-0.99858548368823896"/>
    <n v="5.63890245225694E-2"/>
    <x v="0"/>
    <d v="2017-03-30T15:58:35"/>
    <d v="2017-03-30T15:59:57"/>
  </r>
  <r>
    <n v="4372"/>
    <x v="40"/>
    <x v="1"/>
    <x v="201"/>
    <x v="556"/>
    <n v="1"/>
    <s v="no"/>
    <n v="2"/>
    <s v="no"/>
    <n v="-0.85259331597222199"/>
    <n v="0.48368523300976701"/>
    <n v="0.61518554687500004"/>
    <x v="0"/>
    <d v="2017-03-30T15:58:58"/>
    <d v="2017-03-30T16:00:04"/>
  </r>
  <r>
    <n v="4373"/>
    <x v="41"/>
    <x v="1"/>
    <x v="201"/>
    <x v="549"/>
    <n v="4"/>
    <s v="yes"/>
    <n v="3"/>
    <s v="yes"/>
    <n v="0.844444444444444"/>
    <n v="0.44394467777885699"/>
    <n v="-0.68611111111111101"/>
    <x v="0"/>
    <d v="2017-03-30T15:59:20"/>
    <d v="2017-03-30T16:00:15"/>
  </r>
  <r>
    <n v="4374"/>
    <x v="16"/>
    <x v="1"/>
    <x v="201"/>
    <x v="163"/>
    <n v="3"/>
    <s v="no"/>
    <n v="3"/>
    <s v="yes"/>
    <n v="-0.11333414713541599"/>
    <n v="-0.96104684804204199"/>
    <n v="0.41194458007812501"/>
    <x v="0"/>
    <d v="2017-03-30T15:59:18"/>
    <d v="2017-03-30T16:00:16"/>
  </r>
  <r>
    <n v="4375"/>
    <x v="40"/>
    <x v="1"/>
    <x v="201"/>
    <x v="564"/>
    <n v="3"/>
    <s v="yes"/>
    <n v="2"/>
    <s v="yes"/>
    <n v="5.8517795138889002E-2"/>
    <n v="-0.99643704196956895"/>
    <n v="0.19296332465277699"/>
    <x v="0"/>
    <d v="2017-03-30T15:59:27"/>
    <d v="2017-03-30T16:00:27"/>
  </r>
  <r>
    <n v="4376"/>
    <x v="16"/>
    <x v="1"/>
    <x v="201"/>
    <x v="155"/>
    <n v="1"/>
    <s v="no"/>
    <n v="1"/>
    <s v="no"/>
    <n v="1.9999186197916598E-2"/>
    <n v="-0.92188569037070001"/>
    <n v="-0.476944308810763"/>
    <x v="0"/>
    <d v="2017-03-30T15:59:36"/>
    <d v="2017-03-30T16:00:34"/>
  </r>
  <r>
    <n v="4377"/>
    <x v="41"/>
    <x v="1"/>
    <x v="201"/>
    <x v="519"/>
    <n v="4"/>
    <s v="yes"/>
    <n v="3"/>
    <s v="yes"/>
    <n v="0.88888888888888895"/>
    <n v="0.64234966199251897"/>
    <n v="0.313888888888888"/>
    <x v="0"/>
    <d v="2017-03-30T15:59:39"/>
    <d v="2017-03-30T16:00:41"/>
  </r>
  <r>
    <n v="4378"/>
    <x v="40"/>
    <x v="1"/>
    <x v="201"/>
    <x v="542"/>
    <n v="2"/>
    <s v="no"/>
    <n v="2"/>
    <s v="no"/>
    <n v="-0.74148220486111105"/>
    <n v="-0.12868476574735499"/>
    <n v="0.53185221354166601"/>
    <x v="0"/>
    <d v="2017-03-30T15:59:49"/>
    <d v="2017-03-30T16:00:49"/>
  </r>
  <r>
    <n v="4379"/>
    <x v="40"/>
    <x v="1"/>
    <x v="201"/>
    <x v="538"/>
    <n v="3"/>
    <s v="yes"/>
    <n v="2"/>
    <s v="yes"/>
    <n v="0.72518446180555496"/>
    <n v="-0.218468628345211"/>
    <n v="1.51855468749999E-2"/>
    <x v="0"/>
    <d v="2017-03-30T16:00:12"/>
    <d v="2017-03-30T16:01:35"/>
  </r>
  <r>
    <n v="4380"/>
    <x v="41"/>
    <x v="1"/>
    <x v="201"/>
    <x v="501"/>
    <n v="2"/>
    <s v="no"/>
    <n v="2"/>
    <s v="no"/>
    <n v="-0.62222222222222201"/>
    <n v="0.906212454435808"/>
    <n v="0.98055555555555496"/>
    <x v="0"/>
    <d v="2017-03-30T16:00:05"/>
    <d v="2017-03-30T16:01:41"/>
  </r>
  <r>
    <n v="4381"/>
    <x v="40"/>
    <x v="1"/>
    <x v="201"/>
    <x v="524"/>
    <n v="4"/>
    <s v="yes"/>
    <n v="4"/>
    <s v="yes"/>
    <n v="0.96962890624999998"/>
    <n v="0.88400851104612799"/>
    <n v="-0.779258897569444"/>
    <x v="0"/>
    <d v="2017-03-30T16:00:57"/>
    <d v="2017-03-30T16:01:56"/>
  </r>
  <r>
    <n v="4382"/>
    <x v="41"/>
    <x v="1"/>
    <x v="201"/>
    <x v="492"/>
    <n v="3"/>
    <s v="no"/>
    <n v="3"/>
    <s v="yes"/>
    <n v="-0.53333333333333299"/>
    <n v="0.221978546439007"/>
    <n v="0.80277777777777704"/>
    <x v="0"/>
    <d v="2017-03-30T16:01:06"/>
    <d v="2017-03-30T16:02:01"/>
  </r>
  <r>
    <n v="4383"/>
    <x v="16"/>
    <x v="1"/>
    <x v="201"/>
    <x v="90"/>
    <n v="2"/>
    <s v="no"/>
    <n v="2"/>
    <s v="no"/>
    <n v="0.10888807508680499"/>
    <n v="-0.98858334639668699"/>
    <n v="-0.29916653103298602"/>
    <x v="0"/>
    <d v="2017-03-30T15:59:55"/>
    <d v="2017-03-30T16:02:09"/>
  </r>
  <r>
    <n v="4384"/>
    <x v="40"/>
    <x v="1"/>
    <x v="201"/>
    <x v="486"/>
    <n v="4"/>
    <s v="yes"/>
    <n v="4"/>
    <s v="yes"/>
    <n v="0.76962890625000002"/>
    <n v="3.2108665418829598E-2"/>
    <n v="0.24296332465277701"/>
    <x v="0"/>
    <d v="2017-03-30T16:01:19"/>
    <d v="2017-03-30T16:02:14"/>
  </r>
  <r>
    <n v="4385"/>
    <x v="40"/>
    <x v="1"/>
    <x v="201"/>
    <x v="555"/>
    <n v="1"/>
    <s v="no"/>
    <n v="2"/>
    <s v="no"/>
    <n v="-0.67481553819444395"/>
    <n v="6.4714946383379601E-3"/>
    <n v="0.76518554687499996"/>
    <x v="0"/>
    <d v="2017-03-30T16:01:37"/>
    <d v="2017-03-30T16:02:34"/>
  </r>
  <r>
    <n v="4386"/>
    <x v="41"/>
    <x v="1"/>
    <x v="201"/>
    <x v="525"/>
    <n v="4"/>
    <s v="yes"/>
    <n v="4"/>
    <s v="yes"/>
    <n v="0.73333333333333295"/>
    <n v="0.94513825082647795"/>
    <n v="1"/>
    <x v="0"/>
    <d v="2017-03-30T16:01:26"/>
    <d v="2017-03-30T16:02:42"/>
  </r>
  <r>
    <n v="4387"/>
    <x v="16"/>
    <x v="1"/>
    <x v="201"/>
    <x v="88"/>
    <n v="2"/>
    <s v="no"/>
    <n v="2"/>
    <s v="no"/>
    <n v="-0.11333414713541599"/>
    <n v="-0.99735519437893405"/>
    <n v="-0.16583319769965199"/>
    <x v="0"/>
    <d v="2017-03-30T16:01:30"/>
    <d v="2017-03-30T16:02:45"/>
  </r>
  <r>
    <n v="4388"/>
    <x v="16"/>
    <x v="1"/>
    <x v="201"/>
    <x v="119"/>
    <n v="3"/>
    <s v="no"/>
    <n v="3"/>
    <s v="yes"/>
    <n v="-2.4445258246527799E-2"/>
    <n v="-0.99088368390930204"/>
    <n v="0.27861124674479099"/>
    <x v="0"/>
    <d v="2017-03-30T16:02:05"/>
    <d v="2017-03-30T16:02:58"/>
  </r>
  <r>
    <n v="4389"/>
    <x v="40"/>
    <x v="1"/>
    <x v="201"/>
    <x v="492"/>
    <n v="3"/>
    <s v="yes"/>
    <n v="2"/>
    <s v="yes"/>
    <n v="0.30296223958333302"/>
    <n v="-0.98809933646007497"/>
    <n v="0.20962999131944399"/>
    <x v="0"/>
    <d v="2017-03-30T16:01:56"/>
    <d v="2017-03-30T16:02:59"/>
  </r>
  <r>
    <n v="4390"/>
    <x v="40"/>
    <x v="1"/>
    <x v="201"/>
    <x v="536"/>
    <n v="2"/>
    <s v="yes"/>
    <n v="3"/>
    <s v="yes"/>
    <n v="0.48074001736111099"/>
    <n v="-0.91868411844278697"/>
    <n v="-2.3703342013888899E-2"/>
    <x v="0"/>
    <d v="2017-03-30T16:02:21"/>
    <d v="2017-03-30T16:04:12"/>
  </r>
  <r>
    <n v="4391"/>
    <x v="16"/>
    <x v="1"/>
    <x v="201"/>
    <x v="116"/>
    <n v="3"/>
    <s v="yes"/>
    <n v="3"/>
    <s v="yes"/>
    <n v="1.9999186197916598E-2"/>
    <n v="-0.99439949384326398"/>
    <n v="0.234166802300347"/>
    <x v="0"/>
    <d v="2017-03-30T16:02:19"/>
    <d v="2017-03-30T16:04:17"/>
  </r>
  <r>
    <n v="4392"/>
    <x v="41"/>
    <x v="1"/>
    <x v="201"/>
    <x v="500"/>
    <n v="3"/>
    <s v="no"/>
    <n v="3"/>
    <s v="no"/>
    <n v="-4.4444444444444398E-2"/>
    <n v="0.65319167004606205"/>
    <n v="0.89166666666666605"/>
    <x v="0"/>
    <d v="2017-03-30T16:02:06"/>
    <d v="2017-03-30T16:04:20"/>
  </r>
  <r>
    <n v="4393"/>
    <x v="40"/>
    <x v="1"/>
    <x v="201"/>
    <x v="507"/>
    <n v="4"/>
    <s v="no"/>
    <n v="4"/>
    <s v="yes"/>
    <n v="0.72518446180555496"/>
    <n v="-0.218468628345211"/>
    <n v="-0.69037000868055498"/>
    <x v="0"/>
    <d v="2017-03-30T16:03:34"/>
    <d v="2017-03-30T16:04:26"/>
  </r>
  <r>
    <n v="4394"/>
    <x v="16"/>
    <x v="2"/>
    <x v="201"/>
    <x v="40"/>
    <n v="1"/>
    <s v="no"/>
    <n v="4"/>
    <s v="no"/>
    <n v="-0.11333414713541599"/>
    <n v="-0.69876010528713295"/>
    <n v="-0.61027764214409697"/>
    <x v="2"/>
    <d v="2017-03-30T16:03:38"/>
    <d v="2017-03-30T16:04:48"/>
  </r>
  <r>
    <n v="4395"/>
    <x v="41"/>
    <x v="1"/>
    <x v="201"/>
    <x v="515"/>
    <n v="4"/>
    <s v="yes"/>
    <n v="3"/>
    <s v="yes"/>
    <n v="0.57777777777777695"/>
    <n v="0.63131915278432404"/>
    <n v="-0.88611111111111096"/>
    <x v="0"/>
    <d v="2017-03-30T16:03:44"/>
    <d v="2017-03-30T16:04:53"/>
  </r>
  <r>
    <n v="4396"/>
    <x v="40"/>
    <x v="2"/>
    <x v="201"/>
    <x v="85"/>
    <n v="4"/>
    <s v="yes"/>
    <n v="3"/>
    <s v="yes"/>
    <n v="0.74740668402777699"/>
    <n v="-9.5288359017158902E-2"/>
    <n v="0.487407769097222"/>
    <x v="5"/>
    <d v="2017-03-30T16:03:48"/>
    <d v="2017-03-30T16:04:55"/>
  </r>
  <r>
    <n v="4397"/>
    <x v="16"/>
    <x v="1"/>
    <x v="201"/>
    <x v="143"/>
    <n v="2"/>
    <s v="no"/>
    <n v="2"/>
    <s v="no"/>
    <n v="0.15333251953124899"/>
    <n v="0.13831093165802599"/>
    <n v="-0.788055419921875"/>
    <x v="0"/>
    <d v="2017-03-30T16:04:09"/>
    <d v="2017-03-30T16:05:02"/>
  </r>
  <r>
    <n v="4398"/>
    <x v="16"/>
    <x v="1"/>
    <x v="201"/>
    <x v="133"/>
    <n v="2"/>
    <s v="no"/>
    <n v="2"/>
    <s v="no"/>
    <n v="0.24222140842013801"/>
    <n v="-0.95139274795877005"/>
    <n v="-0.43249986436631899"/>
    <x v="0"/>
    <d v="2017-03-30T16:04:23"/>
    <d v="2017-03-30T16:05:15"/>
  </r>
  <r>
    <n v="4399"/>
    <x v="40"/>
    <x v="1"/>
    <x v="201"/>
    <x v="540"/>
    <n v="5"/>
    <s v="yes"/>
    <n v="4"/>
    <s v="yes"/>
    <n v="1"/>
    <n v="1"/>
    <n v="0.64296332465277695"/>
    <x v="0"/>
    <d v="2017-03-30T16:04:17"/>
    <d v="2017-03-30T16:05:16"/>
  </r>
  <r>
    <n v="4400"/>
    <x v="16"/>
    <x v="1"/>
    <x v="201"/>
    <x v="158"/>
    <n v="5"/>
    <s v="no"/>
    <n v="4"/>
    <s v="yes"/>
    <n v="6.4443630642361097E-2"/>
    <n v="0.68763288524667299"/>
    <n v="0.900833468967013"/>
    <x v="0"/>
    <d v="2017-03-30T16:04:36"/>
    <d v="2017-03-30T16:05:30"/>
  </r>
  <r>
    <n v="4401"/>
    <x v="40"/>
    <x v="1"/>
    <x v="201"/>
    <x v="495"/>
    <n v="2"/>
    <s v="no"/>
    <n v="1"/>
    <s v="no"/>
    <n v="-0.69703776041666599"/>
    <n v="-0.36349243573206302"/>
    <n v="-0.51259223090277695"/>
    <x v="0"/>
    <d v="2017-03-30T16:04:39"/>
    <d v="2017-03-30T16:05:34"/>
  </r>
  <r>
    <n v="4402"/>
    <x v="40"/>
    <x v="1"/>
    <x v="201"/>
    <x v="560"/>
    <n v="3"/>
    <s v="no"/>
    <n v="1"/>
    <s v="no"/>
    <n v="0.48074001736111099"/>
    <n v="-0.91868411844278697"/>
    <n v="0.35962999131944401"/>
    <x v="0"/>
    <d v="2017-03-30T16:04:57"/>
    <d v="2017-03-30T16:06:14"/>
  </r>
  <r>
    <n v="4403"/>
    <x v="40"/>
    <x v="1"/>
    <x v="201"/>
    <x v="520"/>
    <n v="4"/>
    <s v="no"/>
    <n v="3"/>
    <s v="yes"/>
    <n v="0.83629557291666601"/>
    <n v="0.40284568613932398"/>
    <n v="0.26518554687500001"/>
    <x v="0"/>
    <d v="2017-03-30T16:05:37"/>
    <d v="2017-03-30T16:06:34"/>
  </r>
  <r>
    <n v="4404"/>
    <x v="41"/>
    <x v="1"/>
    <x v="201"/>
    <x v="497"/>
    <n v="4"/>
    <s v="yes"/>
    <n v="2"/>
    <s v="yes"/>
    <n v="0.71111111111111103"/>
    <n v="-0.292809334208676"/>
    <n v="0.64722222222222203"/>
    <x v="0"/>
    <d v="2017-03-30T16:04:17"/>
    <d v="2017-03-30T16:06:40"/>
  </r>
  <r>
    <n v="4405"/>
    <x v="40"/>
    <x v="1"/>
    <x v="201"/>
    <x v="504"/>
    <n v="3"/>
    <s v="yes"/>
    <n v="2"/>
    <s v="no"/>
    <n v="-0.63037109375"/>
    <n v="-0.63712189750785397"/>
    <n v="-0.33481445312500002"/>
    <x v="0"/>
    <d v="2017-03-30T16:05:58"/>
    <d v="2017-03-30T16:06:58"/>
  </r>
  <r>
    <n v="4406"/>
    <x v="41"/>
    <x v="1"/>
    <x v="201"/>
    <x v="522"/>
    <n v="3"/>
    <s v="yes"/>
    <n v="3"/>
    <s v="no"/>
    <n v="-0.73333333333333295"/>
    <n v="-0.17400564782724301"/>
    <n v="0.42499999999999999"/>
    <x v="0"/>
    <d v="2017-03-30T16:06:04"/>
    <d v="2017-03-30T16:07:27"/>
  </r>
  <r>
    <n v="4407"/>
    <x v="40"/>
    <x v="1"/>
    <x v="201"/>
    <x v="489"/>
    <n v="4"/>
    <s v="yes"/>
    <n v="2"/>
    <s v="yes"/>
    <n v="0.74740668402777699"/>
    <n v="-9.5288359017158902E-2"/>
    <n v="-0.57925889756944404"/>
    <x v="0"/>
    <d v="2017-03-30T16:06:20"/>
    <d v="2017-03-30T16:07:29"/>
  </r>
  <r>
    <n v="4408"/>
    <x v="16"/>
    <x v="1"/>
    <x v="201"/>
    <x v="124"/>
    <n v="2"/>
    <s v="no"/>
    <n v="2"/>
    <s v="no"/>
    <n v="0.28666585286458302"/>
    <n v="-0.98144869478837105"/>
    <n v="-0.34361097547743003"/>
    <x v="0"/>
    <d v="2017-03-30T16:04:50"/>
    <d v="2017-03-30T16:07:36"/>
  </r>
  <r>
    <n v="4409"/>
    <x v="40"/>
    <x v="1"/>
    <x v="201"/>
    <x v="534"/>
    <n v="4"/>
    <s v="no"/>
    <n v="4"/>
    <s v="yes"/>
    <n v="0.83629557291666601"/>
    <n v="0.40284568613932398"/>
    <n v="-0.623703342013888"/>
    <x v="0"/>
    <d v="2017-03-30T16:06:52"/>
    <d v="2017-03-30T16:07:51"/>
  </r>
  <r>
    <n v="4410"/>
    <x v="41"/>
    <x v="1"/>
    <x v="201"/>
    <x v="534"/>
    <n v="1"/>
    <s v="no"/>
    <n v="2"/>
    <s v="yes"/>
    <n v="-0.133333333333333"/>
    <n v="0.34382380314924199"/>
    <n v="0.82499999999999996"/>
    <x v="0"/>
    <d v="2017-03-30T16:06:51"/>
    <d v="2017-03-30T16:08:01"/>
  </r>
  <r>
    <n v="4411"/>
    <x v="16"/>
    <x v="1"/>
    <x v="201"/>
    <x v="135"/>
    <n v="2"/>
    <s v="no"/>
    <n v="2"/>
    <s v="yes"/>
    <n v="0.10888807508680499"/>
    <n v="0.987941597745424"/>
    <n v="1"/>
    <x v="0"/>
    <d v="2017-03-30T16:06:57"/>
    <d v="2017-03-30T16:08:08"/>
  </r>
  <r>
    <n v="4412"/>
    <x v="40"/>
    <x v="1"/>
    <x v="201"/>
    <x v="547"/>
    <n v="4"/>
    <s v="no"/>
    <n v="3"/>
    <s v="yes"/>
    <n v="0.88074001736111096"/>
    <n v="0.60945737511843401"/>
    <n v="0.35407443576388797"/>
    <x v="0"/>
    <d v="2017-03-30T16:07:13"/>
    <d v="2017-03-30T16:08:16"/>
  </r>
  <r>
    <n v="4413"/>
    <x v="41"/>
    <x v="1"/>
    <x v="201"/>
    <x v="533"/>
    <n v="5"/>
    <s v="no"/>
    <n v="4"/>
    <s v="yes"/>
    <n v="1"/>
    <n v="1"/>
    <n v="-4.1666666666666602E-2"/>
    <x v="0"/>
    <d v="2017-03-30T16:07:25"/>
    <d v="2017-03-30T16:08:19"/>
  </r>
  <r>
    <n v="4414"/>
    <x v="16"/>
    <x v="1"/>
    <x v="201"/>
    <x v="164"/>
    <n v="1"/>
    <s v="no"/>
    <n v="2"/>
    <s v="no"/>
    <n v="-0.69111192491319395"/>
    <n v="0.68763288524667299"/>
    <n v="0.900833468967013"/>
    <x v="0"/>
    <d v="2017-03-30T16:07:29"/>
    <d v="2017-03-30T16:08:56"/>
  </r>
  <r>
    <n v="4415"/>
    <x v="40"/>
    <x v="1"/>
    <x v="201"/>
    <x v="544"/>
    <n v="4"/>
    <s v="yes"/>
    <n v="4"/>
    <s v="yes"/>
    <n v="0.81407335069444398"/>
    <n v="0.28474114524495397"/>
    <n v="0.66518554687499998"/>
    <x v="0"/>
    <d v="2017-03-30T16:07:39"/>
    <d v="2017-03-30T16:09:05"/>
  </r>
  <r>
    <n v="4416"/>
    <x v="16"/>
    <x v="1"/>
    <x v="201"/>
    <x v="115"/>
    <n v="3"/>
    <s v="yes"/>
    <n v="2"/>
    <s v="yes"/>
    <n v="0.197776963975694"/>
    <n v="0.68763288524667299"/>
    <n v="0.900833468967013"/>
    <x v="0"/>
    <d v="2017-03-30T16:08:17"/>
    <d v="2017-03-30T16:09:14"/>
  </r>
  <r>
    <n v="4417"/>
    <x v="16"/>
    <x v="1"/>
    <x v="201"/>
    <x v="113"/>
    <n v="3"/>
    <s v="yes"/>
    <n v="2"/>
    <s v="no"/>
    <n v="0.15333251953124899"/>
    <n v="0.987941597745424"/>
    <n v="1"/>
    <x v="0"/>
    <d v="2017-03-30T16:08:34"/>
    <d v="2017-03-30T16:09:33"/>
  </r>
  <r>
    <n v="4418"/>
    <x v="41"/>
    <x v="1"/>
    <x v="201"/>
    <x v="550"/>
    <n v="3"/>
    <s v="no"/>
    <n v="3"/>
    <s v="yes"/>
    <n v="-0.33333333333333298"/>
    <n v="-0.97227010520679602"/>
    <n v="0.38055555555555498"/>
    <x v="0"/>
    <d v="2017-03-30T16:07:43"/>
    <d v="2017-03-30T16:09:48"/>
  </r>
  <r>
    <n v="4420"/>
    <x v="16"/>
    <x v="1"/>
    <x v="201"/>
    <x v="102"/>
    <n v="2"/>
    <s v="no"/>
    <n v="2"/>
    <s v="no"/>
    <n v="-6.8889702690972096E-2"/>
    <n v="-0.89953225618473898"/>
    <n v="0.50083346896701397"/>
    <x v="0"/>
    <d v="2017-03-30T16:08:54"/>
    <d v="2017-03-30T16:10:03"/>
  </r>
  <r>
    <n v="4421"/>
    <x v="41"/>
    <x v="2"/>
    <x v="201"/>
    <x v="43"/>
    <n v="2"/>
    <s v="yes"/>
    <n v="2"/>
    <s v="yes"/>
    <n v="-0.33333333333333298"/>
    <n v="0.34382380314924199"/>
    <n v="0.82499999999999996"/>
    <x v="3"/>
    <d v="2017-03-30T16:09:13"/>
    <d v="2017-03-30T16:10:19"/>
  </r>
  <r>
    <n v="4423"/>
    <x v="16"/>
    <x v="1"/>
    <x v="201"/>
    <x v="105"/>
    <n v="2"/>
    <s v="yes"/>
    <n v="2"/>
    <s v="no"/>
    <n v="-0.78000081380208297"/>
    <n v="9.1982306521395593E-2"/>
    <n v="0.10083346896701301"/>
    <x v="0"/>
    <d v="2017-03-30T16:09:24"/>
    <d v="2017-03-30T16:10:40"/>
  </r>
  <r>
    <n v="4424"/>
    <x v="41"/>
    <x v="1"/>
    <x v="201"/>
    <x v="518"/>
    <n v="3"/>
    <s v="yes"/>
    <n v="2"/>
    <s v="yes"/>
    <n v="0.24444444444444399"/>
    <n v="-0.27840687055632601"/>
    <n v="0.71388888888888902"/>
    <x v="0"/>
    <d v="2017-03-30T16:09:44"/>
    <d v="2017-03-30T16:10:40"/>
  </r>
  <r>
    <n v="4426"/>
    <x v="41"/>
    <x v="1"/>
    <x v="201"/>
    <x v="535"/>
    <n v="5"/>
    <s v="yes"/>
    <n v="5"/>
    <s v="yes"/>
    <n v="0.91111111111111098"/>
    <n v="0.72381751020442597"/>
    <n v="0.113888888888888"/>
    <x v="0"/>
    <d v="2017-03-30T16:10:05"/>
    <d v="2017-03-30T16:11:04"/>
  </r>
  <r>
    <n v="4427"/>
    <x v="16"/>
    <x v="1"/>
    <x v="201"/>
    <x v="145"/>
    <n v="4"/>
    <s v="no"/>
    <n v="3"/>
    <s v="yes"/>
    <n v="0.33111029730902702"/>
    <n v="0.68763288524667299"/>
    <n v="0.900833468967013"/>
    <x v="0"/>
    <d v="2017-03-30T16:10:01"/>
    <d v="2017-03-30T16:11:06"/>
  </r>
  <r>
    <n v="4429"/>
    <x v="16"/>
    <x v="1"/>
    <x v="201"/>
    <x v="97"/>
    <n v="2"/>
    <s v="yes"/>
    <n v="1"/>
    <s v="no"/>
    <n v="-0.46888970269097202"/>
    <n v="-0.92188569037070001"/>
    <n v="-0.476944308810763"/>
    <x v="0"/>
    <d v="2017-03-30T16:10:27"/>
    <d v="2017-03-30T16:11:21"/>
  </r>
  <r>
    <n v="4430"/>
    <x v="41"/>
    <x v="1"/>
    <x v="201"/>
    <x v="539"/>
    <n v="4"/>
    <s v="no"/>
    <n v="4"/>
    <s v="yes"/>
    <n v="0.93333333333333302"/>
    <n v="0.79348956196801002"/>
    <n v="6.9444444444444406E-2"/>
    <x v="0"/>
    <d v="2017-03-30T16:10:29"/>
    <d v="2017-03-30T16:11:22"/>
  </r>
  <r>
    <n v="4432"/>
    <x v="16"/>
    <x v="1"/>
    <x v="201"/>
    <x v="96"/>
    <n v="3"/>
    <s v="no"/>
    <n v="3"/>
    <s v="yes"/>
    <n v="0.41999918619791599"/>
    <n v="-0.89953225618473898"/>
    <n v="0.50083346896701397"/>
    <x v="0"/>
    <d v="2017-03-30T16:10:42"/>
    <d v="2017-03-30T16:11:40"/>
  </r>
  <r>
    <n v="4433"/>
    <x v="41"/>
    <x v="1"/>
    <x v="201"/>
    <x v="561"/>
    <n v="4"/>
    <s v="yes"/>
    <n v="3"/>
    <s v="yes"/>
    <n v="0.422222222222222"/>
    <n v="-0.95648106951994805"/>
    <n v="0.22500000000000001"/>
    <x v="0"/>
    <d v="2017-03-30T16:10:46"/>
    <d v="2017-03-30T16:11:41"/>
  </r>
  <r>
    <n v="4435"/>
    <x v="41"/>
    <x v="1"/>
    <x v="201"/>
    <x v="520"/>
    <n v="1"/>
    <s v="no"/>
    <n v="2"/>
    <s v="yes"/>
    <n v="-0.46666666666666601"/>
    <n v="0.43008272350133198"/>
    <n v="-0.84166666666666601"/>
    <x v="0"/>
    <d v="2017-03-30T16:11:05"/>
    <d v="2017-03-30T16:11:55"/>
  </r>
  <r>
    <n v="4436"/>
    <x v="16"/>
    <x v="1"/>
    <x v="201"/>
    <x v="160"/>
    <n v="2"/>
    <s v="yes"/>
    <n v="2"/>
    <s v="no"/>
    <n v="0.24222140842013801"/>
    <n v="-0.89953225618473898"/>
    <n v="0.50083346896701397"/>
    <x v="0"/>
    <d v="2017-03-30T16:11:00"/>
    <d v="2017-03-30T16:12:01"/>
  </r>
  <r>
    <n v="4437"/>
    <x v="41"/>
    <x v="1"/>
    <x v="201"/>
    <x v="530"/>
    <n v="2"/>
    <s v="no"/>
    <n v="3"/>
    <s v="yes"/>
    <n v="-0.53333333333333299"/>
    <n v="-0.859250206747044"/>
    <n v="0.202777777777777"/>
    <x v="0"/>
    <d v="2017-03-30T16:11:20"/>
    <d v="2017-03-30T16:12:12"/>
  </r>
  <r>
    <n v="4438"/>
    <x v="16"/>
    <x v="1"/>
    <x v="201"/>
    <x v="125"/>
    <n v="5"/>
    <s v="no"/>
    <n v="4"/>
    <s v="yes"/>
    <n v="0.64222140842013897"/>
    <n v="0.27303182220815803"/>
    <n v="0.81194458007812498"/>
    <x v="0"/>
    <d v="2017-03-30T16:11:21"/>
    <d v="2017-03-30T16:12:15"/>
  </r>
  <r>
    <n v="4440"/>
    <x v="16"/>
    <x v="1"/>
    <x v="201"/>
    <x v="137"/>
    <n v="2"/>
    <s v="yes"/>
    <n v="2"/>
    <s v="no"/>
    <n v="0.28666585286458302"/>
    <n v="-0.99004311416989199"/>
    <n v="-0.16583319769965199"/>
    <x v="0"/>
    <d v="2017-03-30T16:11:36"/>
    <d v="2017-03-30T16:12:44"/>
  </r>
  <r>
    <n v="4442"/>
    <x v="41"/>
    <x v="1"/>
    <x v="201"/>
    <x v="504"/>
    <n v="4"/>
    <s v="no"/>
    <n v="3"/>
    <s v="no"/>
    <n v="-0.48888888888888798"/>
    <n v="-0.57806844117937295"/>
    <n v="0.64722222222222203"/>
    <x v="0"/>
    <d v="2017-03-30T16:11:36"/>
    <d v="2017-03-30T16:13:14"/>
  </r>
  <r>
    <n v="4443"/>
    <x v="41"/>
    <x v="1"/>
    <x v="201"/>
    <x v="509"/>
    <n v="2"/>
    <s v="no"/>
    <n v="3"/>
    <s v="yes"/>
    <n v="2.2222222222222102E-2"/>
    <n v="-0.927858847630605"/>
    <n v="0.469444444444444"/>
    <x v="0"/>
    <d v="2017-03-30T16:12:38"/>
    <d v="2017-03-30T16:13:32"/>
  </r>
  <r>
    <n v="4445"/>
    <x v="41"/>
    <x v="1"/>
    <x v="201"/>
    <x v="508"/>
    <n v="3"/>
    <s v="no"/>
    <n v="2"/>
    <s v="yes"/>
    <n v="-0.53333333333333299"/>
    <n v="-0.859250206747044"/>
    <n v="-0.17499999999999999"/>
    <x v="0"/>
    <d v="2017-03-30T16:12:56"/>
    <d v="2017-03-30T16:13:49"/>
  </r>
  <r>
    <n v="4447"/>
    <x v="41"/>
    <x v="1"/>
    <x v="201"/>
    <x v="526"/>
    <n v="4"/>
    <s v="yes"/>
    <n v="2"/>
    <s v="yes"/>
    <n v="-0.48888888888888798"/>
    <n v="-0.91138029329094095"/>
    <n v="-4.1666666666666602E-2"/>
    <x v="0"/>
    <d v="2017-03-30T16:13:14"/>
    <d v="2017-03-30T16:14:02"/>
  </r>
  <r>
    <n v="4448"/>
    <x v="16"/>
    <x v="1"/>
    <x v="201"/>
    <x v="91"/>
    <n v="2"/>
    <s v="no"/>
    <n v="2"/>
    <s v="no"/>
    <n v="-0.46888970269097202"/>
    <n v="-0.80439721608701398"/>
    <n v="-0.56583319769965201"/>
    <x v="0"/>
    <d v="2017-03-30T16:12:08"/>
    <d v="2017-03-30T16:14:11"/>
  </r>
  <r>
    <n v="4449"/>
    <x v="41"/>
    <x v="1"/>
    <x v="201"/>
    <x v="552"/>
    <n v="3"/>
    <s v="yes"/>
    <n v="3"/>
    <s v="yes"/>
    <n v="0.31111111111111101"/>
    <n v="-0.158645222255274"/>
    <n v="0.73611111111111105"/>
    <x v="0"/>
    <d v="2017-03-30T16:13:26"/>
    <d v="2017-03-30T16:14:17"/>
  </r>
  <r>
    <n v="4450"/>
    <x v="16"/>
    <x v="1"/>
    <x v="201"/>
    <x v="156"/>
    <n v="2"/>
    <s v="no"/>
    <n v="2"/>
    <s v="no"/>
    <n v="-0.42444525824652701"/>
    <n v="-0.69876010528713295"/>
    <n v="-0.61027764214409697"/>
    <x v="0"/>
    <d v="2017-03-30T16:13:32"/>
    <d v="2017-03-30T16:14:22"/>
  </r>
  <r>
    <n v="4452"/>
    <x v="41"/>
    <x v="1"/>
    <x v="201"/>
    <x v="563"/>
    <n v="3"/>
    <s v="no"/>
    <n v="3"/>
    <s v="yes"/>
    <n v="-0.11111111111111099"/>
    <n v="-0.65451542791721695"/>
    <n v="0.625"/>
    <x v="0"/>
    <d v="2017-03-30T16:13:41"/>
    <d v="2017-03-30T16:14:31"/>
  </r>
  <r>
    <n v="4453"/>
    <x v="16"/>
    <x v="1"/>
    <x v="201"/>
    <x v="136"/>
    <n v="2"/>
    <s v="no"/>
    <n v="2"/>
    <s v="no"/>
    <n v="-0.202223036024305"/>
    <n v="0.38326630256900701"/>
    <n v="-0.83249986436631895"/>
    <x v="0"/>
    <d v="2017-03-30T16:13:42"/>
    <d v="2017-03-30T16:14:33"/>
  </r>
  <r>
    <n v="4455"/>
    <x v="16"/>
    <x v="1"/>
    <x v="201"/>
    <x v="87"/>
    <n v="3"/>
    <s v="no"/>
    <n v="2"/>
    <s v="no"/>
    <n v="-2.4445258246527799E-2"/>
    <n v="-0.80439721608701398"/>
    <n v="-0.56583319769965201"/>
    <x v="0"/>
    <d v="2017-03-30T16:13:54"/>
    <d v="2017-03-30T16:14:44"/>
  </r>
  <r>
    <n v="4456"/>
    <x v="41"/>
    <x v="1"/>
    <x v="201"/>
    <x v="560"/>
    <n v="2"/>
    <s v="yes"/>
    <n v="2"/>
    <s v="yes"/>
    <n v="-0.57777777777777695"/>
    <n v="-0.77981182665191895"/>
    <n v="-0.28611111111111098"/>
    <x v="0"/>
    <d v="2017-03-30T16:13:56"/>
    <d v="2017-03-30T16:14:54"/>
  </r>
  <r>
    <n v="4458"/>
    <x v="16"/>
    <x v="2"/>
    <x v="201"/>
    <x v="43"/>
    <n v="3"/>
    <s v="no"/>
    <n v="3"/>
    <s v="yes"/>
    <n v="0.197776963975694"/>
    <n v="-0.996243645701407"/>
    <n v="-7.6944308810763903E-2"/>
    <x v="3"/>
    <d v="2017-03-30T16:14:04"/>
    <d v="2017-03-30T16:15:10"/>
  </r>
  <r>
    <n v="4459"/>
    <x v="41"/>
    <x v="1"/>
    <x v="201"/>
    <x v="528"/>
    <n v="4"/>
    <s v="no"/>
    <n v="3"/>
    <s v="yes"/>
    <n v="0.73333333333333295"/>
    <n v="-0.17400564782724301"/>
    <n v="0.60277777777777697"/>
    <x v="0"/>
    <d v="2017-03-30T16:14:19"/>
    <d v="2017-03-30T16:15:18"/>
  </r>
  <r>
    <n v="4461"/>
    <x v="41"/>
    <x v="1"/>
    <x v="201"/>
    <x v="523"/>
    <n v="4"/>
    <s v="yes"/>
    <n v="4"/>
    <s v="yes"/>
    <n v="8.8888888888888906E-2"/>
    <n v="-0.998594083248738"/>
    <n v="-0.108333333333333"/>
    <x v="0"/>
    <d v="2017-03-30T16:14:42"/>
    <d v="2017-03-30T16:15:29"/>
  </r>
  <r>
    <n v="4463"/>
    <x v="41"/>
    <x v="1"/>
    <x v="201"/>
    <x v="536"/>
    <n v="4"/>
    <s v="yes"/>
    <n v="3"/>
    <s v="yes"/>
    <n v="0.95555555555555505"/>
    <n v="0.85211336725076503"/>
    <n v="4.72222222222222E-2"/>
    <x v="0"/>
    <d v="2017-03-30T16:14:54"/>
    <d v="2017-03-30T16:15:45"/>
  </r>
  <r>
    <n v="4465"/>
    <x v="16"/>
    <x v="1"/>
    <x v="201"/>
    <x v="121"/>
    <n v="3"/>
    <s v="no"/>
    <n v="3"/>
    <s v="no"/>
    <n v="-6.8889702690972096E-2"/>
    <n v="-0.98144869478837105"/>
    <n v="-0.34361097547743003"/>
    <x v="0"/>
    <d v="2017-03-30T16:14:31"/>
    <d v="2017-03-30T16:16:40"/>
  </r>
  <r>
    <n v="4466"/>
    <x v="16"/>
    <x v="1"/>
    <x v="201"/>
    <x v="162"/>
    <n v="2"/>
    <s v="yes"/>
    <n v="1"/>
    <s v="no"/>
    <n v="-0.29111192491319399"/>
    <n v="-0.875552999825155"/>
    <n v="-0.52138875325520795"/>
    <x v="0"/>
    <d v="2017-03-30T16:16:01"/>
    <d v="2017-03-30T16:16:49"/>
  </r>
  <r>
    <n v="4468"/>
    <x v="16"/>
    <x v="1"/>
    <x v="201"/>
    <x v="131"/>
    <n v="2"/>
    <s v="yes"/>
    <n v="2"/>
    <s v="yes"/>
    <n v="6.4443630642361097E-2"/>
    <n v="-0.99656162183924202"/>
    <n v="0.189722357855902"/>
    <x v="0"/>
    <d v="2017-03-30T16:16:10"/>
    <d v="2017-03-30T16:17:03"/>
  </r>
  <r>
    <n v="4470"/>
    <x v="41"/>
    <x v="1"/>
    <x v="201"/>
    <x v="486"/>
    <n v="3"/>
    <s v="no"/>
    <n v="2"/>
    <s v="yes"/>
    <n v="0.24444444444444399"/>
    <n v="-0.27840687055632601"/>
    <n v="0.71388888888888902"/>
    <x v="0"/>
    <d v="2017-03-30T16:15:09"/>
    <d v="2017-03-30T16:17:11"/>
  </r>
  <r>
    <n v="4471"/>
    <x v="16"/>
    <x v="1"/>
    <x v="201"/>
    <x v="98"/>
    <n v="2"/>
    <s v="no"/>
    <n v="2"/>
    <s v="no"/>
    <n v="-0.60222303602430505"/>
    <n v="-0.35305765281955998"/>
    <n v="-0.69916653103298598"/>
    <x v="0"/>
    <d v="2017-03-30T16:16:24"/>
    <d v="2017-03-30T16:17:21"/>
  </r>
  <r>
    <n v="4472"/>
    <x v="41"/>
    <x v="1"/>
    <x v="201"/>
    <x v="559"/>
    <n v="2"/>
    <s v="yes"/>
    <n v="2"/>
    <s v="yes"/>
    <n v="-0.37777777777777699"/>
    <n v="-0.97309390167502896"/>
    <n v="-0.26388888888888801"/>
    <x v="0"/>
    <d v="2017-03-30T16:16:35"/>
    <d v="2017-03-30T16:17:21"/>
  </r>
  <r>
    <n v="4474"/>
    <x v="16"/>
    <x v="1"/>
    <x v="201"/>
    <x v="89"/>
    <n v="1"/>
    <s v="yes"/>
    <n v="2"/>
    <s v="no"/>
    <n v="-0.380000813802083"/>
    <n v="-0.96991957428790398"/>
    <n v="-0.38805541992187498"/>
    <x v="0"/>
    <d v="2017-03-30T16:16:42"/>
    <d v="2017-03-30T16:17:36"/>
  </r>
  <r>
    <n v="4475"/>
    <x v="41"/>
    <x v="1"/>
    <x v="201"/>
    <x v="544"/>
    <n v="3"/>
    <s v="yes"/>
    <n v="2"/>
    <s v="yes"/>
    <n v="0"/>
    <n v="0.73316059115561005"/>
    <n v="0.91388888888888897"/>
    <x v="0"/>
    <d v="2017-03-30T16:16:46"/>
    <d v="2017-03-30T16:17:54"/>
  </r>
  <r>
    <n v="4476"/>
    <x v="16"/>
    <x v="1"/>
    <x v="201"/>
    <x v="142"/>
    <n v="3"/>
    <s v="no"/>
    <n v="4"/>
    <s v="yes"/>
    <n v="0.24222140842013801"/>
    <n v="-0.99388215076244701"/>
    <n v="0.14527791341145799"/>
    <x v="0"/>
    <d v="2017-03-30T16:16:57"/>
    <d v="2017-03-30T16:17:58"/>
  </r>
  <r>
    <n v="4478"/>
    <x v="16"/>
    <x v="1"/>
    <x v="201"/>
    <x v="103"/>
    <n v="2"/>
    <s v="no"/>
    <n v="2"/>
    <s v="no"/>
    <n v="-2.4445258246527799E-2"/>
    <n v="-0.99298333025368102"/>
    <n v="-0.25472208658854101"/>
    <x v="0"/>
    <d v="2017-03-30T16:17:18"/>
    <d v="2017-03-30T16:18:14"/>
  </r>
  <r>
    <n v="4479"/>
    <x v="41"/>
    <x v="1"/>
    <x v="201"/>
    <x v="540"/>
    <n v="5"/>
    <s v="no"/>
    <n v="4"/>
    <s v="yes"/>
    <n v="0.71111111111111103"/>
    <n v="0.80140196920797302"/>
    <n v="0.93611111111111101"/>
    <x v="0"/>
    <d v="2017-03-30T16:17:18"/>
    <d v="2017-03-30T16:18:16"/>
  </r>
  <r>
    <n v="4481"/>
    <x v="16"/>
    <x v="1"/>
    <x v="201"/>
    <x v="149"/>
    <n v="5"/>
    <s v="yes"/>
    <n v="4"/>
    <s v="yes"/>
    <n v="0.59777696397569402"/>
    <n v="1.9821597173619299E-2"/>
    <n v="0.76750013563368003"/>
    <x v="0"/>
    <d v="2017-03-30T16:17:35"/>
    <d v="2017-03-30T16:18:28"/>
  </r>
  <r>
    <n v="4482"/>
    <x v="41"/>
    <x v="2"/>
    <x v="201"/>
    <x v="63"/>
    <n v="5"/>
    <s v="no"/>
    <n v="4"/>
    <s v="yes"/>
    <n v="0.71111111111111103"/>
    <n v="0.906212454435808"/>
    <n v="0.98055555555555496"/>
    <x v="4"/>
    <d v="2017-03-30T16:17:40"/>
    <d v="2017-03-30T16:18:55"/>
  </r>
  <r>
    <n v="4483"/>
    <x v="16"/>
    <x v="1"/>
    <x v="201"/>
    <x v="138"/>
    <n v="1"/>
    <s v="no"/>
    <n v="2"/>
    <s v="no"/>
    <n v="-0.29111192491319399"/>
    <n v="-0.54956639201898605"/>
    <n v="-0.65472208658854103"/>
    <x v="0"/>
    <d v="2017-03-30T16:17:49"/>
    <d v="2017-03-30T16:19:26"/>
  </r>
  <r>
    <n v="4484"/>
    <x v="16"/>
    <x v="1"/>
    <x v="201"/>
    <x v="101"/>
    <n v="2"/>
    <s v="no"/>
    <n v="2"/>
    <s v="no"/>
    <n v="-0.11333414713541599"/>
    <n v="-0.99851463478927305"/>
    <n v="-7.6944308810763903E-2"/>
    <x v="0"/>
    <d v="2017-03-30T16:18:47"/>
    <d v="2017-03-30T16:19:54"/>
  </r>
  <r>
    <n v="4485"/>
    <x v="41"/>
    <x v="1"/>
    <x v="201"/>
    <x v="543"/>
    <n v="4"/>
    <s v="no"/>
    <n v="4"/>
    <s v="yes"/>
    <n v="0.62222222222222201"/>
    <n v="0.80140196920797302"/>
    <n v="0.93611111111111101"/>
    <x v="0"/>
    <d v="2017-03-30T16:18:19"/>
    <d v="2017-03-30T16:19:57"/>
  </r>
  <r>
    <n v="4486"/>
    <x v="41"/>
    <x v="1"/>
    <x v="201"/>
    <x v="538"/>
    <n v="4"/>
    <s v="yes"/>
    <n v="4"/>
    <s v="yes"/>
    <n v="0.53333333333333299"/>
    <n v="-0.859250206747044"/>
    <n v="0.26944444444444399"/>
    <x v="0"/>
    <d v="2017-03-30T16:19:21"/>
    <d v="2017-03-30T16:20:09"/>
  </r>
  <r>
    <n v="4487"/>
    <x v="16"/>
    <x v="2"/>
    <x v="201"/>
    <x v="63"/>
    <n v="3"/>
    <s v="no"/>
    <n v="4"/>
    <s v="yes"/>
    <n v="0.15333251953124899"/>
    <n v="-0.62441480994598897"/>
    <n v="0.63416748046875004"/>
    <x v="4"/>
    <d v="2017-03-30T16:19:14"/>
    <d v="2017-03-30T16:20:18"/>
  </r>
  <r>
    <n v="4488"/>
    <x v="41"/>
    <x v="1"/>
    <x v="201"/>
    <x v="565"/>
    <n v="5"/>
    <s v="no"/>
    <n v="4"/>
    <s v="yes"/>
    <n v="0.93333333333333302"/>
    <n v="0.79348956196801002"/>
    <n v="0.60277777777777697"/>
    <x v="0"/>
    <d v="2017-03-30T16:19:33"/>
    <d v="2017-03-30T16:20:24"/>
  </r>
  <r>
    <n v="4489"/>
    <x v="16"/>
    <x v="1"/>
    <x v="201"/>
    <x v="153"/>
    <n v="3"/>
    <s v="no"/>
    <n v="3"/>
    <s v="yes"/>
    <n v="0.15333251953124899"/>
    <n v="-0.99088368390930204"/>
    <n v="0.27861124674479099"/>
    <x v="0"/>
    <d v="2017-03-30T16:19:39"/>
    <d v="2017-03-30T16:20:31"/>
  </r>
  <r>
    <n v="4490"/>
    <x v="41"/>
    <x v="1"/>
    <x v="201"/>
    <x v="489"/>
    <n v="3"/>
    <s v="yes"/>
    <n v="3"/>
    <s v="yes"/>
    <n v="0.24444444444444399"/>
    <n v="-0.94307936740211795"/>
    <n v="0.44722222222222202"/>
    <x v="0"/>
    <d v="2017-03-30T16:19:48"/>
    <d v="2017-03-30T16:20:38"/>
  </r>
  <r>
    <n v="4491"/>
    <x v="41"/>
    <x v="1"/>
    <x v="201"/>
    <x v="513"/>
    <n v="4"/>
    <s v="yes"/>
    <n v="2"/>
    <s v="yes"/>
    <n v="0.8"/>
    <n v="0.20632928530448399"/>
    <n v="0.58055555555555505"/>
    <x v="0"/>
    <d v="2017-03-30T16:20:03"/>
    <d v="2017-03-30T16:20:57"/>
  </r>
  <r>
    <n v="4492"/>
    <x v="41"/>
    <x v="1"/>
    <x v="201"/>
    <x v="564"/>
    <n v="2"/>
    <s v="yes"/>
    <n v="3"/>
    <s v="yes"/>
    <n v="-0.48888888888888798"/>
    <n v="0.45764863655502103"/>
    <n v="0.84722222222222199"/>
    <x v="0"/>
    <d v="2017-03-30T16:20:21"/>
    <d v="2017-03-30T16:21:20"/>
  </r>
  <r>
    <n v="4493"/>
    <x v="16"/>
    <x v="1"/>
    <x v="201"/>
    <x v="108"/>
    <n v="2"/>
    <s v="no"/>
    <n v="2"/>
    <s v="no"/>
    <n v="-0.78000081380208297"/>
    <n v="9.1982306521395593E-2"/>
    <n v="-0.38805541992187498"/>
    <x v="0"/>
    <d v="2017-03-30T16:19:51"/>
    <d v="2017-03-30T16:21:22"/>
  </r>
  <r>
    <n v="4494"/>
    <x v="41"/>
    <x v="1"/>
    <x v="201"/>
    <x v="507"/>
    <n v="2"/>
    <s v="no"/>
    <n v="2"/>
    <s v="yes"/>
    <n v="0.133333333333333"/>
    <n v="-0.733952887317737"/>
    <n v="-0.59722222222222199"/>
    <x v="0"/>
    <d v="2017-03-30T16:20:45"/>
    <d v="2017-03-30T16:21:34"/>
  </r>
  <r>
    <n v="4495"/>
    <x v="16"/>
    <x v="1"/>
    <x v="201"/>
    <x v="123"/>
    <n v="2"/>
    <s v="no"/>
    <n v="2"/>
    <s v="no"/>
    <n v="0.46444363064236099"/>
    <n v="-0.89953225618473898"/>
    <n v="0.50083346896701397"/>
    <x v="0"/>
    <d v="2017-03-30T16:20:43"/>
    <d v="2017-03-30T16:21:44"/>
  </r>
  <r>
    <n v="4496"/>
    <x v="41"/>
    <x v="1"/>
    <x v="201"/>
    <x v="541"/>
    <n v="2"/>
    <s v="no"/>
    <n v="3"/>
    <s v="yes"/>
    <n v="-0.266666666666666"/>
    <n v="-0.27840687055632601"/>
    <n v="0.71388888888888902"/>
    <x v="0"/>
    <d v="2017-03-30T16:20:58"/>
    <d v="2017-03-30T16:21:48"/>
  </r>
  <r>
    <n v="4497"/>
    <x v="16"/>
    <x v="1"/>
    <x v="201"/>
    <x v="132"/>
    <n v="3"/>
    <s v="no"/>
    <n v="3"/>
    <s v="no"/>
    <n v="-6.8889702690972096E-2"/>
    <n v="-0.99735519437893405"/>
    <n v="-0.16583319769965199"/>
    <x v="0"/>
    <d v="2017-03-30T16:21:05"/>
    <d v="2017-03-30T16:21:58"/>
  </r>
  <r>
    <n v="4498"/>
    <x v="41"/>
    <x v="1"/>
    <x v="201"/>
    <x v="502"/>
    <n v="4"/>
    <s v="yes"/>
    <n v="3"/>
    <s v="yes"/>
    <n v="0.6"/>
    <n v="-0.27840687055632601"/>
    <n v="0.71388888888888902"/>
    <x v="0"/>
    <d v="2017-03-30T16:21:12"/>
    <d v="2017-03-30T16:22:02"/>
  </r>
  <r>
    <n v="4499"/>
    <x v="41"/>
    <x v="1"/>
    <x v="201"/>
    <x v="521"/>
    <n v="4"/>
    <s v="yes"/>
    <n v="4"/>
    <s v="yes"/>
    <n v="0.93333333333333302"/>
    <n v="0.79348956196801002"/>
    <n v="0.73611111111111105"/>
    <x v="0"/>
    <d v="2017-03-30T16:21:27"/>
    <d v="2017-03-30T16:22:24"/>
  </r>
  <r>
    <n v="4500"/>
    <x v="41"/>
    <x v="2"/>
    <x v="201"/>
    <x v="38"/>
    <n v="5"/>
    <s v="no"/>
    <n v="4"/>
    <s v="yes"/>
    <n v="0.82222222222222197"/>
    <n v="0.32897597368471598"/>
    <n v="0.58055555555555505"/>
    <x v="1"/>
    <d v="2017-03-30T16:21:48"/>
    <d v="2017-03-30T16:23:35"/>
  </r>
  <r>
    <n v="4501"/>
    <x v="16"/>
    <x v="1"/>
    <x v="201"/>
    <x v="122"/>
    <n v="2"/>
    <s v="no"/>
    <n v="3"/>
    <s v="no"/>
    <n v="-0.335556369357638"/>
    <n v="-0.98300891517981004"/>
    <n v="-0.29916653103298602"/>
    <x v="0"/>
    <d v="2017-03-30T16:21:19"/>
    <d v="2017-03-30T16:23:43"/>
  </r>
  <r>
    <n v="4502"/>
    <x v="16"/>
    <x v="1"/>
    <x v="201"/>
    <x v="127"/>
    <n v="4"/>
    <s v="no"/>
    <n v="4"/>
    <s v="no"/>
    <n v="0.28666585286458302"/>
    <n v="-0.99004311416989199"/>
    <n v="-0.210277642144097"/>
    <x v="0"/>
    <d v="2017-03-30T16:23:04"/>
    <d v="2017-03-30T16:23:58"/>
  </r>
  <r>
    <n v="4503"/>
    <x v="41"/>
    <x v="1"/>
    <x v="201"/>
    <x v="490"/>
    <n v="2"/>
    <s v="yes"/>
    <n v="2"/>
    <s v="yes"/>
    <n v="-8.8888888888888795E-2"/>
    <n v="-0.99756438619395504"/>
    <n v="0.15833333333333299"/>
    <x v="0"/>
    <d v="2017-03-30T16:22:59"/>
    <d v="2017-03-30T16:24:13"/>
  </r>
  <r>
    <n v="4504"/>
    <x v="16"/>
    <x v="1"/>
    <x v="201"/>
    <x v="159"/>
    <n v="2"/>
    <s v="yes"/>
    <n v="2"/>
    <s v="no"/>
    <n v="-0.42444525824652701"/>
    <n v="0.59358592769328"/>
    <n v="-0.87694430881076402"/>
    <x v="0"/>
    <d v="2017-03-30T16:23:19"/>
    <d v="2017-03-30T16:24:14"/>
  </r>
  <r>
    <n v="4505"/>
    <x v="16"/>
    <x v="1"/>
    <x v="201"/>
    <x v="95"/>
    <n v="3"/>
    <s v="no"/>
    <n v="2"/>
    <s v="yes"/>
    <n v="0.28666585286458302"/>
    <n v="-0.99004311416989199"/>
    <n v="0.234166802300347"/>
    <x v="0"/>
    <d v="2017-03-30T16:23:35"/>
    <d v="2017-03-30T16:24:26"/>
  </r>
  <r>
    <n v="4506"/>
    <x v="41"/>
    <x v="1"/>
    <x v="201"/>
    <x v="503"/>
    <n v="2"/>
    <s v="no"/>
    <n v="2"/>
    <s v="yes"/>
    <n v="0.24444444444444399"/>
    <n v="-0.927858847630605"/>
    <n v="0.469444444444444"/>
    <x v="0"/>
    <d v="2017-03-30T16:23:37"/>
    <d v="2017-03-30T16:24:35"/>
  </r>
  <r>
    <n v="4507"/>
    <x v="16"/>
    <x v="1"/>
    <x v="201"/>
    <x v="100"/>
    <n v="2"/>
    <s v="yes"/>
    <n v="2"/>
    <s v="yes"/>
    <n v="-0.42444525824652701"/>
    <n v="-0.95542663190055299"/>
    <n v="-0.29916653103298602"/>
    <x v="0"/>
    <d v="2017-03-30T16:23:47"/>
    <d v="2017-03-30T16:24:35"/>
  </r>
  <r>
    <n v="4508"/>
    <x v="41"/>
    <x v="1"/>
    <x v="201"/>
    <x v="510"/>
    <n v="3"/>
    <s v="yes"/>
    <n v="3"/>
    <s v="yes"/>
    <n v="0.266666666666666"/>
    <n v="-0.97227010520679602"/>
    <n v="0.38055555555555498"/>
    <x v="0"/>
    <d v="2017-03-30T16:23:59"/>
    <d v="2017-03-30T16:24:47"/>
  </r>
  <r>
    <n v="4509"/>
    <x v="41"/>
    <x v="1"/>
    <x v="201"/>
    <x v="514"/>
    <n v="4"/>
    <s v="yes"/>
    <n v="2"/>
    <s v="yes"/>
    <n v="0.55555555555555503"/>
    <n v="-0.65451542791721695"/>
    <n v="0.625"/>
    <x v="0"/>
    <d v="2017-03-30T16:24:12"/>
    <d v="2017-03-30T16:25:02"/>
  </r>
  <r>
    <n v="4510"/>
    <x v="41"/>
    <x v="1"/>
    <x v="201"/>
    <x v="493"/>
    <n v="2"/>
    <s v="yes"/>
    <n v="3"/>
    <s v="yes"/>
    <n v="0.31111111111111101"/>
    <n v="-0.77371616810261501"/>
    <n v="0.58055555555555505"/>
    <x v="0"/>
    <d v="2017-03-30T16:24:26"/>
    <d v="2017-03-30T16:25:19"/>
  </r>
  <r>
    <n v="4512"/>
    <x v="41"/>
    <x v="1"/>
    <x v="201"/>
    <x v="558"/>
    <n v="2"/>
    <s v="yes"/>
    <n v="2"/>
    <s v="yes"/>
    <n v="0.77777777777777701"/>
    <n v="7.9159167266609196E-2"/>
    <n v="0.75833333333333297"/>
    <x v="0"/>
    <d v="2017-03-30T16:24:43"/>
    <d v="2017-03-30T16:25:31"/>
  </r>
  <r>
    <n v="4514"/>
    <x v="41"/>
    <x v="1"/>
    <x v="201"/>
    <x v="494"/>
    <n v="2"/>
    <s v="yes"/>
    <n v="2"/>
    <s v="yes"/>
    <n v="-0.55555555555555503"/>
    <n v="0.85871602645038503"/>
    <n v="0.95833333333333304"/>
    <x v="0"/>
    <d v="2017-03-30T16:24:55"/>
    <d v="2017-03-30T16:25:40"/>
  </r>
  <r>
    <n v="4515"/>
    <x v="41"/>
    <x v="1"/>
    <x v="201"/>
    <x v="537"/>
    <n v="4"/>
    <s v="yes"/>
    <n v="3"/>
    <s v="yes"/>
    <n v="0.71111111111111103"/>
    <n v="-0.292809334208676"/>
    <n v="0.625"/>
    <x v="0"/>
    <d v="2017-03-30T16:25:05"/>
    <d v="2017-03-30T16:25:52"/>
  </r>
  <r>
    <n v="4518"/>
    <x v="41"/>
    <x v="1"/>
    <x v="201"/>
    <x v="531"/>
    <n v="4"/>
    <s v="yes"/>
    <n v="3"/>
    <s v="yes"/>
    <n v="0.28888888888888797"/>
    <n v="-0.48962632992449501"/>
    <n v="0.66944444444444395"/>
    <x v="0"/>
    <d v="2017-03-30T16:25:16"/>
    <d v="2017-03-30T16:26:08"/>
  </r>
  <r>
    <n v="4558"/>
    <x v="26"/>
    <x v="1"/>
    <x v="201"/>
    <x v="461"/>
    <n v="1"/>
    <s v="yes"/>
    <n v="1"/>
    <s v="yes"/>
    <n v="0"/>
    <n v="-0.97949972739934199"/>
    <n v="-0.35277777777777702"/>
    <x v="0"/>
    <d v="2017-03-31T14:00:22"/>
    <d v="2017-03-31T14:01:41"/>
  </r>
  <r>
    <n v="4559"/>
    <x v="26"/>
    <x v="1"/>
    <x v="201"/>
    <x v="440"/>
    <n v="2"/>
    <s v="yes"/>
    <n v="2"/>
    <s v="yes"/>
    <n v="2.2222222222222102E-2"/>
    <n v="-0.99943761871314396"/>
    <n v="2.4999999999999901E-2"/>
    <x v="0"/>
    <d v="2017-03-31T14:00:45"/>
    <d v="2017-03-31T14:02:04"/>
  </r>
  <r>
    <n v="4560"/>
    <x v="26"/>
    <x v="1"/>
    <x v="201"/>
    <x v="435"/>
    <n v="2"/>
    <s v="yes"/>
    <n v="2"/>
    <s v="yes"/>
    <n v="0"/>
    <n v="-0.99626645715106399"/>
    <n v="-0.19722222222222199"/>
    <x v="0"/>
    <d v="2017-03-31T14:01:09"/>
    <d v="2017-03-31T14:02:20"/>
  </r>
  <r>
    <n v="4561"/>
    <x v="26"/>
    <x v="1"/>
    <x v="201"/>
    <x v="446"/>
    <n v="2"/>
    <s v="yes"/>
    <n v="1"/>
    <s v="yes"/>
    <n v="-2.2222222222222199E-2"/>
    <n v="-0.99010340220805004"/>
    <n v="-0.28611111111111098"/>
    <x v="0"/>
    <d v="2017-03-31T14:01:23"/>
    <d v="2017-03-31T14:02:36"/>
  </r>
  <r>
    <n v="4562"/>
    <x v="26"/>
    <x v="1"/>
    <x v="201"/>
    <x v="458"/>
    <n v="3"/>
    <s v="yes"/>
    <n v="3"/>
    <s v="yes"/>
    <n v="0.8"/>
    <n v="0.20632928530448399"/>
    <n v="-0.26388888888888801"/>
    <x v="0"/>
    <d v="2017-03-31T14:01:40"/>
    <d v="2017-03-31T14:02:58"/>
  </r>
  <r>
    <n v="4563"/>
    <x v="26"/>
    <x v="1"/>
    <x v="201"/>
    <x v="484"/>
    <n v="1"/>
    <s v="yes"/>
    <n v="1"/>
    <s v="yes"/>
    <n v="-0.62222222222222201"/>
    <n v="-0.66324502209270098"/>
    <n v="-0.13055555555555501"/>
    <x v="0"/>
    <d v="2017-03-31T14:02:02"/>
    <d v="2017-03-31T14:03:15"/>
  </r>
  <r>
    <n v="4564"/>
    <x v="26"/>
    <x v="1"/>
    <x v="201"/>
    <x v="474"/>
    <n v="2"/>
    <s v="yes"/>
    <n v="2"/>
    <s v="yes"/>
    <n v="2.2222222222222102E-2"/>
    <n v="-0.99010340220805004"/>
    <n v="-0.28611111111111098"/>
    <x v="0"/>
    <d v="2017-03-31T14:02:20"/>
    <d v="2017-03-31T14:03:29"/>
  </r>
  <r>
    <n v="4565"/>
    <x v="8"/>
    <x v="1"/>
    <x v="201"/>
    <x v="6"/>
    <n v="2"/>
    <s v="no"/>
    <n v="2"/>
    <s v="yes"/>
    <n v="4.4444444444444398E-2"/>
    <n v="-0.97949972739934199"/>
    <n v="-0.35277777777777702"/>
    <x v="0"/>
    <d v="2017-03-31T14:02:26"/>
    <d v="2017-03-31T14:03:29"/>
  </r>
  <r>
    <n v="4566"/>
    <x v="26"/>
    <x v="1"/>
    <x v="201"/>
    <x v="442"/>
    <n v="2"/>
    <s v="yes"/>
    <n v="2"/>
    <s v="yes"/>
    <n v="0"/>
    <n v="-0.98391136723857298"/>
    <n v="-0.33055555555555499"/>
    <x v="0"/>
    <d v="2017-03-31T14:02:33"/>
    <d v="2017-03-31T14:03:42"/>
  </r>
  <r>
    <n v="4567"/>
    <x v="8"/>
    <x v="1"/>
    <x v="201"/>
    <x v="67"/>
    <n v="2"/>
    <s v="yes"/>
    <n v="1"/>
    <s v="yes"/>
    <n v="6.6666666666666596E-2"/>
    <n v="-0.99889881118979695"/>
    <n v="-8.6111111111111097E-2"/>
    <x v="0"/>
    <d v="2017-03-31T14:02:51"/>
    <d v="2017-03-31T14:03:55"/>
  </r>
  <r>
    <n v="4568"/>
    <x v="26"/>
    <x v="1"/>
    <x v="201"/>
    <x v="409"/>
    <n v="2"/>
    <s v="yes"/>
    <n v="2"/>
    <s v="yes"/>
    <n v="6.6666666666666596E-2"/>
    <n v="-0.99820510117469297"/>
    <n v="-0.13055555555555501"/>
    <x v="0"/>
    <d v="2017-03-31T14:02:46"/>
    <d v="2017-03-31T14:03:55"/>
  </r>
  <r>
    <n v="4569"/>
    <x v="26"/>
    <x v="1"/>
    <x v="201"/>
    <x v="454"/>
    <n v="2"/>
    <s v="yes"/>
    <n v="2"/>
    <s v="yes"/>
    <n v="-2.2222222222222199E-2"/>
    <n v="-0.99010340220805004"/>
    <n v="-0.28611111111111098"/>
    <x v="0"/>
    <d v="2017-03-31T14:02:59"/>
    <d v="2017-03-31T14:04:06"/>
  </r>
  <r>
    <n v="4570"/>
    <x v="26"/>
    <x v="1"/>
    <x v="201"/>
    <x v="434"/>
    <n v="2"/>
    <s v="yes"/>
    <n v="1"/>
    <s v="yes"/>
    <n v="2.2222222222222102E-2"/>
    <n v="-0.98391136723857298"/>
    <n v="-0.33055555555555499"/>
    <x v="0"/>
    <d v="2017-03-31T14:03:11"/>
    <d v="2017-03-31T14:04:21"/>
  </r>
  <r>
    <n v="4571"/>
    <x v="8"/>
    <x v="1"/>
    <x v="201"/>
    <x v="78"/>
    <n v="4"/>
    <s v="yes"/>
    <n v="3"/>
    <s v="yes"/>
    <n v="0.17777777777777701"/>
    <n v="-0.96472037367048302"/>
    <n v="0.40277777777777701"/>
    <x v="0"/>
    <d v="2017-03-31T14:03:18"/>
    <d v="2017-03-31T14:04:28"/>
  </r>
  <r>
    <n v="4572"/>
    <x v="26"/>
    <x v="2"/>
    <x v="201"/>
    <x v="85"/>
    <n v="2"/>
    <s v="yes"/>
    <n v="2"/>
    <s v="yes"/>
    <n v="-2.2222222222222199E-2"/>
    <n v="-0.99224165444423196"/>
    <n v="-0.26388888888888801"/>
    <x v="5"/>
    <d v="2017-03-31T14:03:25"/>
    <d v="2017-03-31T14:04:42"/>
  </r>
  <r>
    <n v="4573"/>
    <x v="8"/>
    <x v="1"/>
    <x v="201"/>
    <x v="68"/>
    <n v="3"/>
    <s v="yes"/>
    <n v="3"/>
    <s v="yes"/>
    <n v="-4.4444444444444398E-2"/>
    <n v="6.31243164489729E-2"/>
    <n v="-0.77500000000000002"/>
    <x v="0"/>
    <d v="2017-03-31T14:03:51"/>
    <d v="2017-03-31T14:04:43"/>
  </r>
  <r>
    <n v="4574"/>
    <x v="26"/>
    <x v="1"/>
    <x v="201"/>
    <x v="420"/>
    <n v="2"/>
    <s v="yes"/>
    <n v="2"/>
    <s v="yes"/>
    <n v="8.8888888888888906E-2"/>
    <n v="-0.99707498739630096"/>
    <n v="-0.17499999999999999"/>
    <x v="0"/>
    <d v="2017-03-31T14:03:46"/>
    <d v="2017-03-31T14:05:15"/>
  </r>
  <r>
    <n v="4575"/>
    <x v="8"/>
    <x v="1"/>
    <x v="201"/>
    <x v="35"/>
    <n v="2"/>
    <s v="no"/>
    <n v="3"/>
    <s v="yes"/>
    <n v="0.133333333333333"/>
    <n v="-0.91393787258419001"/>
    <n v="-0.48611111111111099"/>
    <x v="0"/>
    <d v="2017-03-31T14:04:05"/>
    <d v="2017-03-31T14:05:19"/>
  </r>
  <r>
    <n v="4576"/>
    <x v="26"/>
    <x v="1"/>
    <x v="201"/>
    <x v="413"/>
    <n v="2"/>
    <s v="yes"/>
    <n v="1"/>
    <s v="yes"/>
    <n v="0"/>
    <n v="-0.998594083248738"/>
    <n v="-0.108333333333333"/>
    <x v="0"/>
    <d v="2017-03-31T14:04:20"/>
    <d v="2017-03-31T14:05:32"/>
  </r>
  <r>
    <n v="4577"/>
    <x v="26"/>
    <x v="1"/>
    <x v="201"/>
    <x v="471"/>
    <n v="2"/>
    <s v="yes"/>
    <n v="1"/>
    <s v="yes"/>
    <n v="2.2222222222222102E-2"/>
    <n v="-0.99945453831213804"/>
    <n v="-1.94444444444445E-2"/>
    <x v="0"/>
    <d v="2017-03-31T14:04:36"/>
    <d v="2017-03-31T14:05:50"/>
  </r>
  <r>
    <n v="4578"/>
    <x v="8"/>
    <x v="1"/>
    <x v="201"/>
    <x v="28"/>
    <n v="4"/>
    <s v="yes"/>
    <n v="4"/>
    <s v="yes"/>
    <n v="0.77777777777777701"/>
    <n v="7.9159167266609196E-2"/>
    <n v="-0.66388888888888897"/>
    <x v="0"/>
    <d v="2017-03-31T14:04:42"/>
    <d v="2017-03-31T14:05:55"/>
  </r>
  <r>
    <n v="4579"/>
    <x v="26"/>
    <x v="1"/>
    <x v="201"/>
    <x v="464"/>
    <n v="2"/>
    <s v="yes"/>
    <n v="1"/>
    <s v="yes"/>
    <n v="4.4444444444444398E-2"/>
    <n v="-0.99930354367093199"/>
    <n v="2.7777777777777302E-3"/>
    <x v="0"/>
    <d v="2017-03-31T14:04:54"/>
    <d v="2017-03-31T14:06:03"/>
  </r>
  <r>
    <n v="4580"/>
    <x v="8"/>
    <x v="1"/>
    <x v="201"/>
    <x v="46"/>
    <n v="2"/>
    <s v="no"/>
    <n v="2"/>
    <s v="yes"/>
    <n v="0.155555555555555"/>
    <n v="-0.98737938808620296"/>
    <n v="-0.30833333333333302"/>
    <x v="0"/>
    <d v="2017-03-31T14:05:18"/>
    <d v="2017-03-31T14:06:13"/>
  </r>
  <r>
    <n v="4581"/>
    <x v="26"/>
    <x v="1"/>
    <x v="201"/>
    <x v="423"/>
    <n v="2"/>
    <s v="yes"/>
    <n v="1"/>
    <s v="yes"/>
    <n v="4.4444444444444398E-2"/>
    <n v="-0.99930354367093199"/>
    <n v="-1.94444444444445E-2"/>
    <x v="0"/>
    <d v="2017-03-31T14:05:07"/>
    <d v="2017-03-31T14:06:19"/>
  </r>
  <r>
    <n v="4582"/>
    <x v="26"/>
    <x v="1"/>
    <x v="201"/>
    <x v="432"/>
    <n v="2"/>
    <s v="yes"/>
    <n v="2"/>
    <s v="yes"/>
    <n v="-2.2222222222222199E-2"/>
    <n v="-0.98391136723857298"/>
    <n v="-0.33055555555555499"/>
    <x v="0"/>
    <d v="2017-03-31T14:05:23"/>
    <d v="2017-03-31T14:06:41"/>
  </r>
  <r>
    <n v="4583"/>
    <x v="8"/>
    <x v="1"/>
    <x v="201"/>
    <x v="21"/>
    <n v="4"/>
    <s v="no"/>
    <n v="4"/>
    <s v="yes"/>
    <n v="0.155555555555555"/>
    <n v="0.845354781605828"/>
    <n v="-0.95277777777777695"/>
    <x v="0"/>
    <d v="2017-03-31T14:05:34"/>
    <d v="2017-03-31T14:06:45"/>
  </r>
  <r>
    <n v="4584"/>
    <x v="26"/>
    <x v="1"/>
    <x v="201"/>
    <x v="456"/>
    <n v="2"/>
    <s v="yes"/>
    <n v="2"/>
    <s v="yes"/>
    <n v="4.4444444444444398E-2"/>
    <n v="-0.99913751747300505"/>
    <n v="-6.3888888888888995E-2"/>
    <x v="0"/>
    <d v="2017-03-31T14:05:45"/>
    <d v="2017-03-31T14:06:52"/>
  </r>
  <r>
    <n v="4585"/>
    <x v="26"/>
    <x v="1"/>
    <x v="201"/>
    <x v="463"/>
    <n v="2"/>
    <s v="yes"/>
    <n v="2"/>
    <s v="yes"/>
    <n v="-2.2222222222222199E-2"/>
    <n v="-0.99945453831213804"/>
    <n v="2.7777777777777302E-3"/>
    <x v="0"/>
    <d v="2017-03-31T14:05:56"/>
    <d v="2017-03-31T14:07:02"/>
  </r>
  <r>
    <n v="4586"/>
    <x v="8"/>
    <x v="1"/>
    <x v="201"/>
    <x v="7"/>
    <n v="4"/>
    <s v="yes"/>
    <n v="4"/>
    <s v="yes"/>
    <n v="0.844444444444444"/>
    <n v="0.44394467777885699"/>
    <n v="-0.48611111111111099"/>
    <x v="0"/>
    <d v="2017-03-31T14:06:08"/>
    <d v="2017-03-31T14:07:06"/>
  </r>
  <r>
    <n v="4587"/>
    <x v="26"/>
    <x v="1"/>
    <x v="201"/>
    <x v="467"/>
    <n v="2"/>
    <s v="yes"/>
    <n v="2"/>
    <s v="yes"/>
    <n v="0"/>
    <n v="-0.99913751747300505"/>
    <n v="-6.3888888888888995E-2"/>
    <x v="0"/>
    <d v="2017-03-31T14:06:06"/>
    <d v="2017-03-31T14:07:26"/>
  </r>
  <r>
    <n v="4588"/>
    <x v="8"/>
    <x v="1"/>
    <x v="201"/>
    <x v="42"/>
    <n v="2"/>
    <s v="no"/>
    <n v="2"/>
    <s v="yes"/>
    <n v="0.39999999999999902"/>
    <n v="-0.86320995195838401"/>
    <n v="-0.530555555555555"/>
    <x v="0"/>
    <d v="2017-03-31T14:06:28"/>
    <d v="2017-03-31T14:07:30"/>
  </r>
  <r>
    <n v="4589"/>
    <x v="26"/>
    <x v="1"/>
    <x v="201"/>
    <x v="430"/>
    <n v="1"/>
    <s v="yes"/>
    <n v="2"/>
    <s v="no"/>
    <n v="-0.66666666666666596"/>
    <n v="-0.50133814047780401"/>
    <n v="0.13611111111111099"/>
    <x v="0"/>
    <d v="2017-03-31T14:06:30"/>
    <d v="2017-03-31T14:07:48"/>
  </r>
  <r>
    <n v="4590"/>
    <x v="8"/>
    <x v="1"/>
    <x v="201"/>
    <x v="82"/>
    <n v="4"/>
    <s v="no"/>
    <n v="4"/>
    <s v="yes"/>
    <n v="0.57777777777777695"/>
    <n v="0.43008272350133198"/>
    <n v="-0.84166666666666601"/>
    <x v="0"/>
    <d v="2017-03-31T14:06:53"/>
    <d v="2017-03-31T14:07:53"/>
  </r>
  <r>
    <n v="4591"/>
    <x v="26"/>
    <x v="2"/>
    <x v="201"/>
    <x v="38"/>
    <n v="4"/>
    <s v="yes"/>
    <n v="3"/>
    <s v="yes"/>
    <n v="0.95555555555555505"/>
    <n v="0.85211336725076503"/>
    <n v="0.51388888888888795"/>
    <x v="1"/>
    <d v="2017-03-31T14:06:52"/>
    <d v="2017-03-31T14:08:16"/>
  </r>
  <r>
    <n v="4592"/>
    <x v="26"/>
    <x v="1"/>
    <x v="201"/>
    <x v="410"/>
    <n v="2"/>
    <s v="yes"/>
    <n v="1"/>
    <s v="yes"/>
    <n v="4.4444444444444398E-2"/>
    <n v="-0.99850554961303695"/>
    <n v="0.113888888888888"/>
    <x v="0"/>
    <d v="2017-03-31T14:07:20"/>
    <d v="2017-03-31T14:08:27"/>
  </r>
  <r>
    <n v="4593"/>
    <x v="8"/>
    <x v="2"/>
    <x v="201"/>
    <x v="63"/>
    <n v="4"/>
    <s v="yes"/>
    <n v="4"/>
    <s v="yes"/>
    <n v="0.91111111111111098"/>
    <n v="0.72381751020442597"/>
    <n v="-6.3888888888888995E-2"/>
    <x v="4"/>
    <d v="2017-03-31T14:07:15"/>
    <d v="2017-03-31T14:08:27"/>
  </r>
  <r>
    <n v="4594"/>
    <x v="8"/>
    <x v="1"/>
    <x v="201"/>
    <x v="75"/>
    <n v="4"/>
    <s v="no"/>
    <n v="4"/>
    <s v="yes"/>
    <n v="0.93333333333333302"/>
    <n v="0.79348956196801002"/>
    <n v="-0.15277777777777701"/>
    <x v="0"/>
    <d v="2017-03-31T14:07:49"/>
    <d v="2017-03-31T14:08:51"/>
  </r>
  <r>
    <n v="4595"/>
    <x v="26"/>
    <x v="1"/>
    <x v="201"/>
    <x v="445"/>
    <n v="2"/>
    <s v="yes"/>
    <n v="1"/>
    <s v="yes"/>
    <n v="4.4444444444444398E-2"/>
    <n v="-0.99770861497804697"/>
    <n v="-0.15277777777777701"/>
    <x v="0"/>
    <d v="2017-03-31T14:07:30"/>
    <d v="2017-03-31T14:08:52"/>
  </r>
  <r>
    <n v="4596"/>
    <x v="8"/>
    <x v="1"/>
    <x v="201"/>
    <x v="8"/>
    <n v="4"/>
    <s v="no"/>
    <n v="4"/>
    <s v="yes"/>
    <n v="0.93333333333333302"/>
    <n v="0.79348956196801002"/>
    <n v="-0.30833333333333302"/>
    <x v="0"/>
    <d v="2017-03-31T14:08:13"/>
    <d v="2017-03-31T14:09:09"/>
  </r>
  <r>
    <n v="4597"/>
    <x v="26"/>
    <x v="1"/>
    <x v="201"/>
    <x v="438"/>
    <n v="2"/>
    <s v="yes"/>
    <n v="1"/>
    <s v="yes"/>
    <n v="0"/>
    <n v="-0.99928194199242304"/>
    <n v="4.72222222222222E-2"/>
    <x v="0"/>
    <d v="2017-03-31T14:07:56"/>
    <d v="2017-03-31T14:09:10"/>
  </r>
  <r>
    <n v="4598"/>
    <x v="8"/>
    <x v="1"/>
    <x v="201"/>
    <x v="25"/>
    <n v="2"/>
    <s v="no"/>
    <n v="2"/>
    <s v="yes"/>
    <n v="0.55555555555555503"/>
    <n v="-0.82354979358574498"/>
    <n v="-0.28611111111111098"/>
    <x v="0"/>
    <d v="2017-03-31T14:08:31"/>
    <d v="2017-03-31T14:09:29"/>
  </r>
  <r>
    <n v="4599"/>
    <x v="26"/>
    <x v="1"/>
    <x v="201"/>
    <x v="425"/>
    <n v="2"/>
    <s v="yes"/>
    <n v="1"/>
    <s v="yes"/>
    <n v="6.6666666666666596E-2"/>
    <n v="-0.99911076841447899"/>
    <n v="2.4999999999999901E-2"/>
    <x v="0"/>
    <d v="2017-03-31T14:08:13"/>
    <d v="2017-03-31T14:09:35"/>
  </r>
  <r>
    <n v="4600"/>
    <x v="26"/>
    <x v="1"/>
    <x v="201"/>
    <x v="408"/>
    <n v="2"/>
    <s v="yes"/>
    <n v="2"/>
    <s v="yes"/>
    <n v="4.4444444444444398E-2"/>
    <n v="-0.99493538567483397"/>
    <n v="0.22500000000000001"/>
    <x v="0"/>
    <d v="2017-03-31T14:08:40"/>
    <d v="2017-03-31T14:09:47"/>
  </r>
  <r>
    <n v="4601"/>
    <x v="8"/>
    <x v="1"/>
    <x v="201"/>
    <x v="29"/>
    <n v="2"/>
    <s v="no"/>
    <n v="2"/>
    <s v="yes"/>
    <n v="0.66666666666666596"/>
    <n v="-0.50133814047780401"/>
    <n v="-0.48611111111111099"/>
    <x v="0"/>
    <d v="2017-03-31T14:08:51"/>
    <d v="2017-03-31T14:09:48"/>
  </r>
  <r>
    <n v="4602"/>
    <x v="26"/>
    <x v="1"/>
    <x v="201"/>
    <x v="449"/>
    <n v="2"/>
    <s v="yes"/>
    <n v="2"/>
    <s v="yes"/>
    <n v="2.2222222222222102E-2"/>
    <n v="-0.99391926141187203"/>
    <n v="-0.241666666666666"/>
    <x v="0"/>
    <d v="2017-03-31T14:08:51"/>
    <d v="2017-03-31T14:09:58"/>
  </r>
  <r>
    <n v="4603"/>
    <x v="26"/>
    <x v="1"/>
    <x v="201"/>
    <x v="429"/>
    <n v="2"/>
    <s v="yes"/>
    <n v="2"/>
    <s v="yes"/>
    <n v="0.2"/>
    <n v="-0.99615082822076495"/>
    <n v="-6.3888888888888995E-2"/>
    <x v="0"/>
    <d v="2017-03-31T14:09:02"/>
    <d v="2017-03-31T14:10:10"/>
  </r>
  <r>
    <n v="4604"/>
    <x v="8"/>
    <x v="1"/>
    <x v="201"/>
    <x v="55"/>
    <n v="2"/>
    <s v="yes"/>
    <n v="2"/>
    <s v="yes"/>
    <n v="0.39999999999999902"/>
    <n v="-0.94636751803717301"/>
    <n v="-0.44166666666666599"/>
    <x v="0"/>
    <d v="2017-03-31T14:09:09"/>
    <d v="2017-03-31T14:10:15"/>
  </r>
  <r>
    <n v="4605"/>
    <x v="26"/>
    <x v="1"/>
    <x v="201"/>
    <x v="433"/>
    <n v="3"/>
    <s v="yes"/>
    <n v="2"/>
    <s v="yes"/>
    <n v="0"/>
    <n v="-0.99850554961303695"/>
    <n v="0.113888888888888"/>
    <x v="0"/>
    <d v="2017-03-31T14:09:14"/>
    <d v="2017-03-31T14:10:22"/>
  </r>
  <r>
    <n v="4606"/>
    <x v="26"/>
    <x v="1"/>
    <x v="201"/>
    <x v="452"/>
    <n v="2"/>
    <s v="yes"/>
    <n v="2"/>
    <s v="yes"/>
    <n v="2.2222222222222102E-2"/>
    <n v="-0.99928194199242304"/>
    <n v="4.72222222222222E-2"/>
    <x v="0"/>
    <d v="2017-03-31T14:09:26"/>
    <d v="2017-03-31T14:10:38"/>
  </r>
  <r>
    <n v="4607"/>
    <x v="8"/>
    <x v="1"/>
    <x v="201"/>
    <x v="3"/>
    <n v="2"/>
    <s v="no"/>
    <n v="2"/>
    <s v="yes"/>
    <n v="0.55555555555555503"/>
    <n v="-0.82354979358574498"/>
    <n v="-0.26388888888888801"/>
    <x v="0"/>
    <d v="2017-03-31T14:09:37"/>
    <d v="2017-03-31T14:10:40"/>
  </r>
  <r>
    <n v="4608"/>
    <x v="26"/>
    <x v="1"/>
    <x v="201"/>
    <x v="481"/>
    <n v="2"/>
    <s v="yes"/>
    <n v="1"/>
    <s v="yes"/>
    <n v="-4.4444444444444398E-2"/>
    <n v="-0.99820510117469297"/>
    <n v="-0.13055555555555501"/>
    <x v="0"/>
    <d v="2017-03-31T14:09:42"/>
    <d v="2017-03-31T14:11:06"/>
  </r>
  <r>
    <n v="4609"/>
    <x v="26"/>
    <x v="1"/>
    <x v="201"/>
    <x v="480"/>
    <n v="2"/>
    <s v="yes"/>
    <n v="2"/>
    <s v="yes"/>
    <n v="-4.4444444444444398E-2"/>
    <n v="-0.998594083248738"/>
    <n v="-0.108333333333333"/>
    <x v="0"/>
    <d v="2017-03-31T14:10:10"/>
    <d v="2017-03-31T14:11:22"/>
  </r>
  <r>
    <n v="4610"/>
    <x v="26"/>
    <x v="1"/>
    <x v="201"/>
    <x v="427"/>
    <n v="2"/>
    <s v="yes"/>
    <n v="2"/>
    <s v="yes"/>
    <n v="2.2222222222222102E-2"/>
    <n v="-0.99928194199242304"/>
    <n v="4.72222222222222E-2"/>
    <x v="0"/>
    <d v="2017-03-31T14:10:26"/>
    <d v="2017-03-31T14:11:38"/>
  </r>
  <r>
    <n v="4611"/>
    <x v="8"/>
    <x v="1"/>
    <x v="201"/>
    <x v="76"/>
    <n v="4"/>
    <s v="yes"/>
    <n v="3"/>
    <s v="yes"/>
    <n v="0.93333333333333302"/>
    <n v="0.79348956196801002"/>
    <n v="-0.33055555555555499"/>
    <x v="0"/>
    <d v="2017-03-31T14:10:02"/>
    <d v="2017-03-31T14:11:42"/>
  </r>
  <r>
    <n v="4612"/>
    <x v="26"/>
    <x v="1"/>
    <x v="201"/>
    <x v="472"/>
    <n v="3"/>
    <s v="yes"/>
    <n v="3"/>
    <s v="yes"/>
    <n v="0.66666666666666596"/>
    <n v="-0.50133814047780401"/>
    <n v="0.13611111111111099"/>
    <x v="0"/>
    <d v="2017-03-31T14:10:42"/>
    <d v="2017-03-31T14:11:53"/>
  </r>
  <r>
    <n v="4613"/>
    <x v="26"/>
    <x v="1"/>
    <x v="201"/>
    <x v="459"/>
    <n v="2"/>
    <s v="yes"/>
    <n v="2"/>
    <s v="yes"/>
    <n v="6.6666666666666596E-2"/>
    <n v="-0.99224165444423196"/>
    <n v="-0.26388888888888801"/>
    <x v="0"/>
    <d v="2017-03-31T14:10:57"/>
    <d v="2017-03-31T14:12:09"/>
  </r>
  <r>
    <n v="4614"/>
    <x v="26"/>
    <x v="1"/>
    <x v="201"/>
    <x v="426"/>
    <n v="2"/>
    <s v="yes"/>
    <n v="2"/>
    <s v="yes"/>
    <n v="0"/>
    <n v="-0.99626645715106399"/>
    <n v="-0.19722222222222199"/>
    <x v="0"/>
    <d v="2017-03-31T14:11:14"/>
    <d v="2017-03-31T14:12:22"/>
  </r>
  <r>
    <n v="4615"/>
    <x v="8"/>
    <x v="1"/>
    <x v="201"/>
    <x v="52"/>
    <n v="5"/>
    <s v="yes"/>
    <n v="4"/>
    <s v="yes"/>
    <n v="0.95555555555555505"/>
    <n v="0.85211336725076503"/>
    <n v="-0.19722222222222199"/>
    <x v="0"/>
    <d v="2017-03-31T14:11:05"/>
    <d v="2017-03-31T14:12:25"/>
  </r>
  <r>
    <n v="4616"/>
    <x v="26"/>
    <x v="1"/>
    <x v="201"/>
    <x v="465"/>
    <n v="2"/>
    <s v="yes"/>
    <n v="1"/>
    <s v="yes"/>
    <n v="8.8888888888888906E-2"/>
    <n v="-0.99886466289167397"/>
    <n v="-8.6111111111111097E-2"/>
    <x v="0"/>
    <d v="2017-03-31T14:11:26"/>
    <d v="2017-03-31T14:12:38"/>
  </r>
  <r>
    <n v="4617"/>
    <x v="8"/>
    <x v="1"/>
    <x v="201"/>
    <x v="27"/>
    <n v="2"/>
    <s v="no"/>
    <n v="1"/>
    <s v="no"/>
    <n v="-0.24444444444444399"/>
    <n v="-0.94636751803717301"/>
    <n v="-0.44166666666666599"/>
    <x v="0"/>
    <d v="2017-03-31T14:11:48"/>
    <d v="2017-03-31T14:12:50"/>
  </r>
  <r>
    <n v="4618"/>
    <x v="26"/>
    <x v="1"/>
    <x v="201"/>
    <x v="485"/>
    <n v="4"/>
    <s v="yes"/>
    <n v="3"/>
    <s v="yes"/>
    <n v="0.77777777777777701"/>
    <n v="7.9159167266609196E-2"/>
    <n v="0.71388888888888902"/>
    <x v="0"/>
    <d v="2017-03-31T14:11:42"/>
    <d v="2017-03-31T14:13:01"/>
  </r>
  <r>
    <n v="4619"/>
    <x v="8"/>
    <x v="1"/>
    <x v="201"/>
    <x v="31"/>
    <n v="4"/>
    <s v="yes"/>
    <n v="4"/>
    <s v="yes"/>
    <n v="0.91111111111111098"/>
    <n v="0.72381751020442597"/>
    <n v="-0.57499999999999996"/>
    <x v="0"/>
    <d v="2017-03-31T14:12:13"/>
    <d v="2017-03-31T14:13:07"/>
  </r>
  <r>
    <n v="4620"/>
    <x v="26"/>
    <x v="1"/>
    <x v="201"/>
    <x v="468"/>
    <n v="1"/>
    <s v="yes"/>
    <n v="1"/>
    <s v="yes"/>
    <n v="2.2222222222222102E-2"/>
    <n v="-0.99943761871314396"/>
    <n v="2.4999999999999901E-2"/>
    <x v="0"/>
    <d v="2017-03-31T14:12:05"/>
    <d v="2017-03-31T14:13:13"/>
  </r>
  <r>
    <n v="4621"/>
    <x v="8"/>
    <x v="2"/>
    <x v="201"/>
    <x v="43"/>
    <n v="3"/>
    <s v="no"/>
    <n v="2"/>
    <s v="yes"/>
    <n v="0.155555555555555"/>
    <n v="-0.99763759976931099"/>
    <n v="-8.6111111111111097E-2"/>
    <x v="3"/>
    <d v="2017-03-31T14:12:29"/>
    <d v="2017-03-31T14:13:33"/>
  </r>
  <r>
    <n v="4622"/>
    <x v="26"/>
    <x v="1"/>
    <x v="201"/>
    <x v="450"/>
    <n v="1"/>
    <s v="yes"/>
    <n v="1"/>
    <s v="no"/>
    <n v="-0.88888888888888895"/>
    <n v="0.64234966199251797"/>
    <n v="-0.374999999999999"/>
    <x v="0"/>
    <d v="2017-03-31T14:12:17"/>
    <d v="2017-03-31T14:13:53"/>
  </r>
  <r>
    <n v="4623"/>
    <x v="8"/>
    <x v="1"/>
    <x v="201"/>
    <x v="70"/>
    <n v="4"/>
    <s v="yes"/>
    <n v="4"/>
    <s v="yes"/>
    <n v="0.71111111111111103"/>
    <n v="0.845354781605828"/>
    <n v="-0.95277777777777695"/>
    <x v="0"/>
    <d v="2017-03-31T14:12:56"/>
    <d v="2017-03-31T14:13:54"/>
  </r>
  <r>
    <n v="4624"/>
    <x v="26"/>
    <x v="1"/>
    <x v="201"/>
    <x v="436"/>
    <n v="2"/>
    <s v="yes"/>
    <n v="2"/>
    <s v="yes"/>
    <n v="6.6666666666666596E-2"/>
    <n v="-0.98391136723857298"/>
    <n v="-0.33055555555555499"/>
    <x v="0"/>
    <d v="2017-03-31T14:12:57"/>
    <d v="2017-03-31T14:14:04"/>
  </r>
  <r>
    <n v="4625"/>
    <x v="8"/>
    <x v="1"/>
    <x v="201"/>
    <x v="83"/>
    <n v="3"/>
    <s v="no"/>
    <n v="2"/>
    <s v="yes"/>
    <n v="0.2"/>
    <n v="-0.98391136723857298"/>
    <n v="-0.33055555555555499"/>
    <x v="0"/>
    <d v="2017-03-31T14:13:16"/>
    <d v="2017-03-31T14:14:12"/>
  </r>
  <r>
    <n v="4626"/>
    <x v="26"/>
    <x v="2"/>
    <x v="201"/>
    <x v="40"/>
    <n v="2"/>
    <s v="yes"/>
    <n v="2"/>
    <s v="yes"/>
    <n v="0.51111111111111096"/>
    <n v="-0.88814752511745398"/>
    <n v="-0.19722222222222199"/>
    <x v="2"/>
    <d v="2017-03-31T14:13:08"/>
    <d v="2017-03-31T14:14:22"/>
  </r>
  <r>
    <n v="4627"/>
    <x v="8"/>
    <x v="1"/>
    <x v="201"/>
    <x v="74"/>
    <n v="3"/>
    <s v="no"/>
    <n v="1"/>
    <s v="yes"/>
    <n v="0.2"/>
    <n v="-0.86320995195838401"/>
    <n v="-0.530555555555555"/>
    <x v="0"/>
    <d v="2017-03-31T14:13:35"/>
    <d v="2017-03-31T14:14:30"/>
  </r>
  <r>
    <n v="4628"/>
    <x v="26"/>
    <x v="1"/>
    <x v="201"/>
    <x v="443"/>
    <n v="2"/>
    <s v="yes"/>
    <n v="1"/>
    <s v="no"/>
    <n v="-1"/>
    <n v="0.99934622767155801"/>
    <n v="-4.1666666666666602E-2"/>
    <x v="0"/>
    <d v="2017-03-31T14:13:26"/>
    <d v="2017-03-31T14:14:45"/>
  </r>
  <r>
    <n v="4629"/>
    <x v="8"/>
    <x v="1"/>
    <x v="201"/>
    <x v="11"/>
    <n v="3"/>
    <s v="no"/>
    <n v="4"/>
    <s v="yes"/>
    <n v="0.6"/>
    <n v="0.314007122534671"/>
    <n v="-0.81944444444444398"/>
    <x v="0"/>
    <d v="2017-03-31T14:13:52"/>
    <d v="2017-03-31T14:14:52"/>
  </r>
  <r>
    <n v="4630"/>
    <x v="26"/>
    <x v="1"/>
    <x v="201"/>
    <x v="482"/>
    <n v="2"/>
    <s v="yes"/>
    <n v="1"/>
    <s v="yes"/>
    <n v="4.4444444444444398E-2"/>
    <n v="-0.99707498739630096"/>
    <n v="-0.17499999999999999"/>
    <x v="0"/>
    <d v="2017-03-31T14:13:49"/>
    <d v="2017-03-31T14:14:56"/>
  </r>
  <r>
    <n v="4631"/>
    <x v="8"/>
    <x v="1"/>
    <x v="201"/>
    <x v="77"/>
    <n v="3"/>
    <s v="no"/>
    <n v="2"/>
    <s v="no"/>
    <n v="0.73333333333333295"/>
    <n v="-0.17400564782724301"/>
    <n v="-0.57499999999999996"/>
    <x v="0"/>
    <d v="2017-03-31T14:14:14"/>
    <d v="2017-03-31T14:15:12"/>
  </r>
  <r>
    <n v="4632"/>
    <x v="26"/>
    <x v="1"/>
    <x v="201"/>
    <x v="439"/>
    <n v="4"/>
    <s v="yes"/>
    <n v="4"/>
    <s v="yes"/>
    <n v="0.93333333333333302"/>
    <n v="0.79348956196801002"/>
    <n v="0.625"/>
    <x v="0"/>
    <d v="2017-03-31T14:14:00"/>
    <d v="2017-03-31T14:15:13"/>
  </r>
  <r>
    <n v="4633"/>
    <x v="26"/>
    <x v="1"/>
    <x v="201"/>
    <x v="448"/>
    <n v="1"/>
    <s v="yes"/>
    <n v="1"/>
    <s v="no"/>
    <n v="-0.97777777777777697"/>
    <n v="0.90077020657746798"/>
    <n v="-0.70833333333333304"/>
    <x v="0"/>
    <d v="2017-03-31T14:14:17"/>
    <d v="2017-03-31T14:15:26"/>
  </r>
  <r>
    <n v="4634"/>
    <x v="8"/>
    <x v="1"/>
    <x v="201"/>
    <x v="58"/>
    <n v="3"/>
    <s v="no"/>
    <n v="2"/>
    <s v="no"/>
    <n v="0.6"/>
    <n v="-0.30706884401961598"/>
    <n v="-0.70833333333333304"/>
    <x v="0"/>
    <d v="2017-03-31T14:14:35"/>
    <d v="2017-03-31T14:15:32"/>
  </r>
  <r>
    <n v="4635"/>
    <x v="8"/>
    <x v="1"/>
    <x v="201"/>
    <x v="14"/>
    <n v="3"/>
    <s v="no"/>
    <n v="3"/>
    <s v="yes"/>
    <n v="0.39999999999999902"/>
    <n v="-0.189266276692066"/>
    <n v="-0.73055555555555496"/>
    <x v="0"/>
    <d v="2017-03-31T14:14:54"/>
    <d v="2017-03-31T14:15:51"/>
  </r>
  <r>
    <n v="4636"/>
    <x v="26"/>
    <x v="1"/>
    <x v="201"/>
    <x v="416"/>
    <n v="2"/>
    <s v="yes"/>
    <n v="1"/>
    <s v="yes"/>
    <n v="0.51111111111111096"/>
    <n v="-0.88814752511745398"/>
    <n v="0.29166666666666602"/>
    <x v="0"/>
    <d v="2017-03-31T14:14:30"/>
    <d v="2017-03-31T14:15:57"/>
  </r>
  <r>
    <n v="4637"/>
    <x v="26"/>
    <x v="1"/>
    <x v="201"/>
    <x v="418"/>
    <n v="2"/>
    <s v="yes"/>
    <n v="2"/>
    <s v="yes"/>
    <n v="2.2222222222222102E-2"/>
    <n v="-0.99889881118979695"/>
    <n v="-8.6111111111111097E-2"/>
    <x v="0"/>
    <d v="2017-03-31T14:15:01"/>
    <d v="2017-03-31T14:16:11"/>
  </r>
  <r>
    <n v="4638"/>
    <x v="8"/>
    <x v="1"/>
    <x v="201"/>
    <x v="13"/>
    <n v="3"/>
    <s v="no"/>
    <n v="3"/>
    <s v="yes"/>
    <n v="0.11111111111111099"/>
    <n v="-0.99391926141187203"/>
    <n v="-0.241666666666666"/>
    <x v="0"/>
    <d v="2017-03-31T14:15:13"/>
    <d v="2017-03-31T14:16:12"/>
  </r>
  <r>
    <n v="4639"/>
    <x v="26"/>
    <x v="1"/>
    <x v="201"/>
    <x v="460"/>
    <n v="2"/>
    <s v="yes"/>
    <n v="2"/>
    <s v="yes"/>
    <n v="2.2222222222222102E-2"/>
    <n v="-0.99820510117469297"/>
    <n v="-0.13055555555555501"/>
    <x v="0"/>
    <d v="2017-03-31T14:15:15"/>
    <d v="2017-03-31T14:16:29"/>
  </r>
  <r>
    <n v="4640"/>
    <x v="8"/>
    <x v="1"/>
    <x v="201"/>
    <x v="81"/>
    <n v="2"/>
    <s v="no"/>
    <n v="1"/>
    <s v="yes"/>
    <n v="-0.28888888888888797"/>
    <n v="-0.98979783057627002"/>
    <n v="-8.6111111111111097E-2"/>
    <x v="0"/>
    <d v="2017-03-31T14:15:34"/>
    <d v="2017-03-31T14:16:35"/>
  </r>
  <r>
    <n v="4641"/>
    <x v="26"/>
    <x v="1"/>
    <x v="201"/>
    <x v="415"/>
    <n v="2"/>
    <s v="yes"/>
    <n v="2"/>
    <s v="yes"/>
    <n v="0.11111111111111099"/>
    <n v="-0.98391136723857298"/>
    <n v="-0.33055555555555499"/>
    <x v="0"/>
    <d v="2017-03-31T14:15:33"/>
    <d v="2017-03-31T14:16:39"/>
  </r>
  <r>
    <n v="4642"/>
    <x v="26"/>
    <x v="1"/>
    <x v="201"/>
    <x v="406"/>
    <n v="2"/>
    <s v="yes"/>
    <n v="1"/>
    <s v="yes"/>
    <n v="0.11111111111111099"/>
    <n v="-0.99603162500736497"/>
    <n v="0.202777777777777"/>
    <x v="0"/>
    <d v="2017-03-31T14:15:43"/>
    <d v="2017-03-31T14:16:54"/>
  </r>
  <r>
    <n v="4643"/>
    <x v="8"/>
    <x v="1"/>
    <x v="201"/>
    <x v="62"/>
    <n v="3"/>
    <s v="yes"/>
    <n v="3"/>
    <s v="yes"/>
    <n v="0.66666666666666596"/>
    <n v="-0.50133814047780401"/>
    <n v="0.22500000000000001"/>
    <x v="0"/>
    <d v="2017-03-31T14:15:57"/>
    <d v="2017-03-31T14:17:00"/>
  </r>
  <r>
    <n v="4644"/>
    <x v="26"/>
    <x v="1"/>
    <x v="201"/>
    <x v="447"/>
    <n v="2"/>
    <s v="yes"/>
    <n v="3"/>
    <s v="yes"/>
    <n v="8.8888888888888906E-2"/>
    <n v="-0.98290576245235595"/>
    <n v="0.33611111111111103"/>
    <x v="0"/>
    <d v="2017-03-31T14:15:58"/>
    <d v="2017-03-31T14:17:08"/>
  </r>
  <r>
    <n v="4645"/>
    <x v="8"/>
    <x v="1"/>
    <x v="201"/>
    <x v="15"/>
    <n v="3"/>
    <s v="yes"/>
    <n v="2"/>
    <s v="yes"/>
    <n v="0.28888888888888797"/>
    <n v="-0.98979783057627002"/>
    <n v="-1.94444444444445E-2"/>
    <x v="0"/>
    <d v="2017-03-31T14:16:22"/>
    <d v="2017-03-31T14:17:18"/>
  </r>
  <r>
    <n v="4646"/>
    <x v="26"/>
    <x v="1"/>
    <x v="201"/>
    <x v="444"/>
    <n v="2"/>
    <s v="yes"/>
    <n v="1"/>
    <s v="yes"/>
    <n v="2.2222222222222102E-2"/>
    <n v="-0.99908319012219404"/>
    <n v="6.9444444444444406E-2"/>
    <x v="0"/>
    <d v="2017-03-31T14:16:12"/>
    <d v="2017-03-31T14:17:27"/>
  </r>
  <r>
    <n v="4647"/>
    <x v="8"/>
    <x v="1"/>
    <x v="201"/>
    <x v="72"/>
    <n v="4"/>
    <s v="yes"/>
    <n v="4"/>
    <s v="yes"/>
    <n v="0.86666666666666603"/>
    <n v="0.54887940512401201"/>
    <n v="-0.17499999999999999"/>
    <x v="0"/>
    <d v="2017-03-31T14:16:40"/>
    <d v="2017-03-31T14:17:29"/>
  </r>
  <r>
    <n v="4648"/>
    <x v="26"/>
    <x v="1"/>
    <x v="201"/>
    <x v="475"/>
    <n v="2"/>
    <s v="yes"/>
    <n v="2"/>
    <s v="yes"/>
    <n v="6.6666666666666596E-2"/>
    <n v="-0.99911076841447899"/>
    <n v="2.7777777777777302E-3"/>
    <x v="0"/>
    <d v="2017-03-31T14:16:32"/>
    <d v="2017-03-31T14:17:38"/>
  </r>
  <r>
    <n v="4649"/>
    <x v="8"/>
    <x v="1"/>
    <x v="201"/>
    <x v="22"/>
    <n v="3"/>
    <s v="no"/>
    <n v="3"/>
    <s v="yes"/>
    <n v="0.75555555555555498"/>
    <n v="-4.8872867474968398E-2"/>
    <n v="-0.68611111111111101"/>
    <x v="0"/>
    <d v="2017-03-31T14:16:51"/>
    <d v="2017-03-31T14:17:45"/>
  </r>
  <r>
    <n v="4650"/>
    <x v="26"/>
    <x v="1"/>
    <x v="201"/>
    <x v="473"/>
    <n v="1"/>
    <s v="yes"/>
    <n v="2"/>
    <s v="yes"/>
    <n v="-2.2222222222222199E-2"/>
    <n v="-0.999324495705043"/>
    <n v="-4.1666666666666602E-2"/>
    <x v="0"/>
    <d v="2017-03-31T14:16:42"/>
    <d v="2017-03-31T14:17:52"/>
  </r>
  <r>
    <n v="4651"/>
    <x v="8"/>
    <x v="1"/>
    <x v="201"/>
    <x v="24"/>
    <n v="4"/>
    <s v="yes"/>
    <n v="4"/>
    <s v="yes"/>
    <n v="0.95555555555555505"/>
    <n v="0.85211336725076503"/>
    <n v="-0.108333333333333"/>
    <x v="0"/>
    <d v="2017-03-31T14:17:07"/>
    <d v="2017-03-31T14:18:00"/>
  </r>
  <r>
    <n v="4652"/>
    <x v="26"/>
    <x v="1"/>
    <x v="201"/>
    <x v="462"/>
    <n v="3"/>
    <s v="yes"/>
    <n v="4"/>
    <s v="yes"/>
    <n v="0.82222222222222197"/>
    <n v="0.32897597368471598"/>
    <n v="0.15833333333333299"/>
    <x v="0"/>
    <d v="2017-03-31T14:16:56"/>
    <d v="2017-03-31T14:18:06"/>
  </r>
  <r>
    <n v="4653"/>
    <x v="8"/>
    <x v="1"/>
    <x v="201"/>
    <x v="34"/>
    <n v="4"/>
    <s v="yes"/>
    <n v="4"/>
    <s v="yes"/>
    <n v="0.97777777777777697"/>
    <n v="0.90077020657746798"/>
    <n v="0.13611111111111099"/>
    <x v="0"/>
    <d v="2017-03-31T14:17:22"/>
    <d v="2017-03-31T14:18:17"/>
  </r>
  <r>
    <n v="4654"/>
    <x v="26"/>
    <x v="1"/>
    <x v="201"/>
    <x v="437"/>
    <n v="2"/>
    <s v="yes"/>
    <n v="2"/>
    <s v="yes"/>
    <n v="0.11111111111111099"/>
    <n v="-0.99855049174333299"/>
    <n v="4.72222222222222E-2"/>
    <x v="0"/>
    <d v="2017-03-31T14:17:10"/>
    <d v="2017-03-31T14:18:22"/>
  </r>
  <r>
    <n v="4655"/>
    <x v="8"/>
    <x v="1"/>
    <x v="201"/>
    <x v="44"/>
    <n v="2"/>
    <s v="no"/>
    <n v="2"/>
    <s v="yes"/>
    <n v="0.266666666666666"/>
    <n v="-0.99200185176961098"/>
    <n v="-4.1666666666666602E-2"/>
    <x v="0"/>
    <d v="2017-03-31T14:17:38"/>
    <d v="2017-03-31T14:18:35"/>
  </r>
  <r>
    <n v="4656"/>
    <x v="26"/>
    <x v="1"/>
    <x v="201"/>
    <x v="422"/>
    <n v="1"/>
    <s v="yes"/>
    <n v="1"/>
    <s v="yes"/>
    <n v="-2.2222222222222199E-2"/>
    <n v="-0.99626645715106399"/>
    <n v="-0.19722222222222199"/>
    <x v="0"/>
    <d v="2017-03-31T14:17:27"/>
    <d v="2017-03-31T14:18:36"/>
  </r>
  <r>
    <n v="4657"/>
    <x v="26"/>
    <x v="1"/>
    <x v="201"/>
    <x v="483"/>
    <n v="2"/>
    <s v="yes"/>
    <n v="1"/>
    <s v="yes"/>
    <n v="2.2222222222222102E-2"/>
    <n v="-0.99913751747300505"/>
    <n v="-6.3888888888888995E-2"/>
    <x v="0"/>
    <d v="2017-03-31T14:17:39"/>
    <d v="2017-03-31T14:18:50"/>
  </r>
  <r>
    <n v="4658"/>
    <x v="8"/>
    <x v="1"/>
    <x v="201"/>
    <x v="80"/>
    <n v="3"/>
    <s v="no"/>
    <n v="2"/>
    <s v="yes"/>
    <n v="0.33333333333333298"/>
    <n v="-0.98341612463441996"/>
    <n v="-0.108333333333333"/>
    <x v="0"/>
    <d v="2017-03-31T14:17:57"/>
    <d v="2017-03-31T14:18:55"/>
  </r>
  <r>
    <n v="4659"/>
    <x v="26"/>
    <x v="1"/>
    <x v="201"/>
    <x v="417"/>
    <n v="1"/>
    <s v="yes"/>
    <n v="1"/>
    <s v="no"/>
    <n v="-0.95555555555555505"/>
    <n v="0.85211336725076503"/>
    <n v="-8.6111111111111097E-2"/>
    <x v="0"/>
    <d v="2017-03-31T14:17:55"/>
    <d v="2017-03-31T14:19:06"/>
  </r>
  <r>
    <n v="4660"/>
    <x v="8"/>
    <x v="1"/>
    <x v="201"/>
    <x v="64"/>
    <n v="4"/>
    <s v="yes"/>
    <n v="4"/>
    <s v="yes"/>
    <n v="0.91111111111111098"/>
    <n v="0.72381751020442597"/>
    <n v="0.13611111111111099"/>
    <x v="0"/>
    <d v="2017-03-31T14:18:17"/>
    <d v="2017-03-31T14:19:13"/>
  </r>
  <r>
    <n v="4661"/>
    <x v="26"/>
    <x v="1"/>
    <x v="201"/>
    <x v="479"/>
    <n v="2"/>
    <s v="yes"/>
    <n v="1"/>
    <s v="yes"/>
    <n v="2.2222222222222102E-2"/>
    <n v="-0.99707498739630096"/>
    <n v="-0.17499999999999999"/>
    <x v="0"/>
    <d v="2017-03-31T14:18:10"/>
    <d v="2017-03-31T14:19:19"/>
  </r>
  <r>
    <n v="4662"/>
    <x v="8"/>
    <x v="1"/>
    <x v="201"/>
    <x v="37"/>
    <n v="4"/>
    <s v="yes"/>
    <n v="4"/>
    <s v="yes"/>
    <n v="1"/>
    <n v="0.99934622767155801"/>
    <n v="0.24722222222222201"/>
    <x v="0"/>
    <d v="2017-03-31T14:18:36"/>
    <d v="2017-03-31T14:19:29"/>
  </r>
  <r>
    <n v="4663"/>
    <x v="26"/>
    <x v="1"/>
    <x v="201"/>
    <x v="428"/>
    <n v="2"/>
    <s v="yes"/>
    <n v="1"/>
    <s v="no"/>
    <n v="-0.95555555555555505"/>
    <n v="0.85211336725076503"/>
    <n v="-0.108333333333333"/>
    <x v="0"/>
    <d v="2017-03-31T14:18:23"/>
    <d v="2017-03-31T14:19:37"/>
  </r>
  <r>
    <n v="4664"/>
    <x v="8"/>
    <x v="1"/>
    <x v="201"/>
    <x v="10"/>
    <n v="3"/>
    <s v="no"/>
    <n v="2"/>
    <s v="yes"/>
    <n v="0.28888888888888797"/>
    <n v="-0.98979783057627002"/>
    <n v="-0.15277777777777701"/>
    <x v="0"/>
    <d v="2017-03-31T14:18:50"/>
    <d v="2017-03-31T14:19:43"/>
  </r>
  <r>
    <n v="4665"/>
    <x v="26"/>
    <x v="2"/>
    <x v="201"/>
    <x v="63"/>
    <n v="4"/>
    <s v="yes"/>
    <n v="4"/>
    <s v="yes"/>
    <n v="1"/>
    <n v="0.99934622767155801"/>
    <n v="0.75833333333333297"/>
    <x v="4"/>
    <d v="2017-03-31T14:18:41"/>
    <d v="2017-03-31T14:19:57"/>
  </r>
  <r>
    <n v="4666"/>
    <x v="26"/>
    <x v="1"/>
    <x v="201"/>
    <x v="477"/>
    <n v="4"/>
    <s v="yes"/>
    <n v="4"/>
    <s v="yes"/>
    <n v="0.91111111111111098"/>
    <n v="0.72381751020442597"/>
    <n v="0.780555555555555"/>
    <x v="0"/>
    <d v="2017-03-31T14:19:02"/>
    <d v="2017-03-31T14:20:08"/>
  </r>
  <r>
    <n v="4667"/>
    <x v="26"/>
    <x v="1"/>
    <x v="201"/>
    <x v="451"/>
    <n v="2"/>
    <s v="yes"/>
    <n v="2"/>
    <s v="yes"/>
    <n v="4.4444444444444398E-2"/>
    <n v="-0.99930354367093199"/>
    <n v="2.4999999999999901E-2"/>
    <x v="0"/>
    <d v="2017-03-31T14:19:12"/>
    <d v="2017-03-31T14:20:18"/>
  </r>
  <r>
    <n v="4668"/>
    <x v="8"/>
    <x v="2"/>
    <x v="201"/>
    <x v="38"/>
    <n v="4"/>
    <s v="no"/>
    <n v="3"/>
    <s v="yes"/>
    <n v="0.422222222222222"/>
    <n v="-0.81854809288806796"/>
    <n v="0.55833333333333302"/>
    <x v="1"/>
    <d v="2017-03-31T14:19:05"/>
    <d v="2017-03-31T14:20:21"/>
  </r>
  <r>
    <n v="4669"/>
    <x v="26"/>
    <x v="1"/>
    <x v="201"/>
    <x v="414"/>
    <n v="3"/>
    <s v="yes"/>
    <n v="1"/>
    <s v="yes"/>
    <n v="0.48888888888888798"/>
    <n v="-0.91138029329094095"/>
    <n v="9.1666666666666702E-2"/>
    <x v="0"/>
    <d v="2017-03-31T14:19:21"/>
    <d v="2017-03-31T14:20:34"/>
  </r>
  <r>
    <n v="4670"/>
    <x v="26"/>
    <x v="1"/>
    <x v="201"/>
    <x v="469"/>
    <n v="1"/>
    <s v="yes"/>
    <n v="1"/>
    <s v="yes"/>
    <n v="6.6666666666666596E-2"/>
    <n v="-0.99770861497804697"/>
    <n v="-0.15277777777777701"/>
    <x v="0"/>
    <d v="2017-03-31T14:19:38"/>
    <d v="2017-03-31T14:20:45"/>
  </r>
  <r>
    <n v="4671"/>
    <x v="8"/>
    <x v="1"/>
    <x v="201"/>
    <x v="51"/>
    <n v="3"/>
    <s v="no"/>
    <n v="2"/>
    <s v="no"/>
    <n v="8.8888888888888906E-2"/>
    <n v="-0.41551428344510299"/>
    <n v="-0.68611111111111101"/>
    <x v="0"/>
    <d v="2017-03-31T14:19:44"/>
    <d v="2017-03-31T14:20:45"/>
  </r>
  <r>
    <n v="4672"/>
    <x v="26"/>
    <x v="1"/>
    <x v="201"/>
    <x v="441"/>
    <n v="2"/>
    <s v="yes"/>
    <n v="2"/>
    <s v="yes"/>
    <n v="-2.2222222222222199E-2"/>
    <n v="-0.99809209476105498"/>
    <n v="0.13611111111111099"/>
    <x v="0"/>
    <d v="2017-03-31T14:19:48"/>
    <d v="2017-03-31T14:20:57"/>
  </r>
  <r>
    <n v="4673"/>
    <x v="8"/>
    <x v="1"/>
    <x v="201"/>
    <x v="4"/>
    <n v="2"/>
    <s v="no"/>
    <n v="2"/>
    <s v="no"/>
    <n v="-4.4444444444444398E-2"/>
    <n v="-0.99626645715106399"/>
    <n v="-0.19722222222222199"/>
    <x v="0"/>
    <d v="2017-03-31T14:20:07"/>
    <d v="2017-03-31T14:21:09"/>
  </r>
  <r>
    <n v="4674"/>
    <x v="26"/>
    <x v="1"/>
    <x v="201"/>
    <x v="466"/>
    <n v="1"/>
    <s v="yes"/>
    <n v="2"/>
    <s v="no"/>
    <n v="-0.75555555555555498"/>
    <n v="-4.8872867474968398E-2"/>
    <n v="-0.374999999999999"/>
    <x v="0"/>
    <d v="2017-03-31T14:20:01"/>
    <d v="2017-03-31T14:21:18"/>
  </r>
  <r>
    <n v="4675"/>
    <x v="8"/>
    <x v="1"/>
    <x v="201"/>
    <x v="57"/>
    <n v="2"/>
    <s v="no"/>
    <n v="2"/>
    <s v="yes"/>
    <n v="8.8888888888888906E-2"/>
    <n v="-0.94636751803717301"/>
    <n v="-0.44166666666666599"/>
    <x v="0"/>
    <d v="2017-03-31T14:20:32"/>
    <d v="2017-03-31T14:21:28"/>
  </r>
  <r>
    <n v="4676"/>
    <x v="26"/>
    <x v="1"/>
    <x v="201"/>
    <x v="407"/>
    <n v="1"/>
    <s v="yes"/>
    <n v="1"/>
    <s v="no"/>
    <n v="-0.844444444444444"/>
    <n v="0.44394467777885699"/>
    <n v="-0.55277777777777704"/>
    <x v="0"/>
    <d v="2017-03-31T14:20:22"/>
    <d v="2017-03-31T14:21:29"/>
  </r>
  <r>
    <n v="4677"/>
    <x v="26"/>
    <x v="1"/>
    <x v="201"/>
    <x v="478"/>
    <n v="2"/>
    <s v="yes"/>
    <n v="1"/>
    <s v="yes"/>
    <n v="8.8888888888888906E-2"/>
    <n v="-0.99626645715106399"/>
    <n v="-0.19722222222222199"/>
    <x v="0"/>
    <d v="2017-03-31T14:20:32"/>
    <d v="2017-03-31T14:21:49"/>
  </r>
  <r>
    <n v="4678"/>
    <x v="8"/>
    <x v="1"/>
    <x v="201"/>
    <x v="48"/>
    <n v="2"/>
    <s v="no"/>
    <n v="2"/>
    <s v="yes"/>
    <n v="0.6"/>
    <n v="-0.72677220383770402"/>
    <n v="-0.39722222222222198"/>
    <x v="0"/>
    <d v="2017-03-31T14:20:51"/>
    <d v="2017-03-31T14:21:50"/>
  </r>
  <r>
    <n v="4679"/>
    <x v="26"/>
    <x v="1"/>
    <x v="201"/>
    <x v="421"/>
    <n v="2"/>
    <s v="yes"/>
    <n v="2"/>
    <s v="yes"/>
    <n v="0.11111111111111099"/>
    <n v="-0.99523494128691004"/>
    <n v="-0.219444444444444"/>
    <x v="0"/>
    <d v="2017-03-31T14:20:53"/>
    <d v="2017-03-31T14:22:00"/>
  </r>
  <r>
    <n v="4680"/>
    <x v="8"/>
    <x v="1"/>
    <x v="201"/>
    <x v="39"/>
    <n v="2"/>
    <s v="no"/>
    <n v="1"/>
    <s v="no"/>
    <n v="-0.19999999999999901"/>
    <n v="0.43008272350133198"/>
    <n v="-0.84166666666666601"/>
    <x v="0"/>
    <d v="2017-03-31T14:21:13"/>
    <d v="2017-03-31T14:22:08"/>
  </r>
  <r>
    <n v="4681"/>
    <x v="8"/>
    <x v="1"/>
    <x v="201"/>
    <x v="54"/>
    <n v="3"/>
    <s v="yes"/>
    <n v="3"/>
    <s v="yes"/>
    <n v="0.28888888888888797"/>
    <n v="-6.4748219187939202E-2"/>
    <n v="-0.75277777777777699"/>
    <x v="0"/>
    <d v="2017-03-31T14:21:30"/>
    <d v="2017-03-31T14:23:00"/>
  </r>
  <r>
    <n v="4682"/>
    <x v="8"/>
    <x v="1"/>
    <x v="201"/>
    <x v="66"/>
    <n v="4"/>
    <s v="yes"/>
    <n v="4"/>
    <s v="yes"/>
    <n v="0.91111111111111098"/>
    <n v="0.72381751020442597"/>
    <n v="-0.86388888888888804"/>
    <x v="0"/>
    <d v="2017-03-31T14:22:23"/>
    <d v="2017-03-31T14:23:15"/>
  </r>
  <r>
    <n v="4683"/>
    <x v="26"/>
    <x v="1"/>
    <x v="201"/>
    <x v="476"/>
    <n v="1"/>
    <s v="yes"/>
    <n v="1"/>
    <s v="yes"/>
    <n v="4.4444444444444398E-2"/>
    <n v="-0.99882945623196795"/>
    <n v="9.1666666666666702E-2"/>
    <x v="0"/>
    <d v="2017-03-31T14:21:03"/>
    <d v="2017-03-31T14:23:25"/>
  </r>
  <r>
    <n v="4684"/>
    <x v="26"/>
    <x v="2"/>
    <x v="201"/>
    <x v="43"/>
    <n v="2"/>
    <s v="yes"/>
    <n v="2"/>
    <s v="yes"/>
    <n v="2.2222222222222102E-2"/>
    <n v="-0.99928194199242304"/>
    <n v="4.72222222222222E-2"/>
    <x v="3"/>
    <d v="2017-03-31T14:22:29"/>
    <d v="2017-03-31T14:23:39"/>
  </r>
  <r>
    <n v="4685"/>
    <x v="8"/>
    <x v="1"/>
    <x v="201"/>
    <x v="71"/>
    <n v="2"/>
    <s v="no"/>
    <n v="2"/>
    <s v="yes"/>
    <n v="0.17777777777777701"/>
    <n v="-0.98391136723857298"/>
    <n v="-0.33055555555555499"/>
    <x v="0"/>
    <d v="2017-03-31T14:22:37"/>
    <d v="2017-03-31T14:24:12"/>
  </r>
  <r>
    <n v="4686"/>
    <x v="26"/>
    <x v="1"/>
    <x v="201"/>
    <x v="419"/>
    <n v="2"/>
    <s v="yes"/>
    <n v="1"/>
    <s v="yes"/>
    <n v="4.4444444444444398E-2"/>
    <n v="-0.99930354367093199"/>
    <n v="-1.94444444444445E-2"/>
    <x v="0"/>
    <d v="2017-03-31T14:22:43"/>
    <d v="2017-03-31T14:24:40"/>
  </r>
  <r>
    <n v="4687"/>
    <x v="8"/>
    <x v="1"/>
    <x v="201"/>
    <x v="33"/>
    <n v="2"/>
    <s v="no"/>
    <n v="2"/>
    <s v="yes"/>
    <n v="0.266666666666666"/>
    <n v="-0.94636751803717301"/>
    <n v="-0.44166666666666599"/>
    <x v="0"/>
    <d v="2017-03-31T14:23:35"/>
    <d v="2017-03-31T14:24:51"/>
  </r>
  <r>
    <n v="4688"/>
    <x v="26"/>
    <x v="1"/>
    <x v="201"/>
    <x v="455"/>
    <n v="1"/>
    <s v="yes"/>
    <n v="1"/>
    <s v="yes"/>
    <n v="4.4444444444444398E-2"/>
    <n v="-0.99928194199242304"/>
    <n v="4.72222222222222E-2"/>
    <x v="0"/>
    <d v="2017-03-31T14:23:44"/>
    <d v="2017-03-31T14:24:53"/>
  </r>
  <r>
    <n v="4689"/>
    <x v="26"/>
    <x v="1"/>
    <x v="201"/>
    <x v="457"/>
    <n v="1"/>
    <s v="yes"/>
    <n v="3"/>
    <s v="yes"/>
    <n v="0.2"/>
    <n v="-0.99615082822076495"/>
    <n v="-1.94444444444445E-2"/>
    <x v="0"/>
    <d v="2017-03-31T14:23:56"/>
    <d v="2017-03-31T14:25:02"/>
  </r>
  <r>
    <n v="4690"/>
    <x v="26"/>
    <x v="1"/>
    <x v="201"/>
    <x v="411"/>
    <n v="2"/>
    <s v="yes"/>
    <n v="2"/>
    <s v="yes"/>
    <n v="0"/>
    <n v="-0.99928194199242304"/>
    <n v="4.72222222222222E-2"/>
    <x v="0"/>
    <d v="2017-03-31T14:24:06"/>
    <d v="2017-03-31T14:25:25"/>
  </r>
  <r>
    <n v="4691"/>
    <x v="8"/>
    <x v="1"/>
    <x v="201"/>
    <x v="56"/>
    <n v="3"/>
    <s v="no"/>
    <n v="3"/>
    <s v="yes"/>
    <n v="0.266666666666666"/>
    <n v="-0.82842595269326003"/>
    <n v="-0.55277777777777704"/>
    <x v="0"/>
    <d v="2017-03-31T14:24:13"/>
    <d v="2017-03-31T14:25:32"/>
  </r>
  <r>
    <n v="4692"/>
    <x v="26"/>
    <x v="1"/>
    <x v="201"/>
    <x v="412"/>
    <n v="2"/>
    <s v="yes"/>
    <n v="2"/>
    <s v="yes"/>
    <n v="2.2222222222222102E-2"/>
    <n v="-0.99945453831213804"/>
    <n v="-1.94444444444445E-2"/>
    <x v="0"/>
    <d v="2017-03-31T14:24:29"/>
    <d v="2017-03-31T14:25:57"/>
  </r>
  <r>
    <n v="4693"/>
    <x v="8"/>
    <x v="1"/>
    <x v="201"/>
    <x v="5"/>
    <n v="4"/>
    <s v="no"/>
    <n v="2"/>
    <s v="yes"/>
    <n v="0.44444444444444398"/>
    <n v="-0.94474723694402696"/>
    <n v="0.22500000000000001"/>
    <x v="0"/>
    <d v="2017-03-31T14:24:54"/>
    <d v="2017-03-31T14:26:05"/>
  </r>
  <r>
    <n v="4694"/>
    <x v="26"/>
    <x v="1"/>
    <x v="201"/>
    <x v="453"/>
    <n v="1"/>
    <s v="yes"/>
    <n v="1"/>
    <s v="yes"/>
    <n v="-0.6"/>
    <n v="-0.72677220383770402"/>
    <n v="-0.219444444444444"/>
    <x v="0"/>
    <d v="2017-03-31T14:25:01"/>
    <d v="2017-03-31T14:26:12"/>
  </r>
  <r>
    <n v="4695"/>
    <x v="26"/>
    <x v="1"/>
    <x v="201"/>
    <x v="424"/>
    <n v="2"/>
    <s v="yes"/>
    <n v="2"/>
    <s v="yes"/>
    <n v="-2.2222222222222199E-2"/>
    <n v="-0.99889881118979695"/>
    <n v="-8.6111111111111097E-2"/>
    <x v="0"/>
    <d v="2017-03-31T14:25:16"/>
    <d v="2017-03-31T14:26:25"/>
  </r>
  <r>
    <n v="4696"/>
    <x v="8"/>
    <x v="1"/>
    <x v="201"/>
    <x v="45"/>
    <n v="2"/>
    <s v="no"/>
    <n v="3"/>
    <s v="yes"/>
    <n v="0.33333333333333298"/>
    <n v="-0.189266276692066"/>
    <n v="-0.73055555555555496"/>
    <x v="0"/>
    <d v="2017-03-31T14:25:28"/>
    <d v="2017-03-31T14:26:46"/>
  </r>
  <r>
    <n v="4697"/>
    <x v="26"/>
    <x v="1"/>
    <x v="201"/>
    <x v="431"/>
    <n v="2"/>
    <s v="yes"/>
    <n v="2"/>
    <s v="yes"/>
    <n v="0"/>
    <n v="-0.998594083248738"/>
    <n v="-0.108333333333333"/>
    <x v="0"/>
    <d v="2017-03-31T14:25:29"/>
    <d v="2017-03-31T14:26:48"/>
  </r>
  <r>
    <n v="4698"/>
    <x v="26"/>
    <x v="1"/>
    <x v="201"/>
    <x v="470"/>
    <n v="2"/>
    <s v="yes"/>
    <n v="2"/>
    <s v="yes"/>
    <n v="-4.4444444444444398E-2"/>
    <n v="-0.99770861497804697"/>
    <n v="-0.15277777777777701"/>
    <x v="0"/>
    <d v="2017-03-31T14:25:52"/>
    <d v="2017-03-31T14:26:57"/>
  </r>
  <r>
    <n v="4699"/>
    <x v="8"/>
    <x v="1"/>
    <x v="201"/>
    <x v="47"/>
    <n v="4"/>
    <s v="yes"/>
    <n v="4"/>
    <s v="yes"/>
    <n v="0.77777777777777701"/>
    <n v="0.53636918168654701"/>
    <n v="-0.86388888888888804"/>
    <x v="0"/>
    <d v="2017-03-31T14:26:09"/>
    <d v="2017-03-31T14:27:15"/>
  </r>
  <r>
    <n v="4700"/>
    <x v="8"/>
    <x v="1"/>
    <x v="201"/>
    <x v="73"/>
    <n v="4"/>
    <s v="no"/>
    <n v="4"/>
    <s v="yes"/>
    <n v="0.95555555555555505"/>
    <n v="0.85211336725076503"/>
    <n v="-0.59722222222222199"/>
    <x v="0"/>
    <d v="2017-03-31T14:26:37"/>
    <d v="2017-03-31T14:27:33"/>
  </r>
  <r>
    <n v="4701"/>
    <x v="8"/>
    <x v="1"/>
    <x v="201"/>
    <x v="60"/>
    <n v="3"/>
    <s v="no"/>
    <n v="2"/>
    <s v="yes"/>
    <n v="0.75555555555555498"/>
    <n v="-4.8872867474968398E-2"/>
    <n v="-0.41944444444444401"/>
    <x v="0"/>
    <d v="2017-03-31T14:26:55"/>
    <d v="2017-03-31T14:27:48"/>
  </r>
  <r>
    <n v="4704"/>
    <x v="8"/>
    <x v="1"/>
    <x v="201"/>
    <x v="53"/>
    <n v="3"/>
    <s v="no"/>
    <n v="3"/>
    <s v="yes"/>
    <n v="0.68888888888888899"/>
    <n v="6.31243164489729E-2"/>
    <n v="-0.77500000000000002"/>
    <x v="0"/>
    <d v="2017-03-31T14:27:10"/>
    <d v="2017-03-31T14:28:47"/>
  </r>
  <r>
    <n v="4706"/>
    <x v="8"/>
    <x v="1"/>
    <x v="201"/>
    <x v="23"/>
    <n v="3"/>
    <s v="no"/>
    <n v="3"/>
    <s v="yes"/>
    <n v="0.62222222222222201"/>
    <n v="-0.30706884401961598"/>
    <n v="-0.70833333333333304"/>
    <x v="0"/>
    <d v="2017-03-31T14:28:10"/>
    <d v="2017-03-31T14:29:09"/>
  </r>
  <r>
    <n v="4708"/>
    <x v="8"/>
    <x v="1"/>
    <x v="201"/>
    <x v="84"/>
    <n v="3"/>
    <s v="no"/>
    <n v="4"/>
    <s v="yes"/>
    <n v="0.33333333333333298"/>
    <n v="-0.95515963206185595"/>
    <n v="0.42499999999999999"/>
    <x v="0"/>
    <d v="2017-03-31T14:28:31"/>
    <d v="2017-03-31T14:29:23"/>
  </r>
  <r>
    <n v="4710"/>
    <x v="8"/>
    <x v="1"/>
    <x v="201"/>
    <x v="20"/>
    <n v="4"/>
    <s v="yes"/>
    <n v="4"/>
    <s v="yes"/>
    <n v="0.44444444444444398"/>
    <n v="6.31243164489729E-2"/>
    <n v="-0.77500000000000002"/>
    <x v="0"/>
    <d v="2017-03-31T14:28:45"/>
    <d v="2017-03-31T14:29:39"/>
  </r>
  <r>
    <n v="4712"/>
    <x v="8"/>
    <x v="1"/>
    <x v="201"/>
    <x v="50"/>
    <n v="2"/>
    <s v="no"/>
    <n v="2"/>
    <s v="yes"/>
    <n v="0.37777777777777699"/>
    <n v="-0.189266276692066"/>
    <n v="-0.73055555555555496"/>
    <x v="0"/>
    <d v="2017-03-31T14:29:01"/>
    <d v="2017-03-31T14:30:05"/>
  </r>
  <r>
    <n v="4716"/>
    <x v="8"/>
    <x v="2"/>
    <x v="201"/>
    <x v="40"/>
    <n v="3"/>
    <s v="no"/>
    <n v="3"/>
    <s v="yes"/>
    <n v="0.39999999999999902"/>
    <n v="-0.96576475131997397"/>
    <n v="2.4999999999999901E-2"/>
    <x v="2"/>
    <d v="2017-03-31T14:29:32"/>
    <d v="2017-03-31T14:30:46"/>
  </r>
  <r>
    <n v="4721"/>
    <x v="8"/>
    <x v="1"/>
    <x v="201"/>
    <x v="65"/>
    <n v="2"/>
    <s v="no"/>
    <n v="2"/>
    <s v="yes"/>
    <n v="0.73333333333333295"/>
    <n v="-0.17400564782724301"/>
    <n v="-0.33055555555555499"/>
    <x v="0"/>
    <d v="2017-03-31T14:30:10"/>
    <d v="2017-03-31T14:31:50"/>
  </r>
  <r>
    <n v="4725"/>
    <x v="8"/>
    <x v="1"/>
    <x v="201"/>
    <x v="26"/>
    <n v="2"/>
    <s v="no"/>
    <n v="2"/>
    <s v="no"/>
    <n v="-0.11111111111111099"/>
    <n v="-0.96677870985626901"/>
    <n v="-0.39722222222222198"/>
    <x v="0"/>
    <d v="2017-03-31T14:31:14"/>
    <d v="2017-03-31T14:32:30"/>
  </r>
  <r>
    <n v="4728"/>
    <x v="8"/>
    <x v="1"/>
    <x v="201"/>
    <x v="32"/>
    <n v="4"/>
    <s v="yes"/>
    <n v="4"/>
    <s v="yes"/>
    <n v="0.82222222222222197"/>
    <n v="0.32897597368471598"/>
    <n v="0.51388888888888795"/>
    <x v="0"/>
    <d v="2017-03-31T14:31:52"/>
    <d v="2017-03-31T14:33:23"/>
  </r>
  <r>
    <n v="4730"/>
    <x v="8"/>
    <x v="1"/>
    <x v="201"/>
    <x v="61"/>
    <n v="4"/>
    <s v="yes"/>
    <n v="4"/>
    <s v="yes"/>
    <n v="0.93333333333333302"/>
    <n v="0.845354781605828"/>
    <n v="-0.95277777777777695"/>
    <x v="0"/>
    <d v="2017-03-31T14:32:46"/>
    <d v="2017-03-31T14:33:43"/>
  </r>
  <r>
    <n v="4732"/>
    <x v="8"/>
    <x v="1"/>
    <x v="201"/>
    <x v="2"/>
    <n v="3"/>
    <s v="yes"/>
    <n v="3"/>
    <s v="yes"/>
    <n v="-6.6666666666666596E-2"/>
    <n v="-0.99820510117469297"/>
    <n v="-0.13055555555555501"/>
    <x v="0"/>
    <d v="2017-03-31T14:33:05"/>
    <d v="2017-03-31T14:33:59"/>
  </r>
  <r>
    <n v="4734"/>
    <x v="8"/>
    <x v="1"/>
    <x v="201"/>
    <x v="1"/>
    <n v="2"/>
    <s v="no"/>
    <n v="3"/>
    <s v="no"/>
    <n v="-0.55555555555555503"/>
    <n v="1"/>
    <n v="-1"/>
    <x v="0"/>
    <d v="2017-03-31T14:33:21"/>
    <d v="2017-03-31T14:34:23"/>
  </r>
  <r>
    <n v="4735"/>
    <x v="8"/>
    <x v="1"/>
    <x v="201"/>
    <x v="12"/>
    <n v="2"/>
    <s v="no"/>
    <n v="2"/>
    <s v="no"/>
    <n v="-0.155555555555555"/>
    <n v="0.63131915278432404"/>
    <n v="-0.88611111111111096"/>
    <x v="0"/>
    <d v="2017-03-31T14:33:46"/>
    <d v="2017-03-31T14:35:23"/>
  </r>
  <r>
    <n v="4736"/>
    <x v="8"/>
    <x v="1"/>
    <x v="201"/>
    <x v="36"/>
    <n v="3"/>
    <s v="yes"/>
    <n v="2"/>
    <s v="yes"/>
    <n v="0.44444444444444398"/>
    <n v="-0.91393787258419001"/>
    <n v="-0.48611111111111099"/>
    <x v="0"/>
    <d v="2017-03-31T14:34:46"/>
    <d v="2017-03-31T14:40:21"/>
  </r>
  <r>
    <n v="4737"/>
    <x v="8"/>
    <x v="1"/>
    <x v="201"/>
    <x v="16"/>
    <n v="4"/>
    <s v="yes"/>
    <n v="4"/>
    <s v="yes"/>
    <n v="0.95555555555555505"/>
    <n v="0.85211336725076503"/>
    <n v="4.72222222222222E-2"/>
    <x v="0"/>
    <d v="2017-03-31T14:39:43"/>
    <d v="2017-03-31T14:40:38"/>
  </r>
  <r>
    <n v="4738"/>
    <x v="8"/>
    <x v="1"/>
    <x v="201"/>
    <x v="41"/>
    <n v="2"/>
    <s v="no"/>
    <n v="2"/>
    <s v="yes"/>
    <n v="0.266666666666666"/>
    <n v="-0.99200185176961098"/>
    <n v="-4.1666666666666602E-2"/>
    <x v="0"/>
    <d v="2017-03-31T14:39:59"/>
    <d v="2017-03-31T14:40:55"/>
  </r>
  <r>
    <n v="4739"/>
    <x v="8"/>
    <x v="2"/>
    <x v="201"/>
    <x v="85"/>
    <n v="2"/>
    <s v="no"/>
    <n v="3"/>
    <s v="yes"/>
    <n v="0.51111111111111096"/>
    <n v="-0.88814752511745398"/>
    <n v="0.26944444444444399"/>
    <x v="6"/>
    <d v="2017-03-31T14:40:18"/>
    <d v="2017-03-31T14:41:59"/>
  </r>
  <r>
    <n v="4740"/>
    <x v="8"/>
    <x v="1"/>
    <x v="201"/>
    <x v="79"/>
    <n v="4"/>
    <s v="yes"/>
    <n v="4"/>
    <s v="yes"/>
    <n v="0.88888888888888895"/>
    <n v="0.64234966199251897"/>
    <n v="0.13611111111111099"/>
    <x v="0"/>
    <d v="2017-03-31T14:41:21"/>
    <d v="2017-03-31T14:42:10"/>
  </r>
  <r>
    <n v="4741"/>
    <x v="8"/>
    <x v="1"/>
    <x v="201"/>
    <x v="18"/>
    <n v="5"/>
    <s v="yes"/>
    <n v="4"/>
    <s v="yes"/>
    <n v="0.64444444444444404"/>
    <n v="9.5180418584535895E-2"/>
    <n v="0.780555555555555"/>
    <x v="0"/>
    <d v="2017-03-31T14:41:32"/>
    <d v="2017-03-31T14:42:23"/>
  </r>
  <r>
    <n v="4742"/>
    <x v="8"/>
    <x v="1"/>
    <x v="201"/>
    <x v="30"/>
    <n v="2"/>
    <s v="no"/>
    <n v="2"/>
    <s v="no"/>
    <n v="0.24444444444444399"/>
    <n v="-0.733952887317737"/>
    <n v="-0.59722222222222199"/>
    <x v="0"/>
    <d v="2017-03-31T14:41:45"/>
    <d v="2017-03-31T14:42:40"/>
  </r>
  <r>
    <n v="4743"/>
    <x v="8"/>
    <x v="1"/>
    <x v="201"/>
    <x v="69"/>
    <n v="2"/>
    <s v="no"/>
    <n v="2"/>
    <s v="no"/>
    <n v="0.37777777777777699"/>
    <n v="-0.97309390167502896"/>
    <n v="-0.17499999999999999"/>
    <x v="0"/>
    <d v="2017-03-31T14:42:01"/>
    <d v="2017-03-31T14:43:17"/>
  </r>
  <r>
    <n v="4744"/>
    <x v="8"/>
    <x v="1"/>
    <x v="201"/>
    <x v="49"/>
    <n v="2"/>
    <s v="no"/>
    <n v="2"/>
    <s v="yes"/>
    <n v="0.53333333333333299"/>
    <n v="-0.859250206747044"/>
    <n v="-0.28611111111111098"/>
    <x v="0"/>
    <d v="2017-03-31T14:42:39"/>
    <d v="2017-03-31T14:44:10"/>
  </r>
  <r>
    <n v="4745"/>
    <x v="8"/>
    <x v="1"/>
    <x v="201"/>
    <x v="59"/>
    <n v="3"/>
    <s v="no"/>
    <n v="3"/>
    <s v="yes"/>
    <n v="0.44444444444444398"/>
    <n v="-0.94474723694402696"/>
    <n v="-6.3888888888888995E-2"/>
    <x v="0"/>
    <d v="2017-03-31T14:43:33"/>
    <d v="2017-03-31T14:44:31"/>
  </r>
  <r>
    <n v="4746"/>
    <x v="8"/>
    <x v="1"/>
    <x v="201"/>
    <x v="17"/>
    <n v="4"/>
    <s v="yes"/>
    <n v="4"/>
    <s v="yes"/>
    <n v="0.844444444444444"/>
    <n v="0.44394467777885699"/>
    <n v="0.80277777777777704"/>
    <x v="0"/>
    <d v="2017-03-31T14:43:54"/>
    <d v="2017-03-31T14:44:42"/>
  </r>
  <r>
    <n v="4747"/>
    <x v="8"/>
    <x v="1"/>
    <x v="201"/>
    <x v="9"/>
    <n v="4"/>
    <s v="yes"/>
    <n v="4"/>
    <s v="yes"/>
    <n v="0.97777777777777697"/>
    <n v="0.90077020657746798"/>
    <n v="0.60277777777777697"/>
    <x v="0"/>
    <d v="2017-03-31T14:44:03"/>
    <d v="2017-03-31T14:44:58"/>
  </r>
  <r>
    <n v="4748"/>
    <x v="8"/>
    <x v="1"/>
    <x v="201"/>
    <x v="19"/>
    <n v="2"/>
    <s v="no"/>
    <n v="2"/>
    <s v="yes"/>
    <n v="0.37777777777777699"/>
    <n v="-0.65451542791721695"/>
    <n v="0.625"/>
    <x v="0"/>
    <d v="2017-03-31T14:44:20"/>
    <d v="2017-03-31T14:45:12"/>
  </r>
  <r>
    <n v="4772"/>
    <x v="52"/>
    <x v="1"/>
    <x v="201"/>
    <x v="566"/>
    <n v="3"/>
    <s v="no"/>
    <n v="1"/>
    <s v="yes"/>
    <n v="-0.28888888888888797"/>
    <n v="-0.98948287145818803"/>
    <n v="0.29166666666666602"/>
    <x v="0"/>
    <d v="2017-05-01T12:50:15"/>
    <d v="2017-05-01T12:51:33"/>
  </r>
  <r>
    <n v="4773"/>
    <x v="52"/>
    <x v="1"/>
    <x v="201"/>
    <x v="567"/>
    <n v="2"/>
    <s v="no"/>
    <n v="1"/>
    <s v="yes"/>
    <n v="-0.48888888888888798"/>
    <n v="-0.91138029329094095"/>
    <n v="0.13611111111111099"/>
    <x v="0"/>
    <d v="2017-05-01T12:50:34"/>
    <d v="2017-05-01T12:52:00"/>
  </r>
  <r>
    <n v="4774"/>
    <x v="52"/>
    <x v="1"/>
    <x v="201"/>
    <x v="568"/>
    <n v="3"/>
    <s v="no"/>
    <n v="3"/>
    <s v="yes"/>
    <n v="0.17777777777777701"/>
    <n v="-0.996984362865169"/>
    <n v="-6.3888888888888995E-2"/>
    <x v="0"/>
    <d v="2017-05-01T12:51:02"/>
    <d v="2017-05-01T12:52:25"/>
  </r>
  <r>
    <n v="4775"/>
    <x v="52"/>
    <x v="1"/>
    <x v="201"/>
    <x v="569"/>
    <n v="3"/>
    <s v="no"/>
    <n v="3"/>
    <s v="yes"/>
    <n v="4.4444444444444398E-2"/>
    <n v="-0.99626645715106399"/>
    <n v="-0.19722222222222199"/>
    <x v="0"/>
    <d v="2017-05-01T12:51:27"/>
    <d v="2017-05-01T12:52:56"/>
  </r>
  <r>
    <n v="4776"/>
    <x v="52"/>
    <x v="1"/>
    <x v="201"/>
    <x v="570"/>
    <n v="3"/>
    <s v="no"/>
    <n v="2"/>
    <s v="yes"/>
    <n v="0.155555555555555"/>
    <n v="-0.99763759976931099"/>
    <n v="-0.108333333333333"/>
    <x v="0"/>
    <d v="2017-05-01T12:51:58"/>
    <d v="2017-05-01T12:53:29"/>
  </r>
  <r>
    <n v="4777"/>
    <x v="52"/>
    <x v="1"/>
    <x v="201"/>
    <x v="571"/>
    <n v="3"/>
    <s v="no"/>
    <n v="1"/>
    <s v="yes"/>
    <n v="0"/>
    <n v="-0.99955955142385"/>
    <n v="2.7777777777777302E-3"/>
    <x v="0"/>
    <d v="2017-05-01T12:52:30"/>
    <d v="2017-05-01T12:53:47"/>
  </r>
  <r>
    <n v="4778"/>
    <x v="52"/>
    <x v="1"/>
    <x v="201"/>
    <x v="572"/>
    <n v="3"/>
    <s v="no"/>
    <n v="2"/>
    <s v="yes"/>
    <n v="-0.19999999999999901"/>
    <n v="-0.99615082822076495"/>
    <n v="9.1666666666666702E-2"/>
    <x v="0"/>
    <d v="2017-05-01T12:52:49"/>
    <d v="2017-05-01T12:54:18"/>
  </r>
  <r>
    <n v="4779"/>
    <x v="52"/>
    <x v="1"/>
    <x v="201"/>
    <x v="573"/>
    <n v="2"/>
    <s v="no"/>
    <n v="1"/>
    <s v="yes"/>
    <n v="-0.19999999999999901"/>
    <n v="-0.99615082822076495"/>
    <n v="0.13611111111111099"/>
    <x v="0"/>
    <d v="2017-05-01T12:53:20"/>
    <d v="2017-05-01T12:55:02"/>
  </r>
  <r>
    <n v="4780"/>
    <x v="52"/>
    <x v="1"/>
    <x v="201"/>
    <x v="574"/>
    <n v="3"/>
    <s v="no"/>
    <n v="1"/>
    <s v="yes"/>
    <n v="-6.6666666666666596E-2"/>
    <n v="-0.99911076841447899"/>
    <n v="2.4999999999999901E-2"/>
    <x v="0"/>
    <d v="2017-05-01T12:54:04"/>
    <d v="2017-05-01T13:14:27"/>
  </r>
  <r>
    <n v="4781"/>
    <x v="52"/>
    <x v="1"/>
    <x v="201"/>
    <x v="575"/>
    <n v="3"/>
    <s v="yes"/>
    <n v="4"/>
    <s v="yes"/>
    <n v="0.28888888888888797"/>
    <n v="-0.98979783057627002"/>
    <n v="0.24722222222222201"/>
    <x v="0"/>
    <d v="2017-05-01T13:13:29"/>
    <d v="2017-05-01T13:14:58"/>
  </r>
  <r>
    <n v="4782"/>
    <x v="52"/>
    <x v="1"/>
    <x v="201"/>
    <x v="576"/>
    <n v="3"/>
    <s v="no"/>
    <n v="3"/>
    <s v="yes"/>
    <n v="0.133333333333333"/>
    <n v="-0.99770861497804697"/>
    <n v="-0.15277777777777701"/>
    <x v="0"/>
    <d v="2017-05-01T13:14:00"/>
    <d v="2017-05-01T13:15:23"/>
  </r>
  <r>
    <n v="4783"/>
    <x v="52"/>
    <x v="2"/>
    <x v="201"/>
    <x v="63"/>
    <n v="4"/>
    <s v="no"/>
    <n v="4"/>
    <s v="yes"/>
    <n v="0.86666666666666603"/>
    <n v="0.54887940512401201"/>
    <n v="0.313888888888888"/>
    <x v="4"/>
    <d v="2017-05-01T13:14:25"/>
    <d v="2017-05-01T13:15:50"/>
  </r>
  <r>
    <n v="4784"/>
    <x v="52"/>
    <x v="1"/>
    <x v="201"/>
    <x v="577"/>
    <n v="2"/>
    <s v="no"/>
    <n v="1"/>
    <s v="yes"/>
    <n v="-0.66666666666666596"/>
    <n v="-0.50133814047780401"/>
    <n v="0.15833333333333299"/>
    <x v="0"/>
    <d v="2017-05-01T13:14:52"/>
    <d v="2017-05-01T13:16:06"/>
  </r>
  <r>
    <n v="4785"/>
    <x v="52"/>
    <x v="1"/>
    <x v="201"/>
    <x v="578"/>
    <n v="2"/>
    <s v="no"/>
    <n v="2"/>
    <s v="yes"/>
    <n v="-0.31111111111111101"/>
    <n v="-0.98699023214277404"/>
    <n v="0.24722222222222201"/>
    <x v="0"/>
    <d v="2017-05-01T13:15:08"/>
    <d v="2017-05-01T13:16:22"/>
  </r>
  <r>
    <n v="4786"/>
    <x v="52"/>
    <x v="1"/>
    <x v="201"/>
    <x v="579"/>
    <n v="3"/>
    <s v="no"/>
    <n v="3"/>
    <s v="yes"/>
    <n v="0.33333333333333298"/>
    <n v="-0.98341612463441996"/>
    <n v="6.9444444444444406E-2"/>
    <x v="0"/>
    <d v="2017-05-01T13:15:23"/>
    <d v="2017-05-01T13:16:37"/>
  </r>
  <r>
    <n v="4787"/>
    <x v="52"/>
    <x v="1"/>
    <x v="201"/>
    <x v="580"/>
    <n v="4"/>
    <s v="no"/>
    <n v="3"/>
    <s v="yes"/>
    <n v="0.82222222222222197"/>
    <n v="0.32897597368471598"/>
    <n v="6.9444444444444406E-2"/>
    <x v="0"/>
    <d v="2017-05-01T13:15:39"/>
    <d v="2017-05-01T13:17:02"/>
  </r>
  <r>
    <n v="4788"/>
    <x v="52"/>
    <x v="1"/>
    <x v="201"/>
    <x v="581"/>
    <n v="3"/>
    <s v="no"/>
    <n v="2"/>
    <s v="yes"/>
    <n v="0.24444444444444399"/>
    <n v="-0.94307936740211795"/>
    <n v="0.44722222222222202"/>
    <x v="0"/>
    <d v="2017-05-01T13:16:04"/>
    <d v="2017-05-01T13:17:19"/>
  </r>
  <r>
    <n v="4789"/>
    <x v="52"/>
    <x v="1"/>
    <x v="201"/>
    <x v="582"/>
    <n v="2"/>
    <s v="no"/>
    <n v="1"/>
    <s v="yes"/>
    <n v="-0.24444444444444399"/>
    <n v="-0.99353725065002696"/>
    <n v="0.24722222222222201"/>
    <x v="0"/>
    <d v="2017-05-01T13:16:21"/>
    <d v="2017-05-01T13:17:44"/>
  </r>
  <r>
    <n v="4790"/>
    <x v="52"/>
    <x v="1"/>
    <x v="201"/>
    <x v="583"/>
    <n v="2"/>
    <s v="no"/>
    <n v="1"/>
    <s v="yes"/>
    <n v="-0.422222222222222"/>
    <n v="-0.95648106951994805"/>
    <n v="6.9444444444444406E-2"/>
    <x v="0"/>
    <d v="2017-05-01T13:16:47"/>
    <d v="2017-05-01T13:18:02"/>
  </r>
  <r>
    <n v="4791"/>
    <x v="52"/>
    <x v="1"/>
    <x v="201"/>
    <x v="584"/>
    <n v="3"/>
    <s v="no"/>
    <n v="2"/>
    <s v="yes"/>
    <n v="-8.8888888888888795E-2"/>
    <n v="-0.98290576245235595"/>
    <n v="0.33611111111111103"/>
    <x v="0"/>
    <d v="2017-05-01T13:17:04"/>
    <d v="2017-05-01T13:18:19"/>
  </r>
  <r>
    <n v="4792"/>
    <x v="52"/>
    <x v="1"/>
    <x v="201"/>
    <x v="585"/>
    <n v="4"/>
    <s v="no"/>
    <n v="4"/>
    <s v="yes"/>
    <n v="0.844444444444444"/>
    <n v="0.44394467777885699"/>
    <n v="0.29166666666666602"/>
    <x v="0"/>
    <d v="2017-05-01T13:17:21"/>
    <d v="2017-05-01T13:18:52"/>
  </r>
  <r>
    <n v="4793"/>
    <x v="52"/>
    <x v="1"/>
    <x v="201"/>
    <x v="586"/>
    <n v="1"/>
    <s v="no"/>
    <n v="2"/>
    <s v="no"/>
    <n v="-0.91111111111111098"/>
    <n v="0.72381751020442597"/>
    <n v="-0.219444444444444"/>
    <x v="0"/>
    <d v="2017-05-01T13:17:54"/>
    <d v="2017-05-01T13:19:09"/>
  </r>
  <r>
    <n v="4794"/>
    <x v="52"/>
    <x v="2"/>
    <x v="201"/>
    <x v="43"/>
    <n v="5"/>
    <s v="yes"/>
    <n v="4"/>
    <s v="yes"/>
    <n v="1"/>
    <n v="0.99934622767155801"/>
    <n v="0.89166666666666605"/>
    <x v="3"/>
    <d v="2017-05-01T13:18:11"/>
    <d v="2017-05-01T13:19:29"/>
  </r>
  <r>
    <n v="4795"/>
    <x v="52"/>
    <x v="1"/>
    <x v="201"/>
    <x v="587"/>
    <n v="2"/>
    <s v="no"/>
    <n v="1"/>
    <s v="no"/>
    <n v="-0.97777777777777697"/>
    <n v="0.90077020657746798"/>
    <n v="-0.17499999999999999"/>
    <x v="0"/>
    <d v="2017-05-01T13:18:31"/>
    <d v="2017-05-01T13:19:48"/>
  </r>
  <r>
    <n v="4796"/>
    <x v="52"/>
    <x v="1"/>
    <x v="201"/>
    <x v="588"/>
    <n v="3"/>
    <s v="no"/>
    <n v="2"/>
    <s v="yes"/>
    <n v="-0.17777777777777701"/>
    <n v="-0.996984362865169"/>
    <n v="2.4999999999999901E-2"/>
    <x v="0"/>
    <d v="2017-05-01T13:18:50"/>
    <d v="2017-05-01T13:20:08"/>
  </r>
  <r>
    <n v="4797"/>
    <x v="52"/>
    <x v="1"/>
    <x v="201"/>
    <x v="589"/>
    <n v="3"/>
    <s v="no"/>
    <n v="2"/>
    <s v="yes"/>
    <n v="-0.75555555555555498"/>
    <n v="-4.8872867474968398E-2"/>
    <n v="2.7777777777777302E-3"/>
    <x v="0"/>
    <d v="2017-05-01T13:19:10"/>
    <d v="2017-05-01T13:20:32"/>
  </r>
  <r>
    <n v="4798"/>
    <x v="52"/>
    <x v="1"/>
    <x v="201"/>
    <x v="590"/>
    <n v="3"/>
    <s v="no"/>
    <n v="3"/>
    <s v="yes"/>
    <n v="0.31111111111111101"/>
    <n v="-0.98290576245235595"/>
    <n v="0.33611111111111103"/>
    <x v="0"/>
    <d v="2017-05-01T13:19:34"/>
    <d v="2017-05-01T13:20:47"/>
  </r>
  <r>
    <n v="4799"/>
    <x v="52"/>
    <x v="1"/>
    <x v="201"/>
    <x v="591"/>
    <n v="2"/>
    <s v="no"/>
    <n v="3"/>
    <s v="yes"/>
    <n v="-0.133333333333333"/>
    <n v="-0.99814945962287605"/>
    <n v="-4.1666666666666602E-2"/>
    <x v="0"/>
    <d v="2017-05-01T13:19:49"/>
    <d v="2017-05-01T13:21:05"/>
  </r>
  <r>
    <n v="4800"/>
    <x v="52"/>
    <x v="1"/>
    <x v="201"/>
    <x v="592"/>
    <n v="3"/>
    <s v="no"/>
    <n v="2"/>
    <s v="yes"/>
    <n v="-0.155555555555555"/>
    <n v="-0.99763759976931099"/>
    <n v="2.4999999999999901E-2"/>
    <x v="0"/>
    <d v="2017-05-01T13:20:07"/>
    <d v="2017-05-01T13:21:19"/>
  </r>
  <r>
    <n v="4801"/>
    <x v="52"/>
    <x v="1"/>
    <x v="201"/>
    <x v="593"/>
    <n v="3"/>
    <s v="no"/>
    <n v="4"/>
    <s v="yes"/>
    <n v="0.2"/>
    <n v="0.78540410376632397"/>
    <n v="-0.93055555555555503"/>
    <x v="0"/>
    <d v="2017-05-01T13:20:21"/>
    <d v="2017-05-01T13:21:41"/>
  </r>
  <r>
    <n v="4802"/>
    <x v="52"/>
    <x v="1"/>
    <x v="201"/>
    <x v="594"/>
    <n v="1"/>
    <s v="no"/>
    <n v="1"/>
    <s v="no"/>
    <n v="-0.73333333333333295"/>
    <n v="-0.17400564782724301"/>
    <n v="0.24722222222222201"/>
    <x v="0"/>
    <d v="2017-05-01T13:20:43"/>
    <d v="2017-05-01T13:22:02"/>
  </r>
  <r>
    <n v="4803"/>
    <x v="52"/>
    <x v="1"/>
    <x v="201"/>
    <x v="595"/>
    <n v="4"/>
    <s v="no"/>
    <n v="4"/>
    <s v="yes"/>
    <n v="0.62222222222222201"/>
    <n v="1"/>
    <n v="-1"/>
    <x v="0"/>
    <d v="2017-05-01T13:21:07"/>
    <d v="2017-05-01T13:22:22"/>
  </r>
  <r>
    <n v="4804"/>
    <x v="52"/>
    <x v="1"/>
    <x v="201"/>
    <x v="596"/>
    <n v="3"/>
    <s v="no"/>
    <n v="3"/>
    <s v="yes"/>
    <n v="0.51111111111111096"/>
    <n v="-0.77371616810261501"/>
    <n v="0.58055555555555505"/>
    <x v="0"/>
    <d v="2017-05-01T13:21:23"/>
    <d v="2017-05-01T13:22:43"/>
  </r>
  <r>
    <n v="4805"/>
    <x v="52"/>
    <x v="1"/>
    <x v="201"/>
    <x v="597"/>
    <n v="3"/>
    <s v="no"/>
    <n v="2"/>
    <s v="yes"/>
    <n v="0.31111111111111101"/>
    <n v="-0.98699023214277404"/>
    <n v="9.1666666666666702E-2"/>
    <x v="0"/>
    <d v="2017-05-01T13:21:45"/>
    <d v="2017-05-01T13:22:56"/>
  </r>
  <r>
    <n v="4806"/>
    <x v="52"/>
    <x v="1"/>
    <x v="201"/>
    <x v="598"/>
    <n v="2"/>
    <s v="no"/>
    <n v="1"/>
    <s v="yes"/>
    <n v="-0.66666666666666596"/>
    <n v="-0.50133814047780401"/>
    <n v="-4.1666666666666602E-2"/>
    <x v="0"/>
    <d v="2017-05-01T13:21:58"/>
    <d v="2017-05-01T13:23:13"/>
  </r>
  <r>
    <n v="4807"/>
    <x v="52"/>
    <x v="1"/>
    <x v="201"/>
    <x v="599"/>
    <n v="3"/>
    <s v="no"/>
    <n v="3"/>
    <s v="yes"/>
    <n v="4.4444444444444398E-2"/>
    <n v="-0.99889881118979695"/>
    <n v="-8.6111111111111097E-2"/>
    <x v="0"/>
    <d v="2017-05-01T13:22:15"/>
    <d v="2017-05-01T13:23:29"/>
  </r>
  <r>
    <n v="4808"/>
    <x v="52"/>
    <x v="1"/>
    <x v="201"/>
    <x v="600"/>
    <n v="3"/>
    <s v="no"/>
    <n v="2"/>
    <s v="yes"/>
    <n v="2.2222222222222102E-2"/>
    <n v="-0.991754666245243"/>
    <n v="0.26944444444444399"/>
    <x v="0"/>
    <d v="2017-05-01T13:22:31"/>
    <d v="2017-05-01T13:23:52"/>
  </r>
  <r>
    <n v="4809"/>
    <x v="52"/>
    <x v="1"/>
    <x v="201"/>
    <x v="601"/>
    <n v="3"/>
    <s v="no"/>
    <n v="3"/>
    <s v="yes"/>
    <n v="0.39999999999999902"/>
    <n v="-0.96576475131997397"/>
    <n v="0.358333333333333"/>
    <x v="0"/>
    <d v="2017-05-01T13:22:55"/>
    <d v="2017-05-01T13:24:20"/>
  </r>
  <r>
    <n v="4810"/>
    <x v="52"/>
    <x v="1"/>
    <x v="201"/>
    <x v="602"/>
    <n v="2"/>
    <s v="no"/>
    <n v="1"/>
    <s v="yes"/>
    <n v="-0.8"/>
    <n v="0.20632928530448399"/>
    <n v="-0.15277777777777701"/>
    <x v="0"/>
    <d v="2017-05-01T13:23:22"/>
    <d v="2017-05-01T13:24:37"/>
  </r>
  <r>
    <n v="4811"/>
    <x v="52"/>
    <x v="1"/>
    <x v="201"/>
    <x v="603"/>
    <n v="3"/>
    <s v="no"/>
    <n v="3"/>
    <s v="yes"/>
    <n v="0.28888888888888797"/>
    <n v="-0.98979783057627002"/>
    <n v="6.9444444444444406E-2"/>
    <x v="0"/>
    <d v="2017-05-01T13:23:39"/>
    <d v="2017-05-01T13:24:51"/>
  </r>
  <r>
    <n v="4812"/>
    <x v="52"/>
    <x v="1"/>
    <x v="201"/>
    <x v="604"/>
    <n v="3"/>
    <s v="yes"/>
    <n v="3"/>
    <s v="yes"/>
    <n v="0.422222222222222"/>
    <n v="-0.95648106951994805"/>
    <n v="0.313888888888888"/>
    <x v="0"/>
    <d v="2017-05-01T13:23:53"/>
    <d v="2017-05-01T13:25:13"/>
  </r>
  <r>
    <n v="4813"/>
    <x v="52"/>
    <x v="1"/>
    <x v="201"/>
    <x v="605"/>
    <n v="3"/>
    <s v="no"/>
    <n v="2"/>
    <s v="yes"/>
    <n v="-4.4444444444444398E-2"/>
    <n v="-0.99224165444423196"/>
    <n v="-0.26388888888888801"/>
    <x v="0"/>
    <d v="2017-05-01T13:24:15"/>
    <d v="2017-05-01T13:25:25"/>
  </r>
  <r>
    <n v="4814"/>
    <x v="52"/>
    <x v="1"/>
    <x v="201"/>
    <x v="606"/>
    <n v="3"/>
    <s v="no"/>
    <n v="3"/>
    <s v="yes"/>
    <n v="0.22222222222222199"/>
    <n v="-0.99508744086974998"/>
    <n v="0.13611111111111099"/>
    <x v="0"/>
    <d v="2017-05-01T13:24:27"/>
    <d v="2017-05-01T13:25:38"/>
  </r>
  <r>
    <n v="4815"/>
    <x v="52"/>
    <x v="2"/>
    <x v="201"/>
    <x v="38"/>
    <n v="4"/>
    <s v="no"/>
    <n v="4"/>
    <s v="yes"/>
    <n v="0.55555555555555503"/>
    <n v="0.53636918168654701"/>
    <n v="-0.86388888888888804"/>
    <x v="1"/>
    <d v="2017-05-01T13:24:40"/>
    <d v="2017-05-01T13:26:02"/>
  </r>
  <r>
    <n v="4816"/>
    <x v="52"/>
    <x v="1"/>
    <x v="201"/>
    <x v="607"/>
    <n v="3"/>
    <s v="no"/>
    <n v="2"/>
    <s v="yes"/>
    <n v="-0.17777777777777701"/>
    <n v="-0.996984362865169"/>
    <n v="2.7777777777777302E-3"/>
    <x v="0"/>
    <d v="2017-05-01T13:25:04"/>
    <d v="2017-05-01T13:26:17"/>
  </r>
  <r>
    <n v="4817"/>
    <x v="52"/>
    <x v="1"/>
    <x v="201"/>
    <x v="608"/>
    <n v="4"/>
    <s v="no"/>
    <n v="4"/>
    <s v="yes"/>
    <n v="1"/>
    <n v="0.99934622767155801"/>
    <n v="-0.13055555555555501"/>
    <x v="0"/>
    <d v="2017-05-01T13:25:19"/>
    <d v="2017-05-01T13:26:30"/>
  </r>
  <r>
    <n v="4818"/>
    <x v="52"/>
    <x v="1"/>
    <x v="201"/>
    <x v="609"/>
    <n v="2"/>
    <s v="no"/>
    <n v="1"/>
    <s v="yes"/>
    <n v="-0.57777777777777695"/>
    <n v="-0.77981182665191895"/>
    <n v="2.4999999999999901E-2"/>
    <x v="0"/>
    <d v="2017-05-01T13:25:32"/>
    <d v="2017-05-01T13:26:40"/>
  </r>
  <r>
    <n v="4819"/>
    <x v="52"/>
    <x v="1"/>
    <x v="201"/>
    <x v="610"/>
    <n v="2"/>
    <s v="no"/>
    <n v="2"/>
    <s v="yes"/>
    <n v="-0.48888888888888798"/>
    <n v="-0.91138029329094095"/>
    <n v="0.26944444444444399"/>
    <x v="0"/>
    <d v="2017-05-01T13:25:42"/>
    <d v="2017-05-01T13:27:05"/>
  </r>
  <r>
    <n v="4820"/>
    <x v="52"/>
    <x v="1"/>
    <x v="201"/>
    <x v="611"/>
    <n v="1"/>
    <s v="no"/>
    <n v="2"/>
    <s v="no"/>
    <n v="-1"/>
    <n v="1"/>
    <n v="-0.44166666666666599"/>
    <x v="0"/>
    <d v="2017-05-01T13:26:07"/>
    <d v="2017-05-01T13:27:17"/>
  </r>
  <r>
    <n v="4821"/>
    <x v="52"/>
    <x v="1"/>
    <x v="201"/>
    <x v="612"/>
    <n v="3"/>
    <s v="no"/>
    <n v="4"/>
    <s v="yes"/>
    <n v="6.6666666666666596E-2"/>
    <n v="-0.98290576245235595"/>
    <n v="0.33611111111111103"/>
    <x v="0"/>
    <d v="2017-05-01T13:26:20"/>
    <d v="2017-05-01T13:27:29"/>
  </r>
  <r>
    <n v="4822"/>
    <x v="52"/>
    <x v="1"/>
    <x v="201"/>
    <x v="613"/>
    <n v="4"/>
    <s v="no"/>
    <n v="4"/>
    <s v="yes"/>
    <n v="0.53333333333333299"/>
    <n v="1"/>
    <n v="-1"/>
    <x v="0"/>
    <d v="2017-05-01T13:26:31"/>
    <d v="2017-05-01T13:27:50"/>
  </r>
  <r>
    <n v="4823"/>
    <x v="52"/>
    <x v="1"/>
    <x v="201"/>
    <x v="614"/>
    <n v="3"/>
    <s v="no"/>
    <n v="3"/>
    <s v="yes"/>
    <n v="0.48888888888888798"/>
    <n v="-0.91138029329094095"/>
    <n v="0.29166666666666602"/>
    <x v="0"/>
    <d v="2017-05-01T13:26:51"/>
    <d v="2017-05-01T13:28:02"/>
  </r>
  <r>
    <n v="4824"/>
    <x v="52"/>
    <x v="1"/>
    <x v="201"/>
    <x v="615"/>
    <n v="3"/>
    <s v="no"/>
    <n v="3"/>
    <s v="yes"/>
    <n v="0.44444444444444398"/>
    <n v="-0.94474723694402696"/>
    <n v="9.1666666666666702E-2"/>
    <x v="0"/>
    <d v="2017-05-01T13:27:03"/>
    <d v="2017-05-01T13:28:11"/>
  </r>
  <r>
    <n v="4825"/>
    <x v="52"/>
    <x v="1"/>
    <x v="201"/>
    <x v="616"/>
    <n v="3"/>
    <s v="no"/>
    <n v="4"/>
    <s v="yes"/>
    <n v="0.46666666666666601"/>
    <n v="0.78540410376632397"/>
    <n v="-0.93055555555555503"/>
    <x v="0"/>
    <d v="2017-05-01T13:27:13"/>
    <d v="2017-05-01T13:28:26"/>
  </r>
  <r>
    <n v="4826"/>
    <x v="52"/>
    <x v="1"/>
    <x v="201"/>
    <x v="617"/>
    <n v="3"/>
    <s v="no"/>
    <n v="4"/>
    <s v="yes"/>
    <n v="0.88888888888888895"/>
    <n v="0.64234966199251897"/>
    <n v="-0.241666666666666"/>
    <x v="0"/>
    <d v="2017-05-01T13:27:28"/>
    <d v="2017-05-01T13:28:48"/>
  </r>
  <r>
    <n v="4827"/>
    <x v="52"/>
    <x v="1"/>
    <x v="201"/>
    <x v="618"/>
    <n v="4"/>
    <s v="no"/>
    <n v="4"/>
    <s v="yes"/>
    <n v="0.93333333333333302"/>
    <n v="0.79348956196801002"/>
    <n v="0.29166666666666602"/>
    <x v="0"/>
    <d v="2017-05-01T13:27:50"/>
    <d v="2017-05-01T13:29:00"/>
  </r>
  <r>
    <n v="4828"/>
    <x v="52"/>
    <x v="1"/>
    <x v="201"/>
    <x v="619"/>
    <n v="3"/>
    <s v="no"/>
    <n v="3"/>
    <s v="yes"/>
    <n v="0.35555555555555501"/>
    <n v="-0.97227010520679602"/>
    <n v="0.38055555555555498"/>
    <x v="0"/>
    <d v="2017-05-01T13:28:02"/>
    <d v="2017-05-01T13:29:11"/>
  </r>
  <r>
    <n v="4829"/>
    <x v="52"/>
    <x v="1"/>
    <x v="201"/>
    <x v="620"/>
    <n v="3"/>
    <s v="no"/>
    <n v="4"/>
    <s v="yes"/>
    <n v="0.93333333333333302"/>
    <n v="0.79348956196801002"/>
    <n v="0.13611111111111099"/>
    <x v="0"/>
    <d v="2017-05-01T13:28:12"/>
    <d v="2017-05-01T13:29:24"/>
  </r>
  <r>
    <n v="4830"/>
    <x v="52"/>
    <x v="1"/>
    <x v="201"/>
    <x v="621"/>
    <n v="3"/>
    <s v="no"/>
    <n v="4"/>
    <s v="yes"/>
    <n v="0.68888888888888899"/>
    <n v="-0.402538832906429"/>
    <n v="0.49166666666666597"/>
    <x v="0"/>
    <d v="2017-05-01T13:28:27"/>
    <d v="2017-05-01T13:29:37"/>
  </r>
  <r>
    <n v="4831"/>
    <x v="52"/>
    <x v="1"/>
    <x v="201"/>
    <x v="622"/>
    <n v="2"/>
    <s v="no"/>
    <n v="2"/>
    <s v="yes"/>
    <n v="-0.57777777777777695"/>
    <n v="-0.77981182665191895"/>
    <n v="-1.94444444444445E-2"/>
    <x v="0"/>
    <d v="2017-05-01T13:28:38"/>
    <d v="2017-05-01T13:29:56"/>
  </r>
  <r>
    <n v="4832"/>
    <x v="52"/>
    <x v="1"/>
    <x v="201"/>
    <x v="623"/>
    <n v="3"/>
    <s v="no"/>
    <n v="5"/>
    <s v="yes"/>
    <n v="0.55555555555555503"/>
    <n v="0.93614079614232404"/>
    <n v="-0.99722222222222201"/>
    <x v="0"/>
    <d v="2017-05-01T13:28:57"/>
    <d v="2017-05-01T13:30:11"/>
  </r>
  <r>
    <n v="4833"/>
    <x v="52"/>
    <x v="1"/>
    <x v="201"/>
    <x v="624"/>
    <n v="3"/>
    <s v="no"/>
    <n v="4"/>
    <s v="yes"/>
    <n v="0.6"/>
    <n v="0.314007122534671"/>
    <n v="-0.81944444444444398"/>
    <x v="0"/>
    <d v="2017-05-01T13:29:14"/>
    <d v="2017-05-01T13:30:27"/>
  </r>
  <r>
    <n v="4834"/>
    <x v="52"/>
    <x v="1"/>
    <x v="201"/>
    <x v="625"/>
    <n v="3"/>
    <s v="no"/>
    <n v="2"/>
    <s v="yes"/>
    <n v="0.155555555555555"/>
    <n v="-0.99763759976931099"/>
    <n v="0.13611111111111099"/>
    <x v="0"/>
    <d v="2017-05-01T13:29:29"/>
    <d v="2017-05-01T13:30:39"/>
  </r>
  <r>
    <n v="4835"/>
    <x v="52"/>
    <x v="1"/>
    <x v="201"/>
    <x v="626"/>
    <n v="3"/>
    <s v="yes"/>
    <n v="2"/>
    <s v="yes"/>
    <n v="0.39999999999999902"/>
    <n v="-0.96576475131997397"/>
    <n v="2.4999999999999901E-2"/>
    <x v="0"/>
    <d v="2017-05-01T13:29:41"/>
    <d v="2017-05-01T13:30:55"/>
  </r>
  <r>
    <n v="4836"/>
    <x v="52"/>
    <x v="2"/>
    <x v="201"/>
    <x v="85"/>
    <n v="4"/>
    <s v="no"/>
    <n v="4"/>
    <s v="yes"/>
    <n v="0.95555555555555505"/>
    <n v="0.85211336725076503"/>
    <n v="-0.64166666666666605"/>
    <x v="6"/>
    <d v="2017-05-01T13:29:57"/>
    <d v="2017-05-01T13:31:13"/>
  </r>
  <r>
    <n v="4837"/>
    <x v="52"/>
    <x v="1"/>
    <x v="201"/>
    <x v="627"/>
    <n v="3"/>
    <s v="no"/>
    <n v="2"/>
    <s v="yes"/>
    <n v="0.71111111111111103"/>
    <n v="-0.292809334208676"/>
    <n v="0.13611111111111099"/>
    <x v="0"/>
    <d v="2017-05-01T13:30:15"/>
    <d v="2017-05-01T13:31:42"/>
  </r>
  <r>
    <n v="4838"/>
    <x v="52"/>
    <x v="1"/>
    <x v="201"/>
    <x v="628"/>
    <n v="3"/>
    <s v="no"/>
    <n v="4"/>
    <s v="yes"/>
    <n v="0.55555555555555503"/>
    <n v="0.63131915278432404"/>
    <n v="-0.88611111111111096"/>
    <x v="0"/>
    <d v="2017-05-01T13:30:44"/>
    <d v="2017-05-01T13:32:07"/>
  </r>
  <r>
    <n v="4839"/>
    <x v="52"/>
    <x v="1"/>
    <x v="201"/>
    <x v="629"/>
    <n v="3"/>
    <s v="no"/>
    <n v="4"/>
    <s v="yes"/>
    <n v="0.88888888888888895"/>
    <n v="0.64234966199251897"/>
    <n v="-0.66388888888888897"/>
    <x v="0"/>
    <d v="2017-05-01T13:31:09"/>
    <d v="2017-05-01T13:32:20"/>
  </r>
  <r>
    <n v="4840"/>
    <x v="52"/>
    <x v="1"/>
    <x v="201"/>
    <x v="630"/>
    <n v="3"/>
    <s v="no"/>
    <n v="3"/>
    <s v="yes"/>
    <n v="0.95555555555555505"/>
    <n v="0.85211336725076503"/>
    <n v="0.33611111111111103"/>
    <x v="0"/>
    <d v="2017-05-01T13:31:22"/>
    <d v="2017-05-01T13:32:38"/>
  </r>
  <r>
    <n v="4841"/>
    <x v="52"/>
    <x v="1"/>
    <x v="201"/>
    <x v="631"/>
    <n v="3"/>
    <s v="no"/>
    <n v="2"/>
    <s v="yes"/>
    <n v="0.37777777777777699"/>
    <n v="-0.97309390167502896"/>
    <n v="-4.1666666666666602E-2"/>
    <x v="0"/>
    <d v="2017-05-01T13:31:40"/>
    <d v="2017-05-01T13:32:51"/>
  </r>
  <r>
    <n v="4842"/>
    <x v="52"/>
    <x v="1"/>
    <x v="201"/>
    <x v="632"/>
    <n v="2"/>
    <s v="no"/>
    <n v="2"/>
    <s v="yes"/>
    <n v="-0.68888888888888899"/>
    <n v="-0.402538832906429"/>
    <n v="6.9444444444444406E-2"/>
    <x v="0"/>
    <d v="2017-05-01T13:31:53"/>
    <d v="2017-05-01T13:33:09"/>
  </r>
  <r>
    <n v="4843"/>
    <x v="52"/>
    <x v="1"/>
    <x v="201"/>
    <x v="633"/>
    <n v="3"/>
    <s v="no"/>
    <n v="3"/>
    <s v="yes"/>
    <n v="0.22222222222222199"/>
    <n v="-0.99224165444423196"/>
    <n v="-0.26388888888888801"/>
    <x v="0"/>
    <d v="2017-05-01T13:32:11"/>
    <d v="2017-05-01T13:33:22"/>
  </r>
  <r>
    <n v="4844"/>
    <x v="52"/>
    <x v="1"/>
    <x v="201"/>
    <x v="634"/>
    <n v="3"/>
    <s v="no"/>
    <n v="2"/>
    <s v="yes"/>
    <n v="4.4444444444444398E-2"/>
    <n v="-0.99889881118979695"/>
    <n v="-8.6111111111111097E-2"/>
    <x v="0"/>
    <d v="2017-05-01T13:32:23"/>
    <d v="2017-05-01T13:33:34"/>
  </r>
  <r>
    <n v="4845"/>
    <x v="52"/>
    <x v="1"/>
    <x v="201"/>
    <x v="635"/>
    <n v="3"/>
    <s v="no"/>
    <n v="3"/>
    <s v="yes"/>
    <n v="0.28888888888888797"/>
    <n v="-0.98979783057627002"/>
    <n v="0.24722222222222201"/>
    <x v="0"/>
    <d v="2017-05-01T13:32:36"/>
    <d v="2017-05-01T13:33:45"/>
  </r>
  <r>
    <n v="4846"/>
    <x v="52"/>
    <x v="1"/>
    <x v="201"/>
    <x v="636"/>
    <n v="3"/>
    <s v="no"/>
    <n v="4"/>
    <s v="yes"/>
    <n v="0.39999999999999902"/>
    <n v="-0.96576475131997397"/>
    <n v="0.29166666666666602"/>
    <x v="0"/>
    <d v="2017-05-01T13:32:46"/>
    <d v="2017-05-01T13:34:05"/>
  </r>
  <r>
    <n v="4847"/>
    <x v="52"/>
    <x v="2"/>
    <x v="201"/>
    <x v="40"/>
    <n v="3"/>
    <s v="no"/>
    <n v="3"/>
    <s v="yes"/>
    <n v="0.55555555555555503"/>
    <n v="-0.82354979358574498"/>
    <n v="0.22500000000000001"/>
    <x v="2"/>
    <d v="2017-05-01T13:33:07"/>
    <d v="2017-05-01T13:34:25"/>
  </r>
  <r>
    <n v="4848"/>
    <x v="52"/>
    <x v="1"/>
    <x v="201"/>
    <x v="637"/>
    <n v="3"/>
    <s v="no"/>
    <n v="4"/>
    <s v="yes"/>
    <n v="0.93333333333333302"/>
    <n v="0.79348956196801002"/>
    <n v="-4.1666666666666602E-2"/>
    <x v="0"/>
    <d v="2017-05-01T13:33:27"/>
    <d v="2017-05-01T13:34:40"/>
  </r>
  <r>
    <n v="4849"/>
    <x v="52"/>
    <x v="1"/>
    <x v="201"/>
    <x v="638"/>
    <n v="3"/>
    <s v="no"/>
    <n v="3"/>
    <s v="yes"/>
    <n v="0.51111111111111096"/>
    <n v="-0.88814752511745398"/>
    <n v="2.7777777777777302E-3"/>
    <x v="0"/>
    <d v="2017-05-01T13:33:42"/>
    <d v="2017-05-01T13:34:50"/>
  </r>
  <r>
    <n v="4850"/>
    <x v="52"/>
    <x v="1"/>
    <x v="201"/>
    <x v="639"/>
    <n v="3"/>
    <s v="no"/>
    <n v="1"/>
    <s v="yes"/>
    <n v="-0.53333333333333299"/>
    <n v="-0.859250206747044"/>
    <n v="0.180555555555555"/>
    <x v="0"/>
    <d v="2017-05-01T13:33:51"/>
    <d v="2017-05-01T13:35:23"/>
  </r>
  <r>
    <n v="4851"/>
    <x v="52"/>
    <x v="1"/>
    <x v="201"/>
    <x v="640"/>
    <n v="4"/>
    <s v="no"/>
    <n v="4"/>
    <s v="yes"/>
    <n v="0.64444444444444404"/>
    <n v="0.63131915278432404"/>
    <n v="-0.88611111111111096"/>
    <x v="0"/>
    <d v="2017-05-01T13:34:25"/>
    <d v="2017-05-01T13:35:38"/>
  </r>
  <r>
    <n v="4852"/>
    <x v="52"/>
    <x v="1"/>
    <x v="201"/>
    <x v="641"/>
    <n v="3"/>
    <s v="no"/>
    <n v="2"/>
    <s v="yes"/>
    <n v="0.51111111111111096"/>
    <n v="-0.88814752511745398"/>
    <n v="0.113888888888888"/>
    <x v="0"/>
    <d v="2017-05-01T13:34:40"/>
    <d v="2017-05-01T13:35:53"/>
  </r>
  <r>
    <n v="4853"/>
    <x v="52"/>
    <x v="1"/>
    <x v="201"/>
    <x v="642"/>
    <n v="2"/>
    <s v="no"/>
    <n v="2"/>
    <s v="yes"/>
    <n v="0.75555555555555498"/>
    <n v="-4.8872867474968398E-2"/>
    <n v="-0.13055555555555501"/>
    <x v="0"/>
    <d v="2017-05-01T13:34:55"/>
    <d v="2017-05-01T13:36:12"/>
  </r>
  <r>
    <n v="4854"/>
    <x v="52"/>
    <x v="1"/>
    <x v="201"/>
    <x v="643"/>
    <n v="3"/>
    <s v="no"/>
    <n v="2"/>
    <s v="yes"/>
    <n v="0.155555555555555"/>
    <n v="-0.991754666245243"/>
    <n v="0.26944444444444399"/>
    <x v="0"/>
    <d v="2017-05-01T13:35:14"/>
    <d v="2017-05-01T13:36:21"/>
  </r>
  <r>
    <n v="4855"/>
    <x v="52"/>
    <x v="1"/>
    <x v="201"/>
    <x v="644"/>
    <n v="3"/>
    <s v="no"/>
    <n v="3"/>
    <s v="yes"/>
    <n v="0.48888888888888798"/>
    <n v="-0.91138029329094095"/>
    <n v="-0.219444444444444"/>
    <x v="0"/>
    <d v="2017-05-01T13:35:22"/>
    <d v="2017-05-01T13:36:31"/>
  </r>
  <r>
    <n v="4856"/>
    <x v="52"/>
    <x v="1"/>
    <x v="201"/>
    <x v="645"/>
    <n v="3"/>
    <s v="no"/>
    <n v="4"/>
    <s v="yes"/>
    <n v="0.91111111111111098"/>
    <n v="0.72381751020442597"/>
    <n v="-0.73055555555555496"/>
    <x v="0"/>
    <d v="2017-05-01T13:35:32"/>
    <d v="2017-05-01T13:36:51"/>
  </r>
  <r>
    <n v="4878"/>
    <x v="42"/>
    <x v="1"/>
    <x v="201"/>
    <x v="646"/>
    <n v="1"/>
    <s v="no"/>
    <n v="1"/>
    <s v="no"/>
    <n v="-0.66666666666666596"/>
    <n v="-0.50133814047780401"/>
    <n v="0.38055555555555498"/>
    <x v="0"/>
    <d v="2017-05-02T14:30:11"/>
    <d v="2017-05-02T14:31:34"/>
  </r>
  <r>
    <n v="4879"/>
    <x v="42"/>
    <x v="1"/>
    <x v="201"/>
    <x v="647"/>
    <n v="2"/>
    <s v="yes"/>
    <n v="2"/>
    <s v="no"/>
    <n v="-0.422222222222222"/>
    <n v="-0.94307936740211795"/>
    <n v="0.44722222222222202"/>
    <x v="0"/>
    <d v="2017-05-02T14:30:35"/>
    <d v="2017-05-02T14:32:23"/>
  </r>
  <r>
    <n v="4880"/>
    <x v="42"/>
    <x v="1"/>
    <x v="201"/>
    <x v="648"/>
    <n v="2"/>
    <s v="no"/>
    <n v="3"/>
    <s v="no"/>
    <n v="0"/>
    <n v="-0.99882945623196795"/>
    <n v="9.1666666666666702E-2"/>
    <x v="0"/>
    <d v="2017-05-02T14:31:24"/>
    <d v="2017-05-02T14:32:49"/>
  </r>
  <r>
    <n v="4881"/>
    <x v="42"/>
    <x v="1"/>
    <x v="201"/>
    <x v="649"/>
    <n v="3"/>
    <s v="no"/>
    <n v="3"/>
    <s v="no"/>
    <n v="-0.4"/>
    <n v="-0.96576475131997397"/>
    <n v="0.24722222222222201"/>
    <x v="0"/>
    <d v="2017-05-02T14:31:51"/>
    <d v="2017-05-02T14:34:37"/>
  </r>
  <r>
    <n v="4882"/>
    <x v="42"/>
    <x v="1"/>
    <x v="201"/>
    <x v="650"/>
    <n v="4"/>
    <s v="no"/>
    <n v="4"/>
    <s v="yes"/>
    <n v="0.37777777777777699"/>
    <n v="-0.97309390167502896"/>
    <n v="2.4999999999999901E-2"/>
    <x v="0"/>
    <d v="2017-05-02T14:33:39"/>
    <d v="2017-05-02T14:35:58"/>
  </r>
  <r>
    <n v="4883"/>
    <x v="42"/>
    <x v="1"/>
    <x v="201"/>
    <x v="651"/>
    <n v="2"/>
    <s v="yes"/>
    <n v="3"/>
    <s v="no"/>
    <n v="-0.53333333333333299"/>
    <n v="-0.859250206747044"/>
    <n v="6.9444444444444406E-2"/>
    <x v="0"/>
    <d v="2017-05-02T14:35:00"/>
    <d v="2017-05-02T14:36:39"/>
  </r>
  <r>
    <n v="4884"/>
    <x v="42"/>
    <x v="1"/>
    <x v="201"/>
    <x v="652"/>
    <n v="3"/>
    <s v="no"/>
    <n v="3"/>
    <s v="yes"/>
    <n v="0.422222222222222"/>
    <n v="-0.65451542791721695"/>
    <n v="0.625"/>
    <x v="0"/>
    <d v="2017-05-02T14:35:41"/>
    <d v="2017-05-02T14:37:15"/>
  </r>
  <r>
    <n v="4885"/>
    <x v="42"/>
    <x v="1"/>
    <x v="201"/>
    <x v="653"/>
    <n v="2"/>
    <s v="yes"/>
    <n v="2"/>
    <s v="no"/>
    <n v="-0.28888888888888797"/>
    <n v="-0.95515963206185595"/>
    <n v="0.42499999999999999"/>
    <x v="0"/>
    <d v="2017-05-02T14:36:17"/>
    <d v="2017-05-02T14:37:44"/>
  </r>
  <r>
    <n v="4886"/>
    <x v="42"/>
    <x v="1"/>
    <x v="201"/>
    <x v="654"/>
    <n v="3"/>
    <s v="yes"/>
    <n v="4"/>
    <s v="yes"/>
    <n v="0.39999999999999902"/>
    <n v="-0.88486732817164904"/>
    <n v="0.51388888888888795"/>
    <x v="0"/>
    <d v="2017-05-02T14:36:46"/>
    <d v="2017-05-02T14:38:15"/>
  </r>
  <r>
    <n v="4887"/>
    <x v="42"/>
    <x v="1"/>
    <x v="201"/>
    <x v="655"/>
    <n v="4"/>
    <s v="no"/>
    <n v="4"/>
    <s v="yes"/>
    <n v="0.44444444444444398"/>
    <n v="-0.94474723694402696"/>
    <n v="6.9444444444444406E-2"/>
    <x v="0"/>
    <d v="2017-05-02T14:37:17"/>
    <d v="2017-05-02T14:38:43"/>
  </r>
  <r>
    <n v="4888"/>
    <x v="42"/>
    <x v="1"/>
    <x v="201"/>
    <x v="656"/>
    <n v="4"/>
    <s v="yes"/>
    <n v="2"/>
    <s v="yes"/>
    <n v="0.33333333333333298"/>
    <n v="-0.97822125902046597"/>
    <n v="0.358333333333333"/>
    <x v="0"/>
    <d v="2017-05-02T14:37:45"/>
    <d v="2017-05-02T14:39:19"/>
  </r>
  <r>
    <n v="4889"/>
    <x v="42"/>
    <x v="2"/>
    <x v="201"/>
    <x v="43"/>
    <n v="5"/>
    <s v="yes"/>
    <n v="4"/>
    <s v="yes"/>
    <n v="0.66666666666666596"/>
    <n v="9.5180418584535895E-2"/>
    <n v="0.780555555555555"/>
    <x v="3"/>
    <d v="2017-05-02T14:38:21"/>
    <d v="2017-05-02T14:40:25"/>
  </r>
  <r>
    <n v="4890"/>
    <x v="42"/>
    <x v="1"/>
    <x v="201"/>
    <x v="657"/>
    <n v="2"/>
    <s v="no"/>
    <n v="2"/>
    <s v="yes"/>
    <n v="0.33333333333333298"/>
    <n v="-0.98341612463441996"/>
    <n v="0.24722222222222201"/>
    <x v="0"/>
    <d v="2017-05-02T14:39:26"/>
    <d v="2017-05-02T14:40:48"/>
  </r>
  <r>
    <n v="4891"/>
    <x v="42"/>
    <x v="1"/>
    <x v="201"/>
    <x v="658"/>
    <n v="4"/>
    <s v="no"/>
    <n v="4"/>
    <s v="yes"/>
    <n v="0.51111111111111096"/>
    <n v="-0.88814752511745398"/>
    <n v="0.22500000000000001"/>
    <x v="0"/>
    <d v="2017-05-02T14:39:50"/>
    <d v="2017-05-02T14:41:07"/>
  </r>
  <r>
    <n v="4892"/>
    <x v="42"/>
    <x v="1"/>
    <x v="201"/>
    <x v="659"/>
    <n v="4"/>
    <s v="no"/>
    <n v="4"/>
    <s v="yes"/>
    <n v="0.55555555555555503"/>
    <n v="-0.82354979358574498"/>
    <n v="0.44722222222222202"/>
    <x v="0"/>
    <d v="2017-05-02T14:40:09"/>
    <d v="2017-05-02T14:41:22"/>
  </r>
  <r>
    <n v="4893"/>
    <x v="42"/>
    <x v="1"/>
    <x v="201"/>
    <x v="660"/>
    <n v="2"/>
    <s v="no"/>
    <n v="2"/>
    <s v="no"/>
    <n v="-0.46666666666666601"/>
    <n v="-0.92995741411314103"/>
    <n v="0.22500000000000001"/>
    <x v="0"/>
    <d v="2017-05-02T14:40:23"/>
    <d v="2017-05-02T14:41:38"/>
  </r>
  <r>
    <n v="4894"/>
    <x v="42"/>
    <x v="1"/>
    <x v="201"/>
    <x v="661"/>
    <n v="1"/>
    <s v="no"/>
    <n v="2"/>
    <s v="no"/>
    <n v="-0.73333333333333295"/>
    <n v="-0.17400564782724301"/>
    <n v="-0.530555555555555"/>
    <x v="0"/>
    <d v="2017-05-02T14:40:40"/>
    <d v="2017-05-02T14:41:57"/>
  </r>
  <r>
    <n v="4895"/>
    <x v="42"/>
    <x v="1"/>
    <x v="201"/>
    <x v="662"/>
    <n v="1"/>
    <s v="no"/>
    <n v="2"/>
    <s v="no"/>
    <n v="-0.51111111111111096"/>
    <n v="-0.88814752511745398"/>
    <n v="-0.48611111111111099"/>
    <x v="0"/>
    <d v="2017-05-02T14:40:58"/>
    <d v="2017-05-02T14:42:13"/>
  </r>
  <r>
    <n v="4896"/>
    <x v="42"/>
    <x v="1"/>
    <x v="201"/>
    <x v="663"/>
    <n v="4"/>
    <s v="no"/>
    <n v="3"/>
    <s v="yes"/>
    <n v="0.48888888888888798"/>
    <n v="-0.91138029329094095"/>
    <n v="0.358333333333333"/>
    <x v="0"/>
    <d v="2017-05-02T14:41:15"/>
    <d v="2017-05-02T14:42:33"/>
  </r>
  <r>
    <n v="4897"/>
    <x v="42"/>
    <x v="1"/>
    <x v="201"/>
    <x v="664"/>
    <n v="2"/>
    <s v="no"/>
    <n v="2"/>
    <s v="yes"/>
    <n v="-2.2222222222222199E-2"/>
    <n v="-0.99353725065002696"/>
    <n v="0.24722222222222201"/>
    <x v="0"/>
    <d v="2017-05-02T14:41:35"/>
    <d v="2017-05-02T14:42:51"/>
  </r>
  <r>
    <n v="4898"/>
    <x v="42"/>
    <x v="1"/>
    <x v="201"/>
    <x v="665"/>
    <n v="3"/>
    <s v="yes"/>
    <n v="2"/>
    <s v="yes"/>
    <n v="0.133333333333333"/>
    <n v="-0.97227010520679602"/>
    <n v="0.38055555555555498"/>
    <x v="0"/>
    <d v="2017-05-02T14:41:53"/>
    <d v="2017-05-02T14:43:52"/>
  </r>
  <r>
    <n v="4899"/>
    <x v="42"/>
    <x v="1"/>
    <x v="201"/>
    <x v="666"/>
    <n v="2"/>
    <s v="yes"/>
    <n v="3"/>
    <s v="yes"/>
    <n v="-0.35555555555555501"/>
    <n v="-0.97887006201320903"/>
    <n v="6.9444444444444406E-2"/>
    <x v="0"/>
    <d v="2017-05-02T14:42:54"/>
    <d v="2017-05-02T14:44:11"/>
  </r>
  <r>
    <n v="4900"/>
    <x v="42"/>
    <x v="2"/>
    <x v="201"/>
    <x v="63"/>
    <n v="4"/>
    <s v="no"/>
    <n v="4"/>
    <s v="yes"/>
    <n v="0.44444444444444398"/>
    <n v="-0.94474723694402696"/>
    <n v="0.358333333333333"/>
    <x v="4"/>
    <d v="2017-05-02T14:43:13"/>
    <d v="2017-05-02T14:44:44"/>
  </r>
  <r>
    <n v="4901"/>
    <x v="42"/>
    <x v="1"/>
    <x v="201"/>
    <x v="667"/>
    <n v="2"/>
    <s v="yes"/>
    <n v="2"/>
    <s v="yes"/>
    <n v="0.155555555555555"/>
    <n v="-0.99224165444423196"/>
    <n v="-0.26388888888888801"/>
    <x v="0"/>
    <d v="2017-05-02T14:43:46"/>
    <d v="2017-05-02T14:46:06"/>
  </r>
  <r>
    <n v="4902"/>
    <x v="42"/>
    <x v="1"/>
    <x v="201"/>
    <x v="668"/>
    <n v="2"/>
    <s v="no"/>
    <n v="2"/>
    <s v="yes"/>
    <n v="0.57777777777777695"/>
    <n v="-0.77981182665191895"/>
    <n v="0.22500000000000001"/>
    <x v="0"/>
    <d v="2017-05-02T14:45:07"/>
    <d v="2017-05-02T14:46:54"/>
  </r>
  <r>
    <n v="4903"/>
    <x v="42"/>
    <x v="1"/>
    <x v="201"/>
    <x v="669"/>
    <n v="2"/>
    <s v="yes"/>
    <n v="1"/>
    <s v="no"/>
    <n v="-0.28888888888888797"/>
    <n v="-0.98979783057627002"/>
    <n v="-0.15277777777777701"/>
    <x v="0"/>
    <d v="2017-05-02T14:45:56"/>
    <d v="2017-05-02T14:47:37"/>
  </r>
  <r>
    <n v="4904"/>
    <x v="42"/>
    <x v="1"/>
    <x v="201"/>
    <x v="670"/>
    <n v="4"/>
    <s v="no"/>
    <n v="4"/>
    <s v="yes"/>
    <n v="0.24444444444444399"/>
    <n v="-0.98948287145818803"/>
    <n v="0.29166666666666602"/>
    <x v="0"/>
    <d v="2017-05-02T14:46:38"/>
    <d v="2017-05-02T14:47:56"/>
  </r>
  <r>
    <n v="4905"/>
    <x v="42"/>
    <x v="1"/>
    <x v="201"/>
    <x v="671"/>
    <n v="1"/>
    <s v="yes"/>
    <n v="1"/>
    <s v="no"/>
    <n v="-0.66666666666666596"/>
    <n v="-0.50133814047780401"/>
    <n v="0.38055555555555498"/>
    <x v="0"/>
    <d v="2017-05-02T14:46:58"/>
    <d v="2017-05-02T14:48:12"/>
  </r>
  <r>
    <n v="4906"/>
    <x v="42"/>
    <x v="1"/>
    <x v="201"/>
    <x v="672"/>
    <n v="4"/>
    <s v="no"/>
    <n v="4"/>
    <s v="yes"/>
    <n v="-0.37777777777777699"/>
    <n v="-0.65451542791721695"/>
    <n v="0.625"/>
    <x v="0"/>
    <d v="2017-05-02T14:47:13"/>
    <d v="2017-05-02T14:48:42"/>
  </r>
  <r>
    <n v="4907"/>
    <x v="42"/>
    <x v="1"/>
    <x v="201"/>
    <x v="673"/>
    <n v="2"/>
    <s v="yes"/>
    <n v="2"/>
    <s v="yes"/>
    <n v="0.33333333333333298"/>
    <n v="-0.98341612463441996"/>
    <n v="-1.94444444444445E-2"/>
    <x v="0"/>
    <d v="2017-05-02T14:47:44"/>
    <d v="2017-05-02T14:50:36"/>
  </r>
  <r>
    <n v="4908"/>
    <x v="42"/>
    <x v="1"/>
    <x v="201"/>
    <x v="674"/>
    <n v="2"/>
    <s v="no"/>
    <n v="2"/>
    <s v="no"/>
    <n v="-0.35555555555555501"/>
    <n v="-0.95515963206185595"/>
    <n v="0.42499999999999999"/>
    <x v="0"/>
    <d v="2017-05-02T14:49:38"/>
    <d v="2017-05-02T14:52:20"/>
  </r>
  <r>
    <n v="4909"/>
    <x v="42"/>
    <x v="1"/>
    <x v="201"/>
    <x v="675"/>
    <n v="2"/>
    <s v="no"/>
    <n v="2"/>
    <s v="no"/>
    <n v="0.11111111111111099"/>
    <n v="-0.57806844117937295"/>
    <n v="0.64722222222222203"/>
    <x v="0"/>
    <d v="2017-05-02T14:51:21"/>
    <d v="2017-05-02T14:53:03"/>
  </r>
  <r>
    <n v="4910"/>
    <x v="42"/>
    <x v="1"/>
    <x v="201"/>
    <x v="676"/>
    <n v="3"/>
    <s v="no"/>
    <n v="4"/>
    <s v="yes"/>
    <n v="0.266666666666666"/>
    <n v="-0.77371616810261501"/>
    <n v="0.58055555555555505"/>
    <x v="0"/>
    <d v="2017-05-02T14:52:05"/>
    <d v="2017-05-02T14:53:23"/>
  </r>
  <r>
    <n v="4911"/>
    <x v="42"/>
    <x v="1"/>
    <x v="201"/>
    <x v="677"/>
    <n v="2"/>
    <s v="yes"/>
    <n v="4"/>
    <s v="no"/>
    <n v="0.31111111111111101"/>
    <n v="-0.98699023214277404"/>
    <n v="4.72222222222222E-2"/>
    <x v="0"/>
    <d v="2017-05-02T14:52:24"/>
    <d v="2017-05-02T14:53:51"/>
  </r>
  <r>
    <n v="4912"/>
    <x v="42"/>
    <x v="1"/>
    <x v="201"/>
    <x v="678"/>
    <n v="2"/>
    <s v="yes"/>
    <n v="2"/>
    <s v="yes"/>
    <n v="0.422222222222222"/>
    <n v="-0.95648106951994805"/>
    <n v="0.38055555555555498"/>
    <x v="0"/>
    <d v="2017-05-02T14:52:53"/>
    <d v="2017-05-02T14:54:25"/>
  </r>
  <r>
    <n v="4913"/>
    <x v="42"/>
    <x v="1"/>
    <x v="201"/>
    <x v="679"/>
    <n v="3"/>
    <s v="yes"/>
    <n v="2"/>
    <s v="yes"/>
    <n v="0.51111111111111096"/>
    <n v="-0.88814752511745398"/>
    <n v="0.202777777777777"/>
    <x v="0"/>
    <d v="2017-05-02T14:53:27"/>
    <d v="2017-05-02T14:54:45"/>
  </r>
  <r>
    <n v="4914"/>
    <x v="42"/>
    <x v="1"/>
    <x v="201"/>
    <x v="680"/>
    <n v="4"/>
    <s v="no"/>
    <n v="3"/>
    <s v="yes"/>
    <n v="-0.133333333333333"/>
    <n v="-0.99814945962287605"/>
    <n v="2.7777777777777302E-3"/>
    <x v="0"/>
    <d v="2017-05-02T14:53:48"/>
    <d v="2017-05-02T14:55:05"/>
  </r>
  <r>
    <n v="4915"/>
    <x v="42"/>
    <x v="1"/>
    <x v="201"/>
    <x v="681"/>
    <n v="3"/>
    <s v="no"/>
    <n v="2"/>
    <s v="yes"/>
    <n v="0.155555555555555"/>
    <n v="-0.99224165444423196"/>
    <n v="-0.26388888888888801"/>
    <x v="0"/>
    <d v="2017-05-02T14:54:07"/>
    <d v="2017-05-02T14:55:38"/>
  </r>
  <r>
    <n v="4916"/>
    <x v="42"/>
    <x v="1"/>
    <x v="201"/>
    <x v="682"/>
    <n v="2"/>
    <s v="no"/>
    <n v="4"/>
    <s v="yes"/>
    <n v="0.68888888888888899"/>
    <n v="-0.402538832906429"/>
    <n v="0.180555555555555"/>
    <x v="0"/>
    <d v="2017-05-02T14:54:40"/>
    <d v="2017-05-02T14:56:01"/>
  </r>
  <r>
    <n v="4917"/>
    <x v="42"/>
    <x v="1"/>
    <x v="201"/>
    <x v="683"/>
    <n v="3"/>
    <s v="yes"/>
    <n v="2"/>
    <s v="yes"/>
    <n v="0.51111111111111096"/>
    <n v="-0.88814752511745398"/>
    <n v="0.26944444444444399"/>
    <x v="0"/>
    <d v="2017-05-02T14:55:03"/>
    <d v="2017-05-02T14:57:00"/>
  </r>
  <r>
    <n v="4918"/>
    <x v="42"/>
    <x v="1"/>
    <x v="201"/>
    <x v="684"/>
    <n v="4"/>
    <s v="no"/>
    <n v="4"/>
    <s v="yes"/>
    <n v="0.48888888888888798"/>
    <n v="-0.855184291666229"/>
    <n v="0.53611111111111098"/>
    <x v="0"/>
    <d v="2017-05-02T14:56:02"/>
    <d v="2017-05-02T14:58:09"/>
  </r>
  <r>
    <n v="4919"/>
    <x v="42"/>
    <x v="1"/>
    <x v="201"/>
    <x v="685"/>
    <n v="1"/>
    <s v="no"/>
    <n v="1"/>
    <s v="no"/>
    <n v="-0.8"/>
    <n v="0.20632928530448399"/>
    <n v="0.15833333333333299"/>
    <x v="0"/>
    <d v="2017-05-02T14:57:11"/>
    <d v="2017-05-02T14:58:28"/>
  </r>
  <r>
    <n v="4920"/>
    <x v="42"/>
    <x v="1"/>
    <x v="201"/>
    <x v="686"/>
    <n v="1"/>
    <s v="no"/>
    <n v="1"/>
    <s v="no"/>
    <n v="-0.44444444444444398"/>
    <n v="-0.94474723694402696"/>
    <n v="0.358333333333333"/>
    <x v="0"/>
    <d v="2017-05-02T14:57:30"/>
    <d v="2017-05-02T14:58:44"/>
  </r>
  <r>
    <n v="4921"/>
    <x v="42"/>
    <x v="2"/>
    <x v="201"/>
    <x v="85"/>
    <n v="4"/>
    <s v="no"/>
    <n v="2"/>
    <s v="yes"/>
    <n v="0.37777777777777699"/>
    <n v="-0.97309390167502896"/>
    <n v="-4.1666666666666602E-2"/>
    <x v="6"/>
    <d v="2017-05-02T14:57:46"/>
    <d v="2017-05-02T14:59:26"/>
  </r>
  <r>
    <n v="4922"/>
    <x v="42"/>
    <x v="1"/>
    <x v="201"/>
    <x v="687"/>
    <n v="2"/>
    <s v="no"/>
    <n v="4"/>
    <s v="yes"/>
    <n v="0.28888888888888797"/>
    <n v="-0.65451542791721695"/>
    <n v="0.625"/>
    <x v="0"/>
    <d v="2017-05-02T14:58:28"/>
    <d v="2017-05-02T15:00:59"/>
  </r>
  <r>
    <n v="4923"/>
    <x v="42"/>
    <x v="1"/>
    <x v="201"/>
    <x v="688"/>
    <n v="2"/>
    <s v="yes"/>
    <n v="1"/>
    <s v="yes"/>
    <n v="-0.19999999999999901"/>
    <n v="-0.98737938808620296"/>
    <n v="-0.30833333333333302"/>
    <x v="0"/>
    <d v="2017-05-02T15:00:01"/>
    <d v="2017-05-02T15:01:20"/>
  </r>
  <r>
    <n v="4924"/>
    <x v="42"/>
    <x v="1"/>
    <x v="201"/>
    <x v="689"/>
    <n v="2"/>
    <s v="no"/>
    <n v="1"/>
    <s v="yes"/>
    <n v="-0.17777777777777701"/>
    <n v="-0.991754666245243"/>
    <n v="0.26944444444444399"/>
    <x v="0"/>
    <d v="2017-05-02T15:00:22"/>
    <d v="2017-05-02T15:01:41"/>
  </r>
  <r>
    <n v="4925"/>
    <x v="42"/>
    <x v="1"/>
    <x v="201"/>
    <x v="690"/>
    <n v="3"/>
    <s v="no"/>
    <n v="2"/>
    <s v="yes"/>
    <n v="-0.266666666666666"/>
    <n v="-0.991754666245243"/>
    <n v="0.26944444444444399"/>
    <x v="0"/>
    <d v="2017-05-02T15:00:43"/>
    <d v="2017-05-02T15:02:04"/>
  </r>
  <r>
    <n v="4926"/>
    <x v="42"/>
    <x v="1"/>
    <x v="201"/>
    <x v="691"/>
    <n v="2"/>
    <s v="no"/>
    <n v="2"/>
    <s v="no"/>
    <n v="-0.35555555555555501"/>
    <n v="-0.96472037367048302"/>
    <n v="0.40277777777777701"/>
    <x v="0"/>
    <d v="2017-05-02T15:01:06"/>
    <d v="2017-05-02T15:02:31"/>
  </r>
  <r>
    <n v="4927"/>
    <x v="42"/>
    <x v="1"/>
    <x v="201"/>
    <x v="692"/>
    <n v="2"/>
    <s v="no"/>
    <n v="2"/>
    <s v="no"/>
    <n v="-0.155555555555555"/>
    <n v="-0.99763759976931099"/>
    <n v="-6.3888888888888995E-2"/>
    <x v="0"/>
    <d v="2017-05-02T15:01:33"/>
    <d v="2017-05-02T15:02:58"/>
  </r>
  <r>
    <n v="4928"/>
    <x v="42"/>
    <x v="1"/>
    <x v="201"/>
    <x v="693"/>
    <n v="2"/>
    <s v="no"/>
    <n v="2"/>
    <s v="no"/>
    <n v="-0.11111111111111099"/>
    <n v="-0.99770861497804697"/>
    <n v="-0.15277777777777701"/>
    <x v="0"/>
    <d v="2017-05-02T15:02:00"/>
    <d v="2017-05-02T15:03:33"/>
  </r>
  <r>
    <n v="4929"/>
    <x v="42"/>
    <x v="1"/>
    <x v="201"/>
    <x v="694"/>
    <n v="2"/>
    <s v="no"/>
    <n v="2"/>
    <s v="no"/>
    <n v="-0.155555555555555"/>
    <n v="-0.99763759976931099"/>
    <n v="6.9444444444444406E-2"/>
    <x v="0"/>
    <d v="2017-05-02T15:02:35"/>
    <d v="2017-05-02T15:04:12"/>
  </r>
  <r>
    <n v="4930"/>
    <x v="42"/>
    <x v="1"/>
    <x v="201"/>
    <x v="695"/>
    <n v="4"/>
    <s v="no"/>
    <n v="3"/>
    <s v="yes"/>
    <n v="-0.33333333333333298"/>
    <n v="-0.97227010520679602"/>
    <n v="0.38055555555555498"/>
    <x v="0"/>
    <d v="2017-05-02T15:03:14"/>
    <d v="2017-05-02T15:04:41"/>
  </r>
  <r>
    <n v="4931"/>
    <x v="42"/>
    <x v="1"/>
    <x v="201"/>
    <x v="696"/>
    <n v="2"/>
    <s v="no"/>
    <n v="2"/>
    <s v="no"/>
    <n v="0.17777777777777701"/>
    <n v="-0.99391926141187203"/>
    <n v="-0.241666666666666"/>
    <x v="0"/>
    <d v="2017-05-02T15:03:43"/>
    <d v="2017-05-02T15:05:11"/>
  </r>
  <r>
    <n v="4932"/>
    <x v="42"/>
    <x v="1"/>
    <x v="201"/>
    <x v="697"/>
    <n v="2"/>
    <s v="no"/>
    <n v="2"/>
    <s v="yes"/>
    <n v="-0.266666666666666"/>
    <n v="-0.99200185176961098"/>
    <n v="0.202777777777777"/>
    <x v="0"/>
    <d v="2017-05-02T15:04:13"/>
    <d v="2017-05-02T15:05:38"/>
  </r>
  <r>
    <n v="4933"/>
    <x v="42"/>
    <x v="1"/>
    <x v="201"/>
    <x v="698"/>
    <n v="2"/>
    <s v="no"/>
    <n v="2"/>
    <s v="yes"/>
    <n v="-0.35555555555555501"/>
    <n v="-0.97887006201320903"/>
    <n v="0.26944444444444399"/>
    <x v="0"/>
    <d v="2017-05-02T15:04:39"/>
    <d v="2017-05-02T15:06:00"/>
  </r>
  <r>
    <n v="4934"/>
    <x v="42"/>
    <x v="1"/>
    <x v="201"/>
    <x v="699"/>
    <n v="2"/>
    <s v="yes"/>
    <n v="1"/>
    <s v="yes"/>
    <n v="-0.33333333333333298"/>
    <n v="-0.94307936740211795"/>
    <n v="0.44722222222222202"/>
    <x v="0"/>
    <d v="2017-05-02T15:05:01"/>
    <d v="2017-05-02T15:06:18"/>
  </r>
  <r>
    <n v="4935"/>
    <x v="42"/>
    <x v="1"/>
    <x v="201"/>
    <x v="700"/>
    <n v="4"/>
    <s v="no"/>
    <n v="4"/>
    <s v="yes"/>
    <n v="-0.44444444444444398"/>
    <n v="-0.94474723694402696"/>
    <n v="0.358333333333333"/>
    <x v="0"/>
    <d v="2017-05-02T15:05:20"/>
    <d v="2017-05-02T15:06:43"/>
  </r>
  <r>
    <n v="4936"/>
    <x v="42"/>
    <x v="1"/>
    <x v="201"/>
    <x v="701"/>
    <n v="4"/>
    <s v="no"/>
    <n v="4"/>
    <s v="yes"/>
    <n v="0.11111111111111099"/>
    <n v="-0.991754666245243"/>
    <n v="0.26944444444444399"/>
    <x v="0"/>
    <d v="2017-05-02T15:05:45"/>
    <d v="2017-05-02T15:06:56"/>
  </r>
  <r>
    <n v="4937"/>
    <x v="42"/>
    <x v="1"/>
    <x v="201"/>
    <x v="702"/>
    <n v="4"/>
    <s v="no"/>
    <n v="4"/>
    <s v="yes"/>
    <n v="0.266666666666666"/>
    <n v="-0.97822125902046597"/>
    <n v="0.358333333333333"/>
    <x v="0"/>
    <d v="2017-05-02T15:05:58"/>
    <d v="2017-05-02T15:07:15"/>
  </r>
  <r>
    <n v="4938"/>
    <x v="42"/>
    <x v="1"/>
    <x v="201"/>
    <x v="703"/>
    <n v="3"/>
    <s v="no"/>
    <n v="2"/>
    <s v="no"/>
    <n v="-0.4"/>
    <n v="-0.96576475131997397"/>
    <n v="2.7777777777777302E-3"/>
    <x v="0"/>
    <d v="2017-05-02T15:06:17"/>
    <d v="2017-05-02T15:07:43"/>
  </r>
  <r>
    <n v="4939"/>
    <x v="42"/>
    <x v="1"/>
    <x v="201"/>
    <x v="704"/>
    <n v="2"/>
    <s v="no"/>
    <n v="2"/>
    <s v="yes"/>
    <n v="-0.28888888888888797"/>
    <n v="-0.98979783057627002"/>
    <n v="-0.17499999999999999"/>
    <x v="0"/>
    <d v="2017-05-02T15:06:45"/>
    <d v="2017-05-02T15:08:02"/>
  </r>
  <r>
    <n v="4940"/>
    <x v="42"/>
    <x v="1"/>
    <x v="201"/>
    <x v="705"/>
    <n v="2"/>
    <s v="no"/>
    <n v="2"/>
    <s v="no"/>
    <n v="-0.4"/>
    <n v="-0.95515963206185595"/>
    <n v="0.42499999999999999"/>
    <x v="0"/>
    <d v="2017-05-02T15:07:03"/>
    <d v="2017-05-02T15:08:26"/>
  </r>
  <r>
    <n v="4941"/>
    <x v="42"/>
    <x v="1"/>
    <x v="201"/>
    <x v="706"/>
    <n v="2"/>
    <s v="no"/>
    <n v="2"/>
    <s v="no"/>
    <n v="-0.19999999999999901"/>
    <n v="-0.96472037367048302"/>
    <n v="0.40277777777777701"/>
    <x v="0"/>
    <d v="2017-05-02T15:07:28"/>
    <d v="2017-05-02T15:08:47"/>
  </r>
  <r>
    <n v="4942"/>
    <x v="42"/>
    <x v="2"/>
    <x v="201"/>
    <x v="40"/>
    <n v="4"/>
    <s v="no"/>
    <n v="4"/>
    <s v="yes"/>
    <n v="-0.422222222222222"/>
    <n v="-0.95648106951994805"/>
    <n v="0.40277777777777701"/>
    <x v="2"/>
    <d v="2017-05-02T15:07:48"/>
    <d v="2017-05-02T15:09:16"/>
  </r>
  <r>
    <n v="4943"/>
    <x v="42"/>
    <x v="1"/>
    <x v="201"/>
    <x v="707"/>
    <n v="2"/>
    <s v="no"/>
    <n v="4"/>
    <s v="no"/>
    <n v="-0.55555555555555503"/>
    <n v="-0.82354979358574498"/>
    <n v="0.24722222222222201"/>
    <x v="0"/>
    <d v="2017-05-02T15:08:18"/>
    <d v="2017-05-02T15:10:23"/>
  </r>
  <r>
    <n v="4944"/>
    <x v="42"/>
    <x v="1"/>
    <x v="201"/>
    <x v="708"/>
    <n v="2"/>
    <s v="no"/>
    <n v="2"/>
    <s v="no"/>
    <n v="-0.24444444444444399"/>
    <n v="-0.99373115652081201"/>
    <n v="-1.94444444444445E-2"/>
    <x v="0"/>
    <d v="2017-05-02T15:09:24"/>
    <d v="2017-05-02T15:11:07"/>
  </r>
  <r>
    <n v="4945"/>
    <x v="42"/>
    <x v="1"/>
    <x v="201"/>
    <x v="709"/>
    <n v="2"/>
    <s v="no"/>
    <n v="3"/>
    <s v="yes"/>
    <n v="-0.48888888888888798"/>
    <n v="-0.91138029329094095"/>
    <n v="0.42499999999999999"/>
    <x v="0"/>
    <d v="2017-05-02T15:10:09"/>
    <d v="2017-05-02T15:11:23"/>
  </r>
  <r>
    <n v="4946"/>
    <x v="42"/>
    <x v="1"/>
    <x v="201"/>
    <x v="710"/>
    <n v="2"/>
    <s v="yes"/>
    <n v="2"/>
    <s v="no"/>
    <n v="-0.44444444444444398"/>
    <n v="-0.94474723694402696"/>
    <n v="0.313888888888888"/>
    <x v="0"/>
    <d v="2017-05-02T15:10:25"/>
    <d v="2017-05-02T15:11:44"/>
  </r>
  <r>
    <n v="4947"/>
    <x v="42"/>
    <x v="1"/>
    <x v="201"/>
    <x v="711"/>
    <n v="4"/>
    <s v="no"/>
    <n v="4"/>
    <s v="yes"/>
    <n v="-0.37777777777777699"/>
    <n v="-0.96472037367048302"/>
    <n v="0.40277777777777701"/>
    <x v="0"/>
    <d v="2017-05-02T15:10:46"/>
    <d v="2017-05-02T15:12:01"/>
  </r>
  <r>
    <n v="4948"/>
    <x v="42"/>
    <x v="1"/>
    <x v="201"/>
    <x v="712"/>
    <n v="2"/>
    <s v="no"/>
    <n v="2"/>
    <s v="yes"/>
    <n v="-0.4"/>
    <n v="-0.96576475131997397"/>
    <n v="0.29166666666666602"/>
    <x v="0"/>
    <d v="2017-05-02T15:11:03"/>
    <d v="2017-05-02T15:12:32"/>
  </r>
  <r>
    <n v="4949"/>
    <x v="42"/>
    <x v="1"/>
    <x v="201"/>
    <x v="713"/>
    <n v="4"/>
    <s v="no"/>
    <n v="3"/>
    <s v="yes"/>
    <n v="-0.266666666666666"/>
    <n v="-0.855184291666229"/>
    <n v="0.53611111111111098"/>
    <x v="0"/>
    <d v="2017-05-02T15:11:34"/>
    <d v="2017-05-02T15:12:53"/>
  </r>
  <r>
    <n v="4950"/>
    <x v="42"/>
    <x v="1"/>
    <x v="201"/>
    <x v="714"/>
    <n v="2"/>
    <s v="no"/>
    <n v="3"/>
    <s v="yes"/>
    <n v="-0.4"/>
    <n v="-0.927858847630605"/>
    <n v="0.469444444444444"/>
    <x v="0"/>
    <d v="2017-05-02T15:11:54"/>
    <d v="2017-05-02T15:13:15"/>
  </r>
  <r>
    <n v="4951"/>
    <x v="42"/>
    <x v="1"/>
    <x v="201"/>
    <x v="715"/>
    <n v="4"/>
    <s v="no"/>
    <n v="3"/>
    <s v="yes"/>
    <n v="0.24444444444444399"/>
    <n v="-0.95515963206185595"/>
    <n v="0.42499999999999999"/>
    <x v="0"/>
    <d v="2017-05-02T15:12:17"/>
    <d v="2017-05-02T15:13:47"/>
  </r>
  <r>
    <n v="4952"/>
    <x v="42"/>
    <x v="1"/>
    <x v="201"/>
    <x v="716"/>
    <n v="4"/>
    <s v="no"/>
    <n v="4"/>
    <s v="yes"/>
    <n v="0.51111111111111096"/>
    <n v="-0.88814752511745398"/>
    <n v="0.13611111111111099"/>
    <x v="0"/>
    <d v="2017-05-02T15:12:48"/>
    <d v="2017-05-02T15:14:03"/>
  </r>
  <r>
    <n v="4953"/>
    <x v="42"/>
    <x v="2"/>
    <x v="201"/>
    <x v="38"/>
    <n v="4"/>
    <s v="yes"/>
    <n v="4"/>
    <s v="yes"/>
    <n v="0.51111111111111096"/>
    <n v="-0.77371616810261501"/>
    <n v="0.58055555555555505"/>
    <x v="1"/>
    <d v="2017-05-02T15:13:04"/>
    <d v="2017-05-02T15:14:41"/>
  </r>
  <r>
    <n v="4954"/>
    <x v="42"/>
    <x v="1"/>
    <x v="201"/>
    <x v="717"/>
    <n v="2"/>
    <s v="no"/>
    <n v="2"/>
    <s v="yes"/>
    <n v="-0.28888888888888797"/>
    <n v="-0.96472037367048302"/>
    <n v="0.40277777777777701"/>
    <x v="0"/>
    <d v="2017-05-02T15:13:43"/>
    <d v="2017-05-02T15:15:27"/>
  </r>
  <r>
    <n v="4955"/>
    <x v="42"/>
    <x v="1"/>
    <x v="201"/>
    <x v="718"/>
    <n v="4"/>
    <s v="no"/>
    <n v="4"/>
    <s v="yes"/>
    <n v="0.31111111111111101"/>
    <n v="-0.88486732817164904"/>
    <n v="0.51388888888888795"/>
    <x v="0"/>
    <d v="2017-05-02T15:14:29"/>
    <d v="2017-05-02T15:15:57"/>
  </r>
  <r>
    <n v="4956"/>
    <x v="42"/>
    <x v="1"/>
    <x v="201"/>
    <x v="719"/>
    <n v="2"/>
    <s v="no"/>
    <n v="2"/>
    <s v="no"/>
    <n v="0.53333333333333299"/>
    <n v="-0.859250206747044"/>
    <n v="0.51388888888888795"/>
    <x v="0"/>
    <d v="2017-05-02T15:14:59"/>
    <d v="2017-05-02T15:16:12"/>
  </r>
  <r>
    <n v="4957"/>
    <x v="42"/>
    <x v="1"/>
    <x v="201"/>
    <x v="720"/>
    <n v="4"/>
    <s v="no"/>
    <n v="4"/>
    <s v="yes"/>
    <n v="0.24444444444444399"/>
    <n v="-0.908750152057065"/>
    <n v="0.49166666666666597"/>
    <x v="0"/>
    <d v="2017-05-02T15:15:14"/>
    <d v="2017-05-02T15:16:27"/>
  </r>
  <r>
    <n v="4958"/>
    <x v="42"/>
    <x v="1"/>
    <x v="201"/>
    <x v="721"/>
    <n v="2"/>
    <s v="no"/>
    <n v="3"/>
    <s v="no"/>
    <n v="-0.133333333333333"/>
    <n v="-0.389391387983615"/>
    <n v="0.69166666666666599"/>
    <x v="0"/>
    <d v="2017-05-02T15:15:29"/>
    <d v="2017-05-02T15:16:54"/>
  </r>
  <r>
    <n v="4959"/>
    <x v="42"/>
    <x v="1"/>
    <x v="201"/>
    <x v="722"/>
    <n v="2"/>
    <s v="no"/>
    <n v="2"/>
    <s v="no"/>
    <n v="0.24444444444444399"/>
    <n v="-0.65451542791721695"/>
    <n v="0.625"/>
    <x v="0"/>
    <d v="2017-05-02T15:15:55"/>
    <d v="2017-05-02T15:17:12"/>
  </r>
  <r>
    <n v="4960"/>
    <x v="42"/>
    <x v="1"/>
    <x v="201"/>
    <x v="723"/>
    <n v="2"/>
    <s v="yes"/>
    <n v="1"/>
    <s v="yes"/>
    <n v="-0.266666666666666"/>
    <n v="-0.77371616810261501"/>
    <n v="0.58055555555555505"/>
    <x v="0"/>
    <d v="2017-05-02T15:16:14"/>
    <d v="2017-05-02T15:17:28"/>
  </r>
  <r>
    <n v="4961"/>
    <x v="42"/>
    <x v="1"/>
    <x v="201"/>
    <x v="724"/>
    <n v="4"/>
    <s v="no"/>
    <n v="4"/>
    <s v="yes"/>
    <n v="0.55555555555555503"/>
    <n v="-0.48962632992449501"/>
    <n v="0.66944444444444395"/>
    <x v="0"/>
    <d v="2017-05-02T15:16:30"/>
    <d v="2017-05-02T15:17:40"/>
  </r>
  <r>
    <n v="4962"/>
    <x v="42"/>
    <x v="1"/>
    <x v="201"/>
    <x v="725"/>
    <n v="4"/>
    <s v="no"/>
    <n v="4"/>
    <s v="yes"/>
    <n v="0.266666666666666"/>
    <n v="-0.48962632992449501"/>
    <n v="0.66944444444444395"/>
    <x v="0"/>
    <d v="2017-05-02T15:16:42"/>
    <d v="2017-05-02T15:17:51"/>
  </r>
  <r>
    <n v="4984"/>
    <x v="43"/>
    <x v="1"/>
    <x v="201"/>
    <x v="713"/>
    <n v="4"/>
    <s v="yes"/>
    <n v="2"/>
    <s v="yes"/>
    <n v="1"/>
    <n v="0.99934622767155801"/>
    <n v="1"/>
    <x v="0"/>
    <d v="2017-05-02T16:28:23"/>
    <d v="2017-05-02T16:29:46"/>
  </r>
  <r>
    <n v="4985"/>
    <x v="44"/>
    <x v="1"/>
    <x v="201"/>
    <x v="649"/>
    <n v="2"/>
    <s v="no"/>
    <n v="2"/>
    <s v="yes"/>
    <n v="0.84222140842013804"/>
    <n v="0.43286349849560601"/>
    <n v="0.18944498697916601"/>
    <x v="0"/>
    <d v="2017-05-02T16:28:30"/>
    <d v="2017-05-02T16:29:57"/>
  </r>
  <r>
    <n v="4986"/>
    <x v="43"/>
    <x v="1"/>
    <x v="201"/>
    <x v="664"/>
    <n v="4"/>
    <s v="yes"/>
    <n v="2"/>
    <s v="yes"/>
    <n v="1"/>
    <n v="1"/>
    <n v="1"/>
    <x v="0"/>
    <d v="2017-05-02T16:28:50"/>
    <d v="2017-05-02T16:30:11"/>
  </r>
  <r>
    <n v="4987"/>
    <x v="44"/>
    <x v="1"/>
    <x v="201"/>
    <x v="702"/>
    <n v="4"/>
    <s v="yes"/>
    <n v="3"/>
    <s v="yes"/>
    <n v="0.99777696397569404"/>
    <n v="0.93706030058737799"/>
    <n v="0.145000542534722"/>
    <x v="0"/>
    <d v="2017-05-02T16:28:58"/>
    <d v="2017-05-02T16:30:28"/>
  </r>
  <r>
    <n v="4988"/>
    <x v="43"/>
    <x v="1"/>
    <x v="201"/>
    <x v="682"/>
    <n v="4"/>
    <s v="yes"/>
    <n v="2"/>
    <s v="yes"/>
    <n v="0.77777777777777701"/>
    <n v="0.80140196920797302"/>
    <n v="0.93611111111111101"/>
    <x v="0"/>
    <d v="2017-05-02T16:29:11"/>
    <d v="2017-05-02T16:30:29"/>
  </r>
  <r>
    <n v="4989"/>
    <x v="43"/>
    <x v="1"/>
    <x v="201"/>
    <x v="692"/>
    <n v="2"/>
    <s v="yes"/>
    <n v="2"/>
    <s v="yes"/>
    <n v="0.88888888888888895"/>
    <n v="0.80140196920797302"/>
    <n v="0.93611111111111101"/>
    <x v="0"/>
    <d v="2017-05-02T16:29:30"/>
    <d v="2017-05-02T16:30:50"/>
  </r>
  <r>
    <n v="4990"/>
    <x v="44"/>
    <x v="1"/>
    <x v="201"/>
    <x v="686"/>
    <n v="1"/>
    <s v="no"/>
    <n v="4"/>
    <s v="no"/>
    <n v="-0.73555636935763802"/>
    <n v="-0.16172048460678001"/>
    <n v="-0.72166612413194398"/>
    <x v="0"/>
    <d v="2017-05-02T16:29:28"/>
    <d v="2017-05-02T16:30:55"/>
  </r>
  <r>
    <n v="4991"/>
    <x v="43"/>
    <x v="1"/>
    <x v="201"/>
    <x v="678"/>
    <n v="4"/>
    <s v="yes"/>
    <n v="2"/>
    <s v="yes"/>
    <n v="0.95555555555555505"/>
    <n v="0.85211336725076503"/>
    <n v="0.89166666666666605"/>
    <x v="0"/>
    <d v="2017-05-02T16:29:50"/>
    <d v="2017-05-02T16:31:04"/>
  </r>
  <r>
    <n v="4992"/>
    <x v="44"/>
    <x v="1"/>
    <x v="201"/>
    <x v="721"/>
    <n v="4"/>
    <s v="no"/>
    <n v="3"/>
    <s v="yes"/>
    <n v="0.90888807508680503"/>
    <n v="0.71620708423197998"/>
    <n v="7.8333875868055597E-2"/>
    <x v="0"/>
    <d v="2017-05-02T16:29:55"/>
    <d v="2017-05-02T16:31:33"/>
  </r>
  <r>
    <n v="4993"/>
    <x v="43"/>
    <x v="1"/>
    <x v="201"/>
    <x v="721"/>
    <n v="2"/>
    <s v="no"/>
    <n v="4"/>
    <s v="no"/>
    <n v="8.8888888888888906E-2"/>
    <n v="-0.99523494128691004"/>
    <n v="-0.219444444444444"/>
    <x v="0"/>
    <d v="2017-05-02T16:30:03"/>
    <d v="2017-05-02T16:31:38"/>
  </r>
  <r>
    <n v="4994"/>
    <x v="43"/>
    <x v="1"/>
    <x v="201"/>
    <x v="666"/>
    <n v="4"/>
    <s v="yes"/>
    <n v="2"/>
    <s v="yes"/>
    <n v="0.77777777777777701"/>
    <n v="0.65319167004606205"/>
    <n v="0.89166666666666605"/>
    <x v="0"/>
    <d v="2017-05-02T16:30:37"/>
    <d v="2017-05-02T16:31:51"/>
  </r>
  <r>
    <n v="4995"/>
    <x v="44"/>
    <x v="1"/>
    <x v="201"/>
    <x v="677"/>
    <n v="5"/>
    <s v="yes"/>
    <n v="3"/>
    <s v="yes"/>
    <n v="1"/>
    <n v="0.97021163081473805"/>
    <n v="0.96722276475694402"/>
    <x v="0"/>
    <d v="2017-05-02T16:30:34"/>
    <d v="2017-05-02T16:31:58"/>
  </r>
  <r>
    <n v="4996"/>
    <x v="43"/>
    <x v="1"/>
    <x v="201"/>
    <x v="660"/>
    <n v="1"/>
    <s v="no"/>
    <n v="5"/>
    <s v="no"/>
    <n v="0.11111111111111099"/>
    <n v="-0.99855049174333299"/>
    <n v="-8.6111111111111097E-2"/>
    <x v="0"/>
    <d v="2017-05-02T16:30:50"/>
    <d v="2017-05-02T16:32:28"/>
  </r>
  <r>
    <n v="4997"/>
    <x v="44"/>
    <x v="1"/>
    <x v="201"/>
    <x v="657"/>
    <n v="4"/>
    <s v="no"/>
    <n v="3"/>
    <s v="yes"/>
    <n v="0.68666585286458304"/>
    <n v="-0.412936866411309"/>
    <n v="0.58944430881076304"/>
    <x v="0"/>
    <d v="2017-05-02T16:30:58"/>
    <d v="2017-05-02T16:32:37"/>
  </r>
  <r>
    <n v="4998"/>
    <x v="43"/>
    <x v="1"/>
    <x v="201"/>
    <x v="685"/>
    <n v="2"/>
    <s v="no"/>
    <n v="4"/>
    <s v="no"/>
    <n v="0.133333333333333"/>
    <n v="-0.99814945962287605"/>
    <n v="-1.94444444444445E-2"/>
    <x v="0"/>
    <d v="2017-05-02T16:31:28"/>
    <d v="2017-05-02T16:32:46"/>
  </r>
  <r>
    <n v="4999"/>
    <x v="43"/>
    <x v="1"/>
    <x v="201"/>
    <x v="720"/>
    <n v="4"/>
    <s v="yes"/>
    <n v="2"/>
    <s v="yes"/>
    <n v="0.68888888888888899"/>
    <n v="0.85871602645038503"/>
    <n v="0.95833333333333304"/>
    <x v="0"/>
    <d v="2017-05-02T16:31:46"/>
    <d v="2017-05-02T16:33:03"/>
  </r>
  <r>
    <n v="5000"/>
    <x v="43"/>
    <x v="1"/>
    <x v="201"/>
    <x v="716"/>
    <n v="5"/>
    <s v="no"/>
    <n v="4"/>
    <s v="yes"/>
    <n v="1"/>
    <n v="1"/>
    <n v="1"/>
    <x v="0"/>
    <d v="2017-05-02T16:32:02"/>
    <d v="2017-05-02T16:33:19"/>
  </r>
  <r>
    <n v="5001"/>
    <x v="44"/>
    <x v="1"/>
    <x v="201"/>
    <x v="722"/>
    <n v="4"/>
    <s v="no"/>
    <n v="2"/>
    <s v="yes"/>
    <n v="0.99777696397569404"/>
    <n v="0.93706030058737799"/>
    <n v="0.36722276475694399"/>
    <x v="0"/>
    <d v="2017-05-02T16:31:37"/>
    <d v="2017-05-02T16:33:29"/>
  </r>
  <r>
    <n v="5002"/>
    <x v="43"/>
    <x v="2"/>
    <x v="201"/>
    <x v="63"/>
    <n v="5"/>
    <s v="no"/>
    <n v="5"/>
    <s v="yes"/>
    <n v="1"/>
    <n v="0.99934622767155801"/>
    <n v="0.91388888888888897"/>
    <x v="4"/>
    <d v="2017-05-02T16:32:18"/>
    <d v="2017-05-02T16:33:42"/>
  </r>
  <r>
    <n v="5003"/>
    <x v="44"/>
    <x v="1"/>
    <x v="201"/>
    <x v="683"/>
    <n v="4"/>
    <s v="yes"/>
    <n v="1"/>
    <s v="yes"/>
    <n v="0.90888807508680503"/>
    <n v="0.71620708423197998"/>
    <n v="0.411667209201388"/>
    <x v="0"/>
    <d v="2017-05-02T16:32:29"/>
    <d v="2017-05-02T16:33:45"/>
  </r>
  <r>
    <n v="5004"/>
    <x v="43"/>
    <x v="1"/>
    <x v="201"/>
    <x v="698"/>
    <n v="2"/>
    <s v="yes"/>
    <n v="2"/>
    <s v="no"/>
    <n v="0.55555555555555503"/>
    <n v="-0.82354979358574498"/>
    <n v="0.29166666666666602"/>
    <x v="0"/>
    <d v="2017-05-02T16:32:41"/>
    <d v="2017-05-02T16:34:00"/>
  </r>
  <r>
    <n v="5005"/>
    <x v="44"/>
    <x v="1"/>
    <x v="201"/>
    <x v="652"/>
    <n v="5"/>
    <s v="no"/>
    <n v="5"/>
    <s v="yes"/>
    <n v="1"/>
    <n v="0.99697679826438901"/>
    <n v="0.81166720920138802"/>
    <x v="0"/>
    <d v="2017-05-02T16:32:45"/>
    <d v="2017-05-02T16:34:04"/>
  </r>
  <r>
    <n v="5006"/>
    <x v="43"/>
    <x v="1"/>
    <x v="201"/>
    <x v="652"/>
    <n v="4"/>
    <s v="no"/>
    <n v="4"/>
    <s v="yes"/>
    <n v="0.64444444444444404"/>
    <n v="-0.58827638534013305"/>
    <n v="0.51388888888888795"/>
    <x v="0"/>
    <d v="2017-05-02T16:32:59"/>
    <d v="2017-05-02T16:34:14"/>
  </r>
  <r>
    <n v="5007"/>
    <x v="43"/>
    <x v="1"/>
    <x v="201"/>
    <x v="695"/>
    <n v="4"/>
    <s v="no"/>
    <n v="5"/>
    <s v="yes"/>
    <n v="0.55555555555555503"/>
    <n v="-0.82354979358574498"/>
    <n v="6.9444444444444406E-2"/>
    <x v="0"/>
    <d v="2017-05-02T16:33:13"/>
    <d v="2017-05-02T16:34:32"/>
  </r>
  <r>
    <n v="5008"/>
    <x v="44"/>
    <x v="1"/>
    <x v="201"/>
    <x v="681"/>
    <n v="2"/>
    <s v="no"/>
    <n v="1"/>
    <s v="no"/>
    <n v="-0.224445258246527"/>
    <n v="-0.89982372376144204"/>
    <n v="0.50055609809027701"/>
    <x v="0"/>
    <d v="2017-05-02T16:33:04"/>
    <d v="2017-05-02T16:34:35"/>
  </r>
  <r>
    <n v="5009"/>
    <x v="43"/>
    <x v="1"/>
    <x v="201"/>
    <x v="690"/>
    <n v="4"/>
    <s v="no"/>
    <n v="4"/>
    <s v="no"/>
    <n v="0.6"/>
    <n v="-0.72677220383770402"/>
    <n v="0.44722222222222202"/>
    <x v="0"/>
    <d v="2017-05-02T16:33:31"/>
    <d v="2017-05-02T16:34:44"/>
  </r>
  <r>
    <n v="5010"/>
    <x v="44"/>
    <x v="1"/>
    <x v="201"/>
    <x v="665"/>
    <n v="4"/>
    <s v="no"/>
    <n v="2"/>
    <s v="yes"/>
    <n v="0.46444363064236099"/>
    <n v="-0.89982372376144204"/>
    <n v="0.50055609809027701"/>
    <x v="0"/>
    <d v="2017-05-02T16:33:35"/>
    <d v="2017-05-02T16:34:54"/>
  </r>
  <r>
    <n v="5011"/>
    <x v="43"/>
    <x v="1"/>
    <x v="201"/>
    <x v="657"/>
    <n v="2"/>
    <s v="no"/>
    <n v="2"/>
    <s v="yes"/>
    <n v="0.422222222222222"/>
    <n v="-0.95648106951994805"/>
    <n v="-1.94444444444445E-2"/>
    <x v="0"/>
    <d v="2017-05-02T16:33:43"/>
    <d v="2017-05-02T16:34:58"/>
  </r>
  <r>
    <n v="5012"/>
    <x v="43"/>
    <x v="1"/>
    <x v="201"/>
    <x v="703"/>
    <n v="2"/>
    <s v="no"/>
    <n v="2"/>
    <s v="no"/>
    <n v="8.8888888888888906E-2"/>
    <n v="-0.99886466289167397"/>
    <n v="4.72222222222222E-2"/>
    <x v="0"/>
    <d v="2017-05-02T16:33:57"/>
    <d v="2017-05-02T16:35:13"/>
  </r>
  <r>
    <n v="5013"/>
    <x v="44"/>
    <x v="2"/>
    <x v="201"/>
    <x v="43"/>
    <n v="4"/>
    <s v="yes"/>
    <n v="4"/>
    <s v="yes"/>
    <n v="0.86444363064236096"/>
    <n v="0.53888187722612502"/>
    <n v="0.65611165364583302"/>
    <x v="3"/>
    <d v="2017-05-02T16:33:54"/>
    <d v="2017-05-02T16:35:21"/>
  </r>
  <r>
    <n v="5014"/>
    <x v="43"/>
    <x v="1"/>
    <x v="201"/>
    <x v="687"/>
    <n v="4"/>
    <s v="no"/>
    <n v="2"/>
    <s v="yes"/>
    <n v="8.8888888888888906E-2"/>
    <n v="-0.99886466289167397"/>
    <n v="6.9444444444444406E-2"/>
    <x v="0"/>
    <d v="2017-05-02T16:34:11"/>
    <d v="2017-05-02T16:35:27"/>
  </r>
  <r>
    <n v="5015"/>
    <x v="44"/>
    <x v="1"/>
    <x v="201"/>
    <x v="724"/>
    <n v="4"/>
    <s v="yes"/>
    <n v="4"/>
    <s v="yes"/>
    <n v="0.90888807508680503"/>
    <n v="0.71620708423197998"/>
    <n v="0.23388943142361099"/>
    <x v="0"/>
    <d v="2017-05-02T16:34:21"/>
    <d v="2017-05-02T16:35:43"/>
  </r>
  <r>
    <n v="5016"/>
    <x v="43"/>
    <x v="1"/>
    <x v="201"/>
    <x v="688"/>
    <n v="4"/>
    <s v="no"/>
    <n v="2"/>
    <s v="no"/>
    <n v="0.17777777777777701"/>
    <n v="-0.99353725065002696"/>
    <n v="0.24722222222222201"/>
    <x v="0"/>
    <d v="2017-05-02T16:34:26"/>
    <d v="2017-05-02T16:35:44"/>
  </r>
  <r>
    <n v="5017"/>
    <x v="43"/>
    <x v="1"/>
    <x v="201"/>
    <x v="686"/>
    <n v="1"/>
    <s v="no"/>
    <n v="2"/>
    <s v="no"/>
    <n v="0.11111111111111099"/>
    <n v="1"/>
    <n v="-1"/>
    <x v="0"/>
    <d v="2017-05-02T16:34:43"/>
    <d v="2017-05-02T16:36:03"/>
  </r>
  <r>
    <n v="5018"/>
    <x v="44"/>
    <x v="1"/>
    <x v="201"/>
    <x v="656"/>
    <n v="3"/>
    <s v="no"/>
    <n v="1"/>
    <s v="no"/>
    <n v="-0.11333414713541599"/>
    <n v="-0.89982372376144204"/>
    <n v="0.50055609809027701"/>
    <x v="0"/>
    <d v="2017-05-02T16:34:43"/>
    <d v="2017-05-02T16:36:10"/>
  </r>
  <r>
    <n v="5019"/>
    <x v="43"/>
    <x v="1"/>
    <x v="201"/>
    <x v="671"/>
    <n v="1"/>
    <s v="no"/>
    <n v="2"/>
    <s v="no"/>
    <n v="0"/>
    <n v="0.78540410376632397"/>
    <n v="-0.93055555555555503"/>
    <x v="0"/>
    <d v="2017-05-02T16:35:02"/>
    <d v="2017-05-02T16:36:15"/>
  </r>
  <r>
    <n v="5020"/>
    <x v="44"/>
    <x v="1"/>
    <x v="201"/>
    <x v="693"/>
    <n v="2"/>
    <s v="no"/>
    <n v="2"/>
    <s v="no"/>
    <n v="-0.58000081380208302"/>
    <n v="-0.77494525324228103"/>
    <n v="-0.25499945746527702"/>
    <x v="0"/>
    <d v="2017-05-02T16:35:11"/>
    <d v="2017-05-02T16:36:27"/>
  </r>
  <r>
    <n v="5021"/>
    <x v="43"/>
    <x v="2"/>
    <x v="201"/>
    <x v="43"/>
    <n v="4"/>
    <s v="yes"/>
    <n v="2"/>
    <s v="yes"/>
    <n v="0.46666666666666601"/>
    <n v="-0.92995741411314103"/>
    <n v="0.29166666666666602"/>
    <x v="3"/>
    <d v="2017-05-02T16:35:15"/>
    <d v="2017-05-02T16:36:36"/>
  </r>
  <r>
    <n v="5022"/>
    <x v="43"/>
    <x v="1"/>
    <x v="201"/>
    <x v="723"/>
    <n v="4"/>
    <s v="no"/>
    <n v="2"/>
    <s v="yes"/>
    <n v="2.2222222222222102E-2"/>
    <n v="-0.99913751747300505"/>
    <n v="-6.3888888888888995E-2"/>
    <x v="0"/>
    <d v="2017-05-02T16:35:35"/>
    <d v="2017-05-02T16:36:50"/>
  </r>
  <r>
    <n v="5023"/>
    <x v="44"/>
    <x v="1"/>
    <x v="201"/>
    <x v="684"/>
    <n v="4"/>
    <s v="no"/>
    <n v="3"/>
    <s v="yes"/>
    <n v="-0.224445258246527"/>
    <n v="-0.99496612279929397"/>
    <n v="1.1667209201388799E-2"/>
    <x v="0"/>
    <d v="2017-05-02T16:35:28"/>
    <d v="2017-05-02T16:36:53"/>
  </r>
  <r>
    <n v="5024"/>
    <x v="43"/>
    <x v="1"/>
    <x v="201"/>
    <x v="696"/>
    <n v="4"/>
    <s v="no"/>
    <n v="4"/>
    <s v="yes"/>
    <n v="0.88888888888888895"/>
    <n v="0.64234966199251897"/>
    <n v="0.71388888888888902"/>
    <x v="0"/>
    <d v="2017-05-02T16:35:50"/>
    <d v="2017-05-02T16:37:03"/>
  </r>
  <r>
    <n v="5025"/>
    <x v="44"/>
    <x v="1"/>
    <x v="201"/>
    <x v="655"/>
    <n v="4"/>
    <s v="no"/>
    <n v="3"/>
    <s v="yes"/>
    <n v="0.64222140842013897"/>
    <n v="-0.59631038523719904"/>
    <n v="0.145000542534722"/>
    <x v="0"/>
    <d v="2017-05-02T16:35:54"/>
    <d v="2017-05-02T16:37:10"/>
  </r>
  <r>
    <n v="5026"/>
    <x v="43"/>
    <x v="1"/>
    <x v="201"/>
    <x v="651"/>
    <n v="2"/>
    <s v="no"/>
    <n v="2"/>
    <s v="yes"/>
    <n v="2.2222222222222102E-2"/>
    <n v="-0.99809209476105498"/>
    <n v="0.13611111111111099"/>
    <x v="0"/>
    <d v="2017-05-02T16:36:01"/>
    <d v="2017-05-02T16:37:18"/>
  </r>
  <r>
    <n v="5027"/>
    <x v="43"/>
    <x v="1"/>
    <x v="201"/>
    <x v="704"/>
    <n v="2"/>
    <s v="no"/>
    <n v="2"/>
    <s v="yes"/>
    <n v="6.6666666666666596E-2"/>
    <n v="-0.99908319012219404"/>
    <n v="6.9444444444444406E-2"/>
    <x v="0"/>
    <d v="2017-05-02T16:36:17"/>
    <d v="2017-05-02T16:37:32"/>
  </r>
  <r>
    <n v="5028"/>
    <x v="44"/>
    <x v="1"/>
    <x v="201"/>
    <x v="685"/>
    <n v="1"/>
    <s v="no"/>
    <n v="3"/>
    <s v="no"/>
    <n v="-0.64666748046875"/>
    <n v="-0.58012207354310996"/>
    <n v="-0.29944390190972198"/>
    <x v="0"/>
    <d v="2017-05-02T16:36:13"/>
    <d v="2017-05-02T16:37:37"/>
  </r>
  <r>
    <n v="5029"/>
    <x v="43"/>
    <x v="1"/>
    <x v="201"/>
    <x v="661"/>
    <n v="2"/>
    <s v="no"/>
    <n v="2"/>
    <s v="yes"/>
    <n v="0.31111111111111101"/>
    <n v="-0.95515963206185595"/>
    <n v="0.42499999999999999"/>
    <x v="0"/>
    <d v="2017-05-02T16:36:31"/>
    <d v="2017-05-02T16:37:46"/>
  </r>
  <r>
    <n v="5030"/>
    <x v="44"/>
    <x v="1"/>
    <x v="201"/>
    <x v="676"/>
    <n v="4"/>
    <s v="no"/>
    <n v="4"/>
    <s v="yes"/>
    <n v="0.99777696397569404"/>
    <n v="0.93706030058737799"/>
    <n v="0.145000542534722"/>
    <x v="0"/>
    <d v="2017-05-02T16:36:38"/>
    <d v="2017-05-02T16:37:53"/>
  </r>
  <r>
    <n v="5031"/>
    <x v="43"/>
    <x v="1"/>
    <x v="201"/>
    <x v="714"/>
    <n v="4"/>
    <s v="no"/>
    <n v="2"/>
    <s v="yes"/>
    <n v="0.68888888888888899"/>
    <n v="-0.402538832906429"/>
    <n v="0.33611111111111103"/>
    <x v="0"/>
    <d v="2017-05-02T16:36:45"/>
    <d v="2017-05-02T16:37:59"/>
  </r>
  <r>
    <n v="5032"/>
    <x v="44"/>
    <x v="1"/>
    <x v="201"/>
    <x v="661"/>
    <n v="3"/>
    <s v="no"/>
    <n v="1"/>
    <s v="yes"/>
    <n v="0.66444363064236101"/>
    <n v="0.50040168709097199"/>
    <n v="0.85611165364583297"/>
    <x v="0"/>
    <d v="2017-05-02T16:36:54"/>
    <d v="2017-05-02T16:38:10"/>
  </r>
  <r>
    <n v="5033"/>
    <x v="43"/>
    <x v="1"/>
    <x v="201"/>
    <x v="722"/>
    <n v="2"/>
    <s v="no"/>
    <n v="2"/>
    <s v="yes"/>
    <n v="0"/>
    <n v="-0.99850554961303695"/>
    <n v="0.113888888888888"/>
    <x v="0"/>
    <d v="2017-05-02T16:36:57"/>
    <d v="2017-05-02T16:38:13"/>
  </r>
  <r>
    <n v="5034"/>
    <x v="43"/>
    <x v="1"/>
    <x v="201"/>
    <x v="656"/>
    <n v="4"/>
    <s v="yes"/>
    <n v="2"/>
    <s v="yes"/>
    <n v="8.8888888888888906E-2"/>
    <n v="-0.986589153689302"/>
    <n v="0.313888888888888"/>
    <x v="0"/>
    <d v="2017-05-02T16:37:11"/>
    <d v="2017-05-02T16:38:26"/>
  </r>
  <r>
    <n v="5035"/>
    <x v="44"/>
    <x v="1"/>
    <x v="201"/>
    <x v="682"/>
    <n v="4"/>
    <s v="no"/>
    <n v="1"/>
    <s v="yes"/>
    <n v="0.99777696397569404"/>
    <n v="0.93706030058737799"/>
    <n v="-0.121666124131944"/>
    <x v="0"/>
    <d v="2017-05-02T16:37:10"/>
    <d v="2017-05-02T16:38:28"/>
  </r>
  <r>
    <n v="5036"/>
    <x v="43"/>
    <x v="1"/>
    <x v="201"/>
    <x v="699"/>
    <n v="2"/>
    <s v="no"/>
    <n v="2"/>
    <s v="no"/>
    <n v="-0.75555555555555498"/>
    <n v="-4.8872867474968398E-2"/>
    <n v="-0.46388888888888802"/>
    <x v="0"/>
    <d v="2017-05-02T16:37:25"/>
    <d v="2017-05-02T16:38:40"/>
  </r>
  <r>
    <n v="5037"/>
    <x v="44"/>
    <x v="1"/>
    <x v="201"/>
    <x v="646"/>
    <n v="4"/>
    <s v="no"/>
    <n v="4"/>
    <s v="yes"/>
    <n v="0.99777696397569404"/>
    <n v="0.93706030058737799"/>
    <n v="0.50055609809027701"/>
    <x v="0"/>
    <d v="2017-05-02T16:37:28"/>
    <d v="2017-05-02T16:38:41"/>
  </r>
  <r>
    <n v="5038"/>
    <x v="43"/>
    <x v="1"/>
    <x v="201"/>
    <x v="702"/>
    <n v="2"/>
    <s v="no"/>
    <n v="2"/>
    <s v="yes"/>
    <n v="0.33333333333333298"/>
    <n v="-0.96472037367048302"/>
    <n v="0.40277777777777701"/>
    <x v="0"/>
    <d v="2017-05-02T16:37:39"/>
    <d v="2017-05-02T16:38:53"/>
  </r>
  <r>
    <n v="5039"/>
    <x v="43"/>
    <x v="1"/>
    <x v="201"/>
    <x v="725"/>
    <n v="4"/>
    <s v="no"/>
    <n v="4"/>
    <s v="yes"/>
    <n v="0.93333333333333302"/>
    <n v="0.79348956196801002"/>
    <n v="0.84722222222222199"/>
    <x v="0"/>
    <d v="2017-05-02T16:37:52"/>
    <d v="2017-05-02T16:39:05"/>
  </r>
  <r>
    <n v="5040"/>
    <x v="43"/>
    <x v="1"/>
    <x v="201"/>
    <x v="679"/>
    <n v="4"/>
    <s v="yes"/>
    <n v="2"/>
    <s v="yes"/>
    <n v="0.68888888888888899"/>
    <n v="-0.389391387983615"/>
    <n v="0.69166666666666599"/>
    <x v="0"/>
    <d v="2017-05-02T16:38:04"/>
    <d v="2017-05-02T16:39:17"/>
  </r>
  <r>
    <n v="5041"/>
    <x v="44"/>
    <x v="2"/>
    <x v="201"/>
    <x v="85"/>
    <n v="3"/>
    <s v="no"/>
    <n v="2"/>
    <s v="yes"/>
    <n v="0.95333251953124998"/>
    <n v="0.84671709098376102"/>
    <n v="0.34500054253472201"/>
    <x v="6"/>
    <d v="2017-05-02T16:37:42"/>
    <d v="2017-05-02T16:39:18"/>
  </r>
  <r>
    <n v="5042"/>
    <x v="43"/>
    <x v="1"/>
    <x v="201"/>
    <x v="715"/>
    <n v="2"/>
    <s v="no"/>
    <n v="2"/>
    <s v="yes"/>
    <n v="6.6666666666666596E-2"/>
    <n v="-0.99689093471207901"/>
    <n v="0.180555555555555"/>
    <x v="0"/>
    <d v="2017-05-02T16:38:17"/>
    <d v="2017-05-02T16:39:30"/>
  </r>
  <r>
    <n v="5043"/>
    <x v="44"/>
    <x v="1"/>
    <x v="201"/>
    <x v="716"/>
    <n v="4"/>
    <s v="no"/>
    <n v="3"/>
    <s v="yes"/>
    <n v="0.99777696397569404"/>
    <n v="0.93706030058737799"/>
    <n v="5.6111653645833301E-2"/>
    <x v="0"/>
    <d v="2017-05-02T16:38:19"/>
    <d v="2017-05-02T16:39:34"/>
  </r>
  <r>
    <n v="5044"/>
    <x v="43"/>
    <x v="1"/>
    <x v="201"/>
    <x v="707"/>
    <n v="2"/>
    <s v="no"/>
    <n v="2"/>
    <s v="yes"/>
    <n v="6.6666666666666596E-2"/>
    <n v="-0.99911076841447899"/>
    <n v="-6.3888888888888995E-2"/>
    <x v="0"/>
    <d v="2017-05-02T16:38:29"/>
    <d v="2017-05-02T16:39:41"/>
  </r>
  <r>
    <n v="5045"/>
    <x v="44"/>
    <x v="1"/>
    <x v="201"/>
    <x v="720"/>
    <n v="4"/>
    <s v="yes"/>
    <n v="3"/>
    <s v="yes"/>
    <n v="0.99777696397569404"/>
    <n v="0.93706030058737799"/>
    <n v="0.25611165364583299"/>
    <x v="0"/>
    <d v="2017-05-02T16:38:34"/>
    <d v="2017-05-02T16:39:50"/>
  </r>
  <r>
    <n v="5046"/>
    <x v="43"/>
    <x v="1"/>
    <x v="201"/>
    <x v="711"/>
    <n v="4"/>
    <s v="no"/>
    <n v="2"/>
    <s v="yes"/>
    <n v="2.2222222222222102E-2"/>
    <n v="-0.99882945623196795"/>
    <n v="9.1666666666666702E-2"/>
    <x v="0"/>
    <d v="2017-05-02T16:38:39"/>
    <d v="2017-05-02T16:39:56"/>
  </r>
  <r>
    <n v="5047"/>
    <x v="44"/>
    <x v="1"/>
    <x v="201"/>
    <x v="699"/>
    <n v="4"/>
    <s v="yes"/>
    <n v="1"/>
    <s v="no"/>
    <n v="0.197776963975694"/>
    <n v="-0.99441651002896003"/>
    <n v="0.23388943142361099"/>
    <x v="0"/>
    <d v="2017-05-02T16:38:51"/>
    <d v="2017-05-02T16:40:09"/>
  </r>
  <r>
    <n v="5048"/>
    <x v="43"/>
    <x v="1"/>
    <x v="201"/>
    <x v="705"/>
    <n v="1"/>
    <s v="no"/>
    <n v="1"/>
    <s v="no"/>
    <n v="-0.95555555555555505"/>
    <n v="0.85211336725076503"/>
    <n v="-0.50833333333333297"/>
    <x v="0"/>
    <d v="2017-05-02T16:38:55"/>
    <d v="2017-05-02T16:40:11"/>
  </r>
  <r>
    <n v="5049"/>
    <x v="43"/>
    <x v="1"/>
    <x v="201"/>
    <x v="646"/>
    <n v="2"/>
    <s v="no"/>
    <n v="1"/>
    <s v="yes"/>
    <n v="2.2222222222222102E-2"/>
    <n v="-0.99493538567483397"/>
    <n v="0.22500000000000001"/>
    <x v="0"/>
    <d v="2017-05-02T16:39:11"/>
    <d v="2017-05-02T16:40:27"/>
  </r>
  <r>
    <n v="5050"/>
    <x v="44"/>
    <x v="1"/>
    <x v="201"/>
    <x v="715"/>
    <n v="3"/>
    <s v="no"/>
    <n v="1"/>
    <s v="no"/>
    <n v="0.28666585286458302"/>
    <n v="-0.92165589843275697"/>
    <n v="-0.47722167968750001"/>
    <x v="0"/>
    <d v="2017-05-02T16:39:09"/>
    <d v="2017-05-02T16:40:30"/>
  </r>
  <r>
    <n v="5051"/>
    <x v="43"/>
    <x v="1"/>
    <x v="201"/>
    <x v="683"/>
    <n v="4"/>
    <s v="yes"/>
    <n v="1"/>
    <s v="yes"/>
    <n v="0.844444444444444"/>
    <n v="0.45764863655502103"/>
    <n v="0.84722222222222199"/>
    <x v="0"/>
    <d v="2017-05-02T16:39:27"/>
    <d v="2017-05-02T16:40:45"/>
  </r>
  <r>
    <n v="5052"/>
    <x v="44"/>
    <x v="1"/>
    <x v="201"/>
    <x v="667"/>
    <n v="4"/>
    <s v="no"/>
    <n v="2"/>
    <s v="no"/>
    <n v="0.64222140842013897"/>
    <n v="-0.59631038523719904"/>
    <n v="-0.16611056857638801"/>
    <x v="0"/>
    <d v="2017-05-02T16:39:30"/>
    <d v="2017-05-02T16:40:47"/>
  </r>
  <r>
    <n v="5053"/>
    <x v="43"/>
    <x v="1"/>
    <x v="201"/>
    <x v="669"/>
    <n v="4"/>
    <s v="yes"/>
    <n v="2"/>
    <s v="no"/>
    <n v="0.64444444444444404"/>
    <n v="-0.58827638534013305"/>
    <n v="0.53611111111111098"/>
    <x v="0"/>
    <d v="2017-05-02T16:39:44"/>
    <d v="2017-05-02T16:40:58"/>
  </r>
  <r>
    <n v="5054"/>
    <x v="44"/>
    <x v="1"/>
    <x v="201"/>
    <x v="703"/>
    <n v="1"/>
    <s v="no"/>
    <n v="4"/>
    <s v="no"/>
    <n v="-0.93555636935763897"/>
    <n v="0.79983554368913901"/>
    <n v="-0.92166612413194404"/>
    <x v="0"/>
    <d v="2017-05-02T16:39:48"/>
    <d v="2017-05-02T16:41:08"/>
  </r>
  <r>
    <n v="5055"/>
    <x v="43"/>
    <x v="1"/>
    <x v="201"/>
    <x v="663"/>
    <n v="2"/>
    <s v="no"/>
    <n v="1"/>
    <s v="yes"/>
    <n v="0.37777777777777699"/>
    <n v="-0.95515963206185595"/>
    <n v="0.42499999999999999"/>
    <x v="0"/>
    <d v="2017-05-02T16:39:56"/>
    <d v="2017-05-02T16:41:17"/>
  </r>
  <r>
    <n v="5056"/>
    <x v="44"/>
    <x v="1"/>
    <x v="201"/>
    <x v="719"/>
    <n v="4"/>
    <s v="no"/>
    <n v="4"/>
    <s v="yes"/>
    <n v="0.95333251953124998"/>
    <n v="0.84671709098376102"/>
    <n v="0.233888753255208"/>
    <x v="0"/>
    <d v="2017-05-02T16:40:09"/>
    <d v="2017-05-02T16:41:21"/>
  </r>
  <r>
    <n v="5057"/>
    <x v="43"/>
    <x v="2"/>
    <x v="201"/>
    <x v="38"/>
    <n v="5"/>
    <s v="yes"/>
    <n v="2"/>
    <s v="yes"/>
    <n v="0.66666666666666596"/>
    <n v="-0.158645222255274"/>
    <n v="0.73611111111111105"/>
    <x v="1"/>
    <d v="2017-05-02T16:40:15"/>
    <d v="2017-05-02T16:41:47"/>
  </r>
  <r>
    <n v="5058"/>
    <x v="44"/>
    <x v="1"/>
    <x v="201"/>
    <x v="718"/>
    <n v="4"/>
    <s v="no"/>
    <n v="4"/>
    <s v="no"/>
    <n v="-0.58000081380208302"/>
    <n v="-0.77494525324228103"/>
    <n v="-0.25499945746527702"/>
    <x v="0"/>
    <d v="2017-05-02T16:40:22"/>
    <d v="2017-05-02T16:41:48"/>
  </r>
  <r>
    <n v="5059"/>
    <x v="44"/>
    <x v="1"/>
    <x v="201"/>
    <x v="691"/>
    <n v="4"/>
    <s v="no"/>
    <n v="2"/>
    <s v="yes"/>
    <n v="0.68666585286458304"/>
    <n v="-0.412936866411309"/>
    <n v="-0.188333468967013"/>
    <x v="0"/>
    <d v="2017-05-02T16:40:48"/>
    <d v="2017-05-02T16:42:01"/>
  </r>
  <r>
    <n v="5060"/>
    <x v="43"/>
    <x v="1"/>
    <x v="201"/>
    <x v="689"/>
    <n v="2"/>
    <s v="yes"/>
    <n v="1"/>
    <s v="yes"/>
    <n v="0.24444444444444399"/>
    <n v="-0.71942736214248504"/>
    <n v="0.60277777777777697"/>
    <x v="0"/>
    <d v="2017-05-02T16:40:47"/>
    <d v="2017-05-02T16:42:03"/>
  </r>
  <r>
    <n v="5061"/>
    <x v="44"/>
    <x v="1"/>
    <x v="201"/>
    <x v="675"/>
    <n v="2"/>
    <s v="no"/>
    <n v="4"/>
    <s v="no"/>
    <n v="-0.69111192491319395"/>
    <n v="-0.39203063791298298"/>
    <n v="-0.65499945746527699"/>
    <x v="0"/>
    <d v="2017-05-02T16:41:01"/>
    <d v="2017-05-02T16:42:15"/>
  </r>
  <r>
    <n v="5062"/>
    <x v="43"/>
    <x v="1"/>
    <x v="201"/>
    <x v="710"/>
    <n v="2"/>
    <s v="no"/>
    <n v="2"/>
    <s v="no"/>
    <n v="4.4444444444444398E-2"/>
    <n v="-0.99353725065002696"/>
    <n v="0.24722222222222201"/>
    <x v="0"/>
    <d v="2017-05-02T16:41:02"/>
    <d v="2017-05-02T16:42:17"/>
  </r>
  <r>
    <n v="5063"/>
    <x v="44"/>
    <x v="1"/>
    <x v="201"/>
    <x v="714"/>
    <n v="3"/>
    <s v="no"/>
    <n v="2"/>
    <s v="yes"/>
    <n v="-2.4445258246527799E-2"/>
    <n v="-0.87519532248074605"/>
    <n v="-0.52166612413194402"/>
    <x v="0"/>
    <d v="2017-05-02T16:41:15"/>
    <d v="2017-05-02T16:42:29"/>
  </r>
  <r>
    <n v="5064"/>
    <x v="43"/>
    <x v="1"/>
    <x v="201"/>
    <x v="672"/>
    <n v="4"/>
    <s v="no"/>
    <n v="4"/>
    <s v="yes"/>
    <n v="0.93333333333333302"/>
    <n v="0.79348956196801002"/>
    <n v="0.86944444444444402"/>
    <x v="0"/>
    <d v="2017-05-02T16:41:16"/>
    <d v="2017-05-02T16:42:30"/>
  </r>
  <r>
    <n v="5065"/>
    <x v="43"/>
    <x v="1"/>
    <x v="201"/>
    <x v="648"/>
    <n v="1"/>
    <s v="no"/>
    <n v="4"/>
    <s v="no"/>
    <n v="6.6666666666666596E-2"/>
    <n v="-0.98290576245235595"/>
    <n v="0.33611111111111103"/>
    <x v="0"/>
    <d v="2017-05-02T16:41:28"/>
    <d v="2017-05-02T16:42:43"/>
  </r>
  <r>
    <n v="5066"/>
    <x v="44"/>
    <x v="1"/>
    <x v="201"/>
    <x v="672"/>
    <n v="4"/>
    <s v="no"/>
    <n v="4"/>
    <s v="yes"/>
    <n v="0.95333251953124998"/>
    <n v="0.84671709098376102"/>
    <n v="0.411667209201388"/>
    <x v="0"/>
    <d v="2017-05-02T16:41:29"/>
    <d v="2017-05-02T16:42:44"/>
  </r>
  <r>
    <n v="5067"/>
    <x v="43"/>
    <x v="1"/>
    <x v="201"/>
    <x v="677"/>
    <n v="4"/>
    <s v="yes"/>
    <n v="2"/>
    <s v="yes"/>
    <n v="0.68888888888888899"/>
    <n v="-0.402538832906429"/>
    <n v="0.38055555555555498"/>
    <x v="0"/>
    <d v="2017-05-02T16:41:42"/>
    <d v="2017-05-02T16:42:54"/>
  </r>
  <r>
    <n v="5068"/>
    <x v="44"/>
    <x v="1"/>
    <x v="201"/>
    <x v="707"/>
    <n v="3"/>
    <s v="no"/>
    <n v="2"/>
    <s v="no"/>
    <n v="-0.42444525824652701"/>
    <n v="-0.95542663190055299"/>
    <n v="-0.38833346896701298"/>
    <x v="0"/>
    <d v="2017-05-02T16:41:44"/>
    <d v="2017-05-02T16:43:03"/>
  </r>
  <r>
    <n v="5069"/>
    <x v="44"/>
    <x v="1"/>
    <x v="201"/>
    <x v="698"/>
    <n v="1"/>
    <s v="no"/>
    <n v="1"/>
    <s v="no"/>
    <n v="-1"/>
    <n v="1"/>
    <n v="-0.74388834635416601"/>
    <x v="0"/>
    <d v="2017-05-02T16:42:04"/>
    <d v="2017-05-02T16:43:16"/>
  </r>
  <r>
    <n v="5070"/>
    <x v="43"/>
    <x v="1"/>
    <x v="201"/>
    <x v="647"/>
    <n v="4"/>
    <s v="yes"/>
    <n v="2"/>
    <s v="yes"/>
    <n v="0.68888888888888899"/>
    <n v="9.5180418584535895E-2"/>
    <n v="0.780555555555555"/>
    <x v="0"/>
    <d v="2017-05-02T16:41:53"/>
    <d v="2017-05-02T16:43:17"/>
  </r>
  <r>
    <n v="5071"/>
    <x v="43"/>
    <x v="1"/>
    <x v="201"/>
    <x v="670"/>
    <n v="5"/>
    <s v="no"/>
    <n v="2"/>
    <s v="yes"/>
    <n v="0.93333333333333302"/>
    <n v="0.79348956196801002"/>
    <n v="0.82499999999999996"/>
    <x v="0"/>
    <d v="2017-05-02T16:42:16"/>
    <d v="2017-05-02T16:43:28"/>
  </r>
  <r>
    <n v="5072"/>
    <x v="44"/>
    <x v="1"/>
    <x v="201"/>
    <x v="679"/>
    <n v="4"/>
    <s v="no"/>
    <n v="3"/>
    <s v="yes"/>
    <n v="0.73111029730902699"/>
    <n v="-0.18622689103530199"/>
    <n v="-9.9444580078125094E-2"/>
    <x v="0"/>
    <d v="2017-05-02T16:42:16"/>
    <d v="2017-05-02T16:43:34"/>
  </r>
  <r>
    <n v="5073"/>
    <x v="43"/>
    <x v="1"/>
    <x v="201"/>
    <x v="701"/>
    <n v="4"/>
    <s v="no"/>
    <n v="2"/>
    <s v="yes"/>
    <n v="0.844444444444444"/>
    <n v="0.44394467777885699"/>
    <n v="0.69166666666666599"/>
    <x v="0"/>
    <d v="2017-05-02T16:42:27"/>
    <d v="2017-05-02T16:43:38"/>
  </r>
  <r>
    <n v="5074"/>
    <x v="43"/>
    <x v="1"/>
    <x v="201"/>
    <x v="667"/>
    <n v="4"/>
    <s v="no"/>
    <n v="1"/>
    <s v="yes"/>
    <n v="0.97777777777777697"/>
    <n v="0.90077020657746798"/>
    <n v="0.82499999999999996"/>
    <x v="0"/>
    <d v="2017-05-02T16:42:37"/>
    <d v="2017-05-02T16:43:49"/>
  </r>
  <r>
    <n v="5075"/>
    <x v="44"/>
    <x v="1"/>
    <x v="201"/>
    <x v="678"/>
    <n v="4"/>
    <s v="no"/>
    <n v="4"/>
    <s v="yes"/>
    <n v="0.81999918619791601"/>
    <n v="0.31700591345795498"/>
    <n v="-9.9443901909722202E-2"/>
    <x v="0"/>
    <d v="2017-05-02T16:42:34"/>
    <d v="2017-05-02T16:43:55"/>
  </r>
  <r>
    <n v="5076"/>
    <x v="43"/>
    <x v="1"/>
    <x v="201"/>
    <x v="681"/>
    <n v="4"/>
    <s v="yes"/>
    <n v="2"/>
    <s v="yes"/>
    <n v="0.6"/>
    <n v="-0.389391387983615"/>
    <n v="0.69166666666666599"/>
    <x v="0"/>
    <d v="2017-05-02T16:42:47"/>
    <d v="2017-05-02T16:44:00"/>
  </r>
  <r>
    <n v="5077"/>
    <x v="44"/>
    <x v="1"/>
    <x v="201"/>
    <x v="709"/>
    <n v="4"/>
    <s v="no"/>
    <n v="4"/>
    <s v="yes"/>
    <n v="0.99777696397569404"/>
    <n v="0.93706030058737799"/>
    <n v="0.25611097547743"/>
    <x v="0"/>
    <d v="2017-05-02T16:42:55"/>
    <d v="2017-05-02T16:44:14"/>
  </r>
  <r>
    <n v="5078"/>
    <x v="43"/>
    <x v="1"/>
    <x v="201"/>
    <x v="684"/>
    <n v="4"/>
    <s v="yes"/>
    <n v="1"/>
    <s v="yes"/>
    <n v="0.48888888888888798"/>
    <n v="-0.88486732817164904"/>
    <n v="0.51388888888888795"/>
    <x v="0"/>
    <d v="2017-05-02T16:42:59"/>
    <d v="2017-05-02T16:44:15"/>
  </r>
  <r>
    <n v="5079"/>
    <x v="43"/>
    <x v="1"/>
    <x v="201"/>
    <x v="654"/>
    <n v="4"/>
    <s v="yes"/>
    <n v="2"/>
    <s v="yes"/>
    <n v="0.71111111111111103"/>
    <n v="-0.292809334208676"/>
    <n v="0.313888888888888"/>
    <x v="0"/>
    <d v="2017-05-02T16:43:15"/>
    <d v="2017-05-02T16:44:25"/>
  </r>
  <r>
    <n v="5080"/>
    <x v="44"/>
    <x v="1"/>
    <x v="201"/>
    <x v="708"/>
    <n v="3"/>
    <s v="no"/>
    <n v="2"/>
    <s v="yes"/>
    <n v="0.90888807508680503"/>
    <n v="0.71620708423197998"/>
    <n v="0.36722276475694399"/>
    <x v="0"/>
    <d v="2017-05-02T16:43:14"/>
    <d v="2017-05-02T16:44:30"/>
  </r>
  <r>
    <n v="5081"/>
    <x v="43"/>
    <x v="1"/>
    <x v="201"/>
    <x v="665"/>
    <n v="2"/>
    <s v="no"/>
    <n v="2"/>
    <s v="no"/>
    <n v="-0.133333333333333"/>
    <n v="-0.99493538567483397"/>
    <n v="0.22500000000000001"/>
    <x v="0"/>
    <d v="2017-05-02T16:43:24"/>
    <d v="2017-05-02T16:44:37"/>
  </r>
  <r>
    <n v="5082"/>
    <x v="44"/>
    <x v="1"/>
    <x v="201"/>
    <x v="696"/>
    <n v="5"/>
    <s v="no"/>
    <n v="4"/>
    <s v="yes"/>
    <n v="0.99777696397569404"/>
    <n v="0.93706030058737799"/>
    <n v="0.23388943142361099"/>
    <x v="0"/>
    <d v="2017-05-02T16:43:30"/>
    <d v="2017-05-02T16:44:46"/>
  </r>
  <r>
    <n v="5083"/>
    <x v="43"/>
    <x v="1"/>
    <x v="201"/>
    <x v="719"/>
    <n v="2"/>
    <s v="no"/>
    <n v="2"/>
    <s v="no"/>
    <n v="-0.57777777777777695"/>
    <n v="-0.77981182665191895"/>
    <n v="0.33611111111111103"/>
    <x v="0"/>
    <d v="2017-05-02T16:43:35"/>
    <d v="2017-05-02T16:44:54"/>
  </r>
  <r>
    <n v="5084"/>
    <x v="44"/>
    <x v="1"/>
    <x v="201"/>
    <x v="660"/>
    <n v="1"/>
    <s v="no"/>
    <n v="2"/>
    <s v="no"/>
    <n v="-1"/>
    <n v="1"/>
    <n v="-0.34388902452256898"/>
    <x v="0"/>
    <d v="2017-05-02T16:43:46"/>
    <d v="2017-05-02T16:44:57"/>
  </r>
  <r>
    <n v="5085"/>
    <x v="43"/>
    <x v="1"/>
    <x v="201"/>
    <x v="706"/>
    <n v="2"/>
    <s v="no"/>
    <n v="2"/>
    <s v="no"/>
    <n v="-0.422222222222222"/>
    <n v="-0.77371616810261501"/>
    <n v="0.58055555555555505"/>
    <x v="0"/>
    <d v="2017-05-02T16:43:53"/>
    <d v="2017-05-02T16:45:10"/>
  </r>
  <r>
    <n v="5086"/>
    <x v="44"/>
    <x v="2"/>
    <x v="201"/>
    <x v="63"/>
    <n v="5"/>
    <s v="no"/>
    <n v="5"/>
    <s v="yes"/>
    <n v="0.99777696397569404"/>
    <n v="1"/>
    <n v="1"/>
    <x v="4"/>
    <d v="2017-05-02T16:43:57"/>
    <d v="2017-05-02T16:45:21"/>
  </r>
  <r>
    <n v="5087"/>
    <x v="43"/>
    <x v="1"/>
    <x v="201"/>
    <x v="718"/>
    <n v="4"/>
    <s v="no"/>
    <n v="4"/>
    <s v="yes"/>
    <n v="0.35555555555555501"/>
    <n v="-0.97887006201320903"/>
    <n v="0.26944444444444399"/>
    <x v="0"/>
    <d v="2017-05-02T16:44:10"/>
    <d v="2017-05-02T16:45:28"/>
  </r>
  <r>
    <n v="5088"/>
    <x v="44"/>
    <x v="1"/>
    <x v="201"/>
    <x v="687"/>
    <n v="4"/>
    <s v="no"/>
    <n v="3"/>
    <s v="yes"/>
    <n v="0.99777696397569404"/>
    <n v="0.93706030058737799"/>
    <n v="5.6111653645833301E-2"/>
    <x v="0"/>
    <d v="2017-05-02T16:44:21"/>
    <d v="2017-05-02T16:45:38"/>
  </r>
  <r>
    <n v="5089"/>
    <x v="43"/>
    <x v="1"/>
    <x v="201"/>
    <x v="674"/>
    <n v="4"/>
    <s v="no"/>
    <n v="2"/>
    <s v="yes"/>
    <n v="0.39999999999999902"/>
    <n v="-0.96576475131997397"/>
    <n v="0.33611111111111103"/>
    <x v="0"/>
    <d v="2017-05-02T16:44:27"/>
    <d v="2017-05-02T16:45:43"/>
  </r>
  <r>
    <n v="5090"/>
    <x v="43"/>
    <x v="1"/>
    <x v="201"/>
    <x v="700"/>
    <n v="4"/>
    <s v="no"/>
    <n v="2"/>
    <s v="yes"/>
    <n v="0.37777777777777699"/>
    <n v="-0.97309390167502896"/>
    <n v="0.113888888888888"/>
    <x v="0"/>
    <d v="2017-05-02T16:44:41"/>
    <d v="2017-05-02T16:45:53"/>
  </r>
  <r>
    <n v="5091"/>
    <x v="44"/>
    <x v="1"/>
    <x v="201"/>
    <x v="704"/>
    <n v="3"/>
    <s v="no"/>
    <n v="2"/>
    <s v="yes"/>
    <n v="0.90888807508680503"/>
    <n v="0.71620708423197998"/>
    <n v="0.32277832031249998"/>
    <x v="0"/>
    <d v="2017-05-02T16:44:39"/>
    <d v="2017-05-02T16:45:57"/>
  </r>
  <r>
    <n v="5092"/>
    <x v="43"/>
    <x v="1"/>
    <x v="201"/>
    <x v="697"/>
    <n v="4"/>
    <s v="no"/>
    <n v="1"/>
    <s v="yes"/>
    <n v="0.48888888888888798"/>
    <n v="-0.91138029329094095"/>
    <n v="0.22500000000000001"/>
    <x v="0"/>
    <d v="2017-05-02T16:44:52"/>
    <d v="2017-05-02T16:46:10"/>
  </r>
  <r>
    <n v="5093"/>
    <x v="44"/>
    <x v="1"/>
    <x v="201"/>
    <x v="653"/>
    <n v="4"/>
    <s v="no"/>
    <n v="4"/>
    <s v="yes"/>
    <n v="0.99777696397569404"/>
    <n v="0.93706030058737799"/>
    <n v="7.8333875868055597E-2"/>
    <x v="0"/>
    <d v="2017-05-02T16:44:58"/>
    <d v="2017-05-02T16:46:11"/>
  </r>
  <r>
    <n v="5094"/>
    <x v="44"/>
    <x v="1"/>
    <x v="201"/>
    <x v="669"/>
    <n v="4"/>
    <s v="no"/>
    <n v="4"/>
    <s v="yes"/>
    <n v="0.90888807508680503"/>
    <n v="0.71620708423197998"/>
    <n v="0.411667209201388"/>
    <x v="0"/>
    <d v="2017-05-02T16:45:12"/>
    <d v="2017-05-02T16:46:25"/>
  </r>
  <r>
    <n v="5095"/>
    <x v="43"/>
    <x v="1"/>
    <x v="201"/>
    <x v="676"/>
    <n v="5"/>
    <s v="no"/>
    <n v="4"/>
    <s v="yes"/>
    <n v="0.97777777777777697"/>
    <n v="0.90077020657746798"/>
    <n v="0.64722222222222203"/>
    <x v="0"/>
    <d v="2017-05-02T16:45:09"/>
    <d v="2017-05-02T16:46:26"/>
  </r>
  <r>
    <n v="5096"/>
    <x v="44"/>
    <x v="1"/>
    <x v="201"/>
    <x v="712"/>
    <n v="4"/>
    <s v="no"/>
    <n v="4"/>
    <s v="yes"/>
    <n v="0.93111029730902695"/>
    <n v="0.78703274496140396"/>
    <n v="0.32277832031249998"/>
    <x v="0"/>
    <d v="2017-05-02T16:45:25"/>
    <d v="2017-05-02T16:46:42"/>
  </r>
  <r>
    <n v="5097"/>
    <x v="43"/>
    <x v="2"/>
    <x v="201"/>
    <x v="40"/>
    <n v="4"/>
    <s v="no"/>
    <n v="2"/>
    <s v="yes"/>
    <n v="0.68888888888888899"/>
    <n v="-0.402538832906429"/>
    <n v="0.66944444444444395"/>
    <x v="2"/>
    <d v="2017-05-02T16:45:26"/>
    <d v="2017-05-02T16:46:44"/>
  </r>
  <r>
    <n v="5098"/>
    <x v="44"/>
    <x v="1"/>
    <x v="201"/>
    <x v="713"/>
    <n v="5"/>
    <s v="no"/>
    <n v="5"/>
    <s v="yes"/>
    <n v="0.99777696397569404"/>
    <n v="0.93706030058737799"/>
    <n v="0.58944498697916603"/>
    <x v="0"/>
    <d v="2017-05-02T16:45:42"/>
    <d v="2017-05-02T16:46:55"/>
  </r>
  <r>
    <n v="5099"/>
    <x v="43"/>
    <x v="1"/>
    <x v="201"/>
    <x v="653"/>
    <n v="2"/>
    <s v="no"/>
    <n v="2"/>
    <s v="yes"/>
    <n v="0.53333333333333299"/>
    <n v="-0.77371616810261501"/>
    <n v="0.58055555555555505"/>
    <x v="0"/>
    <d v="2017-05-02T16:45:43"/>
    <d v="2017-05-02T16:46:59"/>
  </r>
  <r>
    <n v="5100"/>
    <x v="44"/>
    <x v="1"/>
    <x v="201"/>
    <x v="662"/>
    <n v="5"/>
    <s v="no"/>
    <n v="5"/>
    <s v="yes"/>
    <n v="0.99777696397569404"/>
    <n v="0.98761750135829296"/>
    <n v="1"/>
    <x v="0"/>
    <d v="2017-05-02T16:45:55"/>
    <d v="2017-05-02T16:47:04"/>
  </r>
  <r>
    <n v="5101"/>
    <x v="43"/>
    <x v="1"/>
    <x v="201"/>
    <x v="668"/>
    <n v="4"/>
    <s v="no"/>
    <n v="1"/>
    <s v="yes"/>
    <n v="0.44444444444444398"/>
    <n v="-0.908750152057065"/>
    <n v="0.49166666666666597"/>
    <x v="0"/>
    <d v="2017-05-02T16:45:58"/>
    <d v="2017-05-02T16:47:12"/>
  </r>
  <r>
    <n v="5102"/>
    <x v="44"/>
    <x v="1"/>
    <x v="201"/>
    <x v="705"/>
    <n v="4"/>
    <s v="no"/>
    <n v="1"/>
    <s v="no"/>
    <n v="-0.64666748046875"/>
    <n v="-0.58012207354310996"/>
    <n v="-0.38833279079861099"/>
    <x v="0"/>
    <d v="2017-05-02T16:46:04"/>
    <d v="2017-05-02T16:47:18"/>
  </r>
  <r>
    <n v="5103"/>
    <x v="43"/>
    <x v="1"/>
    <x v="201"/>
    <x v="662"/>
    <n v="4"/>
    <s v="no"/>
    <n v="2"/>
    <s v="yes"/>
    <n v="0.57777777777777695"/>
    <n v="-0.77981182665191895"/>
    <n v="0.49166666666666597"/>
    <x v="0"/>
    <d v="2017-05-02T16:46:10"/>
    <d v="2017-05-02T16:47:26"/>
  </r>
  <r>
    <n v="5104"/>
    <x v="43"/>
    <x v="1"/>
    <x v="201"/>
    <x v="724"/>
    <n v="5"/>
    <s v="no"/>
    <n v="4"/>
    <s v="yes"/>
    <n v="0.93333333333333302"/>
    <n v="0.79348956196801002"/>
    <n v="0.89166666666666605"/>
    <x v="0"/>
    <d v="2017-05-02T16:46:26"/>
    <d v="2017-05-02T16:47:39"/>
  </r>
  <r>
    <n v="5105"/>
    <x v="44"/>
    <x v="1"/>
    <x v="201"/>
    <x v="697"/>
    <n v="2"/>
    <s v="no"/>
    <n v="1"/>
    <s v="yes"/>
    <n v="0.64222140842013897"/>
    <n v="-0.59631038523719904"/>
    <n v="0.25611165364583299"/>
    <x v="0"/>
    <d v="2017-05-02T16:46:19"/>
    <d v="2017-05-02T16:47:41"/>
  </r>
  <r>
    <n v="5106"/>
    <x v="45"/>
    <x v="1"/>
    <x v="201"/>
    <x v="683"/>
    <n v="4"/>
    <s v="yes"/>
    <n v="3"/>
    <s v="yes"/>
    <n v="0.93333333333333302"/>
    <n v="0.79348956196801002"/>
    <n v="0.80277777777777704"/>
    <x v="0"/>
    <d v="2017-05-02T16:46:21"/>
    <d v="2017-05-02T16:47:46"/>
  </r>
  <r>
    <n v="5107"/>
    <x v="44"/>
    <x v="1"/>
    <x v="201"/>
    <x v="673"/>
    <n v="5"/>
    <s v="no"/>
    <n v="4"/>
    <s v="yes"/>
    <n v="1"/>
    <n v="0.99697679826438901"/>
    <n v="0.76722276475694395"/>
    <x v="0"/>
    <d v="2017-05-02T16:46:41"/>
    <d v="2017-05-02T16:47:51"/>
  </r>
  <r>
    <n v="5108"/>
    <x v="43"/>
    <x v="1"/>
    <x v="201"/>
    <x v="709"/>
    <n v="2"/>
    <s v="no"/>
    <n v="2"/>
    <s v="no"/>
    <n v="-0.97777777777777697"/>
    <n v="0.90077020657746798"/>
    <n v="-4.1666666666666602E-2"/>
    <x v="0"/>
    <d v="2017-05-02T16:46:37"/>
    <d v="2017-05-02T16:47:56"/>
  </r>
  <r>
    <n v="5109"/>
    <x v="44"/>
    <x v="1"/>
    <x v="201"/>
    <x v="694"/>
    <n v="4"/>
    <s v="no"/>
    <n v="4"/>
    <s v="yes"/>
    <n v="1"/>
    <n v="0.99697679826438901"/>
    <n v="0.52277832031250004"/>
    <x v="0"/>
    <d v="2017-05-02T16:46:51"/>
    <d v="2017-05-02T16:48:01"/>
  </r>
  <r>
    <n v="5110"/>
    <x v="43"/>
    <x v="1"/>
    <x v="201"/>
    <x v="675"/>
    <n v="4"/>
    <s v="no"/>
    <n v="2"/>
    <s v="yes"/>
    <n v="0.68888888888888899"/>
    <n v="-0.402538832906429"/>
    <n v="0.55833333333333302"/>
    <x v="0"/>
    <d v="2017-05-02T16:46:55"/>
    <d v="2017-05-02T16:48:13"/>
  </r>
  <r>
    <n v="5111"/>
    <x v="44"/>
    <x v="1"/>
    <x v="201"/>
    <x v="647"/>
    <n v="2"/>
    <s v="no"/>
    <n v="2"/>
    <s v="no"/>
    <n v="-0.60222303602430505"/>
    <n v="-0.11516204469281199"/>
    <n v="-0.74388834635416601"/>
    <x v="0"/>
    <d v="2017-05-02T16:47:02"/>
    <d v="2017-05-02T16:48:14"/>
  </r>
  <r>
    <n v="5112"/>
    <x v="44"/>
    <x v="1"/>
    <x v="201"/>
    <x v="695"/>
    <n v="5"/>
    <s v="no"/>
    <n v="4"/>
    <s v="yes"/>
    <n v="1"/>
    <n v="1"/>
    <n v="0.78944430881076399"/>
    <x v="0"/>
    <d v="2017-05-02T16:47:15"/>
    <d v="2017-05-02T16:48:27"/>
  </r>
  <r>
    <n v="5113"/>
    <x v="45"/>
    <x v="1"/>
    <x v="201"/>
    <x v="665"/>
    <n v="4"/>
    <s v="yes"/>
    <n v="3"/>
    <s v="yes"/>
    <n v="1"/>
    <n v="0.99934622767155801"/>
    <n v="-0.41944444444444401"/>
    <x v="0"/>
    <d v="2017-05-02T16:46:49"/>
    <d v="2017-05-02T16:48:33"/>
  </r>
  <r>
    <n v="5114"/>
    <x v="43"/>
    <x v="1"/>
    <x v="201"/>
    <x v="658"/>
    <n v="4"/>
    <s v="yes"/>
    <n v="1"/>
    <s v="yes"/>
    <n v="1"/>
    <n v="1"/>
    <n v="0.53611111111111098"/>
    <x v="0"/>
    <d v="2017-05-02T16:47:12"/>
    <d v="2017-05-02T16:48:37"/>
  </r>
  <r>
    <n v="5116"/>
    <x v="44"/>
    <x v="1"/>
    <x v="201"/>
    <x v="725"/>
    <n v="4"/>
    <s v="no"/>
    <n v="4"/>
    <s v="yes"/>
    <n v="1"/>
    <n v="0.97021163081473805"/>
    <n v="0.50055609809027701"/>
    <x v="0"/>
    <d v="2017-05-02T16:47:50"/>
    <d v="2017-05-02T16:49:08"/>
  </r>
  <r>
    <n v="5117"/>
    <x v="43"/>
    <x v="1"/>
    <x v="201"/>
    <x v="693"/>
    <n v="2"/>
    <s v="no"/>
    <n v="2"/>
    <s v="no"/>
    <n v="0"/>
    <n v="-0.99689093471207901"/>
    <n v="0.180555555555555"/>
    <x v="0"/>
    <d v="2017-05-02T16:47:49"/>
    <d v="2017-05-02T16:49:14"/>
  </r>
  <r>
    <n v="5118"/>
    <x v="44"/>
    <x v="1"/>
    <x v="201"/>
    <x v="648"/>
    <n v="1"/>
    <s v="no"/>
    <n v="1"/>
    <s v="no"/>
    <n v="-0.42444525824652701"/>
    <n v="-0.84321565768692697"/>
    <n v="-0.54388834635416605"/>
    <x v="0"/>
    <d v="2017-05-02T16:48:21"/>
    <d v="2017-05-02T16:49:38"/>
  </r>
  <r>
    <n v="5119"/>
    <x v="45"/>
    <x v="1"/>
    <x v="201"/>
    <x v="705"/>
    <n v="1"/>
    <s v="yes"/>
    <n v="2"/>
    <s v="yes"/>
    <n v="0"/>
    <n v="-0.99603162500736497"/>
    <n v="0.202777777777777"/>
    <x v="0"/>
    <d v="2017-05-02T16:47:54"/>
    <d v="2017-05-02T16:49:47"/>
  </r>
  <r>
    <n v="5120"/>
    <x v="43"/>
    <x v="1"/>
    <x v="201"/>
    <x v="694"/>
    <n v="2"/>
    <s v="no"/>
    <n v="2"/>
    <s v="yes"/>
    <n v="0.11111111111111099"/>
    <n v="-0.99493538567483397"/>
    <n v="0.22500000000000001"/>
    <x v="0"/>
    <d v="2017-05-02T16:48:19"/>
    <d v="2017-05-02T16:49:51"/>
  </r>
  <r>
    <n v="5121"/>
    <x v="43"/>
    <x v="1"/>
    <x v="201"/>
    <x v="659"/>
    <n v="4"/>
    <s v="no"/>
    <n v="4"/>
    <s v="yes"/>
    <n v="0.91111111111111098"/>
    <n v="0.72381751020442597"/>
    <n v="0.80277777777777704"/>
    <x v="0"/>
    <d v="2017-05-02T16:48:56"/>
    <d v="2017-05-02T16:50:08"/>
  </r>
  <r>
    <n v="5122"/>
    <x v="44"/>
    <x v="1"/>
    <x v="201"/>
    <x v="670"/>
    <n v="4"/>
    <s v="no"/>
    <n v="4"/>
    <s v="yes"/>
    <n v="0.81999918619791601"/>
    <n v="0.31700591345795498"/>
    <n v="0.67833387586805505"/>
    <x v="0"/>
    <d v="2017-05-02T16:48:58"/>
    <d v="2017-05-02T16:50:15"/>
  </r>
  <r>
    <n v="5123"/>
    <x v="45"/>
    <x v="1"/>
    <x v="201"/>
    <x v="648"/>
    <n v="2"/>
    <s v="no"/>
    <n v="4"/>
    <s v="yes"/>
    <n v="2.2222222222222102E-2"/>
    <n v="-0.99689093471207901"/>
    <n v="0.180555555555555"/>
    <x v="0"/>
    <d v="2017-05-02T16:49:00"/>
    <d v="2017-05-02T16:50:31"/>
  </r>
  <r>
    <n v="5124"/>
    <x v="44"/>
    <x v="1"/>
    <x v="201"/>
    <x v="671"/>
    <n v="1"/>
    <s v="no"/>
    <n v="2"/>
    <s v="no"/>
    <n v="-0.46888970269097202"/>
    <n v="-0.54848592135199203"/>
    <n v="-0.65499945746527699"/>
    <x v="0"/>
    <d v="2017-05-02T16:49:20"/>
    <d v="2017-05-02T16:50:41"/>
  </r>
  <r>
    <n v="5125"/>
    <x v="43"/>
    <x v="2"/>
    <x v="201"/>
    <x v="85"/>
    <n v="5"/>
    <s v="no"/>
    <n v="2"/>
    <s v="yes"/>
    <n v="0.95555555555555505"/>
    <n v="0.85871602645038503"/>
    <n v="0.95833333333333304"/>
    <x v="6"/>
    <d v="2017-05-02T16:49:19"/>
    <d v="2017-05-02T16:50:54"/>
  </r>
  <r>
    <n v="5126"/>
    <x v="44"/>
    <x v="1"/>
    <x v="201"/>
    <x v="688"/>
    <n v="3"/>
    <s v="no"/>
    <n v="2"/>
    <s v="yes"/>
    <n v="0.197776963975694"/>
    <n v="-0.996243645701407"/>
    <n v="5.6111653645833301E-2"/>
    <x v="0"/>
    <d v="2017-05-02T16:49:49"/>
    <d v="2017-05-02T16:51:04"/>
  </r>
  <r>
    <n v="5127"/>
    <x v="43"/>
    <x v="1"/>
    <x v="201"/>
    <x v="691"/>
    <n v="4"/>
    <s v="no"/>
    <n v="2"/>
    <s v="yes"/>
    <n v="0.86666666666666603"/>
    <n v="0.65319167004606205"/>
    <n v="0.89166666666666605"/>
    <x v="0"/>
    <d v="2017-05-02T16:50:00"/>
    <d v="2017-05-02T16:51:11"/>
  </r>
  <r>
    <n v="5128"/>
    <x v="45"/>
    <x v="1"/>
    <x v="201"/>
    <x v="649"/>
    <n v="2"/>
    <s v="yes"/>
    <n v="2"/>
    <s v="yes"/>
    <n v="-6.6666666666666596E-2"/>
    <n v="-0.98948287145818803"/>
    <n v="0.29166666666666602"/>
    <x v="0"/>
    <d v="2017-05-02T16:49:52"/>
    <d v="2017-05-02T16:51:17"/>
  </r>
  <r>
    <n v="5129"/>
    <x v="44"/>
    <x v="1"/>
    <x v="201"/>
    <x v="690"/>
    <n v="5"/>
    <s v="no"/>
    <n v="4"/>
    <s v="yes"/>
    <n v="0.99777696397569404"/>
    <n v="0.93706030058737799"/>
    <n v="0.23388943142361099"/>
    <x v="0"/>
    <d v="2017-05-02T16:50:26"/>
    <d v="2017-05-02T16:51:44"/>
  </r>
  <r>
    <n v="5130"/>
    <x v="45"/>
    <x v="1"/>
    <x v="201"/>
    <x v="707"/>
    <n v="3"/>
    <s v="yes"/>
    <n v="3"/>
    <s v="yes"/>
    <n v="0"/>
    <n v="-0.99353725065002696"/>
    <n v="0.24722222222222201"/>
    <x v="0"/>
    <d v="2017-05-02T16:50:29"/>
    <d v="2017-05-02T16:51:52"/>
  </r>
  <r>
    <n v="5131"/>
    <x v="43"/>
    <x v="1"/>
    <x v="201"/>
    <x v="680"/>
    <n v="4"/>
    <s v="yes"/>
    <n v="4"/>
    <s v="yes"/>
    <n v="0.6"/>
    <n v="-0.72677220383770402"/>
    <n v="0.40277777777777701"/>
    <x v="0"/>
    <d v="2017-05-02T16:50:25"/>
    <d v="2017-05-02T16:51:59"/>
  </r>
  <r>
    <n v="5132"/>
    <x v="43"/>
    <x v="1"/>
    <x v="201"/>
    <x v="717"/>
    <n v="2"/>
    <s v="no"/>
    <n v="2"/>
    <s v="no"/>
    <n v="0.17777777777777701"/>
    <n v="-0.996984362865169"/>
    <n v="4.72222222222222E-2"/>
    <x v="0"/>
    <d v="2017-05-02T16:51:05"/>
    <d v="2017-05-02T16:52:28"/>
  </r>
  <r>
    <n v="5133"/>
    <x v="45"/>
    <x v="1"/>
    <x v="201"/>
    <x v="680"/>
    <n v="4"/>
    <s v="yes"/>
    <n v="3"/>
    <s v="yes"/>
    <n v="0.88888888888888895"/>
    <n v="0.64234966199251897"/>
    <n v="-0.241666666666666"/>
    <x v="0"/>
    <d v="2017-05-02T16:51:09"/>
    <d v="2017-05-02T16:52:36"/>
  </r>
  <r>
    <n v="5134"/>
    <x v="44"/>
    <x v="1"/>
    <x v="201"/>
    <x v="706"/>
    <n v="4"/>
    <s v="no"/>
    <n v="2"/>
    <s v="yes"/>
    <n v="0.10888807508680499"/>
    <n v="-0.99858548368823896"/>
    <n v="5.6111653645833301E-2"/>
    <x v="0"/>
    <d v="2017-05-02T16:51:07"/>
    <d v="2017-05-02T16:52:43"/>
  </r>
  <r>
    <n v="5135"/>
    <x v="43"/>
    <x v="1"/>
    <x v="201"/>
    <x v="708"/>
    <n v="4"/>
    <s v="no"/>
    <n v="2"/>
    <s v="yes"/>
    <n v="0.11111111111111099"/>
    <n v="-0.95515963206185595"/>
    <n v="0.42499999999999999"/>
    <x v="0"/>
    <d v="2017-05-02T16:51:49"/>
    <d v="2017-05-02T16:53:22"/>
  </r>
  <r>
    <n v="5136"/>
    <x v="44"/>
    <x v="2"/>
    <x v="201"/>
    <x v="38"/>
    <n v="5"/>
    <s v="no"/>
    <n v="5"/>
    <s v="yes"/>
    <n v="0.99777696397569404"/>
    <n v="0.93706030058737799"/>
    <n v="0.96722276475694402"/>
    <x v="1"/>
    <d v="2017-05-02T16:51:51"/>
    <d v="2017-05-02T16:53:31"/>
  </r>
  <r>
    <n v="5137"/>
    <x v="45"/>
    <x v="1"/>
    <x v="201"/>
    <x v="659"/>
    <n v="1"/>
    <s v="yes"/>
    <n v="2"/>
    <s v="no"/>
    <n v="0"/>
    <n v="-0.94636751803717301"/>
    <n v="-0.44166666666666599"/>
    <x v="0"/>
    <d v="2017-05-02T16:51:53"/>
    <d v="2017-05-02T16:53:42"/>
  </r>
  <r>
    <n v="5138"/>
    <x v="43"/>
    <x v="1"/>
    <x v="201"/>
    <x v="712"/>
    <n v="4"/>
    <s v="no"/>
    <n v="1"/>
    <s v="yes"/>
    <n v="0.266666666666666"/>
    <n v="-0.95515963206185595"/>
    <n v="0.42499999999999999"/>
    <x v="0"/>
    <d v="2017-05-02T16:52:37"/>
    <d v="2017-05-02T16:53:53"/>
  </r>
  <r>
    <n v="5139"/>
    <x v="44"/>
    <x v="1"/>
    <x v="201"/>
    <x v="701"/>
    <n v="4"/>
    <s v="no"/>
    <n v="4"/>
    <s v="yes"/>
    <n v="0.93111029730902695"/>
    <n v="0.78703274496140396"/>
    <n v="0.23388943142361099"/>
    <x v="0"/>
    <d v="2017-05-02T16:52:38"/>
    <d v="2017-05-02T16:53:58"/>
  </r>
  <r>
    <n v="5140"/>
    <x v="44"/>
    <x v="1"/>
    <x v="201"/>
    <x v="711"/>
    <n v="4"/>
    <s v="no"/>
    <n v="2"/>
    <s v="yes"/>
    <n v="0.99777696397569404"/>
    <n v="0.93706030058737799"/>
    <n v="0.76722276475694395"/>
    <x v="0"/>
    <d v="2017-05-02T16:53:08"/>
    <d v="2017-05-02T16:54:24"/>
  </r>
  <r>
    <n v="5141"/>
    <x v="43"/>
    <x v="1"/>
    <x v="201"/>
    <x v="649"/>
    <n v="2"/>
    <s v="no"/>
    <n v="1"/>
    <s v="yes"/>
    <n v="4.4444444444444398E-2"/>
    <n v="-0.99689093471207901"/>
    <n v="0.180555555555555"/>
    <x v="0"/>
    <d v="2017-05-02T16:53:06"/>
    <d v="2017-05-02T16:54:31"/>
  </r>
  <r>
    <n v="5142"/>
    <x v="45"/>
    <x v="1"/>
    <x v="201"/>
    <x v="722"/>
    <n v="3"/>
    <s v="yes"/>
    <n v="3"/>
    <s v="yes"/>
    <n v="-2.2222222222222199E-2"/>
    <n v="-0.99908319012219404"/>
    <n v="6.9444444444444406E-2"/>
    <x v="0"/>
    <d v="2017-05-02T16:52:52"/>
    <d v="2017-05-02T16:54:38"/>
  </r>
  <r>
    <n v="5143"/>
    <x v="43"/>
    <x v="1"/>
    <x v="201"/>
    <x v="650"/>
    <n v="4"/>
    <s v="yes"/>
    <n v="1"/>
    <s v="yes"/>
    <n v="0.6"/>
    <n v="0.45764863655502103"/>
    <n v="0.84722222222222199"/>
    <x v="0"/>
    <d v="2017-05-02T16:53:36"/>
    <d v="2017-05-02T16:54:49"/>
  </r>
  <r>
    <n v="5144"/>
    <x v="44"/>
    <x v="1"/>
    <x v="201"/>
    <x v="692"/>
    <n v="4"/>
    <s v="no"/>
    <n v="3"/>
    <s v="yes"/>
    <n v="0.99777696397569404"/>
    <n v="0.93706030058737799"/>
    <n v="0.32277832031249998"/>
    <x v="0"/>
    <d v="2017-05-02T16:53:37"/>
    <d v="2017-05-02T16:54:56"/>
  </r>
  <r>
    <n v="5145"/>
    <x v="43"/>
    <x v="1"/>
    <x v="201"/>
    <x v="655"/>
    <n v="2"/>
    <s v="no"/>
    <n v="2"/>
    <s v="yes"/>
    <n v="0.24444444444444399"/>
    <n v="-0.97227010520679602"/>
    <n v="0.38055555555555498"/>
    <x v="0"/>
    <d v="2017-05-02T16:53:54"/>
    <d v="2017-05-02T16:55:06"/>
  </r>
  <r>
    <n v="5146"/>
    <x v="45"/>
    <x v="1"/>
    <x v="201"/>
    <x v="725"/>
    <n v="4"/>
    <s v="yes"/>
    <n v="4"/>
    <s v="yes"/>
    <n v="0.97777777777777697"/>
    <n v="0.90077020657746798"/>
    <n v="-0.61944444444444402"/>
    <x v="0"/>
    <d v="2017-05-02T16:53:47"/>
    <d v="2017-05-02T16:55:10"/>
  </r>
  <r>
    <n v="5147"/>
    <x v="44"/>
    <x v="1"/>
    <x v="201"/>
    <x v="663"/>
    <n v="5"/>
    <s v="no"/>
    <n v="4"/>
    <s v="yes"/>
    <n v="0.99777696397569404"/>
    <n v="0.93706030058737799"/>
    <n v="0.32277832031249998"/>
    <x v="0"/>
    <d v="2017-05-02T16:54:03"/>
    <d v="2017-05-02T16:55:17"/>
  </r>
  <r>
    <n v="5148"/>
    <x v="43"/>
    <x v="1"/>
    <x v="201"/>
    <x v="673"/>
    <n v="4"/>
    <s v="no"/>
    <n v="2"/>
    <s v="yes"/>
    <n v="0.68888888888888899"/>
    <n v="-0.402538832906429"/>
    <n v="0.58055555555555505"/>
    <x v="0"/>
    <d v="2017-05-02T16:54:14"/>
    <d v="2017-05-02T16:55:26"/>
  </r>
  <r>
    <n v="5149"/>
    <x v="44"/>
    <x v="1"/>
    <x v="201"/>
    <x v="689"/>
    <n v="2"/>
    <s v="yes"/>
    <n v="2"/>
    <s v="no"/>
    <n v="0.73111029730902699"/>
    <n v="-0.18622689103530199"/>
    <n v="-0.21055501302083299"/>
    <x v="0"/>
    <d v="2017-05-02T16:54:23"/>
    <d v="2017-05-02T16:55:37"/>
  </r>
  <r>
    <n v="5150"/>
    <x v="44"/>
    <x v="1"/>
    <x v="201"/>
    <x v="723"/>
    <n v="4"/>
    <s v="no"/>
    <n v="4"/>
    <s v="yes"/>
    <n v="0.73111029730902699"/>
    <n v="-0.18622689103530199"/>
    <n v="0.145000542534722"/>
    <x v="0"/>
    <d v="2017-05-02T16:54:39"/>
    <d v="2017-05-02T16:55:52"/>
  </r>
  <r>
    <n v="5151"/>
    <x v="45"/>
    <x v="1"/>
    <x v="201"/>
    <x v="663"/>
    <n v="4"/>
    <s v="yes"/>
    <n v="3"/>
    <s v="yes"/>
    <n v="0.46666666666666601"/>
    <n v="-0.92995741411314103"/>
    <n v="0.202777777777777"/>
    <x v="0"/>
    <d v="2017-05-02T16:54:26"/>
    <d v="2017-05-02T16:55:52"/>
  </r>
  <r>
    <n v="5152"/>
    <x v="44"/>
    <x v="1"/>
    <x v="201"/>
    <x v="710"/>
    <n v="2"/>
    <s v="no"/>
    <n v="2"/>
    <s v="no"/>
    <n v="-0.24666748046875001"/>
    <n v="-0.99357644703266002"/>
    <n v="-0.121666124131944"/>
    <x v="0"/>
    <d v="2017-05-02T16:54:52"/>
    <d v="2017-05-02T16:56:03"/>
  </r>
  <r>
    <n v="5154"/>
    <x v="45"/>
    <x v="2"/>
    <x v="201"/>
    <x v="43"/>
    <n v="4"/>
    <s v="yes"/>
    <n v="3"/>
    <s v="yes"/>
    <n v="0.75555555555555498"/>
    <n v="-4.8872867474968398E-2"/>
    <n v="-0.41944444444444401"/>
    <x v="3"/>
    <d v="2017-05-02T16:54:55"/>
    <d v="2017-05-02T16:56:15"/>
  </r>
  <r>
    <n v="5156"/>
    <x v="44"/>
    <x v="1"/>
    <x v="201"/>
    <x v="654"/>
    <n v="4"/>
    <s v="no"/>
    <n v="4"/>
    <s v="yes"/>
    <n v="0.90888807508680503"/>
    <n v="0.71620708423197998"/>
    <n v="0.411667209201388"/>
    <x v="0"/>
    <d v="2017-05-02T16:55:03"/>
    <d v="2017-05-02T16:56:27"/>
  </r>
  <r>
    <n v="5157"/>
    <x v="45"/>
    <x v="1"/>
    <x v="201"/>
    <x v="664"/>
    <n v="3"/>
    <s v="yes"/>
    <n v="3"/>
    <s v="yes"/>
    <n v="0"/>
    <n v="-0.98290576245235595"/>
    <n v="0.33611111111111103"/>
    <x v="0"/>
    <d v="2017-05-02T16:55:18"/>
    <d v="2017-05-02T16:56:28"/>
  </r>
  <r>
    <n v="5158"/>
    <x v="44"/>
    <x v="1"/>
    <x v="201"/>
    <x v="666"/>
    <n v="4"/>
    <s v="no"/>
    <n v="4"/>
    <s v="yes"/>
    <n v="0.99777696397569404"/>
    <n v="0.93706030058737799"/>
    <n v="0.456111653645833"/>
    <x v="0"/>
    <d v="2017-05-02T16:55:28"/>
    <d v="2017-05-02T16:56:38"/>
  </r>
  <r>
    <n v="5160"/>
    <x v="45"/>
    <x v="1"/>
    <x v="201"/>
    <x v="675"/>
    <n v="4"/>
    <s v="yes"/>
    <n v="3"/>
    <s v="yes"/>
    <n v="0.86666666666666603"/>
    <n v="0.54887940512401201"/>
    <n v="-0.61944444444444402"/>
    <x v="0"/>
    <d v="2017-05-02T16:55:32"/>
    <d v="2017-05-02T16:56:49"/>
  </r>
  <r>
    <n v="5161"/>
    <x v="44"/>
    <x v="1"/>
    <x v="201"/>
    <x v="668"/>
    <n v="3"/>
    <s v="no"/>
    <n v="3"/>
    <s v="yes"/>
    <n v="0.81999918619791601"/>
    <n v="0.31700591345795498"/>
    <n v="0.32277832031249998"/>
    <x v="0"/>
    <d v="2017-05-02T16:55:39"/>
    <d v="2017-05-02T16:56:55"/>
  </r>
  <r>
    <n v="5163"/>
    <x v="45"/>
    <x v="1"/>
    <x v="201"/>
    <x v="713"/>
    <n v="4"/>
    <s v="yes"/>
    <n v="3"/>
    <s v="yes"/>
    <n v="1"/>
    <n v="0.99934622767155801"/>
    <n v="-0.64166666666666605"/>
    <x v="0"/>
    <d v="2017-05-02T16:55:52"/>
    <d v="2017-05-02T16:57:06"/>
  </r>
  <r>
    <n v="5165"/>
    <x v="44"/>
    <x v="2"/>
    <x v="201"/>
    <x v="40"/>
    <n v="4"/>
    <s v="no"/>
    <n v="4"/>
    <s v="yes"/>
    <n v="0.90888807508680503"/>
    <n v="0.71620708423197998"/>
    <n v="0.167222764756944"/>
    <x v="2"/>
    <d v="2017-05-02T16:55:55"/>
    <d v="2017-05-02T16:57:15"/>
  </r>
  <r>
    <n v="5167"/>
    <x v="44"/>
    <x v="1"/>
    <x v="201"/>
    <x v="664"/>
    <n v="4"/>
    <s v="no"/>
    <n v="4"/>
    <s v="yes"/>
    <n v="1"/>
    <n v="1"/>
    <n v="0.27833387586805503"/>
    <x v="0"/>
    <d v="2017-05-02T16:56:15"/>
    <d v="2017-05-02T16:57:27"/>
  </r>
  <r>
    <n v="5168"/>
    <x v="45"/>
    <x v="1"/>
    <x v="201"/>
    <x v="653"/>
    <n v="2"/>
    <s v="yes"/>
    <n v="2"/>
    <s v="no"/>
    <n v="-0.71111111111111103"/>
    <n v="0.71428942654010996"/>
    <n v="-0.90833333333333299"/>
    <x v="0"/>
    <d v="2017-05-02T16:56:07"/>
    <d v="2017-05-02T16:57:29"/>
  </r>
  <r>
    <n v="5170"/>
    <x v="44"/>
    <x v="1"/>
    <x v="201"/>
    <x v="680"/>
    <n v="4"/>
    <s v="no"/>
    <n v="4"/>
    <s v="yes"/>
    <n v="0.81999918619791601"/>
    <n v="0.31700591345795498"/>
    <n v="0.32277832031249998"/>
    <x v="0"/>
    <d v="2017-05-02T16:56:27"/>
    <d v="2017-05-02T16:57:40"/>
  </r>
  <r>
    <n v="5171"/>
    <x v="45"/>
    <x v="1"/>
    <x v="201"/>
    <x v="673"/>
    <n v="4"/>
    <s v="yes"/>
    <n v="3"/>
    <s v="yes"/>
    <n v="0.75555555555555498"/>
    <n v="-4.8872867474968398E-2"/>
    <n v="-0.61944444444444402"/>
    <x v="0"/>
    <d v="2017-05-02T16:56:32"/>
    <d v="2017-05-02T16:57:43"/>
  </r>
  <r>
    <n v="5172"/>
    <x v="44"/>
    <x v="1"/>
    <x v="201"/>
    <x v="651"/>
    <n v="5"/>
    <s v="no"/>
    <n v="5"/>
    <s v="yes"/>
    <n v="1"/>
    <n v="0.99697679826438901"/>
    <n v="0.94500054253472199"/>
    <x v="0"/>
    <d v="2017-05-02T16:56:40"/>
    <d v="2017-05-02T16:57:52"/>
  </r>
  <r>
    <n v="5174"/>
    <x v="45"/>
    <x v="1"/>
    <x v="201"/>
    <x v="669"/>
    <n v="4"/>
    <s v="yes"/>
    <n v="3"/>
    <s v="yes"/>
    <n v="0.37777777777777699"/>
    <n v="-0.97309390167502896"/>
    <n v="0.29166666666666602"/>
    <x v="0"/>
    <d v="2017-05-02T16:56:45"/>
    <d v="2017-05-02T16:58:03"/>
  </r>
  <r>
    <n v="5175"/>
    <x v="44"/>
    <x v="1"/>
    <x v="201"/>
    <x v="650"/>
    <n v="5"/>
    <s v="no"/>
    <n v="5"/>
    <s v="yes"/>
    <n v="0.90888807508680503"/>
    <n v="0.71620708423197998"/>
    <n v="0.85611165364583297"/>
    <x v="0"/>
    <d v="2017-05-02T16:56:53"/>
    <d v="2017-05-02T16:58:06"/>
  </r>
  <r>
    <n v="5177"/>
    <x v="44"/>
    <x v="1"/>
    <x v="201"/>
    <x v="700"/>
    <n v="3"/>
    <s v="no"/>
    <n v="3"/>
    <s v="no"/>
    <n v="-6.8889702690972096E-2"/>
    <n v="-0.96116360583709404"/>
    <n v="0.41166653103298601"/>
    <x v="0"/>
    <d v="2017-05-02T16:57:07"/>
    <d v="2017-05-02T16:58:17"/>
  </r>
  <r>
    <n v="5178"/>
    <x v="45"/>
    <x v="1"/>
    <x v="201"/>
    <x v="655"/>
    <n v="2"/>
    <s v="yes"/>
    <n v="1"/>
    <s v="yes"/>
    <n v="-4.4444444444444398E-2"/>
    <n v="-0.99756438619395504"/>
    <n v="0.15833333333333299"/>
    <x v="0"/>
    <d v="2017-05-02T16:57:08"/>
    <d v="2017-05-02T16:58:23"/>
  </r>
  <r>
    <n v="5180"/>
    <x v="44"/>
    <x v="1"/>
    <x v="201"/>
    <x v="674"/>
    <n v="4"/>
    <s v="no"/>
    <n v="4"/>
    <s v="no"/>
    <n v="0.28666585286458302"/>
    <n v="-0.89982372376144204"/>
    <n v="0.50055609809027701"/>
    <x v="0"/>
    <d v="2017-05-02T16:57:18"/>
    <d v="2017-05-02T16:58:32"/>
  </r>
  <r>
    <n v="5181"/>
    <x v="45"/>
    <x v="1"/>
    <x v="201"/>
    <x v="674"/>
    <n v="4"/>
    <s v="yes"/>
    <n v="3"/>
    <s v="yes"/>
    <n v="4.4444444444444398E-2"/>
    <n v="-0.99493538567483397"/>
    <n v="0.22500000000000001"/>
    <x v="0"/>
    <d v="2017-05-02T16:57:26"/>
    <d v="2017-05-02T16:58:38"/>
  </r>
  <r>
    <n v="5183"/>
    <x v="44"/>
    <x v="1"/>
    <x v="201"/>
    <x v="659"/>
    <n v="3"/>
    <s v="no"/>
    <n v="2"/>
    <s v="no"/>
    <n v="-0.93555636935763897"/>
    <n v="0.79983554368913901"/>
    <n v="-3.2777235243055598E-2"/>
    <x v="0"/>
    <d v="2017-05-02T16:57:33"/>
    <d v="2017-05-02T16:58:46"/>
  </r>
  <r>
    <n v="5184"/>
    <x v="45"/>
    <x v="1"/>
    <x v="201"/>
    <x v="706"/>
    <n v="2"/>
    <s v="yes"/>
    <n v="3"/>
    <s v="yes"/>
    <n v="2.2222222222222102E-2"/>
    <n v="-0.97822125902046597"/>
    <n v="0.358333333333333"/>
    <x v="0"/>
    <d v="2017-05-02T16:57:40"/>
    <d v="2017-05-02T16:58:52"/>
  </r>
  <r>
    <n v="5186"/>
    <x v="44"/>
    <x v="1"/>
    <x v="201"/>
    <x v="658"/>
    <n v="4"/>
    <s v="no"/>
    <n v="5"/>
    <s v="yes"/>
    <n v="0.95333251953124998"/>
    <n v="0.84671709098376102"/>
    <n v="0.27833387586805503"/>
    <x v="0"/>
    <d v="2017-05-02T16:57:46"/>
    <d v="2017-05-02T16:59:01"/>
  </r>
  <r>
    <n v="5188"/>
    <x v="44"/>
    <x v="1"/>
    <x v="201"/>
    <x v="717"/>
    <n v="4"/>
    <s v="no"/>
    <n v="2"/>
    <s v="no"/>
    <n v="-0.69111192491319395"/>
    <n v="-0.39203063791298298"/>
    <n v="0.100556098090277"/>
    <x v="0"/>
    <d v="2017-05-02T16:58:02"/>
    <d v="2017-05-02T16:59:12"/>
  </r>
  <r>
    <n v="5189"/>
    <x v="45"/>
    <x v="1"/>
    <x v="201"/>
    <x v="660"/>
    <n v="4"/>
    <s v="yes"/>
    <n v="3"/>
    <s v="yes"/>
    <n v="0"/>
    <n v="-0.99493538567483397"/>
    <n v="0.22500000000000001"/>
    <x v="0"/>
    <d v="2017-05-02T16:57:54"/>
    <d v="2017-05-02T16:59:13"/>
  </r>
  <r>
    <n v="5193"/>
    <x v="45"/>
    <x v="2"/>
    <x v="201"/>
    <x v="85"/>
    <n v="4"/>
    <s v="yes"/>
    <n v="3"/>
    <s v="yes"/>
    <n v="0.97777777777777697"/>
    <n v="0.90077020657746798"/>
    <n v="-0.28611111111111098"/>
    <x v="5"/>
    <d v="2017-05-02T16:58:16"/>
    <d v="2017-05-02T16:59:48"/>
  </r>
  <r>
    <n v="5196"/>
    <x v="45"/>
    <x v="1"/>
    <x v="201"/>
    <x v="690"/>
    <n v="5"/>
    <s v="yes"/>
    <n v="4"/>
    <s v="yes"/>
    <n v="1"/>
    <n v="0.99934622767155801"/>
    <n v="0.625"/>
    <x v="0"/>
    <d v="2017-05-02T16:58:51"/>
    <d v="2017-05-02T17:00:02"/>
  </r>
  <r>
    <n v="5201"/>
    <x v="45"/>
    <x v="1"/>
    <x v="201"/>
    <x v="667"/>
    <n v="4"/>
    <s v="yes"/>
    <n v="3"/>
    <s v="yes"/>
    <n v="0.77777777777777701"/>
    <n v="7.9159167266609196E-2"/>
    <n v="0.180555555555555"/>
    <x v="0"/>
    <d v="2017-05-02T16:59:04"/>
    <d v="2017-05-02T17:00:16"/>
  </r>
  <r>
    <n v="5204"/>
    <x v="45"/>
    <x v="1"/>
    <x v="201"/>
    <x v="698"/>
    <n v="3"/>
    <s v="yes"/>
    <n v="1"/>
    <s v="yes"/>
    <n v="2.2222222222222102E-2"/>
    <n v="-0.986589153689302"/>
    <n v="0.313888888888888"/>
    <x v="0"/>
    <d v="2017-05-02T16:59:18"/>
    <d v="2017-05-02T17:00:30"/>
  </r>
  <r>
    <n v="5208"/>
    <x v="45"/>
    <x v="1"/>
    <x v="201"/>
    <x v="672"/>
    <n v="1"/>
    <s v="yes"/>
    <n v="3"/>
    <s v="no"/>
    <n v="-0.51111111111111096"/>
    <n v="0.99637732798284195"/>
    <n v="-1"/>
    <x v="0"/>
    <d v="2017-05-02T16:59:32"/>
    <d v="2017-05-02T17:00:53"/>
  </r>
  <r>
    <n v="5209"/>
    <x v="45"/>
    <x v="1"/>
    <x v="201"/>
    <x v="684"/>
    <n v="5"/>
    <s v="yes"/>
    <n v="4"/>
    <s v="yes"/>
    <n v="1"/>
    <n v="0.973157532569904"/>
    <n v="0.98055555555555496"/>
    <x v="0"/>
    <d v="2017-05-02T16:59:56"/>
    <d v="2017-05-02T17:01:08"/>
  </r>
  <r>
    <n v="5211"/>
    <x v="45"/>
    <x v="1"/>
    <x v="201"/>
    <x v="647"/>
    <n v="4"/>
    <s v="yes"/>
    <n v="3"/>
    <s v="yes"/>
    <n v="0.86666666666666603"/>
    <n v="0.54887940512401201"/>
    <n v="2.4999999999999901E-2"/>
    <x v="0"/>
    <d v="2017-05-02T17:00:10"/>
    <d v="2017-05-02T17:01:22"/>
  </r>
  <r>
    <n v="5213"/>
    <x v="45"/>
    <x v="1"/>
    <x v="201"/>
    <x v="720"/>
    <n v="4"/>
    <s v="yes"/>
    <n v="3"/>
    <s v="yes"/>
    <n v="0.93333333333333302"/>
    <n v="0.79348956196801002"/>
    <n v="0.180555555555555"/>
    <x v="0"/>
    <d v="2017-05-02T17:00:24"/>
    <d v="2017-05-02T17:01:38"/>
  </r>
  <r>
    <n v="5215"/>
    <x v="45"/>
    <x v="1"/>
    <x v="201"/>
    <x v="699"/>
    <n v="1"/>
    <s v="yes"/>
    <n v="2"/>
    <s v="yes"/>
    <n v="6.6666666666666596E-2"/>
    <n v="-0.99911076841447899"/>
    <n v="-1.94444444444445E-2"/>
    <x v="0"/>
    <d v="2017-05-02T17:00:40"/>
    <d v="2017-05-02T17:01:51"/>
  </r>
  <r>
    <n v="5217"/>
    <x v="45"/>
    <x v="1"/>
    <x v="201"/>
    <x v="716"/>
    <n v="4"/>
    <s v="yes"/>
    <n v="3"/>
    <s v="yes"/>
    <n v="0.88888888888888895"/>
    <n v="0.64234966199251897"/>
    <n v="2.7777777777777302E-3"/>
    <x v="0"/>
    <d v="2017-05-02T17:00:53"/>
    <d v="2017-05-02T17:02:05"/>
  </r>
  <r>
    <n v="5219"/>
    <x v="45"/>
    <x v="1"/>
    <x v="201"/>
    <x v="721"/>
    <n v="5"/>
    <s v="yes"/>
    <n v="4"/>
    <s v="yes"/>
    <n v="1"/>
    <n v="1"/>
    <n v="0.26944444444444399"/>
    <x v="0"/>
    <d v="2017-05-02T17:01:07"/>
    <d v="2017-05-02T17:02:20"/>
  </r>
  <r>
    <n v="5221"/>
    <x v="45"/>
    <x v="1"/>
    <x v="201"/>
    <x v="689"/>
    <n v="3"/>
    <s v="yes"/>
    <n v="3"/>
    <s v="yes"/>
    <n v="1"/>
    <n v="0.94069782195538798"/>
    <n v="0.24722222222222201"/>
    <x v="0"/>
    <d v="2017-05-02T17:01:22"/>
    <d v="2017-05-02T17:02:36"/>
  </r>
  <r>
    <n v="5223"/>
    <x v="45"/>
    <x v="1"/>
    <x v="201"/>
    <x v="687"/>
    <n v="4"/>
    <s v="yes"/>
    <n v="4"/>
    <s v="yes"/>
    <n v="0.97777777777777697"/>
    <n v="0.90077020657746798"/>
    <n v="0.53611111111111098"/>
    <x v="0"/>
    <d v="2017-05-02T17:01:39"/>
    <d v="2017-05-02T17:02:49"/>
  </r>
  <r>
    <n v="5225"/>
    <x v="45"/>
    <x v="1"/>
    <x v="201"/>
    <x v="688"/>
    <n v="2"/>
    <s v="yes"/>
    <n v="2"/>
    <s v="no"/>
    <n v="-4.4444444444444398E-2"/>
    <n v="-0.908750152057065"/>
    <n v="0.49166666666666597"/>
    <x v="0"/>
    <d v="2017-05-02T17:01:51"/>
    <d v="2017-05-02T17:03:01"/>
  </r>
  <r>
    <n v="5227"/>
    <x v="45"/>
    <x v="1"/>
    <x v="201"/>
    <x v="718"/>
    <n v="4"/>
    <s v="yes"/>
    <n v="4"/>
    <s v="yes"/>
    <n v="0.95555555555555505"/>
    <n v="0.85211336725076503"/>
    <n v="9.1666666666666702E-2"/>
    <x v="0"/>
    <d v="2017-05-02T17:02:03"/>
    <d v="2017-05-02T17:03:16"/>
  </r>
  <r>
    <n v="5229"/>
    <x v="45"/>
    <x v="1"/>
    <x v="201"/>
    <x v="686"/>
    <n v="2"/>
    <s v="no"/>
    <n v="4"/>
    <s v="no"/>
    <n v="0.133333333333333"/>
    <n v="-0.97227010520679602"/>
    <n v="0.38055555555555498"/>
    <x v="0"/>
    <d v="2017-05-02T17:02:18"/>
    <d v="2017-05-02T17:03:33"/>
  </r>
  <r>
    <n v="5232"/>
    <x v="45"/>
    <x v="1"/>
    <x v="201"/>
    <x v="661"/>
    <n v="2"/>
    <s v="yes"/>
    <n v="1"/>
    <s v="no"/>
    <n v="8.8888888888888906E-2"/>
    <n v="-0.986589153689302"/>
    <n v="0.313888888888888"/>
    <x v="0"/>
    <d v="2017-05-02T17:02:35"/>
    <d v="2017-05-02T17:03:46"/>
  </r>
  <r>
    <n v="5235"/>
    <x v="45"/>
    <x v="1"/>
    <x v="201"/>
    <x v="709"/>
    <n v="2"/>
    <s v="yes"/>
    <n v="2"/>
    <s v="no"/>
    <n v="4.4444444444444398E-2"/>
    <n v="-0.88486732817164904"/>
    <n v="0.51388888888888795"/>
    <x v="0"/>
    <d v="2017-05-02T17:02:48"/>
    <d v="2017-05-02T17:04:06"/>
  </r>
  <r>
    <n v="5237"/>
    <x v="45"/>
    <x v="1"/>
    <x v="201"/>
    <x v="717"/>
    <n v="4"/>
    <s v="yes"/>
    <n v="3"/>
    <s v="no"/>
    <n v="6.6666666666666596E-2"/>
    <n v="-0.97227010520679602"/>
    <n v="0.38055555555555498"/>
    <x v="0"/>
    <d v="2017-05-02T17:03:09"/>
    <d v="2017-05-02T17:04:31"/>
  </r>
  <r>
    <n v="5238"/>
    <x v="45"/>
    <x v="1"/>
    <x v="201"/>
    <x v="711"/>
    <n v="4"/>
    <s v="yes"/>
    <n v="2"/>
    <s v="yes"/>
    <n v="0.133333333333333"/>
    <n v="-0.95515963206185595"/>
    <n v="0.42499999999999999"/>
    <x v="0"/>
    <d v="2017-05-02T17:03:34"/>
    <d v="2017-05-02T17:04:45"/>
  </r>
  <r>
    <n v="5239"/>
    <x v="45"/>
    <x v="1"/>
    <x v="201"/>
    <x v="671"/>
    <n v="2"/>
    <s v="yes"/>
    <n v="2"/>
    <s v="no"/>
    <n v="-0.422222222222222"/>
    <n v="0.19060867479285201"/>
    <n v="-0.79722222222222205"/>
    <x v="0"/>
    <d v="2017-05-02T17:03:47"/>
    <d v="2017-05-02T17:05:16"/>
  </r>
  <r>
    <n v="5240"/>
    <x v="45"/>
    <x v="2"/>
    <x v="201"/>
    <x v="63"/>
    <n v="5"/>
    <s v="yes"/>
    <n v="4"/>
    <s v="yes"/>
    <n v="0.86666666666666603"/>
    <n v="0.54887940512401201"/>
    <n v="0.780555555555555"/>
    <x v="4"/>
    <d v="2017-05-02T17:04:19"/>
    <d v="2017-05-02T17:05:37"/>
  </r>
  <r>
    <n v="5241"/>
    <x v="45"/>
    <x v="1"/>
    <x v="201"/>
    <x v="654"/>
    <n v="3"/>
    <s v="yes"/>
    <n v="1"/>
    <s v="yes"/>
    <n v="0"/>
    <n v="-0.97822125902046597"/>
    <n v="0.358333333333333"/>
    <x v="0"/>
    <d v="2017-05-02T17:04:40"/>
    <d v="2017-05-02T17:06:21"/>
  </r>
  <r>
    <n v="5242"/>
    <x v="45"/>
    <x v="1"/>
    <x v="201"/>
    <x v="712"/>
    <n v="2"/>
    <s v="yes"/>
    <n v="1"/>
    <s v="yes"/>
    <n v="4.4444444444444398E-2"/>
    <n v="-0.908750152057065"/>
    <n v="0.49166666666666597"/>
    <x v="0"/>
    <d v="2017-05-02T17:05:24"/>
    <d v="2017-05-02T17:06:35"/>
  </r>
  <r>
    <n v="5243"/>
    <x v="45"/>
    <x v="1"/>
    <x v="201"/>
    <x v="694"/>
    <n v="2"/>
    <s v="yes"/>
    <n v="3"/>
    <s v="yes"/>
    <n v="-8.8888888888888795E-2"/>
    <n v="-0.98948287145818803"/>
    <n v="0.29166666666666602"/>
    <x v="0"/>
    <d v="2017-05-02T17:05:38"/>
    <d v="2017-05-02T17:07:32"/>
  </r>
  <r>
    <n v="5244"/>
    <x v="45"/>
    <x v="1"/>
    <x v="201"/>
    <x v="702"/>
    <n v="3"/>
    <s v="yes"/>
    <n v="3"/>
    <s v="yes"/>
    <n v="-6.6666666666666596E-2"/>
    <n v="-0.99493538567483397"/>
    <n v="0.22500000000000001"/>
    <x v="0"/>
    <d v="2017-05-02T17:06:35"/>
    <d v="2017-05-02T17:07:46"/>
  </r>
  <r>
    <n v="5245"/>
    <x v="45"/>
    <x v="1"/>
    <x v="201"/>
    <x v="715"/>
    <n v="4"/>
    <s v="yes"/>
    <n v="3"/>
    <s v="yes"/>
    <n v="-6.6666666666666596E-2"/>
    <n v="-0.986589153689302"/>
    <n v="0.313888888888888"/>
    <x v="0"/>
    <d v="2017-05-02T17:06:48"/>
    <d v="2017-05-02T17:08:36"/>
  </r>
  <r>
    <n v="5246"/>
    <x v="45"/>
    <x v="1"/>
    <x v="201"/>
    <x v="679"/>
    <n v="4"/>
    <s v="yes"/>
    <n v="3"/>
    <s v="yes"/>
    <n v="-6.6666666666666596E-2"/>
    <n v="-0.97227010520679602"/>
    <n v="0.38055555555555498"/>
    <x v="0"/>
    <d v="2017-05-02T17:07:39"/>
    <d v="2017-05-02T17:09:04"/>
  </r>
  <r>
    <n v="5247"/>
    <x v="45"/>
    <x v="1"/>
    <x v="201"/>
    <x v="656"/>
    <n v="4"/>
    <s v="yes"/>
    <n v="3"/>
    <s v="yes"/>
    <n v="0"/>
    <n v="-0.986589153689302"/>
    <n v="0.313888888888888"/>
    <x v="0"/>
    <d v="2017-05-02T17:08:07"/>
    <d v="2017-05-02T17:09:20"/>
  </r>
  <r>
    <n v="5248"/>
    <x v="45"/>
    <x v="1"/>
    <x v="201"/>
    <x v="657"/>
    <n v="4"/>
    <s v="yes"/>
    <n v="3"/>
    <s v="yes"/>
    <n v="6.6666666666666596E-2"/>
    <n v="-0.991754666245243"/>
    <n v="0.26944444444444399"/>
    <x v="0"/>
    <d v="2017-05-02T17:08:23"/>
    <d v="2017-05-02T17:09:31"/>
  </r>
  <r>
    <n v="5249"/>
    <x v="45"/>
    <x v="1"/>
    <x v="201"/>
    <x v="681"/>
    <n v="3"/>
    <s v="yes"/>
    <n v="3"/>
    <s v="yes"/>
    <n v="0"/>
    <n v="-0.991754666245243"/>
    <n v="0.26944444444444399"/>
    <x v="0"/>
    <d v="2017-05-02T17:08:33"/>
    <d v="2017-05-02T17:09:53"/>
  </r>
  <r>
    <n v="5250"/>
    <x v="45"/>
    <x v="1"/>
    <x v="201"/>
    <x v="668"/>
    <n v="4"/>
    <s v="yes"/>
    <n v="3"/>
    <s v="yes"/>
    <n v="2.2222222222222102E-2"/>
    <n v="-0.99353725065002696"/>
    <n v="0.24722222222222201"/>
    <x v="0"/>
    <d v="2017-05-02T17:08:55"/>
    <d v="2017-05-02T17:10:11"/>
  </r>
  <r>
    <n v="5251"/>
    <x v="45"/>
    <x v="1"/>
    <x v="201"/>
    <x v="708"/>
    <n v="2"/>
    <s v="yes"/>
    <n v="1"/>
    <s v="yes"/>
    <n v="2.2222222222222102E-2"/>
    <n v="-0.98290576245235595"/>
    <n v="0.33611111111111103"/>
    <x v="0"/>
    <d v="2017-05-02T17:09:14"/>
    <d v="2017-05-02T17:10:36"/>
  </r>
  <r>
    <n v="5252"/>
    <x v="45"/>
    <x v="1"/>
    <x v="201"/>
    <x v="719"/>
    <n v="2"/>
    <s v="yes"/>
    <n v="1"/>
    <s v="yes"/>
    <n v="2.2222222222222102E-2"/>
    <n v="-0.991754666245243"/>
    <n v="0.26944444444444399"/>
    <x v="0"/>
    <d v="2017-05-02T17:09:39"/>
    <d v="2017-05-02T17:10:51"/>
  </r>
  <r>
    <n v="5253"/>
    <x v="45"/>
    <x v="1"/>
    <x v="201"/>
    <x v="701"/>
    <n v="2"/>
    <s v="yes"/>
    <n v="3"/>
    <s v="yes"/>
    <n v="-2.2222222222222199E-2"/>
    <n v="-0.99353725065002696"/>
    <n v="0.24722222222222201"/>
    <x v="0"/>
    <d v="2017-05-02T17:09:53"/>
    <d v="2017-05-02T17:11:07"/>
  </r>
  <r>
    <n v="5254"/>
    <x v="45"/>
    <x v="1"/>
    <x v="201"/>
    <x v="685"/>
    <n v="4"/>
    <s v="yes"/>
    <n v="4"/>
    <s v="yes"/>
    <n v="-8.8888888888888795E-2"/>
    <n v="-0.98948287145818803"/>
    <n v="0.29166666666666602"/>
    <x v="0"/>
    <d v="2017-05-02T17:10:10"/>
    <d v="2017-05-02T17:11:26"/>
  </r>
  <r>
    <n v="5255"/>
    <x v="45"/>
    <x v="1"/>
    <x v="201"/>
    <x v="676"/>
    <n v="4"/>
    <s v="yes"/>
    <n v="3"/>
    <s v="yes"/>
    <n v="0.55555555555555503"/>
    <n v="-0.82354979358574498"/>
    <n v="0.358333333333333"/>
    <x v="0"/>
    <d v="2017-05-02T17:10:28"/>
    <d v="2017-05-02T17:11:40"/>
  </r>
  <r>
    <n v="5256"/>
    <x v="45"/>
    <x v="1"/>
    <x v="201"/>
    <x v="710"/>
    <n v="2"/>
    <s v="yes"/>
    <n v="2"/>
    <s v="yes"/>
    <n v="8.8888888888888906E-2"/>
    <n v="-0.98290576245235595"/>
    <n v="0.33611111111111103"/>
    <x v="0"/>
    <d v="2017-05-02T17:10:42"/>
    <d v="2017-05-02T17:11:54"/>
  </r>
  <r>
    <n v="5257"/>
    <x v="45"/>
    <x v="1"/>
    <x v="201"/>
    <x v="724"/>
    <n v="4"/>
    <s v="yes"/>
    <n v="3"/>
    <s v="yes"/>
    <n v="0"/>
    <n v="-0.99493538567483397"/>
    <n v="0.22500000000000001"/>
    <x v="0"/>
    <d v="2017-05-02T17:10:56"/>
    <d v="2017-05-02T17:12:05"/>
  </r>
  <r>
    <n v="5258"/>
    <x v="45"/>
    <x v="1"/>
    <x v="201"/>
    <x v="646"/>
    <n v="3"/>
    <s v="yes"/>
    <n v="3"/>
    <s v="yes"/>
    <n v="6.6666666666666596E-2"/>
    <n v="-0.99603162500736497"/>
    <n v="0.202777777777777"/>
    <x v="0"/>
    <d v="2017-05-02T17:11:07"/>
    <d v="2017-05-02T17:12:24"/>
  </r>
  <r>
    <n v="5259"/>
    <x v="45"/>
    <x v="1"/>
    <x v="201"/>
    <x v="697"/>
    <n v="4"/>
    <s v="yes"/>
    <n v="2"/>
    <s v="yes"/>
    <n v="-2.2222222222222199E-2"/>
    <n v="-0.99493538567483397"/>
    <n v="0.22500000000000001"/>
    <x v="0"/>
    <d v="2017-05-02T17:11:27"/>
    <d v="2017-05-02T17:12:49"/>
  </r>
  <r>
    <n v="5260"/>
    <x v="45"/>
    <x v="1"/>
    <x v="201"/>
    <x v="670"/>
    <n v="4"/>
    <s v="yes"/>
    <n v="4"/>
    <s v="yes"/>
    <n v="1"/>
    <n v="0.973157532569904"/>
    <n v="0.113888888888888"/>
    <x v="0"/>
    <d v="2017-05-02T17:11:51"/>
    <d v="2017-05-02T17:13:09"/>
  </r>
  <r>
    <n v="5261"/>
    <x v="45"/>
    <x v="2"/>
    <x v="201"/>
    <x v="40"/>
    <n v="3"/>
    <s v="yes"/>
    <n v="3"/>
    <s v="yes"/>
    <n v="-2.2222222222222199E-2"/>
    <n v="-0.991754666245243"/>
    <n v="0.26944444444444399"/>
    <x v="2"/>
    <d v="2017-05-02T17:12:12"/>
    <d v="2017-05-02T17:13:55"/>
  </r>
  <r>
    <n v="5262"/>
    <x v="45"/>
    <x v="1"/>
    <x v="201"/>
    <x v="666"/>
    <n v="4"/>
    <s v="yes"/>
    <n v="3"/>
    <s v="yes"/>
    <n v="2.2222222222222102E-2"/>
    <n v="-0.97227010520679602"/>
    <n v="0.38055555555555498"/>
    <x v="0"/>
    <d v="2017-05-02T17:12:58"/>
    <d v="2017-05-02T17:14:23"/>
  </r>
  <r>
    <n v="5263"/>
    <x v="45"/>
    <x v="1"/>
    <x v="201"/>
    <x v="691"/>
    <n v="4"/>
    <s v="yes"/>
    <n v="3"/>
    <s v="yes"/>
    <n v="0.86666666666666603"/>
    <n v="0.54887940512401201"/>
    <n v="0.38055555555555498"/>
    <x v="0"/>
    <d v="2017-05-02T17:13:26"/>
    <d v="2017-05-02T17:14:37"/>
  </r>
  <r>
    <n v="5264"/>
    <x v="45"/>
    <x v="1"/>
    <x v="201"/>
    <x v="703"/>
    <n v="4"/>
    <s v="yes"/>
    <n v="3"/>
    <s v="yes"/>
    <n v="0"/>
    <n v="-0.855184291666229"/>
    <n v="0.53611111111111098"/>
    <x v="0"/>
    <d v="2017-05-02T17:13:39"/>
    <d v="2017-05-02T17:14:50"/>
  </r>
  <r>
    <n v="5265"/>
    <x v="45"/>
    <x v="1"/>
    <x v="201"/>
    <x v="692"/>
    <n v="4"/>
    <s v="yes"/>
    <n v="3"/>
    <s v="yes"/>
    <n v="2.2222222222222102E-2"/>
    <n v="-0.855184291666229"/>
    <n v="0.53611111111111098"/>
    <x v="0"/>
    <d v="2017-05-02T17:13:52"/>
    <d v="2017-05-02T17:15:02"/>
  </r>
  <r>
    <n v="5266"/>
    <x v="45"/>
    <x v="1"/>
    <x v="201"/>
    <x v="700"/>
    <n v="3"/>
    <s v="yes"/>
    <n v="3"/>
    <s v="yes"/>
    <n v="8.8888888888888906E-2"/>
    <n v="-0.98290576245235595"/>
    <n v="0.33611111111111103"/>
    <x v="0"/>
    <d v="2017-05-02T17:14:04"/>
    <d v="2017-05-02T17:15:22"/>
  </r>
  <r>
    <n v="5267"/>
    <x v="45"/>
    <x v="1"/>
    <x v="201"/>
    <x v="651"/>
    <n v="4"/>
    <s v="yes"/>
    <n v="4"/>
    <s v="yes"/>
    <n v="0.35555555555555501"/>
    <n v="-0.65451542791721695"/>
    <n v="0.625"/>
    <x v="0"/>
    <d v="2017-05-02T17:14:25"/>
    <d v="2017-05-02T17:15:35"/>
  </r>
  <r>
    <n v="5268"/>
    <x v="45"/>
    <x v="1"/>
    <x v="201"/>
    <x v="678"/>
    <n v="4"/>
    <s v="yes"/>
    <n v="4"/>
    <s v="yes"/>
    <n v="0.88888888888888895"/>
    <n v="0.64234966199251897"/>
    <n v="0.40277777777777701"/>
    <x v="0"/>
    <d v="2017-05-02T17:14:37"/>
    <d v="2017-05-02T17:15:49"/>
  </r>
  <r>
    <n v="5269"/>
    <x v="45"/>
    <x v="1"/>
    <x v="201"/>
    <x v="695"/>
    <n v="5"/>
    <s v="yes"/>
    <n v="4"/>
    <s v="yes"/>
    <n v="1"/>
    <n v="1"/>
    <n v="0.51388888888888795"/>
    <x v="0"/>
    <d v="2017-05-02T17:14:51"/>
    <d v="2017-05-02T17:16:02"/>
  </r>
  <r>
    <n v="5270"/>
    <x v="45"/>
    <x v="1"/>
    <x v="201"/>
    <x v="650"/>
    <n v="4"/>
    <s v="yes"/>
    <n v="4"/>
    <s v="yes"/>
    <n v="0.95555555555555505"/>
    <n v="0.85211336725076503"/>
    <n v="0.55833333333333302"/>
    <x v="0"/>
    <d v="2017-05-02T17:15:04"/>
    <d v="2017-05-02T17:16:15"/>
  </r>
  <r>
    <n v="5271"/>
    <x v="45"/>
    <x v="1"/>
    <x v="201"/>
    <x v="714"/>
    <n v="4"/>
    <s v="yes"/>
    <n v="3"/>
    <s v="yes"/>
    <n v="0.71111111111111103"/>
    <n v="-0.292809334208676"/>
    <n v="0.51388888888888795"/>
    <x v="0"/>
    <d v="2017-05-02T17:15:16"/>
    <d v="2017-05-02T17:16:26"/>
  </r>
  <r>
    <n v="5272"/>
    <x v="45"/>
    <x v="2"/>
    <x v="201"/>
    <x v="38"/>
    <n v="5"/>
    <s v="yes"/>
    <n v="5"/>
    <s v="yes"/>
    <n v="0.88888888888888895"/>
    <n v="0.64234966199251897"/>
    <n v="0.86944444444444402"/>
    <x v="1"/>
    <d v="2017-05-02T17:15:27"/>
    <d v="2017-05-02T17:16:44"/>
  </r>
  <r>
    <n v="5273"/>
    <x v="45"/>
    <x v="1"/>
    <x v="201"/>
    <x v="658"/>
    <n v="3"/>
    <s v="yes"/>
    <n v="3"/>
    <s v="yes"/>
    <n v="4.4444444444444398E-2"/>
    <n v="-0.98948287145818803"/>
    <n v="0.29166666666666602"/>
    <x v="0"/>
    <d v="2017-05-02T17:15:47"/>
    <d v="2017-05-02T17:16:59"/>
  </r>
  <r>
    <n v="5274"/>
    <x v="45"/>
    <x v="1"/>
    <x v="201"/>
    <x v="696"/>
    <n v="5"/>
    <s v="yes"/>
    <n v="4"/>
    <s v="yes"/>
    <n v="0.8"/>
    <n v="0.20632928530448399"/>
    <n v="0.58055555555555505"/>
    <x v="0"/>
    <d v="2017-05-02T17:16:01"/>
    <d v="2017-05-02T17:17:12"/>
  </r>
  <r>
    <n v="5275"/>
    <x v="45"/>
    <x v="1"/>
    <x v="201"/>
    <x v="723"/>
    <n v="2"/>
    <s v="yes"/>
    <n v="3"/>
    <s v="yes"/>
    <n v="-2.2222222222222199E-2"/>
    <n v="-0.98290576245235595"/>
    <n v="0.33611111111111103"/>
    <x v="0"/>
    <d v="2017-05-02T17:16:14"/>
    <d v="2017-05-02T17:17:28"/>
  </r>
  <r>
    <n v="5276"/>
    <x v="45"/>
    <x v="1"/>
    <x v="201"/>
    <x v="693"/>
    <n v="2"/>
    <s v="yes"/>
    <n v="3"/>
    <s v="no"/>
    <n v="-0.46666666666666601"/>
    <n v="0.314007122534671"/>
    <n v="-0.81944444444444398"/>
    <x v="0"/>
    <d v="2017-05-02T17:16:30"/>
    <d v="2017-05-02T17:17:42"/>
  </r>
  <r>
    <n v="5277"/>
    <x v="45"/>
    <x v="1"/>
    <x v="201"/>
    <x v="704"/>
    <n v="3"/>
    <s v="yes"/>
    <n v="3"/>
    <s v="yes"/>
    <n v="2.2222222222222102E-2"/>
    <n v="-0.99353725065002696"/>
    <n v="0.24722222222222201"/>
    <x v="0"/>
    <d v="2017-05-02T17:16:45"/>
    <d v="2017-05-02T17:17:56"/>
  </r>
  <r>
    <n v="5278"/>
    <x v="45"/>
    <x v="1"/>
    <x v="201"/>
    <x v="677"/>
    <n v="4"/>
    <s v="yes"/>
    <n v="4"/>
    <s v="yes"/>
    <n v="0.88888888888888895"/>
    <n v="0.64234966199251897"/>
    <n v="0.60277777777777697"/>
    <x v="0"/>
    <d v="2017-05-02T17:16:58"/>
    <d v="2017-05-02T17:18:39"/>
  </r>
  <r>
    <n v="5279"/>
    <x v="45"/>
    <x v="1"/>
    <x v="201"/>
    <x v="652"/>
    <n v="5"/>
    <s v="yes"/>
    <n v="5"/>
    <s v="yes"/>
    <n v="0.97777777777777697"/>
    <n v="1"/>
    <n v="1"/>
    <x v="0"/>
    <d v="2017-05-02T17:17:41"/>
    <d v="2017-05-02T17:19:02"/>
  </r>
  <r>
    <n v="5280"/>
    <x v="45"/>
    <x v="1"/>
    <x v="201"/>
    <x v="682"/>
    <n v="3"/>
    <s v="yes"/>
    <n v="3"/>
    <s v="yes"/>
    <n v="-4.4444444444444398E-2"/>
    <n v="-0.98948287145818803"/>
    <n v="0.29166666666666602"/>
    <x v="0"/>
    <d v="2017-05-02T17:18:05"/>
    <d v="2017-05-02T17:19:15"/>
  </r>
  <r>
    <n v="5281"/>
    <x v="45"/>
    <x v="1"/>
    <x v="201"/>
    <x v="662"/>
    <n v="4"/>
    <s v="yes"/>
    <n v="3"/>
    <s v="yes"/>
    <n v="0.93333333333333302"/>
    <n v="0.79348956196801002"/>
    <n v="0.13611111111111099"/>
    <x v="0"/>
    <d v="2017-05-02T17:18:17"/>
    <d v="2017-05-02T17:19:29"/>
  </r>
  <r>
    <n v="5303"/>
    <x v="46"/>
    <x v="1"/>
    <x v="201"/>
    <x v="703"/>
    <n v="2"/>
    <s v="no"/>
    <n v="2"/>
    <s v="no"/>
    <n v="1.9999186197916598E-2"/>
    <n v="-0.75253783161806698"/>
    <n v="0.58972235785590199"/>
    <x v="0"/>
    <d v="2017-05-03T09:57:20"/>
    <d v="2017-05-03T09:59:20"/>
  </r>
  <r>
    <n v="5304"/>
    <x v="46"/>
    <x v="1"/>
    <x v="201"/>
    <x v="678"/>
    <n v="3"/>
    <s v="no"/>
    <n v="3"/>
    <s v="yes"/>
    <n v="0.64222140842013897"/>
    <n v="-0.59631038523719904"/>
    <n v="0.50083346896701397"/>
    <x v="0"/>
    <d v="2017-05-03T09:58:20"/>
    <d v="2017-05-03T10:00:13"/>
  </r>
  <r>
    <n v="5305"/>
    <x v="46"/>
    <x v="1"/>
    <x v="201"/>
    <x v="685"/>
    <n v="2"/>
    <s v="no"/>
    <n v="4"/>
    <s v="yes"/>
    <n v="-0.46888970269097202"/>
    <n v="-0.92828273592288701"/>
    <n v="0.10083346896701301"/>
    <x v="0"/>
    <d v="2017-05-03T09:59:14"/>
    <d v="2017-05-03T10:01:02"/>
  </r>
  <r>
    <n v="5306"/>
    <x v="46"/>
    <x v="1"/>
    <x v="201"/>
    <x v="695"/>
    <n v="4"/>
    <s v="no"/>
    <n v="4"/>
    <s v="yes"/>
    <n v="0.90888807508680503"/>
    <n v="0.75747142672688905"/>
    <n v="-0.92138875325520797"/>
    <x v="0"/>
    <d v="2017-05-03T10:00:03"/>
    <d v="2017-05-03T10:01:41"/>
  </r>
  <r>
    <n v="5307"/>
    <x v="46"/>
    <x v="1"/>
    <x v="201"/>
    <x v="706"/>
    <n v="2"/>
    <s v="yes"/>
    <n v="2"/>
    <s v="yes"/>
    <n v="6.4443630642361097E-2"/>
    <n v="-0.95051444471352498"/>
    <n v="0.43416680230034699"/>
    <x v="0"/>
    <d v="2017-05-03T10:00:42"/>
    <d v="2017-05-03T10:02:18"/>
  </r>
  <r>
    <n v="5308"/>
    <x v="46"/>
    <x v="1"/>
    <x v="201"/>
    <x v="709"/>
    <n v="3"/>
    <s v="no"/>
    <n v="2"/>
    <s v="no"/>
    <n v="-2.4445258246527799E-2"/>
    <n v="-0.99561148435255498"/>
    <n v="0.211944580078125"/>
    <x v="0"/>
    <d v="2017-05-03T10:01:19"/>
    <d v="2017-05-03T10:02:54"/>
  </r>
  <r>
    <n v="5309"/>
    <x v="46"/>
    <x v="1"/>
    <x v="201"/>
    <x v="697"/>
    <n v="3"/>
    <s v="yes"/>
    <n v="1"/>
    <s v="yes"/>
    <n v="0.46444363064236099"/>
    <n v="-0.93159430557022704"/>
    <n v="0.36750081380208299"/>
    <x v="0"/>
    <d v="2017-05-03T10:01:55"/>
    <d v="2017-05-03T10:03:35"/>
  </r>
  <r>
    <n v="5310"/>
    <x v="46"/>
    <x v="1"/>
    <x v="201"/>
    <x v="648"/>
    <n v="2"/>
    <s v="no"/>
    <n v="2"/>
    <s v="no"/>
    <n v="-2.4445258246527799E-2"/>
    <n v="-0.99792818240511305"/>
    <n v="-0.14361097547742999"/>
    <x v="0"/>
    <d v="2017-05-03T10:02:36"/>
    <d v="2017-05-03T10:04:03"/>
  </r>
  <r>
    <n v="5311"/>
    <x v="46"/>
    <x v="1"/>
    <x v="201"/>
    <x v="663"/>
    <n v="3"/>
    <s v="yes"/>
    <n v="4"/>
    <s v="yes"/>
    <n v="0.41999918619791599"/>
    <n v="-0.95751107875813002"/>
    <n v="0.25638902452256901"/>
    <x v="0"/>
    <d v="2017-05-03T10:03:04"/>
    <d v="2017-05-03T10:04:41"/>
  </r>
  <r>
    <n v="5312"/>
    <x v="46"/>
    <x v="1"/>
    <x v="201"/>
    <x v="689"/>
    <n v="3"/>
    <s v="yes"/>
    <n v="2"/>
    <s v="yes"/>
    <n v="0.15333251953124899"/>
    <n v="-0.99769460523024101"/>
    <n v="-9.9165852864583404E-2"/>
    <x v="0"/>
    <d v="2017-05-03T10:03:42"/>
    <d v="2017-05-03T10:05:13"/>
  </r>
  <r>
    <n v="5313"/>
    <x v="46"/>
    <x v="1"/>
    <x v="201"/>
    <x v="649"/>
    <n v="2"/>
    <s v="yes"/>
    <n v="2"/>
    <s v="no"/>
    <n v="-0.51333414713541603"/>
    <n v="-0.88552956723384102"/>
    <n v="3.4166802300347097E-2"/>
    <x v="0"/>
    <d v="2017-05-03T10:04:13"/>
    <d v="2017-05-03T10:05:33"/>
  </r>
  <r>
    <n v="5314"/>
    <x v="46"/>
    <x v="2"/>
    <x v="201"/>
    <x v="43"/>
    <n v="4"/>
    <s v="no"/>
    <n v="4"/>
    <s v="yes"/>
    <n v="0.59777696397569402"/>
    <n v="0.95656371316771605"/>
    <n v="-1"/>
    <x v="3"/>
    <d v="2017-05-03T10:05:43"/>
    <d v="2017-05-03T10:07:19"/>
  </r>
  <r>
    <n v="5315"/>
    <x v="46"/>
    <x v="1"/>
    <x v="201"/>
    <x v="668"/>
    <n v="3"/>
    <s v="yes"/>
    <n v="2"/>
    <s v="yes"/>
    <n v="-0.15777859157986099"/>
    <n v="-0.99656162183924202"/>
    <n v="0.189722357855902"/>
    <x v="0"/>
    <d v="2017-05-03T10:07:01"/>
    <d v="2017-05-03T10:08:19"/>
  </r>
  <r>
    <n v="5316"/>
    <x v="46"/>
    <x v="1"/>
    <x v="201"/>
    <x v="662"/>
    <n v="4"/>
    <s v="yes"/>
    <n v="4"/>
    <s v="yes"/>
    <n v="0.77555474175347205"/>
    <n v="0.60059895480764103"/>
    <n v="0.87861124674479096"/>
    <x v="0"/>
    <d v="2017-05-03T10:07:20"/>
    <d v="2017-05-03T10:08:41"/>
  </r>
  <r>
    <n v="5317"/>
    <x v="46"/>
    <x v="1"/>
    <x v="201"/>
    <x v="722"/>
    <n v="3"/>
    <s v="yes"/>
    <n v="3"/>
    <s v="no"/>
    <n v="-0.15777859157986099"/>
    <n v="-0.99285392540831696"/>
    <n v="0.25638902452256901"/>
    <x v="0"/>
    <d v="2017-05-03T10:07:42"/>
    <d v="2017-05-03T10:09:05"/>
  </r>
  <r>
    <n v="5318"/>
    <x v="46"/>
    <x v="1"/>
    <x v="201"/>
    <x v="718"/>
    <n v="4"/>
    <s v="no"/>
    <n v="4"/>
    <s v="yes"/>
    <n v="0.90888807508680503"/>
    <n v="0.71620708423197998"/>
    <n v="-0.54361097547742998"/>
    <x v="0"/>
    <d v="2017-05-03T10:08:06"/>
    <d v="2017-05-03T10:09:30"/>
  </r>
  <r>
    <n v="5319"/>
    <x v="46"/>
    <x v="1"/>
    <x v="201"/>
    <x v="677"/>
    <n v="4"/>
    <s v="yes"/>
    <n v="4"/>
    <s v="yes"/>
    <n v="1"/>
    <n v="1"/>
    <n v="0.10083346896701301"/>
    <x v="0"/>
    <d v="2017-05-03T10:08:31"/>
    <d v="2017-05-03T10:09:48"/>
  </r>
  <r>
    <n v="5320"/>
    <x v="46"/>
    <x v="1"/>
    <x v="201"/>
    <x v="687"/>
    <n v="3"/>
    <s v="yes"/>
    <n v="2"/>
    <s v="yes"/>
    <n v="0.10888807508680499"/>
    <n v="-0.98837324568186102"/>
    <n v="0.30083346896701302"/>
    <x v="0"/>
    <d v="2017-05-03T10:08:49"/>
    <d v="2017-05-03T10:10:08"/>
  </r>
  <r>
    <n v="5321"/>
    <x v="46"/>
    <x v="1"/>
    <x v="201"/>
    <x v="666"/>
    <n v="3"/>
    <s v="yes"/>
    <n v="3"/>
    <s v="yes"/>
    <n v="0.33111029730902702"/>
    <n v="-0.98381365071596805"/>
    <n v="0.18972167968750001"/>
    <x v="0"/>
    <d v="2017-05-03T10:09:09"/>
    <d v="2017-05-03T10:10:25"/>
  </r>
  <r>
    <n v="5322"/>
    <x v="46"/>
    <x v="1"/>
    <x v="201"/>
    <x v="717"/>
    <n v="2"/>
    <s v="no"/>
    <n v="2"/>
    <s v="yes"/>
    <n v="-0.335556369357638"/>
    <n v="-0.98300891517981004"/>
    <n v="0.27861124674479099"/>
    <x v="0"/>
    <d v="2017-05-03T10:09:26"/>
    <d v="2017-05-03T10:10:46"/>
  </r>
  <r>
    <n v="5323"/>
    <x v="46"/>
    <x v="1"/>
    <x v="201"/>
    <x v="650"/>
    <n v="3"/>
    <s v="no"/>
    <n v="3"/>
    <s v="yes"/>
    <n v="0.55333251953124996"/>
    <n v="-0.82746206281204604"/>
    <n v="-0.52138875325520795"/>
    <x v="0"/>
    <d v="2017-05-03T10:09:47"/>
    <d v="2017-05-03T10:11:11"/>
  </r>
  <r>
    <n v="5324"/>
    <x v="46"/>
    <x v="1"/>
    <x v="201"/>
    <x v="651"/>
    <n v="3"/>
    <s v="no"/>
    <n v="2"/>
    <s v="yes"/>
    <n v="0.46444363064236099"/>
    <n v="-0.93159430557022704"/>
    <n v="0.38972235785590198"/>
    <x v="0"/>
    <d v="2017-05-03T10:10:12"/>
    <d v="2017-05-03T10:11:37"/>
  </r>
  <r>
    <n v="5325"/>
    <x v="46"/>
    <x v="2"/>
    <x v="201"/>
    <x v="63"/>
    <n v="4"/>
    <s v="no"/>
    <n v="4"/>
    <s v="yes"/>
    <n v="0.46444363064236099"/>
    <n v="-0.93159430557022704"/>
    <n v="0.27861124674479099"/>
    <x v="4"/>
    <d v="2017-05-03T10:10:38"/>
    <d v="2017-05-03T10:12:07"/>
  </r>
  <r>
    <n v="5326"/>
    <x v="46"/>
    <x v="1"/>
    <x v="201"/>
    <x v="646"/>
    <n v="2"/>
    <s v="no"/>
    <n v="1"/>
    <s v="yes"/>
    <n v="-0.380000813802083"/>
    <n v="-0.97243658798896804"/>
    <n v="-0.27694430881076398"/>
    <x v="0"/>
    <d v="2017-05-03T10:11:07"/>
    <d v="2017-05-03T10:12:29"/>
  </r>
  <r>
    <n v="5327"/>
    <x v="46"/>
    <x v="1"/>
    <x v="201"/>
    <x v="679"/>
    <n v="3"/>
    <s v="yes"/>
    <n v="1"/>
    <s v="no"/>
    <n v="0.41999918619791599"/>
    <n v="-0.95751107875813002"/>
    <n v="0.189722357855902"/>
    <x v="0"/>
    <d v="2017-05-03T10:11:30"/>
    <d v="2017-05-03T10:12:51"/>
  </r>
  <r>
    <n v="5328"/>
    <x v="46"/>
    <x v="1"/>
    <x v="201"/>
    <x v="694"/>
    <n v="3"/>
    <s v="no"/>
    <n v="3"/>
    <s v="no"/>
    <n v="-6.8889702690972096E-2"/>
    <n v="-0.99788988099263098"/>
    <n v="0.14527791341145799"/>
    <x v="0"/>
    <d v="2017-05-03T10:11:52"/>
    <d v="2017-05-03T10:13:12"/>
  </r>
  <r>
    <n v="5329"/>
    <x v="46"/>
    <x v="1"/>
    <x v="201"/>
    <x v="669"/>
    <n v="3"/>
    <s v="no"/>
    <n v="4"/>
    <s v="no"/>
    <n v="0.81999918619791601"/>
    <n v="0.31700591345795498"/>
    <n v="-0.67694430881076395"/>
    <x v="0"/>
    <d v="2017-05-03T10:12:13"/>
    <d v="2017-05-03T10:13:38"/>
  </r>
  <r>
    <n v="5330"/>
    <x v="46"/>
    <x v="1"/>
    <x v="201"/>
    <x v="656"/>
    <n v="3"/>
    <s v="yes"/>
    <n v="2"/>
    <s v="no"/>
    <n v="0.46444363064236099"/>
    <n v="-0.93159430557022704"/>
    <n v="0.234166802300347"/>
    <x v="0"/>
    <d v="2017-05-03T10:12:39"/>
    <d v="2017-05-03T10:13:57"/>
  </r>
  <r>
    <n v="5331"/>
    <x v="46"/>
    <x v="1"/>
    <x v="201"/>
    <x v="688"/>
    <n v="2"/>
    <s v="yes"/>
    <n v="2"/>
    <s v="no"/>
    <n v="-0.64666748046875"/>
    <n v="-0.58012207354310996"/>
    <n v="0.34527791341145803"/>
    <x v="0"/>
    <d v="2017-05-03T10:12:58"/>
    <d v="2017-05-03T10:14:12"/>
  </r>
  <r>
    <n v="5332"/>
    <x v="46"/>
    <x v="1"/>
    <x v="201"/>
    <x v="657"/>
    <n v="3"/>
    <s v="no"/>
    <n v="2"/>
    <s v="yes"/>
    <n v="0.15333251953124899"/>
    <n v="-0.99769460523024101"/>
    <n v="0.10083346896701301"/>
    <x v="0"/>
    <d v="2017-05-03T10:13:13"/>
    <d v="2017-05-03T10:14:34"/>
  </r>
  <r>
    <n v="5333"/>
    <x v="46"/>
    <x v="1"/>
    <x v="201"/>
    <x v="665"/>
    <n v="3"/>
    <s v="yes"/>
    <n v="3"/>
    <s v="yes"/>
    <n v="0.46444363064236099"/>
    <n v="-0.93159430557022704"/>
    <n v="0.43416680230034699"/>
    <x v="0"/>
    <d v="2017-05-03T10:13:35"/>
    <d v="2017-05-03T10:14:55"/>
  </r>
  <r>
    <n v="5334"/>
    <x v="46"/>
    <x v="1"/>
    <x v="201"/>
    <x v="680"/>
    <n v="3"/>
    <s v="yes"/>
    <n v="1"/>
    <s v="no"/>
    <n v="0.33111029730902702"/>
    <n v="-0.98381365071596805"/>
    <n v="5.63890245225694E-2"/>
    <x v="0"/>
    <d v="2017-05-03T10:13:56"/>
    <d v="2017-05-03T10:15:14"/>
  </r>
  <r>
    <n v="5335"/>
    <x v="46"/>
    <x v="1"/>
    <x v="201"/>
    <x v="673"/>
    <n v="2"/>
    <s v="yes"/>
    <n v="1"/>
    <s v="yes"/>
    <n v="0.10888807508680499"/>
    <n v="-0.98517638774346095"/>
    <n v="0.32305569118923599"/>
    <x v="0"/>
    <d v="2017-05-03T10:14:14"/>
    <d v="2017-05-03T10:15:32"/>
  </r>
  <r>
    <n v="5336"/>
    <x v="46"/>
    <x v="1"/>
    <x v="201"/>
    <x v="675"/>
    <n v="3"/>
    <s v="yes"/>
    <n v="4"/>
    <s v="no"/>
    <n v="0.28666585286458302"/>
    <n v="-0.99004311416989199"/>
    <n v="-3.2499864366319402E-2"/>
    <x v="0"/>
    <d v="2017-05-03T10:14:32"/>
    <d v="2017-05-03T10:15:56"/>
  </r>
  <r>
    <n v="5337"/>
    <x v="46"/>
    <x v="1"/>
    <x v="201"/>
    <x v="653"/>
    <n v="3"/>
    <s v="yes"/>
    <n v="3"/>
    <s v="yes"/>
    <n v="6.4443630642361097E-2"/>
    <n v="-0.99913224055810101"/>
    <n v="3.4166802300347097E-2"/>
    <x v="0"/>
    <d v="2017-05-03T10:14:57"/>
    <d v="2017-05-03T10:16:11"/>
  </r>
  <r>
    <n v="5338"/>
    <x v="46"/>
    <x v="1"/>
    <x v="201"/>
    <x v="671"/>
    <n v="1"/>
    <s v="no"/>
    <n v="2"/>
    <s v="no"/>
    <n v="-1"/>
    <n v="1"/>
    <n v="-0.98805541992187496"/>
    <x v="0"/>
    <d v="2017-05-03T10:15:12"/>
    <d v="2017-05-03T10:16:33"/>
  </r>
  <r>
    <n v="5339"/>
    <x v="46"/>
    <x v="1"/>
    <x v="201"/>
    <x v="684"/>
    <n v="3"/>
    <s v="yes"/>
    <n v="1"/>
    <s v="no"/>
    <n v="0.10888807508680499"/>
    <n v="-0.99858548368823896"/>
    <n v="5.63890245225694E-2"/>
    <x v="0"/>
    <d v="2017-05-03T10:15:34"/>
    <d v="2017-05-03T10:16:50"/>
  </r>
  <r>
    <n v="5340"/>
    <x v="46"/>
    <x v="1"/>
    <x v="201"/>
    <x v="693"/>
    <n v="1"/>
    <s v="no"/>
    <n v="2"/>
    <s v="no"/>
    <n v="-0.42444525824652701"/>
    <n v="-0.95542663190055299"/>
    <n v="-5.4722086588541698E-2"/>
    <x v="0"/>
    <d v="2017-05-03T10:15:51"/>
    <d v="2017-05-03T10:17:06"/>
  </r>
  <r>
    <n v="5341"/>
    <x v="46"/>
    <x v="1"/>
    <x v="201"/>
    <x v="682"/>
    <n v="3"/>
    <s v="yes"/>
    <n v="2"/>
    <s v="yes"/>
    <n v="0.28666585286458302"/>
    <n v="-0.98837324568186102"/>
    <n v="0.30083346896701302"/>
    <x v="0"/>
    <d v="2017-05-03T10:16:07"/>
    <d v="2017-05-03T10:17:26"/>
  </r>
  <r>
    <n v="5342"/>
    <x v="46"/>
    <x v="1"/>
    <x v="201"/>
    <x v="667"/>
    <n v="3"/>
    <s v="yes"/>
    <n v="2"/>
    <s v="no"/>
    <n v="0.15333251953124899"/>
    <n v="-0.99439945217558101"/>
    <n v="0.23416748046874999"/>
    <x v="0"/>
    <d v="2017-05-03T10:16:27"/>
    <d v="2017-05-03T10:17:56"/>
  </r>
  <r>
    <n v="5343"/>
    <x v="46"/>
    <x v="1"/>
    <x v="201"/>
    <x v="721"/>
    <n v="3"/>
    <s v="no"/>
    <n v="4"/>
    <s v="no"/>
    <n v="0.15333251953124899"/>
    <n v="-0.99656162183924202"/>
    <n v="0.189722357855902"/>
    <x v="0"/>
    <d v="2017-05-03T10:16:57"/>
    <d v="2017-05-03T10:18:17"/>
  </r>
  <r>
    <n v="5344"/>
    <x v="46"/>
    <x v="1"/>
    <x v="201"/>
    <x v="686"/>
    <n v="1"/>
    <s v="no"/>
    <n v="4"/>
    <s v="no"/>
    <n v="-0.91333414713541605"/>
    <n v="0.92024440345996195"/>
    <n v="-0.98805541992187496"/>
    <x v="0"/>
    <d v="2017-05-03T10:17:17"/>
    <d v="2017-05-03T10:18:39"/>
  </r>
  <r>
    <n v="5345"/>
    <x v="46"/>
    <x v="1"/>
    <x v="201"/>
    <x v="654"/>
    <n v="3"/>
    <s v="no"/>
    <n v="3"/>
    <s v="yes"/>
    <n v="-6.8889702690972096E-2"/>
    <n v="-0.96937104107251504"/>
    <n v="0.38972235785590198"/>
    <x v="0"/>
    <d v="2017-05-03T10:17:39"/>
    <d v="2017-05-03T10:19:05"/>
  </r>
  <r>
    <n v="5346"/>
    <x v="46"/>
    <x v="2"/>
    <x v="201"/>
    <x v="40"/>
    <n v="3"/>
    <s v="no"/>
    <n v="4"/>
    <s v="yes"/>
    <n v="0.37555474175347198"/>
    <n v="-0.97373573884053699"/>
    <n v="0.36750013563368"/>
    <x v="2"/>
    <d v="2017-05-03T10:18:06"/>
    <d v="2017-05-03T10:19:35"/>
  </r>
  <r>
    <n v="5347"/>
    <x v="46"/>
    <x v="1"/>
    <x v="201"/>
    <x v="712"/>
    <n v="3"/>
    <s v="yes"/>
    <n v="1"/>
    <s v="yes"/>
    <n v="0.197776963975694"/>
    <n v="-0.98517638774346095"/>
    <n v="0.32305569118923599"/>
    <x v="0"/>
    <d v="2017-05-03T10:18:36"/>
    <d v="2017-05-03T10:19:55"/>
  </r>
  <r>
    <n v="5348"/>
    <x v="46"/>
    <x v="1"/>
    <x v="201"/>
    <x v="658"/>
    <n v="3"/>
    <s v="no"/>
    <n v="4"/>
    <s v="yes"/>
    <n v="-0.11333414713541599"/>
    <n v="-0.99834712229529299"/>
    <n v="0.123055691189236"/>
    <x v="0"/>
    <d v="2017-05-03T10:18:56"/>
    <d v="2017-05-03T10:20:14"/>
  </r>
  <r>
    <n v="5349"/>
    <x v="46"/>
    <x v="1"/>
    <x v="201"/>
    <x v="701"/>
    <n v="3"/>
    <s v="yes"/>
    <n v="3"/>
    <s v="yes"/>
    <n v="6.4443630642361097E-2"/>
    <n v="-0.99439949384326398"/>
    <n v="0.234166802300347"/>
    <x v="0"/>
    <d v="2017-05-03T10:19:15"/>
    <d v="2017-05-03T10:20:40"/>
  </r>
  <r>
    <n v="5350"/>
    <x v="46"/>
    <x v="1"/>
    <x v="201"/>
    <x v="707"/>
    <n v="2"/>
    <s v="no"/>
    <n v="2"/>
    <s v="no"/>
    <n v="-0.51333414713541603"/>
    <n v="-0.88552956723384102"/>
    <n v="0.123055691189236"/>
    <x v="0"/>
    <d v="2017-05-03T10:19:41"/>
    <d v="2017-05-03T10:20:59"/>
  </r>
  <r>
    <n v="5351"/>
    <x v="46"/>
    <x v="1"/>
    <x v="201"/>
    <x v="655"/>
    <n v="3"/>
    <s v="no"/>
    <n v="4"/>
    <s v="no"/>
    <n v="0.37555474175347198"/>
    <n v="0.75747142672688905"/>
    <n v="-0.92138875325520797"/>
    <x v="0"/>
    <d v="2017-05-03T10:20:01"/>
    <d v="2017-05-03T10:21:24"/>
  </r>
  <r>
    <n v="5352"/>
    <x v="46"/>
    <x v="1"/>
    <x v="201"/>
    <x v="661"/>
    <n v="2"/>
    <s v="yes"/>
    <n v="2"/>
    <s v="no"/>
    <n v="-0.73555636935763802"/>
    <n v="0.92024440345996195"/>
    <n v="-0.98805541992187496"/>
    <x v="0"/>
    <d v="2017-05-03T10:20:25"/>
    <d v="2017-05-03T10:21:41"/>
  </r>
  <r>
    <n v="5353"/>
    <x v="46"/>
    <x v="1"/>
    <x v="201"/>
    <x v="708"/>
    <n v="2"/>
    <s v="no"/>
    <n v="2"/>
    <s v="no"/>
    <n v="-0.86888970269097199"/>
    <n v="0.55876145456478898"/>
    <n v="-0.85472208658854099"/>
    <x v="0"/>
    <d v="2017-05-03T10:20:42"/>
    <d v="2017-05-03T10:22:00"/>
  </r>
  <r>
    <n v="5354"/>
    <x v="46"/>
    <x v="1"/>
    <x v="201"/>
    <x v="704"/>
    <n v="3"/>
    <s v="no"/>
    <n v="3"/>
    <s v="yes"/>
    <n v="0.10888807508680499"/>
    <n v="-0.99561148435255498"/>
    <n v="0.211944580078125"/>
    <x v="0"/>
    <d v="2017-05-03T10:21:00"/>
    <d v="2017-05-03T10:22:20"/>
  </r>
  <r>
    <n v="5355"/>
    <x v="46"/>
    <x v="1"/>
    <x v="201"/>
    <x v="676"/>
    <n v="3"/>
    <s v="no"/>
    <n v="2"/>
    <s v="no"/>
    <n v="0.28666585286458302"/>
    <n v="-0.97593714277264298"/>
    <n v="0.36750013563368"/>
    <x v="0"/>
    <d v="2017-05-03T10:21:21"/>
    <d v="2017-05-03T10:22:47"/>
  </r>
  <r>
    <n v="5356"/>
    <x v="46"/>
    <x v="1"/>
    <x v="201"/>
    <x v="696"/>
    <n v="3"/>
    <s v="no"/>
    <n v="4"/>
    <s v="no"/>
    <n v="-0.380000813802083"/>
    <n v="-0.69399587454432299"/>
    <n v="0.61194525824652701"/>
    <x v="0"/>
    <d v="2017-05-03T10:21:48"/>
    <d v="2017-05-03T10:23:11"/>
  </r>
  <r>
    <n v="5357"/>
    <x v="46"/>
    <x v="1"/>
    <x v="201"/>
    <x v="725"/>
    <n v="3"/>
    <s v="no"/>
    <n v="3"/>
    <s v="yes"/>
    <n v="0.197776963975694"/>
    <n v="-0.84098362353793499"/>
    <n v="0.54527791341145804"/>
    <x v="0"/>
    <d v="2017-05-03T10:22:12"/>
    <d v="2017-05-03T10:23:31"/>
  </r>
  <r>
    <n v="5358"/>
    <x v="46"/>
    <x v="1"/>
    <x v="201"/>
    <x v="664"/>
    <n v="3"/>
    <s v="yes"/>
    <n v="1"/>
    <s v="yes"/>
    <n v="0.33111029730902702"/>
    <n v="-0.95051444471352498"/>
    <n v="0.43416680230034699"/>
    <x v="0"/>
    <d v="2017-05-03T10:22:32"/>
    <d v="2017-05-03T10:23:56"/>
  </r>
  <r>
    <n v="5359"/>
    <x v="46"/>
    <x v="1"/>
    <x v="201"/>
    <x v="720"/>
    <n v="3"/>
    <s v="yes"/>
    <n v="2"/>
    <s v="yes"/>
    <n v="0.508888075086805"/>
    <n v="-0.69399782465165605"/>
    <n v="0.61194458007812502"/>
    <x v="0"/>
    <d v="2017-05-03T10:23:00"/>
    <d v="2017-05-03T10:24:19"/>
  </r>
  <r>
    <n v="5360"/>
    <x v="46"/>
    <x v="1"/>
    <x v="201"/>
    <x v="713"/>
    <n v="3"/>
    <s v="yes"/>
    <n v="3"/>
    <s v="yes"/>
    <n v="0.508888075086805"/>
    <n v="-0.89070890551259996"/>
    <n v="0.36750013563368"/>
    <x v="0"/>
    <d v="2017-05-03T10:23:20"/>
    <d v="2017-05-03T10:24:48"/>
  </r>
  <r>
    <n v="5361"/>
    <x v="46"/>
    <x v="1"/>
    <x v="201"/>
    <x v="699"/>
    <n v="2"/>
    <s v="yes"/>
    <n v="2"/>
    <s v="no"/>
    <n v="-0.380000813802083"/>
    <n v="-0.97243658798896804"/>
    <n v="0.211944580078125"/>
    <x v="0"/>
    <d v="2017-05-03T10:23:50"/>
    <d v="2017-05-03T10:25:12"/>
  </r>
  <r>
    <n v="5362"/>
    <x v="46"/>
    <x v="1"/>
    <x v="201"/>
    <x v="723"/>
    <n v="2"/>
    <s v="yes"/>
    <n v="1"/>
    <s v="yes"/>
    <n v="-0.202223036024305"/>
    <n v="-0.99439949384326398"/>
    <n v="0.234166802300347"/>
    <x v="0"/>
    <d v="2017-05-03T10:24:13"/>
    <d v="2017-05-03T10:25:30"/>
  </r>
  <r>
    <n v="5363"/>
    <x v="46"/>
    <x v="1"/>
    <x v="201"/>
    <x v="700"/>
    <n v="3"/>
    <s v="yes"/>
    <n v="1"/>
    <s v="yes"/>
    <n v="0.33111029730902702"/>
    <n v="-0.937220966483993"/>
    <n v="0.45638902452256902"/>
    <x v="0"/>
    <d v="2017-05-03T10:24:31"/>
    <d v="2017-05-03T10:25:57"/>
  </r>
  <r>
    <n v="5364"/>
    <x v="46"/>
    <x v="1"/>
    <x v="201"/>
    <x v="711"/>
    <n v="3"/>
    <s v="no"/>
    <n v="2"/>
    <s v="no"/>
    <n v="0.55333251953124996"/>
    <n v="-0.82746206281204604"/>
    <n v="0.34527791341145803"/>
    <x v="0"/>
    <d v="2017-05-03T10:24:58"/>
    <d v="2017-05-03T10:26:18"/>
  </r>
  <r>
    <n v="5365"/>
    <x v="46"/>
    <x v="1"/>
    <x v="201"/>
    <x v="692"/>
    <n v="3"/>
    <s v="yes"/>
    <n v="4"/>
    <s v="no"/>
    <n v="0.33111029730902702"/>
    <n v="-0.920494876742874"/>
    <n v="0.478611246744791"/>
    <x v="0"/>
    <d v="2017-05-03T10:25:19"/>
    <d v="2017-05-03T10:26:48"/>
  </r>
  <r>
    <n v="5366"/>
    <x v="46"/>
    <x v="1"/>
    <x v="201"/>
    <x v="674"/>
    <n v="3"/>
    <s v="yes"/>
    <n v="2"/>
    <s v="yes"/>
    <n v="0.37555474175347198"/>
    <n v="-0.97373573884053699"/>
    <n v="0.34527791341145803"/>
    <x v="0"/>
    <d v="2017-05-03T10:25:49"/>
    <d v="2017-05-03T10:27:02"/>
  </r>
  <r>
    <n v="5367"/>
    <x v="46"/>
    <x v="2"/>
    <x v="201"/>
    <x v="85"/>
    <n v="3"/>
    <s v="yes"/>
    <n v="2"/>
    <s v="yes"/>
    <n v="0.24222140842013801"/>
    <n v="-0.99388215076244701"/>
    <n v="0.10083346896701301"/>
    <x v="6"/>
    <d v="2017-05-03T10:26:03"/>
    <d v="2017-05-03T10:27:40"/>
  </r>
  <r>
    <n v="5368"/>
    <x v="46"/>
    <x v="1"/>
    <x v="201"/>
    <x v="705"/>
    <n v="2"/>
    <s v="yes"/>
    <n v="2"/>
    <s v="no"/>
    <n v="-0.29111192491319399"/>
    <n v="-0.98954653474864596"/>
    <n v="0.27861124674479099"/>
    <x v="0"/>
    <d v="2017-05-03T10:26:40"/>
    <d v="2017-05-03T10:27:56"/>
  </r>
  <r>
    <n v="5369"/>
    <x v="46"/>
    <x v="1"/>
    <x v="201"/>
    <x v="716"/>
    <n v="3"/>
    <s v="yes"/>
    <n v="2"/>
    <s v="yes"/>
    <n v="0.28666585286458302"/>
    <n v="-0.98110848267317596"/>
    <n v="0.34527791341145803"/>
    <x v="0"/>
    <d v="2017-05-03T10:26:57"/>
    <d v="2017-05-03T10:28:14"/>
  </r>
  <r>
    <n v="5370"/>
    <x v="46"/>
    <x v="1"/>
    <x v="201"/>
    <x v="672"/>
    <n v="3"/>
    <s v="yes"/>
    <n v="2"/>
    <s v="no"/>
    <n v="0.197776963975694"/>
    <n v="-0.996243645701407"/>
    <n v="0.189722357855902"/>
    <x v="0"/>
    <d v="2017-05-03T10:27:15"/>
    <d v="2017-05-03T10:28:33"/>
  </r>
  <r>
    <n v="5371"/>
    <x v="46"/>
    <x v="1"/>
    <x v="201"/>
    <x v="702"/>
    <n v="3"/>
    <s v="yes"/>
    <n v="1"/>
    <s v="yes"/>
    <n v="0.37555474175347198"/>
    <n v="-0.97373573884053699"/>
    <n v="0.189722357855902"/>
    <x v="0"/>
    <d v="2017-05-03T10:27:33"/>
    <d v="2017-05-03T10:28:50"/>
  </r>
  <r>
    <n v="5372"/>
    <x v="46"/>
    <x v="1"/>
    <x v="201"/>
    <x v="698"/>
    <n v="2"/>
    <s v="yes"/>
    <n v="2"/>
    <s v="no"/>
    <n v="-0.15777859157986099"/>
    <n v="-0.997579186361923"/>
    <n v="-3.2499864366319402E-2"/>
    <x v="0"/>
    <d v="2017-05-03T10:27:51"/>
    <d v="2017-05-03T10:29:07"/>
  </r>
  <r>
    <n v="5373"/>
    <x v="46"/>
    <x v="1"/>
    <x v="201"/>
    <x v="681"/>
    <n v="3"/>
    <s v="yes"/>
    <n v="2"/>
    <s v="yes"/>
    <n v="0.15333251953124899"/>
    <n v="-0.96937104107251504"/>
    <n v="0.38972235785590198"/>
    <x v="0"/>
    <d v="2017-05-03T10:28:07"/>
    <d v="2017-05-03T10:29:32"/>
  </r>
  <r>
    <n v="5374"/>
    <x v="46"/>
    <x v="1"/>
    <x v="201"/>
    <x v="714"/>
    <n v="3"/>
    <s v="yes"/>
    <n v="4"/>
    <s v="no"/>
    <n v="0.24222140842013801"/>
    <n v="-0.99388215076244701"/>
    <n v="0.234166802300347"/>
    <x v="0"/>
    <d v="2017-05-03T10:28:32"/>
    <d v="2017-05-03T10:29:52"/>
  </r>
  <r>
    <n v="5375"/>
    <x v="46"/>
    <x v="1"/>
    <x v="201"/>
    <x v="659"/>
    <n v="3"/>
    <s v="yes"/>
    <n v="4"/>
    <s v="yes"/>
    <n v="0.73111029730902699"/>
    <n v="-0.18622689103530199"/>
    <n v="0.478611246744791"/>
    <x v="0"/>
    <d v="2017-05-03T10:28:53"/>
    <d v="2017-05-03T10:30:09"/>
  </r>
  <r>
    <n v="5376"/>
    <x v="46"/>
    <x v="1"/>
    <x v="201"/>
    <x v="715"/>
    <n v="2"/>
    <s v="yes"/>
    <n v="2"/>
    <s v="no"/>
    <n v="-0.11333414713541599"/>
    <n v="-0.99730631381490498"/>
    <n v="0.16750013563367999"/>
    <x v="0"/>
    <d v="2017-05-03T10:29:10"/>
    <d v="2017-05-03T10:30:32"/>
  </r>
  <r>
    <n v="5377"/>
    <x v="46"/>
    <x v="1"/>
    <x v="201"/>
    <x v="691"/>
    <n v="3"/>
    <s v="no"/>
    <n v="4"/>
    <s v="no"/>
    <n v="0.46444363064236099"/>
    <n v="-0.87338889796701202"/>
    <n v="0.52305569118923601"/>
    <x v="0"/>
    <d v="2017-05-03T10:29:33"/>
    <d v="2017-05-03T10:30:51"/>
  </r>
  <r>
    <n v="5378"/>
    <x v="46"/>
    <x v="2"/>
    <x v="201"/>
    <x v="38"/>
    <n v="4"/>
    <s v="yes"/>
    <n v="4"/>
    <s v="yes"/>
    <n v="0.73111029730902699"/>
    <n v="0.147861770012302"/>
    <n v="0.78972235785590195"/>
    <x v="1"/>
    <d v="2017-05-03T10:29:51"/>
    <d v="2017-05-03T10:31:29"/>
  </r>
  <r>
    <n v="5379"/>
    <x v="46"/>
    <x v="1"/>
    <x v="201"/>
    <x v="719"/>
    <n v="2"/>
    <s v="yes"/>
    <n v="2"/>
    <s v="no"/>
    <n v="-0.42444525824652701"/>
    <n v="-0.95542663190055299"/>
    <n v="0.16750013563367999"/>
    <x v="0"/>
    <d v="2017-05-03T10:30:30"/>
    <d v="2017-05-03T10:31:43"/>
  </r>
  <r>
    <n v="5380"/>
    <x v="46"/>
    <x v="1"/>
    <x v="201"/>
    <x v="710"/>
    <n v="2"/>
    <s v="no"/>
    <n v="1"/>
    <s v="no"/>
    <n v="-0.29111192491319399"/>
    <n v="-0.98954653474864596"/>
    <n v="-0.14361097547742999"/>
    <x v="0"/>
    <d v="2017-05-03T10:30:44"/>
    <d v="2017-05-03T10:32:02"/>
  </r>
  <r>
    <n v="5381"/>
    <x v="46"/>
    <x v="1"/>
    <x v="201"/>
    <x v="670"/>
    <n v="4"/>
    <s v="yes"/>
    <n v="4"/>
    <s v="yes"/>
    <n v="0.508888075086805"/>
    <n v="-0.89070890551259996"/>
    <n v="0.234166802300347"/>
    <x v="0"/>
    <d v="2017-05-03T10:31:02"/>
    <d v="2017-05-03T10:32:24"/>
  </r>
  <r>
    <n v="5382"/>
    <x v="46"/>
    <x v="1"/>
    <x v="201"/>
    <x v="652"/>
    <n v="4"/>
    <s v="yes"/>
    <n v="4"/>
    <s v="yes"/>
    <n v="0.73111029730902699"/>
    <n v="-0.18622689103530199"/>
    <n v="0.34527791341145803"/>
    <x v="0"/>
    <d v="2017-05-03T10:31:25"/>
    <d v="2017-05-03T10:33:02"/>
  </r>
  <r>
    <n v="5383"/>
    <x v="46"/>
    <x v="1"/>
    <x v="201"/>
    <x v="690"/>
    <n v="4"/>
    <s v="yes"/>
    <n v="4"/>
    <s v="no"/>
    <n v="0.90888807508680503"/>
    <n v="0.71620708423197998"/>
    <n v="-0.29916653103298602"/>
    <x v="0"/>
    <d v="2017-05-03T10:32:03"/>
    <d v="2017-05-03T10:33:31"/>
  </r>
  <r>
    <n v="5384"/>
    <x v="46"/>
    <x v="1"/>
    <x v="201"/>
    <x v="647"/>
    <n v="3"/>
    <s v="yes"/>
    <n v="1"/>
    <s v="no"/>
    <n v="-0.202223036024305"/>
    <n v="-0.99605572158581401"/>
    <n v="0.18972303602430499"/>
    <x v="0"/>
    <d v="2017-05-03T10:32:31"/>
    <d v="2017-05-03T10:33:53"/>
  </r>
  <r>
    <n v="5385"/>
    <x v="46"/>
    <x v="1"/>
    <x v="201"/>
    <x v="683"/>
    <n v="4"/>
    <s v="yes"/>
    <n v="4"/>
    <s v="yes"/>
    <n v="0.77555474175347205"/>
    <n v="6.6327317469381405E-2"/>
    <n v="0.56749945746527697"/>
    <x v="0"/>
    <d v="2017-05-03T10:32:54"/>
    <d v="2017-05-03T10:34:28"/>
  </r>
  <r>
    <n v="5386"/>
    <x v="46"/>
    <x v="1"/>
    <x v="201"/>
    <x v="724"/>
    <n v="3"/>
    <s v="yes"/>
    <n v="4"/>
    <s v="yes"/>
    <n v="0.73111029730902699"/>
    <n v="0.39189772500183601"/>
    <n v="0.83416680230034701"/>
    <x v="0"/>
    <d v="2017-05-03T10:33:29"/>
    <d v="2017-05-03T10:34:46"/>
  </r>
  <r>
    <n v="5387"/>
    <x v="46"/>
    <x v="1"/>
    <x v="201"/>
    <x v="660"/>
    <n v="2"/>
    <s v="no"/>
    <n v="2"/>
    <s v="no"/>
    <n v="-0.60222303602430505"/>
    <n v="-0.72090740069577697"/>
    <n v="-0.121388753255208"/>
    <x v="0"/>
    <d v="2017-05-03T10:33:47"/>
    <d v="2017-05-03T10:35:02"/>
  </r>
  <r>
    <n v="5409"/>
    <x v="47"/>
    <x v="1"/>
    <x v="201"/>
    <x v="726"/>
    <n v="2"/>
    <s v="no"/>
    <n v="2"/>
    <s v="yes"/>
    <n v="0.15333251953124899"/>
    <n v="-0.99769460523024101"/>
    <n v="-0.12166748046875001"/>
    <x v="0"/>
    <d v="2017-05-03T11:09:09"/>
    <d v="2017-05-03T11:11:00"/>
  </r>
  <r>
    <n v="5410"/>
    <x v="47"/>
    <x v="1"/>
    <x v="201"/>
    <x v="727"/>
    <n v="2"/>
    <s v="no"/>
    <n v="1"/>
    <s v="no"/>
    <n v="0.10888807508680499"/>
    <n v="-0.99837217538083001"/>
    <n v="-0.121666124131944"/>
    <x v="0"/>
    <d v="2017-05-03T11:10:00"/>
    <d v="2017-05-03T11:11:22"/>
  </r>
  <r>
    <n v="5411"/>
    <x v="47"/>
    <x v="1"/>
    <x v="201"/>
    <x v="728"/>
    <n v="2"/>
    <s v="no"/>
    <n v="2"/>
    <s v="no"/>
    <n v="6.4443630642361097E-2"/>
    <n v="-0.98539968394256205"/>
    <n v="-0.32166612413194401"/>
    <x v="0"/>
    <d v="2017-05-03T11:10:22"/>
    <d v="2017-05-03T11:11:51"/>
  </r>
  <r>
    <n v="5412"/>
    <x v="47"/>
    <x v="1"/>
    <x v="201"/>
    <x v="729"/>
    <n v="4"/>
    <s v="no"/>
    <n v="4"/>
    <s v="yes"/>
    <n v="0.39777696397569401"/>
    <n v="-0.95066165709679196"/>
    <n v="0.43388943142361103"/>
    <x v="0"/>
    <d v="2017-05-03T11:10:50"/>
    <d v="2017-05-03T11:12:13"/>
  </r>
  <r>
    <n v="5413"/>
    <x v="47"/>
    <x v="1"/>
    <x v="201"/>
    <x v="730"/>
    <n v="1"/>
    <s v="no"/>
    <n v="2"/>
    <s v="no"/>
    <n v="0.64222140842013897"/>
    <n v="-0.59631038523719904"/>
    <n v="-0.121666124131944"/>
    <x v="0"/>
    <d v="2017-05-03T11:11:12"/>
    <d v="2017-05-03T11:12:43"/>
  </r>
  <r>
    <n v="5414"/>
    <x v="47"/>
    <x v="1"/>
    <x v="201"/>
    <x v="731"/>
    <n v="1"/>
    <s v="no"/>
    <n v="3"/>
    <s v="no"/>
    <n v="0.55333251953124996"/>
    <n v="-0.82746206281204604"/>
    <n v="-1.05556911892361E-2"/>
    <x v="0"/>
    <d v="2017-05-03T11:11:42"/>
    <d v="2017-05-03T11:13:18"/>
  </r>
  <r>
    <n v="5415"/>
    <x v="47"/>
    <x v="1"/>
    <x v="201"/>
    <x v="732"/>
    <n v="1"/>
    <s v="no"/>
    <n v="2"/>
    <s v="no"/>
    <n v="-0.24666748046875001"/>
    <n v="0.38470605327042601"/>
    <n v="-0.83277723524305503"/>
    <x v="0"/>
    <d v="2017-05-03T11:12:18"/>
    <d v="2017-05-03T11:13:57"/>
  </r>
  <r>
    <n v="5416"/>
    <x v="47"/>
    <x v="1"/>
    <x v="201"/>
    <x v="733"/>
    <n v="2"/>
    <s v="no"/>
    <n v="3"/>
    <s v="no"/>
    <n v="0.39777696397569401"/>
    <n v="-0.96657860464026302"/>
    <n v="-0.21055501302083299"/>
    <x v="0"/>
    <d v="2017-05-03T11:12:56"/>
    <d v="2017-05-03T11:14:21"/>
  </r>
  <r>
    <n v="5417"/>
    <x v="47"/>
    <x v="1"/>
    <x v="201"/>
    <x v="734"/>
    <n v="3"/>
    <s v="no"/>
    <n v="3"/>
    <s v="yes"/>
    <n v="0.90888807508680503"/>
    <n v="0.71620708423197998"/>
    <n v="-7.7222357855902701E-2"/>
    <x v="0"/>
    <d v="2017-05-03T11:13:21"/>
    <d v="2017-05-03T11:15:00"/>
  </r>
  <r>
    <n v="5418"/>
    <x v="47"/>
    <x v="1"/>
    <x v="201"/>
    <x v="735"/>
    <n v="2"/>
    <s v="no"/>
    <n v="4"/>
    <s v="yes"/>
    <n v="0.64222140842013897"/>
    <n v="-0.59631038523719904"/>
    <n v="0.100556098090277"/>
    <x v="0"/>
    <d v="2017-05-03T11:14:00"/>
    <d v="2017-05-03T11:15:44"/>
  </r>
  <r>
    <n v="5419"/>
    <x v="47"/>
    <x v="1"/>
    <x v="201"/>
    <x v="736"/>
    <n v="3"/>
    <s v="no"/>
    <n v="4"/>
    <s v="yes"/>
    <n v="0.24222140842013801"/>
    <n v="-0.99388215076244701"/>
    <n v="-9.9443901909722202E-2"/>
    <x v="0"/>
    <d v="2017-05-03T11:14:43"/>
    <d v="2017-05-03T11:16:03"/>
  </r>
  <r>
    <n v="5420"/>
    <x v="47"/>
    <x v="2"/>
    <x v="201"/>
    <x v="43"/>
    <n v="4"/>
    <s v="no"/>
    <n v="4"/>
    <s v="yes"/>
    <n v="0.81999918619791601"/>
    <n v="0.31700591345795498"/>
    <n v="0.50055609809027701"/>
    <x v="3"/>
    <d v="2017-05-03T11:15:02"/>
    <d v="2017-05-03T11:16:29"/>
  </r>
  <r>
    <n v="5421"/>
    <x v="47"/>
    <x v="1"/>
    <x v="201"/>
    <x v="737"/>
    <n v="2"/>
    <s v="no"/>
    <n v="3"/>
    <s v="yes"/>
    <n v="0.37555474175347198"/>
    <n v="-0.97373573884053699"/>
    <n v="-9.9443901909722202E-2"/>
    <x v="0"/>
    <d v="2017-05-03T11:15:29"/>
    <d v="2017-05-03T11:16:57"/>
  </r>
  <r>
    <n v="5422"/>
    <x v="47"/>
    <x v="1"/>
    <x v="201"/>
    <x v="738"/>
    <n v="2"/>
    <s v="yes"/>
    <n v="2"/>
    <s v="no"/>
    <n v="-0.15777859157986099"/>
    <n v="-0.54848592135199203"/>
    <n v="-0.65499945746527699"/>
    <x v="0"/>
    <d v="2017-05-03T11:15:56"/>
    <d v="2017-05-03T11:17:15"/>
  </r>
  <r>
    <n v="5423"/>
    <x v="47"/>
    <x v="1"/>
    <x v="201"/>
    <x v="739"/>
    <n v="1"/>
    <s v="no"/>
    <n v="1"/>
    <s v="no"/>
    <n v="-0.15777859157986099"/>
    <n v="-0.98539968394256205"/>
    <n v="-0.32166612413194401"/>
    <x v="0"/>
    <d v="2017-05-03T11:16:14"/>
    <d v="2017-05-03T11:17:36"/>
  </r>
  <r>
    <n v="5424"/>
    <x v="47"/>
    <x v="1"/>
    <x v="201"/>
    <x v="740"/>
    <n v="3"/>
    <s v="no"/>
    <n v="3"/>
    <s v="no"/>
    <n v="0.197776963975694"/>
    <n v="-0.98522122903046006"/>
    <n v="0.32277832031249998"/>
    <x v="0"/>
    <d v="2017-05-03T11:16:35"/>
    <d v="2017-05-03T11:17:52"/>
  </r>
  <r>
    <n v="5425"/>
    <x v="47"/>
    <x v="1"/>
    <x v="201"/>
    <x v="741"/>
    <n v="2"/>
    <s v="no"/>
    <n v="2"/>
    <s v="no"/>
    <n v="0.13111029730902701"/>
    <n v="-0.93814521280251895"/>
    <n v="-0.45499945746527698"/>
    <x v="0"/>
    <d v="2017-05-03T11:16:52"/>
    <d v="2017-05-03T11:18:17"/>
  </r>
  <r>
    <n v="5426"/>
    <x v="47"/>
    <x v="1"/>
    <x v="201"/>
    <x v="742"/>
    <n v="2"/>
    <s v="no"/>
    <n v="2"/>
    <s v="yes"/>
    <n v="0.10888807508680499"/>
    <n v="-0.99567791678720197"/>
    <n v="-0.21055501302083299"/>
    <x v="0"/>
    <d v="2017-05-03T11:17:17"/>
    <d v="2017-05-03T11:18:43"/>
  </r>
  <r>
    <n v="5427"/>
    <x v="47"/>
    <x v="1"/>
    <x v="201"/>
    <x v="743"/>
    <n v="3"/>
    <s v="no"/>
    <n v="3"/>
    <s v="no"/>
    <n v="0.46444363064236099"/>
    <n v="-0.93159430557022704"/>
    <n v="-0.41055501302083303"/>
    <x v="0"/>
    <d v="2017-05-03T11:17:43"/>
    <d v="2017-05-03T11:18:58"/>
  </r>
  <r>
    <n v="5428"/>
    <x v="47"/>
    <x v="1"/>
    <x v="201"/>
    <x v="744"/>
    <n v="3"/>
    <s v="no"/>
    <n v="4"/>
    <s v="no"/>
    <n v="0.46444363064236099"/>
    <n v="-0.93159430557022704"/>
    <n v="-3.2777235243055598E-2"/>
    <x v="0"/>
    <d v="2017-05-03T11:17:57"/>
    <d v="2017-05-03T11:19:16"/>
  </r>
  <r>
    <n v="5429"/>
    <x v="47"/>
    <x v="1"/>
    <x v="201"/>
    <x v="745"/>
    <n v="3"/>
    <s v="no"/>
    <n v="2"/>
    <s v="no"/>
    <n v="0.10888807508680499"/>
    <n v="-0.84321565768692697"/>
    <n v="-0.54388834635416605"/>
    <x v="0"/>
    <d v="2017-05-03T11:18:15"/>
    <d v="2017-05-03T11:19:35"/>
  </r>
  <r>
    <n v="5430"/>
    <x v="47"/>
    <x v="1"/>
    <x v="201"/>
    <x v="746"/>
    <n v="2"/>
    <s v="no"/>
    <n v="4"/>
    <s v="no"/>
    <n v="0.37555474175347198"/>
    <n v="-0.900984395661932"/>
    <n v="-0.49944390190972199"/>
    <x v="0"/>
    <d v="2017-05-03T11:18:35"/>
    <d v="2017-05-03T11:19:50"/>
  </r>
  <r>
    <n v="5431"/>
    <x v="47"/>
    <x v="2"/>
    <x v="201"/>
    <x v="40"/>
    <n v="3"/>
    <s v="no"/>
    <n v="4"/>
    <s v="no"/>
    <n v="0.10888807508680499"/>
    <n v="-0.97600978805319805"/>
    <n v="0.367222086588541"/>
    <x v="2"/>
    <d v="2017-05-03T11:18:50"/>
    <d v="2017-05-03T11:20:16"/>
  </r>
  <r>
    <n v="5432"/>
    <x v="47"/>
    <x v="1"/>
    <x v="201"/>
    <x v="747"/>
    <n v="2"/>
    <s v="yes"/>
    <n v="4"/>
    <s v="no"/>
    <n v="0.48666585286458303"/>
    <n v="-0.91343281696594303"/>
    <n v="-0.21055501302083299"/>
    <x v="0"/>
    <d v="2017-05-03T11:19:16"/>
    <d v="2017-05-03T11:20:30"/>
  </r>
  <r>
    <n v="5433"/>
    <x v="47"/>
    <x v="1"/>
    <x v="201"/>
    <x v="748"/>
    <n v="4"/>
    <s v="yes"/>
    <n v="5"/>
    <s v="no"/>
    <n v="0.55333251953124996"/>
    <n v="-0.82746206281204604"/>
    <n v="0.23388943142361099"/>
    <x v="0"/>
    <d v="2017-05-03T11:19:30"/>
    <d v="2017-05-03T11:20:48"/>
  </r>
  <r>
    <n v="5434"/>
    <x v="47"/>
    <x v="1"/>
    <x v="201"/>
    <x v="749"/>
    <n v="4"/>
    <s v="yes"/>
    <n v="4"/>
    <s v="no"/>
    <n v="0.46444363064236099"/>
    <n v="-0.93159430557022704"/>
    <n v="-0.277221679687499"/>
    <x v="0"/>
    <d v="2017-05-03T11:19:48"/>
    <d v="2017-05-03T11:21:05"/>
  </r>
  <r>
    <n v="5435"/>
    <x v="47"/>
    <x v="1"/>
    <x v="201"/>
    <x v="750"/>
    <n v="4"/>
    <s v="no"/>
    <n v="4"/>
    <s v="no"/>
    <n v="0.15333251953124899"/>
    <n v="-0.80385533258602704"/>
    <n v="-0.56611056857638897"/>
    <x v="0"/>
    <d v="2017-05-03T11:20:05"/>
    <d v="2017-05-03T11:21:27"/>
  </r>
  <r>
    <n v="5436"/>
    <x v="47"/>
    <x v="1"/>
    <x v="201"/>
    <x v="751"/>
    <n v="4"/>
    <s v="no"/>
    <n v="4"/>
    <s v="no"/>
    <n v="0.37555474175347198"/>
    <n v="-0.96162693174538405"/>
    <n v="-0.41055501302083303"/>
    <x v="0"/>
    <d v="2017-05-03T11:20:27"/>
    <d v="2017-05-03T11:21:41"/>
  </r>
  <r>
    <n v="5437"/>
    <x v="47"/>
    <x v="1"/>
    <x v="201"/>
    <x v="752"/>
    <n v="5"/>
    <s v="yes"/>
    <n v="4"/>
    <s v="yes"/>
    <n v="0.59777696397569402"/>
    <n v="0.76183054770513003"/>
    <n v="0.92277832031249996"/>
    <x v="0"/>
    <d v="2017-05-03T11:20:40"/>
    <d v="2017-05-03T11:21:56"/>
  </r>
  <r>
    <n v="5438"/>
    <x v="47"/>
    <x v="1"/>
    <x v="201"/>
    <x v="753"/>
    <n v="4"/>
    <s v="yes"/>
    <n v="5"/>
    <s v="no"/>
    <n v="0.73111029730902699"/>
    <n v="-0.18622689103530199"/>
    <n v="0.167222764756944"/>
    <x v="0"/>
    <d v="2017-05-03T11:20:56"/>
    <d v="2017-05-03T11:22:12"/>
  </r>
  <r>
    <n v="5439"/>
    <x v="47"/>
    <x v="1"/>
    <x v="201"/>
    <x v="754"/>
    <n v="2"/>
    <s v="no"/>
    <n v="3"/>
    <s v="no"/>
    <n v="0.55333251953124996"/>
    <n v="-0.82746206281204604"/>
    <n v="-0.23277723524305499"/>
    <x v="0"/>
    <d v="2017-05-03T11:21:12"/>
    <d v="2017-05-03T11:22:27"/>
  </r>
  <r>
    <n v="5440"/>
    <x v="47"/>
    <x v="1"/>
    <x v="201"/>
    <x v="755"/>
    <n v="3"/>
    <s v="no"/>
    <n v="4"/>
    <s v="no"/>
    <n v="0.37555474175347198"/>
    <n v="-0.97373573884053699"/>
    <n v="-0.18833279079861101"/>
    <x v="0"/>
    <d v="2017-05-03T11:21:27"/>
    <d v="2017-05-03T11:22:42"/>
  </r>
  <r>
    <n v="5441"/>
    <x v="47"/>
    <x v="1"/>
    <x v="201"/>
    <x v="756"/>
    <n v="3"/>
    <s v="no"/>
    <n v="4"/>
    <s v="no"/>
    <n v="0.55333251953124996"/>
    <n v="-0.82746206281204604"/>
    <n v="5.6111653645833301E-2"/>
    <x v="0"/>
    <d v="2017-05-03T11:21:42"/>
    <d v="2017-05-03T11:23:18"/>
  </r>
  <r>
    <n v="5442"/>
    <x v="47"/>
    <x v="1"/>
    <x v="201"/>
    <x v="757"/>
    <n v="3"/>
    <s v="no"/>
    <n v="3"/>
    <s v="no"/>
    <n v="0.197776963975694"/>
    <n v="-0.996243645701407"/>
    <n v="-0.121666124131944"/>
    <x v="0"/>
    <d v="2017-05-03T11:22:18"/>
    <d v="2017-05-03T11:24:03"/>
  </r>
  <r>
    <n v="5443"/>
    <x v="47"/>
    <x v="1"/>
    <x v="201"/>
    <x v="758"/>
    <n v="4"/>
    <s v="no"/>
    <n v="4"/>
    <s v="no"/>
    <n v="0.59777696397569402"/>
    <n v="-0.73253186770509104"/>
    <n v="0.38944498697916602"/>
    <x v="0"/>
    <d v="2017-05-03T11:23:02"/>
    <d v="2017-05-03T11:24:18"/>
  </r>
  <r>
    <n v="5444"/>
    <x v="47"/>
    <x v="1"/>
    <x v="201"/>
    <x v="759"/>
    <n v="2"/>
    <s v="no"/>
    <n v="4"/>
    <s v="no"/>
    <n v="-0.24666748046875001"/>
    <n v="-0.99357644703266002"/>
    <n v="-0.121666124131944"/>
    <x v="0"/>
    <d v="2017-05-03T11:23:18"/>
    <d v="2017-05-03T11:24:31"/>
  </r>
  <r>
    <n v="5445"/>
    <x v="47"/>
    <x v="1"/>
    <x v="201"/>
    <x v="760"/>
    <n v="2"/>
    <s v="no"/>
    <n v="5"/>
    <s v="yes"/>
    <n v="0.219999186197916"/>
    <n v="-0.96116360583709404"/>
    <n v="0.41166653103298601"/>
    <x v="0"/>
    <d v="2017-05-03T11:23:30"/>
    <d v="2017-05-03T11:24:49"/>
  </r>
  <r>
    <n v="5446"/>
    <x v="47"/>
    <x v="1"/>
    <x v="201"/>
    <x v="761"/>
    <n v="4"/>
    <s v="yes"/>
    <n v="5"/>
    <s v="no"/>
    <n v="0.37555474175347198"/>
    <n v="-0.97373573884053699"/>
    <n v="0.145000542534722"/>
    <x v="0"/>
    <d v="2017-05-03T11:23:48"/>
    <d v="2017-05-03T11:25:24"/>
  </r>
  <r>
    <n v="5447"/>
    <x v="47"/>
    <x v="1"/>
    <x v="201"/>
    <x v="762"/>
    <n v="4"/>
    <s v="no"/>
    <n v="3"/>
    <s v="no"/>
    <n v="0.508888075086805"/>
    <n v="-0.89070890551259996"/>
    <n v="-1.05550130208332E-2"/>
    <x v="0"/>
    <d v="2017-05-03T11:24:27"/>
    <d v="2017-05-03T11:25:57"/>
  </r>
  <r>
    <n v="5448"/>
    <x v="47"/>
    <x v="1"/>
    <x v="201"/>
    <x v="763"/>
    <n v="4"/>
    <s v="no"/>
    <n v="4"/>
    <s v="yes"/>
    <n v="0.28666585286458302"/>
    <n v="-0.99004311416989199"/>
    <n v="0.23388943142361099"/>
    <x v="0"/>
    <d v="2017-05-03T11:24:57"/>
    <d v="2017-05-03T11:26:16"/>
  </r>
  <r>
    <n v="5449"/>
    <x v="47"/>
    <x v="1"/>
    <x v="201"/>
    <x v="764"/>
    <n v="3"/>
    <s v="no"/>
    <n v="2"/>
    <s v="yes"/>
    <n v="0.73111029730902699"/>
    <n v="-0.18622689103530199"/>
    <n v="-0.277221679687499"/>
    <x v="0"/>
    <d v="2017-05-03T11:25:16"/>
    <d v="2017-05-03T11:26:33"/>
  </r>
  <r>
    <n v="5450"/>
    <x v="47"/>
    <x v="1"/>
    <x v="201"/>
    <x v="765"/>
    <n v="3"/>
    <s v="no"/>
    <n v="3"/>
    <s v="no"/>
    <n v="0.37555474175347198"/>
    <n v="-0.97373573884053699"/>
    <n v="-0.143888346354166"/>
    <x v="0"/>
    <d v="2017-05-03T11:25:33"/>
    <d v="2017-05-03T11:26:53"/>
  </r>
  <r>
    <n v="5451"/>
    <x v="47"/>
    <x v="1"/>
    <x v="201"/>
    <x v="766"/>
    <n v="2"/>
    <s v="no"/>
    <n v="2"/>
    <s v="no"/>
    <n v="1.9999186197916598E-2"/>
    <n v="-0.93814521280251895"/>
    <n v="-0.45499945746527698"/>
    <x v="0"/>
    <d v="2017-05-03T11:25:53"/>
    <d v="2017-05-03T11:27:06"/>
  </r>
  <r>
    <n v="5452"/>
    <x v="47"/>
    <x v="2"/>
    <x v="201"/>
    <x v="38"/>
    <n v="4"/>
    <s v="no"/>
    <n v="4"/>
    <s v="no"/>
    <n v="0.55333251953124996"/>
    <n v="-0.82746206281204604"/>
    <n v="0.145000542534722"/>
    <x v="1"/>
    <d v="2017-05-03T11:26:05"/>
    <d v="2017-05-03T11:27:26"/>
  </r>
  <r>
    <n v="5453"/>
    <x v="47"/>
    <x v="1"/>
    <x v="201"/>
    <x v="767"/>
    <n v="2"/>
    <s v="no"/>
    <n v="2"/>
    <s v="no"/>
    <n v="-0.60222303602430505"/>
    <n v="-0.72090740069577697"/>
    <n v="-0.38833279079861099"/>
    <x v="0"/>
    <d v="2017-05-03T11:26:26"/>
    <d v="2017-05-03T11:27:43"/>
  </r>
  <r>
    <n v="5454"/>
    <x v="47"/>
    <x v="1"/>
    <x v="201"/>
    <x v="768"/>
    <n v="1"/>
    <s v="no"/>
    <n v="2"/>
    <s v="no"/>
    <n v="-0.55777859157986098"/>
    <n v="0.68254395243339006"/>
    <n v="-0.89944390190972201"/>
    <x v="0"/>
    <d v="2017-05-03T11:26:43"/>
    <d v="2017-05-03T11:27:58"/>
  </r>
  <r>
    <n v="5455"/>
    <x v="47"/>
    <x v="1"/>
    <x v="201"/>
    <x v="769"/>
    <n v="3"/>
    <s v="no"/>
    <n v="3"/>
    <s v="no"/>
    <n v="0.46444363064236099"/>
    <n v="-0.93159430557022704"/>
    <n v="5.6111653645833301E-2"/>
    <x v="0"/>
    <d v="2017-05-03T11:26:58"/>
    <d v="2017-05-03T11:28:15"/>
  </r>
  <r>
    <n v="5456"/>
    <x v="47"/>
    <x v="1"/>
    <x v="201"/>
    <x v="770"/>
    <n v="4"/>
    <s v="no"/>
    <n v="4"/>
    <s v="yes"/>
    <n v="0.75333251953125002"/>
    <n v="-6.1581800580392303E-2"/>
    <n v="0.145000542534722"/>
    <x v="0"/>
    <d v="2017-05-03T11:27:14"/>
    <d v="2017-05-03T11:28:29"/>
  </r>
  <r>
    <n v="5457"/>
    <x v="47"/>
    <x v="1"/>
    <x v="201"/>
    <x v="771"/>
    <n v="3"/>
    <s v="yes"/>
    <n v="2"/>
    <s v="yes"/>
    <n v="0.508888075086805"/>
    <n v="-0.89070890551259996"/>
    <n v="0.25611165364583299"/>
    <x v="0"/>
    <d v="2017-05-03T11:27:29"/>
    <d v="2017-05-03T11:28:46"/>
  </r>
  <r>
    <n v="5458"/>
    <x v="47"/>
    <x v="1"/>
    <x v="201"/>
    <x v="772"/>
    <n v="4"/>
    <s v="yes"/>
    <n v="4"/>
    <s v="yes"/>
    <n v="1"/>
    <n v="0.99697679826438901"/>
    <n v="0.58944498697916603"/>
    <x v="0"/>
    <d v="2017-05-03T11:27:46"/>
    <d v="2017-05-03T11:29:52"/>
  </r>
  <r>
    <n v="5459"/>
    <x v="47"/>
    <x v="1"/>
    <x v="201"/>
    <x v="773"/>
    <n v="2"/>
    <s v="no"/>
    <n v="2"/>
    <s v="no"/>
    <n v="0.37555474175347198"/>
    <n v="-0.97373573884053699"/>
    <n v="-0.29944390190972198"/>
    <x v="0"/>
    <d v="2017-05-03T11:28:52"/>
    <d v="2017-05-03T11:30:10"/>
  </r>
  <r>
    <n v="5460"/>
    <x v="47"/>
    <x v="1"/>
    <x v="201"/>
    <x v="774"/>
    <n v="2"/>
    <s v="no"/>
    <n v="2"/>
    <s v="no"/>
    <n v="0.46444363064236099"/>
    <n v="-0.93159430557022704"/>
    <n v="-0.45499945746527698"/>
    <x v="0"/>
    <d v="2017-05-03T11:29:11"/>
    <d v="2017-05-03T11:30:28"/>
  </r>
  <r>
    <n v="5461"/>
    <x v="47"/>
    <x v="1"/>
    <x v="201"/>
    <x v="775"/>
    <n v="3"/>
    <s v="no"/>
    <n v="3"/>
    <s v="yes"/>
    <n v="0.73111029730902699"/>
    <n v="-0.18622689103530199"/>
    <n v="-0.121666124131944"/>
    <x v="0"/>
    <d v="2017-05-03T11:29:28"/>
    <d v="2017-05-03T11:30:42"/>
  </r>
  <r>
    <n v="5462"/>
    <x v="47"/>
    <x v="1"/>
    <x v="201"/>
    <x v="776"/>
    <n v="4"/>
    <s v="no"/>
    <n v="4"/>
    <s v="no"/>
    <n v="0.55333251953124996"/>
    <n v="-0.82746206281204604"/>
    <n v="0.32277832031249998"/>
    <x v="0"/>
    <d v="2017-05-03T11:29:43"/>
    <d v="2017-05-03T11:31:04"/>
  </r>
  <r>
    <n v="5463"/>
    <x v="47"/>
    <x v="1"/>
    <x v="201"/>
    <x v="777"/>
    <n v="5"/>
    <s v="yes"/>
    <n v="4"/>
    <s v="yes"/>
    <n v="0.90888807508680503"/>
    <n v="0.71620708423197998"/>
    <n v="0.47833387586805498"/>
    <x v="0"/>
    <d v="2017-05-03T11:30:04"/>
    <d v="2017-05-03T11:31:18"/>
  </r>
  <r>
    <n v="5464"/>
    <x v="47"/>
    <x v="1"/>
    <x v="201"/>
    <x v="778"/>
    <n v="2"/>
    <s v="yes"/>
    <n v="3"/>
    <s v="no"/>
    <n v="0.75333251953125002"/>
    <n v="-6.1581800580392303E-2"/>
    <n v="-5.49994574652777E-2"/>
    <x v="0"/>
    <d v="2017-05-03T11:30:18"/>
    <d v="2017-05-03T11:31:35"/>
  </r>
  <r>
    <n v="5465"/>
    <x v="47"/>
    <x v="1"/>
    <x v="201"/>
    <x v="779"/>
    <n v="3"/>
    <s v="yes"/>
    <n v="3"/>
    <s v="yes"/>
    <n v="0.59777696397569402"/>
    <n v="-0.73253186770509104"/>
    <n v="0.32277832031249998"/>
    <x v="0"/>
    <d v="2017-05-03T11:30:35"/>
    <d v="2017-05-03T11:32:00"/>
  </r>
  <r>
    <n v="5466"/>
    <x v="47"/>
    <x v="1"/>
    <x v="201"/>
    <x v="780"/>
    <n v="2"/>
    <s v="no"/>
    <n v="2"/>
    <s v="no"/>
    <n v="0.64222140842013897"/>
    <n v="-0.59631038523719904"/>
    <n v="-0.23277723524305499"/>
    <x v="0"/>
    <d v="2017-05-03T11:31:00"/>
    <d v="2017-05-03T11:32:16"/>
  </r>
  <r>
    <n v="5467"/>
    <x v="47"/>
    <x v="1"/>
    <x v="201"/>
    <x v="781"/>
    <n v="4"/>
    <s v="yes"/>
    <n v="4"/>
    <s v="yes"/>
    <n v="0.84222140842013804"/>
    <n v="0.43286349849560601"/>
    <n v="3.3889431423611102E-2"/>
    <x v="0"/>
    <d v="2017-05-03T11:31:15"/>
    <d v="2017-05-03T11:32:33"/>
  </r>
  <r>
    <n v="5468"/>
    <x v="47"/>
    <x v="1"/>
    <x v="201"/>
    <x v="782"/>
    <n v="5"/>
    <s v="yes"/>
    <n v="4"/>
    <s v="no"/>
    <n v="0.86444363064236096"/>
    <n v="0.53888187722612502"/>
    <n v="-0.121666124131944"/>
    <x v="0"/>
    <d v="2017-05-03T11:31:33"/>
    <d v="2017-05-03T11:32:52"/>
  </r>
  <r>
    <n v="5469"/>
    <x v="47"/>
    <x v="1"/>
    <x v="201"/>
    <x v="783"/>
    <n v="3"/>
    <s v="yes"/>
    <n v="3"/>
    <s v="no"/>
    <n v="0.77555474175347205"/>
    <n v="6.6327317469381405E-2"/>
    <n v="-0.23277723524305499"/>
    <x v="0"/>
    <d v="2017-05-03T11:31:53"/>
    <d v="2017-05-03T11:33:32"/>
  </r>
  <r>
    <n v="5470"/>
    <x v="47"/>
    <x v="1"/>
    <x v="201"/>
    <x v="784"/>
    <n v="3"/>
    <s v="no"/>
    <n v="4"/>
    <s v="no"/>
    <n v="0.81999918619791601"/>
    <n v="0.31700591345795498"/>
    <n v="5.6111653645833301E-2"/>
    <x v="0"/>
    <d v="2017-05-03T11:32:32"/>
    <d v="2017-05-03T11:33:51"/>
  </r>
  <r>
    <n v="5471"/>
    <x v="47"/>
    <x v="1"/>
    <x v="201"/>
    <x v="785"/>
    <n v="2"/>
    <s v="no"/>
    <n v="3"/>
    <s v="no"/>
    <n v="0.33111029730902702"/>
    <n v="-0.98381365071596805"/>
    <n v="0.23388943142361099"/>
    <x v="0"/>
    <d v="2017-05-03T11:32:51"/>
    <d v="2017-05-03T11:34:07"/>
  </r>
  <r>
    <n v="5472"/>
    <x v="47"/>
    <x v="1"/>
    <x v="201"/>
    <x v="786"/>
    <n v="2"/>
    <s v="no"/>
    <n v="3"/>
    <s v="no"/>
    <n v="0.37555474175347198"/>
    <n v="-0.96982897695918302"/>
    <n v="-0.38833279079861099"/>
    <x v="0"/>
    <d v="2017-05-03T11:33:06"/>
    <d v="2017-05-03T11:34:28"/>
  </r>
  <r>
    <n v="5473"/>
    <x v="47"/>
    <x v="2"/>
    <x v="201"/>
    <x v="85"/>
    <n v="4"/>
    <s v="no"/>
    <n v="3"/>
    <s v="yes"/>
    <n v="0.37555474175347198"/>
    <n v="-0.97373573884053699"/>
    <n v="0.32277832031249998"/>
    <x v="6"/>
    <d v="2017-05-03T11:33:28"/>
    <d v="2017-05-03T11:35:00"/>
  </r>
  <r>
    <n v="5474"/>
    <x v="47"/>
    <x v="1"/>
    <x v="201"/>
    <x v="787"/>
    <n v="4"/>
    <s v="no"/>
    <n v="4"/>
    <s v="no"/>
    <n v="0.77555474175347205"/>
    <n v="6.6327317469381405E-2"/>
    <n v="-3.2777235243055598E-2"/>
    <x v="0"/>
    <d v="2017-05-03T11:34:00"/>
    <d v="2017-05-03T11:35:16"/>
  </r>
  <r>
    <n v="5475"/>
    <x v="47"/>
    <x v="1"/>
    <x v="201"/>
    <x v="788"/>
    <n v="4"/>
    <s v="no"/>
    <n v="4"/>
    <s v="no"/>
    <n v="0.64222140842013897"/>
    <n v="-0.59631038523719904"/>
    <n v="-3.2777235243055598E-2"/>
    <x v="0"/>
    <d v="2017-05-03T11:34:16"/>
    <d v="2017-05-03T11:35:36"/>
  </r>
  <r>
    <n v="5476"/>
    <x v="47"/>
    <x v="1"/>
    <x v="201"/>
    <x v="789"/>
    <n v="2"/>
    <s v="no"/>
    <n v="3"/>
    <s v="no"/>
    <n v="0.64222140842013897"/>
    <n v="-0.59631038523719904"/>
    <n v="-1.05550130208332E-2"/>
    <x v="0"/>
    <d v="2017-05-03T11:34:36"/>
    <d v="2017-05-03T11:35:55"/>
  </r>
  <r>
    <n v="5477"/>
    <x v="47"/>
    <x v="1"/>
    <x v="201"/>
    <x v="790"/>
    <n v="3"/>
    <s v="no"/>
    <n v="2"/>
    <s v="no"/>
    <n v="0.81999918619791601"/>
    <n v="0.31700591345795498"/>
    <n v="-0.47722167968750001"/>
    <x v="0"/>
    <d v="2017-05-03T11:34:55"/>
    <d v="2017-05-03T11:36:12"/>
  </r>
  <r>
    <n v="5478"/>
    <x v="47"/>
    <x v="1"/>
    <x v="201"/>
    <x v="791"/>
    <n v="2"/>
    <s v="no"/>
    <n v="3"/>
    <s v="no"/>
    <n v="0.59777696397569402"/>
    <n v="-0.73253186770509104"/>
    <n v="0.21166720920138801"/>
    <x v="0"/>
    <d v="2017-05-03T11:35:11"/>
    <d v="2017-05-03T11:36:30"/>
  </r>
  <r>
    <n v="5479"/>
    <x v="47"/>
    <x v="1"/>
    <x v="201"/>
    <x v="792"/>
    <n v="4"/>
    <s v="yes"/>
    <n v="4"/>
    <s v="no"/>
    <n v="0.55333251953124996"/>
    <n v="-0.82746206281204604"/>
    <n v="0.25611165364583299"/>
    <x v="0"/>
    <d v="2017-05-03T11:35:30"/>
    <d v="2017-05-03T11:36:44"/>
  </r>
  <r>
    <n v="5480"/>
    <x v="47"/>
    <x v="1"/>
    <x v="201"/>
    <x v="793"/>
    <n v="3"/>
    <s v="yes"/>
    <n v="4"/>
    <s v="no"/>
    <n v="0.73111029730902699"/>
    <n v="-0.18622689103530199"/>
    <n v="-3.2777235243055598E-2"/>
    <x v="0"/>
    <d v="2017-05-03T11:35:44"/>
    <d v="2017-05-03T11:37:04"/>
  </r>
  <r>
    <n v="5481"/>
    <x v="47"/>
    <x v="1"/>
    <x v="201"/>
    <x v="794"/>
    <n v="3"/>
    <s v="no"/>
    <n v="3"/>
    <s v="no"/>
    <n v="0.37555474175347198"/>
    <n v="-0.95066165709679196"/>
    <n v="0.43388943142361103"/>
    <x v="0"/>
    <d v="2017-05-03T11:36:04"/>
    <d v="2017-05-03T11:37:17"/>
  </r>
  <r>
    <n v="5482"/>
    <x v="47"/>
    <x v="1"/>
    <x v="201"/>
    <x v="795"/>
    <n v="3"/>
    <s v="no"/>
    <n v="3"/>
    <s v="no"/>
    <n v="0.33111029730902702"/>
    <n v="-0.96116332148013095"/>
    <n v="0.411667209201388"/>
    <x v="0"/>
    <d v="2017-05-03T11:36:17"/>
    <d v="2017-05-03T11:37:35"/>
  </r>
  <r>
    <n v="5483"/>
    <x v="47"/>
    <x v="1"/>
    <x v="201"/>
    <x v="796"/>
    <n v="4"/>
    <s v="yes"/>
    <n v="4"/>
    <s v="no"/>
    <n v="0.66444363064236101"/>
    <n v="-0.51057678615554103"/>
    <n v="5.6111653645833301E-2"/>
    <x v="0"/>
    <d v="2017-05-03T11:36:37"/>
    <d v="2017-05-03T11:37:55"/>
  </r>
  <r>
    <n v="5484"/>
    <x v="47"/>
    <x v="2"/>
    <x v="201"/>
    <x v="63"/>
    <n v="4"/>
    <s v="no"/>
    <n v="5"/>
    <s v="yes"/>
    <n v="0.66444363064236101"/>
    <n v="1.8221174978041401E-2"/>
    <n v="0.76722276475694395"/>
    <x v="4"/>
    <d v="2017-05-03T11:36:55"/>
    <d v="2017-05-03T11:38:18"/>
  </r>
  <r>
    <n v="5485"/>
    <x v="47"/>
    <x v="1"/>
    <x v="201"/>
    <x v="797"/>
    <n v="2"/>
    <s v="no"/>
    <n v="2"/>
    <s v="no"/>
    <n v="-2.4445258246527799E-2"/>
    <n v="-0.96162693174538405"/>
    <n v="-0.41055501302083303"/>
    <x v="0"/>
    <d v="2017-05-03T11:37:18"/>
    <d v="2017-05-03T11:38:31"/>
  </r>
  <r>
    <n v="5486"/>
    <x v="47"/>
    <x v="1"/>
    <x v="201"/>
    <x v="798"/>
    <n v="5"/>
    <s v="yes"/>
    <n v="5"/>
    <s v="yes"/>
    <n v="0.64222140842013897"/>
    <n v="0.50040168709097199"/>
    <n v="0.85611165364583297"/>
    <x v="0"/>
    <d v="2017-05-03T11:37:30"/>
    <d v="2017-05-03T11:38:42"/>
  </r>
  <r>
    <n v="5487"/>
    <x v="47"/>
    <x v="1"/>
    <x v="201"/>
    <x v="799"/>
    <n v="2"/>
    <s v="no"/>
    <n v="3"/>
    <s v="yes"/>
    <n v="0.90888807508680503"/>
    <n v="0.71620708423197998"/>
    <n v="-0.36611056857638802"/>
    <x v="0"/>
    <d v="2017-05-03T11:37:42"/>
    <d v="2017-05-03T11:38:59"/>
  </r>
  <r>
    <n v="5488"/>
    <x v="47"/>
    <x v="1"/>
    <x v="201"/>
    <x v="800"/>
    <n v="3"/>
    <s v="yes"/>
    <n v="3"/>
    <s v="no"/>
    <n v="0.66444363064236101"/>
    <n v="-0.51057678615554103"/>
    <n v="-0.23277723524305499"/>
    <x v="0"/>
    <d v="2017-05-03T11:37:59"/>
    <d v="2017-05-03T11:39:15"/>
  </r>
  <r>
    <n v="5489"/>
    <x v="47"/>
    <x v="1"/>
    <x v="201"/>
    <x v="801"/>
    <n v="3"/>
    <s v="no"/>
    <n v="3"/>
    <s v="no"/>
    <n v="0.37555474175347198"/>
    <n v="-0.97373573884053699"/>
    <n v="0.23388943142361099"/>
    <x v="0"/>
    <d v="2017-05-03T11:38:14"/>
    <d v="2017-05-03T11:39:26"/>
  </r>
  <r>
    <n v="5490"/>
    <x v="47"/>
    <x v="1"/>
    <x v="201"/>
    <x v="802"/>
    <n v="3"/>
    <s v="no"/>
    <n v="3"/>
    <s v="no"/>
    <n v="0.48666585286458303"/>
    <n v="-0.91343281696594303"/>
    <n v="0.32277832031249998"/>
    <x v="0"/>
    <d v="2017-05-03T11:38:25"/>
    <d v="2017-05-03T11:39:40"/>
  </r>
  <r>
    <n v="5491"/>
    <x v="47"/>
    <x v="1"/>
    <x v="201"/>
    <x v="803"/>
    <n v="3"/>
    <s v="no"/>
    <n v="4"/>
    <s v="no"/>
    <n v="0.75333251953125002"/>
    <n v="-6.1581800580392303E-2"/>
    <n v="-0.121666124131944"/>
    <x v="0"/>
    <d v="2017-05-03T11:38:40"/>
    <d v="2017-05-03T11:39:54"/>
  </r>
  <r>
    <n v="5492"/>
    <x v="47"/>
    <x v="1"/>
    <x v="201"/>
    <x v="804"/>
    <n v="4"/>
    <s v="yes"/>
    <n v="4"/>
    <s v="no"/>
    <n v="0.81999918619791601"/>
    <n v="0.31700591345795498"/>
    <n v="-0.38833279079861099"/>
    <x v="0"/>
    <d v="2017-05-03T11:38:53"/>
    <d v="2017-05-03T11:40:16"/>
  </r>
  <r>
    <n v="5493"/>
    <x v="47"/>
    <x v="1"/>
    <x v="201"/>
    <x v="805"/>
    <n v="3"/>
    <s v="no"/>
    <n v="3"/>
    <s v="no"/>
    <n v="0.73111029730902699"/>
    <n v="-0.18622689103530199"/>
    <n v="3.3889431423611102E-2"/>
    <x v="0"/>
    <d v="2017-05-03T11:39:16"/>
    <d v="2017-05-03T11:40:26"/>
  </r>
  <r>
    <n v="5515"/>
    <x v="48"/>
    <x v="1"/>
    <x v="201"/>
    <x v="765"/>
    <n v="4"/>
    <s v="yes"/>
    <n v="2"/>
    <s v="yes"/>
    <n v="0.155555555555555"/>
    <n v="0.45764863655502103"/>
    <n v="0.84722222222222199"/>
    <x v="0"/>
    <d v="2017-05-03T13:18:19"/>
    <d v="2017-05-03T13:19:42"/>
  </r>
  <r>
    <n v="5516"/>
    <x v="48"/>
    <x v="1"/>
    <x v="201"/>
    <x v="739"/>
    <n v="2"/>
    <s v="yes"/>
    <n v="1"/>
    <s v="yes"/>
    <n v="0"/>
    <n v="-0.77371616810261501"/>
    <n v="0.58055555555555505"/>
    <x v="0"/>
    <d v="2017-05-03T13:18:45"/>
    <d v="2017-05-03T13:20:12"/>
  </r>
  <r>
    <n v="5517"/>
    <x v="48"/>
    <x v="1"/>
    <x v="201"/>
    <x v="741"/>
    <n v="2"/>
    <s v="no"/>
    <n v="2"/>
    <s v="no"/>
    <n v="2.2222222222222102E-2"/>
    <n v="-0.189266276692066"/>
    <n v="-0.73055555555555496"/>
    <x v="0"/>
    <d v="2017-05-03T13:19:15"/>
    <d v="2017-05-03T13:20:33"/>
  </r>
  <r>
    <n v="5518"/>
    <x v="48"/>
    <x v="1"/>
    <x v="201"/>
    <x v="743"/>
    <n v="2"/>
    <s v="no"/>
    <n v="2"/>
    <s v="no"/>
    <n v="-0.62222222222222201"/>
    <n v="-0.66324502209270098"/>
    <n v="-0.26388888888888801"/>
    <x v="0"/>
    <d v="2017-05-03T13:19:35"/>
    <d v="2017-05-03T13:20:57"/>
  </r>
  <r>
    <n v="5519"/>
    <x v="48"/>
    <x v="1"/>
    <x v="201"/>
    <x v="798"/>
    <n v="4"/>
    <s v="yes"/>
    <n v="3"/>
    <s v="yes"/>
    <n v="8.8888888888888906E-2"/>
    <n v="0.34382380314924199"/>
    <n v="0.82499999999999996"/>
    <x v="0"/>
    <d v="2017-05-03T13:20:00"/>
    <d v="2017-05-03T13:21:23"/>
  </r>
  <r>
    <n v="5520"/>
    <x v="48"/>
    <x v="1"/>
    <x v="201"/>
    <x v="754"/>
    <n v="3"/>
    <s v="yes"/>
    <n v="3"/>
    <s v="yes"/>
    <n v="-2.2222222222222199E-2"/>
    <n v="-0.927858847630605"/>
    <n v="0.469444444444444"/>
    <x v="0"/>
    <d v="2017-05-03T13:20:26"/>
    <d v="2017-05-03T13:21:49"/>
  </r>
  <r>
    <n v="5521"/>
    <x v="48"/>
    <x v="1"/>
    <x v="201"/>
    <x v="785"/>
    <n v="4"/>
    <s v="yes"/>
    <n v="3"/>
    <s v="yes"/>
    <n v="0.11111111111111099"/>
    <n v="-0.389391387983615"/>
    <n v="0.69166666666666599"/>
    <x v="0"/>
    <d v="2017-05-03T13:20:52"/>
    <d v="2017-05-03T13:22:07"/>
  </r>
  <r>
    <n v="5522"/>
    <x v="48"/>
    <x v="1"/>
    <x v="201"/>
    <x v="756"/>
    <n v="4"/>
    <s v="yes"/>
    <n v="4"/>
    <s v="yes"/>
    <n v="0.28888888888888797"/>
    <n v="0.34382380314924199"/>
    <n v="0.82499999999999996"/>
    <x v="0"/>
    <d v="2017-05-03T13:21:10"/>
    <d v="2017-05-03T13:22:25"/>
  </r>
  <r>
    <n v="5523"/>
    <x v="48"/>
    <x v="1"/>
    <x v="201"/>
    <x v="770"/>
    <n v="4"/>
    <s v="no"/>
    <n v="5"/>
    <s v="yes"/>
    <n v="0.2"/>
    <n v="0.94513825082647795"/>
    <n v="1"/>
    <x v="0"/>
    <d v="2017-05-03T13:21:28"/>
    <d v="2017-05-03T13:22:45"/>
  </r>
  <r>
    <n v="5524"/>
    <x v="48"/>
    <x v="1"/>
    <x v="201"/>
    <x v="766"/>
    <n v="2"/>
    <s v="yes"/>
    <n v="2"/>
    <s v="no"/>
    <n v="0"/>
    <n v="-0.30706884401961598"/>
    <n v="-0.70833333333333304"/>
    <x v="0"/>
    <d v="2017-05-03T13:21:48"/>
    <d v="2017-05-03T13:23:00"/>
  </r>
  <r>
    <n v="5525"/>
    <x v="48"/>
    <x v="1"/>
    <x v="201"/>
    <x v="755"/>
    <n v="3"/>
    <s v="yes"/>
    <n v="3"/>
    <s v="yes"/>
    <n v="6.6666666666666596E-2"/>
    <n v="9.5180418584535895E-2"/>
    <n v="0.780555555555555"/>
    <x v="0"/>
    <d v="2017-05-03T13:22:02"/>
    <d v="2017-05-03T13:23:14"/>
  </r>
  <r>
    <n v="5526"/>
    <x v="48"/>
    <x v="2"/>
    <x v="201"/>
    <x v="40"/>
    <n v="3"/>
    <s v="no"/>
    <n v="4"/>
    <s v="no"/>
    <n v="8.8888888888888906E-2"/>
    <n v="-0.99353725065002696"/>
    <n v="0.24722222222222201"/>
    <x v="2"/>
    <d v="2017-05-03T13:22:16"/>
    <d v="2017-05-03T13:23:45"/>
  </r>
  <r>
    <n v="5527"/>
    <x v="48"/>
    <x v="1"/>
    <x v="201"/>
    <x v="742"/>
    <n v="3"/>
    <s v="yes"/>
    <n v="3"/>
    <s v="yes"/>
    <n v="2.2222222222222102E-2"/>
    <n v="-3.29517761189023E-2"/>
    <n v="0.75833333333333297"/>
    <x v="0"/>
    <d v="2017-05-03T13:22:48"/>
    <d v="2017-05-03T13:24:02"/>
  </r>
  <r>
    <n v="5528"/>
    <x v="48"/>
    <x v="1"/>
    <x v="201"/>
    <x v="773"/>
    <n v="4"/>
    <s v="yes"/>
    <n v="4"/>
    <s v="yes"/>
    <n v="4.4444444444444398E-2"/>
    <n v="-3.29517761189023E-2"/>
    <n v="0.75833333333333297"/>
    <x v="0"/>
    <d v="2017-05-03T13:23:04"/>
    <d v="2017-05-03T13:24:18"/>
  </r>
  <r>
    <n v="5529"/>
    <x v="48"/>
    <x v="1"/>
    <x v="201"/>
    <x v="792"/>
    <n v="2"/>
    <s v="yes"/>
    <n v="2"/>
    <s v="no"/>
    <n v="0.95555555555555505"/>
    <n v="0.85211336725076503"/>
    <n v="-0.86388888888888804"/>
    <x v="0"/>
    <d v="2017-05-03T13:23:20"/>
    <d v="2017-05-03T13:24:41"/>
  </r>
  <r>
    <n v="5530"/>
    <x v="48"/>
    <x v="1"/>
    <x v="201"/>
    <x v="778"/>
    <n v="4"/>
    <s v="yes"/>
    <n v="4"/>
    <s v="yes"/>
    <n v="1"/>
    <n v="0.94069782195538798"/>
    <n v="0.84722222222222199"/>
    <x v="0"/>
    <d v="2017-05-03T13:23:45"/>
    <d v="2017-05-03T13:24:59"/>
  </r>
  <r>
    <n v="5531"/>
    <x v="48"/>
    <x v="1"/>
    <x v="201"/>
    <x v="751"/>
    <n v="4"/>
    <s v="no"/>
    <n v="4"/>
    <s v="yes"/>
    <n v="0.88888888888888895"/>
    <n v="0.64234966199251897"/>
    <n v="0.84722222222222199"/>
    <x v="0"/>
    <d v="2017-05-03T13:24:01"/>
    <d v="2017-05-03T13:25:19"/>
  </r>
  <r>
    <n v="5532"/>
    <x v="48"/>
    <x v="1"/>
    <x v="201"/>
    <x v="779"/>
    <n v="3"/>
    <s v="no"/>
    <n v="4"/>
    <s v="yes"/>
    <n v="0.33333333333333298"/>
    <n v="0.65319167004606205"/>
    <n v="0.89166666666666605"/>
    <x v="0"/>
    <d v="2017-05-03T13:24:21"/>
    <d v="2017-05-03T13:25:34"/>
  </r>
  <r>
    <n v="5533"/>
    <x v="48"/>
    <x v="1"/>
    <x v="201"/>
    <x v="736"/>
    <n v="2"/>
    <s v="no"/>
    <n v="2"/>
    <s v="no"/>
    <n v="6.6666666666666596E-2"/>
    <n v="-0.99603162500736497"/>
    <n v="0.202777777777777"/>
    <x v="0"/>
    <d v="2017-05-03T13:24:36"/>
    <d v="2017-05-03T13:25:54"/>
  </r>
  <r>
    <n v="5534"/>
    <x v="48"/>
    <x v="1"/>
    <x v="201"/>
    <x v="793"/>
    <n v="2"/>
    <s v="no"/>
    <n v="2"/>
    <s v="no"/>
    <n v="-4.4444444444444398E-2"/>
    <n v="-0.94307936740211795"/>
    <n v="0.44722222222222202"/>
    <x v="0"/>
    <d v="2017-05-03T13:24:56"/>
    <d v="2017-05-03T13:26:14"/>
  </r>
  <r>
    <n v="5535"/>
    <x v="48"/>
    <x v="1"/>
    <x v="201"/>
    <x v="730"/>
    <n v="2"/>
    <s v="yes"/>
    <n v="1"/>
    <s v="no"/>
    <n v="0"/>
    <n v="-0.98290576245235595"/>
    <n v="0.33611111111111103"/>
    <x v="0"/>
    <d v="2017-05-03T13:25:17"/>
    <d v="2017-05-03T13:26:31"/>
  </r>
  <r>
    <n v="5536"/>
    <x v="48"/>
    <x v="1"/>
    <x v="201"/>
    <x v="746"/>
    <n v="2"/>
    <s v="yes"/>
    <n v="1"/>
    <s v="no"/>
    <n v="-4.4444444444444398E-2"/>
    <n v="-0.65451542791721695"/>
    <n v="0.625"/>
    <x v="0"/>
    <d v="2017-05-03T13:25:33"/>
    <d v="2017-05-03T13:26:44"/>
  </r>
  <r>
    <n v="5537"/>
    <x v="48"/>
    <x v="2"/>
    <x v="201"/>
    <x v="85"/>
    <n v="3"/>
    <s v="yes"/>
    <n v="2"/>
    <s v="yes"/>
    <n v="0.17777777777777701"/>
    <n v="0.85871602645038503"/>
    <n v="0.95833333333333304"/>
    <x v="5"/>
    <d v="2017-05-03T13:25:47"/>
    <d v="2017-05-03T13:27:12"/>
  </r>
  <r>
    <n v="5538"/>
    <x v="48"/>
    <x v="1"/>
    <x v="201"/>
    <x v="796"/>
    <n v="3"/>
    <s v="yes"/>
    <n v="2"/>
    <s v="yes"/>
    <n v="6.6666666666666596E-2"/>
    <n v="0.34382380314924199"/>
    <n v="0.82499999999999996"/>
    <x v="0"/>
    <d v="2017-05-03T13:26:15"/>
    <d v="2017-05-03T13:27:34"/>
  </r>
  <r>
    <n v="5539"/>
    <x v="48"/>
    <x v="1"/>
    <x v="201"/>
    <x v="789"/>
    <n v="2"/>
    <s v="yes"/>
    <n v="2"/>
    <s v="yes"/>
    <n v="-0.11111111111111099"/>
    <n v="0.93614079614232404"/>
    <n v="-0.99722222222222201"/>
    <x v="0"/>
    <d v="2017-05-03T13:26:37"/>
    <d v="2017-05-03T13:27:51"/>
  </r>
  <r>
    <n v="5540"/>
    <x v="48"/>
    <x v="1"/>
    <x v="201"/>
    <x v="732"/>
    <n v="2"/>
    <s v="yes"/>
    <n v="1"/>
    <s v="no"/>
    <n v="-0.6"/>
    <n v="0.96946659974953098"/>
    <n v="-1"/>
    <x v="0"/>
    <d v="2017-05-03T13:26:54"/>
    <d v="2017-05-03T13:28:08"/>
  </r>
  <r>
    <n v="5541"/>
    <x v="48"/>
    <x v="1"/>
    <x v="201"/>
    <x v="767"/>
    <n v="1"/>
    <s v="no"/>
    <n v="5"/>
    <s v="no"/>
    <n v="-4.4444444444444398E-2"/>
    <n v="0.89519154221433594"/>
    <n v="-0.97499999999999998"/>
    <x v="0"/>
    <d v="2017-05-03T13:27:10"/>
    <d v="2017-05-03T13:28:31"/>
  </r>
  <r>
    <n v="5542"/>
    <x v="48"/>
    <x v="1"/>
    <x v="201"/>
    <x v="786"/>
    <n v="3"/>
    <s v="no"/>
    <n v="2"/>
    <s v="no"/>
    <n v="6.6666666666666596E-2"/>
    <n v="0.93614079614232404"/>
    <n v="-0.99722222222222201"/>
    <x v="0"/>
    <d v="2017-05-03T13:27:34"/>
    <d v="2017-05-03T13:28:49"/>
  </r>
  <r>
    <n v="5543"/>
    <x v="48"/>
    <x v="1"/>
    <x v="201"/>
    <x v="777"/>
    <n v="5"/>
    <s v="no"/>
    <n v="5"/>
    <s v="yes"/>
    <n v="0.91111111111111098"/>
    <n v="0.72381751020442597"/>
    <n v="0.89166666666666605"/>
    <x v="0"/>
    <d v="2017-05-03T13:27:51"/>
    <d v="2017-05-03T13:29:03"/>
  </r>
  <r>
    <n v="5544"/>
    <x v="48"/>
    <x v="1"/>
    <x v="201"/>
    <x v="753"/>
    <n v="4"/>
    <s v="yes"/>
    <n v="2"/>
    <s v="yes"/>
    <n v="0.68888888888888899"/>
    <n v="0.906212454435808"/>
    <n v="0.98055555555555496"/>
    <x v="0"/>
    <d v="2017-05-03T13:28:05"/>
    <d v="2017-05-03T13:29:19"/>
  </r>
  <r>
    <n v="5545"/>
    <x v="48"/>
    <x v="1"/>
    <x v="201"/>
    <x v="782"/>
    <n v="1"/>
    <s v="yes"/>
    <n v="1"/>
    <s v="no"/>
    <n v="-2.2222222222222199E-2"/>
    <n v="-0.81854809288806796"/>
    <n v="0.55833333333333302"/>
    <x v="0"/>
    <d v="2017-05-03T13:28:21"/>
    <d v="2017-05-03T13:29:32"/>
  </r>
  <r>
    <n v="5546"/>
    <x v="48"/>
    <x v="1"/>
    <x v="201"/>
    <x v="758"/>
    <n v="3"/>
    <s v="yes"/>
    <n v="3"/>
    <s v="yes"/>
    <n v="2.2222222222222102E-2"/>
    <n v="-0.97227010520679602"/>
    <n v="0.38055555555555498"/>
    <x v="0"/>
    <d v="2017-05-03T13:28:34"/>
    <d v="2017-05-03T13:29:52"/>
  </r>
  <r>
    <n v="5547"/>
    <x v="48"/>
    <x v="1"/>
    <x v="201"/>
    <x v="731"/>
    <n v="2"/>
    <s v="yes"/>
    <n v="1"/>
    <s v="no"/>
    <n v="4.4444444444444398E-2"/>
    <n v="-0.927858847630605"/>
    <n v="0.469444444444444"/>
    <x v="0"/>
    <d v="2017-05-03T13:28:55"/>
    <d v="2017-05-03T13:30:09"/>
  </r>
  <r>
    <n v="5548"/>
    <x v="48"/>
    <x v="1"/>
    <x v="201"/>
    <x v="790"/>
    <n v="3"/>
    <s v="yes"/>
    <n v="1"/>
    <s v="yes"/>
    <n v="0.51111111111111096"/>
    <n v="0.56120933222549796"/>
    <n v="0.86944444444444402"/>
    <x v="0"/>
    <d v="2017-05-03T13:29:11"/>
    <d v="2017-05-03T13:30:24"/>
  </r>
  <r>
    <n v="5549"/>
    <x v="48"/>
    <x v="1"/>
    <x v="201"/>
    <x v="801"/>
    <n v="3"/>
    <s v="yes"/>
    <n v="1"/>
    <s v="no"/>
    <n v="6.6666666666666596E-2"/>
    <n v="-0.158645222255274"/>
    <n v="0.73611111111111105"/>
    <x v="0"/>
    <d v="2017-05-03T13:29:26"/>
    <d v="2017-05-03T13:30:43"/>
  </r>
  <r>
    <n v="5550"/>
    <x v="48"/>
    <x v="1"/>
    <x v="201"/>
    <x v="729"/>
    <n v="4"/>
    <s v="no"/>
    <n v="5"/>
    <s v="yes"/>
    <n v="0.88888888888888895"/>
    <n v="0.64234966199251897"/>
    <n v="0.84722222222222199"/>
    <x v="0"/>
    <d v="2017-05-03T13:29:46"/>
    <d v="2017-05-03T13:30:59"/>
  </r>
  <r>
    <n v="5551"/>
    <x v="48"/>
    <x v="1"/>
    <x v="201"/>
    <x v="750"/>
    <n v="2"/>
    <s v="yes"/>
    <n v="2"/>
    <s v="no"/>
    <n v="-2.2222222222222199E-2"/>
    <n v="-0.927858847630605"/>
    <n v="0.469444444444444"/>
    <x v="0"/>
    <d v="2017-05-03T13:30:01"/>
    <d v="2017-05-03T13:31:16"/>
  </r>
  <r>
    <n v="5552"/>
    <x v="48"/>
    <x v="1"/>
    <x v="201"/>
    <x v="795"/>
    <n v="3"/>
    <s v="yes"/>
    <n v="2"/>
    <s v="no"/>
    <n v="-6.6666666666666596E-2"/>
    <n v="-0.65451542791721695"/>
    <n v="0.625"/>
    <x v="0"/>
    <d v="2017-05-03T13:30:18"/>
    <d v="2017-05-03T13:31:30"/>
  </r>
  <r>
    <n v="5553"/>
    <x v="48"/>
    <x v="1"/>
    <x v="201"/>
    <x v="764"/>
    <n v="2"/>
    <s v="yes"/>
    <n v="2"/>
    <s v="no"/>
    <n v="-2.2222222222222199E-2"/>
    <n v="-0.927858847630605"/>
    <n v="0.469444444444444"/>
    <x v="0"/>
    <d v="2017-05-03T13:30:32"/>
    <d v="2017-05-03T13:31:44"/>
  </r>
  <r>
    <n v="5554"/>
    <x v="48"/>
    <x v="1"/>
    <x v="201"/>
    <x v="775"/>
    <n v="3"/>
    <s v="yes"/>
    <n v="2"/>
    <s v="no"/>
    <n v="6.6666666666666596E-2"/>
    <n v="-0.97822125902046597"/>
    <n v="0.358333333333333"/>
    <x v="0"/>
    <d v="2017-05-03T13:30:46"/>
    <d v="2017-05-03T13:32:00"/>
  </r>
  <r>
    <n v="5555"/>
    <x v="48"/>
    <x v="1"/>
    <x v="201"/>
    <x v="734"/>
    <n v="2"/>
    <s v="yes"/>
    <n v="1"/>
    <s v="yes"/>
    <n v="0"/>
    <n v="-0.81854809288806796"/>
    <n v="0.55833333333333302"/>
    <x v="0"/>
    <d v="2017-05-03T13:31:02"/>
    <d v="2017-05-03T13:32:22"/>
  </r>
  <r>
    <n v="5556"/>
    <x v="48"/>
    <x v="1"/>
    <x v="201"/>
    <x v="737"/>
    <n v="1"/>
    <s v="yes"/>
    <n v="1"/>
    <s v="no"/>
    <n v="0"/>
    <n v="-0.999324495705043"/>
    <n v="-4.1666666666666602E-2"/>
    <x v="0"/>
    <d v="2017-05-03T13:31:25"/>
    <d v="2017-05-03T13:32:38"/>
  </r>
  <r>
    <n v="5557"/>
    <x v="48"/>
    <x v="1"/>
    <x v="201"/>
    <x v="733"/>
    <n v="2"/>
    <s v="yes"/>
    <n v="2"/>
    <s v="no"/>
    <n v="-2.2222222222222199E-2"/>
    <n v="-0.991754666245243"/>
    <n v="0.26944444444444399"/>
    <x v="0"/>
    <d v="2017-05-03T13:31:40"/>
    <d v="2017-05-03T13:32:50"/>
  </r>
  <r>
    <n v="5558"/>
    <x v="48"/>
    <x v="2"/>
    <x v="201"/>
    <x v="38"/>
    <n v="4"/>
    <s v="no"/>
    <n v="4"/>
    <s v="yes"/>
    <n v="0.422222222222222"/>
    <n v="1"/>
    <n v="1"/>
    <x v="1"/>
    <d v="2017-05-03T13:31:52"/>
    <d v="2017-05-03T13:33:16"/>
  </r>
  <r>
    <n v="5559"/>
    <x v="48"/>
    <x v="1"/>
    <x v="201"/>
    <x v="752"/>
    <n v="4"/>
    <s v="yes"/>
    <n v="3"/>
    <s v="yes"/>
    <n v="0.51111111111111096"/>
    <n v="0.94513825082647795"/>
    <n v="1"/>
    <x v="0"/>
    <d v="2017-05-03T13:32:19"/>
    <d v="2017-05-03T13:33:29"/>
  </r>
  <r>
    <n v="5560"/>
    <x v="48"/>
    <x v="1"/>
    <x v="201"/>
    <x v="804"/>
    <n v="3"/>
    <s v="yes"/>
    <n v="1"/>
    <s v="yes"/>
    <n v="8.8888888888888906E-2"/>
    <n v="-3.29517761189023E-2"/>
    <n v="0.75833333333333297"/>
    <x v="0"/>
    <d v="2017-05-03T13:32:32"/>
    <d v="2017-05-03T13:34:01"/>
  </r>
  <r>
    <n v="5561"/>
    <x v="48"/>
    <x v="1"/>
    <x v="201"/>
    <x v="761"/>
    <n v="1"/>
    <s v="no"/>
    <n v="1"/>
    <s v="no"/>
    <n v="2.2222222222222102E-2"/>
    <n v="-0.99945453831213804"/>
    <n v="2.7777777777777302E-3"/>
    <x v="0"/>
    <d v="2017-05-03T13:33:04"/>
    <d v="2017-05-03T13:34:15"/>
  </r>
  <r>
    <n v="5562"/>
    <x v="48"/>
    <x v="1"/>
    <x v="201"/>
    <x v="784"/>
    <n v="2"/>
    <s v="yes"/>
    <n v="2"/>
    <s v="no"/>
    <n v="4.4444444444444398E-2"/>
    <n v="-0.98290576245235595"/>
    <n v="0.33611111111111103"/>
    <x v="0"/>
    <d v="2017-05-03T13:33:17"/>
    <d v="2017-05-03T13:34:32"/>
  </r>
  <r>
    <n v="5563"/>
    <x v="48"/>
    <x v="1"/>
    <x v="201"/>
    <x v="802"/>
    <n v="1"/>
    <s v="yes"/>
    <n v="2"/>
    <s v="no"/>
    <n v="-2.2222222222222199E-2"/>
    <n v="-0.99913751747300505"/>
    <n v="-6.3888888888888995E-2"/>
    <x v="0"/>
    <d v="2017-05-03T13:33:35"/>
    <d v="2017-05-03T13:34:48"/>
  </r>
  <r>
    <n v="5564"/>
    <x v="48"/>
    <x v="1"/>
    <x v="201"/>
    <x v="738"/>
    <n v="4"/>
    <s v="yes"/>
    <n v="3"/>
    <s v="yes"/>
    <n v="0.35555555555555501"/>
    <n v="-0.158645222255274"/>
    <n v="0.73611111111111105"/>
    <x v="0"/>
    <d v="2017-05-03T13:33:50"/>
    <d v="2017-05-03T13:35:12"/>
  </r>
  <r>
    <n v="5565"/>
    <x v="48"/>
    <x v="1"/>
    <x v="201"/>
    <x v="762"/>
    <n v="4"/>
    <s v="yes"/>
    <n v="2"/>
    <s v="no"/>
    <n v="0"/>
    <n v="-0.98290576245235595"/>
    <n v="0.33611111111111103"/>
    <x v="0"/>
    <d v="2017-05-03T13:34:15"/>
    <d v="2017-05-03T13:35:29"/>
  </r>
  <r>
    <n v="5566"/>
    <x v="48"/>
    <x v="1"/>
    <x v="201"/>
    <x v="797"/>
    <n v="2"/>
    <s v="yes"/>
    <n v="2"/>
    <s v="no"/>
    <n v="6.6666666666666596E-2"/>
    <n v="-0.88486732817164904"/>
    <n v="0.51388888888888795"/>
    <x v="0"/>
    <d v="2017-05-03T13:34:31"/>
    <d v="2017-05-03T13:35:43"/>
  </r>
  <r>
    <n v="5567"/>
    <x v="48"/>
    <x v="1"/>
    <x v="201"/>
    <x v="745"/>
    <n v="1"/>
    <s v="yes"/>
    <n v="2"/>
    <s v="no"/>
    <n v="0.39999999999999902"/>
    <n v="-0.51286355383216897"/>
    <n v="-0.66388888888888897"/>
    <x v="0"/>
    <d v="2017-05-03T13:34:45"/>
    <d v="2017-05-03T13:36:01"/>
  </r>
  <r>
    <n v="5568"/>
    <x v="48"/>
    <x v="1"/>
    <x v="201"/>
    <x v="780"/>
    <n v="2"/>
    <s v="yes"/>
    <n v="3"/>
    <s v="yes"/>
    <n v="0.37777777777777699"/>
    <n v="-0.97309390167502896"/>
    <n v="0.29166666666666602"/>
    <x v="0"/>
    <d v="2017-05-03T13:35:04"/>
    <d v="2017-05-03T13:36:15"/>
  </r>
  <r>
    <n v="5569"/>
    <x v="48"/>
    <x v="1"/>
    <x v="201"/>
    <x v="780"/>
    <n v="2"/>
    <s v="yes"/>
    <n v="3"/>
    <s v="yes"/>
    <n v="0.37777777777777699"/>
    <n v="-0.97309390167502896"/>
    <n v="0.29166666666666602"/>
    <x v="0"/>
    <d v="2017-05-03T13:35:04"/>
    <d v="2017-05-03T13:36:15"/>
  </r>
  <r>
    <n v="5570"/>
    <x v="48"/>
    <x v="1"/>
    <x v="201"/>
    <x v="768"/>
    <n v="1"/>
    <s v="yes"/>
    <n v="1"/>
    <s v="no"/>
    <n v="-6.6666666666666596E-2"/>
    <n v="-0.65451542791721695"/>
    <n v="0.625"/>
    <x v="0"/>
    <d v="2017-05-03T13:35:17"/>
    <d v="2017-05-03T13:36:30"/>
  </r>
  <r>
    <n v="5571"/>
    <x v="48"/>
    <x v="1"/>
    <x v="201"/>
    <x v="799"/>
    <n v="2"/>
    <s v="no"/>
    <n v="2"/>
    <s v="no"/>
    <n v="-2.2222222222222199E-2"/>
    <n v="-0.98290576245235595"/>
    <n v="0.33611111111111103"/>
    <x v="0"/>
    <d v="2017-05-03T13:35:32"/>
    <d v="2017-05-03T13:36:49"/>
  </r>
  <r>
    <n v="5572"/>
    <x v="48"/>
    <x v="1"/>
    <x v="201"/>
    <x v="760"/>
    <n v="4"/>
    <s v="no"/>
    <n v="4"/>
    <s v="yes"/>
    <n v="0.62222222222222201"/>
    <n v="-0.27840687055632601"/>
    <n v="0.71388888888888902"/>
    <x v="0"/>
    <d v="2017-05-03T13:35:51"/>
    <d v="2017-05-03T13:37:01"/>
  </r>
  <r>
    <n v="5573"/>
    <x v="48"/>
    <x v="1"/>
    <x v="201"/>
    <x v="791"/>
    <n v="4"/>
    <s v="no"/>
    <n v="3"/>
    <s v="yes"/>
    <n v="0.22222222222222199"/>
    <n v="-0.158645222255274"/>
    <n v="0.73611111111111105"/>
    <x v="0"/>
    <d v="2017-05-03T13:36:03"/>
    <d v="2017-05-03T13:37:12"/>
  </r>
  <r>
    <n v="5574"/>
    <x v="48"/>
    <x v="1"/>
    <x v="201"/>
    <x v="788"/>
    <n v="4"/>
    <s v="yes"/>
    <n v="4"/>
    <s v="yes"/>
    <n v="0.24444444444444399"/>
    <n v="0.56120933222549796"/>
    <n v="0.86944444444444402"/>
    <x v="0"/>
    <d v="2017-05-03T13:36:14"/>
    <d v="2017-05-03T13:37:24"/>
  </r>
  <r>
    <n v="5575"/>
    <x v="48"/>
    <x v="1"/>
    <x v="201"/>
    <x v="747"/>
    <n v="2"/>
    <s v="yes"/>
    <n v="2"/>
    <s v="no"/>
    <n v="2.2222222222222102E-2"/>
    <n v="-0.908750152057065"/>
    <n v="0.49166666666666597"/>
    <x v="0"/>
    <d v="2017-05-03T13:36:26"/>
    <d v="2017-05-03T13:37:41"/>
  </r>
  <r>
    <n v="5576"/>
    <x v="48"/>
    <x v="1"/>
    <x v="201"/>
    <x v="757"/>
    <n v="2"/>
    <s v="yes"/>
    <n v="2"/>
    <s v="no"/>
    <n v="-0.35555555555555501"/>
    <n v="-0.908750152057065"/>
    <n v="0.49166666666666597"/>
    <x v="0"/>
    <d v="2017-05-03T13:36:44"/>
    <d v="2017-05-03T13:37:55"/>
  </r>
  <r>
    <n v="5577"/>
    <x v="48"/>
    <x v="1"/>
    <x v="201"/>
    <x v="759"/>
    <n v="1"/>
    <s v="no"/>
    <n v="2"/>
    <s v="no"/>
    <n v="-0.66666666666666596"/>
    <n v="-0.50133814047780401"/>
    <n v="0.29166666666666602"/>
    <x v="0"/>
    <d v="2017-05-03T13:36:57"/>
    <d v="2017-05-03T13:38:11"/>
  </r>
  <r>
    <n v="5578"/>
    <x v="48"/>
    <x v="1"/>
    <x v="201"/>
    <x v="771"/>
    <n v="2"/>
    <s v="yes"/>
    <n v="3"/>
    <s v="no"/>
    <n v="2.2222222222222102E-2"/>
    <n v="-0.986589153689302"/>
    <n v="0.313888888888888"/>
    <x v="0"/>
    <d v="2017-05-03T13:37:13"/>
    <d v="2017-05-03T13:38:22"/>
  </r>
  <r>
    <n v="5579"/>
    <x v="48"/>
    <x v="2"/>
    <x v="201"/>
    <x v="43"/>
    <n v="3"/>
    <s v="yes"/>
    <n v="3"/>
    <s v="no"/>
    <n v="-2.2222222222222199E-2"/>
    <n v="-0.97822125902046597"/>
    <n v="0.358333333333333"/>
    <x v="3"/>
    <d v="2017-05-03T13:37:24"/>
    <d v="2017-05-03T13:38:42"/>
  </r>
  <r>
    <n v="5580"/>
    <x v="48"/>
    <x v="1"/>
    <x v="201"/>
    <x v="744"/>
    <n v="4"/>
    <s v="yes"/>
    <n v="4"/>
    <s v="yes"/>
    <n v="0.93333333333333302"/>
    <n v="0.85871602645038503"/>
    <n v="0.95833333333333304"/>
    <x v="0"/>
    <d v="2017-05-03T13:37:45"/>
    <d v="2017-05-03T13:38:56"/>
  </r>
  <r>
    <n v="5581"/>
    <x v="48"/>
    <x v="1"/>
    <x v="201"/>
    <x v="769"/>
    <n v="2"/>
    <s v="yes"/>
    <n v="2"/>
    <s v="no"/>
    <n v="0"/>
    <n v="0.65319167004606205"/>
    <n v="0.89166666666666605"/>
    <x v="0"/>
    <d v="2017-05-03T13:37:58"/>
    <d v="2017-05-03T13:39:09"/>
  </r>
  <r>
    <n v="5582"/>
    <x v="48"/>
    <x v="1"/>
    <x v="201"/>
    <x v="749"/>
    <n v="4"/>
    <s v="no"/>
    <n v="4"/>
    <s v="no"/>
    <n v="0.46666666666666601"/>
    <n v="0.45764863655502103"/>
    <n v="0.84722222222222199"/>
    <x v="0"/>
    <d v="2017-05-03T13:38:11"/>
    <d v="2017-05-03T13:39:23"/>
  </r>
  <r>
    <n v="5583"/>
    <x v="48"/>
    <x v="1"/>
    <x v="201"/>
    <x v="800"/>
    <n v="2"/>
    <s v="no"/>
    <n v="2"/>
    <s v="no"/>
    <n v="-4.4444444444444398E-2"/>
    <n v="9.5180418584535895E-2"/>
    <n v="0.780555555555555"/>
    <x v="0"/>
    <d v="2017-05-03T13:38:25"/>
    <d v="2017-05-03T13:39:35"/>
  </r>
  <r>
    <n v="5584"/>
    <x v="48"/>
    <x v="1"/>
    <x v="201"/>
    <x v="805"/>
    <n v="1"/>
    <s v="no"/>
    <n v="2"/>
    <s v="no"/>
    <n v="6.6666666666666596E-2"/>
    <n v="0.56120933222549796"/>
    <n v="0.86944444444444402"/>
    <x v="0"/>
    <d v="2017-05-03T13:38:37"/>
    <d v="2017-05-03T13:39:51"/>
  </r>
  <r>
    <n v="5585"/>
    <x v="48"/>
    <x v="1"/>
    <x v="201"/>
    <x v="776"/>
    <n v="2"/>
    <s v="yes"/>
    <n v="2"/>
    <s v="no"/>
    <n v="0"/>
    <n v="-0.65451542791721695"/>
    <n v="0.625"/>
    <x v="0"/>
    <d v="2017-05-03T13:38:53"/>
    <d v="2017-05-03T13:40:08"/>
  </r>
  <r>
    <n v="5586"/>
    <x v="48"/>
    <x v="1"/>
    <x v="201"/>
    <x v="728"/>
    <n v="3"/>
    <s v="no"/>
    <n v="4"/>
    <s v="no"/>
    <n v="6.6666666666666596E-2"/>
    <n v="-0.27840687055632601"/>
    <n v="0.71388888888888902"/>
    <x v="0"/>
    <d v="2017-05-03T13:39:10"/>
    <d v="2017-05-03T13:40:22"/>
  </r>
  <r>
    <n v="5587"/>
    <x v="48"/>
    <x v="1"/>
    <x v="201"/>
    <x v="772"/>
    <n v="3"/>
    <s v="yes"/>
    <n v="3"/>
    <s v="no"/>
    <n v="0.11111111111111099"/>
    <n v="-0.95515963206185595"/>
    <n v="0.42499999999999999"/>
    <x v="0"/>
    <d v="2017-05-03T13:39:25"/>
    <d v="2017-05-03T13:40:39"/>
  </r>
  <r>
    <n v="5588"/>
    <x v="48"/>
    <x v="1"/>
    <x v="201"/>
    <x v="787"/>
    <n v="2"/>
    <s v="no"/>
    <n v="3"/>
    <s v="no"/>
    <n v="2.2222222222222102E-2"/>
    <n v="-3.29517761189023E-2"/>
    <n v="0.75833333333333297"/>
    <x v="0"/>
    <d v="2017-05-03T13:39:42"/>
    <d v="2017-05-03T13:40:55"/>
  </r>
  <r>
    <n v="5589"/>
    <x v="48"/>
    <x v="1"/>
    <x v="201"/>
    <x v="727"/>
    <n v="1"/>
    <s v="yes"/>
    <n v="1"/>
    <s v="no"/>
    <n v="-0.55555555555555503"/>
    <n v="-0.82354979358574498"/>
    <n v="0.51388888888888795"/>
    <x v="0"/>
    <d v="2017-05-03T13:39:57"/>
    <d v="2017-05-03T13:41:11"/>
  </r>
  <r>
    <n v="5590"/>
    <x v="48"/>
    <x v="2"/>
    <x v="201"/>
    <x v="63"/>
    <n v="4"/>
    <s v="yes"/>
    <n v="4"/>
    <s v="yes"/>
    <n v="0.77777777777777701"/>
    <n v="0.34382380314924199"/>
    <n v="0.82499999999999996"/>
    <x v="4"/>
    <d v="2017-05-03T13:40:13"/>
    <d v="2017-05-03T13:41:34"/>
  </r>
  <r>
    <n v="5591"/>
    <x v="48"/>
    <x v="1"/>
    <x v="201"/>
    <x v="783"/>
    <n v="3"/>
    <s v="no"/>
    <n v="3"/>
    <s v="no"/>
    <n v="4.4444444444444398E-2"/>
    <n v="-0.97822125902046597"/>
    <n v="0.358333333333333"/>
    <x v="0"/>
    <d v="2017-05-03T13:40:37"/>
    <d v="2017-05-03T13:41:48"/>
  </r>
  <r>
    <n v="5592"/>
    <x v="48"/>
    <x v="1"/>
    <x v="201"/>
    <x v="726"/>
    <n v="2"/>
    <s v="yes"/>
    <n v="1"/>
    <s v="no"/>
    <n v="-0.77777777777777701"/>
    <n v="7.9159167266610098E-2"/>
    <n v="0.60277777777777697"/>
    <x v="0"/>
    <d v="2017-05-03T13:40:50"/>
    <d v="2017-05-03T13:42:04"/>
  </r>
  <r>
    <n v="5593"/>
    <x v="48"/>
    <x v="1"/>
    <x v="201"/>
    <x v="763"/>
    <n v="3"/>
    <s v="yes"/>
    <n v="2"/>
    <s v="yes"/>
    <n v="0.2"/>
    <n v="0.56120933222549796"/>
    <n v="0.86944444444444402"/>
    <x v="0"/>
    <d v="2017-05-03T13:41:06"/>
    <d v="2017-05-03T13:42:19"/>
  </r>
  <r>
    <n v="5594"/>
    <x v="48"/>
    <x v="1"/>
    <x v="201"/>
    <x v="781"/>
    <n v="3"/>
    <s v="no"/>
    <n v="3"/>
    <s v="yes"/>
    <n v="0.22222222222222199"/>
    <n v="-0.94307936740211795"/>
    <n v="0.44722222222222202"/>
    <x v="0"/>
    <d v="2017-05-03T13:41:21"/>
    <d v="2017-05-03T13:42:36"/>
  </r>
  <r>
    <n v="5595"/>
    <x v="48"/>
    <x v="1"/>
    <x v="201"/>
    <x v="748"/>
    <n v="2"/>
    <s v="yes"/>
    <n v="2"/>
    <s v="no"/>
    <n v="-0.66666666666666596"/>
    <n v="-0.50133814047780401"/>
    <n v="-0.26388888888888801"/>
    <x v="0"/>
    <d v="2017-05-03T13:41:38"/>
    <d v="2017-05-03T13:43:44"/>
  </r>
  <r>
    <n v="5596"/>
    <x v="48"/>
    <x v="1"/>
    <x v="201"/>
    <x v="803"/>
    <n v="3"/>
    <s v="no"/>
    <n v="3"/>
    <s v="no"/>
    <n v="8.8888888888888906E-2"/>
    <n v="-0.99850554961303695"/>
    <n v="0.113888888888888"/>
    <x v="0"/>
    <d v="2017-05-03T13:42:47"/>
    <d v="2017-05-03T13:44:00"/>
  </r>
  <r>
    <n v="5597"/>
    <x v="48"/>
    <x v="1"/>
    <x v="201"/>
    <x v="740"/>
    <n v="4"/>
    <s v="yes"/>
    <n v="4"/>
    <s v="no"/>
    <n v="-4.4444444444444398E-2"/>
    <n v="-0.99908319012219404"/>
    <n v="6.9444444444444406E-2"/>
    <x v="0"/>
    <d v="2017-05-03T13:43:02"/>
    <d v="2017-05-03T13:44:14"/>
  </r>
  <r>
    <n v="5598"/>
    <x v="48"/>
    <x v="1"/>
    <x v="201"/>
    <x v="794"/>
    <n v="3"/>
    <s v="no"/>
    <n v="3"/>
    <s v="yes"/>
    <n v="8.8888888888888906E-2"/>
    <n v="-0.98290576245235595"/>
    <n v="0.33611111111111103"/>
    <x v="0"/>
    <d v="2017-05-03T13:43:16"/>
    <d v="2017-05-03T13:44:45"/>
  </r>
  <r>
    <n v="5599"/>
    <x v="48"/>
    <x v="1"/>
    <x v="201"/>
    <x v="735"/>
    <n v="1"/>
    <s v="no"/>
    <n v="2"/>
    <s v="no"/>
    <n v="-0.53333333333333299"/>
    <n v="0.314007122534671"/>
    <n v="-0.81944444444444398"/>
    <x v="0"/>
    <d v="2017-05-03T13:43:48"/>
    <d v="2017-05-03T13:44:58"/>
  </r>
  <r>
    <n v="5621"/>
    <x v="53"/>
    <x v="1"/>
    <x v="201"/>
    <x v="643"/>
    <n v="4"/>
    <s v="no"/>
    <n v="4"/>
    <s v="yes"/>
    <n v="0.83333333333333304"/>
    <n v="0.38758837440821597"/>
    <n v="-0.81944444444444398"/>
    <x v="0"/>
    <d v="2017-05-04T10:59:19"/>
    <d v="2017-05-04T11:00:59"/>
  </r>
  <r>
    <n v="5622"/>
    <x v="53"/>
    <x v="1"/>
    <x v="201"/>
    <x v="589"/>
    <n v="3"/>
    <s v="yes"/>
    <n v="4"/>
    <s v="yes"/>
    <n v="1"/>
    <n v="1"/>
    <n v="9.1666666666666702E-2"/>
    <x v="0"/>
    <d v="2017-05-04T11:00:00"/>
    <d v="2017-05-04T11:01:25"/>
  </r>
  <r>
    <n v="5623"/>
    <x v="53"/>
    <x v="1"/>
    <x v="201"/>
    <x v="616"/>
    <n v="5"/>
    <s v="no"/>
    <n v="4"/>
    <s v="yes"/>
    <n v="1"/>
    <n v="1"/>
    <n v="0.15833333333333299"/>
    <x v="0"/>
    <d v="2017-05-04T11:00:26"/>
    <d v="2017-05-04T11:01:44"/>
  </r>
  <r>
    <n v="5624"/>
    <x v="53"/>
    <x v="1"/>
    <x v="201"/>
    <x v="622"/>
    <n v="1"/>
    <s v="yes"/>
    <n v="2"/>
    <s v="no"/>
    <n v="-0.233333333333333"/>
    <n v="-0.30706884401961598"/>
    <n v="-0.70833333333333304"/>
    <x v="0"/>
    <d v="2017-05-04T11:00:46"/>
    <d v="2017-05-04T11:02:10"/>
  </r>
  <r>
    <n v="5625"/>
    <x v="53"/>
    <x v="1"/>
    <x v="201"/>
    <x v="621"/>
    <n v="4"/>
    <s v="no"/>
    <n v="3"/>
    <s v="yes"/>
    <n v="0.87777777777777699"/>
    <n v="0.59710081659473202"/>
    <n v="-0.79722222222222205"/>
    <x v="0"/>
    <d v="2017-05-04T11:01:11"/>
    <d v="2017-05-04T11:02:38"/>
  </r>
  <r>
    <n v="5626"/>
    <x v="53"/>
    <x v="1"/>
    <x v="201"/>
    <x v="617"/>
    <n v="2"/>
    <s v="yes"/>
    <n v="2"/>
    <s v="no"/>
    <n v="0.25555555555555498"/>
    <n v="-0.81854809288806796"/>
    <n v="0.55833333333333302"/>
    <x v="0"/>
    <d v="2017-05-04T11:01:39"/>
    <d v="2017-05-04T11:03:04"/>
  </r>
  <r>
    <n v="5627"/>
    <x v="53"/>
    <x v="1"/>
    <x v="201"/>
    <x v="624"/>
    <n v="4"/>
    <s v="no"/>
    <n v="4"/>
    <s v="yes"/>
    <n v="0.74444444444444402"/>
    <n v="0.221978546439007"/>
    <n v="0.80277777777777704"/>
    <x v="0"/>
    <d v="2017-05-04T11:02:05"/>
    <d v="2017-05-04T11:03:25"/>
  </r>
  <r>
    <n v="5628"/>
    <x v="53"/>
    <x v="1"/>
    <x v="201"/>
    <x v="638"/>
    <n v="5"/>
    <s v="yes"/>
    <n v="4"/>
    <s v="yes"/>
    <n v="1"/>
    <n v="0.95778409950319898"/>
    <n v="0.84722222222222199"/>
    <x v="0"/>
    <d v="2017-05-04T11:02:26"/>
    <d v="2017-05-04T11:03:39"/>
  </r>
  <r>
    <n v="5629"/>
    <x v="53"/>
    <x v="1"/>
    <x v="201"/>
    <x v="611"/>
    <n v="2"/>
    <s v="no"/>
    <n v="3"/>
    <s v="no"/>
    <n v="-0.45555555555555499"/>
    <n v="-0.30706884401961598"/>
    <n v="-0.70833333333333304"/>
    <x v="0"/>
    <d v="2017-05-04T11:02:40"/>
    <d v="2017-05-04T11:04:02"/>
  </r>
  <r>
    <n v="5630"/>
    <x v="53"/>
    <x v="1"/>
    <x v="201"/>
    <x v="629"/>
    <n v="2"/>
    <s v="yes"/>
    <n v="2"/>
    <s v="no"/>
    <n v="0.85555555555555496"/>
    <n v="0.49777770092715301"/>
    <n v="-0.19722222222222199"/>
    <x v="0"/>
    <d v="2017-05-04T11:03:03"/>
    <d v="2017-05-04T11:04:24"/>
  </r>
  <r>
    <n v="5631"/>
    <x v="53"/>
    <x v="1"/>
    <x v="201"/>
    <x v="637"/>
    <n v="4"/>
    <s v="yes"/>
    <n v="4"/>
    <s v="yes"/>
    <n v="0.92222222222222205"/>
    <n v="0.76009145238674303"/>
    <n v="0.15833333333333299"/>
    <x v="0"/>
    <d v="2017-05-04T11:03:26"/>
    <d v="2017-05-04T11:04:41"/>
  </r>
  <r>
    <n v="5632"/>
    <x v="53"/>
    <x v="2"/>
    <x v="201"/>
    <x v="43"/>
    <n v="5"/>
    <s v="no"/>
    <n v="5"/>
    <s v="yes"/>
    <n v="1"/>
    <n v="0.95778409950319898"/>
    <n v="0.95833333333333304"/>
    <x v="3"/>
    <d v="2017-05-04T11:03:42"/>
    <d v="2017-05-04T11:05:03"/>
  </r>
  <r>
    <n v="5633"/>
    <x v="53"/>
    <x v="1"/>
    <x v="201"/>
    <x v="588"/>
    <n v="4"/>
    <s v="yes"/>
    <n v="4"/>
    <s v="yes"/>
    <n v="0.96666666666666601"/>
    <n v="0.87761217930457303"/>
    <n v="0.180555555555555"/>
    <x v="0"/>
    <d v="2017-05-04T11:04:05"/>
    <d v="2017-05-04T11:05:31"/>
  </r>
  <r>
    <n v="5634"/>
    <x v="53"/>
    <x v="1"/>
    <x v="201"/>
    <x v="590"/>
    <n v="4"/>
    <s v="no"/>
    <n v="4"/>
    <s v="yes"/>
    <n v="0.9"/>
    <n v="0.68458616597302102"/>
    <n v="0.58055555555555505"/>
    <x v="0"/>
    <d v="2017-05-04T11:04:32"/>
    <d v="2017-05-04T11:05:45"/>
  </r>
  <r>
    <n v="5635"/>
    <x v="53"/>
    <x v="1"/>
    <x v="201"/>
    <x v="618"/>
    <n v="5"/>
    <s v="no"/>
    <n v="4"/>
    <s v="yes"/>
    <n v="0.92222222222222205"/>
    <n v="0.76009145238674303"/>
    <n v="0.82499999999999996"/>
    <x v="0"/>
    <d v="2017-05-04T11:05:47"/>
    <d v="2017-05-04T11:07:01"/>
  </r>
  <r>
    <n v="5636"/>
    <x v="53"/>
    <x v="1"/>
    <x v="201"/>
    <x v="640"/>
    <n v="4"/>
    <s v="no"/>
    <n v="5"/>
    <s v="yes"/>
    <n v="0.67777777777777704"/>
    <n v="1"/>
    <n v="1"/>
    <x v="0"/>
    <d v="2017-05-04T11:06:02"/>
    <d v="2017-05-04T11:07:21"/>
  </r>
  <r>
    <n v="5637"/>
    <x v="53"/>
    <x v="1"/>
    <x v="201"/>
    <x v="623"/>
    <n v="2"/>
    <s v="no"/>
    <n v="2"/>
    <s v="no"/>
    <n v="-0.54444444444444395"/>
    <n v="-0.30706884401961598"/>
    <n v="-0.70833333333333304"/>
    <x v="0"/>
    <d v="2017-05-04T11:06:23"/>
    <d v="2017-05-04T11:07:40"/>
  </r>
  <r>
    <n v="5638"/>
    <x v="53"/>
    <x v="1"/>
    <x v="201"/>
    <x v="599"/>
    <n v="2"/>
    <s v="no"/>
    <n v="2"/>
    <s v="no"/>
    <n v="-0.81111111111111101"/>
    <n v="0.268431259863947"/>
    <n v="0.469444444444444"/>
    <x v="0"/>
    <d v="2017-05-04T11:06:41"/>
    <d v="2017-05-04T11:07:56"/>
  </r>
  <r>
    <n v="5639"/>
    <x v="53"/>
    <x v="1"/>
    <x v="201"/>
    <x v="614"/>
    <n v="2"/>
    <s v="yes"/>
    <n v="1"/>
    <s v="no"/>
    <n v="-0.43333333333333302"/>
    <n v="-0.67179530135575505"/>
    <n v="-0.61944444444444402"/>
    <x v="0"/>
    <d v="2017-05-04T11:06:58"/>
    <d v="2017-05-04T11:08:10"/>
  </r>
  <r>
    <n v="5640"/>
    <x v="53"/>
    <x v="1"/>
    <x v="201"/>
    <x v="603"/>
    <n v="4"/>
    <s v="yes"/>
    <n v="2"/>
    <s v="yes"/>
    <n v="0.83333333333333304"/>
    <n v="0.38758837440821597"/>
    <n v="-0.13055555555555501"/>
    <x v="0"/>
    <d v="2017-05-04T11:07:10"/>
    <d v="2017-05-04T11:08:36"/>
  </r>
  <r>
    <n v="5641"/>
    <x v="53"/>
    <x v="1"/>
    <x v="201"/>
    <x v="602"/>
    <n v="1"/>
    <s v="yes"/>
    <n v="1"/>
    <s v="no"/>
    <n v="-0.81111111111111101"/>
    <n v="0.268431259863947"/>
    <n v="0.51388888888888795"/>
    <x v="0"/>
    <d v="2017-05-04T11:07:37"/>
    <d v="2017-05-04T11:08:48"/>
  </r>
  <r>
    <n v="5642"/>
    <x v="53"/>
    <x v="1"/>
    <x v="201"/>
    <x v="606"/>
    <n v="4"/>
    <s v="no"/>
    <n v="4"/>
    <s v="yes"/>
    <n v="0.85555555555555496"/>
    <n v="0.49777770092715301"/>
    <n v="0.84722222222222199"/>
    <x v="0"/>
    <d v="2017-05-04T11:07:50"/>
    <d v="2017-05-04T11:09:13"/>
  </r>
  <r>
    <n v="5643"/>
    <x v="53"/>
    <x v="2"/>
    <x v="201"/>
    <x v="85"/>
    <n v="3"/>
    <s v="yes"/>
    <n v="2"/>
    <s v="no"/>
    <n v="-0.52222222222222203"/>
    <n v="-0.87447531609330098"/>
    <n v="0.33611111111111103"/>
    <x v="5"/>
    <d v="2017-05-04T11:08:14"/>
    <d v="2017-05-04T11:09:58"/>
  </r>
  <r>
    <n v="5644"/>
    <x v="53"/>
    <x v="1"/>
    <x v="201"/>
    <x v="574"/>
    <n v="4"/>
    <s v="yes"/>
    <n v="3"/>
    <s v="yes"/>
    <n v="0.63333333333333297"/>
    <n v="-0.57806844117937295"/>
    <n v="0.64722222222222203"/>
    <x v="0"/>
    <d v="2017-05-04T11:09:00"/>
    <d v="2017-05-04T11:10:15"/>
  </r>
  <r>
    <n v="5645"/>
    <x v="53"/>
    <x v="1"/>
    <x v="201"/>
    <x v="573"/>
    <n v="2"/>
    <s v="no"/>
    <n v="1"/>
    <s v="no"/>
    <n v="-0.43333333333333302"/>
    <n v="-6.4748219187939202E-2"/>
    <n v="-0.75277777777777699"/>
    <x v="0"/>
    <d v="2017-05-04T11:09:16"/>
    <d v="2017-05-04T11:10:35"/>
  </r>
  <r>
    <n v="5646"/>
    <x v="53"/>
    <x v="1"/>
    <x v="201"/>
    <x v="631"/>
    <n v="5"/>
    <s v="yes"/>
    <n v="4"/>
    <s v="yes"/>
    <n v="0.85555555555555496"/>
    <n v="0.49777770092715301"/>
    <n v="0.780555555555555"/>
    <x v="0"/>
    <d v="2017-05-04T11:09:36"/>
    <d v="2017-05-04T11:10:57"/>
  </r>
  <r>
    <n v="5647"/>
    <x v="53"/>
    <x v="1"/>
    <x v="201"/>
    <x v="587"/>
    <n v="2"/>
    <s v="no"/>
    <n v="1"/>
    <s v="no"/>
    <n v="-0.211111111111111"/>
    <n v="-0.86320995195838401"/>
    <n v="-0.530555555555555"/>
    <x v="0"/>
    <d v="2017-05-04T11:09:58"/>
    <d v="2017-05-04T11:11:12"/>
  </r>
  <r>
    <n v="5648"/>
    <x v="53"/>
    <x v="1"/>
    <x v="201"/>
    <x v="586"/>
    <n v="4"/>
    <s v="no"/>
    <n v="4"/>
    <s v="no"/>
    <n v="0.85555555555555496"/>
    <n v="0.49777770092715301"/>
    <n v="0.66944444444444395"/>
    <x v="0"/>
    <d v="2017-05-04T11:10:13"/>
    <d v="2017-05-04T11:11:40"/>
  </r>
  <r>
    <n v="5649"/>
    <x v="53"/>
    <x v="1"/>
    <x v="201"/>
    <x v="613"/>
    <n v="5"/>
    <s v="no"/>
    <n v="5"/>
    <s v="yes"/>
    <n v="0.74444444444444402"/>
    <n v="0.56120933222549796"/>
    <n v="0.86944444444444402"/>
    <x v="0"/>
    <d v="2017-05-04T11:10:42"/>
    <d v="2017-05-04T11:12:00"/>
  </r>
  <r>
    <n v="5650"/>
    <x v="53"/>
    <x v="1"/>
    <x v="201"/>
    <x v="583"/>
    <n v="2"/>
    <s v="no"/>
    <n v="2"/>
    <s v="no"/>
    <n v="-0.58888888888888802"/>
    <n v="-0.75453225202794205"/>
    <n v="2.7777777777777302E-3"/>
    <x v="0"/>
    <d v="2017-05-04T11:11:01"/>
    <d v="2017-05-04T11:12:21"/>
  </r>
  <r>
    <n v="5651"/>
    <x v="53"/>
    <x v="1"/>
    <x v="201"/>
    <x v="636"/>
    <n v="2"/>
    <s v="no"/>
    <n v="2"/>
    <s v="no"/>
    <n v="0.27777777777777701"/>
    <n v="-0.99096652388450401"/>
    <n v="0.180555555555555"/>
    <x v="0"/>
    <d v="2017-05-04T11:11:22"/>
    <d v="2017-05-04T11:12:57"/>
  </r>
  <r>
    <n v="5652"/>
    <x v="53"/>
    <x v="1"/>
    <x v="201"/>
    <x v="572"/>
    <n v="3"/>
    <s v="yes"/>
    <n v="4"/>
    <s v="yes"/>
    <n v="0.72222222222222199"/>
    <n v="-0.23438947444255601"/>
    <n v="0.44722222222222202"/>
    <x v="0"/>
    <d v="2017-05-04T11:11:58"/>
    <d v="2017-05-04T11:13:21"/>
  </r>
  <r>
    <n v="5653"/>
    <x v="53"/>
    <x v="1"/>
    <x v="201"/>
    <x v="620"/>
    <n v="4"/>
    <s v="no"/>
    <n v="4"/>
    <s v="no"/>
    <n v="0.14444444444444399"/>
    <n v="9.5180418584535895E-2"/>
    <n v="0.780555555555555"/>
    <x v="0"/>
    <d v="2017-05-04T11:12:22"/>
    <d v="2017-05-04T11:13:38"/>
  </r>
  <r>
    <n v="5654"/>
    <x v="53"/>
    <x v="1"/>
    <x v="201"/>
    <x v="612"/>
    <n v="2"/>
    <s v="no"/>
    <n v="2"/>
    <s v="no"/>
    <n v="0.122222222222222"/>
    <n v="-0.95515963206185595"/>
    <n v="0.42499999999999999"/>
    <x v="0"/>
    <d v="2017-05-04T11:12:39"/>
    <d v="2017-05-04T11:14:06"/>
  </r>
  <r>
    <n v="5655"/>
    <x v="53"/>
    <x v="1"/>
    <x v="201"/>
    <x v="601"/>
    <n v="5"/>
    <s v="no"/>
    <n v="4"/>
    <s v="no"/>
    <n v="0.87777777777777699"/>
    <n v="0.59710081659473202"/>
    <n v="0.80277777777777704"/>
    <x v="0"/>
    <d v="2017-05-04T11:13:09"/>
    <d v="2017-05-04T11:14:27"/>
  </r>
  <r>
    <n v="5656"/>
    <x v="53"/>
    <x v="1"/>
    <x v="201"/>
    <x v="634"/>
    <n v="2"/>
    <s v="yes"/>
    <n v="3"/>
    <s v="yes"/>
    <n v="0.72222222222222199"/>
    <n v="-0.23438947444255601"/>
    <n v="0.469444444444444"/>
    <x v="0"/>
    <d v="2017-05-04T11:13:29"/>
    <d v="2017-05-04T11:14:59"/>
  </r>
  <r>
    <n v="5657"/>
    <x v="53"/>
    <x v="1"/>
    <x v="201"/>
    <x v="592"/>
    <n v="4"/>
    <s v="no"/>
    <n v="4"/>
    <s v="yes"/>
    <n v="0.94444444444444398"/>
    <n v="0.82412045998530503"/>
    <n v="0.82499999999999996"/>
    <x v="0"/>
    <d v="2017-05-04T11:14:01"/>
    <d v="2017-05-04T11:15:14"/>
  </r>
  <r>
    <n v="5658"/>
    <x v="53"/>
    <x v="1"/>
    <x v="201"/>
    <x v="645"/>
    <n v="4"/>
    <s v="yes"/>
    <n v="4"/>
    <s v="yes"/>
    <n v="0.83333333333333304"/>
    <n v="0.38758837440821597"/>
    <n v="0.625"/>
    <x v="0"/>
    <d v="2017-05-04T11:14:15"/>
    <d v="2017-05-04T11:15:33"/>
  </r>
  <r>
    <n v="5659"/>
    <x v="53"/>
    <x v="1"/>
    <x v="201"/>
    <x v="632"/>
    <n v="1"/>
    <s v="no"/>
    <n v="1"/>
    <s v="no"/>
    <n v="-0.74444444444444402"/>
    <n v="0.45764863655502103"/>
    <n v="0.84722222222222199"/>
    <x v="0"/>
    <d v="2017-05-04T11:14:34"/>
    <d v="2017-05-04T11:15:46"/>
  </r>
  <r>
    <n v="5660"/>
    <x v="53"/>
    <x v="1"/>
    <x v="201"/>
    <x v="639"/>
    <n v="4"/>
    <s v="yes"/>
    <n v="4"/>
    <s v="no"/>
    <n v="0.81111111111111101"/>
    <n v="0.268431259863948"/>
    <n v="0.71388888888888902"/>
    <x v="0"/>
    <d v="2017-05-04T11:14:47"/>
    <d v="2017-05-04T11:16:01"/>
  </r>
  <r>
    <n v="5661"/>
    <x v="53"/>
    <x v="1"/>
    <x v="201"/>
    <x v="584"/>
    <n v="4"/>
    <s v="no"/>
    <n v="4"/>
    <s v="yes"/>
    <n v="0.7"/>
    <n v="-0.34894641036798502"/>
    <n v="0.40277777777777701"/>
    <x v="0"/>
    <d v="2017-05-04T11:15:02"/>
    <d v="2017-05-04T11:16:19"/>
  </r>
  <r>
    <n v="5662"/>
    <x v="53"/>
    <x v="1"/>
    <x v="201"/>
    <x v="627"/>
    <n v="4"/>
    <s v="yes"/>
    <n v="4"/>
    <s v="yes"/>
    <n v="0.76666666666666605"/>
    <n v="1.5012957204236999E-2"/>
    <n v="0.64722222222222203"/>
    <x v="0"/>
    <d v="2017-05-04T11:15:20"/>
    <d v="2017-05-04T11:16:34"/>
  </r>
  <r>
    <n v="5663"/>
    <x v="53"/>
    <x v="1"/>
    <x v="201"/>
    <x v="625"/>
    <n v="2"/>
    <s v="no"/>
    <n v="2"/>
    <s v="yes"/>
    <n v="0.78888888888888797"/>
    <n v="0.143088291570625"/>
    <n v="0.53611111111111098"/>
    <x v="0"/>
    <d v="2017-05-04T11:15:35"/>
    <d v="2017-05-04T11:16:48"/>
  </r>
  <r>
    <n v="5664"/>
    <x v="53"/>
    <x v="2"/>
    <x v="201"/>
    <x v="38"/>
    <n v="5"/>
    <s v="no"/>
    <n v="4"/>
    <s v="yes"/>
    <n v="0.47777777777777702"/>
    <n v="1"/>
    <n v="1"/>
    <x v="1"/>
    <d v="2017-05-04T11:15:49"/>
    <d v="2017-05-04T11:17:11"/>
  </r>
  <r>
    <n v="5665"/>
    <x v="53"/>
    <x v="1"/>
    <x v="201"/>
    <x v="642"/>
    <n v="2"/>
    <s v="yes"/>
    <n v="3"/>
    <s v="no"/>
    <n v="1.1111111111111099E-2"/>
    <n v="-0.99689093471207901"/>
    <n v="0.180555555555555"/>
    <x v="0"/>
    <d v="2017-05-04T11:16:12"/>
    <d v="2017-05-04T11:17:38"/>
  </r>
  <r>
    <n v="5666"/>
    <x v="53"/>
    <x v="1"/>
    <x v="201"/>
    <x v="630"/>
    <n v="4"/>
    <s v="no"/>
    <n v="4"/>
    <s v="yes"/>
    <n v="0.72222222222222199"/>
    <n v="0.94513825082647795"/>
    <n v="1"/>
    <x v="0"/>
    <d v="2017-05-04T11:16:39"/>
    <d v="2017-05-04T11:17:58"/>
  </r>
  <r>
    <n v="5667"/>
    <x v="53"/>
    <x v="1"/>
    <x v="201"/>
    <x v="580"/>
    <n v="4"/>
    <s v="no"/>
    <n v="4"/>
    <s v="yes"/>
    <n v="0.655555555555555"/>
    <n v="0.73316059115561005"/>
    <n v="0.91388888888888897"/>
    <x v="0"/>
    <d v="2017-05-04T11:16:59"/>
    <d v="2017-05-04T11:18:18"/>
  </r>
  <r>
    <n v="5668"/>
    <x v="53"/>
    <x v="1"/>
    <x v="201"/>
    <x v="593"/>
    <n v="4"/>
    <s v="no"/>
    <n v="4"/>
    <s v="yes"/>
    <n v="0.81111111111111101"/>
    <n v="0.80140196920797302"/>
    <n v="0.93611111111111101"/>
    <x v="0"/>
    <d v="2017-05-04T11:17:18"/>
    <d v="2017-05-04T11:18:30"/>
  </r>
  <r>
    <n v="5669"/>
    <x v="53"/>
    <x v="1"/>
    <x v="201"/>
    <x v="641"/>
    <n v="2"/>
    <s v="no"/>
    <n v="1"/>
    <s v="no"/>
    <n v="-0.655555555555555"/>
    <n v="-0.54631403170889303"/>
    <n v="-0.48611111111111099"/>
    <x v="0"/>
    <d v="2017-05-04T11:17:31"/>
    <d v="2017-05-04T11:18:45"/>
  </r>
  <r>
    <n v="5670"/>
    <x v="53"/>
    <x v="1"/>
    <x v="201"/>
    <x v="605"/>
    <n v="3"/>
    <s v="yes"/>
    <n v="2"/>
    <s v="no"/>
    <n v="0.38888888888888901"/>
    <n v="-0.96964652858658795"/>
    <n v="0.13611111111111099"/>
    <x v="0"/>
    <d v="2017-05-04T11:17:46"/>
    <d v="2017-05-04T11:18:59"/>
  </r>
  <r>
    <n v="5671"/>
    <x v="53"/>
    <x v="1"/>
    <x v="201"/>
    <x v="567"/>
    <n v="1"/>
    <s v="yes"/>
    <n v="1"/>
    <s v="no"/>
    <n v="9.9999999999999895E-2"/>
    <n v="-0.99224165444423196"/>
    <n v="-0.26388888888888801"/>
    <x v="0"/>
    <d v="2017-05-04T11:18:00"/>
    <d v="2017-05-04T11:19:17"/>
  </r>
  <r>
    <n v="5672"/>
    <x v="53"/>
    <x v="1"/>
    <x v="201"/>
    <x v="598"/>
    <n v="2"/>
    <s v="yes"/>
    <n v="2"/>
    <s v="no"/>
    <n v="0.16666666666666599"/>
    <n v="-0.99353725065002696"/>
    <n v="0.24722222222222201"/>
    <x v="0"/>
    <d v="2017-05-04T11:18:18"/>
    <d v="2017-05-04T11:19:28"/>
  </r>
  <r>
    <n v="5673"/>
    <x v="53"/>
    <x v="1"/>
    <x v="201"/>
    <x v="591"/>
    <n v="5"/>
    <s v="yes"/>
    <n v="4"/>
    <s v="yes"/>
    <n v="0.83333333333333304"/>
    <n v="0.38758837440821597"/>
    <n v="0.469444444444444"/>
    <x v="0"/>
    <d v="2017-05-04T11:18:29"/>
    <d v="2017-05-04T11:19:42"/>
  </r>
  <r>
    <n v="5674"/>
    <x v="53"/>
    <x v="1"/>
    <x v="201"/>
    <x v="635"/>
    <n v="2"/>
    <s v="yes"/>
    <n v="2"/>
    <s v="yes"/>
    <n v="0.211111111111111"/>
    <n v="-0.99353725065002696"/>
    <n v="0.24722222222222201"/>
    <x v="0"/>
    <d v="2017-05-04T11:18:43"/>
    <d v="2017-05-04T11:19:57"/>
  </r>
  <r>
    <n v="5675"/>
    <x v="53"/>
    <x v="1"/>
    <x v="201"/>
    <x v="585"/>
    <n v="2"/>
    <s v="no"/>
    <n v="2"/>
    <s v="no"/>
    <n v="0.58888888888888802"/>
    <n v="-0.75453225202794205"/>
    <n v="0.113888888888888"/>
    <x v="0"/>
    <d v="2017-05-04T11:18:59"/>
    <d v="2017-05-04T11:20:20"/>
  </r>
  <r>
    <n v="5676"/>
    <x v="53"/>
    <x v="1"/>
    <x v="201"/>
    <x v="570"/>
    <n v="4"/>
    <s v="yes"/>
    <n v="2"/>
    <s v="yes"/>
    <n v="0.78888888888888797"/>
    <n v="0.143088291570625"/>
    <n v="-0.219444444444444"/>
    <x v="0"/>
    <d v="2017-05-04T11:19:20"/>
    <d v="2017-05-04T11:20:34"/>
  </r>
  <r>
    <n v="5677"/>
    <x v="53"/>
    <x v="1"/>
    <x v="201"/>
    <x v="600"/>
    <n v="4"/>
    <s v="no"/>
    <n v="2"/>
    <s v="yes"/>
    <n v="0.83333333333333304"/>
    <n v="0.38758837440821597"/>
    <n v="0.202777777777777"/>
    <x v="0"/>
    <d v="2017-05-04T11:19:34"/>
    <d v="2017-05-04T11:20:46"/>
  </r>
  <r>
    <n v="5678"/>
    <x v="53"/>
    <x v="1"/>
    <x v="201"/>
    <x v="569"/>
    <n v="5"/>
    <s v="yes"/>
    <n v="4"/>
    <s v="yes"/>
    <n v="0.9"/>
    <n v="0.68458616597302102"/>
    <n v="0.89166666666666605"/>
    <x v="0"/>
    <d v="2017-05-04T11:19:47"/>
    <d v="2017-05-04T11:20:59"/>
  </r>
  <r>
    <n v="5679"/>
    <x v="53"/>
    <x v="1"/>
    <x v="201"/>
    <x v="619"/>
    <n v="4"/>
    <s v="no"/>
    <n v="4"/>
    <s v="no"/>
    <n v="0.92222222222222205"/>
    <n v="0.76009145238674303"/>
    <n v="-1.94444444444445E-2"/>
    <x v="0"/>
    <d v="2017-05-04T11:20:00"/>
    <d v="2017-05-04T11:21:13"/>
  </r>
  <r>
    <n v="5680"/>
    <x v="53"/>
    <x v="1"/>
    <x v="201"/>
    <x v="608"/>
    <n v="5"/>
    <s v="no"/>
    <n v="4"/>
    <s v="yes"/>
    <n v="0.92222222222222205"/>
    <n v="0.76009145238674303"/>
    <n v="0.64722222222222203"/>
    <x v="0"/>
    <d v="2017-05-04T11:20:14"/>
    <d v="2017-05-04T11:21:25"/>
  </r>
  <r>
    <n v="5681"/>
    <x v="53"/>
    <x v="1"/>
    <x v="201"/>
    <x v="568"/>
    <n v="2"/>
    <s v="no"/>
    <n v="2"/>
    <s v="no"/>
    <n v="-0.188888888888888"/>
    <n v="-0.99659295045932506"/>
    <n v="2.4999999999999901E-2"/>
    <x v="0"/>
    <d v="2017-05-04T11:20:26"/>
    <d v="2017-05-04T11:21:37"/>
  </r>
  <r>
    <n v="5682"/>
    <x v="53"/>
    <x v="1"/>
    <x v="201"/>
    <x v="610"/>
    <n v="1"/>
    <s v="yes"/>
    <n v="1"/>
    <s v="no"/>
    <n v="5.5555555555555601E-2"/>
    <n v="-6.4748219187939202E-2"/>
    <n v="-0.75277777777777699"/>
    <x v="0"/>
    <d v="2017-05-04T11:20:38"/>
    <d v="2017-05-04T11:21:53"/>
  </r>
  <r>
    <n v="5683"/>
    <x v="53"/>
    <x v="1"/>
    <x v="201"/>
    <x v="566"/>
    <n v="4"/>
    <s v="no"/>
    <n v="4"/>
    <s v="yes"/>
    <n v="1"/>
    <n v="0.98696505818461699"/>
    <n v="0.180555555555555"/>
    <x v="0"/>
    <d v="2017-05-04T11:20:53"/>
    <d v="2017-05-04T11:22:05"/>
  </r>
  <r>
    <n v="5684"/>
    <x v="53"/>
    <x v="1"/>
    <x v="201"/>
    <x v="596"/>
    <n v="4"/>
    <s v="no"/>
    <n v="4"/>
    <s v="yes"/>
    <n v="0.96666666666666601"/>
    <n v="0.87761217930457303"/>
    <n v="0.60277777777777697"/>
    <x v="0"/>
    <d v="2017-05-04T11:21:06"/>
    <d v="2017-05-04T11:22:15"/>
  </r>
  <r>
    <n v="5685"/>
    <x v="53"/>
    <x v="2"/>
    <x v="201"/>
    <x v="40"/>
    <n v="4"/>
    <s v="no"/>
    <n v="4"/>
    <s v="yes"/>
    <n v="0.87777777777777699"/>
    <n v="0.59710081659473202"/>
    <n v="0.33611111111111103"/>
    <x v="2"/>
    <d v="2017-05-04T11:21:16"/>
    <d v="2017-05-04T11:22:35"/>
  </r>
  <r>
    <n v="5686"/>
    <x v="53"/>
    <x v="1"/>
    <x v="201"/>
    <x v="571"/>
    <n v="4"/>
    <s v="yes"/>
    <n v="2"/>
    <s v="yes"/>
    <n v="0.83333333333333304"/>
    <n v="0.38758837440821597"/>
    <n v="2.7777777777777302E-3"/>
    <x v="0"/>
    <d v="2017-05-04T11:21:36"/>
    <d v="2017-05-04T11:23:03"/>
  </r>
  <r>
    <n v="5687"/>
    <x v="53"/>
    <x v="1"/>
    <x v="201"/>
    <x v="626"/>
    <n v="4"/>
    <s v="yes"/>
    <n v="4"/>
    <s v="no"/>
    <n v="0.96666666666666601"/>
    <n v="0.87761217930457303"/>
    <n v="-0.19722222222222199"/>
    <x v="0"/>
    <d v="2017-05-04T11:22:04"/>
    <d v="2017-05-04T11:23:14"/>
  </r>
  <r>
    <n v="5688"/>
    <x v="53"/>
    <x v="1"/>
    <x v="201"/>
    <x v="609"/>
    <n v="4"/>
    <s v="yes"/>
    <n v="2"/>
    <s v="no"/>
    <n v="0.83333333333333304"/>
    <n v="0.38758837440821597"/>
    <n v="-6.3888888888888995E-2"/>
    <x v="0"/>
    <d v="2017-05-04T11:22:15"/>
    <d v="2017-05-04T11:23:30"/>
  </r>
  <r>
    <n v="5689"/>
    <x v="53"/>
    <x v="1"/>
    <x v="201"/>
    <x v="575"/>
    <n v="2"/>
    <s v="no"/>
    <n v="2"/>
    <s v="no"/>
    <n v="0.83333333333333304"/>
    <n v="0.38758837440821597"/>
    <n v="9.1666666666666702E-2"/>
    <x v="0"/>
    <d v="2017-05-04T11:22:32"/>
    <d v="2017-05-04T11:23:43"/>
  </r>
  <r>
    <n v="5690"/>
    <x v="53"/>
    <x v="1"/>
    <x v="201"/>
    <x v="644"/>
    <n v="2"/>
    <s v="yes"/>
    <n v="2"/>
    <s v="no"/>
    <n v="0.83333333333333304"/>
    <n v="0.38758837440821597"/>
    <n v="0.38055555555555498"/>
    <x v="0"/>
    <d v="2017-05-04T11:22:44"/>
    <d v="2017-05-04T11:23:55"/>
  </r>
  <r>
    <n v="5691"/>
    <x v="53"/>
    <x v="1"/>
    <x v="201"/>
    <x v="633"/>
    <n v="4"/>
    <s v="yes"/>
    <n v="4"/>
    <s v="yes"/>
    <n v="0.85555555555555496"/>
    <n v="0.49777770092715301"/>
    <n v="0.44722222222222202"/>
    <x v="0"/>
    <d v="2017-05-04T11:22:58"/>
    <d v="2017-05-04T11:24:17"/>
  </r>
  <r>
    <n v="5692"/>
    <x v="53"/>
    <x v="1"/>
    <x v="201"/>
    <x v="577"/>
    <n v="2"/>
    <s v="no"/>
    <n v="2"/>
    <s v="yes"/>
    <n v="0.72222222222222199"/>
    <n v="-0.23438947444255601"/>
    <n v="-0.41944444444444401"/>
    <x v="0"/>
    <d v="2017-05-04T11:23:18"/>
    <d v="2017-05-04T11:24:34"/>
  </r>
  <r>
    <n v="5693"/>
    <x v="53"/>
    <x v="1"/>
    <x v="201"/>
    <x v="615"/>
    <n v="3"/>
    <s v="yes"/>
    <n v="2"/>
    <s v="yes"/>
    <n v="0.81111111111111101"/>
    <n v="0.268431259863948"/>
    <n v="0.469444444444444"/>
    <x v="0"/>
    <d v="2017-05-04T11:23:34"/>
    <d v="2017-05-04T11:24:47"/>
  </r>
  <r>
    <n v="5694"/>
    <x v="53"/>
    <x v="1"/>
    <x v="201"/>
    <x v="594"/>
    <n v="1"/>
    <s v="no"/>
    <n v="1"/>
    <s v="no"/>
    <n v="0.58888888888888802"/>
    <n v="-0.75453225202794205"/>
    <n v="-0.46388888888888802"/>
    <x v="0"/>
    <d v="2017-05-04T11:23:48"/>
    <d v="2017-05-04T11:25:05"/>
  </r>
  <r>
    <n v="5695"/>
    <x v="53"/>
    <x v="1"/>
    <x v="201"/>
    <x v="576"/>
    <n v="2"/>
    <s v="yes"/>
    <n v="2"/>
    <s v="no"/>
    <n v="0.655555555555555"/>
    <n v="-0.54631403170889303"/>
    <n v="-0.41944444444444401"/>
    <x v="0"/>
    <d v="2017-05-04T11:24:05"/>
    <d v="2017-05-04T11:25:18"/>
  </r>
  <r>
    <n v="5696"/>
    <x v="53"/>
    <x v="2"/>
    <x v="201"/>
    <x v="63"/>
    <n v="4"/>
    <s v="no"/>
    <n v="5"/>
    <s v="yes"/>
    <n v="1"/>
    <n v="0.95778409950319898"/>
    <n v="0.69166666666666599"/>
    <x v="4"/>
    <d v="2017-05-04T11:24:19"/>
    <d v="2017-05-04T11:25:45"/>
  </r>
  <r>
    <n v="5697"/>
    <x v="53"/>
    <x v="1"/>
    <x v="201"/>
    <x v="581"/>
    <n v="4"/>
    <s v="no"/>
    <n v="4"/>
    <s v="yes"/>
    <n v="0.81111111111111101"/>
    <n v="0.45764863655502103"/>
    <n v="0.84722222222222199"/>
    <x v="0"/>
    <d v="2017-05-04T11:24:46"/>
    <d v="2017-05-04T11:25:56"/>
  </r>
  <r>
    <n v="5698"/>
    <x v="53"/>
    <x v="1"/>
    <x v="201"/>
    <x v="582"/>
    <n v="2"/>
    <s v="no"/>
    <n v="2"/>
    <s v="no"/>
    <n v="0.344444444444444"/>
    <n v="-0.98127935460223303"/>
    <n v="9.1666666666666702E-2"/>
    <x v="0"/>
    <d v="2017-05-04T11:24:57"/>
    <d v="2017-05-04T11:26:12"/>
  </r>
  <r>
    <n v="5699"/>
    <x v="53"/>
    <x v="1"/>
    <x v="201"/>
    <x v="604"/>
    <n v="2"/>
    <s v="no"/>
    <n v="1"/>
    <s v="no"/>
    <n v="-0.3"/>
    <n v="0.89519154221433594"/>
    <n v="-0.97499999999999998"/>
    <x v="0"/>
    <d v="2017-05-04T11:25:13"/>
    <d v="2017-05-04T11:26:27"/>
  </r>
  <r>
    <n v="5700"/>
    <x v="53"/>
    <x v="1"/>
    <x v="201"/>
    <x v="595"/>
    <n v="4"/>
    <s v="yes"/>
    <n v="4"/>
    <s v="yes"/>
    <n v="0.98888888888888904"/>
    <n v="0.92174564935348502"/>
    <n v="0.202777777777777"/>
    <x v="0"/>
    <d v="2017-05-04T11:25:27"/>
    <d v="2017-05-04T11:26:48"/>
  </r>
  <r>
    <n v="5701"/>
    <x v="53"/>
    <x v="1"/>
    <x v="201"/>
    <x v="597"/>
    <n v="4"/>
    <s v="no"/>
    <n v="4"/>
    <s v="yes"/>
    <n v="1"/>
    <n v="1"/>
    <n v="0.64722222222222203"/>
    <x v="0"/>
    <d v="2017-05-04T11:25:49"/>
    <d v="2017-05-04T11:27:00"/>
  </r>
  <r>
    <n v="5702"/>
    <x v="53"/>
    <x v="1"/>
    <x v="201"/>
    <x v="628"/>
    <n v="2"/>
    <s v="no"/>
    <n v="2"/>
    <s v="no"/>
    <n v="0.74444444444444402"/>
    <n v="-0.11202853986693"/>
    <n v="6.9444444444444406E-2"/>
    <x v="0"/>
    <d v="2017-05-04T11:26:01"/>
    <d v="2017-05-04T11:27:38"/>
  </r>
  <r>
    <n v="5703"/>
    <x v="53"/>
    <x v="1"/>
    <x v="201"/>
    <x v="607"/>
    <n v="2"/>
    <s v="yes"/>
    <n v="2"/>
    <s v="yes"/>
    <n v="5.5555555555555601E-2"/>
    <n v="0.43008272350133198"/>
    <n v="-0.84166666666666601"/>
    <x v="0"/>
    <d v="2017-05-04T11:26:39"/>
    <d v="2017-05-04T11:27:57"/>
  </r>
  <r>
    <n v="5704"/>
    <x v="53"/>
    <x v="1"/>
    <x v="201"/>
    <x v="578"/>
    <n v="2"/>
    <s v="yes"/>
    <n v="1"/>
    <s v="no"/>
    <n v="-0.122222222222222"/>
    <n v="6.31243164489729E-2"/>
    <n v="-0.77500000000000002"/>
    <x v="0"/>
    <d v="2017-05-04T11:26:58"/>
    <d v="2017-05-04T11:28:10"/>
  </r>
  <r>
    <n v="5705"/>
    <x v="53"/>
    <x v="1"/>
    <x v="201"/>
    <x v="579"/>
    <n v="2"/>
    <s v="yes"/>
    <n v="2"/>
    <s v="no"/>
    <n v="0.58888888888888802"/>
    <n v="-0.67179530135575505"/>
    <n v="-0.61944444444444402"/>
    <x v="0"/>
    <d v="2017-05-04T11:27:11"/>
    <d v="2017-05-04T11:28:41"/>
  </r>
  <r>
    <n v="5727"/>
    <x v="49"/>
    <x v="1"/>
    <x v="201"/>
    <x v="755"/>
    <n v="1"/>
    <s v="yes"/>
    <n v="2"/>
    <s v="no"/>
    <n v="-4.4444444444444398E-2"/>
    <n v="-0.99707498739630096"/>
    <n v="-0.17499999999999999"/>
    <x v="0"/>
    <d v="2017-05-04T14:15:57"/>
    <d v="2017-05-04T14:16:26"/>
  </r>
  <r>
    <n v="5728"/>
    <x v="49"/>
    <x v="1"/>
    <x v="201"/>
    <x v="761"/>
    <n v="3"/>
    <s v="yes"/>
    <n v="3"/>
    <s v="yes"/>
    <n v="0.44444444444444398"/>
    <n v="-0.94474723694402696"/>
    <n v="0.202777777777777"/>
    <x v="0"/>
    <d v="2017-05-04T14:16:26"/>
    <d v="2017-05-04T14:16:45"/>
  </r>
  <r>
    <n v="5729"/>
    <x v="49"/>
    <x v="1"/>
    <x v="201"/>
    <x v="747"/>
    <n v="3"/>
    <s v="yes"/>
    <n v="3"/>
    <s v="no"/>
    <n v="2.2222222222222102E-2"/>
    <n v="-0.98290576245235595"/>
    <n v="0.33611111111111103"/>
    <x v="0"/>
    <d v="2017-05-04T14:16:44"/>
    <d v="2017-05-04T14:17:06"/>
  </r>
  <r>
    <n v="5730"/>
    <x v="49"/>
    <x v="1"/>
    <x v="201"/>
    <x v="782"/>
    <n v="3"/>
    <s v="yes"/>
    <n v="2"/>
    <s v="yes"/>
    <n v="0.39999999999999902"/>
    <n v="-0.96576475131997397"/>
    <n v="0.29166666666666602"/>
    <x v="0"/>
    <d v="2017-05-04T14:17:06"/>
    <d v="2017-05-04T14:17:34"/>
  </r>
  <r>
    <n v="5731"/>
    <x v="49"/>
    <x v="1"/>
    <x v="201"/>
    <x v="793"/>
    <n v="4"/>
    <s v="yes"/>
    <n v="4"/>
    <s v="yes"/>
    <n v="0.71111111111111103"/>
    <n v="9.5180418584535895E-2"/>
    <n v="0.780555555555555"/>
    <x v="0"/>
    <d v="2017-05-04T14:17:34"/>
    <d v="2017-05-04T14:17:54"/>
  </r>
  <r>
    <n v="5732"/>
    <x v="49"/>
    <x v="1"/>
    <x v="201"/>
    <x v="760"/>
    <n v="3"/>
    <s v="yes"/>
    <n v="2"/>
    <s v="yes"/>
    <n v="0.24444444444444399"/>
    <n v="-0.98290576245235595"/>
    <n v="0.33611111111111103"/>
    <x v="0"/>
    <d v="2017-05-04T14:17:54"/>
    <d v="2017-05-04T14:18:15"/>
  </r>
  <r>
    <n v="5733"/>
    <x v="49"/>
    <x v="1"/>
    <x v="201"/>
    <x v="737"/>
    <n v="3"/>
    <s v="yes"/>
    <n v="2"/>
    <s v="yes"/>
    <n v="0.133333333333333"/>
    <n v="-0.99756438619395504"/>
    <n v="0.15833333333333299"/>
    <x v="0"/>
    <d v="2017-05-04T14:18:16"/>
    <d v="2017-05-04T14:18:46"/>
  </r>
  <r>
    <n v="5734"/>
    <x v="49"/>
    <x v="1"/>
    <x v="201"/>
    <x v="773"/>
    <n v="4"/>
    <s v="yes"/>
    <n v="3"/>
    <s v="yes"/>
    <n v="0.51111111111111096"/>
    <n v="-0.88814752511745398"/>
    <n v="0.29166666666666602"/>
    <x v="0"/>
    <d v="2017-05-04T14:18:46"/>
    <d v="2017-05-04T14:19:01"/>
  </r>
  <r>
    <n v="5735"/>
    <x v="49"/>
    <x v="1"/>
    <x v="201"/>
    <x v="798"/>
    <n v="4"/>
    <s v="yes"/>
    <n v="4"/>
    <s v="yes"/>
    <n v="0.28888888888888797"/>
    <n v="-0.158645222255274"/>
    <n v="0.73611111111111105"/>
    <x v="0"/>
    <d v="2017-05-04T14:19:01"/>
    <d v="2017-05-04T14:19:15"/>
  </r>
  <r>
    <n v="5736"/>
    <x v="49"/>
    <x v="1"/>
    <x v="201"/>
    <x v="757"/>
    <n v="2"/>
    <s v="yes"/>
    <n v="3"/>
    <s v="yes"/>
    <n v="-0.266666666666666"/>
    <n v="-0.99200185176961098"/>
    <n v="0.13611111111111099"/>
    <x v="0"/>
    <d v="2017-05-04T14:19:15"/>
    <d v="2017-05-04T14:19:37"/>
  </r>
  <r>
    <n v="5737"/>
    <x v="49"/>
    <x v="1"/>
    <x v="201"/>
    <x v="788"/>
    <n v="3"/>
    <s v="yes"/>
    <n v="3"/>
    <s v="yes"/>
    <n v="0.133333333333333"/>
    <n v="-0.96472037367048302"/>
    <n v="0.40277777777777701"/>
    <x v="0"/>
    <d v="2017-05-04T14:19:37"/>
    <d v="2017-05-04T14:19:57"/>
  </r>
  <r>
    <n v="5738"/>
    <x v="49"/>
    <x v="2"/>
    <x v="201"/>
    <x v="63"/>
    <n v="4"/>
    <s v="yes"/>
    <n v="4"/>
    <s v="yes"/>
    <n v="0.75555555555555498"/>
    <n v="-4.8872867474968398E-2"/>
    <n v="0.44722222222222202"/>
    <x v="5"/>
    <d v="2017-05-04T14:19:57"/>
    <d v="2017-05-04T14:20:41"/>
  </r>
  <r>
    <n v="5739"/>
    <x v="49"/>
    <x v="1"/>
    <x v="201"/>
    <x v="740"/>
    <n v="4"/>
    <s v="yes"/>
    <n v="2"/>
    <s v="yes"/>
    <n v="0.133333333333333"/>
    <n v="-0.95515963206185595"/>
    <n v="0.42499999999999999"/>
    <x v="0"/>
    <d v="2017-05-04T14:20:41"/>
    <d v="2017-05-04T14:20:57"/>
  </r>
  <r>
    <n v="5740"/>
    <x v="49"/>
    <x v="1"/>
    <x v="201"/>
    <x v="803"/>
    <n v="3"/>
    <s v="yes"/>
    <n v="2"/>
    <s v="yes"/>
    <n v="6.6666666666666596E-2"/>
    <n v="-0.99850554961303695"/>
    <n v="0.113888888888888"/>
    <x v="0"/>
    <d v="2017-05-04T14:20:57"/>
    <d v="2017-05-04T14:21:21"/>
  </r>
  <r>
    <n v="5741"/>
    <x v="49"/>
    <x v="1"/>
    <x v="201"/>
    <x v="753"/>
    <n v="3"/>
    <s v="yes"/>
    <n v="3"/>
    <s v="yes"/>
    <n v="8.8888888888888906E-2"/>
    <n v="-0.99689093471207901"/>
    <n v="0.180555555555555"/>
    <x v="0"/>
    <d v="2017-05-04T14:21:21"/>
    <d v="2017-05-04T14:21:38"/>
  </r>
  <r>
    <n v="5742"/>
    <x v="49"/>
    <x v="1"/>
    <x v="201"/>
    <x v="804"/>
    <n v="3"/>
    <s v="yes"/>
    <n v="2"/>
    <s v="yes"/>
    <n v="2.2222222222222102E-2"/>
    <n v="-0.99850554961303695"/>
    <n v="0.113888888888888"/>
    <x v="0"/>
    <d v="2017-05-04T14:21:38"/>
    <d v="2017-05-04T14:21:51"/>
  </r>
  <r>
    <n v="5743"/>
    <x v="49"/>
    <x v="1"/>
    <x v="201"/>
    <x v="790"/>
    <n v="3"/>
    <s v="yes"/>
    <n v="3"/>
    <s v="yes"/>
    <n v="-4.4444444444444398E-2"/>
    <n v="-0.96472037367048302"/>
    <n v="0.40277777777777701"/>
    <x v="0"/>
    <d v="2017-05-04T14:21:51"/>
    <d v="2017-05-04T14:22:10"/>
  </r>
  <r>
    <n v="5744"/>
    <x v="49"/>
    <x v="1"/>
    <x v="201"/>
    <x v="742"/>
    <n v="3"/>
    <s v="yes"/>
    <n v="3"/>
    <s v="yes"/>
    <n v="6.6666666666666596E-2"/>
    <n v="-0.99756438619395504"/>
    <n v="0.15833333333333299"/>
    <x v="0"/>
    <d v="2017-05-04T14:22:10"/>
    <d v="2017-05-04T14:22:23"/>
  </r>
  <r>
    <n v="5745"/>
    <x v="49"/>
    <x v="1"/>
    <x v="201"/>
    <x v="794"/>
    <n v="2"/>
    <s v="yes"/>
    <n v="2"/>
    <s v="yes"/>
    <n v="-0.6"/>
    <n v="-0.72677220383770402"/>
    <n v="0.13611111111111099"/>
    <x v="0"/>
    <d v="2017-05-04T14:22:23"/>
    <d v="2017-05-04T14:22:49"/>
  </r>
  <r>
    <n v="5746"/>
    <x v="49"/>
    <x v="1"/>
    <x v="201"/>
    <x v="730"/>
    <n v="2"/>
    <s v="yes"/>
    <n v="2"/>
    <s v="yes"/>
    <n v="-0.19999999999999901"/>
    <n v="-0.99615082822076495"/>
    <n v="2.7777777777777302E-3"/>
    <x v="0"/>
    <d v="2017-05-04T14:22:49"/>
    <d v="2017-05-04T14:23:06"/>
  </r>
  <r>
    <n v="5747"/>
    <x v="49"/>
    <x v="1"/>
    <x v="201"/>
    <x v="763"/>
    <n v="3"/>
    <s v="yes"/>
    <n v="3"/>
    <s v="yes"/>
    <n v="-0.17777777777777701"/>
    <n v="-0.996984362865169"/>
    <n v="6.9444444444444406E-2"/>
    <x v="0"/>
    <d v="2017-05-04T14:23:06"/>
    <d v="2017-05-04T14:23:24"/>
  </r>
  <r>
    <n v="5748"/>
    <x v="49"/>
    <x v="1"/>
    <x v="201"/>
    <x v="796"/>
    <n v="2"/>
    <s v="yes"/>
    <n v="2"/>
    <s v="yes"/>
    <n v="-0.11111111111111099"/>
    <n v="-0.99809209476105498"/>
    <n v="0.13611111111111099"/>
    <x v="0"/>
    <d v="2017-05-04T14:23:24"/>
    <d v="2017-05-04T14:23:40"/>
  </r>
  <r>
    <n v="5749"/>
    <x v="49"/>
    <x v="2"/>
    <x v="201"/>
    <x v="85"/>
    <n v="3"/>
    <s v="yes"/>
    <n v="3"/>
    <s v="yes"/>
    <n v="-2.2222222222222199E-2"/>
    <n v="-0.99882945623196795"/>
    <n v="9.1666666666666702E-2"/>
    <x v="6"/>
    <d v="2017-05-04T14:23:40"/>
    <d v="2017-05-04T14:24:50"/>
  </r>
  <r>
    <n v="5750"/>
    <x v="49"/>
    <x v="1"/>
    <x v="201"/>
    <x v="743"/>
    <n v="2"/>
    <s v="no"/>
    <n v="2"/>
    <s v="yes"/>
    <n v="-0.24444444444444399"/>
    <n v="-0.99373115652081201"/>
    <n v="6.9444444444444406E-2"/>
    <x v="0"/>
    <d v="2017-05-04T14:24:50"/>
    <d v="2017-05-04T14:25:12"/>
  </r>
  <r>
    <n v="5751"/>
    <x v="49"/>
    <x v="1"/>
    <x v="201"/>
    <x v="799"/>
    <n v="3"/>
    <s v="yes"/>
    <n v="2"/>
    <s v="yes"/>
    <n v="-4.4444444444444398E-2"/>
    <n v="-0.99493538567483397"/>
    <n v="0.22500000000000001"/>
    <x v="0"/>
    <d v="2017-05-04T14:25:12"/>
    <d v="2017-05-04T14:25:33"/>
  </r>
  <r>
    <n v="5752"/>
    <x v="49"/>
    <x v="1"/>
    <x v="201"/>
    <x v="735"/>
    <n v="2"/>
    <s v="yes"/>
    <n v="2"/>
    <s v="yes"/>
    <n v="-8.8888888888888795E-2"/>
    <n v="-0.99886466289167397"/>
    <n v="2.4999999999999901E-2"/>
    <x v="0"/>
    <d v="2017-05-04T14:25:33"/>
    <d v="2017-05-04T14:25:59"/>
  </r>
  <r>
    <n v="5753"/>
    <x v="49"/>
    <x v="1"/>
    <x v="201"/>
    <x v="784"/>
    <n v="3"/>
    <s v="yes"/>
    <n v="3"/>
    <s v="yes"/>
    <n v="-2.2222222222222199E-2"/>
    <n v="-0.71942736214248504"/>
    <n v="0.60277777777777697"/>
    <x v="0"/>
    <d v="2017-05-04T14:25:59"/>
    <d v="2017-05-04T14:26:20"/>
  </r>
  <r>
    <n v="5754"/>
    <x v="49"/>
    <x v="1"/>
    <x v="201"/>
    <x v="801"/>
    <n v="3"/>
    <s v="yes"/>
    <n v="2"/>
    <s v="yes"/>
    <n v="2.2222222222222102E-2"/>
    <n v="-0.99603162500736497"/>
    <n v="0.202777777777777"/>
    <x v="0"/>
    <d v="2017-05-04T14:26:20"/>
    <d v="2017-05-04T14:26:36"/>
  </r>
  <r>
    <n v="5755"/>
    <x v="49"/>
    <x v="1"/>
    <x v="201"/>
    <x v="754"/>
    <n v="1"/>
    <s v="yes"/>
    <n v="2"/>
    <s v="no"/>
    <n v="2.2222222222222102E-2"/>
    <n v="-0.93199698103307804"/>
    <n v="-0.46388888888888802"/>
    <x v="0"/>
    <d v="2017-05-04T14:26:36"/>
    <d v="2017-05-04T14:27:00"/>
  </r>
  <r>
    <n v="5756"/>
    <x v="50"/>
    <x v="1"/>
    <x v="201"/>
    <x v="778"/>
    <n v="3"/>
    <s v="yes"/>
    <n v="3"/>
    <s v="no"/>
    <n v="4.4444444444444398E-2"/>
    <n v="-0.733952887317737"/>
    <n v="-0.59722222222222199"/>
    <x v="0"/>
    <d v="2017-05-04T14:26:39"/>
    <d v="2017-05-04T14:27:00"/>
  </r>
  <r>
    <n v="5757"/>
    <x v="50"/>
    <x v="1"/>
    <x v="201"/>
    <x v="781"/>
    <n v="3"/>
    <s v="yes"/>
    <n v="3"/>
    <s v="no"/>
    <n v="0.133333333333333"/>
    <n v="-0.86320995195838401"/>
    <n v="-0.530555555555555"/>
    <x v="0"/>
    <d v="2017-05-04T14:27:01"/>
    <d v="2017-05-04T14:27:20"/>
  </r>
  <r>
    <n v="5758"/>
    <x v="49"/>
    <x v="1"/>
    <x v="201"/>
    <x v="770"/>
    <n v="5"/>
    <s v="yes"/>
    <n v="4"/>
    <s v="yes"/>
    <n v="0.93333333333333302"/>
    <n v="0.79348956196801002"/>
    <n v="0.40277777777777701"/>
    <x v="0"/>
    <d v="2017-05-04T14:27:00"/>
    <d v="2017-05-04T14:27:23"/>
  </r>
  <r>
    <n v="5759"/>
    <x v="49"/>
    <x v="1"/>
    <x v="201"/>
    <x v="779"/>
    <n v="3"/>
    <s v="yes"/>
    <n v="3"/>
    <s v="yes"/>
    <n v="0.33333333333333298"/>
    <n v="-0.71942736214248504"/>
    <n v="0.60277777777777697"/>
    <x v="0"/>
    <d v="2017-05-04T14:27:23"/>
    <d v="2017-05-04T14:27:38"/>
  </r>
  <r>
    <n v="5760"/>
    <x v="50"/>
    <x v="1"/>
    <x v="201"/>
    <x v="779"/>
    <n v="4"/>
    <s v="yes"/>
    <n v="2"/>
    <s v="yes"/>
    <n v="0.44444444444444398"/>
    <n v="-0.94474723694402696"/>
    <n v="0.22500000000000001"/>
    <x v="0"/>
    <d v="2017-05-04T14:27:20"/>
    <d v="2017-05-04T14:27:44"/>
  </r>
  <r>
    <n v="5761"/>
    <x v="49"/>
    <x v="1"/>
    <x v="201"/>
    <x v="783"/>
    <n v="3"/>
    <s v="yes"/>
    <n v="2"/>
    <s v="yes"/>
    <n v="6.6666666666666596E-2"/>
    <n v="-0.986589153689302"/>
    <n v="0.313888888888888"/>
    <x v="0"/>
    <d v="2017-05-04T14:27:38"/>
    <d v="2017-05-04T14:27:52"/>
  </r>
  <r>
    <n v="5762"/>
    <x v="49"/>
    <x v="1"/>
    <x v="201"/>
    <x v="729"/>
    <n v="4"/>
    <s v="yes"/>
    <n v="4"/>
    <s v="yes"/>
    <n v="0.86666666666666603"/>
    <n v="0.54887940512401201"/>
    <n v="0.64722222222222203"/>
    <x v="0"/>
    <d v="2017-05-04T14:27:52"/>
    <d v="2017-05-04T14:28:04"/>
  </r>
  <r>
    <n v="5763"/>
    <x v="50"/>
    <x v="1"/>
    <x v="201"/>
    <x v="727"/>
    <n v="2"/>
    <s v="yes"/>
    <n v="2"/>
    <s v="no"/>
    <n v="8.8888888888888906E-2"/>
    <n v="-0.51286355383216897"/>
    <n v="-0.66388888888888897"/>
    <x v="0"/>
    <d v="2017-05-04T14:27:45"/>
    <d v="2017-05-04T14:28:05"/>
  </r>
  <r>
    <n v="5764"/>
    <x v="50"/>
    <x v="1"/>
    <x v="201"/>
    <x v="801"/>
    <n v="2"/>
    <s v="yes"/>
    <n v="2"/>
    <s v="no"/>
    <n v="-8.8888888888888795E-2"/>
    <n v="-0.82842595269326003"/>
    <n v="-0.55277777777777704"/>
    <x v="0"/>
    <d v="2017-05-04T14:28:05"/>
    <d v="2017-05-04T14:28:27"/>
  </r>
  <r>
    <n v="5765"/>
    <x v="49"/>
    <x v="1"/>
    <x v="201"/>
    <x v="746"/>
    <n v="2"/>
    <s v="yes"/>
    <n v="2"/>
    <s v="yes"/>
    <n v="-0.44444444444444398"/>
    <n v="-0.94474723694402696"/>
    <n v="6.9444444444444406E-2"/>
    <x v="0"/>
    <d v="2017-05-04T14:28:04"/>
    <d v="2017-05-04T14:28:34"/>
  </r>
  <r>
    <n v="5766"/>
    <x v="50"/>
    <x v="1"/>
    <x v="201"/>
    <x v="804"/>
    <n v="3"/>
    <s v="yes"/>
    <n v="3"/>
    <s v="yes"/>
    <n v="-8.8888888888888795E-2"/>
    <n v="0.19060867479285201"/>
    <n v="-0.79722222222222205"/>
    <x v="0"/>
    <d v="2017-05-04T14:28:27"/>
    <d v="2017-05-04T14:28:46"/>
  </r>
  <r>
    <n v="5767"/>
    <x v="49"/>
    <x v="1"/>
    <x v="201"/>
    <x v="732"/>
    <n v="1"/>
    <s v="yes"/>
    <n v="2"/>
    <s v="no"/>
    <n v="-0.844444444444444"/>
    <n v="0.44394467777885699"/>
    <n v="-0.75277777777777699"/>
    <x v="0"/>
    <d v="2017-05-04T14:28:34"/>
    <d v="2017-05-04T14:28:52"/>
  </r>
  <r>
    <n v="5768"/>
    <x v="50"/>
    <x v="1"/>
    <x v="201"/>
    <x v="754"/>
    <n v="1"/>
    <s v="yes"/>
    <n v="3"/>
    <s v="no"/>
    <n v="2.2222222222222102E-2"/>
    <n v="-0.82842595269326003"/>
    <n v="-0.55277777777777704"/>
    <x v="0"/>
    <d v="2017-05-04T14:28:49"/>
    <d v="2017-05-04T14:29:06"/>
  </r>
  <r>
    <n v="5769"/>
    <x v="49"/>
    <x v="1"/>
    <x v="201"/>
    <x v="759"/>
    <n v="2"/>
    <s v="yes"/>
    <n v="2"/>
    <s v="yes"/>
    <n v="-0.53333333333333299"/>
    <n v="-0.859250206747044"/>
    <n v="-0.13055555555555501"/>
    <x v="0"/>
    <d v="2017-05-04T14:28:52"/>
    <d v="2017-05-04T14:29:13"/>
  </r>
  <r>
    <n v="5770"/>
    <x v="49"/>
    <x v="1"/>
    <x v="201"/>
    <x v="758"/>
    <n v="4"/>
    <s v="yes"/>
    <n v="3"/>
    <s v="yes"/>
    <n v="0.133333333333333"/>
    <n v="-3.29517761189023E-2"/>
    <n v="0.75833333333333297"/>
    <x v="0"/>
    <d v="2017-05-04T14:29:13"/>
    <d v="2017-05-04T14:29:25"/>
  </r>
  <r>
    <n v="5771"/>
    <x v="50"/>
    <x v="1"/>
    <x v="201"/>
    <x v="739"/>
    <n v="2"/>
    <s v="yes"/>
    <n v="2"/>
    <s v="no"/>
    <n v="0.11111111111111099"/>
    <n v="-0.99224165444423196"/>
    <n v="-0.26388888888888801"/>
    <x v="0"/>
    <d v="2017-05-04T14:29:06"/>
    <d v="2017-05-04T14:29:27"/>
  </r>
  <r>
    <n v="5772"/>
    <x v="49"/>
    <x v="1"/>
    <x v="201"/>
    <x v="767"/>
    <n v="2"/>
    <s v="yes"/>
    <n v="2"/>
    <s v="yes"/>
    <n v="-0.22222222222222199"/>
    <n v="-0.99508744086974998"/>
    <n v="0.13611111111111099"/>
    <x v="0"/>
    <d v="2017-05-04T14:29:25"/>
    <d v="2017-05-04T14:29:40"/>
  </r>
  <r>
    <n v="5773"/>
    <x v="50"/>
    <x v="1"/>
    <x v="201"/>
    <x v="802"/>
    <n v="3"/>
    <s v="yes"/>
    <n v="3"/>
    <s v="yes"/>
    <n v="0.17777777777777701"/>
    <n v="-0.99523494128691004"/>
    <n v="-0.219444444444444"/>
    <x v="0"/>
    <d v="2017-05-04T14:29:27"/>
    <d v="2017-05-04T14:29:48"/>
  </r>
  <r>
    <n v="5774"/>
    <x v="49"/>
    <x v="1"/>
    <x v="201"/>
    <x v="805"/>
    <n v="3"/>
    <s v="yes"/>
    <n v="3"/>
    <s v="yes"/>
    <n v="0"/>
    <n v="-0.99882945623196795"/>
    <n v="9.1666666666666702E-2"/>
    <x v="0"/>
    <d v="2017-05-04T14:29:40"/>
    <d v="2017-05-04T14:29:51"/>
  </r>
  <r>
    <n v="5775"/>
    <x v="49"/>
    <x v="1"/>
    <x v="201"/>
    <x v="774"/>
    <n v="3"/>
    <s v="yes"/>
    <n v="3"/>
    <s v="yes"/>
    <n v="2.2222222222222102E-2"/>
    <n v="-0.99353725065002696"/>
    <n v="0.24722222222222201"/>
    <x v="0"/>
    <d v="2017-05-04T14:29:51"/>
    <d v="2017-05-04T14:30:03"/>
  </r>
  <r>
    <n v="5776"/>
    <x v="49"/>
    <x v="1"/>
    <x v="201"/>
    <x v="786"/>
    <n v="3"/>
    <s v="yes"/>
    <n v="2"/>
    <s v="yes"/>
    <n v="0"/>
    <n v="-0.999470949002503"/>
    <n v="-1.94444444444445E-2"/>
    <x v="0"/>
    <d v="2017-05-04T14:30:03"/>
    <d v="2017-05-04T14:30:14"/>
  </r>
  <r>
    <n v="5777"/>
    <x v="50"/>
    <x v="1"/>
    <x v="201"/>
    <x v="748"/>
    <n v="4"/>
    <s v="yes"/>
    <n v="3"/>
    <s v="yes"/>
    <n v="0.66666666666666596"/>
    <n v="-0.48962632992449501"/>
    <n v="0.66944444444444395"/>
    <x v="0"/>
    <d v="2017-05-04T14:29:48"/>
    <d v="2017-05-04T14:30:19"/>
  </r>
  <r>
    <n v="5778"/>
    <x v="49"/>
    <x v="1"/>
    <x v="201"/>
    <x v="751"/>
    <n v="3"/>
    <s v="yes"/>
    <n v="3"/>
    <s v="yes"/>
    <n v="2.2222222222222102E-2"/>
    <n v="-0.97227010520679602"/>
    <n v="0.38055555555555498"/>
    <x v="0"/>
    <d v="2017-05-04T14:30:15"/>
    <d v="2017-05-04T14:30:37"/>
  </r>
  <r>
    <n v="5779"/>
    <x v="50"/>
    <x v="1"/>
    <x v="201"/>
    <x v="773"/>
    <n v="4"/>
    <s v="yes"/>
    <n v="3"/>
    <s v="yes"/>
    <n v="0.33333333333333298"/>
    <n v="-0.98341612463441996"/>
    <n v="0.202777777777777"/>
    <x v="0"/>
    <d v="2017-05-04T14:30:19"/>
    <d v="2017-05-04T14:30:41"/>
  </r>
  <r>
    <n v="5780"/>
    <x v="49"/>
    <x v="1"/>
    <x v="201"/>
    <x v="776"/>
    <n v="3"/>
    <s v="yes"/>
    <n v="3"/>
    <s v="yes"/>
    <n v="0.2"/>
    <n v="-0.95515963206185595"/>
    <n v="0.42499999999999999"/>
    <x v="0"/>
    <d v="2017-05-04T14:30:38"/>
    <d v="2017-05-04T14:30:53"/>
  </r>
  <r>
    <n v="5781"/>
    <x v="49"/>
    <x v="2"/>
    <x v="201"/>
    <x v="38"/>
    <n v="4"/>
    <s v="yes"/>
    <n v="4"/>
    <s v="yes"/>
    <n v="0.17777777777777701"/>
    <n v="0.906212454435808"/>
    <n v="0.98055555555555496"/>
    <x v="1"/>
    <d v="2017-05-04T14:30:53"/>
    <d v="2017-05-04T14:31:12"/>
  </r>
  <r>
    <n v="5782"/>
    <x v="50"/>
    <x v="2"/>
    <x v="201"/>
    <x v="85"/>
    <n v="3"/>
    <s v="no"/>
    <n v="4"/>
    <s v="no"/>
    <n v="0.17777777777777701"/>
    <n v="-0.99689093471207901"/>
    <n v="0.180555555555555"/>
    <x v="4"/>
    <d v="2017-05-04T14:30:41"/>
    <d v="2017-05-04T14:31:18"/>
  </r>
  <r>
    <n v="5783"/>
    <x v="49"/>
    <x v="1"/>
    <x v="201"/>
    <x v="772"/>
    <n v="2"/>
    <s v="yes"/>
    <n v="2"/>
    <s v="no"/>
    <n v="0"/>
    <n v="-0.93199698103307804"/>
    <n v="-0.46388888888888802"/>
    <x v="0"/>
    <d v="2017-05-04T14:31:12"/>
    <d v="2017-05-04T14:31:30"/>
  </r>
  <r>
    <n v="5784"/>
    <x v="50"/>
    <x v="1"/>
    <x v="201"/>
    <x v="784"/>
    <n v="3"/>
    <s v="yes"/>
    <n v="3"/>
    <s v="yes"/>
    <n v="0.51111111111111096"/>
    <n v="-0.88814752511745398"/>
    <n v="0.24722222222222201"/>
    <x v="0"/>
    <d v="2017-05-04T14:31:19"/>
    <d v="2017-05-04T14:31:31"/>
  </r>
  <r>
    <n v="5785"/>
    <x v="49"/>
    <x v="1"/>
    <x v="201"/>
    <x v="727"/>
    <n v="2"/>
    <s v="yes"/>
    <n v="2"/>
    <s v="no"/>
    <n v="-0.8"/>
    <n v="0.20632928530448399"/>
    <n v="-0.13055555555555501"/>
    <x v="0"/>
    <d v="2017-05-04T14:31:30"/>
    <d v="2017-05-04T14:31:57"/>
  </r>
  <r>
    <n v="5786"/>
    <x v="50"/>
    <x v="1"/>
    <x v="201"/>
    <x v="726"/>
    <n v="3"/>
    <s v="yes"/>
    <n v="3"/>
    <s v="no"/>
    <n v="6.6666666666666596E-2"/>
    <n v="-0.30706884401961598"/>
    <n v="-0.70833333333333304"/>
    <x v="0"/>
    <d v="2017-05-04T14:31:31"/>
    <d v="2017-05-04T14:31:58"/>
  </r>
  <r>
    <n v="5787"/>
    <x v="50"/>
    <x v="1"/>
    <x v="201"/>
    <x v="731"/>
    <n v="3"/>
    <s v="yes"/>
    <n v="3"/>
    <s v="no"/>
    <n v="-4.4444444444444398E-2"/>
    <n v="-0.51286355383216897"/>
    <n v="-0.66388888888888897"/>
    <x v="0"/>
    <d v="2017-05-04T14:31:58"/>
    <d v="2017-05-04T14:32:13"/>
  </r>
  <r>
    <n v="5788"/>
    <x v="49"/>
    <x v="1"/>
    <x v="201"/>
    <x v="787"/>
    <n v="4"/>
    <s v="yes"/>
    <n v="3"/>
    <s v="yes"/>
    <n v="0.48888888888888798"/>
    <n v="-0.91138029329094095"/>
    <n v="0.469444444444444"/>
    <x v="0"/>
    <d v="2017-05-04T14:31:58"/>
    <d v="2017-05-04T14:32:17"/>
  </r>
  <r>
    <n v="5789"/>
    <x v="49"/>
    <x v="1"/>
    <x v="201"/>
    <x v="800"/>
    <n v="3"/>
    <s v="yes"/>
    <n v="2"/>
    <s v="yes"/>
    <n v="0"/>
    <n v="-0.99928194199242304"/>
    <n v="4.72222222222222E-2"/>
    <x v="0"/>
    <d v="2017-05-04T14:32:17"/>
    <d v="2017-05-04T14:32:31"/>
  </r>
  <r>
    <n v="5790"/>
    <x v="50"/>
    <x v="1"/>
    <x v="201"/>
    <x v="797"/>
    <n v="2"/>
    <s v="yes"/>
    <n v="3"/>
    <s v="no"/>
    <n v="0.11111111111111099"/>
    <n v="-0.99855049174333299"/>
    <n v="2.4999999999999901E-2"/>
    <x v="0"/>
    <d v="2017-05-04T14:32:14"/>
    <d v="2017-05-04T14:32:39"/>
  </r>
  <r>
    <n v="5791"/>
    <x v="49"/>
    <x v="1"/>
    <x v="201"/>
    <x v="795"/>
    <n v="3"/>
    <s v="yes"/>
    <n v="3"/>
    <s v="yes"/>
    <n v="4.4444444444444398E-2"/>
    <n v="-0.99908319012219404"/>
    <n v="6.9444444444444406E-2"/>
    <x v="0"/>
    <d v="2017-05-04T14:32:31"/>
    <d v="2017-05-04T14:32:45"/>
  </r>
  <r>
    <n v="5792"/>
    <x v="50"/>
    <x v="1"/>
    <x v="201"/>
    <x v="791"/>
    <n v="3"/>
    <s v="yes"/>
    <n v="3"/>
    <s v="no"/>
    <n v="-0.11111111111111099"/>
    <n v="-0.99855049174333299"/>
    <n v="-6.3888888888888995E-2"/>
    <x v="0"/>
    <d v="2017-05-04T14:32:39"/>
    <d v="2017-05-04T14:32:57"/>
  </r>
  <r>
    <n v="5793"/>
    <x v="49"/>
    <x v="1"/>
    <x v="201"/>
    <x v="728"/>
    <n v="3"/>
    <s v="yes"/>
    <n v="2"/>
    <s v="no"/>
    <n v="-6.6666666666666596E-2"/>
    <n v="-0.99689093471207901"/>
    <n v="0.180555555555555"/>
    <x v="0"/>
    <d v="2017-05-04T14:32:45"/>
    <d v="2017-05-04T14:33:11"/>
  </r>
  <r>
    <n v="5794"/>
    <x v="49"/>
    <x v="1"/>
    <x v="201"/>
    <x v="738"/>
    <n v="3"/>
    <s v="yes"/>
    <n v="3"/>
    <s v="yes"/>
    <n v="8.8888888888888906E-2"/>
    <n v="-0.99882945623196795"/>
    <n v="9.1666666666666702E-2"/>
    <x v="0"/>
    <d v="2017-05-04T14:33:11"/>
    <d v="2017-05-04T14:33:22"/>
  </r>
  <r>
    <n v="5795"/>
    <x v="50"/>
    <x v="1"/>
    <x v="201"/>
    <x v="792"/>
    <n v="2"/>
    <s v="yes"/>
    <n v="2"/>
    <s v="no"/>
    <n v="0.133333333333333"/>
    <n v="-0.99770861497804697"/>
    <n v="-0.15277777777777701"/>
    <x v="0"/>
    <d v="2017-05-04T14:32:57"/>
    <d v="2017-05-04T14:33:24"/>
  </r>
  <r>
    <n v="5796"/>
    <x v="49"/>
    <x v="1"/>
    <x v="201"/>
    <x v="791"/>
    <n v="3"/>
    <s v="yes"/>
    <n v="2"/>
    <s v="yes"/>
    <n v="0.155555555555555"/>
    <n v="-0.99763759976931099"/>
    <n v="6.9444444444444406E-2"/>
    <x v="0"/>
    <d v="2017-05-04T14:33:22"/>
    <d v="2017-05-04T14:33:36"/>
  </r>
  <r>
    <n v="5797"/>
    <x v="50"/>
    <x v="1"/>
    <x v="201"/>
    <x v="770"/>
    <n v="4"/>
    <s v="yes"/>
    <n v="4"/>
    <s v="yes"/>
    <n v="0.51111111111111096"/>
    <n v="-0.48962632992449501"/>
    <n v="0.66944444444444395"/>
    <x v="0"/>
    <d v="2017-05-04T14:33:24"/>
    <d v="2017-05-04T14:33:43"/>
  </r>
  <r>
    <n v="5798"/>
    <x v="50"/>
    <x v="1"/>
    <x v="201"/>
    <x v="742"/>
    <n v="4"/>
    <s v="yes"/>
    <n v="2"/>
    <s v="yes"/>
    <n v="0.55555555555555503"/>
    <n v="-0.82354979358574498"/>
    <n v="0.15833333333333299"/>
    <x v="0"/>
    <d v="2017-05-04T14:33:43"/>
    <d v="2017-05-04T14:34:04"/>
  </r>
  <r>
    <n v="5799"/>
    <x v="49"/>
    <x v="1"/>
    <x v="201"/>
    <x v="750"/>
    <n v="2"/>
    <s v="yes"/>
    <n v="2"/>
    <s v="no"/>
    <n v="-0.86666666666666603"/>
    <n v="0.54887940512401201"/>
    <n v="-0.26388888888888801"/>
    <x v="0"/>
    <d v="2017-05-04T14:33:36"/>
    <d v="2017-05-04T14:34:04"/>
  </r>
  <r>
    <n v="5800"/>
    <x v="49"/>
    <x v="1"/>
    <x v="201"/>
    <x v="768"/>
    <n v="2"/>
    <s v="yes"/>
    <n v="2"/>
    <s v="no"/>
    <n v="-0.73333333333333295"/>
    <n v="-0.17400564782724301"/>
    <n v="2.4999999999999901E-2"/>
    <x v="0"/>
    <d v="2017-05-04T14:34:04"/>
    <d v="2017-05-04T14:34:20"/>
  </r>
  <r>
    <n v="5801"/>
    <x v="50"/>
    <x v="1"/>
    <x v="201"/>
    <x v="774"/>
    <n v="2"/>
    <s v="no"/>
    <n v="4"/>
    <s v="no"/>
    <n v="0.22222222222222199"/>
    <n v="-0.99508744086974998"/>
    <n v="-1.94444444444445E-2"/>
    <x v="0"/>
    <d v="2017-05-04T14:34:04"/>
    <d v="2017-05-04T14:34:25"/>
  </r>
  <r>
    <n v="5802"/>
    <x v="49"/>
    <x v="1"/>
    <x v="201"/>
    <x v="749"/>
    <n v="3"/>
    <s v="yes"/>
    <n v="3"/>
    <s v="yes"/>
    <n v="0.2"/>
    <n v="-0.99615082822076495"/>
    <n v="9.1666666666666702E-2"/>
    <x v="0"/>
    <d v="2017-05-04T14:34:21"/>
    <d v="2017-05-04T14:34:37"/>
  </r>
  <r>
    <n v="5803"/>
    <x v="50"/>
    <x v="1"/>
    <x v="201"/>
    <x v="794"/>
    <n v="4"/>
    <s v="yes"/>
    <n v="4"/>
    <s v="yes"/>
    <n v="0.68888888888888899"/>
    <n v="-0.402538832906429"/>
    <n v="0.24722222222222201"/>
    <x v="0"/>
    <d v="2017-05-04T14:34:26"/>
    <d v="2017-05-04T14:34:49"/>
  </r>
  <r>
    <n v="5804"/>
    <x v="49"/>
    <x v="1"/>
    <x v="201"/>
    <x v="785"/>
    <n v="3"/>
    <s v="yes"/>
    <n v="3"/>
    <s v="yes"/>
    <n v="0.48888888888888798"/>
    <n v="-0.91138029329094095"/>
    <n v="0.38055555555555498"/>
    <x v="0"/>
    <d v="2017-05-04T14:34:37"/>
    <d v="2017-05-04T14:34:53"/>
  </r>
  <r>
    <n v="5805"/>
    <x v="49"/>
    <x v="1"/>
    <x v="201"/>
    <x v="769"/>
    <n v="3"/>
    <s v="yes"/>
    <n v="2"/>
    <s v="yes"/>
    <n v="4.4444444444444398E-2"/>
    <n v="-0.99930354367093199"/>
    <n v="2.4999999999999901E-2"/>
    <x v="0"/>
    <d v="2017-05-04T14:34:52"/>
    <d v="2017-05-04T14:35:08"/>
  </r>
  <r>
    <n v="5806"/>
    <x v="50"/>
    <x v="2"/>
    <x v="201"/>
    <x v="38"/>
    <n v="4"/>
    <s v="yes"/>
    <n v="4"/>
    <s v="yes"/>
    <n v="0.844444444444444"/>
    <n v="0.44394467777885699"/>
    <n v="0.80277777777777704"/>
    <x v="1"/>
    <d v="2017-05-04T14:34:49"/>
    <d v="2017-05-04T14:35:17"/>
  </r>
  <r>
    <n v="5807"/>
    <x v="49"/>
    <x v="1"/>
    <x v="201"/>
    <x v="792"/>
    <n v="3"/>
    <s v="yes"/>
    <n v="2"/>
    <s v="yes"/>
    <n v="2.2222222222222102E-2"/>
    <n v="-0.99882945623196795"/>
    <n v="9.1666666666666702E-2"/>
    <x v="0"/>
    <d v="2017-05-04T14:35:08"/>
    <d v="2017-05-04T14:35:29"/>
  </r>
  <r>
    <n v="5808"/>
    <x v="50"/>
    <x v="1"/>
    <x v="201"/>
    <x v="768"/>
    <n v="2"/>
    <s v="yes"/>
    <n v="1"/>
    <s v="no"/>
    <n v="-0.17777777777777701"/>
    <n v="-0.996984362865169"/>
    <n v="-0.13055555555555501"/>
    <x v="0"/>
    <d v="2017-05-04T14:35:18"/>
    <d v="2017-05-04T14:35:41"/>
  </r>
  <r>
    <n v="5809"/>
    <x v="49"/>
    <x v="1"/>
    <x v="201"/>
    <x v="756"/>
    <n v="3"/>
    <s v="yes"/>
    <n v="3"/>
    <s v="yes"/>
    <n v="4.4444444444444398E-2"/>
    <n v="-0.99882945623196795"/>
    <n v="9.1666666666666702E-2"/>
    <x v="0"/>
    <d v="2017-05-04T14:35:29"/>
    <d v="2017-05-04T14:35:43"/>
  </r>
  <r>
    <n v="5810"/>
    <x v="49"/>
    <x v="1"/>
    <x v="201"/>
    <x v="745"/>
    <n v="2"/>
    <s v="yes"/>
    <n v="2"/>
    <s v="yes"/>
    <n v="-0.844444444444444"/>
    <n v="0.44394467777885699"/>
    <n v="-0.44166666666666599"/>
    <x v="0"/>
    <d v="2017-05-04T14:35:43"/>
    <d v="2017-05-04T14:35:56"/>
  </r>
  <r>
    <n v="5811"/>
    <x v="50"/>
    <x v="1"/>
    <x v="201"/>
    <x v="733"/>
    <n v="1"/>
    <s v="yes"/>
    <n v="2"/>
    <s v="no"/>
    <n v="-0.33333333333333298"/>
    <n v="-0.98341612463441996"/>
    <n v="2.7777777777777302E-3"/>
    <x v="0"/>
    <d v="2017-05-04T14:35:42"/>
    <d v="2017-05-04T14:36:00"/>
  </r>
  <r>
    <n v="5812"/>
    <x v="50"/>
    <x v="1"/>
    <x v="201"/>
    <x v="759"/>
    <n v="1"/>
    <s v="yes"/>
    <n v="2"/>
    <s v="no"/>
    <n v="-0.266666666666666"/>
    <n v="-6.4748219187939202E-2"/>
    <n v="-0.75277777777777699"/>
    <x v="0"/>
    <d v="2017-05-04T14:36:01"/>
    <d v="2017-05-04T14:36:13"/>
  </r>
  <r>
    <n v="5813"/>
    <x v="49"/>
    <x v="1"/>
    <x v="201"/>
    <x v="736"/>
    <n v="2"/>
    <s v="no"/>
    <n v="2"/>
    <s v="yes"/>
    <n v="-0.6"/>
    <n v="-0.72677220383770402"/>
    <n v="-8.6111111111111097E-2"/>
    <x v="0"/>
    <d v="2017-05-04T14:35:56"/>
    <d v="2017-05-04T14:36:17"/>
  </r>
  <r>
    <n v="5814"/>
    <x v="49"/>
    <x v="1"/>
    <x v="201"/>
    <x v="781"/>
    <n v="3"/>
    <s v="yes"/>
    <n v="3"/>
    <s v="yes"/>
    <n v="4.4444444444444398E-2"/>
    <n v="-0.99850554961303695"/>
    <n v="0.113888888888888"/>
    <x v="0"/>
    <d v="2017-05-04T14:36:17"/>
    <d v="2017-05-04T14:36:30"/>
  </r>
  <r>
    <n v="5815"/>
    <x v="50"/>
    <x v="1"/>
    <x v="201"/>
    <x v="746"/>
    <n v="1"/>
    <s v="yes"/>
    <n v="2"/>
    <s v="no"/>
    <n v="-0.35555555555555501"/>
    <n v="-0.189266276692066"/>
    <n v="-0.73055555555555496"/>
    <x v="0"/>
    <d v="2017-05-04T14:36:14"/>
    <d v="2017-05-04T14:36:35"/>
  </r>
  <r>
    <n v="5816"/>
    <x v="49"/>
    <x v="1"/>
    <x v="201"/>
    <x v="777"/>
    <n v="5"/>
    <s v="yes"/>
    <n v="4"/>
    <s v="yes"/>
    <n v="1"/>
    <n v="0.94069782195538798"/>
    <n v="0.84722222222222199"/>
    <x v="0"/>
    <d v="2017-05-04T14:36:30"/>
    <d v="2017-05-04T14:36:46"/>
  </r>
  <r>
    <n v="5817"/>
    <x v="49"/>
    <x v="1"/>
    <x v="201"/>
    <x v="741"/>
    <n v="1"/>
    <s v="yes"/>
    <n v="2"/>
    <s v="no"/>
    <n v="-0.844444444444444"/>
    <n v="0.44394467777885699"/>
    <n v="0.53611111111111098"/>
    <x v="0"/>
    <d v="2017-05-04T14:36:47"/>
    <d v="2017-05-04T14:37:06"/>
  </r>
  <r>
    <n v="5818"/>
    <x v="50"/>
    <x v="1"/>
    <x v="201"/>
    <x v="741"/>
    <n v="2"/>
    <s v="yes"/>
    <n v="2"/>
    <s v="no"/>
    <n v="-0.155555555555555"/>
    <n v="-0.59829648445195305"/>
    <n v="-0.64166666666666605"/>
    <x v="0"/>
    <d v="2017-05-04T14:36:35"/>
    <d v="2017-05-04T14:37:07"/>
  </r>
  <r>
    <n v="5819"/>
    <x v="50"/>
    <x v="1"/>
    <x v="201"/>
    <x v="737"/>
    <n v="2"/>
    <s v="yes"/>
    <n v="2"/>
    <s v="no"/>
    <n v="-0.422222222222222"/>
    <n v="-0.30706884401961598"/>
    <n v="-0.70833333333333304"/>
    <x v="0"/>
    <d v="2017-05-04T14:37:08"/>
    <d v="2017-05-04T14:37:20"/>
  </r>
  <r>
    <n v="5820"/>
    <x v="50"/>
    <x v="1"/>
    <x v="201"/>
    <x v="795"/>
    <n v="2"/>
    <s v="yes"/>
    <n v="2"/>
    <s v="no"/>
    <n v="-0.22222222222222199"/>
    <n v="-0.59829648445195305"/>
    <n v="-0.64166666666666605"/>
    <x v="0"/>
    <d v="2017-05-04T14:37:21"/>
    <d v="2017-05-04T14:37:37"/>
  </r>
  <r>
    <n v="5821"/>
    <x v="49"/>
    <x v="2"/>
    <x v="201"/>
    <x v="40"/>
    <n v="3"/>
    <s v="yes"/>
    <n v="2"/>
    <s v="yes"/>
    <n v="-2.2222222222222199E-2"/>
    <n v="-0.99945453831213804"/>
    <n v="2.7777777777777302E-3"/>
    <x v="2"/>
    <d v="2017-05-04T14:37:07"/>
    <d v="2017-05-04T14:37:44"/>
  </r>
  <r>
    <n v="5822"/>
    <x v="50"/>
    <x v="1"/>
    <x v="201"/>
    <x v="743"/>
    <n v="2"/>
    <s v="no"/>
    <n v="2"/>
    <s v="no"/>
    <n v="-8.8888888888888795E-2"/>
    <n v="-0.51286355383216897"/>
    <n v="-0.66388888888888897"/>
    <x v="0"/>
    <d v="2017-05-04T14:37:37"/>
    <d v="2017-05-04T14:37:57"/>
  </r>
  <r>
    <n v="5823"/>
    <x v="49"/>
    <x v="1"/>
    <x v="201"/>
    <x v="762"/>
    <n v="3"/>
    <s v="yes"/>
    <n v="2"/>
    <s v="yes"/>
    <n v="2.2222222222222102E-2"/>
    <n v="-0.99913751747300505"/>
    <n v="-6.3888888888888995E-2"/>
    <x v="0"/>
    <d v="2017-05-04T14:37:45"/>
    <d v="2017-05-04T14:37:59"/>
  </r>
  <r>
    <n v="5824"/>
    <x v="49"/>
    <x v="1"/>
    <x v="201"/>
    <x v="766"/>
    <n v="2"/>
    <s v="yes"/>
    <n v="2"/>
    <s v="no"/>
    <n v="-0.35555555555555501"/>
    <n v="-0.97887006201320903"/>
    <n v="-0.13055555555555501"/>
    <x v="0"/>
    <d v="2017-05-04T14:37:59"/>
    <d v="2017-05-04T14:38:11"/>
  </r>
  <r>
    <n v="5825"/>
    <x v="50"/>
    <x v="1"/>
    <x v="201"/>
    <x v="805"/>
    <n v="4"/>
    <s v="yes"/>
    <n v="3"/>
    <s v="no"/>
    <n v="-8.8888888888888795E-2"/>
    <n v="-0.30706884401961598"/>
    <n v="-0.70833333333333304"/>
    <x v="0"/>
    <d v="2017-05-04T14:37:58"/>
    <d v="2017-05-04T14:38:19"/>
  </r>
  <r>
    <n v="5826"/>
    <x v="49"/>
    <x v="1"/>
    <x v="201"/>
    <x v="789"/>
    <n v="2"/>
    <s v="yes"/>
    <n v="2"/>
    <s v="no"/>
    <n v="-0.11111111111111099"/>
    <n v="-0.95776436476604498"/>
    <n v="-0.41944444444444401"/>
    <x v="0"/>
    <d v="2017-05-04T14:38:12"/>
    <d v="2017-05-04T14:38:26"/>
  </r>
  <r>
    <n v="5827"/>
    <x v="50"/>
    <x v="1"/>
    <x v="201"/>
    <x v="786"/>
    <n v="2"/>
    <s v="yes"/>
    <n v="2"/>
    <s v="no"/>
    <n v="-8.8888888888888795E-2"/>
    <n v="-0.96677870985626901"/>
    <n v="-0.39722222222222198"/>
    <x v="0"/>
    <d v="2017-05-04T14:38:20"/>
    <d v="2017-05-04T14:38:44"/>
  </r>
  <r>
    <n v="5828"/>
    <x v="49"/>
    <x v="1"/>
    <x v="201"/>
    <x v="764"/>
    <n v="3"/>
    <s v="yes"/>
    <n v="2"/>
    <s v="yes"/>
    <n v="-2.2222222222222199E-2"/>
    <n v="-0.99943761871314396"/>
    <n v="2.4999999999999901E-2"/>
    <x v="0"/>
    <d v="2017-05-04T14:38:27"/>
    <d v="2017-05-04T14:38:46"/>
  </r>
  <r>
    <n v="5829"/>
    <x v="49"/>
    <x v="1"/>
    <x v="201"/>
    <x v="778"/>
    <n v="4"/>
    <s v="yes"/>
    <n v="4"/>
    <s v="yes"/>
    <n v="0.2"/>
    <n v="0.906212454435808"/>
    <n v="0.98055555555555496"/>
    <x v="0"/>
    <d v="2017-05-04T14:38:47"/>
    <d v="2017-05-04T14:39:00"/>
  </r>
  <r>
    <n v="5830"/>
    <x v="50"/>
    <x v="1"/>
    <x v="201"/>
    <x v="787"/>
    <n v="4"/>
    <s v="no"/>
    <n v="4"/>
    <s v="no"/>
    <n v="0.75555555555555498"/>
    <n v="-4.8872867474968398E-2"/>
    <n v="0.60277777777777697"/>
    <x v="0"/>
    <d v="2017-05-04T14:38:44"/>
    <d v="2017-05-04T14:39:03"/>
  </r>
  <r>
    <n v="5831"/>
    <x v="49"/>
    <x v="1"/>
    <x v="201"/>
    <x v="726"/>
    <n v="3"/>
    <s v="yes"/>
    <n v="3"/>
    <s v="yes"/>
    <n v="0.24444444444444399"/>
    <n v="0.221978546439007"/>
    <n v="0.80277777777777704"/>
    <x v="0"/>
    <d v="2017-05-04T14:39:01"/>
    <d v="2017-05-04T14:39:17"/>
  </r>
  <r>
    <n v="5832"/>
    <x v="50"/>
    <x v="1"/>
    <x v="201"/>
    <x v="790"/>
    <n v="2"/>
    <s v="yes"/>
    <n v="3"/>
    <s v="no"/>
    <n v="-0.11111111111111099"/>
    <n v="-0.189266276692066"/>
    <n v="-0.73055555555555496"/>
    <x v="0"/>
    <d v="2017-05-04T14:39:04"/>
    <d v="2017-05-04T14:39:18"/>
  </r>
  <r>
    <n v="5833"/>
    <x v="49"/>
    <x v="1"/>
    <x v="201"/>
    <x v="752"/>
    <n v="3"/>
    <s v="yes"/>
    <n v="3"/>
    <s v="yes"/>
    <n v="0.844444444444444"/>
    <n v="0.44394467777885699"/>
    <n v="0.38055555555555498"/>
    <x v="0"/>
    <d v="2017-05-04T14:39:18"/>
    <d v="2017-05-04T14:39:29"/>
  </r>
  <r>
    <n v="5834"/>
    <x v="50"/>
    <x v="1"/>
    <x v="201"/>
    <x v="762"/>
    <n v="4"/>
    <s v="yes"/>
    <n v="4"/>
    <s v="yes"/>
    <n v="0.133333333333333"/>
    <n v="-0.65451542791721695"/>
    <n v="0.625"/>
    <x v="0"/>
    <d v="2017-05-04T14:39:18"/>
    <d v="2017-05-04T14:39:32"/>
  </r>
  <r>
    <n v="5835"/>
    <x v="49"/>
    <x v="1"/>
    <x v="201"/>
    <x v="733"/>
    <n v="3"/>
    <s v="yes"/>
    <n v="3"/>
    <s v="yes"/>
    <n v="-8.8888888888888795E-2"/>
    <n v="-0.97822125902046597"/>
    <n v="0.358333333333333"/>
    <x v="0"/>
    <d v="2017-05-04T14:39:30"/>
    <d v="2017-05-04T14:39:44"/>
  </r>
  <r>
    <n v="5836"/>
    <x v="50"/>
    <x v="1"/>
    <x v="201"/>
    <x v="799"/>
    <n v="3"/>
    <s v="yes"/>
    <n v="3"/>
    <s v="yes"/>
    <n v="0.24444444444444399"/>
    <n v="-0.98290576245235595"/>
    <n v="0.33611111111111103"/>
    <x v="0"/>
    <d v="2017-05-04T14:39:33"/>
    <d v="2017-05-04T14:39:46"/>
  </r>
  <r>
    <n v="5837"/>
    <x v="49"/>
    <x v="1"/>
    <x v="201"/>
    <x v="797"/>
    <n v="1"/>
    <s v="yes"/>
    <n v="2"/>
    <s v="no"/>
    <n v="-0.88888888888888895"/>
    <n v="0.64234966199251797"/>
    <n v="0.358333333333333"/>
    <x v="0"/>
    <d v="2017-05-04T14:39:44"/>
    <d v="2017-05-04T14:40:03"/>
  </r>
  <r>
    <n v="5838"/>
    <x v="50"/>
    <x v="1"/>
    <x v="201"/>
    <x v="758"/>
    <n v="4"/>
    <s v="no"/>
    <n v="3"/>
    <s v="no"/>
    <n v="0.28888888888888797"/>
    <n v="-0.98979783057627002"/>
    <n v="-6.3888888888888995E-2"/>
    <x v="0"/>
    <d v="2017-05-04T14:39:46"/>
    <d v="2017-05-04T14:40:11"/>
  </r>
  <r>
    <n v="5839"/>
    <x v="49"/>
    <x v="1"/>
    <x v="201"/>
    <x v="744"/>
    <n v="4"/>
    <s v="yes"/>
    <n v="4"/>
    <s v="yes"/>
    <n v="0.88888888888888895"/>
    <n v="0.64234966199251897"/>
    <n v="0.51388888888888795"/>
    <x v="0"/>
    <d v="2017-05-04T14:40:03"/>
    <d v="2017-05-04T14:40:25"/>
  </r>
  <r>
    <n v="5840"/>
    <x v="50"/>
    <x v="1"/>
    <x v="201"/>
    <x v="757"/>
    <n v="2"/>
    <s v="no"/>
    <n v="2"/>
    <s v="no"/>
    <n v="-8.8888888888888795E-2"/>
    <n v="-0.94636751803717301"/>
    <n v="-0.44166666666666599"/>
    <x v="0"/>
    <d v="2017-05-04T14:40:12"/>
    <d v="2017-05-04T14:40:38"/>
  </r>
  <r>
    <n v="5841"/>
    <x v="49"/>
    <x v="2"/>
    <x v="201"/>
    <x v="43"/>
    <n v="3"/>
    <s v="yes"/>
    <n v="3"/>
    <s v="yes"/>
    <n v="6.6666666666666596E-2"/>
    <n v="-0.96472037367048302"/>
    <n v="0.40277777777777701"/>
    <x v="3"/>
    <d v="2017-05-04T14:40:25"/>
    <d v="2017-05-04T14:40:44"/>
  </r>
  <r>
    <n v="5842"/>
    <x v="50"/>
    <x v="1"/>
    <x v="201"/>
    <x v="769"/>
    <n v="4"/>
    <s v="yes"/>
    <n v="3"/>
    <s v="yes"/>
    <n v="0.844444444444444"/>
    <n v="0.44394467777885699"/>
    <n v="-0.15277777777777701"/>
    <x v="0"/>
    <d v="2017-05-04T14:40:39"/>
    <d v="2017-05-04T14:41:01"/>
  </r>
  <r>
    <n v="5843"/>
    <x v="49"/>
    <x v="1"/>
    <x v="201"/>
    <x v="748"/>
    <n v="3"/>
    <s v="yes"/>
    <n v="2"/>
    <s v="yes"/>
    <n v="4.4444444444444398E-2"/>
    <n v="-0.99603162500736497"/>
    <n v="0.202777777777777"/>
    <x v="0"/>
    <d v="2017-05-04T14:40:44"/>
    <d v="2017-05-04T14:41:01"/>
  </r>
  <r>
    <n v="5844"/>
    <x v="49"/>
    <x v="1"/>
    <x v="201"/>
    <x v="765"/>
    <n v="4"/>
    <s v="yes"/>
    <n v="3"/>
    <s v="yes"/>
    <n v="0.68888888888888899"/>
    <n v="0.34382380314924199"/>
    <n v="0.82499999999999996"/>
    <x v="0"/>
    <d v="2017-05-04T14:41:02"/>
    <d v="2017-05-04T14:41:14"/>
  </r>
  <r>
    <n v="5845"/>
    <x v="50"/>
    <x v="1"/>
    <x v="201"/>
    <x v="785"/>
    <n v="4"/>
    <s v="yes"/>
    <n v="3"/>
    <s v="yes"/>
    <n v="0.88888888888888895"/>
    <n v="0.64234966199251897"/>
    <n v="0.42499999999999999"/>
    <x v="0"/>
    <d v="2017-05-04T14:41:01"/>
    <d v="2017-05-04T14:41:20"/>
  </r>
  <r>
    <n v="5846"/>
    <x v="49"/>
    <x v="1"/>
    <x v="201"/>
    <x v="731"/>
    <n v="3"/>
    <s v="yes"/>
    <n v="3"/>
    <s v="yes"/>
    <n v="0.28888888888888797"/>
    <n v="-0.98290576245235595"/>
    <n v="0.33611111111111103"/>
    <x v="0"/>
    <d v="2017-05-04T14:41:14"/>
    <d v="2017-05-04T14:41:25"/>
  </r>
  <r>
    <n v="5847"/>
    <x v="49"/>
    <x v="1"/>
    <x v="201"/>
    <x v="734"/>
    <n v="3"/>
    <s v="yes"/>
    <n v="2"/>
    <s v="yes"/>
    <n v="4.4444444444444398E-2"/>
    <n v="-0.99928194199242304"/>
    <n v="4.72222222222222E-2"/>
    <x v="0"/>
    <d v="2017-05-04T14:41:25"/>
    <d v="2017-05-04T14:41:35"/>
  </r>
  <r>
    <n v="5848"/>
    <x v="50"/>
    <x v="1"/>
    <x v="201"/>
    <x v="793"/>
    <n v="2"/>
    <s v="no"/>
    <n v="3"/>
    <s v="no"/>
    <n v="-0.31111111111111101"/>
    <n v="0.43008272350133198"/>
    <n v="-0.84166666666666601"/>
    <x v="0"/>
    <d v="2017-05-04T14:41:20"/>
    <d v="2017-05-04T14:41:38"/>
  </r>
  <r>
    <n v="5849"/>
    <x v="50"/>
    <x v="1"/>
    <x v="201"/>
    <x v="763"/>
    <n v="3"/>
    <s v="yes"/>
    <n v="4"/>
    <s v="yes"/>
    <n v="0.266666666666666"/>
    <n v="-0.99200185176961098"/>
    <n v="-6.3888888888888995E-2"/>
    <x v="0"/>
    <d v="2017-05-04T14:41:38"/>
    <d v="2017-05-04T14:41:56"/>
  </r>
  <r>
    <n v="5850"/>
    <x v="49"/>
    <x v="1"/>
    <x v="201"/>
    <x v="771"/>
    <n v="1"/>
    <s v="no"/>
    <n v="2"/>
    <s v="no"/>
    <n v="-0.68888888888888899"/>
    <n v="-0.402538832906429"/>
    <n v="-0.61944444444444402"/>
    <x v="0"/>
    <d v="2017-05-04T14:41:36"/>
    <d v="2017-05-04T14:41:59"/>
  </r>
  <r>
    <n v="5851"/>
    <x v="49"/>
    <x v="1"/>
    <x v="201"/>
    <x v="802"/>
    <n v="2"/>
    <s v="yes"/>
    <n v="2"/>
    <s v="yes"/>
    <n v="-0.93333333333333302"/>
    <n v="0.79348956196801002"/>
    <n v="-0.30833333333333302"/>
    <x v="0"/>
    <d v="2017-05-04T14:42:00"/>
    <d v="2017-05-04T14:42:20"/>
  </r>
  <r>
    <n v="5852"/>
    <x v="50"/>
    <x v="2"/>
    <x v="201"/>
    <x v="43"/>
    <n v="3"/>
    <s v="yes"/>
    <n v="4"/>
    <s v="yes"/>
    <n v="0.64444444444444404"/>
    <n v="-0.58827638534013305"/>
    <n v="0.180555555555555"/>
    <x v="3"/>
    <d v="2017-05-04T14:41:57"/>
    <d v="2017-05-04T14:42:21"/>
  </r>
  <r>
    <n v="5853"/>
    <x v="49"/>
    <x v="1"/>
    <x v="201"/>
    <x v="775"/>
    <n v="3"/>
    <s v="yes"/>
    <n v="2"/>
    <s v="yes"/>
    <n v="-8.8888888888888795E-2"/>
    <n v="-0.99689093471207901"/>
    <n v="0.180555555555555"/>
    <x v="0"/>
    <d v="2017-05-04T14:42:21"/>
    <d v="2017-05-04T14:42:32"/>
  </r>
  <r>
    <n v="5854"/>
    <x v="50"/>
    <x v="1"/>
    <x v="201"/>
    <x v="764"/>
    <n v="2"/>
    <s v="yes"/>
    <n v="2"/>
    <s v="yes"/>
    <n v="0.53333333333333299"/>
    <n v="-0.859250206747044"/>
    <n v="0.24722222222222201"/>
    <x v="0"/>
    <d v="2017-05-04T14:42:22"/>
    <d v="2017-05-04T14:42:39"/>
  </r>
  <r>
    <n v="5855"/>
    <x v="49"/>
    <x v="1"/>
    <x v="201"/>
    <x v="739"/>
    <n v="3"/>
    <s v="yes"/>
    <n v="2"/>
    <s v="yes"/>
    <n v="-6.6666666666666596E-2"/>
    <n v="-0.99911076841447899"/>
    <n v="2.7777777777777302E-3"/>
    <x v="0"/>
    <d v="2017-05-04T14:42:33"/>
    <d v="2017-05-04T14:42:45"/>
  </r>
  <r>
    <n v="5856"/>
    <x v="49"/>
    <x v="1"/>
    <x v="201"/>
    <x v="780"/>
    <n v="2"/>
    <s v="yes"/>
    <n v="2"/>
    <s v="no"/>
    <n v="-0.53333333333333299"/>
    <n v="-0.859250206747044"/>
    <n v="-0.108333333333333"/>
    <x v="0"/>
    <d v="2017-05-04T14:42:46"/>
    <d v="2017-05-04T14:42:58"/>
  </r>
  <r>
    <n v="5857"/>
    <x v="50"/>
    <x v="1"/>
    <x v="201"/>
    <x v="732"/>
    <n v="2"/>
    <s v="yes"/>
    <n v="2"/>
    <s v="no"/>
    <n v="-2.2222222222222199E-2"/>
    <n v="-0.97389353320830896"/>
    <n v="-0.374999999999999"/>
    <x v="0"/>
    <d v="2017-05-04T14:42:40"/>
    <d v="2017-05-04T14:43:04"/>
  </r>
  <r>
    <n v="5858"/>
    <x v="50"/>
    <x v="1"/>
    <x v="201"/>
    <x v="736"/>
    <n v="2"/>
    <s v="yes"/>
    <n v="4"/>
    <s v="no"/>
    <n v="-0.44444444444444398"/>
    <n v="-0.41551428344510299"/>
    <n v="-0.68611111111111101"/>
    <x v="0"/>
    <d v="2017-05-04T14:43:05"/>
    <d v="2017-05-04T14:43:32"/>
  </r>
  <r>
    <n v="5860"/>
    <x v="50"/>
    <x v="1"/>
    <x v="201"/>
    <x v="735"/>
    <n v="2"/>
    <s v="yes"/>
    <n v="3"/>
    <s v="yes"/>
    <n v="0.17777777777777701"/>
    <n v="-0.996984362865169"/>
    <n v="-8.6111111111111097E-2"/>
    <x v="0"/>
    <d v="2017-05-04T14:43:32"/>
    <d v="2017-05-04T14:43:51"/>
  </r>
  <r>
    <n v="5862"/>
    <x v="50"/>
    <x v="1"/>
    <x v="201"/>
    <x v="744"/>
    <n v="4"/>
    <s v="yes"/>
    <n v="4"/>
    <s v="yes"/>
    <n v="0.33333333333333298"/>
    <n v="1"/>
    <n v="1"/>
    <x v="0"/>
    <d v="2017-05-04T14:43:51"/>
    <d v="2017-05-04T14:44:05"/>
  </r>
  <r>
    <n v="5864"/>
    <x v="50"/>
    <x v="1"/>
    <x v="201"/>
    <x v="755"/>
    <n v="2"/>
    <s v="yes"/>
    <n v="2"/>
    <s v="yes"/>
    <n v="0.2"/>
    <n v="-0.986589153689302"/>
    <n v="0.313888888888888"/>
    <x v="0"/>
    <d v="2017-05-04T14:44:06"/>
    <d v="2017-05-04T14:44:20"/>
  </r>
  <r>
    <n v="5866"/>
    <x v="50"/>
    <x v="1"/>
    <x v="201"/>
    <x v="783"/>
    <n v="2"/>
    <s v="yes"/>
    <n v="2"/>
    <s v="no"/>
    <n v="-0.28888888888888797"/>
    <n v="-0.78576205470282501"/>
    <n v="-0.57499999999999996"/>
    <x v="0"/>
    <d v="2017-05-04T14:44:21"/>
    <d v="2017-05-04T14:44:38"/>
  </r>
  <r>
    <n v="5868"/>
    <x v="50"/>
    <x v="1"/>
    <x v="201"/>
    <x v="766"/>
    <n v="2"/>
    <s v="yes"/>
    <n v="2"/>
    <s v="no"/>
    <n v="-0.37777777777777699"/>
    <n v="-0.733952887317737"/>
    <n v="-0.59722222222222199"/>
    <x v="0"/>
    <d v="2017-05-04T14:44:39"/>
    <d v="2017-05-04T14:44:50"/>
  </r>
  <r>
    <n v="5873"/>
    <x v="50"/>
    <x v="1"/>
    <x v="201"/>
    <x v="800"/>
    <n v="2"/>
    <s v="no"/>
    <n v="4"/>
    <s v="no"/>
    <n v="0.11111111111111099"/>
    <n v="-0.99010340220805004"/>
    <n v="-0.28611111111111098"/>
    <x v="0"/>
    <d v="2017-05-04T14:44:51"/>
    <d v="2017-05-04T14:45:55"/>
  </r>
  <r>
    <n v="5875"/>
    <x v="50"/>
    <x v="1"/>
    <x v="201"/>
    <x v="777"/>
    <n v="4"/>
    <s v="yes"/>
    <n v="4"/>
    <s v="yes"/>
    <n v="0.48888888888888798"/>
    <n v="-0.57806844117937295"/>
    <n v="0.64722222222222203"/>
    <x v="0"/>
    <d v="2017-05-04T14:45:56"/>
    <d v="2017-05-04T14:46:09"/>
  </r>
  <r>
    <n v="5878"/>
    <x v="50"/>
    <x v="1"/>
    <x v="201"/>
    <x v="780"/>
    <n v="2"/>
    <s v="yes"/>
    <n v="1"/>
    <s v="no"/>
    <n v="-0.71111111111111103"/>
    <n v="-0.292809334208676"/>
    <n v="-0.44166666666666599"/>
    <x v="0"/>
    <d v="2017-05-04T14:46:10"/>
    <d v="2017-05-04T14:46:28"/>
  </r>
  <r>
    <n v="5880"/>
    <x v="50"/>
    <x v="1"/>
    <x v="201"/>
    <x v="756"/>
    <n v="4"/>
    <s v="no"/>
    <n v="4"/>
    <s v="no"/>
    <n v="0.31111111111111101"/>
    <n v="0.65319167004606205"/>
    <n v="0.89166666666666605"/>
    <x v="0"/>
    <d v="2017-05-04T14:46:28"/>
    <d v="2017-05-04T14:46:41"/>
  </r>
  <r>
    <n v="5882"/>
    <x v="50"/>
    <x v="1"/>
    <x v="201"/>
    <x v="796"/>
    <n v="2"/>
    <s v="yes"/>
    <n v="4"/>
    <s v="no"/>
    <n v="-6.6666666666666596E-2"/>
    <n v="-0.99882945623196795"/>
    <n v="9.1666666666666702E-2"/>
    <x v="0"/>
    <d v="2017-05-04T14:46:42"/>
    <d v="2017-05-04T14:46:58"/>
  </r>
  <r>
    <n v="5884"/>
    <x v="50"/>
    <x v="1"/>
    <x v="201"/>
    <x v="745"/>
    <n v="2"/>
    <s v="yes"/>
    <n v="2"/>
    <s v="no"/>
    <n v="-0.133333333333333"/>
    <n v="-0.67179530135575505"/>
    <n v="-0.61944444444444402"/>
    <x v="0"/>
    <d v="2017-05-04T14:46:59"/>
    <d v="2017-05-04T14:47:14"/>
  </r>
  <r>
    <n v="5887"/>
    <x v="50"/>
    <x v="1"/>
    <x v="201"/>
    <x v="734"/>
    <n v="2"/>
    <s v="no"/>
    <n v="2"/>
    <s v="yes"/>
    <n v="4.4444444444444398E-2"/>
    <n v="-0.99930354367093199"/>
    <n v="-1.94444444444445E-2"/>
    <x v="0"/>
    <d v="2017-05-04T14:47:15"/>
    <d v="2017-05-04T14:47:43"/>
  </r>
  <r>
    <n v="5889"/>
    <x v="50"/>
    <x v="1"/>
    <x v="201"/>
    <x v="752"/>
    <n v="4"/>
    <s v="yes"/>
    <n v="4"/>
    <s v="yes"/>
    <n v="0.422222222222222"/>
    <n v="-0.158645222255274"/>
    <n v="0.73611111111111105"/>
    <x v="0"/>
    <d v="2017-05-04T14:47:43"/>
    <d v="2017-05-04T14:47:59"/>
  </r>
  <r>
    <n v="5892"/>
    <x v="50"/>
    <x v="1"/>
    <x v="201"/>
    <x v="747"/>
    <n v="2"/>
    <s v="yes"/>
    <n v="4"/>
    <s v="yes"/>
    <n v="6.6666666666666596E-2"/>
    <n v="-0.99882945623196795"/>
    <n v="9.1666666666666702E-2"/>
    <x v="0"/>
    <d v="2017-05-04T14:48:00"/>
    <d v="2017-05-04T14:48:29"/>
  </r>
  <r>
    <n v="5895"/>
    <x v="50"/>
    <x v="1"/>
    <x v="201"/>
    <x v="760"/>
    <n v="2"/>
    <s v="yes"/>
    <n v="2"/>
    <s v="no"/>
    <n v="-2.2222222222222199E-2"/>
    <n v="-0.99820510117469297"/>
    <n v="-0.13055555555555501"/>
    <x v="0"/>
    <d v="2017-05-04T14:48:30"/>
    <d v="2017-05-04T14:48:50"/>
  </r>
  <r>
    <n v="5896"/>
    <x v="50"/>
    <x v="1"/>
    <x v="201"/>
    <x v="782"/>
    <n v="2"/>
    <s v="yes"/>
    <n v="4"/>
    <s v="no"/>
    <n v="0.11111111111111099"/>
    <n v="-0.99855049174333299"/>
    <n v="-6.3888888888888995E-2"/>
    <x v="0"/>
    <d v="2017-05-04T14:48:51"/>
    <d v="2017-05-04T14:49:02"/>
  </r>
  <r>
    <n v="5897"/>
    <x v="50"/>
    <x v="1"/>
    <x v="201"/>
    <x v="788"/>
    <n v="2"/>
    <s v="yes"/>
    <n v="2"/>
    <s v="no"/>
    <n v="-0.19999999999999901"/>
    <n v="-0.99615082822076495"/>
    <n v="2.7777777777777302E-3"/>
    <x v="0"/>
    <d v="2017-05-04T14:49:03"/>
    <d v="2017-05-04T14:49:32"/>
  </r>
  <r>
    <n v="5898"/>
    <x v="50"/>
    <x v="2"/>
    <x v="201"/>
    <x v="40"/>
    <n v="3"/>
    <s v="yes"/>
    <n v="4"/>
    <s v="yes"/>
    <n v="0.28888888888888797"/>
    <n v="-0.98979783057627002"/>
    <n v="0.202777777777777"/>
    <x v="2"/>
    <d v="2017-05-04T14:49:33"/>
    <d v="2017-05-04T14:50:03"/>
  </r>
  <r>
    <n v="5899"/>
    <x v="50"/>
    <x v="1"/>
    <x v="201"/>
    <x v="798"/>
    <n v="4"/>
    <s v="yes"/>
    <n v="4"/>
    <s v="yes"/>
    <n v="0.51111111111111096"/>
    <n v="-0.71942736214248504"/>
    <n v="0.60277777777777697"/>
    <x v="0"/>
    <d v="2017-05-04T14:50:04"/>
    <d v="2017-05-04T14:50:41"/>
  </r>
  <r>
    <n v="5900"/>
    <x v="50"/>
    <x v="1"/>
    <x v="201"/>
    <x v="775"/>
    <n v="2"/>
    <s v="yes"/>
    <n v="3"/>
    <s v="no"/>
    <n v="-6.6666666666666596E-2"/>
    <n v="-0.733952887317737"/>
    <n v="-0.59722222222222199"/>
    <x v="0"/>
    <d v="2017-05-04T14:50:42"/>
    <d v="2017-05-04T14:51:49"/>
  </r>
  <r>
    <n v="5901"/>
    <x v="50"/>
    <x v="1"/>
    <x v="201"/>
    <x v="740"/>
    <n v="2"/>
    <s v="yes"/>
    <n v="3"/>
    <s v="no"/>
    <n v="-0.133333333333333"/>
    <n v="-0.30706884401961598"/>
    <n v="-0.70833333333333304"/>
    <x v="0"/>
    <d v="2017-05-04T14:51:50"/>
    <d v="2017-05-04T14:52:26"/>
  </r>
  <r>
    <n v="5902"/>
    <x v="50"/>
    <x v="1"/>
    <x v="201"/>
    <x v="776"/>
    <n v="2"/>
    <s v="yes"/>
    <n v="3"/>
    <s v="no"/>
    <n v="4.4444444444444398E-2"/>
    <n v="-0.30706884401961598"/>
    <n v="-0.70833333333333304"/>
    <x v="0"/>
    <d v="2017-05-04T14:52:27"/>
    <d v="2017-05-04T14:53:07"/>
  </r>
  <r>
    <n v="5903"/>
    <x v="50"/>
    <x v="1"/>
    <x v="201"/>
    <x v="803"/>
    <n v="2"/>
    <s v="yes"/>
    <n v="2"/>
    <s v="no"/>
    <n v="-0.11111111111111099"/>
    <n v="-0.99626645715106399"/>
    <n v="-0.19722222222222199"/>
    <x v="0"/>
    <d v="2017-05-04T14:53:08"/>
    <d v="2017-05-04T14:53:32"/>
  </r>
  <r>
    <n v="5904"/>
    <x v="50"/>
    <x v="1"/>
    <x v="201"/>
    <x v="789"/>
    <n v="2"/>
    <s v="yes"/>
    <n v="2"/>
    <s v="no"/>
    <n v="-0.35555555555555501"/>
    <n v="-6.4748219187939202E-2"/>
    <n v="-0.75277777777777699"/>
    <x v="0"/>
    <d v="2017-05-04T14:53:33"/>
    <d v="2017-05-04T14:54:00"/>
  </r>
  <r>
    <n v="5905"/>
    <x v="50"/>
    <x v="1"/>
    <x v="201"/>
    <x v="761"/>
    <n v="2"/>
    <s v="yes"/>
    <n v="3"/>
    <s v="no"/>
    <n v="6.6666666666666596E-2"/>
    <n v="-0.86320995195838401"/>
    <n v="-0.530555555555555"/>
    <x v="0"/>
    <d v="2017-05-04T14:54:01"/>
    <d v="2017-05-04T14:54:19"/>
  </r>
  <r>
    <n v="5906"/>
    <x v="50"/>
    <x v="1"/>
    <x v="201"/>
    <x v="728"/>
    <n v="2"/>
    <s v="yes"/>
    <n v="3"/>
    <s v="no"/>
    <n v="8.8888888888888906E-2"/>
    <n v="-0.97389353320830896"/>
    <n v="-0.374999999999999"/>
    <x v="0"/>
    <d v="2017-05-04T14:54:20"/>
    <d v="2017-05-04T14:54:40"/>
  </r>
  <r>
    <n v="5907"/>
    <x v="50"/>
    <x v="1"/>
    <x v="201"/>
    <x v="750"/>
    <n v="2"/>
    <s v="yes"/>
    <n v="4"/>
    <s v="no"/>
    <n v="-0.22222222222222199"/>
    <n v="-6.4748219187939202E-2"/>
    <n v="-0.75277777777777699"/>
    <x v="0"/>
    <d v="2017-05-04T14:54:42"/>
    <d v="2017-05-04T14:55:25"/>
  </r>
  <r>
    <n v="5908"/>
    <x v="50"/>
    <x v="1"/>
    <x v="201"/>
    <x v="729"/>
    <n v="4"/>
    <s v="yes"/>
    <n v="4"/>
    <s v="yes"/>
    <n v="0.844444444444444"/>
    <n v="0.44394467777885699"/>
    <n v="0.40277777777777701"/>
    <x v="0"/>
    <d v="2017-05-04T14:55:29"/>
    <d v="2017-05-04T14:56:27"/>
  </r>
  <r>
    <n v="5909"/>
    <x v="50"/>
    <x v="2"/>
    <x v="201"/>
    <x v="63"/>
    <n v="4"/>
    <s v="yes"/>
    <n v="4"/>
    <s v="yes"/>
    <n v="0.55555555555555503"/>
    <n v="-0.82354979358574498"/>
    <n v="0.22500000000000001"/>
    <x v="4"/>
    <d v="2017-05-04T14:56:27"/>
    <d v="2017-05-04T14:56:52"/>
  </r>
  <r>
    <n v="5910"/>
    <x v="50"/>
    <x v="1"/>
    <x v="201"/>
    <x v="772"/>
    <n v="2"/>
    <s v="no"/>
    <n v="3"/>
    <s v="yes"/>
    <n v="0.46666666666666601"/>
    <n v="-0.92995741411314103"/>
    <n v="0.202777777777777"/>
    <x v="0"/>
    <d v="2017-05-04T14:56:53"/>
    <d v="2017-05-04T14:57:17"/>
  </r>
  <r>
    <n v="5911"/>
    <x v="50"/>
    <x v="1"/>
    <x v="201"/>
    <x v="749"/>
    <n v="4"/>
    <s v="no"/>
    <n v="4"/>
    <s v="yes"/>
    <n v="0.8"/>
    <n v="0.20632928530448399"/>
    <n v="0.40277777777777701"/>
    <x v="0"/>
    <d v="2017-05-04T14:57:18"/>
    <d v="2017-05-04T14:57:40"/>
  </r>
  <r>
    <n v="5912"/>
    <x v="50"/>
    <x v="1"/>
    <x v="201"/>
    <x v="751"/>
    <n v="4"/>
    <s v="no"/>
    <n v="4"/>
    <s v="no"/>
    <n v="0.48888888888888798"/>
    <n v="-0.65451542791721695"/>
    <n v="0.625"/>
    <x v="0"/>
    <d v="2017-05-04T14:57:41"/>
    <d v="2017-05-04T14:58:23"/>
  </r>
  <r>
    <n v="5913"/>
    <x v="50"/>
    <x v="1"/>
    <x v="201"/>
    <x v="771"/>
    <n v="2"/>
    <s v="no"/>
    <n v="3"/>
    <s v="yes"/>
    <n v="0.22222222222222199"/>
    <n v="-0.99508744086974998"/>
    <n v="2.7777777777777302E-3"/>
    <x v="0"/>
    <d v="2017-05-04T14:58:24"/>
    <d v="2017-05-04T14:58:48"/>
  </r>
  <r>
    <n v="5914"/>
    <x v="50"/>
    <x v="1"/>
    <x v="201"/>
    <x v="753"/>
    <n v="4"/>
    <s v="yes"/>
    <n v="4"/>
    <s v="yes"/>
    <n v="0.57777777777777695"/>
    <n v="-0.65451542791721695"/>
    <n v="0.625"/>
    <x v="0"/>
    <d v="2017-05-04T14:58:49"/>
    <d v="2017-05-04T14:59:02"/>
  </r>
  <r>
    <n v="5915"/>
    <x v="50"/>
    <x v="1"/>
    <x v="201"/>
    <x v="738"/>
    <n v="3"/>
    <s v="yes"/>
    <n v="2"/>
    <s v="no"/>
    <n v="4.4444444444444398E-2"/>
    <n v="-0.30706884401961598"/>
    <n v="-0.70833333333333304"/>
    <x v="0"/>
    <d v="2017-05-04T14:59:02"/>
    <d v="2017-05-04T15:00:24"/>
  </r>
  <r>
    <n v="5916"/>
    <x v="50"/>
    <x v="1"/>
    <x v="201"/>
    <x v="730"/>
    <n v="2"/>
    <s v="yes"/>
    <n v="2"/>
    <s v="no"/>
    <n v="-0.155555555555555"/>
    <n v="-0.99626645715106399"/>
    <n v="-0.19722222222222199"/>
    <x v="0"/>
    <d v="2017-05-04T15:00:24"/>
    <d v="2017-05-04T15:01:26"/>
  </r>
  <r>
    <n v="5917"/>
    <x v="50"/>
    <x v="1"/>
    <x v="201"/>
    <x v="765"/>
    <n v="4"/>
    <s v="yes"/>
    <n v="3"/>
    <s v="no"/>
    <n v="0.57777777777777695"/>
    <n v="-0.77981182665191895"/>
    <n v="0.13611111111111099"/>
    <x v="0"/>
    <d v="2017-05-04T15:01:26"/>
    <d v="2017-05-04T15:01:46"/>
  </r>
  <r>
    <n v="5918"/>
    <x v="50"/>
    <x v="1"/>
    <x v="201"/>
    <x v="767"/>
    <n v="2"/>
    <s v="yes"/>
    <n v="2"/>
    <s v="no"/>
    <n v="-6.6666666666666596E-2"/>
    <n v="-6.4748219187939202E-2"/>
    <n v="-0.75277777777777699"/>
    <x v="0"/>
    <d v="2017-05-04T15:01:47"/>
    <d v="2017-05-04T15:02:02"/>
  </r>
  <r>
    <n v="5941"/>
    <x v="54"/>
    <x v="1"/>
    <x v="201"/>
    <x v="637"/>
    <n v="4"/>
    <s v="yes"/>
    <n v="2"/>
    <s v="yes"/>
    <n v="1"/>
    <n v="1"/>
    <n v="4.72222222222222E-2"/>
    <x v="0"/>
    <d v="2017-05-09T13:08:47"/>
    <d v="2017-05-09T13:09:21"/>
  </r>
  <r>
    <n v="5942"/>
    <x v="54"/>
    <x v="1"/>
    <x v="201"/>
    <x v="588"/>
    <n v="3"/>
    <s v="yes"/>
    <n v="4"/>
    <s v="yes"/>
    <n v="0.61111111111111105"/>
    <n v="-0.69638672402165702"/>
    <n v="0.22500000000000001"/>
    <x v="0"/>
    <d v="2017-05-09T13:09:28"/>
    <d v="2017-05-09T13:09:53"/>
  </r>
  <r>
    <n v="5943"/>
    <x v="55"/>
    <x v="1"/>
    <x v="201"/>
    <x v="566"/>
    <n v="1"/>
    <s v="no"/>
    <n v="3"/>
    <s v="yes"/>
    <n v="0.67777777777777704"/>
    <n v="-0.45338397308218997"/>
    <n v="0.13611111111111099"/>
    <x v="0"/>
    <d v="2017-05-09T13:09:11"/>
    <d v="2017-05-09T13:09:59"/>
  </r>
  <r>
    <n v="5944"/>
    <x v="54"/>
    <x v="1"/>
    <x v="201"/>
    <x v="599"/>
    <n v="3"/>
    <s v="no"/>
    <n v="4"/>
    <s v="yes"/>
    <n v="0.96666666666666601"/>
    <n v="0.87761217930457303"/>
    <n v="-0.241666666666666"/>
    <x v="0"/>
    <d v="2017-05-09T13:10:00"/>
    <d v="2017-05-09T13:10:41"/>
  </r>
  <r>
    <n v="5945"/>
    <x v="55"/>
    <x v="1"/>
    <x v="201"/>
    <x v="604"/>
    <n v="1"/>
    <s v="yes"/>
    <n v="4"/>
    <s v="no"/>
    <n v="-0.47777777777777702"/>
    <n v="-0.92119323207878101"/>
    <n v="-1.94444444444445E-2"/>
    <x v="0"/>
    <d v="2017-05-09T13:10:04"/>
    <d v="2017-05-09T13:10:50"/>
  </r>
  <r>
    <n v="5946"/>
    <x v="54"/>
    <x v="1"/>
    <x v="201"/>
    <x v="576"/>
    <n v="2"/>
    <s v="yes"/>
    <n v="1"/>
    <s v="yes"/>
    <n v="-0.1"/>
    <n v="-3.29517761189023E-2"/>
    <n v="0.75833333333333297"/>
    <x v="0"/>
    <d v="2017-05-09T13:10:48"/>
    <d v="2017-05-09T13:11:08"/>
  </r>
  <r>
    <n v="5947"/>
    <x v="55"/>
    <x v="1"/>
    <x v="201"/>
    <x v="622"/>
    <n v="2"/>
    <s v="yes"/>
    <n v="1"/>
    <s v="yes"/>
    <n v="0.25555555555555498"/>
    <n v="-0.99291892242973101"/>
    <n v="-8.6111111111111097E-2"/>
    <x v="0"/>
    <d v="2017-05-09T13:10:56"/>
    <d v="2017-05-09T13:11:31"/>
  </r>
  <r>
    <n v="5948"/>
    <x v="54"/>
    <x v="1"/>
    <x v="201"/>
    <x v="642"/>
    <n v="1"/>
    <s v="yes"/>
    <n v="1"/>
    <s v="no"/>
    <n v="-0.56666666666666599"/>
    <n v="0.45764863655502103"/>
    <n v="0.84722222222222199"/>
    <x v="0"/>
    <d v="2017-05-09T13:11:15"/>
    <d v="2017-05-09T13:11:32"/>
  </r>
  <r>
    <n v="5949"/>
    <x v="54"/>
    <x v="1"/>
    <x v="201"/>
    <x v="591"/>
    <n v="4"/>
    <s v="yes"/>
    <n v="3"/>
    <s v="yes"/>
    <n v="1"/>
    <n v="0.98696505818461699"/>
    <n v="-0.26388888888888801"/>
    <x v="0"/>
    <d v="2017-05-09T13:11:39"/>
    <d v="2017-05-09T13:11:49"/>
  </r>
  <r>
    <n v="5950"/>
    <x v="55"/>
    <x v="1"/>
    <x v="201"/>
    <x v="598"/>
    <n v="2"/>
    <s v="no"/>
    <n v="2"/>
    <s v="yes"/>
    <n v="0.58888888888888802"/>
    <n v="-0.75453225202794205"/>
    <n v="-1.94444444444445E-2"/>
    <x v="0"/>
    <d v="2017-05-09T13:11:37"/>
    <d v="2017-05-09T13:12:00"/>
  </r>
  <r>
    <n v="5951"/>
    <x v="54"/>
    <x v="1"/>
    <x v="201"/>
    <x v="579"/>
    <n v="3"/>
    <s v="yes"/>
    <n v="1"/>
    <s v="yes"/>
    <n v="0.41111111111111098"/>
    <n v="-0.81854809288806796"/>
    <n v="0.55833333333333302"/>
    <x v="0"/>
    <d v="2017-05-09T13:11:56"/>
    <d v="2017-05-09T13:12:11"/>
  </r>
  <r>
    <n v="5952"/>
    <x v="55"/>
    <x v="1"/>
    <x v="201"/>
    <x v="620"/>
    <n v="3"/>
    <s v="yes"/>
    <n v="3"/>
    <s v="yes"/>
    <n v="0.655555555555555"/>
    <n v="-0.54631403170889303"/>
    <n v="-6.3888888888888995E-2"/>
    <x v="0"/>
    <d v="2017-05-09T13:12:05"/>
    <d v="2017-05-09T13:12:23"/>
  </r>
  <r>
    <n v="5953"/>
    <x v="54"/>
    <x v="1"/>
    <x v="201"/>
    <x v="590"/>
    <n v="4"/>
    <s v="yes"/>
    <n v="1"/>
    <s v="yes"/>
    <n v="0.85555555555555496"/>
    <n v="0.49777770092715301"/>
    <n v="-0.219444444444444"/>
    <x v="0"/>
    <d v="2017-05-09T13:12:18"/>
    <d v="2017-05-09T13:12:24"/>
  </r>
  <r>
    <n v="5954"/>
    <x v="54"/>
    <x v="1"/>
    <x v="201"/>
    <x v="594"/>
    <n v="2"/>
    <s v="yes"/>
    <n v="1"/>
    <s v="no"/>
    <n v="-0.188888888888888"/>
    <n v="-0.78576205470282501"/>
    <n v="-0.57499999999999996"/>
    <x v="0"/>
    <d v="2017-05-09T13:12:32"/>
    <d v="2017-05-09T13:12:49"/>
  </r>
  <r>
    <n v="5955"/>
    <x v="54"/>
    <x v="1"/>
    <x v="201"/>
    <x v="581"/>
    <n v="4"/>
    <s v="yes"/>
    <n v="2"/>
    <s v="yes"/>
    <n v="1"/>
    <n v="1"/>
    <n v="-0.19722222222222199"/>
    <x v="0"/>
    <d v="2017-05-09T13:12:56"/>
    <d v="2017-05-09T13:13:06"/>
  </r>
  <r>
    <n v="5956"/>
    <x v="55"/>
    <x v="1"/>
    <x v="201"/>
    <x v="599"/>
    <n v="2"/>
    <s v="no"/>
    <n v="4"/>
    <s v="yes"/>
    <n v="0.344444444444444"/>
    <n v="-0.98127935460223303"/>
    <n v="-8.6111111111111097E-2"/>
    <x v="0"/>
    <d v="2017-05-09T13:12:29"/>
    <d v="2017-05-09T13:13:14"/>
  </r>
  <r>
    <n v="5957"/>
    <x v="54"/>
    <x v="1"/>
    <x v="201"/>
    <x v="626"/>
    <n v="2"/>
    <s v="yes"/>
    <n v="1"/>
    <s v="yes"/>
    <n v="0.16666666666666599"/>
    <n v="-0.189266276692066"/>
    <n v="-0.73055555555555496"/>
    <x v="0"/>
    <d v="2017-05-09T13:13:13"/>
    <d v="2017-05-09T13:13:23"/>
  </r>
  <r>
    <n v="5958"/>
    <x v="55"/>
    <x v="1"/>
    <x v="201"/>
    <x v="627"/>
    <n v="2"/>
    <s v="yes"/>
    <n v="1"/>
    <s v="no"/>
    <n v="-0.41111111111111098"/>
    <n v="-0.96139580952930803"/>
    <n v="-0.17499999999999999"/>
    <x v="0"/>
    <d v="2017-05-09T13:13:19"/>
    <d v="2017-05-09T13:13:30"/>
  </r>
  <r>
    <n v="5959"/>
    <x v="54"/>
    <x v="2"/>
    <x v="201"/>
    <x v="40"/>
    <n v="2"/>
    <s v="yes"/>
    <n v="2"/>
    <s v="no"/>
    <n v="-0.87777777777777699"/>
    <n v="0.71428942654010996"/>
    <n v="-0.90833333333333299"/>
    <x v="2"/>
    <d v="2017-05-09T13:13:31"/>
    <d v="2017-05-09T13:13:44"/>
  </r>
  <r>
    <n v="5960"/>
    <x v="54"/>
    <x v="1"/>
    <x v="201"/>
    <x v="605"/>
    <n v="2"/>
    <s v="yes"/>
    <n v="1"/>
    <s v="no"/>
    <n v="-0.83333333333333304"/>
    <n v="0.38758837440821597"/>
    <n v="-0.79722222222222205"/>
    <x v="0"/>
    <d v="2017-05-09T13:13:52"/>
    <d v="2017-05-09T13:13:55"/>
  </r>
  <r>
    <n v="5961"/>
    <x v="55"/>
    <x v="1"/>
    <x v="201"/>
    <x v="621"/>
    <n v="2"/>
    <s v="yes"/>
    <n v="4"/>
    <s v="yes"/>
    <n v="5.5555555555555601E-2"/>
    <n v="-0.97227010520679602"/>
    <n v="0.38055555555555498"/>
    <x v="0"/>
    <d v="2017-05-09T13:13:35"/>
    <d v="2017-05-09T13:13:58"/>
  </r>
  <r>
    <n v="5962"/>
    <x v="54"/>
    <x v="1"/>
    <x v="201"/>
    <x v="582"/>
    <n v="3"/>
    <s v="yes"/>
    <n v="3"/>
    <s v="no"/>
    <n v="-0.1"/>
    <n v="-0.98391136723857298"/>
    <n v="-0.33055555555555499"/>
    <x v="0"/>
    <d v="2017-05-09T13:14:02"/>
    <d v="2017-05-09T13:14:08"/>
  </r>
  <r>
    <n v="5963"/>
    <x v="55"/>
    <x v="1"/>
    <x v="201"/>
    <x v="631"/>
    <n v="3"/>
    <s v="yes"/>
    <n v="2"/>
    <s v="yes"/>
    <n v="9.9999999999999895E-2"/>
    <n v="-0.99871715334518696"/>
    <n v="4.72222222222222E-2"/>
    <x v="0"/>
    <d v="2017-05-09T13:14:04"/>
    <d v="2017-05-09T13:14:20"/>
  </r>
  <r>
    <n v="5964"/>
    <x v="54"/>
    <x v="1"/>
    <x v="201"/>
    <x v="641"/>
    <n v="4"/>
    <s v="yes"/>
    <n v="3"/>
    <s v="yes"/>
    <n v="0.61111111111111105"/>
    <n v="-0.69638672402165702"/>
    <n v="-0.530555555555555"/>
    <x v="0"/>
    <d v="2017-05-09T13:14:15"/>
    <d v="2017-05-09T13:14:22"/>
  </r>
  <r>
    <n v="5965"/>
    <x v="55"/>
    <x v="1"/>
    <x v="201"/>
    <x v="601"/>
    <n v="4"/>
    <s v="yes"/>
    <n v="2"/>
    <s v="yes"/>
    <n v="1"/>
    <n v="0.98696505818461699"/>
    <n v="-0.108333333333333"/>
    <x v="0"/>
    <d v="2017-05-09T13:14:25"/>
    <d v="2017-05-09T13:14:45"/>
  </r>
  <r>
    <n v="5966"/>
    <x v="54"/>
    <x v="1"/>
    <x v="201"/>
    <x v="585"/>
    <n v="3"/>
    <s v="yes"/>
    <n v="3"/>
    <s v="no"/>
    <n v="0.43333333333333302"/>
    <n v="0.314007122534671"/>
    <n v="-0.81944444444444398"/>
    <x v="0"/>
    <d v="2017-05-09T13:14:28"/>
    <d v="2017-05-09T13:14:48"/>
  </r>
  <r>
    <n v="5967"/>
    <x v="54"/>
    <x v="1"/>
    <x v="201"/>
    <x v="613"/>
    <n v="4"/>
    <s v="yes"/>
    <n v="4"/>
    <s v="yes"/>
    <n v="0.98888888888888904"/>
    <n v="0.92174564935348502"/>
    <n v="0.86944444444444402"/>
    <x v="0"/>
    <d v="2017-05-09T13:14:55"/>
    <d v="2017-05-09T13:14:59"/>
  </r>
  <r>
    <n v="5968"/>
    <x v="54"/>
    <x v="1"/>
    <x v="201"/>
    <x v="640"/>
    <n v="4"/>
    <s v="yes"/>
    <n v="4"/>
    <s v="yes"/>
    <n v="0.78888888888888797"/>
    <n v="0.143088291570625"/>
    <n v="0.73611111111111105"/>
    <x v="0"/>
    <d v="2017-05-09T13:15:06"/>
    <d v="2017-05-09T13:15:09"/>
  </r>
  <r>
    <n v="5969"/>
    <x v="55"/>
    <x v="1"/>
    <x v="201"/>
    <x v="570"/>
    <n v="2"/>
    <s v="yes"/>
    <n v="2"/>
    <s v="yes"/>
    <n v="1.1111111111111099E-2"/>
    <n v="-0.998594083248738"/>
    <n v="-0.108333333333333"/>
    <x v="0"/>
    <d v="2017-05-09T13:14:50"/>
    <d v="2017-05-09T13:15:19"/>
  </r>
  <r>
    <n v="5970"/>
    <x v="54"/>
    <x v="1"/>
    <x v="201"/>
    <x v="611"/>
    <n v="3"/>
    <s v="yes"/>
    <n v="2"/>
    <s v="no"/>
    <n v="-1.1111111111111001E-2"/>
    <n v="-0.991754666245243"/>
    <n v="0.26944444444444399"/>
    <x v="0"/>
    <d v="2017-05-09T13:15:16"/>
    <d v="2017-05-09T13:15:31"/>
  </r>
  <r>
    <n v="5971"/>
    <x v="54"/>
    <x v="1"/>
    <x v="201"/>
    <x v="612"/>
    <n v="3"/>
    <s v="yes"/>
    <n v="2"/>
    <s v="yes"/>
    <n v="0.27777777777777701"/>
    <n v="-0.99096652388450401"/>
    <n v="2.4999999999999901E-2"/>
    <x v="0"/>
    <d v="2017-05-09T13:15:38"/>
    <d v="2017-05-09T13:16:10"/>
  </r>
  <r>
    <n v="5972"/>
    <x v="55"/>
    <x v="2"/>
    <x v="201"/>
    <x v="40"/>
    <n v="2"/>
    <s v="no"/>
    <n v="4"/>
    <s v="no"/>
    <n v="-1.1111111111111001E-2"/>
    <n v="-0.71942736214248504"/>
    <n v="0.60277777777777697"/>
    <x v="2"/>
    <d v="2017-05-09T13:15:25"/>
    <d v="2017-05-09T13:16:20"/>
  </r>
  <r>
    <n v="5973"/>
    <x v="54"/>
    <x v="1"/>
    <x v="201"/>
    <x v="616"/>
    <n v="4"/>
    <s v="yes"/>
    <n v="4"/>
    <s v="yes"/>
    <n v="0.96666666666666601"/>
    <n v="0.87761217930457303"/>
    <n v="-1.94444444444445E-2"/>
    <x v="0"/>
    <d v="2017-05-09T13:16:18"/>
    <d v="2017-05-09T13:16:24"/>
  </r>
  <r>
    <n v="5974"/>
    <x v="54"/>
    <x v="1"/>
    <x v="201"/>
    <x v="601"/>
    <n v="4"/>
    <s v="yes"/>
    <n v="3"/>
    <s v="yes"/>
    <n v="1"/>
    <n v="0.98696505818461699"/>
    <n v="0.113888888888888"/>
    <x v="0"/>
    <d v="2017-05-09T13:16:31"/>
    <d v="2017-05-09T13:16:46"/>
  </r>
  <r>
    <n v="5975"/>
    <x v="55"/>
    <x v="1"/>
    <x v="201"/>
    <x v="618"/>
    <n v="3"/>
    <s v="yes"/>
    <n v="3"/>
    <s v="yes"/>
    <n v="1"/>
    <n v="1"/>
    <n v="-0.15277777777777701"/>
    <x v="0"/>
    <d v="2017-05-09T13:16:26"/>
    <d v="2017-05-09T13:16:50"/>
  </r>
  <r>
    <n v="5976"/>
    <x v="55"/>
    <x v="1"/>
    <x v="201"/>
    <x v="572"/>
    <n v="3"/>
    <s v="yes"/>
    <n v="3"/>
    <s v="yes"/>
    <n v="0.45555555555555499"/>
    <n v="-0.93777692805248802"/>
    <n v="-4.1666666666666602E-2"/>
    <x v="0"/>
    <d v="2017-05-09T13:16:56"/>
    <d v="2017-05-09T13:17:07"/>
  </r>
  <r>
    <n v="5977"/>
    <x v="54"/>
    <x v="2"/>
    <x v="201"/>
    <x v="63"/>
    <n v="3"/>
    <s v="yes"/>
    <n v="2"/>
    <s v="yes"/>
    <n v="1.1111111111111099E-2"/>
    <n v="0.53636918168654701"/>
    <n v="-0.86388888888888804"/>
    <x v="4"/>
    <d v="2017-05-09T13:16:54"/>
    <d v="2017-05-09T13:17:17"/>
  </r>
  <r>
    <n v="5978"/>
    <x v="55"/>
    <x v="1"/>
    <x v="201"/>
    <x v="584"/>
    <n v="3"/>
    <s v="yes"/>
    <n v="4"/>
    <s v="yes"/>
    <n v="0.43333333333333302"/>
    <n v="-0.95095551539834799"/>
    <n v="-6.3888888888888995E-2"/>
    <x v="0"/>
    <d v="2017-05-09T13:17:12"/>
    <d v="2017-05-09T13:17:32"/>
  </r>
  <r>
    <n v="5979"/>
    <x v="54"/>
    <x v="1"/>
    <x v="201"/>
    <x v="598"/>
    <n v="4"/>
    <s v="no"/>
    <n v="4"/>
    <s v="yes"/>
    <n v="0.56666666666666599"/>
    <n v="-0.80276485835953004"/>
    <n v="-0.374999999999999"/>
    <x v="0"/>
    <d v="2017-05-09T13:17:24"/>
    <d v="2017-05-09T13:17:34"/>
  </r>
  <r>
    <n v="5980"/>
    <x v="54"/>
    <x v="1"/>
    <x v="201"/>
    <x v="619"/>
    <n v="4"/>
    <s v="yes"/>
    <n v="2"/>
    <s v="yes"/>
    <n v="1"/>
    <n v="1"/>
    <n v="-0.15277777777777701"/>
    <x v="0"/>
    <d v="2017-05-09T13:17:41"/>
    <d v="2017-05-09T13:17:45"/>
  </r>
  <r>
    <n v="5981"/>
    <x v="54"/>
    <x v="1"/>
    <x v="201"/>
    <x v="608"/>
    <n v="3"/>
    <s v="yes"/>
    <n v="2"/>
    <s v="yes"/>
    <n v="-0.122222222222222"/>
    <n v="-0.93199698103307804"/>
    <n v="-0.46388888888888802"/>
    <x v="0"/>
    <d v="2017-05-09T13:17:52"/>
    <d v="2017-05-09T13:17:56"/>
  </r>
  <r>
    <n v="5982"/>
    <x v="55"/>
    <x v="1"/>
    <x v="201"/>
    <x v="573"/>
    <n v="2"/>
    <s v="no"/>
    <n v="4"/>
    <s v="no"/>
    <n v="-0.32222222222222202"/>
    <n v="-0.98531072557347898"/>
    <n v="2.4999999999999901E-2"/>
    <x v="0"/>
    <d v="2017-05-09T13:17:37"/>
    <d v="2017-05-09T13:18:01"/>
  </r>
  <r>
    <n v="5983"/>
    <x v="54"/>
    <x v="1"/>
    <x v="201"/>
    <x v="570"/>
    <n v="3"/>
    <s v="yes"/>
    <n v="1"/>
    <s v="yes"/>
    <n v="0.36666666666666597"/>
    <n v="-0.97615425301736203"/>
    <n v="-0.35277777777777702"/>
    <x v="0"/>
    <d v="2017-05-09T13:18:03"/>
    <d v="2017-05-09T13:18:09"/>
  </r>
  <r>
    <n v="5984"/>
    <x v="55"/>
    <x v="1"/>
    <x v="201"/>
    <x v="569"/>
    <n v="3"/>
    <s v="yes"/>
    <n v="4"/>
    <s v="yes"/>
    <n v="0.5"/>
    <n v="-0.90040566632710894"/>
    <n v="-4.1666666666666602E-2"/>
    <x v="0"/>
    <d v="2017-05-09T13:18:06"/>
    <d v="2017-05-09T13:18:19"/>
  </r>
  <r>
    <n v="5985"/>
    <x v="54"/>
    <x v="1"/>
    <x v="201"/>
    <x v="618"/>
    <n v="4"/>
    <s v="yes"/>
    <n v="4"/>
    <s v="yes"/>
    <n v="0.83333333333333304"/>
    <n v="0.38758837440821597"/>
    <n v="-0.33055555555555499"/>
    <x v="0"/>
    <d v="2017-05-09T13:18:16"/>
    <d v="2017-05-09T13:18:21"/>
  </r>
  <r>
    <n v="5986"/>
    <x v="54"/>
    <x v="1"/>
    <x v="201"/>
    <x v="589"/>
    <n v="3"/>
    <s v="no"/>
    <n v="4"/>
    <s v="yes"/>
    <n v="0.83333333333333304"/>
    <n v="0.38758837440821597"/>
    <n v="-0.35277777777777702"/>
    <x v="0"/>
    <d v="2017-05-09T13:18:29"/>
    <d v="2017-05-09T13:18:41"/>
  </r>
  <r>
    <n v="5987"/>
    <x v="55"/>
    <x v="1"/>
    <x v="201"/>
    <x v="580"/>
    <n v="3"/>
    <s v="yes"/>
    <n v="3"/>
    <s v="yes"/>
    <n v="0.54444444444444395"/>
    <n v="-0.84232588603559999"/>
    <n v="2.4999999999999901E-2"/>
    <x v="0"/>
    <d v="2017-05-09T13:18:25"/>
    <d v="2017-05-09T13:18:46"/>
  </r>
  <r>
    <n v="5988"/>
    <x v="55"/>
    <x v="1"/>
    <x v="201"/>
    <x v="634"/>
    <n v="3"/>
    <s v="yes"/>
    <n v="4"/>
    <s v="yes"/>
    <n v="0.58888888888888802"/>
    <n v="-0.75453225202794205"/>
    <n v="-8.6111111111111097E-2"/>
    <x v="0"/>
    <d v="2017-05-09T13:18:51"/>
    <d v="2017-05-09T13:19:09"/>
  </r>
  <r>
    <n v="5989"/>
    <x v="54"/>
    <x v="1"/>
    <x v="201"/>
    <x v="614"/>
    <n v="3"/>
    <s v="yes"/>
    <n v="2"/>
    <s v="no"/>
    <n v="5.5555555555555601E-2"/>
    <n v="-0.99689093471207901"/>
    <n v="0.180555555555555"/>
    <x v="0"/>
    <d v="2017-05-09T13:18:48"/>
    <d v="2017-05-09T13:19:17"/>
  </r>
  <r>
    <n v="5990"/>
    <x v="55"/>
    <x v="1"/>
    <x v="201"/>
    <x v="612"/>
    <n v="3"/>
    <s v="no"/>
    <n v="4"/>
    <s v="yes"/>
    <n v="0.45555555555555499"/>
    <n v="-0.93777692805248802"/>
    <n v="-0.108333333333333"/>
    <x v="0"/>
    <d v="2017-05-09T13:19:14"/>
    <d v="2017-05-09T13:19:35"/>
  </r>
  <r>
    <n v="5991"/>
    <x v="54"/>
    <x v="1"/>
    <x v="201"/>
    <x v="566"/>
    <n v="3"/>
    <s v="yes"/>
    <n v="2"/>
    <s v="yes"/>
    <n v="1"/>
    <n v="0.95778409950319898"/>
    <n v="-0.50833333333333297"/>
    <x v="0"/>
    <d v="2017-05-09T13:19:24"/>
    <d v="2017-05-09T13:19:37"/>
  </r>
  <r>
    <n v="5992"/>
    <x v="54"/>
    <x v="1"/>
    <x v="201"/>
    <x v="597"/>
    <n v="3"/>
    <s v="yes"/>
    <n v="3"/>
    <s v="yes"/>
    <n v="0.25555555555555498"/>
    <n v="-0.81854809288806796"/>
    <n v="0.55833333333333302"/>
    <x v="0"/>
    <d v="2017-05-09T13:19:44"/>
    <d v="2017-05-09T13:19:54"/>
  </r>
  <r>
    <n v="5993"/>
    <x v="55"/>
    <x v="1"/>
    <x v="201"/>
    <x v="590"/>
    <n v="3"/>
    <s v="yes"/>
    <n v="3"/>
    <s v="yes"/>
    <n v="0.54444444444444395"/>
    <n v="-0.84232588603559999"/>
    <n v="-1.94444444444445E-2"/>
    <x v="0"/>
    <d v="2017-05-09T13:19:40"/>
    <d v="2017-05-09T13:19:58"/>
  </r>
  <r>
    <n v="5994"/>
    <x v="54"/>
    <x v="1"/>
    <x v="201"/>
    <x v="573"/>
    <n v="3"/>
    <s v="no"/>
    <n v="4"/>
    <s v="no"/>
    <n v="0.72222222222222199"/>
    <n v="-0.23438947444255601"/>
    <n v="2.7777777777777302E-3"/>
    <x v="0"/>
    <d v="2017-05-09T13:20:01"/>
    <d v="2017-05-09T13:20:07"/>
  </r>
  <r>
    <n v="5995"/>
    <x v="54"/>
    <x v="1"/>
    <x v="201"/>
    <x v="574"/>
    <n v="3"/>
    <s v="yes"/>
    <n v="1"/>
    <s v="yes"/>
    <n v="0.36666666666666597"/>
    <n v="-0.97615425301736203"/>
    <n v="-0.108333333333333"/>
    <x v="0"/>
    <d v="2017-05-09T13:20:14"/>
    <d v="2017-05-09T13:20:22"/>
  </r>
  <r>
    <n v="5996"/>
    <x v="55"/>
    <x v="1"/>
    <x v="201"/>
    <x v="628"/>
    <n v="1"/>
    <s v="no"/>
    <n v="5"/>
    <s v="no"/>
    <n v="-0.27777777777777701"/>
    <n v="-0.95515963206185595"/>
    <n v="0.42499999999999999"/>
    <x v="0"/>
    <d v="2017-05-09T13:20:04"/>
    <d v="2017-05-09T13:20:28"/>
  </r>
  <r>
    <n v="5997"/>
    <x v="54"/>
    <x v="1"/>
    <x v="201"/>
    <x v="607"/>
    <n v="3"/>
    <s v="yes"/>
    <n v="2"/>
    <s v="yes"/>
    <n v="0.74444444444444402"/>
    <n v="-0.11202853986693"/>
    <n v="4.72222222222222E-2"/>
    <x v="0"/>
    <d v="2017-05-09T13:20:29"/>
    <d v="2017-05-09T13:20:40"/>
  </r>
  <r>
    <n v="5998"/>
    <x v="54"/>
    <x v="1"/>
    <x v="201"/>
    <x v="630"/>
    <n v="4"/>
    <s v="no"/>
    <n v="4"/>
    <s v="yes"/>
    <n v="0.83333333333333304"/>
    <n v="0.38758837440821597"/>
    <n v="-0.219444444444444"/>
    <x v="0"/>
    <d v="2017-05-09T13:20:47"/>
    <d v="2017-05-09T13:20:53"/>
  </r>
  <r>
    <n v="5999"/>
    <x v="55"/>
    <x v="2"/>
    <x v="201"/>
    <x v="43"/>
    <n v="4"/>
    <s v="yes"/>
    <n v="4"/>
    <s v="yes"/>
    <n v="0.63333333333333297"/>
    <n v="-0.62723634430464403"/>
    <n v="-0.219444444444444"/>
    <x v="3"/>
    <d v="2017-05-09T13:20:33"/>
    <d v="2017-05-09T13:20:53"/>
  </r>
  <r>
    <n v="6000"/>
    <x v="54"/>
    <x v="1"/>
    <x v="201"/>
    <x v="610"/>
    <n v="2"/>
    <s v="yes"/>
    <n v="2"/>
    <s v="no"/>
    <n v="-1"/>
    <n v="1"/>
    <n v="0.40277777777777701"/>
    <x v="0"/>
    <d v="2017-05-09T13:21:01"/>
    <d v="2017-05-09T13:21:09"/>
  </r>
  <r>
    <n v="6001"/>
    <x v="55"/>
    <x v="1"/>
    <x v="201"/>
    <x v="592"/>
    <n v="3"/>
    <s v="yes"/>
    <n v="3"/>
    <s v="yes"/>
    <n v="0.122222222222222"/>
    <n v="-0.99836219512109903"/>
    <n v="2.7777777777777302E-3"/>
    <x v="0"/>
    <d v="2017-05-09T13:20:59"/>
    <d v="2017-05-09T13:21:14"/>
  </r>
  <r>
    <n v="6002"/>
    <x v="55"/>
    <x v="1"/>
    <x v="201"/>
    <x v="597"/>
    <n v="2"/>
    <s v="yes"/>
    <n v="3"/>
    <s v="yes"/>
    <n v="0.3"/>
    <n v="-0.988478772311154"/>
    <n v="0.13611111111111099"/>
    <x v="0"/>
    <d v="2017-05-09T13:21:20"/>
    <d v="2017-05-09T13:21:42"/>
  </r>
  <r>
    <n v="6003"/>
    <x v="55"/>
    <x v="1"/>
    <x v="201"/>
    <x v="616"/>
    <n v="4"/>
    <s v="no"/>
    <n v="3"/>
    <s v="yes"/>
    <n v="0.72222222222222199"/>
    <n v="-0.23438947444255601"/>
    <n v="-0.33055555555555499"/>
    <x v="0"/>
    <d v="2017-05-09T13:21:47"/>
    <d v="2017-05-09T13:22:08"/>
  </r>
  <r>
    <n v="6004"/>
    <x v="54"/>
    <x v="1"/>
    <x v="201"/>
    <x v="592"/>
    <n v="4"/>
    <s v="yes"/>
    <n v="2"/>
    <s v="yes"/>
    <n v="0.85555555555555496"/>
    <n v="0.49777770092715301"/>
    <n v="-0.26388888888888801"/>
    <x v="0"/>
    <d v="2017-05-09T13:21:17"/>
    <d v="2017-05-09T13:22:24"/>
  </r>
  <r>
    <n v="6005"/>
    <x v="55"/>
    <x v="1"/>
    <x v="201"/>
    <x v="586"/>
    <n v="1"/>
    <s v="no"/>
    <n v="4"/>
    <s v="no"/>
    <n v="-1"/>
    <n v="0.98696505818461699"/>
    <n v="6.9444444444444406E-2"/>
    <x v="0"/>
    <d v="2017-05-09T13:22:13"/>
    <d v="2017-05-09T13:22:33"/>
  </r>
  <r>
    <n v="6006"/>
    <x v="54"/>
    <x v="1"/>
    <x v="201"/>
    <x v="584"/>
    <n v="3"/>
    <s v="yes"/>
    <n v="2"/>
    <s v="yes"/>
    <n v="0.78888888888888797"/>
    <n v="0.143088291570625"/>
    <n v="-0.48611111111111099"/>
    <x v="0"/>
    <d v="2017-05-09T13:22:31"/>
    <d v="2017-05-09T13:22:39"/>
  </r>
  <r>
    <n v="6007"/>
    <x v="54"/>
    <x v="1"/>
    <x v="201"/>
    <x v="571"/>
    <n v="4"/>
    <s v="yes"/>
    <n v="4"/>
    <s v="yes"/>
    <n v="0.76666666666666605"/>
    <n v="1.5012957204236999E-2"/>
    <n v="0.44722222222222202"/>
    <x v="0"/>
    <d v="2017-05-09T13:22:46"/>
    <d v="2017-05-09T13:22:49"/>
  </r>
  <r>
    <n v="6008"/>
    <x v="55"/>
    <x v="1"/>
    <x v="201"/>
    <x v="588"/>
    <n v="3"/>
    <s v="yes"/>
    <n v="3"/>
    <s v="yes"/>
    <n v="-1.1111111111111001E-2"/>
    <n v="-0.99809209476105498"/>
    <n v="0.13611111111111099"/>
    <x v="0"/>
    <d v="2017-05-09T13:22:39"/>
    <d v="2017-05-09T13:22:54"/>
  </r>
  <r>
    <n v="6009"/>
    <x v="54"/>
    <x v="1"/>
    <x v="201"/>
    <x v="583"/>
    <n v="3"/>
    <s v="yes"/>
    <n v="4"/>
    <s v="no"/>
    <n v="0.9"/>
    <n v="0.68458616597302102"/>
    <n v="-0.41944444444444401"/>
    <x v="0"/>
    <d v="2017-05-09T13:22:56"/>
    <d v="2017-05-09T13:23:15"/>
  </r>
  <r>
    <n v="6010"/>
    <x v="55"/>
    <x v="1"/>
    <x v="201"/>
    <x v="579"/>
    <n v="2"/>
    <s v="no"/>
    <n v="3"/>
    <s v="no"/>
    <n v="-0.188888888888888"/>
    <n v="-0.99659295045932506"/>
    <n v="-6.3888888888888995E-2"/>
    <x v="0"/>
    <d v="2017-05-09T13:22:59"/>
    <d v="2017-05-09T13:23:22"/>
  </r>
  <r>
    <n v="6011"/>
    <x v="55"/>
    <x v="1"/>
    <x v="201"/>
    <x v="593"/>
    <n v="3"/>
    <s v="no"/>
    <n v="3"/>
    <s v="no"/>
    <n v="-0.27777777777777701"/>
    <n v="-0.99096652388450401"/>
    <n v="-6.3888888888888995E-2"/>
    <x v="0"/>
    <d v="2017-05-09T13:23:27"/>
    <d v="2017-05-09T13:23:48"/>
  </r>
  <r>
    <n v="6012"/>
    <x v="54"/>
    <x v="1"/>
    <x v="201"/>
    <x v="628"/>
    <n v="2"/>
    <s v="yes"/>
    <n v="1"/>
    <s v="no"/>
    <n v="-0.63333333333333297"/>
    <n v="-0.62723634430464403"/>
    <n v="-0.35277777777777702"/>
    <x v="0"/>
    <d v="2017-05-09T13:23:22"/>
    <d v="2017-05-09T13:23:49"/>
  </r>
  <r>
    <n v="6013"/>
    <x v="54"/>
    <x v="1"/>
    <x v="201"/>
    <x v="572"/>
    <n v="3"/>
    <s v="yes"/>
    <n v="2"/>
    <s v="yes"/>
    <n v="0.63333333333333297"/>
    <n v="-0.62723634430464403"/>
    <n v="-0.50833333333333297"/>
    <x v="0"/>
    <d v="2017-05-09T13:23:56"/>
    <d v="2017-05-09T13:24:07"/>
  </r>
  <r>
    <n v="6014"/>
    <x v="55"/>
    <x v="1"/>
    <x v="201"/>
    <x v="595"/>
    <n v="3"/>
    <s v="no"/>
    <n v="3"/>
    <s v="yes"/>
    <n v="0.32222222222222202"/>
    <n v="-0.98531072557347799"/>
    <n v="4.72222222222222E-2"/>
    <x v="0"/>
    <d v="2017-05-09T13:23:53"/>
    <d v="2017-05-09T13:24:14"/>
  </r>
  <r>
    <n v="6015"/>
    <x v="55"/>
    <x v="1"/>
    <x v="201"/>
    <x v="600"/>
    <n v="2"/>
    <s v="no"/>
    <n v="3"/>
    <s v="yes"/>
    <n v="0.211111111111111"/>
    <n v="-0.99565145214938999"/>
    <n v="-0.15277777777777701"/>
    <x v="0"/>
    <d v="2017-05-09T13:24:20"/>
    <d v="2017-05-09T13:24:39"/>
  </r>
  <r>
    <n v="6016"/>
    <x v="54"/>
    <x v="2"/>
    <x v="201"/>
    <x v="43"/>
    <n v="4"/>
    <s v="yes"/>
    <n v="4"/>
    <s v="no"/>
    <n v="1"/>
    <n v="1"/>
    <n v="-0.81944444444444398"/>
    <x v="3"/>
    <d v="2017-05-09T13:24:15"/>
    <d v="2017-05-09T13:24:49"/>
  </r>
  <r>
    <n v="6017"/>
    <x v="55"/>
    <x v="1"/>
    <x v="201"/>
    <x v="638"/>
    <n v="3"/>
    <s v="yes"/>
    <n v="3"/>
    <s v="yes"/>
    <n v="0.52222222222222203"/>
    <n v="-0.87447531609330098"/>
    <n v="-0.219444444444444"/>
    <x v="0"/>
    <d v="2017-05-09T13:24:44"/>
    <d v="2017-05-09T13:24:54"/>
  </r>
  <r>
    <n v="6018"/>
    <x v="54"/>
    <x v="1"/>
    <x v="201"/>
    <x v="577"/>
    <n v="3"/>
    <s v="no"/>
    <n v="4"/>
    <s v="no"/>
    <n v="0.43333333333333302"/>
    <n v="-0.65451542791721695"/>
    <n v="0.625"/>
    <x v="0"/>
    <d v="2017-05-09T13:24:57"/>
    <d v="2017-05-09T13:25:07"/>
  </r>
  <r>
    <n v="6019"/>
    <x v="55"/>
    <x v="1"/>
    <x v="201"/>
    <x v="630"/>
    <n v="4"/>
    <s v="yes"/>
    <n v="4"/>
    <s v="yes"/>
    <n v="0.47777777777777702"/>
    <n v="-0.92119323207878101"/>
    <n v="-0.17499999999999999"/>
    <x v="0"/>
    <d v="2017-05-09T13:25:00"/>
    <d v="2017-05-09T13:25:15"/>
  </r>
  <r>
    <n v="6020"/>
    <x v="54"/>
    <x v="1"/>
    <x v="201"/>
    <x v="624"/>
    <n v="4"/>
    <s v="no"/>
    <n v="4"/>
    <s v="yes"/>
    <n v="0.92222222222222205"/>
    <n v="0.76009145238674303"/>
    <n v="-6.3888888888888995E-2"/>
    <x v="0"/>
    <d v="2017-05-09T13:25:15"/>
    <d v="2017-05-09T13:25:18"/>
  </r>
  <r>
    <n v="6021"/>
    <x v="55"/>
    <x v="1"/>
    <x v="201"/>
    <x v="626"/>
    <n v="3"/>
    <s v="yes"/>
    <n v="3"/>
    <s v="yes"/>
    <n v="0.45555555555555499"/>
    <n v="-0.93777692805248802"/>
    <n v="-0.241666666666666"/>
    <x v="0"/>
    <d v="2017-05-09T13:25:21"/>
    <d v="2017-05-09T13:25:33"/>
  </r>
  <r>
    <n v="6022"/>
    <x v="54"/>
    <x v="1"/>
    <x v="201"/>
    <x v="644"/>
    <n v="3"/>
    <s v="yes"/>
    <n v="2"/>
    <s v="yes"/>
    <n v="1.1111111111111099E-2"/>
    <n v="-0.93199698103307804"/>
    <n v="-0.46388888888888802"/>
    <x v="0"/>
    <d v="2017-05-09T13:25:26"/>
    <d v="2017-05-09T13:25:38"/>
  </r>
  <r>
    <n v="6023"/>
    <x v="55"/>
    <x v="1"/>
    <x v="201"/>
    <x v="633"/>
    <n v="3"/>
    <s v="no"/>
    <n v="3"/>
    <s v="yes"/>
    <n v="0.45555555555555499"/>
    <n v="-0.93777692805248802"/>
    <n v="-6.3888888888888995E-2"/>
    <x v="0"/>
    <d v="2017-05-09T13:25:38"/>
    <d v="2017-05-09T13:25:54"/>
  </r>
  <r>
    <n v="6024"/>
    <x v="54"/>
    <x v="1"/>
    <x v="201"/>
    <x v="620"/>
    <n v="2"/>
    <s v="yes"/>
    <n v="2"/>
    <s v="no"/>
    <n v="-0.9"/>
    <n v="0.68458616597302102"/>
    <n v="-0.73055555555555496"/>
    <x v="0"/>
    <d v="2017-05-09T13:25:45"/>
    <d v="2017-05-09T13:25:59"/>
  </r>
  <r>
    <n v="6025"/>
    <x v="54"/>
    <x v="1"/>
    <x v="201"/>
    <x v="568"/>
    <n v="4"/>
    <s v="yes"/>
    <n v="3"/>
    <s v="yes"/>
    <n v="-7.7777777777777696E-2"/>
    <n v="-0.96677870985626901"/>
    <n v="-0.39722222222222198"/>
    <x v="0"/>
    <d v="2017-05-09T13:26:06"/>
    <d v="2017-05-09T13:26:13"/>
  </r>
  <r>
    <n v="6026"/>
    <x v="55"/>
    <x v="1"/>
    <x v="201"/>
    <x v="578"/>
    <n v="2"/>
    <s v="no"/>
    <n v="4"/>
    <s v="no"/>
    <n v="-0.56666666666666599"/>
    <n v="-0.80276485835953004"/>
    <n v="2.4999999999999901E-2"/>
    <x v="0"/>
    <d v="2017-05-09T13:26:00"/>
    <d v="2017-05-09T13:26:19"/>
  </r>
  <r>
    <n v="6027"/>
    <x v="54"/>
    <x v="1"/>
    <x v="201"/>
    <x v="575"/>
    <n v="3"/>
    <s v="no"/>
    <n v="3"/>
    <s v="no"/>
    <n v="0.211111111111111"/>
    <n v="-0.96677870985626901"/>
    <n v="-0.39722222222222198"/>
    <x v="0"/>
    <d v="2017-05-09T13:26:20"/>
    <d v="2017-05-09T13:26:29"/>
  </r>
  <r>
    <n v="6028"/>
    <x v="55"/>
    <x v="1"/>
    <x v="201"/>
    <x v="575"/>
    <n v="2"/>
    <s v="no"/>
    <n v="4"/>
    <s v="no"/>
    <n v="-0.45555555555555499"/>
    <n v="-0.93777692805248802"/>
    <n v="6.9444444444444406E-2"/>
    <x v="0"/>
    <d v="2017-05-09T13:26:25"/>
    <d v="2017-05-09T13:26:35"/>
  </r>
  <r>
    <n v="6029"/>
    <x v="54"/>
    <x v="1"/>
    <x v="201"/>
    <x v="636"/>
    <n v="2"/>
    <s v="yes"/>
    <n v="2"/>
    <s v="no"/>
    <n v="-0.9"/>
    <n v="0.68458616597302102"/>
    <n v="0.113888888888888"/>
    <x v="0"/>
    <d v="2017-05-09T13:26:36"/>
    <d v="2017-05-09T13:26:57"/>
  </r>
  <r>
    <n v="6030"/>
    <x v="55"/>
    <x v="1"/>
    <x v="201"/>
    <x v="644"/>
    <n v="3"/>
    <s v="no"/>
    <n v="3"/>
    <s v="yes"/>
    <n v="0.52222222222222203"/>
    <n v="-0.87447531609330098"/>
    <n v="-6.3888888888888995E-2"/>
    <x v="0"/>
    <d v="2017-05-09T13:26:40"/>
    <d v="2017-05-09T13:27:06"/>
  </r>
  <r>
    <n v="6031"/>
    <x v="54"/>
    <x v="1"/>
    <x v="201"/>
    <x v="639"/>
    <n v="4"/>
    <s v="yes"/>
    <n v="3"/>
    <s v="yes"/>
    <n v="0.3"/>
    <n v="1"/>
    <n v="1"/>
    <x v="0"/>
    <d v="2017-05-09T13:27:04"/>
    <d v="2017-05-09T13:27:19"/>
  </r>
  <r>
    <n v="6032"/>
    <x v="55"/>
    <x v="1"/>
    <x v="201"/>
    <x v="596"/>
    <n v="2"/>
    <s v="yes"/>
    <n v="3"/>
    <s v="no"/>
    <n v="-0.52222222222222203"/>
    <n v="-0.87447531609330098"/>
    <n v="0.33611111111111103"/>
    <x v="0"/>
    <d v="2017-05-09T13:27:11"/>
    <d v="2017-05-09T13:27:31"/>
  </r>
  <r>
    <n v="6033"/>
    <x v="55"/>
    <x v="1"/>
    <x v="201"/>
    <x v="629"/>
    <n v="2"/>
    <s v="no"/>
    <n v="4"/>
    <s v="no"/>
    <n v="0.344444444444444"/>
    <n v="-0.98127935460223303"/>
    <n v="2.7777777777777302E-3"/>
    <x v="0"/>
    <d v="2017-05-09T13:27:37"/>
    <d v="2017-05-09T13:27:59"/>
  </r>
  <r>
    <n v="6034"/>
    <x v="54"/>
    <x v="1"/>
    <x v="201"/>
    <x v="632"/>
    <n v="2"/>
    <s v="yes"/>
    <n v="1"/>
    <s v="yes"/>
    <n v="0.81111111111111101"/>
    <n v="0.268431259863948"/>
    <n v="-0.108333333333333"/>
    <x v="0"/>
    <d v="2017-05-09T13:27:27"/>
    <d v="2017-05-09T13:28:05"/>
  </r>
  <r>
    <n v="6035"/>
    <x v="54"/>
    <x v="1"/>
    <x v="201"/>
    <x v="627"/>
    <n v="4"/>
    <s v="yes"/>
    <n v="1"/>
    <s v="yes"/>
    <n v="1"/>
    <n v="0.98696505818461699"/>
    <n v="0.22500000000000001"/>
    <x v="0"/>
    <d v="2017-05-09T13:28:12"/>
    <d v="2017-05-09T13:28:17"/>
  </r>
  <r>
    <n v="6036"/>
    <x v="55"/>
    <x v="1"/>
    <x v="201"/>
    <x v="623"/>
    <n v="2"/>
    <s v="yes"/>
    <n v="4"/>
    <s v="yes"/>
    <n v="0.233333333333333"/>
    <n v="-0.99445047044479296"/>
    <n v="-0.108333333333333"/>
    <x v="0"/>
    <d v="2017-05-09T13:28:04"/>
    <d v="2017-05-09T13:28:18"/>
  </r>
  <r>
    <n v="6037"/>
    <x v="54"/>
    <x v="1"/>
    <x v="201"/>
    <x v="645"/>
    <n v="4"/>
    <s v="yes"/>
    <n v="1"/>
    <s v="yes"/>
    <n v="0.81111111111111101"/>
    <n v="0.268431259863948"/>
    <n v="-0.55277777777777704"/>
    <x v="0"/>
    <d v="2017-05-09T13:28:24"/>
    <d v="2017-05-09T13:28:27"/>
  </r>
  <r>
    <n v="6038"/>
    <x v="55"/>
    <x v="1"/>
    <x v="201"/>
    <x v="611"/>
    <n v="2"/>
    <s v="no"/>
    <n v="4"/>
    <s v="no"/>
    <n v="-0.36666666666666597"/>
    <n v="-0.97615425301736203"/>
    <n v="-0.219444444444444"/>
    <x v="0"/>
    <d v="2017-05-09T13:28:24"/>
    <d v="2017-05-09T13:28:32"/>
  </r>
  <r>
    <n v="6039"/>
    <x v="54"/>
    <x v="1"/>
    <x v="201"/>
    <x v="625"/>
    <n v="3"/>
    <s v="yes"/>
    <n v="2"/>
    <s v="yes"/>
    <n v="0.87777777777777699"/>
    <n v="0.59710081659473202"/>
    <n v="9.1666666666666702E-2"/>
    <x v="0"/>
    <d v="2017-05-09T13:28:34"/>
    <d v="2017-05-09T13:29:21"/>
  </r>
  <r>
    <n v="6040"/>
    <x v="55"/>
    <x v="2"/>
    <x v="201"/>
    <x v="38"/>
    <n v="4"/>
    <s v="yes"/>
    <n v="5"/>
    <s v="yes"/>
    <n v="0.54444444444444395"/>
    <n v="-0.84232588603559999"/>
    <n v="-8.6111111111111097E-2"/>
    <x v="5"/>
    <d v="2017-05-09T13:28:38"/>
    <d v="2017-05-09T13:29:31"/>
  </r>
  <r>
    <n v="6041"/>
    <x v="54"/>
    <x v="1"/>
    <x v="201"/>
    <x v="567"/>
    <n v="3"/>
    <s v="yes"/>
    <n v="1"/>
    <s v="no"/>
    <n v="0.98888888888888904"/>
    <n v="0.92174564935348502"/>
    <n v="-0.26388888888888801"/>
    <x v="0"/>
    <d v="2017-05-09T13:29:28"/>
    <d v="2017-05-09T13:29:39"/>
  </r>
  <r>
    <n v="6042"/>
    <x v="55"/>
    <x v="1"/>
    <x v="201"/>
    <x v="643"/>
    <n v="3"/>
    <s v="yes"/>
    <n v="3"/>
    <s v="yes"/>
    <n v="0.9"/>
    <n v="0.68458616597302102"/>
    <n v="-4.1666666666666602E-2"/>
    <x v="0"/>
    <d v="2017-05-09T13:29:37"/>
    <d v="2017-05-09T13:30:08"/>
  </r>
  <r>
    <n v="6043"/>
    <x v="54"/>
    <x v="1"/>
    <x v="201"/>
    <x v="595"/>
    <n v="3"/>
    <s v="yes"/>
    <n v="2"/>
    <s v="yes"/>
    <n v="0.9"/>
    <n v="0.68458616597302102"/>
    <n v="-1.94444444444445E-2"/>
    <x v="0"/>
    <d v="2017-05-09T13:29:46"/>
    <d v="2017-05-09T13:30:14"/>
  </r>
  <r>
    <n v="6044"/>
    <x v="55"/>
    <x v="1"/>
    <x v="201"/>
    <x v="574"/>
    <n v="3"/>
    <s v="yes"/>
    <n v="3"/>
    <s v="yes"/>
    <n v="9.9999999999999895E-2"/>
    <n v="-0.77371616810261501"/>
    <n v="0.58055555555555505"/>
    <x v="0"/>
    <d v="2017-05-09T13:30:13"/>
    <d v="2017-05-09T13:30:23"/>
  </r>
  <r>
    <n v="6045"/>
    <x v="54"/>
    <x v="1"/>
    <x v="201"/>
    <x v="593"/>
    <n v="4"/>
    <s v="yes"/>
    <n v="3"/>
    <s v="yes"/>
    <n v="0.45555555555555499"/>
    <n v="-0.93777692805248802"/>
    <n v="-4.1666666666666602E-2"/>
    <x v="0"/>
    <d v="2017-05-09T13:30:21"/>
    <d v="2017-05-09T13:30:26"/>
  </r>
  <r>
    <n v="6046"/>
    <x v="54"/>
    <x v="1"/>
    <x v="201"/>
    <x v="600"/>
    <n v="3"/>
    <s v="yes"/>
    <n v="2"/>
    <s v="yes"/>
    <n v="0.54444444444444395"/>
    <n v="-0.84232588603559999"/>
    <n v="2.4999999999999901E-2"/>
    <x v="0"/>
    <d v="2017-05-09T13:30:34"/>
    <d v="2017-05-09T13:30:36"/>
  </r>
  <r>
    <n v="6047"/>
    <x v="55"/>
    <x v="1"/>
    <x v="201"/>
    <x v="619"/>
    <n v="3"/>
    <s v="yes"/>
    <n v="3"/>
    <s v="yes"/>
    <n v="0.54444444444444395"/>
    <n v="-0.84232588603559999"/>
    <n v="0.15833333333333299"/>
    <x v="0"/>
    <d v="2017-05-09T13:30:28"/>
    <d v="2017-05-09T13:30:37"/>
  </r>
  <r>
    <n v="6048"/>
    <x v="54"/>
    <x v="1"/>
    <x v="201"/>
    <x v="578"/>
    <n v="4"/>
    <s v="yes"/>
    <n v="1"/>
    <s v="no"/>
    <n v="-0.14444444444444399"/>
    <n v="-0.99626645715106399"/>
    <n v="-0.19722222222222199"/>
    <x v="0"/>
    <d v="2017-05-09T13:30:43"/>
    <d v="2017-05-09T13:31:06"/>
  </r>
  <r>
    <n v="6049"/>
    <x v="55"/>
    <x v="1"/>
    <x v="201"/>
    <x v="567"/>
    <n v="2"/>
    <s v="yes"/>
    <n v="4"/>
    <s v="yes"/>
    <n v="1.1111111111111099E-2"/>
    <n v="-0.57806844117937295"/>
    <n v="0.64722222222222203"/>
    <x v="0"/>
    <d v="2017-05-09T13:30:43"/>
    <d v="2017-05-09T13:31:23"/>
  </r>
  <r>
    <n v="6050"/>
    <x v="55"/>
    <x v="1"/>
    <x v="201"/>
    <x v="614"/>
    <n v="3"/>
    <s v="no"/>
    <n v="3"/>
    <s v="no"/>
    <n v="-0.56666666666666599"/>
    <n v="-0.80276485835953004"/>
    <n v="0.42499999999999999"/>
    <x v="0"/>
    <d v="2017-05-09T13:31:28"/>
    <d v="2017-05-09T13:31:48"/>
  </r>
  <r>
    <n v="6051"/>
    <x v="54"/>
    <x v="1"/>
    <x v="201"/>
    <x v="596"/>
    <n v="3"/>
    <s v="yes"/>
    <n v="1"/>
    <s v="yes"/>
    <n v="0.47777777777777702"/>
    <n v="-0.91393787258419001"/>
    <n v="-0.48611111111111099"/>
    <x v="0"/>
    <d v="2017-05-09T13:31:13"/>
    <d v="2017-05-09T13:31:54"/>
  </r>
  <r>
    <n v="6052"/>
    <x v="55"/>
    <x v="1"/>
    <x v="201"/>
    <x v="582"/>
    <n v="1"/>
    <s v="no"/>
    <n v="5"/>
    <s v="no"/>
    <n v="-0.9"/>
    <n v="0.68458616597302102"/>
    <n v="0.15833333333333299"/>
    <x v="0"/>
    <d v="2017-05-09T13:31:54"/>
    <d v="2017-05-09T13:32:05"/>
  </r>
  <r>
    <n v="6053"/>
    <x v="54"/>
    <x v="1"/>
    <x v="201"/>
    <x v="580"/>
    <n v="4"/>
    <s v="yes"/>
    <n v="2"/>
    <s v="yes"/>
    <n v="0.98888888888888904"/>
    <n v="0.92174564935348502"/>
    <n v="-0.26388888888888801"/>
    <x v="0"/>
    <d v="2017-05-09T13:32:01"/>
    <d v="2017-05-09T13:32:20"/>
  </r>
  <r>
    <n v="6054"/>
    <x v="55"/>
    <x v="1"/>
    <x v="201"/>
    <x v="568"/>
    <n v="3"/>
    <s v="no"/>
    <n v="3"/>
    <s v="yes"/>
    <n v="3.3333333333333298E-2"/>
    <n v="-0.99493538567483397"/>
    <n v="0.22500000000000001"/>
    <x v="0"/>
    <d v="2017-05-09T13:32:11"/>
    <d v="2017-05-09T13:32:27"/>
  </r>
  <r>
    <n v="6055"/>
    <x v="55"/>
    <x v="1"/>
    <x v="201"/>
    <x v="637"/>
    <n v="3"/>
    <s v="yes"/>
    <n v="3"/>
    <s v="no"/>
    <n v="-0.25555555555555498"/>
    <n v="-0.99291892242973101"/>
    <n v="9.1666666666666702E-2"/>
    <x v="0"/>
    <d v="2017-05-09T13:32:32"/>
    <d v="2017-05-09T13:32:45"/>
  </r>
  <r>
    <n v="6056"/>
    <x v="54"/>
    <x v="1"/>
    <x v="201"/>
    <x v="634"/>
    <n v="4"/>
    <s v="yes"/>
    <n v="1"/>
    <s v="yes"/>
    <n v="0.7"/>
    <n v="-0.34894641036798502"/>
    <n v="-0.374999999999999"/>
    <x v="0"/>
    <d v="2017-05-09T13:32:27"/>
    <d v="2017-05-09T13:33:00"/>
  </r>
  <r>
    <n v="6057"/>
    <x v="55"/>
    <x v="1"/>
    <x v="201"/>
    <x v="610"/>
    <n v="3"/>
    <s v="no"/>
    <n v="4"/>
    <s v="no"/>
    <n v="-0.32222222222222202"/>
    <n v="-0.98531072557347898"/>
    <n v="-6.3888888888888995E-2"/>
    <x v="0"/>
    <d v="2017-05-09T13:32:51"/>
    <d v="2017-05-09T13:33:15"/>
  </r>
  <r>
    <n v="6058"/>
    <x v="54"/>
    <x v="2"/>
    <x v="201"/>
    <x v="38"/>
    <n v="3"/>
    <s v="no"/>
    <n v="3"/>
    <s v="no"/>
    <n v="-7.7777777777777696E-2"/>
    <n v="1"/>
    <n v="-1"/>
    <x v="1"/>
    <d v="2017-05-09T13:33:07"/>
    <d v="2017-05-09T13:33:29"/>
  </r>
  <r>
    <n v="6059"/>
    <x v="55"/>
    <x v="1"/>
    <x v="201"/>
    <x v="587"/>
    <n v="2"/>
    <s v="no"/>
    <n v="4"/>
    <s v="no"/>
    <n v="-0.32222222222222202"/>
    <n v="-0.98531072557347898"/>
    <n v="-8.6111111111111097E-2"/>
    <x v="0"/>
    <d v="2017-05-09T13:33:21"/>
    <d v="2017-05-09T13:33:39"/>
  </r>
  <r>
    <n v="6060"/>
    <x v="54"/>
    <x v="1"/>
    <x v="201"/>
    <x v="602"/>
    <n v="3"/>
    <s v="yes"/>
    <n v="1"/>
    <s v="no"/>
    <n v="0.233333333333333"/>
    <n v="1"/>
    <n v="-1"/>
    <x v="0"/>
    <d v="2017-05-09T13:33:36"/>
    <d v="2017-05-09T13:33:47"/>
  </r>
  <r>
    <n v="6061"/>
    <x v="54"/>
    <x v="1"/>
    <x v="201"/>
    <x v="609"/>
    <n v="3"/>
    <s v="yes"/>
    <n v="1"/>
    <s v="yes"/>
    <n v="0.36666666666666597"/>
    <n v="0.78540410376632397"/>
    <n v="-0.93055555555555503"/>
    <x v="0"/>
    <d v="2017-05-09T13:33:54"/>
    <d v="2017-05-09T13:33:59"/>
  </r>
  <r>
    <n v="6062"/>
    <x v="55"/>
    <x v="1"/>
    <x v="201"/>
    <x v="581"/>
    <n v="3"/>
    <s v="yes"/>
    <n v="3"/>
    <s v="yes"/>
    <n v="0.52222222222222203"/>
    <n v="-0.87447531609330098"/>
    <n v="0.38055555555555498"/>
    <x v="0"/>
    <d v="2017-05-09T13:33:45"/>
    <d v="2017-05-09T13:34:00"/>
  </r>
  <r>
    <n v="6063"/>
    <x v="54"/>
    <x v="1"/>
    <x v="201"/>
    <x v="606"/>
    <n v="3"/>
    <s v="yes"/>
    <n v="1"/>
    <s v="yes"/>
    <n v="0.45555555555555499"/>
    <n v="-0.908750152057065"/>
    <n v="0.49166666666666597"/>
    <x v="0"/>
    <d v="2017-05-09T13:34:06"/>
    <d v="2017-05-09T13:34:12"/>
  </r>
  <r>
    <n v="6064"/>
    <x v="55"/>
    <x v="1"/>
    <x v="201"/>
    <x v="640"/>
    <n v="4"/>
    <s v="yes"/>
    <n v="4"/>
    <s v="yes"/>
    <n v="0.94444444444444398"/>
    <n v="0.82412045998530503"/>
    <n v="6.9444444444444406E-2"/>
    <x v="0"/>
    <d v="2017-05-09T13:34:05"/>
    <d v="2017-05-09T13:34:15"/>
  </r>
  <r>
    <n v="6065"/>
    <x v="54"/>
    <x v="1"/>
    <x v="201"/>
    <x v="586"/>
    <n v="2"/>
    <s v="yes"/>
    <n v="4"/>
    <s v="no"/>
    <n v="-0.47777777777777702"/>
    <n v="0.96946659974953098"/>
    <n v="-1"/>
    <x v="0"/>
    <d v="2017-05-09T13:34:19"/>
    <d v="2017-05-09T13:34:30"/>
  </r>
  <r>
    <n v="6066"/>
    <x v="55"/>
    <x v="1"/>
    <x v="201"/>
    <x v="645"/>
    <n v="4"/>
    <s v="yes"/>
    <n v="3"/>
    <s v="yes"/>
    <n v="0.83333333333333304"/>
    <n v="0.38758837440821597"/>
    <n v="-1.94444444444445E-2"/>
    <x v="0"/>
    <d v="2017-05-09T13:34:20"/>
    <d v="2017-05-09T13:34:35"/>
  </r>
  <r>
    <n v="6067"/>
    <x v="56"/>
    <x v="1"/>
    <x v="201"/>
    <x v="580"/>
    <n v="4"/>
    <s v="yes"/>
    <n v="2"/>
    <s v="yes"/>
    <n v="0.43333333333333302"/>
    <n v="-0.71942736214248504"/>
    <n v="0.60277777777777697"/>
    <x v="0"/>
    <d v="2017-05-09T13:34:08"/>
    <d v="2017-05-09T13:34:41"/>
  </r>
  <r>
    <n v="6068"/>
    <x v="54"/>
    <x v="1"/>
    <x v="201"/>
    <x v="603"/>
    <n v="3"/>
    <s v="no"/>
    <n v="4"/>
    <s v="no"/>
    <n v="-0.344444444444444"/>
    <n v="-0.96677870985626901"/>
    <n v="-0.39722222222222198"/>
    <x v="0"/>
    <d v="2017-05-09T13:34:38"/>
    <d v="2017-05-09T13:34:42"/>
  </r>
  <r>
    <n v="6069"/>
    <x v="54"/>
    <x v="1"/>
    <x v="201"/>
    <x v="615"/>
    <n v="4"/>
    <s v="yes"/>
    <n v="2"/>
    <s v="yes"/>
    <n v="0.63333333333333297"/>
    <n v="-0.62723634430464403"/>
    <n v="0.202777777777777"/>
    <x v="0"/>
    <d v="2017-05-09T13:34:49"/>
    <d v="2017-05-09T13:34:52"/>
  </r>
  <r>
    <n v="6070"/>
    <x v="55"/>
    <x v="1"/>
    <x v="201"/>
    <x v="606"/>
    <n v="3"/>
    <s v="yes"/>
    <n v="3"/>
    <s v="yes"/>
    <n v="0.67777777777777704"/>
    <n v="-0.45338397308218997"/>
    <n v="9.1666666666666702E-2"/>
    <x v="0"/>
    <d v="2017-05-09T13:34:41"/>
    <d v="2017-05-09T13:34:54"/>
  </r>
  <r>
    <n v="6071"/>
    <x v="56"/>
    <x v="1"/>
    <x v="201"/>
    <x v="611"/>
    <n v="2"/>
    <s v="no"/>
    <n v="2"/>
    <s v="yes"/>
    <n v="3.3333333333333298E-2"/>
    <n v="-0.98948287145818803"/>
    <n v="0.29166666666666602"/>
    <x v="0"/>
    <d v="2017-05-09T13:34:48"/>
    <d v="2017-05-09T13:35:05"/>
  </r>
  <r>
    <n v="6072"/>
    <x v="55"/>
    <x v="1"/>
    <x v="201"/>
    <x v="605"/>
    <n v="3"/>
    <s v="no"/>
    <n v="4"/>
    <s v="yes"/>
    <n v="0.45555555555555499"/>
    <n v="-0.93777692805248802"/>
    <n v="-6.3888888888888995E-2"/>
    <x v="0"/>
    <d v="2017-05-09T13:34:59"/>
    <d v="2017-05-09T13:35:11"/>
  </r>
  <r>
    <n v="6073"/>
    <x v="55"/>
    <x v="1"/>
    <x v="201"/>
    <x v="635"/>
    <n v="3"/>
    <s v="yes"/>
    <n v="3"/>
    <s v="yes"/>
    <n v="0.344444444444444"/>
    <n v="-0.98127935460223303"/>
    <n v="0.13611111111111099"/>
    <x v="0"/>
    <d v="2017-05-09T13:35:17"/>
    <d v="2017-05-09T13:35:28"/>
  </r>
  <r>
    <n v="6074"/>
    <x v="54"/>
    <x v="1"/>
    <x v="201"/>
    <x v="635"/>
    <n v="3"/>
    <s v="yes"/>
    <n v="1"/>
    <s v="yes"/>
    <n v="0.67777777777777704"/>
    <n v="-0.45338397308218997"/>
    <n v="0.51388888888888795"/>
    <x v="0"/>
    <d v="2017-05-09T13:34:59"/>
    <d v="2017-05-09T13:35:40"/>
  </r>
  <r>
    <n v="6075"/>
    <x v="55"/>
    <x v="1"/>
    <x v="201"/>
    <x v="583"/>
    <n v="3"/>
    <s v="yes"/>
    <n v="3"/>
    <s v="yes"/>
    <n v="0.67777777777777704"/>
    <n v="-0.45338397308218997"/>
    <n v="6.9444444444444406E-2"/>
    <x v="0"/>
    <d v="2017-05-09T13:35:33"/>
    <d v="2017-05-09T13:35:43"/>
  </r>
  <r>
    <n v="6076"/>
    <x v="54"/>
    <x v="1"/>
    <x v="201"/>
    <x v="629"/>
    <n v="3"/>
    <s v="yes"/>
    <n v="2"/>
    <s v="yes"/>
    <n v="0.54444444444444395"/>
    <n v="-0.84232588603559999"/>
    <n v="0.13611111111111099"/>
    <x v="0"/>
    <d v="2017-05-09T13:35:47"/>
    <d v="2017-05-09T13:35:55"/>
  </r>
  <r>
    <n v="6077"/>
    <x v="56"/>
    <x v="1"/>
    <x v="201"/>
    <x v="638"/>
    <n v="3"/>
    <s v="yes"/>
    <n v="3"/>
    <s v="yes"/>
    <n v="-1.1111111111111001E-2"/>
    <n v="-0.96472037367048302"/>
    <n v="0.40277777777777701"/>
    <x v="0"/>
    <d v="2017-05-09T13:35:11"/>
    <d v="2017-05-09T13:36:13"/>
  </r>
  <r>
    <n v="6078"/>
    <x v="56"/>
    <x v="1"/>
    <x v="201"/>
    <x v="586"/>
    <n v="2"/>
    <s v="no"/>
    <n v="2"/>
    <s v="no"/>
    <n v="-0.14444444444444399"/>
    <n v="-0.99790911931180104"/>
    <n v="-8.6111111111111097E-2"/>
    <x v="0"/>
    <d v="2017-05-09T13:36:19"/>
    <d v="2017-05-09T13:36:27"/>
  </r>
  <r>
    <n v="6079"/>
    <x v="55"/>
    <x v="1"/>
    <x v="201"/>
    <x v="591"/>
    <n v="4"/>
    <s v="yes"/>
    <n v="4"/>
    <s v="yes"/>
    <n v="0.92222222222222205"/>
    <n v="0.76009145238674303"/>
    <n v="2.7777777777777302E-3"/>
    <x v="0"/>
    <d v="2017-05-09T13:35:48"/>
    <d v="2017-05-09T13:36:27"/>
  </r>
  <r>
    <n v="6080"/>
    <x v="54"/>
    <x v="1"/>
    <x v="201"/>
    <x v="631"/>
    <n v="2"/>
    <s v="yes"/>
    <n v="1"/>
    <s v="yes"/>
    <n v="0.52222222222222203"/>
    <n v="-0.51286355383216897"/>
    <n v="-0.66388888888888897"/>
    <x v="0"/>
    <d v="2017-05-09T13:36:02"/>
    <d v="2017-05-09T13:36:37"/>
  </r>
  <r>
    <n v="6081"/>
    <x v="55"/>
    <x v="1"/>
    <x v="201"/>
    <x v="641"/>
    <n v="3"/>
    <s v="yes"/>
    <n v="3"/>
    <s v="no"/>
    <n v="1.1111111111111099E-2"/>
    <n v="-0.99603162500736497"/>
    <n v="0.202777777777777"/>
    <x v="0"/>
    <d v="2017-05-09T13:36:33"/>
    <d v="2017-05-09T13:36:47"/>
  </r>
  <r>
    <n v="6082"/>
    <x v="54"/>
    <x v="1"/>
    <x v="201"/>
    <x v="643"/>
    <n v="4"/>
    <s v="yes"/>
    <n v="2"/>
    <s v="yes"/>
    <n v="0.47777777777777702"/>
    <n v="-0.92119323207878101"/>
    <n v="0.40277777777777701"/>
    <x v="0"/>
    <d v="2017-05-09T13:36:44"/>
    <d v="2017-05-09T13:36:51"/>
  </r>
  <r>
    <n v="6083"/>
    <x v="56"/>
    <x v="1"/>
    <x v="201"/>
    <x v="642"/>
    <n v="2"/>
    <s v="no"/>
    <n v="2"/>
    <s v="yes"/>
    <n v="0.16666666666666599"/>
    <n v="-0.99733086584752895"/>
    <n v="9.1666666666666702E-2"/>
    <x v="0"/>
    <d v="2017-05-09T13:36:34"/>
    <d v="2017-05-09T13:37:02"/>
  </r>
  <r>
    <n v="6084"/>
    <x v="55"/>
    <x v="1"/>
    <x v="201"/>
    <x v="625"/>
    <n v="3"/>
    <s v="yes"/>
    <n v="3"/>
    <s v="yes"/>
    <n v="0.27777777777777701"/>
    <n v="-0.98290576245235595"/>
    <n v="0.33611111111111103"/>
    <x v="0"/>
    <d v="2017-05-09T13:36:52"/>
    <d v="2017-05-09T13:37:03"/>
  </r>
  <r>
    <n v="6085"/>
    <x v="56"/>
    <x v="1"/>
    <x v="201"/>
    <x v="588"/>
    <n v="3"/>
    <s v="yes"/>
    <n v="2"/>
    <s v="yes"/>
    <n v="1.1111111111111099E-2"/>
    <n v="-0.97822125902046597"/>
    <n v="0.358333333333333"/>
    <x v="0"/>
    <d v="2017-05-09T13:37:09"/>
    <d v="2017-05-09T13:37:26"/>
  </r>
  <r>
    <n v="6086"/>
    <x v="54"/>
    <x v="2"/>
    <x v="201"/>
    <x v="85"/>
    <n v="3"/>
    <s v="no"/>
    <n v="3"/>
    <s v="yes"/>
    <n v="0.72222222222222199"/>
    <n v="-0.23438947444255601"/>
    <n v="-0.17499999999999999"/>
    <x v="1"/>
    <d v="2017-05-09T13:36:58"/>
    <d v="2017-05-09T13:37:31"/>
  </r>
  <r>
    <n v="6087"/>
    <x v="56"/>
    <x v="1"/>
    <x v="201"/>
    <x v="604"/>
    <n v="1"/>
    <s v="yes"/>
    <n v="2"/>
    <s v="no"/>
    <n v="-0.25555555555555498"/>
    <n v="-0.99291892242973101"/>
    <n v="-0.13055555555555501"/>
    <x v="0"/>
    <d v="2017-05-09T13:37:33"/>
    <d v="2017-05-09T13:37:43"/>
  </r>
  <r>
    <n v="6088"/>
    <x v="54"/>
    <x v="1"/>
    <x v="201"/>
    <x v="621"/>
    <n v="4"/>
    <s v="yes"/>
    <n v="4"/>
    <s v="yes"/>
    <n v="0.67777777777777704"/>
    <n v="-0.45338397308218997"/>
    <n v="0.202777777777777"/>
    <x v="0"/>
    <d v="2017-05-09T13:37:38"/>
    <d v="2017-05-09T13:37:58"/>
  </r>
  <r>
    <n v="6089"/>
    <x v="56"/>
    <x v="1"/>
    <x v="201"/>
    <x v="566"/>
    <n v="4"/>
    <s v="yes"/>
    <n v="4"/>
    <s v="yes"/>
    <n v="0.27777777777777701"/>
    <n v="-0.95515963206185595"/>
    <n v="0.42499999999999999"/>
    <x v="0"/>
    <d v="2017-05-09T13:37:50"/>
    <d v="2017-05-09T13:37:58"/>
  </r>
  <r>
    <n v="6090"/>
    <x v="55"/>
    <x v="2"/>
    <x v="201"/>
    <x v="85"/>
    <n v="2"/>
    <s v="no"/>
    <n v="4"/>
    <s v="no"/>
    <n v="-0.25555555555555498"/>
    <n v="-0.99291892242973101"/>
    <n v="-0.241666666666666"/>
    <x v="2"/>
    <d v="2017-05-09T13:37:08"/>
    <d v="2017-05-09T13:38:08"/>
  </r>
  <r>
    <n v="6091"/>
    <x v="54"/>
    <x v="1"/>
    <x v="201"/>
    <x v="638"/>
    <n v="3"/>
    <s v="yes"/>
    <n v="1"/>
    <s v="yes"/>
    <n v="0.54444444444444395"/>
    <n v="-0.84232588603559999"/>
    <n v="9.1666666666666702E-2"/>
    <x v="0"/>
    <d v="2017-05-09T13:38:05"/>
    <d v="2017-05-09T13:38:09"/>
  </r>
  <r>
    <n v="6092"/>
    <x v="54"/>
    <x v="1"/>
    <x v="201"/>
    <x v="633"/>
    <n v="3"/>
    <s v="yes"/>
    <n v="1"/>
    <s v="yes"/>
    <n v="0.16666666666666599"/>
    <n v="0.43008272350133198"/>
    <n v="-0.84166666666666601"/>
    <x v="0"/>
    <d v="2017-05-09T13:38:16"/>
    <d v="2017-05-09T13:38:20"/>
  </r>
  <r>
    <n v="6093"/>
    <x v="55"/>
    <x v="1"/>
    <x v="201"/>
    <x v="603"/>
    <n v="2"/>
    <s v="no"/>
    <n v="4"/>
    <s v="no"/>
    <n v="-0.43333333333333302"/>
    <n v="-0.95095551539834799"/>
    <n v="-4.1666666666666602E-2"/>
    <x v="0"/>
    <d v="2017-05-09T13:38:13"/>
    <d v="2017-05-09T13:38:24"/>
  </r>
  <r>
    <n v="6094"/>
    <x v="55"/>
    <x v="1"/>
    <x v="201"/>
    <x v="571"/>
    <n v="3"/>
    <s v="yes"/>
    <n v="3"/>
    <s v="yes"/>
    <n v="0.45555555555555499"/>
    <n v="-0.93777692805248802"/>
    <n v="0.22500000000000001"/>
    <x v="0"/>
    <d v="2017-05-09T13:38:29"/>
    <d v="2017-05-09T13:38:39"/>
  </r>
  <r>
    <n v="6095"/>
    <x v="55"/>
    <x v="1"/>
    <x v="201"/>
    <x v="609"/>
    <n v="4"/>
    <s v="yes"/>
    <n v="4"/>
    <s v="yes"/>
    <n v="0.9"/>
    <n v="0.68458616597302102"/>
    <n v="2.4999999999999901E-2"/>
    <x v="0"/>
    <d v="2017-05-09T13:38:45"/>
    <d v="2017-05-09T13:38:59"/>
  </r>
  <r>
    <n v="6096"/>
    <x v="54"/>
    <x v="1"/>
    <x v="201"/>
    <x v="622"/>
    <n v="3"/>
    <s v="yes"/>
    <n v="2"/>
    <s v="yes"/>
    <n v="0.85555555555555496"/>
    <n v="0.49777770092715301"/>
    <n v="-0.41944444444444401"/>
    <x v="0"/>
    <d v="2017-05-09T13:38:27"/>
    <d v="2017-05-09T13:39:03"/>
  </r>
  <r>
    <n v="6097"/>
    <x v="56"/>
    <x v="1"/>
    <x v="201"/>
    <x v="589"/>
    <n v="3"/>
    <s v="no"/>
    <n v="2"/>
    <s v="yes"/>
    <n v="-1.1111111111111001E-2"/>
    <n v="-0.97227010520679602"/>
    <n v="0.38055555555555498"/>
    <x v="0"/>
    <d v="2017-05-09T13:38:05"/>
    <d v="2017-05-09T13:39:15"/>
  </r>
  <r>
    <n v="6098"/>
    <x v="54"/>
    <x v="1"/>
    <x v="201"/>
    <x v="604"/>
    <n v="2"/>
    <s v="yes"/>
    <n v="1"/>
    <s v="no"/>
    <n v="0.3"/>
    <n v="-0.988478772311154"/>
    <n v="6.9444444444444406E-2"/>
    <x v="0"/>
    <d v="2017-05-09T13:39:10"/>
    <d v="2017-05-09T13:39:18"/>
  </r>
  <r>
    <n v="6099"/>
    <x v="55"/>
    <x v="1"/>
    <x v="201"/>
    <x v="639"/>
    <n v="4"/>
    <s v="yes"/>
    <n v="4"/>
    <s v="yes"/>
    <n v="0.94444444444444398"/>
    <n v="0.82412045998530503"/>
    <n v="-1.94444444444445E-2"/>
    <x v="0"/>
    <d v="2017-05-09T13:39:05"/>
    <d v="2017-05-09T13:39:22"/>
  </r>
  <r>
    <n v="6100"/>
    <x v="54"/>
    <x v="1"/>
    <x v="201"/>
    <x v="617"/>
    <n v="4"/>
    <s v="yes"/>
    <n v="4"/>
    <s v="yes"/>
    <n v="0.87777777777777699"/>
    <n v="0.59710081659473202"/>
    <n v="-0.33055555555555499"/>
    <x v="0"/>
    <d v="2017-05-09T13:39:25"/>
    <d v="2017-05-09T13:39:31"/>
  </r>
  <r>
    <n v="6101"/>
    <x v="56"/>
    <x v="1"/>
    <x v="201"/>
    <x v="576"/>
    <n v="2"/>
    <s v="yes"/>
    <n v="2"/>
    <s v="no"/>
    <n v="-0.211111111111111"/>
    <n v="-0.99565145214938999"/>
    <n v="9.1666666666666702E-2"/>
    <x v="0"/>
    <d v="2017-05-09T13:39:22"/>
    <d v="2017-05-09T13:39:31"/>
  </r>
  <r>
    <n v="6102"/>
    <x v="55"/>
    <x v="1"/>
    <x v="201"/>
    <x v="576"/>
    <n v="4"/>
    <s v="yes"/>
    <n v="4"/>
    <s v="yes"/>
    <n v="0.85555555555555496"/>
    <n v="0.49777770092715301"/>
    <n v="6.9444444444444406E-2"/>
    <x v="0"/>
    <d v="2017-05-09T13:39:28"/>
    <d v="2017-05-09T13:39:39"/>
  </r>
  <r>
    <n v="6103"/>
    <x v="54"/>
    <x v="1"/>
    <x v="201"/>
    <x v="569"/>
    <n v="3"/>
    <s v="yes"/>
    <n v="2"/>
    <s v="yes"/>
    <n v="0.38888888888888901"/>
    <n v="-0.96964652858658795"/>
    <n v="0.15833333333333299"/>
    <x v="0"/>
    <d v="2017-05-09T13:39:38"/>
    <d v="2017-05-09T13:39:40"/>
  </r>
  <r>
    <n v="6104"/>
    <x v="55"/>
    <x v="1"/>
    <x v="201"/>
    <x v="589"/>
    <n v="3"/>
    <s v="yes"/>
    <n v="3"/>
    <s v="yes"/>
    <n v="3.3333333333333298E-2"/>
    <n v="-0.389391387983615"/>
    <n v="0.69166666666666599"/>
    <x v="0"/>
    <d v="2017-05-09T13:39:44"/>
    <d v="2017-05-09T13:39:49"/>
  </r>
  <r>
    <n v="6105"/>
    <x v="56"/>
    <x v="1"/>
    <x v="201"/>
    <x v="609"/>
    <n v="3"/>
    <s v="yes"/>
    <n v="4"/>
    <s v="yes"/>
    <n v="9.9999999999999895E-2"/>
    <n v="-0.98290576245235595"/>
    <n v="0.33611111111111103"/>
    <x v="0"/>
    <d v="2017-05-09T13:39:38"/>
    <d v="2017-05-09T13:39:52"/>
  </r>
  <r>
    <n v="6106"/>
    <x v="54"/>
    <x v="1"/>
    <x v="201"/>
    <x v="623"/>
    <n v="3"/>
    <s v="yes"/>
    <n v="3"/>
    <s v="yes"/>
    <n v="0.61111111111111105"/>
    <n v="-0.69638672402165702"/>
    <n v="-0.17499999999999999"/>
    <x v="0"/>
    <d v="2017-05-09T13:39:47"/>
    <d v="2017-05-09T13:39:54"/>
  </r>
  <r>
    <n v="6107"/>
    <x v="55"/>
    <x v="1"/>
    <x v="201"/>
    <x v="613"/>
    <n v="5"/>
    <s v="yes"/>
    <n v="4"/>
    <s v="yes"/>
    <n v="1"/>
    <n v="0.98696505818461699"/>
    <n v="0.113888888888888"/>
    <x v="0"/>
    <d v="2017-05-09T13:39:55"/>
    <d v="2017-05-09T13:40:02"/>
  </r>
  <r>
    <n v="6108"/>
    <x v="54"/>
    <x v="1"/>
    <x v="201"/>
    <x v="587"/>
    <n v="3"/>
    <s v="yes"/>
    <n v="4"/>
    <s v="yes"/>
    <n v="0.98888888888888904"/>
    <n v="0.92174564935348502"/>
    <n v="-0.97499999999999998"/>
    <x v="0"/>
    <d v="2017-05-09T13:40:01"/>
    <d v="2017-05-09T13:40:13"/>
  </r>
  <r>
    <n v="6109"/>
    <x v="55"/>
    <x v="1"/>
    <x v="201"/>
    <x v="608"/>
    <n v="5"/>
    <s v="no"/>
    <n v="5"/>
    <s v="yes"/>
    <n v="0.96666666666666601"/>
    <n v="0.87761217930457303"/>
    <n v="0.66944444444444395"/>
    <x v="0"/>
    <d v="2017-05-09T13:40:07"/>
    <d v="2017-05-09T13:40:16"/>
  </r>
  <r>
    <n v="6110"/>
    <x v="56"/>
    <x v="2"/>
    <x v="201"/>
    <x v="40"/>
    <n v="2"/>
    <s v="no"/>
    <n v="3"/>
    <s v="yes"/>
    <n v="5.5555555555555601E-2"/>
    <n v="-0.986589153689302"/>
    <n v="0.313888888888888"/>
    <x v="2"/>
    <d v="2017-05-09T13:39:59"/>
    <d v="2017-05-09T13:40:27"/>
  </r>
  <r>
    <n v="6111"/>
    <x v="55"/>
    <x v="1"/>
    <x v="201"/>
    <x v="636"/>
    <n v="2"/>
    <s v="no"/>
    <n v="3"/>
    <s v="no"/>
    <n v="-0.233333333333333"/>
    <n v="0.80140196920797302"/>
    <n v="0.93611111111111101"/>
    <x v="0"/>
    <d v="2017-05-09T13:40:22"/>
    <d v="2017-05-09T13:40:32"/>
  </r>
  <r>
    <n v="6112"/>
    <x v="56"/>
    <x v="1"/>
    <x v="201"/>
    <x v="585"/>
    <n v="2"/>
    <s v="no"/>
    <n v="2"/>
    <s v="no"/>
    <n v="-0.25555555555555498"/>
    <n v="-0.99291892242973101"/>
    <n v="-8.6111111111111097E-2"/>
    <x v="0"/>
    <d v="2017-05-09T13:40:34"/>
    <d v="2017-05-09T13:40:43"/>
  </r>
  <r>
    <n v="6113"/>
    <x v="55"/>
    <x v="1"/>
    <x v="201"/>
    <x v="615"/>
    <n v="3"/>
    <s v="yes"/>
    <n v="3"/>
    <s v="yes"/>
    <n v="0.16666666666666599"/>
    <n v="-0.98948287145818803"/>
    <n v="0.29166666666666602"/>
    <x v="0"/>
    <d v="2017-05-09T13:40:37"/>
    <d v="2017-05-09T13:40:43"/>
  </r>
  <r>
    <n v="6115"/>
    <x v="56"/>
    <x v="1"/>
    <x v="201"/>
    <x v="629"/>
    <n v="2"/>
    <s v="no"/>
    <n v="2"/>
    <s v="no"/>
    <n v="-0.25555555555555498"/>
    <n v="-0.99291892242973101"/>
    <n v="-0.219444444444444"/>
    <x v="0"/>
    <d v="2017-05-09T13:40:50"/>
    <d v="2017-05-09T13:41:06"/>
  </r>
  <r>
    <n v="6117"/>
    <x v="55"/>
    <x v="2"/>
    <x v="201"/>
    <x v="63"/>
    <n v="4"/>
    <s v="yes"/>
    <n v="4"/>
    <s v="yes"/>
    <n v="0.92222222222222205"/>
    <n v="0.76009145238674303"/>
    <n v="9.1666666666666702E-2"/>
    <x v="5"/>
    <d v="2017-05-09T13:40:48"/>
    <d v="2017-05-09T13:41:13"/>
  </r>
  <r>
    <n v="6118"/>
    <x v="56"/>
    <x v="1"/>
    <x v="201"/>
    <x v="581"/>
    <n v="3"/>
    <s v="yes"/>
    <n v="4"/>
    <s v="yes"/>
    <n v="0.16666666666666599"/>
    <n v="-0.94307936740211795"/>
    <n v="0.44722222222222202"/>
    <x v="0"/>
    <d v="2017-05-09T13:41:13"/>
    <d v="2017-05-09T13:41:21"/>
  </r>
  <r>
    <n v="6119"/>
    <x v="55"/>
    <x v="1"/>
    <x v="201"/>
    <x v="617"/>
    <n v="3"/>
    <s v="yes"/>
    <n v="3"/>
    <s v="yes"/>
    <n v="0.14444444444444399"/>
    <n v="-0.88486732817164904"/>
    <n v="0.51388888888888795"/>
    <x v="0"/>
    <d v="2017-05-09T13:41:18"/>
    <d v="2017-05-09T13:41:25"/>
  </r>
  <r>
    <n v="6122"/>
    <x v="55"/>
    <x v="1"/>
    <x v="201"/>
    <x v="624"/>
    <n v="2"/>
    <s v="no"/>
    <n v="4"/>
    <s v="no"/>
    <n v="-0.211111111111111"/>
    <n v="-0.99565145214938999"/>
    <n v="-0.13055555555555501"/>
    <x v="0"/>
    <d v="2017-05-09T13:41:31"/>
    <d v="2017-05-09T13:41:43"/>
  </r>
  <r>
    <n v="6124"/>
    <x v="56"/>
    <x v="1"/>
    <x v="201"/>
    <x v="601"/>
    <n v="3"/>
    <s v="yes"/>
    <n v="2"/>
    <s v="yes"/>
    <n v="0.14444444444444399"/>
    <n v="-0.98290576245235595"/>
    <n v="0.33611111111111103"/>
    <x v="0"/>
    <d v="2017-05-09T13:41:28"/>
    <d v="2017-05-09T13:41:52"/>
  </r>
  <r>
    <n v="6125"/>
    <x v="55"/>
    <x v="1"/>
    <x v="201"/>
    <x v="594"/>
    <n v="3"/>
    <s v="yes"/>
    <n v="3"/>
    <s v="no"/>
    <n v="0.14444444444444399"/>
    <n v="-0.98290576245235595"/>
    <n v="0.33611111111111103"/>
    <x v="0"/>
    <d v="2017-05-09T13:41:48"/>
    <d v="2017-05-09T13:41:59"/>
  </r>
  <r>
    <n v="6127"/>
    <x v="56"/>
    <x v="1"/>
    <x v="201"/>
    <x v="619"/>
    <n v="3"/>
    <s v="yes"/>
    <n v="2"/>
    <s v="yes"/>
    <n v="0.188888888888888"/>
    <n v="-0.96472037367048302"/>
    <n v="0.40277777777777701"/>
    <x v="0"/>
    <d v="2017-05-09T13:41:59"/>
    <d v="2017-05-09T13:42:11"/>
  </r>
  <r>
    <n v="6129"/>
    <x v="55"/>
    <x v="1"/>
    <x v="201"/>
    <x v="607"/>
    <n v="3"/>
    <s v="no"/>
    <n v="3"/>
    <s v="yes"/>
    <n v="3.3333333333333298E-2"/>
    <n v="-0.94307936740211795"/>
    <n v="0.44722222222222202"/>
    <x v="0"/>
    <d v="2017-05-09T13:42:04"/>
    <d v="2017-05-09T13:42:21"/>
  </r>
  <r>
    <n v="6131"/>
    <x v="56"/>
    <x v="1"/>
    <x v="201"/>
    <x v="637"/>
    <n v="3"/>
    <s v="yes"/>
    <n v="4"/>
    <s v="yes"/>
    <n v="7.7777777777777696E-2"/>
    <n v="-0.96472037367048302"/>
    <n v="0.40277777777777701"/>
    <x v="0"/>
    <d v="2017-05-09T13:42:18"/>
    <d v="2017-05-09T13:42:29"/>
  </r>
  <r>
    <n v="6133"/>
    <x v="56"/>
    <x v="1"/>
    <x v="201"/>
    <x v="575"/>
    <n v="2"/>
    <s v="no"/>
    <n v="2"/>
    <s v="no"/>
    <n v="-0.38888888888888801"/>
    <n v="-0.96964652858658795"/>
    <n v="-8.6111111111111097E-2"/>
    <x v="0"/>
    <d v="2017-05-09T13:42:35"/>
    <d v="2017-05-09T13:42:39"/>
  </r>
  <r>
    <n v="6134"/>
    <x v="55"/>
    <x v="1"/>
    <x v="201"/>
    <x v="632"/>
    <n v="3"/>
    <s v="yes"/>
    <n v="3"/>
    <s v="yes"/>
    <n v="7.7777777777777696E-2"/>
    <n v="-0.99899521900973598"/>
    <n v="-1.94444444444445E-2"/>
    <x v="0"/>
    <d v="2017-05-09T13:42:27"/>
    <d v="2017-05-09T13:42:42"/>
  </r>
  <r>
    <n v="6135"/>
    <x v="56"/>
    <x v="1"/>
    <x v="201"/>
    <x v="598"/>
    <n v="2"/>
    <s v="no"/>
    <n v="2"/>
    <s v="no"/>
    <n v="-0.3"/>
    <n v="-0.988478772311154"/>
    <n v="-0.219444444444444"/>
    <x v="0"/>
    <d v="2017-05-09T13:42:46"/>
    <d v="2017-05-09T13:42:55"/>
  </r>
  <r>
    <n v="6137"/>
    <x v="55"/>
    <x v="1"/>
    <x v="201"/>
    <x v="602"/>
    <n v="3"/>
    <s v="yes"/>
    <n v="3"/>
    <s v="no"/>
    <n v="-0.45555555555555499"/>
    <n v="-0.93777692805248802"/>
    <n v="6.9444444444444406E-2"/>
    <x v="0"/>
    <d v="2017-05-09T13:42:48"/>
    <d v="2017-05-09T13:43:08"/>
  </r>
  <r>
    <n v="6138"/>
    <x v="56"/>
    <x v="1"/>
    <x v="201"/>
    <x v="624"/>
    <n v="2"/>
    <s v="no"/>
    <n v="2"/>
    <s v="yes"/>
    <n v="1.1111111111111099E-2"/>
    <n v="-0.908750152057065"/>
    <n v="0.49166666666666597"/>
    <x v="0"/>
    <d v="2017-05-09T13:43:01"/>
    <d v="2017-05-09T13:43:17"/>
  </r>
  <r>
    <n v="6139"/>
    <x v="55"/>
    <x v="1"/>
    <x v="201"/>
    <x v="577"/>
    <n v="3"/>
    <s v="yes"/>
    <n v="3"/>
    <s v="yes"/>
    <n v="5.5555555555555601E-2"/>
    <n v="-0.986589153689302"/>
    <n v="0.313888888888888"/>
    <x v="0"/>
    <d v="2017-05-09T13:43:14"/>
    <d v="2017-05-09T13:43:21"/>
  </r>
  <r>
    <n v="6141"/>
    <x v="56"/>
    <x v="1"/>
    <x v="201"/>
    <x v="573"/>
    <n v="2"/>
    <s v="no"/>
    <n v="2"/>
    <s v="yes"/>
    <n v="-0.211111111111111"/>
    <n v="-0.99565145214938999"/>
    <n v="-1.94444444444445E-2"/>
    <x v="0"/>
    <d v="2017-05-09T13:43:25"/>
    <d v="2017-05-09T13:43:30"/>
  </r>
  <r>
    <n v="6143"/>
    <x v="55"/>
    <x v="1"/>
    <x v="201"/>
    <x v="585"/>
    <n v="3"/>
    <s v="yes"/>
    <n v="4"/>
    <s v="no"/>
    <n v="-5.5555555555555497E-2"/>
    <n v="-0.99756438619395504"/>
    <n v="0.15833333333333299"/>
    <x v="0"/>
    <d v="2017-05-09T13:43:27"/>
    <d v="2017-05-09T13:43:45"/>
  </r>
  <r>
    <n v="6145"/>
    <x v="55"/>
    <x v="1"/>
    <x v="201"/>
    <x v="642"/>
    <n v="2"/>
    <s v="no"/>
    <n v="3"/>
    <s v="no"/>
    <n v="-0.211111111111111"/>
    <n v="-0.99523494128691004"/>
    <n v="-0.219444444444444"/>
    <x v="0"/>
    <d v="2017-05-09T13:43:52"/>
    <d v="2017-05-09T13:44:11"/>
  </r>
  <r>
    <n v="6146"/>
    <x v="56"/>
    <x v="2"/>
    <x v="201"/>
    <x v="43"/>
    <n v="4"/>
    <s v="yes"/>
    <n v="4"/>
    <s v="yes"/>
    <n v="0.344444444444444"/>
    <n v="-0.88486732817164904"/>
    <n v="0.51388888888888795"/>
    <x v="3"/>
    <d v="2017-05-09T13:43:37"/>
    <d v="2017-05-09T13:44:32"/>
  </r>
  <r>
    <n v="6148"/>
    <x v="56"/>
    <x v="1"/>
    <x v="201"/>
    <x v="569"/>
    <n v="4"/>
    <s v="no"/>
    <n v="4"/>
    <s v="yes"/>
    <n v="0.63333333333333297"/>
    <n v="-0.62723634430464403"/>
    <n v="0.625"/>
    <x v="0"/>
    <d v="2017-05-09T13:44:39"/>
    <d v="2017-05-09T13:44:49"/>
  </r>
  <r>
    <n v="6149"/>
    <x v="56"/>
    <x v="1"/>
    <x v="201"/>
    <x v="594"/>
    <n v="1"/>
    <s v="no"/>
    <n v="2"/>
    <s v="no"/>
    <n v="-0.36666666666666597"/>
    <n v="-0.97615425301736203"/>
    <n v="-0.13055555555555501"/>
    <x v="0"/>
    <d v="2017-05-09T13:44:56"/>
    <d v="2017-05-09T13:45:05"/>
  </r>
  <r>
    <n v="6152"/>
    <x v="56"/>
    <x v="1"/>
    <x v="201"/>
    <x v="616"/>
    <n v="4"/>
    <s v="yes"/>
    <n v="4"/>
    <s v="yes"/>
    <n v="0.74444444444444402"/>
    <n v="-0.11202853986693"/>
    <n v="0.73611111111111105"/>
    <x v="0"/>
    <d v="2017-05-09T13:45:12"/>
    <d v="2017-05-09T13:46:04"/>
  </r>
  <r>
    <n v="6155"/>
    <x v="56"/>
    <x v="1"/>
    <x v="201"/>
    <x v="630"/>
    <n v="3"/>
    <s v="yes"/>
    <n v="2"/>
    <s v="yes"/>
    <n v="5.5555555555555601E-2"/>
    <n v="-0.96472037367048302"/>
    <n v="0.40277777777777701"/>
    <x v="0"/>
    <d v="2017-05-09T13:46:11"/>
    <d v="2017-05-09T13:46:27"/>
  </r>
  <r>
    <n v="6159"/>
    <x v="56"/>
    <x v="1"/>
    <x v="201"/>
    <x v="626"/>
    <n v="3"/>
    <s v="yes"/>
    <n v="2"/>
    <s v="yes"/>
    <n v="3.3333333333333298E-2"/>
    <n v="-0.94307936740211795"/>
    <n v="0.44722222222222202"/>
    <x v="0"/>
    <d v="2017-05-09T13:46:34"/>
    <d v="2017-05-09T13:47:22"/>
  </r>
  <r>
    <n v="6162"/>
    <x v="56"/>
    <x v="1"/>
    <x v="201"/>
    <x v="621"/>
    <n v="4"/>
    <s v="yes"/>
    <n v="3"/>
    <s v="yes"/>
    <n v="0.211111111111111"/>
    <n v="-0.927858847630605"/>
    <n v="0.469444444444444"/>
    <x v="0"/>
    <d v="2017-05-09T13:47:29"/>
    <d v="2017-05-09T13:47:44"/>
  </r>
  <r>
    <n v="6164"/>
    <x v="56"/>
    <x v="1"/>
    <x v="201"/>
    <x v="596"/>
    <n v="2"/>
    <s v="no"/>
    <n v="3"/>
    <s v="yes"/>
    <n v="1.1111111111111099E-2"/>
    <n v="-0.88486732817164904"/>
    <n v="0.51388888888888795"/>
    <x v="0"/>
    <d v="2017-05-09T13:47:51"/>
    <d v="2017-05-09T13:48:03"/>
  </r>
  <r>
    <n v="6166"/>
    <x v="56"/>
    <x v="1"/>
    <x v="201"/>
    <x v="567"/>
    <n v="1"/>
    <s v="no"/>
    <n v="2"/>
    <s v="no"/>
    <n v="-0.5"/>
    <n v="-0.90040566632710894"/>
    <n v="-0.241666666666666"/>
    <x v="0"/>
    <d v="2017-05-09T13:48:10"/>
    <d v="2017-05-09T13:48:13"/>
  </r>
  <r>
    <n v="6170"/>
    <x v="56"/>
    <x v="1"/>
    <x v="201"/>
    <x v="572"/>
    <n v="3"/>
    <s v="no"/>
    <n v="2"/>
    <s v="yes"/>
    <n v="3.3333333333333298E-2"/>
    <n v="-0.97227010520679602"/>
    <n v="0.38055555555555498"/>
    <x v="0"/>
    <d v="2017-05-09T13:48:20"/>
    <d v="2017-05-09T13:48:54"/>
  </r>
  <r>
    <n v="6173"/>
    <x v="56"/>
    <x v="1"/>
    <x v="201"/>
    <x v="614"/>
    <n v="2"/>
    <s v="yes"/>
    <n v="2"/>
    <s v="no"/>
    <n v="-0.211111111111111"/>
    <n v="-0.99565145214938999"/>
    <n v="-4.1666666666666602E-2"/>
    <x v="0"/>
    <d v="2017-05-09T13:49:01"/>
    <d v="2017-05-09T13:49:24"/>
  </r>
  <r>
    <n v="6176"/>
    <x v="56"/>
    <x v="1"/>
    <x v="201"/>
    <x v="591"/>
    <n v="4"/>
    <s v="yes"/>
    <n v="4"/>
    <s v="yes"/>
    <n v="0.655555555555555"/>
    <n v="-0.48962632992449501"/>
    <n v="0.66944444444444395"/>
    <x v="0"/>
    <d v="2017-05-09T13:49:31"/>
    <d v="2017-05-09T13:49:38"/>
  </r>
  <r>
    <n v="6178"/>
    <x v="56"/>
    <x v="1"/>
    <x v="201"/>
    <x v="636"/>
    <n v="2"/>
    <s v="no"/>
    <n v="2"/>
    <s v="no"/>
    <n v="-0.233333333333333"/>
    <n v="-0.99445047044479296"/>
    <n v="-4.1666666666666602E-2"/>
    <x v="0"/>
    <d v="2017-05-09T13:49:46"/>
    <d v="2017-05-09T13:49:58"/>
  </r>
  <r>
    <n v="6180"/>
    <x v="56"/>
    <x v="1"/>
    <x v="201"/>
    <x v="622"/>
    <n v="2"/>
    <s v="no"/>
    <n v="2"/>
    <s v="no"/>
    <n v="-0.32222222222222202"/>
    <n v="-0.98531072557347898"/>
    <n v="-0.28611111111111098"/>
    <x v="0"/>
    <d v="2017-05-09T13:50:05"/>
    <d v="2017-05-09T13:50:09"/>
  </r>
  <r>
    <n v="6183"/>
    <x v="56"/>
    <x v="1"/>
    <x v="201"/>
    <x v="579"/>
    <n v="2"/>
    <s v="yes"/>
    <n v="2"/>
    <s v="no"/>
    <n v="-0.233333333333333"/>
    <n v="-0.99445047044479296"/>
    <n v="-6.3888888888888995E-2"/>
    <x v="0"/>
    <d v="2017-05-09T13:50:16"/>
    <d v="2017-05-09T13:50:44"/>
  </r>
  <r>
    <n v="6185"/>
    <x v="56"/>
    <x v="1"/>
    <x v="201"/>
    <x v="643"/>
    <n v="2"/>
    <s v="yes"/>
    <n v="2"/>
    <s v="no"/>
    <n v="-0.38888888888888801"/>
    <n v="-0.96964652858658795"/>
    <n v="-0.17499999999999999"/>
    <x v="0"/>
    <d v="2017-05-09T13:50:51"/>
    <d v="2017-05-09T13:51:03"/>
  </r>
  <r>
    <n v="6187"/>
    <x v="56"/>
    <x v="1"/>
    <x v="201"/>
    <x v="633"/>
    <n v="2"/>
    <s v="yes"/>
    <n v="2"/>
    <s v="yes"/>
    <n v="0.38888888888888901"/>
    <n v="-0.71942736214248504"/>
    <n v="0.60277777777777697"/>
    <x v="0"/>
    <d v="2017-05-09T13:51:10"/>
    <d v="2017-05-09T13:51:23"/>
  </r>
  <r>
    <n v="6188"/>
    <x v="56"/>
    <x v="1"/>
    <x v="201"/>
    <x v="602"/>
    <n v="1"/>
    <s v="no"/>
    <n v="2"/>
    <s v="no"/>
    <n v="-0.45555555555555499"/>
    <n v="-0.93777692805248802"/>
    <n v="-0.33055555555555499"/>
    <x v="0"/>
    <d v="2017-05-09T13:51:30"/>
    <d v="2017-05-09T13:51:35"/>
  </r>
  <r>
    <n v="6189"/>
    <x v="56"/>
    <x v="1"/>
    <x v="201"/>
    <x v="618"/>
    <n v="3"/>
    <s v="no"/>
    <n v="4"/>
    <s v="yes"/>
    <n v="0.32222222222222202"/>
    <n v="-0.927858847630605"/>
    <n v="0.469444444444444"/>
    <x v="0"/>
    <d v="2017-05-09T13:51:42"/>
    <d v="2017-05-09T13:52:30"/>
  </r>
  <r>
    <n v="6190"/>
    <x v="56"/>
    <x v="1"/>
    <x v="201"/>
    <x v="600"/>
    <n v="2"/>
    <s v="yes"/>
    <n v="2"/>
    <s v="no"/>
    <n v="-0.16666666666666599"/>
    <n v="-0.99733086584752895"/>
    <n v="2.4999999999999901E-2"/>
    <x v="0"/>
    <d v="2017-05-09T13:52:37"/>
    <d v="2017-05-09T13:52:41"/>
  </r>
  <r>
    <n v="6192"/>
    <x v="56"/>
    <x v="1"/>
    <x v="201"/>
    <x v="590"/>
    <n v="3"/>
    <s v="yes"/>
    <n v="2"/>
    <s v="yes"/>
    <n v="3.3333333333333298E-2"/>
    <n v="-0.97822125902046597"/>
    <n v="0.358333333333333"/>
    <x v="0"/>
    <d v="2017-05-09T13:52:48"/>
    <d v="2017-05-09T13:52:58"/>
  </r>
  <r>
    <n v="6193"/>
    <x v="56"/>
    <x v="2"/>
    <x v="201"/>
    <x v="63"/>
    <n v="4"/>
    <s v="yes"/>
    <n v="4"/>
    <s v="yes"/>
    <n v="0.58888888888888802"/>
    <n v="-0.57806844117937295"/>
    <n v="0.64722222222222203"/>
    <x v="5"/>
    <d v="2017-05-09T13:53:05"/>
    <d v="2017-05-09T13:53:14"/>
  </r>
  <r>
    <n v="6195"/>
    <x v="56"/>
    <x v="1"/>
    <x v="201"/>
    <x v="623"/>
    <n v="2"/>
    <s v="yes"/>
    <n v="2"/>
    <s v="yes"/>
    <n v="7.7777777777777696E-2"/>
    <n v="-0.986589153689302"/>
    <n v="0.313888888888888"/>
    <x v="0"/>
    <d v="2017-05-09T13:53:21"/>
    <d v="2017-05-09T13:53:32"/>
  </r>
  <r>
    <n v="6197"/>
    <x v="56"/>
    <x v="1"/>
    <x v="201"/>
    <x v="635"/>
    <n v="2"/>
    <s v="yes"/>
    <n v="2"/>
    <s v="no"/>
    <n v="1.1111111111111099E-2"/>
    <n v="-0.95515963206185595"/>
    <n v="0.42499999999999999"/>
    <x v="0"/>
    <d v="2017-05-09T13:53:39"/>
    <d v="2017-05-09T13:53:52"/>
  </r>
  <r>
    <n v="6199"/>
    <x v="56"/>
    <x v="1"/>
    <x v="201"/>
    <x v="620"/>
    <n v="2"/>
    <s v="yes"/>
    <n v="2"/>
    <s v="no"/>
    <n v="-1.1111111111111001E-2"/>
    <n v="-0.97822125902046597"/>
    <n v="0.358333333333333"/>
    <x v="0"/>
    <d v="2017-05-09T13:53:59"/>
    <d v="2017-05-09T13:55:14"/>
  </r>
  <r>
    <n v="6200"/>
    <x v="56"/>
    <x v="1"/>
    <x v="201"/>
    <x v="595"/>
    <n v="3"/>
    <s v="yes"/>
    <n v="2"/>
    <s v="yes"/>
    <n v="7.7777777777777696E-2"/>
    <n v="-0.95515963206185595"/>
    <n v="0.42499999999999999"/>
    <x v="0"/>
    <d v="2017-05-09T13:55:21"/>
    <d v="2017-05-09T13:55:37"/>
  </r>
  <r>
    <n v="6201"/>
    <x v="56"/>
    <x v="1"/>
    <x v="201"/>
    <x v="571"/>
    <n v="3"/>
    <s v="yes"/>
    <n v="3"/>
    <s v="yes"/>
    <n v="1.1111111111111099E-2"/>
    <n v="-0.95515963206185595"/>
    <n v="0.42499999999999999"/>
    <x v="0"/>
    <d v="2017-05-09T13:55:44"/>
    <d v="2017-05-09T13:55:50"/>
  </r>
  <r>
    <n v="6202"/>
    <x v="56"/>
    <x v="1"/>
    <x v="201"/>
    <x v="592"/>
    <n v="2"/>
    <s v="no"/>
    <n v="2"/>
    <s v="no"/>
    <n v="-0.211111111111111"/>
    <n v="-0.99565145214938999"/>
    <n v="-0.13055555555555501"/>
    <x v="0"/>
    <d v="2017-05-09T13:55:57"/>
    <d v="2017-05-09T13:56:01"/>
  </r>
  <r>
    <n v="6203"/>
    <x v="56"/>
    <x v="1"/>
    <x v="201"/>
    <x v="584"/>
    <n v="2"/>
    <s v="no"/>
    <n v="2"/>
    <s v="yes"/>
    <n v="9.9999999999999895E-2"/>
    <n v="-0.98290576245235595"/>
    <n v="0.33611111111111103"/>
    <x v="0"/>
    <d v="2017-05-09T13:56:08"/>
    <d v="2017-05-09T13:56:14"/>
  </r>
  <r>
    <n v="6204"/>
    <x v="56"/>
    <x v="1"/>
    <x v="201"/>
    <x v="577"/>
    <n v="2"/>
    <s v="no"/>
    <n v="2"/>
    <s v="yes"/>
    <n v="9.9999999999999895E-2"/>
    <n v="-0.97822125902046597"/>
    <n v="0.358333333333333"/>
    <x v="0"/>
    <d v="2017-05-09T13:56:21"/>
    <d v="2017-05-09T13:56:23"/>
  </r>
  <r>
    <n v="6205"/>
    <x v="56"/>
    <x v="1"/>
    <x v="201"/>
    <x v="617"/>
    <n v="2"/>
    <s v="no"/>
    <n v="2"/>
    <s v="no"/>
    <n v="-0.188888888888888"/>
    <n v="-0.99659295045932506"/>
    <n v="9.1666666666666702E-2"/>
    <x v="0"/>
    <d v="2017-05-09T13:56:30"/>
    <d v="2017-05-09T13:56:42"/>
  </r>
  <r>
    <n v="6206"/>
    <x v="56"/>
    <x v="1"/>
    <x v="201"/>
    <x v="641"/>
    <n v="2"/>
    <s v="no"/>
    <n v="2"/>
    <s v="no"/>
    <n v="-0.41111111111111098"/>
    <n v="-0.96139580952930803"/>
    <n v="-6.3888888888888995E-2"/>
    <x v="0"/>
    <d v="2017-05-09T13:56:49"/>
    <d v="2017-05-09T13:56:51"/>
  </r>
  <r>
    <n v="6207"/>
    <x v="56"/>
    <x v="1"/>
    <x v="201"/>
    <x v="593"/>
    <n v="3"/>
    <s v="yes"/>
    <n v="2"/>
    <s v="yes"/>
    <n v="0.122222222222222"/>
    <n v="-0.98948287145818803"/>
    <n v="0.29166666666666602"/>
    <x v="0"/>
    <d v="2017-05-09T13:56:58"/>
    <d v="2017-05-09T13:57:19"/>
  </r>
  <r>
    <n v="6208"/>
    <x v="56"/>
    <x v="1"/>
    <x v="201"/>
    <x v="644"/>
    <n v="2"/>
    <s v="no"/>
    <n v="2"/>
    <s v="no"/>
    <n v="0.122222222222222"/>
    <n v="-0.986589153689302"/>
    <n v="0.313888888888888"/>
    <x v="0"/>
    <d v="2017-05-09T13:57:27"/>
    <d v="2017-05-09T13:57:32"/>
  </r>
  <r>
    <n v="6209"/>
    <x v="56"/>
    <x v="1"/>
    <x v="201"/>
    <x v="640"/>
    <n v="4"/>
    <s v="yes"/>
    <n v="4"/>
    <s v="yes"/>
    <n v="0.54444444444444395"/>
    <n v="-0.84232588603559999"/>
    <n v="0.42499999999999999"/>
    <x v="0"/>
    <d v="2017-05-09T13:57:39"/>
    <d v="2017-05-09T13:57:43"/>
  </r>
  <r>
    <n v="6210"/>
    <x v="56"/>
    <x v="1"/>
    <x v="201"/>
    <x v="605"/>
    <n v="2"/>
    <s v="no"/>
    <n v="2"/>
    <s v="yes"/>
    <n v="0.14444444444444399"/>
    <n v="-0.94307936740211795"/>
    <n v="0.44722222222222202"/>
    <x v="0"/>
    <d v="2017-05-09T13:57:50"/>
    <d v="2017-05-09T13:57:58"/>
  </r>
  <r>
    <n v="6211"/>
    <x v="56"/>
    <x v="1"/>
    <x v="201"/>
    <x v="597"/>
    <n v="3"/>
    <s v="yes"/>
    <n v="3"/>
    <s v="yes"/>
    <n v="0.27777777777777701"/>
    <n v="-0.97822125902046597"/>
    <n v="0.358333333333333"/>
    <x v="0"/>
    <d v="2017-05-09T13:58:05"/>
    <d v="2017-05-09T13:58:11"/>
  </r>
  <r>
    <n v="6212"/>
    <x v="56"/>
    <x v="1"/>
    <x v="201"/>
    <x v="628"/>
    <n v="2"/>
    <s v="no"/>
    <n v="2"/>
    <s v="no"/>
    <n v="-0.233333333333333"/>
    <n v="-0.99445047044479296"/>
    <n v="-6.3888888888888995E-2"/>
    <x v="0"/>
    <d v="2017-05-09T13:58:18"/>
    <d v="2017-05-09T13:58:21"/>
  </r>
  <r>
    <n v="6213"/>
    <x v="56"/>
    <x v="1"/>
    <x v="201"/>
    <x v="606"/>
    <n v="3"/>
    <s v="no"/>
    <n v="2"/>
    <s v="yes"/>
    <n v="0.122222222222222"/>
    <n v="-0.97822125902046597"/>
    <n v="0.358333333333333"/>
    <x v="0"/>
    <d v="2017-05-09T13:58:28"/>
    <d v="2017-05-09T13:58:36"/>
  </r>
  <r>
    <n v="6214"/>
    <x v="56"/>
    <x v="1"/>
    <x v="201"/>
    <x v="607"/>
    <n v="2"/>
    <s v="no"/>
    <n v="2"/>
    <s v="yes"/>
    <n v="0.211111111111111"/>
    <n v="-0.97822125902046597"/>
    <n v="0.358333333333333"/>
    <x v="0"/>
    <d v="2017-05-09T13:58:43"/>
    <d v="2017-05-09T13:58:50"/>
  </r>
  <r>
    <n v="6215"/>
    <x v="56"/>
    <x v="1"/>
    <x v="201"/>
    <x v="625"/>
    <n v="3"/>
    <s v="no"/>
    <n v="3"/>
    <s v="yes"/>
    <n v="0.233333333333333"/>
    <n v="-0.97822125902046597"/>
    <n v="0.358333333333333"/>
    <x v="0"/>
    <d v="2017-05-09T13:58:57"/>
    <d v="2017-05-09T13:59:06"/>
  </r>
  <r>
    <n v="6216"/>
    <x v="56"/>
    <x v="1"/>
    <x v="201"/>
    <x v="615"/>
    <n v="3"/>
    <s v="no"/>
    <n v="2"/>
    <s v="yes"/>
    <n v="0.16666666666666599"/>
    <n v="-0.97822125902046597"/>
    <n v="0.358333333333333"/>
    <x v="0"/>
    <d v="2017-05-09T13:59:14"/>
    <d v="2017-05-09T13:59:21"/>
  </r>
  <r>
    <n v="6217"/>
    <x v="56"/>
    <x v="2"/>
    <x v="201"/>
    <x v="85"/>
    <n v="3"/>
    <s v="yes"/>
    <n v="3"/>
    <s v="yes"/>
    <n v="0.25555555555555498"/>
    <n v="-0.98290576245235595"/>
    <n v="0.33611111111111103"/>
    <x v="5"/>
    <d v="2017-05-09T13:59:28"/>
    <d v="2017-05-09T13:59:53"/>
  </r>
  <r>
    <n v="6218"/>
    <x v="56"/>
    <x v="1"/>
    <x v="201"/>
    <x v="582"/>
    <n v="2"/>
    <s v="no"/>
    <n v="2"/>
    <s v="no"/>
    <n v="5.5555555555555601E-2"/>
    <n v="-0.991754666245243"/>
    <n v="0.26944444444444399"/>
    <x v="0"/>
    <d v="2017-05-09T14:00:00"/>
    <d v="2017-05-09T14:00:18"/>
  </r>
  <r>
    <n v="6219"/>
    <x v="56"/>
    <x v="1"/>
    <x v="201"/>
    <x v="568"/>
    <n v="2"/>
    <s v="no"/>
    <n v="2"/>
    <s v="no"/>
    <n v="1.1111111111111099E-2"/>
    <n v="-0.986589153689302"/>
    <n v="0.313888888888888"/>
    <x v="0"/>
    <d v="2017-05-09T14:00:25"/>
    <d v="2017-05-09T14:00:31"/>
  </r>
  <r>
    <n v="6220"/>
    <x v="56"/>
    <x v="1"/>
    <x v="201"/>
    <x v="603"/>
    <n v="2"/>
    <s v="no"/>
    <n v="2"/>
    <s v="yes"/>
    <n v="0.14444444444444399"/>
    <n v="-0.986589153689302"/>
    <n v="0.313888888888888"/>
    <x v="0"/>
    <d v="2017-05-09T14:00:39"/>
    <d v="2017-05-09T14:00:45"/>
  </r>
  <r>
    <n v="6221"/>
    <x v="56"/>
    <x v="1"/>
    <x v="201"/>
    <x v="574"/>
    <n v="2"/>
    <s v="yes"/>
    <n v="4"/>
    <s v="yes"/>
    <n v="0.211111111111111"/>
    <n v="-0.991754666245243"/>
    <n v="0.26944444444444399"/>
    <x v="0"/>
    <d v="2017-05-09T14:00:52"/>
    <d v="2017-05-09T14:01:05"/>
  </r>
  <r>
    <n v="6222"/>
    <x v="56"/>
    <x v="1"/>
    <x v="201"/>
    <x v="599"/>
    <n v="2"/>
    <s v="no"/>
    <n v="2"/>
    <s v="no"/>
    <n v="-0.233333333333333"/>
    <n v="-0.99445047044479296"/>
    <n v="-0.13055555555555501"/>
    <x v="0"/>
    <d v="2017-05-09T14:01:12"/>
    <d v="2017-05-09T14:01:23"/>
  </r>
  <r>
    <n v="6223"/>
    <x v="56"/>
    <x v="1"/>
    <x v="201"/>
    <x v="610"/>
    <n v="1"/>
    <s v="no"/>
    <n v="2"/>
    <s v="no"/>
    <n v="-0.47777777777777702"/>
    <n v="-0.89133938347415398"/>
    <n v="-0.50833333333333297"/>
    <x v="0"/>
    <d v="2017-05-09T14:01:31"/>
    <d v="2017-05-09T14:01:32"/>
  </r>
  <r>
    <n v="6224"/>
    <x v="56"/>
    <x v="1"/>
    <x v="201"/>
    <x v="570"/>
    <n v="3"/>
    <s v="yes"/>
    <n v="3"/>
    <s v="yes"/>
    <n v="3.3333333333333298E-2"/>
    <n v="-0.98290576245235595"/>
    <n v="0.33611111111111103"/>
    <x v="0"/>
    <d v="2017-05-09T14:01:40"/>
    <d v="2017-05-09T14:01:53"/>
  </r>
  <r>
    <n v="6225"/>
    <x v="56"/>
    <x v="1"/>
    <x v="201"/>
    <x v="578"/>
    <n v="1"/>
    <s v="no"/>
    <n v="2"/>
    <s v="no"/>
    <n v="-0.52222222222222203"/>
    <n v="-0.87447531609330098"/>
    <n v="-0.241666666666666"/>
    <x v="0"/>
    <d v="2017-05-09T14:02:01"/>
    <d v="2017-05-09T14:02:08"/>
  </r>
  <r>
    <n v="6226"/>
    <x v="56"/>
    <x v="1"/>
    <x v="201"/>
    <x v="639"/>
    <n v="3"/>
    <s v="yes"/>
    <n v="3"/>
    <s v="yes"/>
    <n v="0.32222222222222202"/>
    <n v="-0.98531072557347799"/>
    <n v="0.202777777777777"/>
    <x v="0"/>
    <d v="2017-05-09T14:02:15"/>
    <d v="2017-05-09T14:02:21"/>
  </r>
  <r>
    <n v="6227"/>
    <x v="56"/>
    <x v="1"/>
    <x v="201"/>
    <x v="627"/>
    <n v="3"/>
    <s v="no"/>
    <n v="2"/>
    <s v="yes"/>
    <n v="5.5555555555555601E-2"/>
    <n v="-0.98290576245235595"/>
    <n v="0.33611111111111103"/>
    <x v="0"/>
    <d v="2017-05-09T14:02:29"/>
    <d v="2017-05-09T14:02:44"/>
  </r>
  <r>
    <n v="6228"/>
    <x v="56"/>
    <x v="2"/>
    <x v="201"/>
    <x v="38"/>
    <n v="4"/>
    <s v="yes"/>
    <n v="4"/>
    <s v="yes"/>
    <n v="0.81111111111111101"/>
    <n v="0.268431259863948"/>
    <n v="0.358333333333333"/>
    <x v="3"/>
    <d v="2017-05-09T14:02:51"/>
    <d v="2017-05-09T14:03:05"/>
  </r>
  <r>
    <n v="6229"/>
    <x v="56"/>
    <x v="1"/>
    <x v="201"/>
    <x v="587"/>
    <n v="2"/>
    <s v="yes"/>
    <n v="3"/>
    <s v="yes"/>
    <n v="0.14444444444444399"/>
    <n v="-0.97227010520679602"/>
    <n v="0.38055555555555498"/>
    <x v="0"/>
    <d v="2017-05-09T14:03:12"/>
    <d v="2017-05-09T14:03:27"/>
  </r>
  <r>
    <n v="6230"/>
    <x v="56"/>
    <x v="1"/>
    <x v="201"/>
    <x v="631"/>
    <n v="2"/>
    <s v="no"/>
    <n v="2"/>
    <s v="yes"/>
    <n v="0.14444444444444399"/>
    <n v="-0.97822125902046597"/>
    <n v="0.358333333333333"/>
    <x v="0"/>
    <d v="2017-05-09T14:03:34"/>
    <d v="2017-05-09T14:04:04"/>
  </r>
  <r>
    <n v="6231"/>
    <x v="56"/>
    <x v="1"/>
    <x v="201"/>
    <x v="608"/>
    <n v="3"/>
    <s v="yes"/>
    <n v="2"/>
    <s v="yes"/>
    <n v="0.25555555555555498"/>
    <n v="-0.97227010520679602"/>
    <n v="0.38055555555555498"/>
    <x v="0"/>
    <d v="2017-05-09T14:04:12"/>
    <d v="2017-05-09T14:04:17"/>
  </r>
  <r>
    <n v="6232"/>
    <x v="56"/>
    <x v="1"/>
    <x v="201"/>
    <x v="613"/>
    <n v="4"/>
    <s v="yes"/>
    <n v="4"/>
    <s v="yes"/>
    <n v="0.7"/>
    <n v="-0.34894641036798502"/>
    <n v="0.625"/>
    <x v="0"/>
    <d v="2017-05-09T14:04:25"/>
    <d v="2017-05-09T14:04:33"/>
  </r>
  <r>
    <n v="6233"/>
    <x v="56"/>
    <x v="1"/>
    <x v="201"/>
    <x v="612"/>
    <n v="3"/>
    <s v="yes"/>
    <n v="3"/>
    <s v="yes"/>
    <n v="0.32222222222222202"/>
    <n v="-0.97227010520679602"/>
    <n v="0.38055555555555498"/>
    <x v="0"/>
    <d v="2017-05-09T14:04:40"/>
    <d v="2017-05-09T14:04:48"/>
  </r>
  <r>
    <n v="6234"/>
    <x v="56"/>
    <x v="1"/>
    <x v="201"/>
    <x v="634"/>
    <n v="2"/>
    <s v="no"/>
    <n v="2"/>
    <s v="no"/>
    <n v="-0.188888888888888"/>
    <n v="-0.99659295045932506"/>
    <n v="-0.13055555555555501"/>
    <x v="0"/>
    <d v="2017-05-09T14:04:55"/>
    <d v="2017-05-09T14:05:02"/>
  </r>
  <r>
    <n v="6235"/>
    <x v="56"/>
    <x v="1"/>
    <x v="201"/>
    <x v="583"/>
    <n v="2"/>
    <s v="no"/>
    <n v="2"/>
    <s v="no"/>
    <n v="-0.27777777777777701"/>
    <n v="-0.99096652388450401"/>
    <n v="-0.13055555555555501"/>
    <x v="0"/>
    <d v="2017-05-09T14:05:09"/>
    <d v="2017-05-09T14:05:13"/>
  </r>
  <r>
    <n v="6236"/>
    <x v="56"/>
    <x v="1"/>
    <x v="201"/>
    <x v="645"/>
    <n v="2"/>
    <s v="no"/>
    <n v="2"/>
    <s v="yes"/>
    <n v="0.233333333333333"/>
    <n v="-0.98948287145818803"/>
    <n v="0.29166666666666602"/>
    <x v="0"/>
    <d v="2017-05-09T14:05:20"/>
    <d v="2017-05-09T14:05:28"/>
  </r>
  <r>
    <n v="6237"/>
    <x v="56"/>
    <x v="1"/>
    <x v="201"/>
    <x v="632"/>
    <n v="2"/>
    <s v="no"/>
    <n v="2"/>
    <s v="no"/>
    <n v="-0.41111111111111098"/>
    <n v="-0.96139580952930803"/>
    <n v="-0.35277777777777702"/>
    <x v="0"/>
    <d v="2017-05-09T14:05:36"/>
    <d v="2017-05-09T14:05:37"/>
  </r>
  <r>
    <n v="7678"/>
    <x v="51"/>
    <x v="1"/>
    <x v="201"/>
    <x v="801"/>
    <n v="2"/>
    <s v="no"/>
    <n v="2"/>
    <s v="yes"/>
    <n v="0.37901204427083302"/>
    <n v="-0.947508384073807"/>
    <n v="0.43966132269965202"/>
    <x v="0"/>
    <d v="2017-05-04T13:28:12"/>
    <d v="2017-05-04T13:28:35"/>
  </r>
  <r>
    <n v="7679"/>
    <x v="51"/>
    <x v="1"/>
    <x v="201"/>
    <x v="775"/>
    <n v="3"/>
    <s v="no"/>
    <n v="2"/>
    <s v="yes"/>
    <n v="9.0123155381944403E-2"/>
    <n v="-0.98765311646028697"/>
    <n v="0.306327989366319"/>
    <x v="0"/>
    <d v="2017-05-04T13:28:37"/>
    <d v="2017-05-04T13:29:08"/>
  </r>
  <r>
    <n v="7680"/>
    <x v="51"/>
    <x v="1"/>
    <x v="201"/>
    <x v="783"/>
    <n v="4"/>
    <s v="no"/>
    <n v="3"/>
    <s v="yes"/>
    <n v="0.11234537760416601"/>
    <n v="-0.96749228786893005"/>
    <n v="0.39521687825520802"/>
    <x v="0"/>
    <d v="2017-05-04T13:29:10"/>
    <d v="2017-05-04T13:29:38"/>
  </r>
  <r>
    <n v="7681"/>
    <x v="51"/>
    <x v="1"/>
    <x v="201"/>
    <x v="778"/>
    <n v="4"/>
    <s v="no"/>
    <n v="4"/>
    <s v="yes"/>
    <n v="0.55678982204861105"/>
    <n v="-0.82134300396543602"/>
    <n v="0.43966132269965202"/>
    <x v="0"/>
    <d v="2017-05-04T13:29:40"/>
    <d v="2017-05-04T13:30:30"/>
  </r>
  <r>
    <n v="7682"/>
    <x v="51"/>
    <x v="1"/>
    <x v="201"/>
    <x v="734"/>
    <n v="4"/>
    <s v="yes"/>
    <n v="3"/>
    <s v="yes"/>
    <n v="0.37901204427083302"/>
    <n v="-0.200217822406702"/>
    <n v="0.72855021158854105"/>
    <x v="0"/>
    <d v="2017-05-04T13:30:31"/>
    <d v="2017-05-04T13:30:55"/>
  </r>
  <r>
    <n v="7683"/>
    <x v="51"/>
    <x v="1"/>
    <x v="201"/>
    <x v="774"/>
    <n v="2"/>
    <s v="no"/>
    <n v="2"/>
    <s v="yes"/>
    <n v="-0.17654351128472201"/>
    <n v="-0.99702497166523196"/>
    <n v="-4.7831217447916498E-3"/>
    <x v="0"/>
    <d v="2017-05-04T13:30:57"/>
    <d v="2017-05-04T13:31:17"/>
  </r>
  <r>
    <n v="7684"/>
    <x v="51"/>
    <x v="1"/>
    <x v="201"/>
    <x v="769"/>
    <n v="3"/>
    <s v="no"/>
    <n v="3"/>
    <s v="no"/>
    <n v="-0.46543240017361098"/>
    <n v="-0.52107044757607601"/>
    <n v="0.66188286675347197"/>
    <x v="0"/>
    <d v="2017-05-04T13:31:19"/>
    <d v="2017-05-04T13:31:55"/>
  </r>
  <r>
    <n v="7685"/>
    <x v="51"/>
    <x v="1"/>
    <x v="201"/>
    <x v="792"/>
    <n v="2"/>
    <s v="yes"/>
    <n v="2"/>
    <s v="yes"/>
    <n v="2.34564887152778E-2"/>
    <n v="-0.97445617687040198"/>
    <n v="0.37299465603298598"/>
    <x v="0"/>
    <d v="2017-05-04T13:31:56"/>
    <d v="2017-05-04T13:32:24"/>
  </r>
  <r>
    <n v="7686"/>
    <x v="51"/>
    <x v="1"/>
    <x v="201"/>
    <x v="773"/>
    <n v="4"/>
    <s v="no"/>
    <n v="4"/>
    <s v="yes"/>
    <n v="0.77901204427083304"/>
    <n v="8.62801073528629E-2"/>
    <n v="0.63966132269965204"/>
    <x v="0"/>
    <d v="2017-05-04T13:32:25"/>
    <d v="2017-05-04T13:32:44"/>
  </r>
  <r>
    <n v="7687"/>
    <x v="51"/>
    <x v="1"/>
    <x v="201"/>
    <x v="754"/>
    <n v="2"/>
    <s v="no"/>
    <n v="2"/>
    <s v="yes"/>
    <n v="-0.53209906684027697"/>
    <n v="-0.67785943149253902"/>
    <n v="0.61743842230902701"/>
    <x v="0"/>
    <d v="2017-05-04T13:32:46"/>
    <d v="2017-05-04T13:33:11"/>
  </r>
  <r>
    <n v="7688"/>
    <x v="51"/>
    <x v="1"/>
    <x v="201"/>
    <x v="752"/>
    <n v="4"/>
    <s v="no"/>
    <n v="4"/>
    <s v="yes"/>
    <n v="0.20123426649305501"/>
    <n v="-0.89359068911752604"/>
    <n v="0.50632731119791596"/>
    <x v="0"/>
    <d v="2017-05-04T13:33:14"/>
    <d v="2017-05-04T13:33:27"/>
  </r>
  <r>
    <n v="7689"/>
    <x v="51"/>
    <x v="2"/>
    <x v="201"/>
    <x v="40"/>
    <n v="3"/>
    <s v="no"/>
    <n v="1"/>
    <s v="yes"/>
    <n v="-0.15432128906249901"/>
    <n v="-0.99533867108960505"/>
    <n v="0.21743910047743001"/>
    <x v="2"/>
    <d v="2017-05-04T13:33:29"/>
    <d v="2017-05-04T13:34:07"/>
  </r>
  <r>
    <n v="7690"/>
    <x v="51"/>
    <x v="1"/>
    <x v="201"/>
    <x v="733"/>
    <n v="4"/>
    <s v="no"/>
    <n v="4"/>
    <s v="yes"/>
    <n v="0.290123155381944"/>
    <n v="-0.605413804146123"/>
    <n v="0.63966132269965204"/>
    <x v="0"/>
    <d v="2017-05-04T13:34:09"/>
    <d v="2017-05-04T13:34:34"/>
  </r>
  <r>
    <n v="7691"/>
    <x v="51"/>
    <x v="1"/>
    <x v="201"/>
    <x v="796"/>
    <n v="2"/>
    <s v="yes"/>
    <n v="2"/>
    <s v="yes"/>
    <n v="-0.37654351128472202"/>
    <n v="-0.97345214838783001"/>
    <n v="0.19521620008680499"/>
    <x v="0"/>
    <d v="2017-05-04T13:34:36"/>
    <d v="2017-05-04T13:35:03"/>
  </r>
  <r>
    <n v="7692"/>
    <x v="51"/>
    <x v="1"/>
    <x v="201"/>
    <x v="800"/>
    <n v="3"/>
    <s v="no"/>
    <n v="2"/>
    <s v="yes"/>
    <n v="-0.48765462239583302"/>
    <n v="-0.73903600130227998"/>
    <n v="0.59521687825520797"/>
    <x v="0"/>
    <d v="2017-05-04T13:35:04"/>
    <d v="2017-05-04T13:35:24"/>
  </r>
  <r>
    <n v="7693"/>
    <x v="51"/>
    <x v="1"/>
    <x v="201"/>
    <x v="799"/>
    <n v="4"/>
    <s v="no"/>
    <n v="1"/>
    <s v="yes"/>
    <n v="9.0123155381944403E-2"/>
    <n v="-0.96749228786893005"/>
    <n v="0.39521687825520802"/>
    <x v="0"/>
    <d v="2017-05-04T13:35:26"/>
    <d v="2017-05-04T13:35:54"/>
  </r>
  <r>
    <n v="7694"/>
    <x v="51"/>
    <x v="1"/>
    <x v="201"/>
    <x v="781"/>
    <n v="4"/>
    <s v="yes"/>
    <n v="4"/>
    <s v="yes"/>
    <n v="0.51234537760416599"/>
    <n v="-0.88670104663703997"/>
    <n v="0.50632731119791596"/>
    <x v="0"/>
    <d v="2017-05-04T13:35:56"/>
    <d v="2017-05-04T13:36:21"/>
  </r>
  <r>
    <n v="7695"/>
    <x v="51"/>
    <x v="1"/>
    <x v="201"/>
    <x v="765"/>
    <n v="4"/>
    <s v="no"/>
    <n v="4"/>
    <s v="yes"/>
    <n v="0.86790093315972205"/>
    <n v="0.554380402333425"/>
    <n v="0.55077311197916601"/>
    <x v="0"/>
    <d v="2017-05-04T13:36:23"/>
    <d v="2017-05-04T13:36:47"/>
  </r>
  <r>
    <n v="7696"/>
    <x v="51"/>
    <x v="1"/>
    <x v="201"/>
    <x v="750"/>
    <n v="4"/>
    <s v="no"/>
    <n v="3"/>
    <s v="yes"/>
    <n v="0.57901204427083297"/>
    <n v="-0.77712140586782497"/>
    <n v="0.21743910047743001"/>
    <x v="0"/>
    <d v="2017-05-04T13:36:49"/>
    <d v="2017-05-04T13:37:07"/>
  </r>
  <r>
    <n v="7697"/>
    <x v="51"/>
    <x v="1"/>
    <x v="201"/>
    <x v="757"/>
    <n v="2"/>
    <s v="yes"/>
    <n v="2"/>
    <s v="yes"/>
    <n v="-0.33209906684027701"/>
    <n v="-0.98363801874238299"/>
    <n v="-9.3672010633680594E-2"/>
    <x v="0"/>
    <d v="2017-05-04T13:37:09"/>
    <d v="2017-05-04T13:37:22"/>
  </r>
  <r>
    <n v="7698"/>
    <x v="51"/>
    <x v="1"/>
    <x v="201"/>
    <x v="737"/>
    <n v="2"/>
    <s v="no"/>
    <n v="2"/>
    <s v="yes"/>
    <n v="-0.37654351128472202"/>
    <n v="-0.97345214838783001"/>
    <n v="0.28410576714409702"/>
    <x v="0"/>
    <d v="2017-05-04T13:37:23"/>
    <d v="2017-05-04T13:37:49"/>
  </r>
  <r>
    <n v="7699"/>
    <x v="51"/>
    <x v="1"/>
    <x v="201"/>
    <x v="802"/>
    <n v="3"/>
    <s v="no"/>
    <n v="3"/>
    <s v="yes"/>
    <n v="-6.5432400173611099E-2"/>
    <n v="-0.97994271551723799"/>
    <n v="0.35077243381076301"/>
    <x v="0"/>
    <d v="2017-05-04T13:37:51"/>
    <d v="2017-05-04T13:38:35"/>
  </r>
  <r>
    <n v="7700"/>
    <x v="51"/>
    <x v="2"/>
    <x v="201"/>
    <x v="38"/>
    <n v="4"/>
    <s v="no"/>
    <n v="4"/>
    <s v="yes"/>
    <n v="0.53456759982638802"/>
    <n v="-0.605413804146123"/>
    <n v="0.63966132269965204"/>
    <x v="1"/>
    <d v="2017-05-04T13:38:37"/>
    <d v="2017-05-04T13:38:58"/>
  </r>
  <r>
    <n v="7701"/>
    <x v="51"/>
    <x v="1"/>
    <x v="201"/>
    <x v="727"/>
    <n v="2"/>
    <s v="no"/>
    <n v="2"/>
    <s v="yes"/>
    <n v="-0.30987684461805498"/>
    <n v="-0.52106768963268701"/>
    <n v="0.66188354492187496"/>
    <x v="0"/>
    <d v="2017-05-04T13:39:00"/>
    <d v="2017-05-04T13:39:19"/>
  </r>
  <r>
    <n v="7702"/>
    <x v="51"/>
    <x v="1"/>
    <x v="201"/>
    <x v="747"/>
    <n v="4"/>
    <s v="yes"/>
    <n v="3"/>
    <s v="yes"/>
    <n v="9.0123155381944403E-2"/>
    <n v="-0.78996866291275103"/>
    <n v="0.57299465603298605"/>
    <x v="0"/>
    <d v="2017-05-04T13:39:21"/>
    <d v="2017-05-04T13:39:47"/>
  </r>
  <r>
    <n v="7703"/>
    <x v="51"/>
    <x v="1"/>
    <x v="201"/>
    <x v="785"/>
    <n v="4"/>
    <s v="no"/>
    <n v="4"/>
    <s v="yes"/>
    <n v="0.40123426649305499"/>
    <n v="-0.60541619460673701"/>
    <n v="0.63966064453124905"/>
    <x v="0"/>
    <d v="2017-05-04T13:39:49"/>
    <d v="2017-05-04T13:40:13"/>
  </r>
  <r>
    <n v="7704"/>
    <x v="51"/>
    <x v="1"/>
    <x v="201"/>
    <x v="739"/>
    <n v="2"/>
    <s v="no"/>
    <n v="2"/>
    <s v="no"/>
    <n v="-0.37654351128472202"/>
    <n v="-0.95866769458641699"/>
    <n v="0.41743910047742999"/>
    <x v="0"/>
    <d v="2017-05-04T13:40:15"/>
    <d v="2017-05-04T13:40:29"/>
  </r>
  <r>
    <n v="7705"/>
    <x v="51"/>
    <x v="1"/>
    <x v="201"/>
    <x v="748"/>
    <n v="4"/>
    <s v="no"/>
    <n v="3"/>
    <s v="yes"/>
    <n v="9.0123155381944403E-2"/>
    <n v="-0.83186953491666504"/>
    <n v="0.55077243381076302"/>
    <x v="0"/>
    <d v="2017-05-04T13:40:30"/>
    <d v="2017-05-04T13:40:45"/>
  </r>
  <r>
    <n v="7706"/>
    <x v="51"/>
    <x v="1"/>
    <x v="201"/>
    <x v="751"/>
    <n v="4"/>
    <s v="no"/>
    <n v="4"/>
    <s v="yes"/>
    <n v="0.33456759982638801"/>
    <n v="-0.96749228786893005"/>
    <n v="0.39521687825520802"/>
    <x v="0"/>
    <d v="2017-05-04T13:40:46"/>
    <d v="2017-05-04T13:41:00"/>
  </r>
  <r>
    <n v="7707"/>
    <x v="51"/>
    <x v="1"/>
    <x v="201"/>
    <x v="726"/>
    <n v="3"/>
    <s v="no"/>
    <n v="2"/>
    <s v="yes"/>
    <n v="-8.7654622395833298E-2"/>
    <n v="-0.97445617687040198"/>
    <n v="0.37299465603298598"/>
    <x v="0"/>
    <d v="2017-05-04T13:41:02"/>
    <d v="2017-05-04T13:41:21"/>
  </r>
  <r>
    <n v="7708"/>
    <x v="51"/>
    <x v="1"/>
    <x v="201"/>
    <x v="786"/>
    <n v="2"/>
    <s v="no"/>
    <n v="3"/>
    <s v="yes"/>
    <n v="-0.109876844618055"/>
    <n v="-0.97445636510503197"/>
    <n v="0.37299397786458299"/>
    <x v="0"/>
    <d v="2017-05-04T13:41:23"/>
    <d v="2017-05-04T13:41:55"/>
  </r>
  <r>
    <n v="7709"/>
    <x v="51"/>
    <x v="1"/>
    <x v="201"/>
    <x v="766"/>
    <n v="2"/>
    <s v="no"/>
    <n v="2"/>
    <s v="no"/>
    <n v="-0.30987684461805498"/>
    <n v="-0.98716459891138897"/>
    <n v="-0.138117133246527"/>
    <x v="0"/>
    <d v="2017-05-04T13:41:56"/>
    <d v="2017-05-04T13:42:18"/>
  </r>
  <r>
    <n v="7710"/>
    <x v="51"/>
    <x v="1"/>
    <x v="201"/>
    <x v="787"/>
    <n v="4"/>
    <s v="no"/>
    <n v="4"/>
    <s v="yes"/>
    <n v="0.64567871093749996"/>
    <n v="-0.58376384792345404"/>
    <n v="0.50632731119791596"/>
    <x v="0"/>
    <d v="2017-05-04T13:42:20"/>
    <d v="2017-05-04T13:42:39"/>
  </r>
  <r>
    <n v="7711"/>
    <x v="51"/>
    <x v="1"/>
    <x v="201"/>
    <x v="797"/>
    <n v="3"/>
    <s v="no"/>
    <n v="3"/>
    <s v="yes"/>
    <n v="0.290123155381944"/>
    <n v="-0.967492526616894"/>
    <n v="0.39521620008680503"/>
    <x v="0"/>
    <d v="2017-05-04T13:42:40"/>
    <d v="2017-05-04T13:42:58"/>
  </r>
  <r>
    <n v="7712"/>
    <x v="51"/>
    <x v="1"/>
    <x v="201"/>
    <x v="753"/>
    <n v="4"/>
    <s v="no"/>
    <n v="4"/>
    <s v="yes"/>
    <n v="0.57901204427083297"/>
    <n v="-0.67785739700560399"/>
    <n v="0.61743910047743"/>
    <x v="0"/>
    <d v="2017-05-04T13:42:59"/>
    <d v="2017-05-04T13:43:16"/>
  </r>
  <r>
    <n v="7713"/>
    <x v="51"/>
    <x v="1"/>
    <x v="201"/>
    <x v="741"/>
    <n v="2"/>
    <s v="no"/>
    <n v="2"/>
    <s v="yes"/>
    <n v="-0.5543212890625"/>
    <n v="-0.82573179709255096"/>
    <n v="0.32855021158854097"/>
    <x v="0"/>
    <d v="2017-05-04T13:43:19"/>
    <d v="2017-05-04T13:43:35"/>
  </r>
  <r>
    <n v="7714"/>
    <x v="51"/>
    <x v="1"/>
    <x v="201"/>
    <x v="782"/>
    <n v="3"/>
    <s v="no"/>
    <n v="2"/>
    <s v="yes"/>
    <n v="-0.17654351128472201"/>
    <n v="-0.96749228786893005"/>
    <n v="0.39521687825520802"/>
    <x v="0"/>
    <d v="2017-05-04T13:43:37"/>
    <d v="2017-05-04T13:43:54"/>
  </r>
  <r>
    <n v="7715"/>
    <x v="51"/>
    <x v="1"/>
    <x v="201"/>
    <x v="788"/>
    <n v="4"/>
    <s v="yes"/>
    <n v="4"/>
    <s v="yes"/>
    <n v="0.73456759982638897"/>
    <n v="-0.16719241077537"/>
    <n v="0.41743910047742999"/>
    <x v="0"/>
    <d v="2017-05-04T13:43:56"/>
    <d v="2017-05-04T13:44:10"/>
  </r>
  <r>
    <n v="7716"/>
    <x v="51"/>
    <x v="1"/>
    <x v="201"/>
    <x v="795"/>
    <n v="4"/>
    <s v="no"/>
    <n v="4"/>
    <s v="yes"/>
    <n v="0.35678982204861098"/>
    <n v="5.1544137477333302E-2"/>
    <n v="0.77299465603298601"/>
    <x v="0"/>
    <d v="2017-05-04T13:44:11"/>
    <d v="2017-05-04T13:44:27"/>
  </r>
  <r>
    <n v="7717"/>
    <x v="51"/>
    <x v="1"/>
    <x v="201"/>
    <x v="764"/>
    <n v="3"/>
    <s v="no"/>
    <n v="2"/>
    <s v="yes"/>
    <n v="9.0123155381944403E-2"/>
    <n v="-0.99884915188739798"/>
    <n v="-2.7004665798611101E-2"/>
    <x v="0"/>
    <d v="2017-05-04T13:44:28"/>
    <d v="2017-05-04T13:44:47"/>
  </r>
  <r>
    <n v="7718"/>
    <x v="51"/>
    <x v="1"/>
    <x v="201"/>
    <x v="790"/>
    <n v="4"/>
    <s v="no"/>
    <n v="3"/>
    <s v="yes"/>
    <n v="0.134567599826388"/>
    <n v="-0.96749204911924103"/>
    <n v="0.39521755642361101"/>
    <x v="0"/>
    <d v="2017-05-04T13:44:49"/>
    <d v="2017-05-04T13:45:03"/>
  </r>
  <r>
    <n v="7719"/>
    <x v="51"/>
    <x v="1"/>
    <x v="201"/>
    <x v="776"/>
    <n v="4"/>
    <s v="no"/>
    <n v="3"/>
    <s v="yes"/>
    <n v="0.156789822048611"/>
    <n v="-0.78997007300766497"/>
    <n v="0.57299397786458295"/>
    <x v="0"/>
    <d v="2017-05-04T13:45:05"/>
    <d v="2017-05-04T13:45:20"/>
  </r>
  <r>
    <n v="7720"/>
    <x v="51"/>
    <x v="1"/>
    <x v="201"/>
    <x v="789"/>
    <n v="3"/>
    <s v="no"/>
    <n v="2"/>
    <s v="no"/>
    <n v="-8.7654622395833298E-2"/>
    <n v="-0.99775857008262203"/>
    <n v="0.15077175564236101"/>
    <x v="0"/>
    <d v="2017-05-04T13:45:22"/>
    <d v="2017-05-04T13:45:43"/>
  </r>
  <r>
    <n v="7721"/>
    <x v="51"/>
    <x v="2"/>
    <x v="201"/>
    <x v="63"/>
    <n v="4"/>
    <s v="yes"/>
    <n v="4"/>
    <s v="yes"/>
    <n v="0.55678982204861105"/>
    <n v="-0.82134300396543602"/>
    <n v="0.41743910047742999"/>
    <x v="4"/>
    <d v="2017-05-04T13:45:45"/>
    <d v="2017-05-04T13:46:05"/>
  </r>
  <r>
    <n v="7722"/>
    <x v="51"/>
    <x v="1"/>
    <x v="201"/>
    <x v="761"/>
    <n v="2"/>
    <s v="no"/>
    <n v="2"/>
    <s v="no"/>
    <n v="-0.33209906684027701"/>
    <n v="-0.98363801874238299"/>
    <n v="0.30632731119791601"/>
    <x v="0"/>
    <d v="2017-05-04T13:46:07"/>
    <d v="2017-05-04T13:46:28"/>
  </r>
  <r>
    <n v="7723"/>
    <x v="51"/>
    <x v="1"/>
    <x v="201"/>
    <x v="763"/>
    <n v="4"/>
    <s v="no"/>
    <n v="4"/>
    <s v="yes"/>
    <n v="9.0123155381944403E-2"/>
    <n v="-0.93343359225512101"/>
    <n v="0.461883544921875"/>
    <x v="0"/>
    <d v="2017-05-04T13:46:31"/>
    <d v="2017-05-04T13:46:51"/>
  </r>
  <r>
    <n v="7724"/>
    <x v="51"/>
    <x v="1"/>
    <x v="201"/>
    <x v="770"/>
    <n v="5"/>
    <s v="no"/>
    <n v="4"/>
    <s v="yes"/>
    <n v="0.80123426649305496"/>
    <n v="0.21329202793982699"/>
    <n v="0.59521620008680498"/>
    <x v="0"/>
    <d v="2017-05-04T13:46:52"/>
    <d v="2017-05-04T13:47:10"/>
  </r>
  <r>
    <n v="7725"/>
    <x v="51"/>
    <x v="1"/>
    <x v="201"/>
    <x v="768"/>
    <n v="2"/>
    <s v="no"/>
    <n v="2"/>
    <s v="yes"/>
    <n v="-0.33209906684027701"/>
    <n v="-0.95866799684960902"/>
    <n v="0.417438422309027"/>
    <x v="0"/>
    <d v="2017-05-04T13:47:11"/>
    <d v="2017-05-04T13:47:31"/>
  </r>
  <r>
    <n v="7726"/>
    <x v="51"/>
    <x v="1"/>
    <x v="201"/>
    <x v="793"/>
    <n v="4"/>
    <s v="no"/>
    <n v="4"/>
    <s v="yes"/>
    <n v="0.49012315538194401"/>
    <n v="-0.91022069409282702"/>
    <n v="0.39521687825520802"/>
    <x v="0"/>
    <d v="2017-05-04T13:47:32"/>
    <d v="2017-05-04T13:47:49"/>
  </r>
  <r>
    <n v="7727"/>
    <x v="51"/>
    <x v="1"/>
    <x v="201"/>
    <x v="791"/>
    <n v="4"/>
    <s v="no"/>
    <n v="3"/>
    <s v="yes"/>
    <n v="0.46790093315972198"/>
    <n v="-0.92903232196441898"/>
    <n v="0.39521687825520802"/>
    <x v="0"/>
    <d v="2017-05-04T13:47:50"/>
    <d v="2017-05-04T13:48:03"/>
  </r>
  <r>
    <n v="7728"/>
    <x v="51"/>
    <x v="1"/>
    <x v="201"/>
    <x v="732"/>
    <n v="2"/>
    <s v="no"/>
    <n v="2"/>
    <s v="yes"/>
    <n v="0.26790093315972202"/>
    <n v="-0.98629199231926901"/>
    <n v="-0.31589423285590201"/>
    <x v="0"/>
    <d v="2017-05-04T13:48:04"/>
    <d v="2017-05-04T13:48:24"/>
  </r>
  <r>
    <n v="7729"/>
    <x v="51"/>
    <x v="1"/>
    <x v="201"/>
    <x v="777"/>
    <n v="4"/>
    <s v="yes"/>
    <n v="4"/>
    <s v="yes"/>
    <n v="0.62345648871527704"/>
    <n v="-0.65938837765186897"/>
    <n v="0.43966064453124998"/>
    <x v="0"/>
    <d v="2017-05-04T13:48:26"/>
    <d v="2017-05-04T13:48:41"/>
  </r>
  <r>
    <n v="7730"/>
    <x v="51"/>
    <x v="1"/>
    <x v="201"/>
    <x v="759"/>
    <n v="2"/>
    <s v="no"/>
    <n v="2"/>
    <s v="no"/>
    <n v="-0.26543240017361103"/>
    <n v="-0.99210930297491395"/>
    <n v="-0.22700602213541601"/>
    <x v="0"/>
    <d v="2017-05-04T13:48:42"/>
    <d v="2017-05-04T13:48:54"/>
  </r>
  <r>
    <n v="7731"/>
    <x v="51"/>
    <x v="1"/>
    <x v="201"/>
    <x v="736"/>
    <n v="2"/>
    <s v="no"/>
    <n v="3"/>
    <s v="yes"/>
    <n v="0.55678982204861105"/>
    <n v="-0.82134300396543602"/>
    <n v="-0.44922756618923598"/>
    <x v="0"/>
    <d v="2017-05-04T13:48:56"/>
    <d v="2017-05-04T13:49:25"/>
  </r>
  <r>
    <n v="7732"/>
    <x v="51"/>
    <x v="1"/>
    <x v="201"/>
    <x v="738"/>
    <n v="4"/>
    <s v="no"/>
    <n v="3"/>
    <s v="yes"/>
    <n v="0.62345648871527704"/>
    <n v="-0.60541619460673701"/>
    <n v="0.63966064453124905"/>
    <x v="0"/>
    <d v="2017-05-04T13:49:26"/>
    <d v="2017-05-04T13:49:40"/>
  </r>
  <r>
    <n v="7733"/>
    <x v="51"/>
    <x v="1"/>
    <x v="201"/>
    <x v="749"/>
    <n v="4"/>
    <s v="no"/>
    <n v="4"/>
    <s v="yes"/>
    <n v="0.55678982204861105"/>
    <n v="-0.82134300396543602"/>
    <n v="0.39521687825520802"/>
    <x v="0"/>
    <d v="2017-05-04T13:49:43"/>
    <d v="2017-05-04T13:49:57"/>
  </r>
  <r>
    <n v="7734"/>
    <x v="51"/>
    <x v="1"/>
    <x v="201"/>
    <x v="771"/>
    <n v="4"/>
    <s v="no"/>
    <n v="4"/>
    <s v="yes"/>
    <n v="0.62345648871527704"/>
    <n v="0.30313236217427397"/>
    <n v="0.81743977864583295"/>
    <x v="0"/>
    <d v="2017-05-04T13:49:59"/>
    <d v="2017-05-04T13:50:15"/>
  </r>
  <r>
    <n v="7735"/>
    <x v="51"/>
    <x v="1"/>
    <x v="201"/>
    <x v="728"/>
    <n v="2"/>
    <s v="no"/>
    <n v="2"/>
    <s v="no"/>
    <n v="-0.19876573350694399"/>
    <n v="-0.95866769458641699"/>
    <n v="0.41743910047742999"/>
    <x v="0"/>
    <d v="2017-05-04T13:50:17"/>
    <d v="2017-05-04T13:50:29"/>
  </r>
  <r>
    <n v="7736"/>
    <x v="51"/>
    <x v="1"/>
    <x v="201"/>
    <x v="780"/>
    <n v="3"/>
    <s v="no"/>
    <n v="2"/>
    <s v="no"/>
    <n v="-0.109876844618055"/>
    <n v="-0.98425986284114497"/>
    <n v="0.32854953342013798"/>
    <x v="0"/>
    <d v="2017-05-04T13:50:31"/>
    <d v="2017-05-04T13:50:48"/>
  </r>
  <r>
    <n v="7737"/>
    <x v="51"/>
    <x v="1"/>
    <x v="201"/>
    <x v="760"/>
    <n v="4"/>
    <s v="no"/>
    <n v="4"/>
    <s v="yes"/>
    <n v="0.62345648871527704"/>
    <n v="-0.65938837765186897"/>
    <n v="0.55077175564236103"/>
    <x v="0"/>
    <d v="2017-05-04T13:50:50"/>
    <d v="2017-05-04T13:51:09"/>
  </r>
  <r>
    <n v="7738"/>
    <x v="51"/>
    <x v="1"/>
    <x v="201"/>
    <x v="746"/>
    <n v="2"/>
    <s v="no"/>
    <n v="2"/>
    <s v="yes"/>
    <n v="-0.48765462239583302"/>
    <n v="-0.91252556672463403"/>
    <n v="0.15077311197916601"/>
    <x v="0"/>
    <d v="2017-05-04T13:51:10"/>
    <d v="2017-05-04T13:51:25"/>
  </r>
  <r>
    <n v="7739"/>
    <x v="51"/>
    <x v="1"/>
    <x v="201"/>
    <x v="730"/>
    <n v="2"/>
    <s v="no"/>
    <n v="2"/>
    <s v="no"/>
    <n v="-0.37654351128472202"/>
    <n v="-0.93343359225512101"/>
    <n v="0.461883544921875"/>
    <x v="0"/>
    <d v="2017-05-04T13:51:26"/>
    <d v="2017-05-04T13:51:49"/>
  </r>
  <r>
    <n v="7740"/>
    <x v="51"/>
    <x v="1"/>
    <x v="201"/>
    <x v="731"/>
    <n v="3"/>
    <s v="no"/>
    <n v="2"/>
    <s v="yes"/>
    <n v="-4.3210177951388803E-2"/>
    <n v="-0.99634777119093498"/>
    <n v="0.195216878255208"/>
    <x v="0"/>
    <d v="2017-05-04T13:51:51"/>
    <d v="2017-05-04T13:52:12"/>
  </r>
  <r>
    <n v="7741"/>
    <x v="51"/>
    <x v="1"/>
    <x v="201"/>
    <x v="803"/>
    <n v="4"/>
    <s v="no"/>
    <n v="3"/>
    <s v="yes"/>
    <n v="0.156789822048611"/>
    <n v="-0.97445617687040198"/>
    <n v="0.37299465603298598"/>
    <x v="0"/>
    <d v="2017-05-04T13:52:14"/>
    <d v="2017-05-04T13:52:31"/>
  </r>
  <r>
    <n v="7742"/>
    <x v="51"/>
    <x v="2"/>
    <x v="201"/>
    <x v="85"/>
    <n v="3"/>
    <s v="no"/>
    <n v="1"/>
    <s v="yes"/>
    <n v="0.156789822048611"/>
    <n v="-0.947508384073807"/>
    <n v="0.43966132269965202"/>
    <x v="5"/>
    <d v="2017-05-04T13:52:33"/>
    <d v="2017-05-04T13:53:12"/>
  </r>
  <r>
    <n v="7743"/>
    <x v="51"/>
    <x v="1"/>
    <x v="201"/>
    <x v="742"/>
    <n v="4"/>
    <s v="no"/>
    <n v="4"/>
    <s v="yes"/>
    <n v="0.84567871093750002"/>
    <n v="0.45005356320599199"/>
    <n v="0.50632731119791596"/>
    <x v="0"/>
    <d v="2017-05-04T13:53:14"/>
    <d v="2017-05-04T13:53:32"/>
  </r>
  <r>
    <n v="7744"/>
    <x v="51"/>
    <x v="1"/>
    <x v="201"/>
    <x v="798"/>
    <n v="4"/>
    <s v="no"/>
    <n v="4"/>
    <s v="yes"/>
    <n v="0.33456759982638801"/>
    <n v="0.52722680011277301"/>
    <n v="0.86188354492187502"/>
    <x v="0"/>
    <d v="2017-05-04T13:53:33"/>
    <d v="2017-05-04T13:53:54"/>
  </r>
  <r>
    <n v="7745"/>
    <x v="51"/>
    <x v="1"/>
    <x v="201"/>
    <x v="779"/>
    <n v="3"/>
    <s v="no"/>
    <n v="2"/>
    <s v="yes"/>
    <n v="0.46790093315972198"/>
    <n v="-0.92903232196441898"/>
    <n v="0.35077175564236102"/>
    <x v="0"/>
    <d v="2017-05-04T13:53:56"/>
    <d v="2017-05-04T13:54:11"/>
  </r>
  <r>
    <n v="7746"/>
    <x v="51"/>
    <x v="1"/>
    <x v="201"/>
    <x v="729"/>
    <n v="4"/>
    <s v="yes"/>
    <n v="4"/>
    <s v="yes"/>
    <n v="0.91234537760416601"/>
    <n v="0.72799175307496999"/>
    <n v="0.63966064453124905"/>
    <x v="0"/>
    <d v="2017-05-04T13:54:14"/>
    <d v="2017-05-04T13:54:28"/>
  </r>
  <r>
    <n v="7747"/>
    <x v="51"/>
    <x v="1"/>
    <x v="201"/>
    <x v="762"/>
    <n v="4"/>
    <s v="no"/>
    <n v="3"/>
    <s v="yes"/>
    <n v="0.55678982204861105"/>
    <n v="-0.73903770613021802"/>
    <n v="0.59521620008680498"/>
    <x v="0"/>
    <d v="2017-05-04T13:54:30"/>
    <d v="2017-05-04T13:54:56"/>
  </r>
  <r>
    <n v="7748"/>
    <x v="51"/>
    <x v="1"/>
    <x v="201"/>
    <x v="756"/>
    <n v="4"/>
    <s v="no"/>
    <n v="4"/>
    <s v="yes"/>
    <n v="0.53456759982638802"/>
    <n v="-0.73903770613021802"/>
    <n v="0.59521620008680498"/>
    <x v="0"/>
    <d v="2017-05-04T13:54:58"/>
    <d v="2017-05-04T13:55:12"/>
  </r>
  <r>
    <n v="7749"/>
    <x v="51"/>
    <x v="1"/>
    <x v="201"/>
    <x v="772"/>
    <n v="4"/>
    <s v="no"/>
    <n v="4"/>
    <s v="yes"/>
    <n v="0.55678982204861105"/>
    <n v="-0.82134300396543602"/>
    <n v="0.50632731119791596"/>
    <x v="0"/>
    <d v="2017-05-04T13:55:13"/>
    <d v="2017-05-04T13:55:27"/>
  </r>
  <r>
    <n v="7750"/>
    <x v="51"/>
    <x v="1"/>
    <x v="201"/>
    <x v="755"/>
    <n v="2"/>
    <s v="no"/>
    <n v="2"/>
    <s v="yes"/>
    <n v="-0.19876573350694399"/>
    <n v="-0.99620264113606805"/>
    <n v="0.19521620008680499"/>
    <x v="0"/>
    <d v="2017-05-04T13:55:28"/>
    <d v="2017-05-04T13:55:42"/>
  </r>
  <r>
    <n v="7751"/>
    <x v="51"/>
    <x v="1"/>
    <x v="201"/>
    <x v="794"/>
    <n v="2"/>
    <s v="no"/>
    <n v="2"/>
    <s v="yes"/>
    <n v="0.179012044270833"/>
    <n v="-0.99157150143904205"/>
    <n v="-0.271449788411458"/>
    <x v="0"/>
    <d v="2017-05-04T13:55:43"/>
    <d v="2017-05-04T13:56:07"/>
  </r>
  <r>
    <n v="7752"/>
    <x v="51"/>
    <x v="1"/>
    <x v="201"/>
    <x v="745"/>
    <n v="2"/>
    <s v="no"/>
    <n v="2"/>
    <s v="yes"/>
    <n v="-0.243210177951388"/>
    <n v="-0.99031832348651005"/>
    <n v="0.28410576714409702"/>
    <x v="0"/>
    <d v="2017-05-04T13:56:08"/>
    <d v="2017-05-04T13:56:28"/>
  </r>
  <r>
    <n v="7753"/>
    <x v="51"/>
    <x v="2"/>
    <x v="201"/>
    <x v="43"/>
    <n v="4"/>
    <s v="no"/>
    <n v="4"/>
    <s v="yes"/>
    <n v="0.75678982204861101"/>
    <n v="-4.1803771103051598E-2"/>
    <n v="0.32855088975694402"/>
    <x v="3"/>
    <d v="2017-05-04T13:56:31"/>
    <d v="2017-05-04T13:56:51"/>
  </r>
  <r>
    <n v="7754"/>
    <x v="51"/>
    <x v="1"/>
    <x v="201"/>
    <x v="743"/>
    <n v="4"/>
    <s v="no"/>
    <n v="3"/>
    <s v="yes"/>
    <n v="0.156789822048611"/>
    <n v="-0.97445617687040198"/>
    <n v="0.37299465603298598"/>
    <x v="0"/>
    <d v="2017-05-04T13:56:52"/>
    <d v="2017-05-04T13:57:17"/>
  </r>
  <r>
    <n v="7755"/>
    <x v="51"/>
    <x v="1"/>
    <x v="201"/>
    <x v="805"/>
    <n v="4"/>
    <s v="no"/>
    <n v="4"/>
    <s v="yes"/>
    <n v="0.33456759982638801"/>
    <n v="-0.98319124557014603"/>
    <n v="0.32855021158854097"/>
    <x v="0"/>
    <d v="2017-05-04T13:57:18"/>
    <d v="2017-05-04T13:57:32"/>
  </r>
  <r>
    <n v="7756"/>
    <x v="51"/>
    <x v="1"/>
    <x v="201"/>
    <x v="805"/>
    <n v="4"/>
    <s v="no"/>
    <n v="4"/>
    <s v="yes"/>
    <n v="0.33456759982638801"/>
    <n v="-0.98319124557014603"/>
    <n v="0.32855021158854097"/>
    <x v="0"/>
    <d v="2017-05-04T13:57:18"/>
    <d v="2017-05-04T13:57:34"/>
  </r>
  <r>
    <n v="7757"/>
    <x v="51"/>
    <x v="1"/>
    <x v="201"/>
    <x v="804"/>
    <n v="3"/>
    <s v="yes"/>
    <n v="2"/>
    <s v="yes"/>
    <n v="0.31234537760416597"/>
    <n v="-0.98681351159635899"/>
    <n v="-0.16033867730034701"/>
    <x v="0"/>
    <d v="2017-05-04T13:57:36"/>
    <d v="2017-05-04T13:58:02"/>
  </r>
  <r>
    <n v="7758"/>
    <x v="51"/>
    <x v="1"/>
    <x v="201"/>
    <x v="740"/>
    <n v="4"/>
    <s v="no"/>
    <n v="4"/>
    <s v="yes"/>
    <n v="0.57901204427083297"/>
    <n v="-0.77712140586782497"/>
    <n v="0.28410508897569398"/>
    <x v="0"/>
    <d v="2017-05-04T13:58:05"/>
    <d v="2017-05-04T13:58:22"/>
  </r>
  <r>
    <n v="7759"/>
    <x v="51"/>
    <x v="1"/>
    <x v="201"/>
    <x v="758"/>
    <n v="3"/>
    <s v="no"/>
    <n v="2"/>
    <s v="yes"/>
    <n v="-0.26543240017361103"/>
    <n v="-0.99210930297491395"/>
    <n v="1.74391004774305E-2"/>
    <x v="0"/>
    <d v="2017-05-04T13:58:25"/>
    <d v="2017-05-04T13:58:47"/>
  </r>
  <r>
    <n v="7760"/>
    <x v="51"/>
    <x v="1"/>
    <x v="201"/>
    <x v="744"/>
    <n v="4"/>
    <s v="no"/>
    <n v="4"/>
    <s v="yes"/>
    <n v="0.49012315538194401"/>
    <n v="-0.91022069409282702"/>
    <n v="0.43966200086805501"/>
    <x v="0"/>
    <d v="2017-05-04T13:58:49"/>
    <d v="2017-05-04T13:58:59"/>
  </r>
  <r>
    <n v="7761"/>
    <x v="51"/>
    <x v="1"/>
    <x v="201"/>
    <x v="784"/>
    <n v="3"/>
    <s v="no"/>
    <n v="2"/>
    <s v="yes"/>
    <n v="0.20123426649305501"/>
    <n v="-0.99594328583900804"/>
    <n v="-0.20478312174479099"/>
    <x v="0"/>
    <d v="2017-05-04T13:59:01"/>
    <d v="2017-05-04T13:59:20"/>
  </r>
  <r>
    <n v="7762"/>
    <x v="51"/>
    <x v="1"/>
    <x v="201"/>
    <x v="767"/>
    <n v="2"/>
    <s v="no"/>
    <n v="2"/>
    <s v="no"/>
    <n v="-0.30987684461805498"/>
    <n v="-0.982527537624449"/>
    <n v="-0.33811713324652698"/>
    <x v="0"/>
    <d v="2017-05-04T13:59:22"/>
    <d v="2017-05-04T13:59:3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032">
  <r>
    <n v="584"/>
    <x v="0"/>
    <x v="0"/>
    <x v="0"/>
    <m/>
    <n v="2"/>
    <s v="no"/>
    <n v="2"/>
    <s v="no"/>
    <n v="-0.266666666666666"/>
    <n v="-0.99200185176961098"/>
    <n v="-6.3888888888888995E-2"/>
    <m/>
    <d v="2017-03-16T16:56:23"/>
    <d v="2017-03-16T16:55:27"/>
    <s v="-"/>
    <x v="0"/>
  </r>
  <r>
    <n v="602"/>
    <x v="1"/>
    <x v="0"/>
    <x v="0"/>
    <m/>
    <n v="2"/>
    <s v="no"/>
    <n v="2"/>
    <s v="no"/>
    <n v="-1.8518066406249999E-2"/>
    <n v="-0.99847482484244698"/>
    <n v="-0.11574028862847199"/>
    <m/>
    <d v="2017-03-16T15:55:59"/>
    <d v="2017-03-16T16:57:07"/>
    <s v="-"/>
    <x v="0"/>
  </r>
  <r>
    <n v="612"/>
    <x v="2"/>
    <x v="0"/>
    <x v="0"/>
    <m/>
    <n v="1"/>
    <s v="no"/>
    <n v="1"/>
    <s v="no"/>
    <n v="-0.80666639539930496"/>
    <n v="0.24375327120103399"/>
    <n v="0.71388888888888902"/>
    <m/>
    <d v="2017-03-16T16:56:55"/>
    <d v="2017-03-16T16:58:11"/>
    <s v="-"/>
    <x v="0"/>
  </r>
  <r>
    <n v="647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x v="0"/>
  </r>
  <r>
    <n v="648"/>
    <x v="3"/>
    <x v="0"/>
    <x v="0"/>
    <m/>
    <n v="2"/>
    <s v="yes"/>
    <n v="2"/>
    <s v="no"/>
    <n v="-0.33703748914930498"/>
    <n v="-0.81514223413525699"/>
    <n v="-0.56018541124131904"/>
    <m/>
    <d v="2017-03-16T16:59:37"/>
    <d v="2017-03-16T17:00:33"/>
    <s v="-"/>
    <x v="0"/>
  </r>
  <r>
    <n v="1650"/>
    <x v="4"/>
    <x v="0"/>
    <x v="0"/>
    <m/>
    <n v="2"/>
    <s v="yes"/>
    <n v="2"/>
    <s v="yes"/>
    <n v="0.56666666666666599"/>
    <n v="-0.80276485835953004"/>
    <n v="-0.15277777777777701"/>
    <m/>
    <d v="2017-03-28T15:39:54"/>
    <d v="2017-03-28T15:40:59"/>
    <s v="-"/>
    <x v="0"/>
  </r>
  <r>
    <n v="2741"/>
    <x v="5"/>
    <x v="0"/>
    <x v="0"/>
    <m/>
    <n v="2"/>
    <s v="no"/>
    <n v="2"/>
    <s v="yes"/>
    <n v="0.14444444444444399"/>
    <n v="-0.99790911931180104"/>
    <n v="2.4999999999999901E-2"/>
    <m/>
    <d v="2017-03-29T14:28:51"/>
    <d v="2017-03-29T14:30:09"/>
    <s v="-"/>
    <x v="0"/>
  </r>
  <r>
    <n v="2815"/>
    <x v="6"/>
    <x v="0"/>
    <x v="0"/>
    <m/>
    <n v="3"/>
    <s v="no"/>
    <n v="2"/>
    <s v="no"/>
    <n v="0.28518473307291597"/>
    <n v="-0.933324356114278"/>
    <n v="0.46203748914930498"/>
    <m/>
    <d v="2017-03-29T14:41:30"/>
    <d v="2017-03-29T14:42:56"/>
    <s v="-"/>
    <x v="0"/>
  </r>
  <r>
    <n v="2818"/>
    <x v="7"/>
    <x v="0"/>
    <x v="0"/>
    <m/>
    <n v="4"/>
    <s v="no"/>
    <n v="4"/>
    <s v="yes"/>
    <n v="0.57777777777777695"/>
    <n v="-0.57806844117937295"/>
    <n v="0.64722222222222203"/>
    <m/>
    <d v="2017-03-29T14:42:13"/>
    <d v="2017-03-29T14:44:06"/>
    <s v="-"/>
    <x v="0"/>
  </r>
  <r>
    <n v="4749"/>
    <x v="8"/>
    <x v="0"/>
    <x v="0"/>
    <m/>
    <n v="2"/>
    <s v="yes"/>
    <n v="3"/>
    <s v="yes"/>
    <n v="0.44444444444444398"/>
    <n v="-0.30706884401961598"/>
    <n v="-0.70833333333333304"/>
    <m/>
    <d v="2017-03-31T14:44:46"/>
    <d v="2017-03-31T14:46:06"/>
    <s v="-"/>
    <x v="0"/>
  </r>
  <r>
    <n v="589"/>
    <x v="0"/>
    <x v="0"/>
    <x v="1"/>
    <m/>
    <n v="3"/>
    <s v="no"/>
    <n v="2"/>
    <s v="yes"/>
    <n v="0.11111111111111099"/>
    <n v="-0.94307936740211795"/>
    <n v="0.44722222222222202"/>
    <m/>
    <d v="2017-03-16T16:56:39"/>
    <d v="2017-03-16T16:55:42"/>
    <s v="-"/>
    <x v="0"/>
  </r>
  <r>
    <n v="605"/>
    <x v="1"/>
    <x v="0"/>
    <x v="1"/>
    <m/>
    <n v="2"/>
    <s v="yes"/>
    <n v="2"/>
    <s v="yes"/>
    <n v="-0.270370822482638"/>
    <n v="-0.99087440278106997"/>
    <n v="-0.27870415581597202"/>
    <m/>
    <d v="2017-03-16T15:56:38"/>
    <d v="2017-03-16T16:57:24"/>
    <s v="-"/>
    <x v="0"/>
  </r>
  <r>
    <n v="618"/>
    <x v="2"/>
    <x v="0"/>
    <x v="1"/>
    <m/>
    <n v="3"/>
    <s v="no"/>
    <n v="2"/>
    <s v="yes"/>
    <n v="8.2222493489583395E-2"/>
    <n v="-0.97822117862967695"/>
    <n v="0.358333672417534"/>
    <m/>
    <d v="2017-03-16T16:57:41"/>
    <d v="2017-03-16T16:58:35"/>
    <s v="-"/>
    <x v="0"/>
  </r>
  <r>
    <n v="1651"/>
    <x v="4"/>
    <x v="0"/>
    <x v="1"/>
    <m/>
    <n v="2"/>
    <s v="yes"/>
    <n v="2"/>
    <s v="yes"/>
    <n v="0.38888888888888901"/>
    <n v="-0.41551428344510299"/>
    <n v="-0.68611111111111101"/>
    <m/>
    <d v="2017-03-28T15:40:21"/>
    <d v="2017-03-28T15:41:15"/>
    <s v="-"/>
    <x v="0"/>
  </r>
  <r>
    <n v="2743"/>
    <x v="5"/>
    <x v="0"/>
    <x v="1"/>
    <m/>
    <n v="2"/>
    <s v="no"/>
    <n v="3"/>
    <s v="yes"/>
    <n v="0.47777777777777702"/>
    <n v="-0.92119323207878101"/>
    <n v="-0.13055555555555501"/>
    <m/>
    <d v="2017-03-29T14:29:31"/>
    <d v="2017-03-29T14:30:30"/>
    <s v="-"/>
    <x v="0"/>
  </r>
  <r>
    <n v="2816"/>
    <x v="6"/>
    <x v="0"/>
    <x v="1"/>
    <m/>
    <n v="4"/>
    <s v="no"/>
    <n v="2"/>
    <s v="yes"/>
    <n v="0.55185139973958297"/>
    <n v="-0.60487088151373603"/>
    <n v="0.63981526692708302"/>
    <m/>
    <d v="2017-03-29T14:42:23"/>
    <d v="2017-03-29T14:43:19"/>
    <s v="-"/>
    <x v="0"/>
  </r>
  <r>
    <n v="2819"/>
    <x v="7"/>
    <x v="0"/>
    <x v="1"/>
    <m/>
    <n v="3"/>
    <s v="no"/>
    <n v="2"/>
    <s v="yes"/>
    <n v="0.17777777777777701"/>
    <n v="-0.59829648445195305"/>
    <n v="-0.64166666666666605"/>
    <m/>
    <d v="2017-03-29T14:43:28"/>
    <d v="2017-03-29T14:44:41"/>
    <s v="-"/>
    <x v="0"/>
  </r>
  <r>
    <n v="4750"/>
    <x v="8"/>
    <x v="0"/>
    <x v="1"/>
    <m/>
    <n v="3"/>
    <s v="no"/>
    <n v="3"/>
    <s v="yes"/>
    <n v="0.35555555555555501"/>
    <n v="-0.71942736214248504"/>
    <n v="0.60277777777777697"/>
    <m/>
    <d v="2017-03-31T14:45:29"/>
    <d v="2017-03-31T14:46:41"/>
    <s v="-"/>
    <x v="0"/>
  </r>
  <r>
    <n v="592"/>
    <x v="0"/>
    <x v="0"/>
    <x v="2"/>
    <m/>
    <n v="4"/>
    <s v="no"/>
    <n v="4"/>
    <s v="yes"/>
    <n v="0.53333333333333299"/>
    <n v="-0.57806844117937295"/>
    <n v="0.64722222222222203"/>
    <m/>
    <d v="2017-03-16T16:56:53"/>
    <d v="2017-03-16T16:55:55"/>
    <s v="-"/>
    <x v="0"/>
  </r>
  <r>
    <n v="608"/>
    <x v="1"/>
    <x v="0"/>
    <x v="2"/>
    <m/>
    <n v="4"/>
    <s v="no"/>
    <n v="2"/>
    <s v="yes"/>
    <n v="0.41111111111111098"/>
    <n v="-0.48962632992449501"/>
    <n v="0.66944444444444395"/>
    <m/>
    <d v="2017-03-16T15:56:55"/>
    <d v="2017-03-16T16:57:37"/>
    <s v="-"/>
    <x v="0"/>
  </r>
  <r>
    <n v="622"/>
    <x v="2"/>
    <x v="0"/>
    <x v="2"/>
    <m/>
    <n v="4"/>
    <s v="no"/>
    <n v="4"/>
    <s v="yes"/>
    <n v="0.97111138237847205"/>
    <n v="0.88714806140323299"/>
    <n v="0.26944444444444399"/>
    <m/>
    <d v="2017-03-16T16:58:05"/>
    <d v="2017-03-16T16:58:55"/>
    <s v="-"/>
    <x v="0"/>
  </r>
  <r>
    <n v="656"/>
    <x v="3"/>
    <x v="0"/>
    <x v="2"/>
    <m/>
    <n v="3"/>
    <s v="no"/>
    <n v="2"/>
    <s v="yes"/>
    <n v="0.19629584418402701"/>
    <n v="-0.90695527830476597"/>
    <n v="-0.493518744574652"/>
    <m/>
    <d v="2017-03-16T17:00:02"/>
    <d v="2017-03-16T17:00:59"/>
    <s v="-"/>
    <x v="0"/>
  </r>
  <r>
    <n v="1652"/>
    <x v="4"/>
    <x v="0"/>
    <x v="2"/>
    <m/>
    <n v="4"/>
    <s v="yes"/>
    <n v="3"/>
    <s v="yes"/>
    <n v="0.27777777777777701"/>
    <n v="-0.41551428344510299"/>
    <n v="-0.68611111111111101"/>
    <m/>
    <d v="2017-03-28T15:40:37"/>
    <d v="2017-03-28T15:41:34"/>
    <s v="-"/>
    <x v="0"/>
  </r>
  <r>
    <n v="2746"/>
    <x v="5"/>
    <x v="0"/>
    <x v="2"/>
    <m/>
    <n v="3"/>
    <s v="no"/>
    <n v="4"/>
    <s v="yes"/>
    <n v="0.72222222222222199"/>
    <n v="-0.23438947444255601"/>
    <n v="0.202777777777777"/>
    <m/>
    <d v="2017-03-29T14:29:52"/>
    <d v="2017-03-29T14:30:47"/>
    <s v="-"/>
    <x v="0"/>
  </r>
  <r>
    <n v="2817"/>
    <x v="6"/>
    <x v="0"/>
    <x v="2"/>
    <m/>
    <n v="4"/>
    <s v="no"/>
    <n v="4"/>
    <s v="yes"/>
    <n v="0.64074028862847199"/>
    <n v="-0.60159647704844799"/>
    <n v="0.41759304470486103"/>
    <m/>
    <d v="2017-03-29T14:42:46"/>
    <d v="2017-03-29T14:44:01"/>
    <s v="-"/>
    <x v="0"/>
  </r>
  <r>
    <n v="2822"/>
    <x v="7"/>
    <x v="0"/>
    <x v="2"/>
    <m/>
    <n v="4"/>
    <s v="no"/>
    <n v="2"/>
    <s v="yes"/>
    <n v="0.33333333333333298"/>
    <n v="-0.98341612463441996"/>
    <n v="0.15833333333333299"/>
    <m/>
    <d v="2017-03-29T14:44:03"/>
    <d v="2017-03-29T14:45:30"/>
    <s v="-"/>
    <x v="0"/>
  </r>
  <r>
    <n v="4751"/>
    <x v="8"/>
    <x v="0"/>
    <x v="2"/>
    <m/>
    <n v="3"/>
    <s v="yes"/>
    <n v="3"/>
    <s v="yes"/>
    <n v="0.39999999999999902"/>
    <n v="-0.65451542791721695"/>
    <n v="0.625"/>
    <m/>
    <d v="2017-03-31T14:46:03"/>
    <d v="2017-03-31T14:47:13"/>
    <s v="-"/>
    <x v="0"/>
  </r>
  <r>
    <n v="595"/>
    <x v="0"/>
    <x v="0"/>
    <x v="3"/>
    <m/>
    <n v="2"/>
    <s v="no"/>
    <n v="2"/>
    <s v="no"/>
    <n v="-0.133333333333333"/>
    <n v="-0.99814945962287605"/>
    <n v="6.9444444444444406E-2"/>
    <m/>
    <d v="2017-03-16T16:57:07"/>
    <d v="2017-03-16T16:56:08"/>
    <s v="-"/>
    <x v="0"/>
  </r>
  <r>
    <n v="611"/>
    <x v="1"/>
    <x v="0"/>
    <x v="3"/>
    <m/>
    <n v="4"/>
    <s v="no"/>
    <n v="4"/>
    <s v="yes"/>
    <n v="0.48518473307291599"/>
    <n v="-0.91477499579777199"/>
    <n v="0.284259711371527"/>
    <m/>
    <d v="2017-03-16T15:57:07"/>
    <d v="2017-03-16T16:58:02"/>
    <s v="-"/>
    <x v="0"/>
  </r>
  <r>
    <n v="626"/>
    <x v="2"/>
    <x v="0"/>
    <x v="3"/>
    <m/>
    <n v="2"/>
    <s v="no"/>
    <n v="2"/>
    <s v="no"/>
    <n v="-0.89555528428819398"/>
    <n v="0.66805254220405996"/>
    <n v="0.89166666666666605"/>
    <m/>
    <d v="2017-03-16T16:58:24"/>
    <d v="2017-03-16T16:59:08"/>
    <s v="-"/>
    <x v="0"/>
  </r>
  <r>
    <n v="659"/>
    <x v="3"/>
    <x v="0"/>
    <x v="3"/>
    <m/>
    <n v="1"/>
    <s v="yes"/>
    <n v="2"/>
    <s v="no"/>
    <n v="1.8518066406249801E-2"/>
    <n v="-0.97777775667130196"/>
    <n v="-0.36018541124131898"/>
    <m/>
    <d v="2017-03-16T17:00:28"/>
    <d v="2017-03-16T17:01:17"/>
    <s v="-"/>
    <x v="0"/>
  </r>
  <r>
    <n v="1653"/>
    <x v="4"/>
    <x v="0"/>
    <x v="3"/>
    <m/>
    <n v="3"/>
    <s v="yes"/>
    <n v="3"/>
    <s v="yes"/>
    <n v="0.52222222222222203"/>
    <n v="-6.4748219187939202E-2"/>
    <n v="-0.75277777777777699"/>
    <m/>
    <d v="2017-03-28T15:40:56"/>
    <d v="2017-03-28T15:41:50"/>
    <s v="-"/>
    <x v="0"/>
  </r>
  <r>
    <n v="2749"/>
    <x v="5"/>
    <x v="0"/>
    <x v="3"/>
    <m/>
    <n v="2"/>
    <s v="no"/>
    <n v="2"/>
    <s v="no"/>
    <n v="-0.45555555555555499"/>
    <n v="-0.93777692805248802"/>
    <n v="-0.44166666666666599"/>
    <m/>
    <d v="2017-03-29T14:30:09"/>
    <d v="2017-03-29T14:31:04"/>
    <s v="-"/>
    <x v="0"/>
  </r>
  <r>
    <n v="2820"/>
    <x v="6"/>
    <x v="0"/>
    <x v="3"/>
    <m/>
    <n v="3"/>
    <s v="no"/>
    <n v="2"/>
    <s v="yes"/>
    <n v="6.2962510850694306E-2"/>
    <n v="-0.42406566700028397"/>
    <n v="0.68425971137152697"/>
    <m/>
    <d v="2017-03-29T14:43:28"/>
    <d v="2017-03-29T14:44:42"/>
    <s v="-"/>
    <x v="0"/>
  </r>
  <r>
    <n v="2824"/>
    <x v="7"/>
    <x v="0"/>
    <x v="3"/>
    <m/>
    <n v="2"/>
    <s v="yes"/>
    <n v="2"/>
    <s v="no"/>
    <n v="-0.82222222222222197"/>
    <n v="0.32897597368471598"/>
    <n v="-0.30833333333333302"/>
    <m/>
    <d v="2017-03-29T14:44:52"/>
    <d v="2017-03-29T14:46:29"/>
    <s v="-"/>
    <x v="0"/>
  </r>
  <r>
    <n v="4752"/>
    <x v="8"/>
    <x v="0"/>
    <x v="3"/>
    <m/>
    <n v="4"/>
    <s v="yes"/>
    <n v="3"/>
    <s v="yes"/>
    <n v="0.22222222222222199"/>
    <n v="-0.927858847630605"/>
    <n v="0.469444444444444"/>
    <m/>
    <d v="2017-03-31T14:46:35"/>
    <d v="2017-03-31T14:47:45"/>
    <s v="-"/>
    <x v="0"/>
  </r>
  <r>
    <n v="599"/>
    <x v="0"/>
    <x v="0"/>
    <x v="4"/>
    <m/>
    <n v="2"/>
    <s v="no"/>
    <n v="2"/>
    <s v="no"/>
    <n v="-0.22222222222222199"/>
    <n v="-0.99224165444423196"/>
    <n v="-0.26388888888888801"/>
    <m/>
    <d v="2017-03-16T16:57:20"/>
    <d v="2017-03-16T16:56:44"/>
    <s v="-"/>
    <x v="0"/>
  </r>
  <r>
    <n v="614"/>
    <x v="1"/>
    <x v="0"/>
    <x v="4"/>
    <m/>
    <n v="1"/>
    <s v="no"/>
    <n v="2"/>
    <s v="no"/>
    <n v="-0.344444444444444"/>
    <n v="-0.98127935460223303"/>
    <n v="-0.24907362196180499"/>
    <m/>
    <d v="2017-03-16T15:57:33"/>
    <d v="2017-03-16T16:58:16"/>
    <s v="-"/>
    <x v="0"/>
  </r>
  <r>
    <n v="629"/>
    <x v="2"/>
    <x v="0"/>
    <x v="4"/>
    <m/>
    <n v="1"/>
    <s v="no"/>
    <n v="2"/>
    <s v="no"/>
    <n v="-0.76222195095486101"/>
    <n v="0.221978546439007"/>
    <n v="0.80277777777777704"/>
    <m/>
    <d v="2017-03-16T16:58:38"/>
    <d v="2017-03-16T16:59:21"/>
    <s v="-"/>
    <x v="0"/>
  </r>
  <r>
    <n v="662"/>
    <x v="3"/>
    <x v="0"/>
    <x v="4"/>
    <m/>
    <n v="2"/>
    <s v="yes"/>
    <n v="2"/>
    <s v="no"/>
    <n v="-0.47037082248263801"/>
    <n v="-0.92714559348935599"/>
    <n v="-0.44907430013020799"/>
    <m/>
    <d v="2017-03-16T17:00:46"/>
    <d v="2017-03-16T17:01:48"/>
    <s v="-"/>
    <x v="0"/>
  </r>
  <r>
    <n v="1654"/>
    <x v="4"/>
    <x v="0"/>
    <x v="4"/>
    <m/>
    <n v="2"/>
    <s v="yes"/>
    <n v="2"/>
    <s v="no"/>
    <n v="0.16666666666666599"/>
    <n v="-0.59829648445195305"/>
    <n v="-0.64166666666666605"/>
    <m/>
    <d v="2017-03-28T15:41:12"/>
    <d v="2017-03-28T15:42:05"/>
    <s v="-"/>
    <x v="0"/>
  </r>
  <r>
    <n v="2750"/>
    <x v="5"/>
    <x v="0"/>
    <x v="4"/>
    <m/>
    <n v="2"/>
    <s v="no"/>
    <n v="2"/>
    <s v="no"/>
    <n v="-0.16666666666666599"/>
    <n v="-0.99391926141187203"/>
    <n v="-0.241666666666666"/>
    <m/>
    <d v="2017-03-29T14:30:26"/>
    <d v="2017-03-29T14:31:17"/>
    <s v="-"/>
    <x v="0"/>
  </r>
  <r>
    <n v="2821"/>
    <x v="6"/>
    <x v="0"/>
    <x v="4"/>
    <m/>
    <n v="1"/>
    <s v="no"/>
    <n v="1"/>
    <s v="no"/>
    <n v="-0.82592637803819402"/>
    <n v="0.3487476491159"/>
    <n v="-0.33796251085069401"/>
    <m/>
    <d v="2017-03-29T14:44:09"/>
    <d v="2017-03-29T14:45:02"/>
    <s v="-"/>
    <x v="0"/>
  </r>
  <r>
    <n v="2827"/>
    <x v="7"/>
    <x v="0"/>
    <x v="4"/>
    <m/>
    <n v="4"/>
    <s v="yes"/>
    <n v="3"/>
    <s v="no"/>
    <n v="-0.24444444444444399"/>
    <n v="0.78540410376632397"/>
    <n v="-0.93055555555555503"/>
    <m/>
    <d v="2017-03-29T14:45:51"/>
    <d v="2017-03-29T14:46:50"/>
    <s v="-"/>
    <x v="0"/>
  </r>
  <r>
    <n v="4753"/>
    <x v="8"/>
    <x v="0"/>
    <x v="4"/>
    <m/>
    <n v="2"/>
    <s v="no"/>
    <n v="2"/>
    <s v="no"/>
    <n v="-0.64444444444444404"/>
    <n v="-0.58827638534013305"/>
    <n v="4.72222222222222E-2"/>
    <m/>
    <d v="2017-03-31T14:47:08"/>
    <d v="2017-03-31T14:48:30"/>
    <s v="-"/>
    <x v="0"/>
  </r>
  <r>
    <n v="606"/>
    <x v="0"/>
    <x v="0"/>
    <x v="5"/>
    <m/>
    <n v="3"/>
    <s v="yes"/>
    <n v="4"/>
    <s v="yes"/>
    <n v="0.2"/>
    <n v="-0.98290576245235595"/>
    <n v="0.33611111111111103"/>
    <m/>
    <d v="2017-03-16T16:57:55"/>
    <d v="2017-03-16T16:57:24"/>
    <s v="-"/>
    <x v="0"/>
  </r>
  <r>
    <n v="616"/>
    <x v="1"/>
    <x v="0"/>
    <x v="5"/>
    <m/>
    <n v="2"/>
    <s v="no"/>
    <n v="2"/>
    <s v="yes"/>
    <n v="-0.32962917751736098"/>
    <n v="-0.98407324339044699"/>
    <n v="-0.26388888888888801"/>
    <m/>
    <d v="2017-03-16T15:57:45"/>
    <d v="2017-03-16T16:58:25"/>
    <s v="-"/>
    <x v="0"/>
  </r>
  <r>
    <n v="633"/>
    <x v="2"/>
    <x v="0"/>
    <x v="5"/>
    <m/>
    <n v="2"/>
    <s v="yes"/>
    <n v="1"/>
    <s v="yes"/>
    <n v="-0.80666639539930496"/>
    <n v="0.56120933222549796"/>
    <n v="0.86944444444444402"/>
    <m/>
    <d v="2017-03-16T16:58:51"/>
    <d v="2017-03-16T16:59:35"/>
    <s v="-"/>
    <x v="0"/>
  </r>
  <r>
    <n v="663"/>
    <x v="3"/>
    <x v="0"/>
    <x v="5"/>
    <m/>
    <n v="2"/>
    <s v="yes"/>
    <n v="2"/>
    <s v="no"/>
    <n v="0.37407362196180499"/>
    <n v="-0.95425683950203"/>
    <n v="-0.42685207790798602"/>
    <m/>
    <d v="2017-03-16T17:01:17"/>
    <d v="2017-03-16T17:02:06"/>
    <s v="-"/>
    <x v="0"/>
  </r>
  <r>
    <n v="1655"/>
    <x v="4"/>
    <x v="0"/>
    <x v="5"/>
    <m/>
    <n v="1"/>
    <s v="yes"/>
    <n v="1"/>
    <s v="no"/>
    <n v="0.45555555555555499"/>
    <n v="-0.93777692805248802"/>
    <n v="-0.13055555555555501"/>
    <m/>
    <d v="2017-03-28T15:41:27"/>
    <d v="2017-03-28T15:42:20"/>
    <s v="-"/>
    <x v="0"/>
  </r>
  <r>
    <n v="2753"/>
    <x v="5"/>
    <x v="0"/>
    <x v="5"/>
    <m/>
    <n v="2"/>
    <s v="no"/>
    <n v="2"/>
    <s v="no"/>
    <n v="-0.45555555555555499"/>
    <n v="-0.89133938347415398"/>
    <n v="-0.50833333333333297"/>
    <m/>
    <d v="2017-03-29T14:30:39"/>
    <d v="2017-03-29T14:31:29"/>
    <s v="-"/>
    <x v="0"/>
  </r>
  <r>
    <n v="2823"/>
    <x v="6"/>
    <x v="0"/>
    <x v="5"/>
    <m/>
    <n v="3"/>
    <s v="no"/>
    <n v="2"/>
    <s v="yes"/>
    <n v="0.28518473307291597"/>
    <n v="-0.99020326994267205"/>
    <n v="0.150926378038194"/>
    <m/>
    <d v="2017-03-29T14:44:29"/>
    <d v="2017-03-29T14:45:33"/>
    <s v="-"/>
    <x v="0"/>
  </r>
  <r>
    <n v="2828"/>
    <x v="7"/>
    <x v="0"/>
    <x v="5"/>
    <m/>
    <n v="4"/>
    <s v="no"/>
    <n v="2"/>
    <s v="yes"/>
    <n v="0.39999999999999902"/>
    <n v="0.96946659974953098"/>
    <n v="-1"/>
    <m/>
    <d v="2017-03-29T14:46:13"/>
    <d v="2017-03-29T14:47:21"/>
    <s v="-"/>
    <x v="0"/>
  </r>
  <r>
    <n v="4754"/>
    <x v="8"/>
    <x v="0"/>
    <x v="5"/>
    <m/>
    <n v="2"/>
    <s v="no"/>
    <n v="2"/>
    <s v="yes"/>
    <n v="0.11111111111111099"/>
    <n v="-0.99855049174333299"/>
    <n v="-1.94444444444445E-2"/>
    <m/>
    <d v="2017-03-31T14:47:53"/>
    <d v="2017-03-31T14:48:42"/>
    <s v="-"/>
    <x v="0"/>
  </r>
  <r>
    <n v="607"/>
    <x v="0"/>
    <x v="0"/>
    <x v="6"/>
    <m/>
    <n v="4"/>
    <s v="no"/>
    <n v="3"/>
    <s v="yes"/>
    <n v="0.8"/>
    <n v="0.20632928530448399"/>
    <n v="0.49166666666666597"/>
    <m/>
    <d v="2017-03-16T16:58:36"/>
    <d v="2017-03-16T16:57:35"/>
    <s v="-"/>
    <x v="0"/>
  </r>
  <r>
    <n v="620"/>
    <x v="1"/>
    <x v="0"/>
    <x v="6"/>
    <m/>
    <n v="4"/>
    <s v="yes"/>
    <n v="4"/>
    <s v="yes"/>
    <n v="0.45555555555555499"/>
    <n v="-0.93777692805248802"/>
    <n v="6.20374891493055E-2"/>
    <m/>
    <d v="2017-03-16T15:57:55"/>
    <d v="2017-03-16T16:58:38"/>
    <s v="-"/>
    <x v="0"/>
  </r>
  <r>
    <n v="636"/>
    <x v="2"/>
    <x v="0"/>
    <x v="6"/>
    <m/>
    <n v="5"/>
    <s v="no"/>
    <n v="4"/>
    <s v="yes"/>
    <n v="0.92666693793402699"/>
    <n v="0.94513825082647795"/>
    <n v="1"/>
    <m/>
    <d v="2017-03-16T16:59:04"/>
    <d v="2017-03-16T16:59:45"/>
    <s v="-"/>
    <x v="0"/>
  </r>
  <r>
    <n v="667"/>
    <x v="3"/>
    <x v="0"/>
    <x v="6"/>
    <m/>
    <n v="5"/>
    <s v="no"/>
    <n v="4"/>
    <s v="yes"/>
    <n v="0.72962917751736101"/>
    <n v="-0.19433238899261801"/>
    <n v="-4.6298556857639703E-3"/>
    <m/>
    <d v="2017-03-16T17:01:35"/>
    <d v="2017-03-16T17:02:40"/>
    <s v="-"/>
    <x v="0"/>
  </r>
  <r>
    <n v="1656"/>
    <x v="4"/>
    <x v="0"/>
    <x v="6"/>
    <m/>
    <n v="4"/>
    <s v="yes"/>
    <n v="3"/>
    <s v="yes"/>
    <n v="0.38888888888888901"/>
    <n v="-0.96964652858658795"/>
    <n v="-4.1666666666666602E-2"/>
    <m/>
    <d v="2017-03-28T15:41:43"/>
    <d v="2017-03-28T15:42:44"/>
    <s v="-"/>
    <x v="0"/>
  </r>
  <r>
    <n v="2756"/>
    <x v="5"/>
    <x v="0"/>
    <x v="6"/>
    <m/>
    <n v="4"/>
    <s v="no"/>
    <n v="4"/>
    <s v="yes"/>
    <n v="0.81111111111111101"/>
    <n v="0.268431259863948"/>
    <n v="0.71388888888888902"/>
    <m/>
    <d v="2017-03-29T14:30:51"/>
    <d v="2017-03-29T14:31:42"/>
    <s v="-"/>
    <x v="0"/>
  </r>
  <r>
    <n v="2825"/>
    <x v="6"/>
    <x v="0"/>
    <x v="6"/>
    <m/>
    <n v="2"/>
    <s v="no"/>
    <n v="2"/>
    <s v="no"/>
    <n v="0.151851399739583"/>
    <n v="-0.99751433473418905"/>
    <n v="-0.160184733072916"/>
    <m/>
    <d v="2017-03-29T14:45:00"/>
    <d v="2017-03-29T14:46:29"/>
    <s v="-"/>
    <x v="0"/>
  </r>
  <r>
    <n v="2830"/>
    <x v="7"/>
    <x v="0"/>
    <x v="6"/>
    <m/>
    <n v="4"/>
    <s v="no"/>
    <n v="2"/>
    <s v="no"/>
    <n v="-0.28888888888888797"/>
    <n v="-0.98979783057627002"/>
    <n v="-0.13055555555555501"/>
    <m/>
    <d v="2017-03-29T14:46:44"/>
    <d v="2017-03-29T14:47:46"/>
    <s v="-"/>
    <x v="0"/>
  </r>
  <r>
    <n v="4755"/>
    <x v="8"/>
    <x v="0"/>
    <x v="6"/>
    <m/>
    <n v="4"/>
    <s v="yes"/>
    <n v="4"/>
    <s v="yes"/>
    <n v="0.93333333333333302"/>
    <n v="0.79348956196801002"/>
    <n v="0.75833333333333297"/>
    <m/>
    <d v="2017-03-31T14:48:04"/>
    <d v="2017-03-31T14:49:00"/>
    <s v="-"/>
    <x v="0"/>
  </r>
  <r>
    <n v="610"/>
    <x v="0"/>
    <x v="0"/>
    <x v="7"/>
    <m/>
    <n v="4"/>
    <s v="yes"/>
    <n v="4"/>
    <s v="yes"/>
    <n v="0.88888888888888895"/>
    <n v="0.64234966199251897"/>
    <n v="0.313888888888888"/>
    <m/>
    <d v="2017-03-16T16:58:46"/>
    <d v="2017-03-16T16:57:52"/>
    <s v="-"/>
    <x v="0"/>
  </r>
  <r>
    <n v="621"/>
    <x v="1"/>
    <x v="0"/>
    <x v="7"/>
    <m/>
    <n v="5"/>
    <s v="no"/>
    <n v="4"/>
    <s v="yes"/>
    <n v="0.39629584418402702"/>
    <n v="-0.95859902475874803"/>
    <n v="0.41759304470486103"/>
    <m/>
    <d v="2017-03-16T15:58:07"/>
    <d v="2017-03-16T16:58:50"/>
    <s v="-"/>
    <x v="0"/>
  </r>
  <r>
    <n v="639"/>
    <x v="2"/>
    <x v="0"/>
    <x v="7"/>
    <m/>
    <n v="4"/>
    <s v="no"/>
    <n v="4"/>
    <s v="yes"/>
    <n v="0.74888916015624996"/>
    <n v="0.56120933222549796"/>
    <n v="0.86944444444444402"/>
    <m/>
    <d v="2017-03-16T16:59:14"/>
    <d v="2017-03-16T16:59:55"/>
    <s v="-"/>
    <x v="0"/>
  </r>
  <r>
    <n v="670"/>
    <x v="3"/>
    <x v="0"/>
    <x v="7"/>
    <m/>
    <n v="3"/>
    <s v="yes"/>
    <n v="3"/>
    <s v="yes"/>
    <n v="0.55185139973958297"/>
    <n v="-0.83002464618255101"/>
    <n v="6.2036810980902697E-2"/>
    <m/>
    <d v="2017-03-16T17:02:09"/>
    <d v="2017-03-16T17:03:00"/>
    <s v="-"/>
    <x v="0"/>
  </r>
  <r>
    <n v="1657"/>
    <x v="4"/>
    <x v="0"/>
    <x v="7"/>
    <m/>
    <n v="4"/>
    <s v="yes"/>
    <n v="3"/>
    <s v="yes"/>
    <n v="0.233333333333333"/>
    <n v="-0.99445047044479296"/>
    <n v="-0.13055555555555501"/>
    <m/>
    <d v="2017-03-28T15:42:06"/>
    <d v="2017-03-28T15:42:58"/>
    <s v="-"/>
    <x v="0"/>
  </r>
  <r>
    <n v="2758"/>
    <x v="5"/>
    <x v="0"/>
    <x v="7"/>
    <m/>
    <n v="5"/>
    <s v="yes"/>
    <n v="4"/>
    <s v="yes"/>
    <n v="1"/>
    <n v="1"/>
    <n v="0.22500000000000001"/>
    <m/>
    <d v="2017-03-29T14:31:04"/>
    <d v="2017-03-29T14:31:59"/>
    <s v="-"/>
    <x v="0"/>
  </r>
  <r>
    <n v="2826"/>
    <x v="6"/>
    <x v="0"/>
    <x v="7"/>
    <m/>
    <n v="5"/>
    <s v="no"/>
    <n v="4"/>
    <s v="yes"/>
    <n v="0.90740695529513804"/>
    <n v="0.71107053945042098"/>
    <n v="0.72870415581597203"/>
    <m/>
    <d v="2017-03-29T14:45:56"/>
    <d v="2017-03-29T14:46:43"/>
    <s v="-"/>
    <x v="0"/>
  </r>
  <r>
    <n v="2831"/>
    <x v="7"/>
    <x v="0"/>
    <x v="7"/>
    <m/>
    <n v="5"/>
    <s v="no"/>
    <n v="5"/>
    <s v="yes"/>
    <n v="0.68888888888888899"/>
    <n v="0.53636918168654701"/>
    <n v="-0.86388888888888804"/>
    <m/>
    <d v="2017-03-29T14:47:08"/>
    <d v="2017-03-29T14:48:01"/>
    <s v="-"/>
    <x v="0"/>
  </r>
  <r>
    <n v="4756"/>
    <x v="8"/>
    <x v="0"/>
    <x v="7"/>
    <m/>
    <n v="4"/>
    <s v="yes"/>
    <n v="4"/>
    <s v="yes"/>
    <n v="0.75555555555555498"/>
    <n v="-4.8872867474968398E-2"/>
    <n v="0.53611111111111098"/>
    <m/>
    <d v="2017-03-31T14:48:22"/>
    <d v="2017-03-31T14:49:21"/>
    <s v="-"/>
    <x v="0"/>
  </r>
  <r>
    <n v="613"/>
    <x v="0"/>
    <x v="0"/>
    <x v="8"/>
    <m/>
    <n v="2"/>
    <s v="no"/>
    <n v="2"/>
    <s v="yes"/>
    <n v="6.6666666666666596E-2"/>
    <n v="-0.95515963206185595"/>
    <n v="0.42499999999999999"/>
    <m/>
    <d v="2017-03-16T16:59:03"/>
    <d v="2017-03-16T16:58:15"/>
    <s v="-"/>
    <x v="0"/>
  </r>
  <r>
    <n v="625"/>
    <x v="1"/>
    <x v="0"/>
    <x v="8"/>
    <m/>
    <n v="2"/>
    <s v="no"/>
    <n v="2"/>
    <s v="yes"/>
    <n v="-0.3"/>
    <n v="-0.988478772311154"/>
    <n v="-0.100926378038194"/>
    <m/>
    <d v="2017-03-16T15:58:19"/>
    <d v="2017-03-16T16:59:00"/>
    <s v="-"/>
    <x v="0"/>
  </r>
  <r>
    <n v="641"/>
    <x v="2"/>
    <x v="0"/>
    <x v="8"/>
    <m/>
    <n v="2"/>
    <s v="yes"/>
    <n v="1"/>
    <s v="yes"/>
    <n v="-0.71777750651041605"/>
    <n v="0.73316059115561005"/>
    <n v="0.91388888888888897"/>
    <m/>
    <d v="2017-03-16T16:59:25"/>
    <d v="2017-03-16T17:00:06"/>
    <s v="-"/>
    <x v="0"/>
  </r>
  <r>
    <n v="673"/>
    <x v="3"/>
    <x v="0"/>
    <x v="8"/>
    <m/>
    <n v="1"/>
    <s v="yes"/>
    <n v="2"/>
    <s v="no"/>
    <n v="-0.55925971137152697"/>
    <n v="-0.816851700416523"/>
    <n v="-0.53796318901909701"/>
    <m/>
    <d v="2017-03-16T17:02:29"/>
    <d v="2017-03-16T17:03:18"/>
    <s v="-"/>
    <x v="0"/>
  </r>
  <r>
    <n v="1658"/>
    <x v="4"/>
    <x v="0"/>
    <x v="8"/>
    <m/>
    <n v="2"/>
    <s v="yes"/>
    <n v="2"/>
    <s v="no"/>
    <n v="0.233333333333333"/>
    <n v="-0.30706884401961598"/>
    <n v="-0.70833333333333304"/>
    <m/>
    <d v="2017-03-28T15:42:20"/>
    <d v="2017-03-28T15:43:15"/>
    <s v="-"/>
    <x v="0"/>
  </r>
  <r>
    <n v="2760"/>
    <x v="5"/>
    <x v="0"/>
    <x v="8"/>
    <m/>
    <n v="2"/>
    <s v="no"/>
    <n v="2"/>
    <s v="yes"/>
    <n v="0.36666666666666597"/>
    <n v="-0.97615425301736203"/>
    <n v="0.22500000000000001"/>
    <m/>
    <d v="2017-03-29T14:31:21"/>
    <d v="2017-03-29T14:32:18"/>
    <s v="-"/>
    <x v="0"/>
  </r>
  <r>
    <n v="2829"/>
    <x v="6"/>
    <x v="0"/>
    <x v="8"/>
    <m/>
    <n v="4"/>
    <s v="no"/>
    <n v="2"/>
    <s v="yes"/>
    <n v="0.24074028862847199"/>
    <n v="-0.97441341213639698"/>
    <n v="0.37314860026041602"/>
    <m/>
    <d v="2017-03-29T14:46:10"/>
    <d v="2017-03-29T14:47:22"/>
    <s v="-"/>
    <x v="0"/>
  </r>
  <r>
    <n v="2833"/>
    <x v="7"/>
    <x v="0"/>
    <x v="8"/>
    <m/>
    <n v="4"/>
    <s v="no"/>
    <n v="2"/>
    <s v="yes"/>
    <n v="0.2"/>
    <n v="-0.59829648445195305"/>
    <n v="-0.64166666666666605"/>
    <m/>
    <d v="2017-03-29T14:47:23"/>
    <d v="2017-03-29T14:48:11"/>
    <s v="-"/>
    <x v="0"/>
  </r>
  <r>
    <n v="4757"/>
    <x v="8"/>
    <x v="0"/>
    <x v="8"/>
    <m/>
    <n v="2"/>
    <s v="no"/>
    <n v="2"/>
    <s v="yes"/>
    <n v="0.71111111111111103"/>
    <n v="-0.292809334208676"/>
    <n v="2.4999999999999901E-2"/>
    <m/>
    <d v="2017-03-31T14:48:43"/>
    <d v="2017-03-31T14:49:44"/>
    <s v="-"/>
    <x v="0"/>
  </r>
  <r>
    <n v="617"/>
    <x v="0"/>
    <x v="0"/>
    <x v="9"/>
    <m/>
    <n v="3"/>
    <s v="no"/>
    <n v="2"/>
    <s v="yes"/>
    <n v="0.17777777777777701"/>
    <n v="-0.927858847630605"/>
    <n v="0.469444444444444"/>
    <m/>
    <d v="2017-03-16T16:59:27"/>
    <d v="2017-03-16T16:58:33"/>
    <s v="-"/>
    <x v="0"/>
  </r>
  <r>
    <n v="628"/>
    <x v="1"/>
    <x v="0"/>
    <x v="9"/>
    <m/>
    <n v="5"/>
    <s v="no"/>
    <n v="4"/>
    <s v="yes"/>
    <n v="0.30740695529513801"/>
    <n v="-0.921963077782608"/>
    <n v="0.47685072157118003"/>
    <m/>
    <d v="2017-03-16T15:58:31"/>
    <d v="2017-03-16T16:59:11"/>
    <s v="-"/>
    <x v="0"/>
  </r>
  <r>
    <n v="643"/>
    <x v="2"/>
    <x v="0"/>
    <x v="9"/>
    <m/>
    <n v="5"/>
    <s v="no"/>
    <n v="4"/>
    <s v="yes"/>
    <n v="0.97111138237847205"/>
    <n v="0.88714806140323299"/>
    <n v="0.82499999999999996"/>
    <m/>
    <d v="2017-03-16T16:59:36"/>
    <d v="2017-03-16T17:00:20"/>
    <s v="-"/>
    <x v="0"/>
  </r>
  <r>
    <n v="676"/>
    <x v="3"/>
    <x v="0"/>
    <x v="9"/>
    <m/>
    <n v="4"/>
    <s v="no"/>
    <n v="4"/>
    <s v="yes"/>
    <n v="0.50740695529513902"/>
    <n v="-0.89238457550800399"/>
    <n v="0.46203681098090199"/>
    <m/>
    <d v="2017-03-16T17:02:47"/>
    <d v="2017-03-16T17:03:39"/>
    <s v="-"/>
    <x v="0"/>
  </r>
  <r>
    <n v="1659"/>
    <x v="4"/>
    <x v="0"/>
    <x v="9"/>
    <m/>
    <n v="4"/>
    <s v="yes"/>
    <n v="4"/>
    <s v="yes"/>
    <n v="0.3"/>
    <n v="-6.4748219187939202E-2"/>
    <n v="-0.75277777777777699"/>
    <m/>
    <d v="2017-03-28T15:42:37"/>
    <d v="2017-03-28T15:43:26"/>
    <s v="-"/>
    <x v="0"/>
  </r>
  <r>
    <n v="2762"/>
    <x v="5"/>
    <x v="0"/>
    <x v="9"/>
    <m/>
    <n v="5"/>
    <s v="no"/>
    <n v="4"/>
    <s v="yes"/>
    <n v="1"/>
    <n v="1"/>
    <n v="0.64722222222222203"/>
    <m/>
    <d v="2017-03-29T14:31:40"/>
    <d v="2017-03-29T14:32:30"/>
    <s v="-"/>
    <x v="0"/>
  </r>
  <r>
    <n v="2832"/>
    <x v="6"/>
    <x v="0"/>
    <x v="9"/>
    <m/>
    <n v="4"/>
    <s v="no"/>
    <n v="4"/>
    <s v="yes"/>
    <n v="0.55185139973958297"/>
    <n v="-0.83002464618255101"/>
    <n v="0.150926378038194"/>
    <m/>
    <d v="2017-03-29T14:46:49"/>
    <d v="2017-03-29T14:48:01"/>
    <s v="-"/>
    <x v="0"/>
  </r>
  <r>
    <n v="2834"/>
    <x v="7"/>
    <x v="0"/>
    <x v="9"/>
    <m/>
    <n v="4"/>
    <s v="no"/>
    <n v="5"/>
    <s v="yes"/>
    <n v="1"/>
    <n v="0.973157532569904"/>
    <n v="-0.30833333333333302"/>
    <m/>
    <d v="2017-03-29T14:47:32"/>
    <d v="2017-03-29T14:48:23"/>
    <s v="-"/>
    <x v="0"/>
  </r>
  <r>
    <n v="4758"/>
    <x v="8"/>
    <x v="0"/>
    <x v="9"/>
    <m/>
    <n v="4"/>
    <s v="no"/>
    <n v="4"/>
    <s v="yes"/>
    <n v="0.91111111111111098"/>
    <n v="0.72381751020442597"/>
    <n v="-0.30833333333333302"/>
    <m/>
    <d v="2017-03-31T14:49:07"/>
    <d v="2017-03-31T14:50:25"/>
    <s v="-"/>
    <x v="0"/>
  </r>
  <r>
    <n v="623"/>
    <x v="0"/>
    <x v="0"/>
    <x v="10"/>
    <m/>
    <n v="2"/>
    <s v="no"/>
    <n v="2"/>
    <s v="yes"/>
    <n v="-2.2222222222222199E-2"/>
    <n v="-0.97227010520679602"/>
    <n v="0.38055555555555498"/>
    <m/>
    <d v="2017-03-16T16:59:44"/>
    <d v="2017-03-16T16:58:56"/>
    <s v="-"/>
    <x v="0"/>
  </r>
  <r>
    <n v="631"/>
    <x v="1"/>
    <x v="0"/>
    <x v="10"/>
    <m/>
    <n v="2"/>
    <s v="yes"/>
    <n v="2"/>
    <s v="yes"/>
    <n v="-0.28518473307291597"/>
    <n v="-0.99020326994267205"/>
    <n v="-0.27870483398437501"/>
    <m/>
    <d v="2017-03-16T15:58:41"/>
    <d v="2017-03-16T16:59:29"/>
    <s v="-"/>
    <x v="0"/>
  </r>
  <r>
    <n v="646"/>
    <x v="2"/>
    <x v="0"/>
    <x v="10"/>
    <m/>
    <n v="1"/>
    <s v="yes"/>
    <n v="1"/>
    <s v="yes"/>
    <n v="-0.80666639539930496"/>
    <n v="0.45764863655502103"/>
    <n v="0.84722222222222199"/>
    <m/>
    <d v="2017-03-16T16:59:50"/>
    <d v="2017-03-16T17:00:30"/>
    <s v="-"/>
    <x v="0"/>
  </r>
  <r>
    <n v="679"/>
    <x v="3"/>
    <x v="0"/>
    <x v="10"/>
    <m/>
    <n v="2"/>
    <s v="yes"/>
    <n v="2"/>
    <s v="no"/>
    <n v="-0.38148193359374999"/>
    <n v="-0.97198987681401305"/>
    <n v="-0.36018541124131898"/>
    <m/>
    <d v="2017-03-16T17:03:08"/>
    <d v="2017-03-16T17:03:59"/>
    <s v="-"/>
    <x v="0"/>
  </r>
  <r>
    <n v="1660"/>
    <x v="4"/>
    <x v="0"/>
    <x v="10"/>
    <m/>
    <n v="2"/>
    <s v="no"/>
    <n v="3"/>
    <s v="yes"/>
    <n v="0.14444444444444399"/>
    <n v="-0.95776436476604498"/>
    <n v="-0.41944444444444401"/>
    <m/>
    <d v="2017-03-28T15:42:48"/>
    <d v="2017-03-28T15:43:38"/>
    <s v="-"/>
    <x v="0"/>
  </r>
  <r>
    <n v="2764"/>
    <x v="5"/>
    <x v="0"/>
    <x v="10"/>
    <m/>
    <n v="2"/>
    <s v="no"/>
    <n v="3"/>
    <s v="yes"/>
    <n v="0.58888888888888802"/>
    <n v="-0.75453225202794205"/>
    <n v="0.22500000000000001"/>
    <m/>
    <d v="2017-03-29T14:31:52"/>
    <d v="2017-03-29T14:32:43"/>
    <s v="-"/>
    <x v="0"/>
  </r>
  <r>
    <n v="2835"/>
    <x v="6"/>
    <x v="0"/>
    <x v="10"/>
    <m/>
    <n v="2"/>
    <s v="no"/>
    <n v="2"/>
    <s v="no"/>
    <n v="-2.5926378038194399E-2"/>
    <n v="-0.99404149777539297"/>
    <n v="0.23981526692708299"/>
    <m/>
    <d v="2017-03-29T14:47:28"/>
    <d v="2017-03-29T14:48:32"/>
    <s v="-"/>
    <x v="0"/>
  </r>
  <r>
    <n v="2836"/>
    <x v="7"/>
    <x v="0"/>
    <x v="10"/>
    <m/>
    <n v="3"/>
    <s v="no"/>
    <n v="2"/>
    <s v="no"/>
    <n v="-0.37777777777777699"/>
    <n v="0.53636918168654701"/>
    <n v="-0.86388888888888804"/>
    <m/>
    <d v="2017-03-29T14:47:44"/>
    <d v="2017-03-29T14:48:40"/>
    <s v="-"/>
    <x v="0"/>
  </r>
  <r>
    <n v="4759"/>
    <x v="8"/>
    <x v="0"/>
    <x v="10"/>
    <m/>
    <n v="2"/>
    <s v="no"/>
    <n v="2"/>
    <s v="yes"/>
    <n v="0.73333333333333295"/>
    <n v="-0.17400564782724301"/>
    <n v="-0.15277777777777701"/>
    <m/>
    <d v="2017-03-31T14:49:47"/>
    <d v="2017-03-31T14:50:45"/>
    <s v="-"/>
    <x v="0"/>
  </r>
  <r>
    <n v="632"/>
    <x v="0"/>
    <x v="0"/>
    <x v="11"/>
    <m/>
    <n v="4"/>
    <s v="yes"/>
    <n v="4"/>
    <s v="yes"/>
    <n v="0.93333333333333302"/>
    <n v="0.79348956196801002"/>
    <n v="0.82499999999999996"/>
    <m/>
    <d v="2017-03-16T17:00:07"/>
    <d v="2017-03-16T16:59:34"/>
    <s v="-"/>
    <x v="0"/>
  </r>
  <r>
    <n v="634"/>
    <x v="1"/>
    <x v="0"/>
    <x v="11"/>
    <m/>
    <n v="4"/>
    <s v="yes"/>
    <n v="4"/>
    <s v="yes"/>
    <n v="0.45555555555555499"/>
    <n v="-0.855184291666229"/>
    <n v="0.53611111111111098"/>
    <m/>
    <d v="2017-03-16T15:58:59"/>
    <d v="2017-03-16T16:59:40"/>
    <s v="-"/>
    <x v="0"/>
  </r>
  <r>
    <n v="650"/>
    <x v="2"/>
    <x v="0"/>
    <x v="11"/>
    <m/>
    <n v="5"/>
    <s v="no"/>
    <n v="4"/>
    <s v="yes"/>
    <n v="0.99333360460069398"/>
    <n v="0.929560893064584"/>
    <n v="0.80277777777777704"/>
    <m/>
    <d v="2017-03-16T17:00:00"/>
    <d v="2017-03-16T17:00:44"/>
    <s v="-"/>
    <x v="0"/>
  </r>
  <r>
    <n v="681"/>
    <x v="3"/>
    <x v="0"/>
    <x v="11"/>
    <m/>
    <n v="4"/>
    <s v="no"/>
    <n v="3"/>
    <s v="yes"/>
    <n v="0.37407362196180499"/>
    <n v="-0.97415495395600904"/>
    <n v="-0.29351874457465199"/>
    <m/>
    <d v="2017-03-16T17:03:28"/>
    <d v="2017-03-16T17:04:23"/>
    <s v="-"/>
    <x v="0"/>
  </r>
  <r>
    <n v="1661"/>
    <x v="4"/>
    <x v="0"/>
    <x v="11"/>
    <m/>
    <n v="3"/>
    <s v="no"/>
    <n v="3"/>
    <s v="yes"/>
    <n v="0.25555555555555498"/>
    <n v="-0.189266276692066"/>
    <n v="-0.73055555555555496"/>
    <m/>
    <d v="2017-03-28T15:43:00"/>
    <d v="2017-03-28T15:44:00"/>
    <s v="-"/>
    <x v="0"/>
  </r>
  <r>
    <n v="2765"/>
    <x v="5"/>
    <x v="0"/>
    <x v="11"/>
    <m/>
    <n v="3"/>
    <s v="no"/>
    <n v="3"/>
    <s v="yes"/>
    <n v="0.45555555555555499"/>
    <n v="-0.93777692805248802"/>
    <n v="4.72222222222222E-2"/>
    <m/>
    <d v="2017-03-29T14:32:05"/>
    <d v="2017-03-29T14:33:01"/>
    <s v="-"/>
    <x v="0"/>
  </r>
  <r>
    <n v="2837"/>
    <x v="6"/>
    <x v="0"/>
    <x v="11"/>
    <m/>
    <n v="5"/>
    <s v="yes"/>
    <n v="4"/>
    <s v="yes"/>
    <n v="0.24074028862847199"/>
    <n v="-0.933324356114278"/>
    <n v="0.46203748914930498"/>
    <m/>
    <d v="2017-03-29T14:48:00"/>
    <d v="2017-03-29T14:48:42"/>
    <s v="-"/>
    <x v="0"/>
  </r>
  <r>
    <n v="2838"/>
    <x v="7"/>
    <x v="0"/>
    <x v="11"/>
    <m/>
    <n v="5"/>
    <s v="no"/>
    <n v="5"/>
    <s v="yes"/>
    <n v="0.93333333333333302"/>
    <n v="0.79348956196801002"/>
    <n v="-0.77500000000000002"/>
    <m/>
    <d v="2017-03-29T14:48:02"/>
    <d v="2017-03-29T14:50:10"/>
    <s v="-"/>
    <x v="0"/>
  </r>
  <r>
    <n v="4760"/>
    <x v="8"/>
    <x v="0"/>
    <x v="11"/>
    <m/>
    <n v="4"/>
    <s v="yes"/>
    <n v="4"/>
    <s v="yes"/>
    <n v="0.82222222222222197"/>
    <n v="0.32897597368471598"/>
    <n v="0.13611111111111099"/>
    <m/>
    <d v="2017-03-31T14:50:08"/>
    <d v="2017-03-31T14:50:57"/>
    <s v="-"/>
    <x v="0"/>
  </r>
  <r>
    <n v="638"/>
    <x v="1"/>
    <x v="0"/>
    <x v="12"/>
    <m/>
    <n v="2"/>
    <s v="yes"/>
    <n v="2"/>
    <s v="yes"/>
    <n v="-0.151851399739583"/>
    <n v="-0.98737938808620296"/>
    <n v="-0.30833333333333302"/>
    <m/>
    <d v="2017-03-16T15:59:10"/>
    <d v="2017-03-16T16:59:54"/>
    <s v="-"/>
    <x v="0"/>
  </r>
  <r>
    <n v="640"/>
    <x v="0"/>
    <x v="0"/>
    <x v="12"/>
    <m/>
    <n v="3"/>
    <s v="no"/>
    <n v="2"/>
    <s v="yes"/>
    <n v="8.8888888888888906E-2"/>
    <n v="-0.389391387983615"/>
    <n v="0.69166666666666599"/>
    <m/>
    <d v="2017-03-16T17:00:45"/>
    <d v="2017-03-16T16:59:59"/>
    <s v="-"/>
    <x v="0"/>
  </r>
  <r>
    <n v="653"/>
    <x v="2"/>
    <x v="0"/>
    <x v="12"/>
    <m/>
    <n v="1"/>
    <s v="yes"/>
    <n v="1"/>
    <s v="yes"/>
    <n v="-0.96222195095486096"/>
    <n v="0.86770167223278405"/>
    <n v="0.80277777777777704"/>
    <m/>
    <d v="2017-03-16T17:00:14"/>
    <d v="2017-03-16T17:00:55"/>
    <s v="-"/>
    <x v="0"/>
  </r>
  <r>
    <n v="682"/>
    <x v="3"/>
    <x v="0"/>
    <x v="12"/>
    <m/>
    <n v="2"/>
    <s v="yes"/>
    <n v="2"/>
    <s v="no"/>
    <n v="-0.20370415581597201"/>
    <n v="-0.99599105749152095"/>
    <n v="-7.1296522352430503E-2"/>
    <m/>
    <d v="2017-03-16T17:03:52"/>
    <d v="2017-03-16T17:04:40"/>
    <s v="-"/>
    <x v="0"/>
  </r>
  <r>
    <n v="1662"/>
    <x v="4"/>
    <x v="0"/>
    <x v="12"/>
    <m/>
    <n v="2"/>
    <s v="yes"/>
    <n v="2"/>
    <s v="no"/>
    <n v="0.38888888888888901"/>
    <n v="-0.96677870985626901"/>
    <n v="-0.39722222222222198"/>
    <m/>
    <d v="2017-03-28T15:43:22"/>
    <d v="2017-03-28T15:44:10"/>
    <s v="-"/>
    <x v="0"/>
  </r>
  <r>
    <n v="2769"/>
    <x v="5"/>
    <x v="0"/>
    <x v="12"/>
    <m/>
    <n v="2"/>
    <s v="no"/>
    <n v="2"/>
    <s v="yes"/>
    <n v="0.32222222222222202"/>
    <n v="-0.98531072557347799"/>
    <n v="-0.15277777777777701"/>
    <m/>
    <d v="2017-03-29T14:32:23"/>
    <d v="2017-03-29T14:33:22"/>
    <s v="-"/>
    <x v="0"/>
  </r>
  <r>
    <n v="2839"/>
    <x v="6"/>
    <x v="0"/>
    <x v="12"/>
    <m/>
    <n v="2"/>
    <s v="yes"/>
    <n v="2"/>
    <s v="yes"/>
    <n v="0.107406955295138"/>
    <n v="-0.933324356114278"/>
    <n v="0.46203748914930498"/>
    <m/>
    <d v="2017-03-29T14:48:09"/>
    <d v="2017-03-29T14:50:14"/>
    <s v="-"/>
    <x v="0"/>
  </r>
  <r>
    <n v="2840"/>
    <x v="7"/>
    <x v="0"/>
    <x v="12"/>
    <m/>
    <n v="4"/>
    <s v="no"/>
    <n v="2"/>
    <s v="yes"/>
    <n v="0.66666666666666596"/>
    <n v="-0.50133814047780401"/>
    <n v="2.7777777777777302E-3"/>
    <m/>
    <d v="2017-03-29T14:49:32"/>
    <d v="2017-03-29T14:50:53"/>
    <s v="-"/>
    <x v="0"/>
  </r>
  <r>
    <n v="4761"/>
    <x v="8"/>
    <x v="0"/>
    <x v="12"/>
    <m/>
    <n v="2"/>
    <s v="no"/>
    <n v="2"/>
    <s v="yes"/>
    <n v="-0.28888888888888797"/>
    <n v="-6.4748219187939202E-2"/>
    <n v="-0.75277777777777699"/>
    <m/>
    <d v="2017-03-31T14:50:19"/>
    <d v="2017-03-31T14:51:11"/>
    <s v="-"/>
    <x v="0"/>
  </r>
  <r>
    <n v="642"/>
    <x v="1"/>
    <x v="0"/>
    <x v="13"/>
    <m/>
    <n v="3"/>
    <s v="yes"/>
    <n v="1"/>
    <s v="yes"/>
    <n v="-0.344444444444444"/>
    <n v="-0.98127935460223303"/>
    <n v="-0.204629855685763"/>
    <m/>
    <d v="2017-03-16T15:59:23"/>
    <d v="2017-03-16T17:00:11"/>
    <s v="-"/>
    <x v="0"/>
  </r>
  <r>
    <n v="645"/>
    <x v="0"/>
    <x v="0"/>
    <x v="13"/>
    <m/>
    <n v="3"/>
    <s v="no"/>
    <n v="3"/>
    <s v="yes"/>
    <n v="0.24444444444444399"/>
    <n v="-0.65451542791721695"/>
    <n v="0.625"/>
    <m/>
    <d v="2017-03-16T17:01:10"/>
    <d v="2017-03-16T17:00:24"/>
    <s v="-"/>
    <x v="0"/>
  </r>
  <r>
    <n v="664"/>
    <x v="2"/>
    <x v="0"/>
    <x v="13"/>
    <m/>
    <n v="4"/>
    <s v="no"/>
    <n v="1"/>
    <s v="yes"/>
    <n v="0.90444471571180496"/>
    <n v="0.70063845045601303"/>
    <n v="0.29166666666666602"/>
    <m/>
    <d v="2017-03-16T17:00:25"/>
    <d v="2017-03-16T17:02:09"/>
    <s v="-"/>
    <x v="0"/>
  </r>
  <r>
    <n v="683"/>
    <x v="3"/>
    <x v="0"/>
    <x v="13"/>
    <m/>
    <n v="2"/>
    <s v="no"/>
    <n v="2"/>
    <s v="no"/>
    <n v="-0.47037082248263801"/>
    <n v="-0.92714559348935599"/>
    <n v="-0.36018541124131898"/>
    <m/>
    <d v="2017-03-16T17:04:09"/>
    <d v="2017-03-16T17:05:07"/>
    <s v="-"/>
    <x v="0"/>
  </r>
  <r>
    <n v="1663"/>
    <x v="4"/>
    <x v="0"/>
    <x v="13"/>
    <m/>
    <n v="2"/>
    <s v="yes"/>
    <n v="3"/>
    <s v="no"/>
    <n v="7.7777777777777696E-2"/>
    <n v="-0.51286355383216897"/>
    <n v="-0.66388888888888897"/>
    <m/>
    <d v="2017-03-28T15:43:32"/>
    <d v="2017-03-28T15:44:26"/>
    <s v="-"/>
    <x v="0"/>
  </r>
  <r>
    <n v="2772"/>
    <x v="5"/>
    <x v="0"/>
    <x v="13"/>
    <m/>
    <n v="2"/>
    <s v="no"/>
    <n v="2"/>
    <s v="yes"/>
    <n v="0.32222222222222202"/>
    <n v="-0.98531072557347799"/>
    <n v="-4.1666666666666602E-2"/>
    <m/>
    <d v="2017-03-29T14:32:44"/>
    <d v="2017-03-29T14:33:39"/>
    <s v="-"/>
    <x v="0"/>
  </r>
  <r>
    <n v="2841"/>
    <x v="6"/>
    <x v="0"/>
    <x v="13"/>
    <m/>
    <n v="3"/>
    <s v="yes"/>
    <n v="3"/>
    <s v="yes"/>
    <n v="0.19629584418402701"/>
    <n v="-0.73864875798121599"/>
    <n v="0.59537082248263895"/>
    <m/>
    <d v="2017-03-29T14:49:41"/>
    <d v="2017-03-29T14:51:00"/>
    <s v="-"/>
    <x v="0"/>
  </r>
  <r>
    <n v="2842"/>
    <x v="7"/>
    <x v="0"/>
    <x v="13"/>
    <m/>
    <n v="4"/>
    <s v="no"/>
    <n v="4"/>
    <s v="yes"/>
    <n v="0.93333333333333302"/>
    <n v="0.79348956196801002"/>
    <n v="-0.374999999999999"/>
    <m/>
    <d v="2017-03-29T14:50:15"/>
    <d v="2017-03-29T14:51:17"/>
    <s v="-"/>
    <x v="0"/>
  </r>
  <r>
    <n v="4762"/>
    <x v="8"/>
    <x v="0"/>
    <x v="13"/>
    <m/>
    <n v="2"/>
    <s v="no"/>
    <n v="2"/>
    <s v="yes"/>
    <n v="0.82222222222222197"/>
    <n v="0.32897597368471598"/>
    <n v="-0.17499999999999999"/>
    <m/>
    <d v="2017-03-31T14:50:33"/>
    <d v="2017-03-31T14:51:26"/>
    <s v="-"/>
    <x v="0"/>
  </r>
  <r>
    <n v="644"/>
    <x v="1"/>
    <x v="0"/>
    <x v="14"/>
    <m/>
    <n v="2"/>
    <s v="no"/>
    <n v="2"/>
    <s v="yes"/>
    <n v="-0.38888888888888801"/>
    <n v="-0.96964652858658795"/>
    <n v="-0.189815266927083"/>
    <m/>
    <d v="2017-03-16T15:59:41"/>
    <d v="2017-03-16T17:00:23"/>
    <s v="-"/>
    <x v="0"/>
  </r>
  <r>
    <n v="651"/>
    <x v="0"/>
    <x v="0"/>
    <x v="14"/>
    <m/>
    <n v="3"/>
    <s v="no"/>
    <n v="2"/>
    <s v="yes"/>
    <n v="0.266666666666666"/>
    <n v="-0.57806844117937295"/>
    <n v="0.64722222222222203"/>
    <m/>
    <d v="2017-03-16T17:01:35"/>
    <d v="2017-03-16T17:00:44"/>
    <s v="-"/>
    <x v="0"/>
  </r>
  <r>
    <n v="665"/>
    <x v="2"/>
    <x v="0"/>
    <x v="14"/>
    <m/>
    <n v="2"/>
    <s v="yes"/>
    <n v="1"/>
    <s v="yes"/>
    <n v="0.92666693793402699"/>
    <n v="0.80140387997331297"/>
    <n v="0.936111789279513"/>
    <m/>
    <d v="2017-03-16T17:01:38"/>
    <d v="2017-03-16T17:02:30"/>
    <s v="-"/>
    <x v="0"/>
  </r>
  <r>
    <n v="684"/>
    <x v="3"/>
    <x v="0"/>
    <x v="14"/>
    <m/>
    <n v="1"/>
    <s v="yes"/>
    <n v="1"/>
    <s v="no"/>
    <n v="-7.0370822482638803E-2"/>
    <n v="-0.94194022818013601"/>
    <n v="-0.44907430013020799"/>
    <m/>
    <d v="2017-03-16T17:04:36"/>
    <d v="2017-03-16T17:05:26"/>
    <s v="-"/>
    <x v="0"/>
  </r>
  <r>
    <n v="1664"/>
    <x v="4"/>
    <x v="0"/>
    <x v="14"/>
    <m/>
    <n v="2"/>
    <s v="yes"/>
    <n v="3"/>
    <s v="yes"/>
    <n v="0.27777777777777701"/>
    <n v="-0.30706884401961598"/>
    <n v="-0.70833333333333304"/>
    <m/>
    <d v="2017-03-28T15:43:48"/>
    <d v="2017-03-28T15:44:44"/>
    <s v="-"/>
    <x v="0"/>
  </r>
  <r>
    <n v="2775"/>
    <x v="5"/>
    <x v="0"/>
    <x v="14"/>
    <m/>
    <n v="2"/>
    <s v="no"/>
    <n v="2"/>
    <s v="yes"/>
    <n v="0.122222222222222"/>
    <n v="-0.99836219512109903"/>
    <n v="-1.94444444444445E-2"/>
    <m/>
    <d v="2017-03-29T14:33:01"/>
    <d v="2017-03-29T14:33:55"/>
    <s v="-"/>
    <x v="0"/>
  </r>
  <r>
    <n v="2843"/>
    <x v="6"/>
    <x v="0"/>
    <x v="14"/>
    <m/>
    <n v="2"/>
    <s v="no"/>
    <n v="3"/>
    <s v="yes"/>
    <n v="0.151851399739583"/>
    <n v="-0.99773182089807999"/>
    <n v="0.10648193359374999"/>
    <m/>
    <d v="2017-03-29T14:50:27"/>
    <d v="2017-03-29T14:51:23"/>
    <s v="-"/>
    <x v="0"/>
  </r>
  <r>
    <n v="2844"/>
    <x v="7"/>
    <x v="0"/>
    <x v="14"/>
    <m/>
    <n v="2"/>
    <s v="yes"/>
    <n v="2"/>
    <s v="no"/>
    <n v="-0.75555555555555498"/>
    <n v="0.96946659974953098"/>
    <n v="-1"/>
    <m/>
    <d v="2017-03-29T14:50:39"/>
    <d v="2017-03-29T14:51:38"/>
    <s v="-"/>
    <x v="0"/>
  </r>
  <r>
    <n v="4763"/>
    <x v="8"/>
    <x v="0"/>
    <x v="14"/>
    <m/>
    <n v="2"/>
    <s v="no"/>
    <n v="3"/>
    <s v="yes"/>
    <n v="0.28888888888888797"/>
    <n v="-0.98979783057627002"/>
    <n v="-0.17499999999999999"/>
    <m/>
    <d v="2017-03-31T14:50:48"/>
    <d v="2017-03-31T14:51:43"/>
    <s v="-"/>
    <x v="0"/>
  </r>
  <r>
    <n v="649"/>
    <x v="1"/>
    <x v="0"/>
    <x v="15"/>
    <m/>
    <n v="3"/>
    <s v="yes"/>
    <n v="2"/>
    <s v="yes"/>
    <n v="-9.2593044704861002E-2"/>
    <n v="-0.99881747397543597"/>
    <n v="-5.6481933593749999E-2"/>
    <m/>
    <d v="2017-03-16T15:59:53"/>
    <d v="2017-03-16T17:00:36"/>
    <s v="-"/>
    <x v="0"/>
  </r>
  <r>
    <n v="655"/>
    <x v="0"/>
    <x v="0"/>
    <x v="15"/>
    <m/>
    <n v="2"/>
    <s v="no"/>
    <n v="2"/>
    <s v="no"/>
    <n v="-0.17777777777777701"/>
    <n v="-0.99626645715106399"/>
    <n v="-0.19722222222222199"/>
    <m/>
    <d v="2017-03-16T17:01:56"/>
    <d v="2017-03-16T17:00:57"/>
    <s v="-"/>
    <x v="0"/>
  </r>
  <r>
    <n v="669"/>
    <x v="2"/>
    <x v="0"/>
    <x v="15"/>
    <m/>
    <n v="1"/>
    <s v="no"/>
    <n v="4"/>
    <s v="yes"/>
    <n v="0.88222249348958304"/>
    <n v="0.61556152363776595"/>
    <n v="0.55833333333333302"/>
    <m/>
    <d v="2017-03-16T17:02:00"/>
    <d v="2017-03-16T17:02:50"/>
    <s v="-"/>
    <x v="0"/>
  </r>
  <r>
    <n v="685"/>
    <x v="3"/>
    <x v="0"/>
    <x v="15"/>
    <m/>
    <n v="1"/>
    <s v="yes"/>
    <n v="2"/>
    <s v="no"/>
    <n v="-2.5926378038194399E-2"/>
    <n v="-0.90695527830476597"/>
    <n v="-0.493518744574652"/>
    <m/>
    <d v="2017-03-16T17:04:56"/>
    <d v="2017-03-16T17:05:40"/>
    <s v="-"/>
    <x v="0"/>
  </r>
  <r>
    <n v="1665"/>
    <x v="4"/>
    <x v="0"/>
    <x v="15"/>
    <m/>
    <n v="2"/>
    <s v="yes"/>
    <n v="2"/>
    <s v="no"/>
    <n v="0.211111111111111"/>
    <n v="-0.59829648445195305"/>
    <n v="-0.64166666666666605"/>
    <m/>
    <d v="2017-03-28T15:44:06"/>
    <d v="2017-03-28T15:44:57"/>
    <s v="-"/>
    <x v="0"/>
  </r>
  <r>
    <n v="2778"/>
    <x v="5"/>
    <x v="0"/>
    <x v="15"/>
    <m/>
    <n v="2"/>
    <s v="no"/>
    <n v="2"/>
    <s v="yes"/>
    <n v="0.188888888888888"/>
    <n v="-0.99659295045932506"/>
    <n v="-8.6111111111111097E-2"/>
    <m/>
    <d v="2017-03-29T14:33:17"/>
    <d v="2017-03-29T14:34:15"/>
    <s v="-"/>
    <x v="0"/>
  </r>
  <r>
    <n v="2845"/>
    <x v="6"/>
    <x v="0"/>
    <x v="15"/>
    <m/>
    <n v="4"/>
    <s v="yes"/>
    <n v="4"/>
    <s v="yes"/>
    <n v="0.32962917751736098"/>
    <n v="0.52793190841164195"/>
    <n v="0.862037489149305"/>
    <m/>
    <d v="2017-03-29T14:50:51"/>
    <d v="2017-03-29T14:51:51"/>
    <s v="-"/>
    <x v="0"/>
  </r>
  <r>
    <n v="2846"/>
    <x v="7"/>
    <x v="0"/>
    <x v="15"/>
    <m/>
    <n v="4"/>
    <s v="no"/>
    <n v="5"/>
    <s v="yes"/>
    <n v="0.82222222222222197"/>
    <n v="0.71428942654010996"/>
    <n v="-0.90833333333333299"/>
    <m/>
    <d v="2017-03-29T14:51:00"/>
    <d v="2017-03-29T14:51:54"/>
    <s v="-"/>
    <x v="0"/>
  </r>
  <r>
    <n v="4764"/>
    <x v="8"/>
    <x v="0"/>
    <x v="15"/>
    <m/>
    <n v="2"/>
    <s v="no"/>
    <n v="2"/>
    <s v="yes"/>
    <n v="0.39999999999999902"/>
    <n v="-0.96576475131997397"/>
    <n v="-0.13055555555555501"/>
    <m/>
    <d v="2017-03-31T14:51:05"/>
    <d v="2017-03-31T14:51:58"/>
    <s v="-"/>
    <x v="0"/>
  </r>
  <r>
    <n v="652"/>
    <x v="1"/>
    <x v="0"/>
    <x v="16"/>
    <m/>
    <n v="5"/>
    <s v="yes"/>
    <n v="4"/>
    <s v="yes"/>
    <n v="0.51481526692708302"/>
    <n v="-0.73864875798121599"/>
    <n v="0.59537082248263895"/>
    <m/>
    <d v="2017-03-16T16:00:05"/>
    <d v="2017-03-16T17:00:45"/>
    <s v="-"/>
    <x v="0"/>
  </r>
  <r>
    <n v="658"/>
    <x v="0"/>
    <x v="0"/>
    <x v="16"/>
    <m/>
    <n v="4"/>
    <s v="no"/>
    <n v="4"/>
    <s v="yes"/>
    <n v="0.88888888888888895"/>
    <n v="0.64234966199251897"/>
    <n v="0.60277777777777697"/>
    <m/>
    <d v="2017-03-16T17:02:08"/>
    <d v="2017-03-16T17:01:13"/>
    <s v="-"/>
    <x v="0"/>
  </r>
  <r>
    <n v="672"/>
    <x v="2"/>
    <x v="0"/>
    <x v="16"/>
    <m/>
    <n v="5"/>
    <s v="no"/>
    <n v="4"/>
    <s v="yes"/>
    <n v="1"/>
    <n v="1"/>
    <n v="0.780555555555555"/>
    <m/>
    <d v="2017-03-16T17:02:20"/>
    <d v="2017-03-16T17:03:11"/>
    <s v="-"/>
    <x v="0"/>
  </r>
  <r>
    <n v="686"/>
    <x v="3"/>
    <x v="0"/>
    <x v="16"/>
    <m/>
    <n v="4"/>
    <s v="no"/>
    <n v="4"/>
    <s v="yes"/>
    <n v="0.46296251085069401"/>
    <n v="-0.93266431712250297"/>
    <n v="0.128704155815972"/>
    <m/>
    <d v="2017-03-16T17:05:08"/>
    <d v="2017-03-16T17:05:51"/>
    <s v="-"/>
    <x v="0"/>
  </r>
  <r>
    <n v="1666"/>
    <x v="4"/>
    <x v="0"/>
    <x v="16"/>
    <m/>
    <n v="4"/>
    <s v="no"/>
    <n v="4"/>
    <s v="yes"/>
    <n v="0.41111111111111098"/>
    <n v="-0.96139580952930803"/>
    <n v="2.4999999999999901E-2"/>
    <m/>
    <d v="2017-03-28T15:44:19"/>
    <d v="2017-03-28T15:45:07"/>
    <s v="-"/>
    <x v="0"/>
  </r>
  <r>
    <n v="2781"/>
    <x v="5"/>
    <x v="0"/>
    <x v="16"/>
    <m/>
    <n v="4"/>
    <s v="no"/>
    <n v="4"/>
    <s v="yes"/>
    <n v="0.74444444444444402"/>
    <n v="-0.11202853986693"/>
    <n v="0.26944444444444399"/>
    <m/>
    <d v="2017-03-29T14:33:37"/>
    <d v="2017-03-29T14:34:27"/>
    <s v="-"/>
    <x v="0"/>
  </r>
  <r>
    <n v="2847"/>
    <x v="6"/>
    <x v="0"/>
    <x v="16"/>
    <m/>
    <n v="5"/>
    <s v="yes"/>
    <n v="4"/>
    <s v="yes"/>
    <n v="0.37407362196180499"/>
    <n v="0.18009074485528001"/>
    <n v="0.79537014431423603"/>
    <m/>
    <d v="2017-03-29T14:51:18"/>
    <d v="2017-03-29T14:52:05"/>
    <s v="-"/>
    <x v="0"/>
  </r>
  <r>
    <n v="2848"/>
    <x v="7"/>
    <x v="0"/>
    <x v="16"/>
    <m/>
    <n v="5"/>
    <s v="no"/>
    <n v="5"/>
    <s v="yes"/>
    <n v="1"/>
    <n v="1"/>
    <n v="-0.90833333333333299"/>
    <m/>
    <d v="2017-03-29T14:51:16"/>
    <d v="2017-03-29T14:52:08"/>
    <s v="-"/>
    <x v="0"/>
  </r>
  <r>
    <n v="4765"/>
    <x v="8"/>
    <x v="0"/>
    <x v="16"/>
    <m/>
    <n v="4"/>
    <s v="yes"/>
    <n v="4"/>
    <s v="yes"/>
    <n v="1"/>
    <n v="0.973157532569904"/>
    <n v="-1.94444444444445E-2"/>
    <m/>
    <d v="2017-03-31T14:51:20"/>
    <d v="2017-03-31T14:52:38"/>
    <s v="-"/>
    <x v="0"/>
  </r>
  <r>
    <n v="654"/>
    <x v="1"/>
    <x v="0"/>
    <x v="17"/>
    <m/>
    <n v="4"/>
    <s v="yes"/>
    <n v="2"/>
    <s v="yes"/>
    <n v="0.38148193359374999"/>
    <n v="-0.97198987681401305"/>
    <n v="0.25462917751736103"/>
    <m/>
    <d v="2017-03-16T16:00:15"/>
    <d v="2017-03-16T17:00:56"/>
    <s v="-"/>
    <x v="0"/>
  </r>
  <r>
    <n v="666"/>
    <x v="0"/>
    <x v="0"/>
    <x v="17"/>
    <m/>
    <n v="2"/>
    <s v="no"/>
    <n v="2"/>
    <s v="yes"/>
    <n v="0.133333333333333"/>
    <n v="-0.927858847630605"/>
    <n v="0.469444444444444"/>
    <m/>
    <d v="2017-03-16T17:02:25"/>
    <d v="2017-03-16T17:02:31"/>
    <s v="-"/>
    <x v="0"/>
  </r>
  <r>
    <n v="675"/>
    <x v="2"/>
    <x v="0"/>
    <x v="17"/>
    <m/>
    <n v="1"/>
    <s v="yes"/>
    <n v="1"/>
    <s v="yes"/>
    <n v="-0.85111083984375002"/>
    <n v="0.906212454435808"/>
    <n v="0.98055555555555496"/>
    <m/>
    <d v="2017-03-16T17:02:41"/>
    <d v="2017-03-16T17:03:25"/>
    <s v="-"/>
    <x v="0"/>
  </r>
  <r>
    <n v="687"/>
    <x v="3"/>
    <x v="0"/>
    <x v="17"/>
    <m/>
    <n v="2"/>
    <s v="yes"/>
    <n v="2"/>
    <s v="no"/>
    <n v="1.8518066406249801E-2"/>
    <n v="-0.99340470243254297"/>
    <n v="-0.24907362196180499"/>
    <m/>
    <d v="2017-03-16T17:05:20"/>
    <d v="2017-03-16T17:06:07"/>
    <s v="-"/>
    <x v="0"/>
  </r>
  <r>
    <n v="1667"/>
    <x v="4"/>
    <x v="0"/>
    <x v="17"/>
    <m/>
    <n v="2"/>
    <s v="yes"/>
    <n v="3"/>
    <s v="yes"/>
    <n v="0.36666666666666597"/>
    <n v="-0.97615425301736203"/>
    <n v="-0.17499999999999999"/>
    <m/>
    <d v="2017-03-28T15:44:29"/>
    <d v="2017-03-28T15:45:27"/>
    <s v="-"/>
    <x v="0"/>
  </r>
  <r>
    <n v="2783"/>
    <x v="5"/>
    <x v="0"/>
    <x v="17"/>
    <m/>
    <n v="3"/>
    <s v="no"/>
    <n v="3"/>
    <s v="yes"/>
    <n v="0.344444444444444"/>
    <n v="-0.98127935460223303"/>
    <n v="-4.1666666666666602E-2"/>
    <m/>
    <d v="2017-03-29T14:33:49"/>
    <d v="2017-03-29T14:34:41"/>
    <s v="-"/>
    <x v="0"/>
  </r>
  <r>
    <n v="2849"/>
    <x v="6"/>
    <x v="0"/>
    <x v="17"/>
    <m/>
    <n v="4"/>
    <s v="yes"/>
    <n v="4"/>
    <s v="yes"/>
    <n v="1.8518066406249801E-2"/>
    <n v="-0.19937911173693501"/>
    <n v="0.72870415581597203"/>
    <m/>
    <d v="2017-03-29T14:51:32"/>
    <d v="2017-03-29T14:52:18"/>
    <s v="-"/>
    <x v="0"/>
  </r>
  <r>
    <n v="2850"/>
    <x v="7"/>
    <x v="0"/>
    <x v="17"/>
    <m/>
    <n v="4"/>
    <s v="no"/>
    <n v="2"/>
    <s v="yes"/>
    <n v="0.17777777777777701"/>
    <n v="-0.996984362865169"/>
    <n v="-0.13055555555555501"/>
    <m/>
    <d v="2017-03-29T14:51:30"/>
    <d v="2017-03-29T14:52:24"/>
    <s v="-"/>
    <x v="0"/>
  </r>
  <r>
    <n v="4766"/>
    <x v="8"/>
    <x v="0"/>
    <x v="17"/>
    <m/>
    <n v="2"/>
    <s v="no"/>
    <n v="2"/>
    <s v="yes"/>
    <n v="0.6"/>
    <n v="-0.189266276692066"/>
    <n v="-0.73055555555555496"/>
    <m/>
    <d v="2017-03-31T14:52:01"/>
    <d v="2017-03-31T14:53:16"/>
    <s v="-"/>
    <x v="0"/>
  </r>
  <r>
    <n v="657"/>
    <x v="1"/>
    <x v="0"/>
    <x v="18"/>
    <m/>
    <n v="4"/>
    <s v="yes"/>
    <n v="4"/>
    <s v="yes"/>
    <n v="0.30740695529513801"/>
    <n v="-0.98750657985902701"/>
    <n v="0.23981526692708299"/>
    <m/>
    <d v="2017-03-16T16:00:26"/>
    <d v="2017-03-16T17:01:06"/>
    <s v="-"/>
    <x v="0"/>
  </r>
  <r>
    <n v="668"/>
    <x v="0"/>
    <x v="0"/>
    <x v="18"/>
    <m/>
    <n v="3"/>
    <s v="yes"/>
    <n v="4"/>
    <s v="yes"/>
    <n v="0.46666666666666601"/>
    <n v="-0.908750152057065"/>
    <n v="0.49166666666666597"/>
    <m/>
    <d v="2017-03-16T17:03:42"/>
    <d v="2017-03-16T17:02:46"/>
    <s v="-"/>
    <x v="0"/>
  </r>
  <r>
    <n v="677"/>
    <x v="2"/>
    <x v="0"/>
    <x v="18"/>
    <m/>
    <n v="2"/>
    <s v="no"/>
    <n v="4"/>
    <s v="yes"/>
    <n v="0.97111138237847205"/>
    <n v="0.88714806140323299"/>
    <n v="0.58055555555555505"/>
    <m/>
    <d v="2017-03-16T17:02:54"/>
    <d v="2017-03-16T17:03:40"/>
    <s v="-"/>
    <x v="0"/>
  </r>
  <r>
    <n v="688"/>
    <x v="3"/>
    <x v="0"/>
    <x v="18"/>
    <m/>
    <n v="2"/>
    <s v="no"/>
    <n v="3"/>
    <s v="yes"/>
    <n v="0.41851806640625"/>
    <n v="-0.95818404062894202"/>
    <n v="-0.115740966796875"/>
    <m/>
    <d v="2017-03-16T17:05:36"/>
    <d v="2017-03-16T17:06:47"/>
    <s v="-"/>
    <x v="0"/>
  </r>
  <r>
    <n v="1668"/>
    <x v="4"/>
    <x v="0"/>
    <x v="18"/>
    <m/>
    <n v="3"/>
    <s v="no"/>
    <n v="3"/>
    <s v="yes"/>
    <n v="0.188888888888888"/>
    <n v="-0.91393787258419001"/>
    <n v="-0.48611111111111099"/>
    <m/>
    <d v="2017-03-28T15:44:49"/>
    <d v="2017-03-28T15:45:40"/>
    <s v="-"/>
    <x v="0"/>
  </r>
  <r>
    <n v="2785"/>
    <x v="5"/>
    <x v="0"/>
    <x v="18"/>
    <m/>
    <n v="4"/>
    <s v="no"/>
    <n v="4"/>
    <s v="yes"/>
    <n v="0.96666666666666601"/>
    <n v="0.87761217930457303"/>
    <n v="0.44722222222222202"/>
    <m/>
    <d v="2017-03-29T14:34:03"/>
    <d v="2017-03-29T14:34:54"/>
    <s v="-"/>
    <x v="0"/>
  </r>
  <r>
    <n v="2851"/>
    <x v="6"/>
    <x v="0"/>
    <x v="18"/>
    <m/>
    <n v="5"/>
    <s v="yes"/>
    <n v="4"/>
    <s v="yes"/>
    <n v="0.55185139973958297"/>
    <n v="5.2433162148640598E-2"/>
    <n v="0.77314860026041599"/>
    <m/>
    <d v="2017-03-29T14:51:46"/>
    <d v="2017-03-29T14:52:30"/>
    <s v="-"/>
    <x v="0"/>
  </r>
  <r>
    <n v="2853"/>
    <x v="7"/>
    <x v="0"/>
    <x v="18"/>
    <m/>
    <n v="3"/>
    <s v="no"/>
    <n v="2"/>
    <s v="yes"/>
    <n v="0.82222222222222197"/>
    <n v="0.43008272350133198"/>
    <n v="-0.84166666666666601"/>
    <m/>
    <d v="2017-03-29T14:51:47"/>
    <d v="2017-03-29T14:52:59"/>
    <s v="-"/>
    <x v="0"/>
  </r>
  <r>
    <n v="4767"/>
    <x v="8"/>
    <x v="0"/>
    <x v="18"/>
    <m/>
    <n v="4"/>
    <s v="no"/>
    <n v="3"/>
    <s v="yes"/>
    <n v="0.82222222222222197"/>
    <n v="0.32897597368471598"/>
    <n v="-4.1666666666666602E-2"/>
    <m/>
    <d v="2017-03-31T14:52:38"/>
    <d v="2017-03-31T14:53:30"/>
    <s v="-"/>
    <x v="0"/>
  </r>
  <r>
    <n v="660"/>
    <x v="1"/>
    <x v="0"/>
    <x v="19"/>
    <m/>
    <n v="4"/>
    <s v="yes"/>
    <n v="4"/>
    <s v="yes"/>
    <n v="0.70740695529513797"/>
    <n v="-0.31179177382696899"/>
    <n v="0.63981526692708302"/>
    <m/>
    <d v="2017-03-16T16:00:36"/>
    <d v="2017-03-16T17:01:17"/>
    <s v="-"/>
    <x v="0"/>
  </r>
  <r>
    <n v="671"/>
    <x v="0"/>
    <x v="0"/>
    <x v="19"/>
    <m/>
    <n v="4"/>
    <s v="yes"/>
    <n v="4"/>
    <s v="yes"/>
    <n v="0.97777777777777697"/>
    <n v="0.90077020657746798"/>
    <n v="0.780555555555555"/>
    <m/>
    <d v="2017-03-16T17:03:58"/>
    <d v="2017-03-16T17:03:08"/>
    <s v="-"/>
    <x v="0"/>
  </r>
  <r>
    <n v="678"/>
    <x v="2"/>
    <x v="0"/>
    <x v="19"/>
    <m/>
    <n v="5"/>
    <s v="no"/>
    <n v="4"/>
    <s v="yes"/>
    <n v="0.79333360460069402"/>
    <n v="0.85871602645038503"/>
    <n v="0.95833333333333304"/>
    <m/>
    <d v="2017-03-16T17:03:10"/>
    <d v="2017-03-16T17:03:50"/>
    <s v="-"/>
    <x v="0"/>
  </r>
  <r>
    <n v="689"/>
    <x v="3"/>
    <x v="0"/>
    <x v="19"/>
    <m/>
    <n v="5"/>
    <s v="no"/>
    <n v="4"/>
    <s v="yes"/>
    <n v="0.68518473307291605"/>
    <n v="-0.41980284760373099"/>
    <n v="-9.3518744574652701E-2"/>
    <m/>
    <d v="2017-03-16T17:06:16"/>
    <d v="2017-03-16T17:07:02"/>
    <s v="-"/>
    <x v="0"/>
  </r>
  <r>
    <n v="1669"/>
    <x v="4"/>
    <x v="0"/>
    <x v="19"/>
    <m/>
    <n v="5"/>
    <s v="no"/>
    <n v="4"/>
    <s v="yes"/>
    <n v="0.45555555555555499"/>
    <n v="0.314007122534671"/>
    <n v="-0.81944444444444398"/>
    <m/>
    <d v="2017-03-28T15:45:02"/>
    <d v="2017-03-28T15:46:00"/>
    <s v="-"/>
    <x v="0"/>
  </r>
  <r>
    <n v="2788"/>
    <x v="5"/>
    <x v="0"/>
    <x v="19"/>
    <m/>
    <n v="5"/>
    <s v="yes"/>
    <n v="4"/>
    <s v="yes"/>
    <n v="1"/>
    <n v="0.98696505818461699"/>
    <n v="0.60277777777777697"/>
    <m/>
    <d v="2017-03-29T14:34:16"/>
    <d v="2017-03-29T14:35:13"/>
    <s v="-"/>
    <x v="0"/>
  </r>
  <r>
    <n v="2852"/>
    <x v="6"/>
    <x v="0"/>
    <x v="19"/>
    <m/>
    <n v="4"/>
    <s v="yes"/>
    <n v="3"/>
    <s v="yes"/>
    <n v="0.107406955295138"/>
    <n v="-0.99860832756975804"/>
    <n v="-7.1295844184027707E-2"/>
    <m/>
    <d v="2017-03-29T14:51:57"/>
    <d v="2017-03-29T14:52:52"/>
    <s v="-"/>
    <x v="0"/>
  </r>
  <r>
    <n v="2855"/>
    <x v="7"/>
    <x v="0"/>
    <x v="19"/>
    <m/>
    <n v="4"/>
    <s v="no"/>
    <n v="4"/>
    <s v="yes"/>
    <n v="0.75555555555555498"/>
    <n v="-4.8872867474968398E-2"/>
    <n v="-0.66388888888888897"/>
    <m/>
    <d v="2017-03-29T14:52:21"/>
    <d v="2017-03-29T14:53:13"/>
    <s v="-"/>
    <x v="0"/>
  </r>
  <r>
    <n v="4768"/>
    <x v="8"/>
    <x v="0"/>
    <x v="19"/>
    <m/>
    <n v="4"/>
    <s v="yes"/>
    <n v="4"/>
    <s v="yes"/>
    <n v="1"/>
    <n v="1"/>
    <n v="0.202777777777777"/>
    <m/>
    <d v="2017-03-31T14:52:52"/>
    <d v="2017-03-31T14:53:45"/>
    <s v="-"/>
    <x v="0"/>
  </r>
  <r>
    <n v="921"/>
    <x v="9"/>
    <x v="0"/>
    <x v="20"/>
    <m/>
    <n v="4"/>
    <s v="yes"/>
    <n v="4"/>
    <s v="yes"/>
    <n v="0.83333333333333304"/>
    <n v="0.38758837440821597"/>
    <n v="0.69166666666666599"/>
    <m/>
    <d v="2017-03-27T11:41:45"/>
    <d v="2017-03-27T11:42:39"/>
    <s v="-"/>
    <x v="0"/>
  </r>
  <r>
    <n v="960"/>
    <x v="10"/>
    <x v="0"/>
    <x v="20"/>
    <m/>
    <n v="4"/>
    <s v="yes"/>
    <n v="3"/>
    <s v="yes"/>
    <n v="0.344444444444444"/>
    <n v="-0.908750152057065"/>
    <n v="0.49166666666666597"/>
    <m/>
    <d v="2017-03-27T11:45:52"/>
    <d v="2017-03-27T11:46:48"/>
    <s v="-"/>
    <x v="0"/>
  </r>
  <r>
    <n v="1013"/>
    <x v="11"/>
    <x v="0"/>
    <x v="20"/>
    <m/>
    <n v="5"/>
    <s v="no"/>
    <n v="4"/>
    <s v="yes"/>
    <n v="0.73333333333333295"/>
    <n v="0.65319167004606205"/>
    <n v="0.89166666666666605"/>
    <m/>
    <d v="2017-03-27T11:54:47"/>
    <d v="2017-03-27T11:55:39"/>
    <s v="-"/>
    <x v="0"/>
  </r>
  <r>
    <n v="1119"/>
    <x v="12"/>
    <x v="0"/>
    <x v="20"/>
    <m/>
    <n v="3"/>
    <s v="no"/>
    <n v="2"/>
    <s v="yes"/>
    <n v="0.8"/>
    <n v="0.20632928530448399"/>
    <n v="-0.108333333333333"/>
    <m/>
    <d v="2017-03-27T13:02:23"/>
    <d v="2017-03-27T13:03:52"/>
    <s v="-"/>
    <x v="0"/>
  </r>
  <r>
    <n v="1225"/>
    <x v="13"/>
    <x v="0"/>
    <x v="20"/>
    <m/>
    <n v="3"/>
    <s v="no"/>
    <n v="2"/>
    <s v="yes"/>
    <n v="0.44444444444444398"/>
    <n v="-0.94474723694402696"/>
    <n v="7.8518337673610994E-2"/>
    <m/>
    <d v="2017-03-28T09:36:18"/>
    <d v="2017-03-28T09:37:45"/>
    <s v="-"/>
    <x v="0"/>
  </r>
  <r>
    <n v="1523"/>
    <x v="14"/>
    <x v="0"/>
    <x v="20"/>
    <m/>
    <n v="3"/>
    <s v="no"/>
    <n v="3"/>
    <s v="no"/>
    <n v="0.46444363064236099"/>
    <n v="-0.93159430557022704"/>
    <n v="0.113889567057291"/>
    <m/>
    <d v="2017-03-28T14:37:28"/>
    <d v="2017-03-28T14:38:27"/>
    <s v="-"/>
    <x v="0"/>
  </r>
  <r>
    <n v="1524"/>
    <x v="15"/>
    <x v="0"/>
    <x v="20"/>
    <m/>
    <n v="3"/>
    <s v="no"/>
    <n v="2"/>
    <s v="no"/>
    <n v="-0.122222222222222"/>
    <n v="-0.99820510117469297"/>
    <n v="-0.13055555555555501"/>
    <m/>
    <d v="2017-03-28T14:37:39"/>
    <d v="2017-03-28T14:38:49"/>
    <s v="-"/>
    <x v="0"/>
  </r>
  <r>
    <n v="4511"/>
    <x v="16"/>
    <x v="0"/>
    <x v="20"/>
    <m/>
    <n v="3"/>
    <s v="no"/>
    <n v="3"/>
    <s v="no"/>
    <n v="-0.46888970269097202"/>
    <n v="-0.92828273592288701"/>
    <n v="-0.130277506510416"/>
    <m/>
    <d v="2017-03-30T16:24:09"/>
    <d v="2017-03-30T16:25:23"/>
    <s v="-"/>
    <x v="0"/>
  </r>
  <r>
    <n v="924"/>
    <x v="9"/>
    <x v="0"/>
    <x v="21"/>
    <m/>
    <n v="2"/>
    <s v="yes"/>
    <n v="2"/>
    <s v="yes"/>
    <n v="-5.5555555555555497E-2"/>
    <n v="-0.99850554961303695"/>
    <n v="0.113888888888888"/>
    <m/>
    <d v="2017-03-27T11:42:01"/>
    <d v="2017-03-27T11:42:56"/>
    <s v="-"/>
    <x v="0"/>
  </r>
  <r>
    <n v="963"/>
    <x v="10"/>
    <x v="0"/>
    <x v="21"/>
    <m/>
    <n v="4"/>
    <s v="yes"/>
    <n v="4"/>
    <s v="yes"/>
    <n v="0.7"/>
    <n v="-0.34894641036798502"/>
    <n v="0.60277777777777697"/>
    <m/>
    <d v="2017-03-27T11:46:11"/>
    <d v="2017-03-27T11:47:04"/>
    <s v="-"/>
    <x v="0"/>
  </r>
  <r>
    <n v="1014"/>
    <x v="11"/>
    <x v="0"/>
    <x v="21"/>
    <m/>
    <n v="3"/>
    <s v="no"/>
    <n v="3"/>
    <s v="yes"/>
    <n v="0.57777777777777695"/>
    <n v="-0.77981182665191895"/>
    <n v="0.358333333333333"/>
    <m/>
    <d v="2017-03-27T11:55:02"/>
    <d v="2017-03-27T11:55:56"/>
    <s v="-"/>
    <x v="0"/>
  </r>
  <r>
    <n v="1120"/>
    <x v="12"/>
    <x v="0"/>
    <x v="21"/>
    <m/>
    <n v="4"/>
    <s v="no"/>
    <n v="3"/>
    <s v="yes"/>
    <n v="0.66666666666666596"/>
    <n v="-0.50133814047780401"/>
    <n v="-4.1666666666666602E-2"/>
    <m/>
    <d v="2017-03-27T13:03:15"/>
    <d v="2017-03-27T13:04:14"/>
    <s v="-"/>
    <x v="0"/>
  </r>
  <r>
    <n v="1226"/>
    <x v="13"/>
    <x v="0"/>
    <x v="21"/>
    <m/>
    <n v="4"/>
    <s v="no"/>
    <n v="3"/>
    <s v="yes"/>
    <n v="0.55555555555555503"/>
    <n v="-0.82354979358574498"/>
    <n v="0.389629448784722"/>
    <m/>
    <d v="2017-03-28T09:37:07"/>
    <d v="2017-03-28T09:38:14"/>
    <s v="-"/>
    <x v="0"/>
  </r>
  <r>
    <n v="1525"/>
    <x v="14"/>
    <x v="0"/>
    <x v="21"/>
    <m/>
    <n v="2"/>
    <s v="no"/>
    <n v="2"/>
    <s v="no"/>
    <n v="-0.335556369357638"/>
    <n v="-0.98300891517981004"/>
    <n v="0.202778116861979"/>
    <m/>
    <d v="2017-03-28T14:37:49"/>
    <d v="2017-03-28T14:38:53"/>
    <s v="-"/>
    <x v="0"/>
  </r>
  <r>
    <n v="1526"/>
    <x v="15"/>
    <x v="0"/>
    <x v="21"/>
    <m/>
    <n v="4"/>
    <s v="no"/>
    <n v="4"/>
    <s v="yes"/>
    <n v="0.47777777777777702"/>
    <n v="-0.88486732817164904"/>
    <n v="0.51388888888888795"/>
    <m/>
    <d v="2017-03-28T14:38:11"/>
    <d v="2017-03-28T14:39:08"/>
    <s v="-"/>
    <x v="0"/>
  </r>
  <r>
    <n v="4513"/>
    <x v="16"/>
    <x v="0"/>
    <x v="21"/>
    <m/>
    <n v="3"/>
    <s v="no"/>
    <n v="3"/>
    <s v="no"/>
    <n v="-6.8889702690972096E-2"/>
    <n v="-0.998598373865764"/>
    <n v="-0.108055284288194"/>
    <m/>
    <d v="2017-03-30T16:24:43"/>
    <d v="2017-03-30T16:25:38"/>
    <s v="-"/>
    <x v="0"/>
  </r>
  <r>
    <n v="927"/>
    <x v="9"/>
    <x v="0"/>
    <x v="22"/>
    <m/>
    <n v="1"/>
    <s v="yes"/>
    <n v="1"/>
    <s v="no"/>
    <n v="0.16666666666666599"/>
    <n v="-0.98391136723857298"/>
    <n v="-0.33055555555555499"/>
    <m/>
    <d v="2017-03-27T11:42:18"/>
    <d v="2017-03-27T11:43:10"/>
    <s v="-"/>
    <x v="0"/>
  </r>
  <r>
    <n v="967"/>
    <x v="10"/>
    <x v="0"/>
    <x v="22"/>
    <m/>
    <n v="3"/>
    <s v="yes"/>
    <n v="3"/>
    <s v="yes"/>
    <n v="0.16666666666666599"/>
    <n v="-0.97822125902046597"/>
    <n v="0.358333333333333"/>
    <m/>
    <d v="2017-03-27T11:46:26"/>
    <d v="2017-03-27T11:47:30"/>
    <s v="-"/>
    <x v="0"/>
  </r>
  <r>
    <n v="1015"/>
    <x v="11"/>
    <x v="0"/>
    <x v="22"/>
    <m/>
    <n v="2"/>
    <s v="no"/>
    <n v="2"/>
    <s v="yes"/>
    <n v="0.17777777777777701"/>
    <n v="-0.98948287145818803"/>
    <n v="0.29166666666666602"/>
    <m/>
    <d v="2017-03-27T11:55:18"/>
    <d v="2017-03-27T11:56:13"/>
    <s v="-"/>
    <x v="0"/>
  </r>
  <r>
    <n v="1121"/>
    <x v="12"/>
    <x v="0"/>
    <x v="22"/>
    <m/>
    <n v="3"/>
    <s v="no"/>
    <n v="3"/>
    <s v="yes"/>
    <n v="0.37777777777777699"/>
    <n v="-0.97309390167502896"/>
    <n v="2.4999999999999901E-2"/>
    <m/>
    <d v="2017-03-27T13:03:37"/>
    <d v="2017-03-27T13:04:34"/>
    <s v="-"/>
    <x v="0"/>
  </r>
  <r>
    <n v="1227"/>
    <x v="13"/>
    <x v="0"/>
    <x v="22"/>
    <m/>
    <n v="2"/>
    <s v="no"/>
    <n v="2"/>
    <s v="no"/>
    <n v="0.48888888888888798"/>
    <n v="-0.91138029329094095"/>
    <n v="0.18962944878472199"/>
    <m/>
    <d v="2017-03-28T09:37:37"/>
    <d v="2017-03-28T09:38:38"/>
    <s v="-"/>
    <x v="0"/>
  </r>
  <r>
    <n v="1527"/>
    <x v="14"/>
    <x v="0"/>
    <x v="22"/>
    <m/>
    <n v="2"/>
    <s v="no"/>
    <n v="2"/>
    <s v="no"/>
    <n v="-0.42444525824652701"/>
    <n v="-0.95542663190055299"/>
    <n v="4.7222900390624899E-2"/>
    <m/>
    <d v="2017-03-28T14:38:15"/>
    <d v="2017-03-28T14:39:14"/>
    <s v="-"/>
    <x v="0"/>
  </r>
  <r>
    <n v="1528"/>
    <x v="15"/>
    <x v="0"/>
    <x v="22"/>
    <m/>
    <n v="2"/>
    <s v="no"/>
    <n v="2"/>
    <s v="no"/>
    <n v="-0.122222222222222"/>
    <n v="-0.99836219512109903"/>
    <n v="-1.94444444444445E-2"/>
    <m/>
    <d v="2017-03-28T14:38:30"/>
    <d v="2017-03-28T14:39:28"/>
    <s v="-"/>
    <x v="0"/>
  </r>
  <r>
    <n v="4516"/>
    <x v="16"/>
    <x v="0"/>
    <x v="22"/>
    <m/>
    <n v="2"/>
    <s v="no"/>
    <n v="2"/>
    <s v="no"/>
    <n v="1.9999186197916598E-2"/>
    <n v="-0.998598373865764"/>
    <n v="-0.108055284288194"/>
    <m/>
    <d v="2017-03-30T16:24:59"/>
    <d v="2017-03-30T16:25:55"/>
    <s v="-"/>
    <x v="0"/>
  </r>
  <r>
    <n v="929"/>
    <x v="9"/>
    <x v="0"/>
    <x v="23"/>
    <m/>
    <n v="4"/>
    <s v="no"/>
    <n v="4"/>
    <s v="yes"/>
    <n v="0.7"/>
    <n v="-0.34894641036798502"/>
    <n v="0.49166666666666597"/>
    <m/>
    <d v="2017-03-27T11:42:32"/>
    <d v="2017-03-27T11:43:22"/>
    <s v="-"/>
    <x v="0"/>
  </r>
  <r>
    <n v="970"/>
    <x v="10"/>
    <x v="0"/>
    <x v="23"/>
    <m/>
    <n v="4"/>
    <s v="yes"/>
    <n v="3"/>
    <s v="yes"/>
    <n v="0.72222222222222199"/>
    <n v="-0.23438947444255601"/>
    <n v="0.69166666666666599"/>
    <m/>
    <d v="2017-03-27T11:46:52"/>
    <d v="2017-03-27T11:47:45"/>
    <s v="-"/>
    <x v="0"/>
  </r>
  <r>
    <n v="1016"/>
    <x v="11"/>
    <x v="0"/>
    <x v="23"/>
    <m/>
    <n v="3"/>
    <s v="yes"/>
    <n v="2"/>
    <s v="yes"/>
    <n v="0.2"/>
    <n v="-0.96472037367048302"/>
    <n v="0.40277777777777701"/>
    <m/>
    <d v="2017-03-27T11:55:35"/>
    <d v="2017-03-27T11:56:44"/>
    <s v="-"/>
    <x v="0"/>
  </r>
  <r>
    <n v="1122"/>
    <x v="12"/>
    <x v="0"/>
    <x v="23"/>
    <m/>
    <n v="4"/>
    <s v="no"/>
    <n v="2"/>
    <s v="yes"/>
    <n v="0.68888888888888899"/>
    <n v="-0.402538832906429"/>
    <n v="6.9444444444444406E-2"/>
    <m/>
    <d v="2017-03-27T13:03:56"/>
    <d v="2017-03-27T13:04:52"/>
    <s v="-"/>
    <x v="0"/>
  </r>
  <r>
    <n v="1228"/>
    <x v="13"/>
    <x v="0"/>
    <x v="23"/>
    <m/>
    <n v="4"/>
    <s v="no"/>
    <n v="3"/>
    <s v="yes"/>
    <n v="0.46666666666666601"/>
    <n v="-0.92995741411314103"/>
    <n v="0.14518500434027701"/>
    <m/>
    <d v="2017-03-28T09:38:00"/>
    <d v="2017-03-28T09:38:54"/>
    <s v="-"/>
    <x v="0"/>
  </r>
  <r>
    <n v="1529"/>
    <x v="14"/>
    <x v="0"/>
    <x v="23"/>
    <m/>
    <n v="3"/>
    <s v="no"/>
    <n v="3"/>
    <s v="no"/>
    <n v="0.46444363064236099"/>
    <n v="-0.93159430557022704"/>
    <n v="0.113889567057291"/>
    <m/>
    <d v="2017-03-28T14:38:36"/>
    <d v="2017-03-28T14:39:34"/>
    <s v="-"/>
    <x v="0"/>
  </r>
  <r>
    <n v="1530"/>
    <x v="15"/>
    <x v="0"/>
    <x v="23"/>
    <m/>
    <n v="4"/>
    <s v="no"/>
    <n v="4"/>
    <s v="yes"/>
    <n v="0.54444444444444395"/>
    <n v="-0.81854809288806796"/>
    <n v="0.55833333333333302"/>
    <m/>
    <d v="2017-03-28T14:38:51"/>
    <d v="2017-03-28T14:39:44"/>
    <s v="-"/>
    <x v="0"/>
  </r>
  <r>
    <n v="4517"/>
    <x v="16"/>
    <x v="0"/>
    <x v="23"/>
    <m/>
    <n v="2"/>
    <s v="yes"/>
    <n v="2"/>
    <s v="no"/>
    <n v="0.28666585286458302"/>
    <n v="-0.99004311416989199"/>
    <n v="-0.15249972873263801"/>
    <m/>
    <d v="2017-03-30T16:25:16"/>
    <d v="2017-03-30T16:26:07"/>
    <s v="-"/>
    <x v="0"/>
  </r>
  <r>
    <n v="931"/>
    <x v="9"/>
    <x v="0"/>
    <x v="24"/>
    <m/>
    <n v="4"/>
    <s v="yes"/>
    <n v="4"/>
    <s v="yes"/>
    <n v="0.83333333333333304"/>
    <n v="0.38758837440821597"/>
    <n v="0.64722222222222203"/>
    <m/>
    <d v="2017-03-27T11:42:44"/>
    <d v="2017-03-27T11:43:35"/>
    <s v="-"/>
    <x v="0"/>
  </r>
  <r>
    <n v="973"/>
    <x v="10"/>
    <x v="0"/>
    <x v="24"/>
    <m/>
    <n v="3"/>
    <s v="yes"/>
    <n v="3"/>
    <s v="no"/>
    <n v="0.58888888888888802"/>
    <n v="-0.71942736214248504"/>
    <n v="0.60277777777777697"/>
    <m/>
    <d v="2017-03-27T11:47:07"/>
    <d v="2017-03-27T11:48:08"/>
    <s v="-"/>
    <x v="0"/>
  </r>
  <r>
    <n v="1017"/>
    <x v="11"/>
    <x v="0"/>
    <x v="24"/>
    <m/>
    <n v="3"/>
    <s v="no"/>
    <n v="2"/>
    <s v="yes"/>
    <n v="0.71111111111111103"/>
    <n v="-0.292809334208676"/>
    <n v="0.469444444444444"/>
    <m/>
    <d v="2017-03-27T11:56:07"/>
    <d v="2017-03-27T11:57:01"/>
    <s v="-"/>
    <x v="0"/>
  </r>
  <r>
    <n v="1123"/>
    <x v="12"/>
    <x v="0"/>
    <x v="24"/>
    <m/>
    <n v="4"/>
    <s v="no"/>
    <n v="4"/>
    <s v="yes"/>
    <n v="1"/>
    <n v="0.973157532569904"/>
    <n v="0.93611111111111101"/>
    <m/>
    <d v="2017-03-27T13:04:14"/>
    <d v="2017-03-27T13:05:07"/>
    <s v="-"/>
    <x v="0"/>
  </r>
  <r>
    <n v="1229"/>
    <x v="13"/>
    <x v="0"/>
    <x v="24"/>
    <m/>
    <n v="2"/>
    <s v="no"/>
    <n v="2"/>
    <s v="no"/>
    <n v="0.44444444444444398"/>
    <n v="-0.94474723694402696"/>
    <n v="-0.299259440104166"/>
    <m/>
    <d v="2017-03-28T09:38:16"/>
    <d v="2017-03-28T09:39:10"/>
    <s v="-"/>
    <x v="0"/>
  </r>
  <r>
    <n v="1531"/>
    <x v="14"/>
    <x v="0"/>
    <x v="24"/>
    <m/>
    <n v="2"/>
    <s v="no"/>
    <n v="1"/>
    <s v="no"/>
    <n v="0.46444363064236099"/>
    <n v="-0.93159430557022704"/>
    <n v="2.77845594618061E-3"/>
    <m/>
    <d v="2017-03-28T14:38:56"/>
    <d v="2017-03-28T14:39:50"/>
    <s v="-"/>
    <x v="0"/>
  </r>
  <r>
    <n v="1532"/>
    <x v="15"/>
    <x v="0"/>
    <x v="24"/>
    <m/>
    <n v="2"/>
    <s v="no"/>
    <n v="1"/>
    <s v="yes"/>
    <n v="9.9999999999999895E-2"/>
    <n v="-0.99689093471207901"/>
    <n v="0.180555555555555"/>
    <m/>
    <d v="2017-03-28T14:39:07"/>
    <d v="2017-03-28T14:40:02"/>
    <s v="-"/>
    <x v="0"/>
  </r>
  <r>
    <n v="4519"/>
    <x v="16"/>
    <x v="0"/>
    <x v="24"/>
    <m/>
    <n v="5"/>
    <s v="no"/>
    <n v="4"/>
    <s v="yes"/>
    <n v="0.81999918619791601"/>
    <n v="0.31700591345795498"/>
    <n v="0.73638916015625"/>
    <m/>
    <d v="2017-03-30T16:25:28"/>
    <d v="2017-03-30T16:26:30"/>
    <s v="-"/>
    <x v="0"/>
  </r>
  <r>
    <n v="933"/>
    <x v="9"/>
    <x v="0"/>
    <x v="25"/>
    <m/>
    <n v="3"/>
    <s v="yes"/>
    <n v="3"/>
    <s v="yes"/>
    <n v="0.211111111111111"/>
    <n v="-0.927858847630605"/>
    <n v="0.469444444444444"/>
    <m/>
    <d v="2017-03-27T11:42:57"/>
    <d v="2017-03-27T11:43:52"/>
    <s v="-"/>
    <x v="0"/>
  </r>
  <r>
    <n v="976"/>
    <x v="10"/>
    <x v="0"/>
    <x v="25"/>
    <m/>
    <n v="4"/>
    <s v="yes"/>
    <n v="3"/>
    <s v="yes"/>
    <n v="0.38888888888888901"/>
    <n v="-0.71942736214248504"/>
    <n v="0.60277777777777697"/>
    <m/>
    <d v="2017-03-27T11:47:30"/>
    <d v="2017-03-27T11:48:38"/>
    <s v="-"/>
    <x v="0"/>
  </r>
  <r>
    <n v="1018"/>
    <x v="11"/>
    <x v="0"/>
    <x v="25"/>
    <m/>
    <n v="3"/>
    <s v="no"/>
    <n v="2"/>
    <s v="yes"/>
    <n v="6.6666666666666596E-2"/>
    <n v="-0.99493538567483397"/>
    <n v="0.22500000000000001"/>
    <m/>
    <d v="2017-03-27T11:56:24"/>
    <d v="2017-03-27T11:57:35"/>
    <s v="-"/>
    <x v="0"/>
  </r>
  <r>
    <n v="1124"/>
    <x v="12"/>
    <x v="0"/>
    <x v="25"/>
    <m/>
    <n v="4"/>
    <s v="no"/>
    <n v="4"/>
    <s v="yes"/>
    <n v="0.86666666666666603"/>
    <n v="0.54887940512401201"/>
    <n v="0.15833333333333299"/>
    <m/>
    <d v="2017-03-27T13:04:29"/>
    <d v="2017-03-27T13:05:23"/>
    <s v="-"/>
    <x v="0"/>
  </r>
  <r>
    <n v="1230"/>
    <x v="13"/>
    <x v="0"/>
    <x v="25"/>
    <m/>
    <n v="3"/>
    <s v="no"/>
    <n v="4"/>
    <s v="yes"/>
    <n v="0.55555555555555503"/>
    <n v="-0.82354979358574498"/>
    <n v="0.18962944878472199"/>
    <m/>
    <d v="2017-03-28T09:38:32"/>
    <d v="2017-03-28T09:39:28"/>
    <s v="-"/>
    <x v="0"/>
  </r>
  <r>
    <n v="1533"/>
    <x v="14"/>
    <x v="0"/>
    <x v="25"/>
    <m/>
    <n v="2"/>
    <s v="no"/>
    <n v="2"/>
    <s v="no"/>
    <n v="-0.335556369357638"/>
    <n v="-0.98300891517981004"/>
    <n v="2.4999999999999901E-2"/>
    <m/>
    <d v="2017-03-28T14:39:13"/>
    <d v="2017-03-28T14:40:12"/>
    <s v="-"/>
    <x v="0"/>
  </r>
  <r>
    <n v="1534"/>
    <x v="15"/>
    <x v="0"/>
    <x v="25"/>
    <m/>
    <n v="3"/>
    <s v="no"/>
    <n v="2"/>
    <s v="no"/>
    <n v="1.1111111111111099E-2"/>
    <n v="-0.999324495705043"/>
    <n v="-4.1666666666666602E-2"/>
    <m/>
    <d v="2017-03-28T14:39:25"/>
    <d v="2017-03-28T14:40:26"/>
    <s v="-"/>
    <x v="0"/>
  </r>
  <r>
    <n v="4521"/>
    <x v="16"/>
    <x v="0"/>
    <x v="25"/>
    <m/>
    <n v="3"/>
    <s v="no"/>
    <n v="2"/>
    <s v="no"/>
    <n v="-0.11333414713541599"/>
    <n v="-3.1355873128746603E-2"/>
    <n v="0.75861138237847203"/>
    <m/>
    <d v="2017-03-30T16:25:51"/>
    <d v="2017-03-30T16:26:58"/>
    <s v="-"/>
    <x v="0"/>
  </r>
  <r>
    <n v="935"/>
    <x v="9"/>
    <x v="0"/>
    <x v="26"/>
    <m/>
    <n v="5"/>
    <s v="yes"/>
    <n v="3"/>
    <s v="yes"/>
    <n v="0.9"/>
    <n v="0.68458616597302102"/>
    <n v="0.71388888888888902"/>
    <m/>
    <d v="2017-03-27T11:43:13"/>
    <d v="2017-03-27T11:44:06"/>
    <s v="-"/>
    <x v="0"/>
  </r>
  <r>
    <n v="977"/>
    <x v="10"/>
    <x v="0"/>
    <x v="26"/>
    <m/>
    <n v="3"/>
    <s v="yes"/>
    <n v="3"/>
    <s v="yes"/>
    <n v="0.43333333333333302"/>
    <n v="-0.95095551539834799"/>
    <n v="0.358333333333333"/>
    <m/>
    <d v="2017-03-27T11:48:00"/>
    <d v="2017-03-27T11:48:56"/>
    <s v="-"/>
    <x v="0"/>
  </r>
  <r>
    <n v="1019"/>
    <x v="11"/>
    <x v="0"/>
    <x v="26"/>
    <m/>
    <n v="4"/>
    <s v="yes"/>
    <n v="4"/>
    <s v="yes"/>
    <n v="0.62222222222222201"/>
    <n v="-0.48962632992449501"/>
    <n v="0.66944444444444395"/>
    <m/>
    <d v="2017-03-27T11:56:57"/>
    <d v="2017-03-27T11:57:48"/>
    <s v="-"/>
    <x v="0"/>
  </r>
  <r>
    <n v="1125"/>
    <x v="12"/>
    <x v="0"/>
    <x v="26"/>
    <m/>
    <n v="4"/>
    <s v="yes"/>
    <n v="4"/>
    <s v="yes"/>
    <n v="0.8"/>
    <n v="0.906212454435808"/>
    <n v="0.98055555555555496"/>
    <m/>
    <d v="2017-03-27T13:04:46"/>
    <d v="2017-03-27T13:05:39"/>
    <s v="-"/>
    <x v="0"/>
  </r>
  <r>
    <n v="1231"/>
    <x v="13"/>
    <x v="0"/>
    <x v="26"/>
    <m/>
    <n v="4"/>
    <s v="no"/>
    <n v="4"/>
    <s v="yes"/>
    <n v="0.65222235785590199"/>
    <n v="-0.55921897504173002"/>
    <n v="0.44148152669270802"/>
    <m/>
    <d v="2017-03-28T09:38:50"/>
    <d v="2017-03-28T09:39:49"/>
    <s v="-"/>
    <x v="0"/>
  </r>
  <r>
    <n v="1535"/>
    <x v="14"/>
    <x v="0"/>
    <x v="26"/>
    <m/>
    <n v="3"/>
    <s v="yes"/>
    <n v="4"/>
    <s v="no"/>
    <n v="0.55333251953124996"/>
    <n v="-0.82746206281204604"/>
    <n v="0.247222900390625"/>
    <m/>
    <d v="2017-03-28T14:39:34"/>
    <d v="2017-03-28T14:40:30"/>
    <s v="-"/>
    <x v="0"/>
  </r>
  <r>
    <n v="1537"/>
    <x v="15"/>
    <x v="0"/>
    <x v="26"/>
    <m/>
    <n v="5"/>
    <s v="no"/>
    <n v="3"/>
    <s v="yes"/>
    <n v="0.83333333333333304"/>
    <n v="0.906212454435808"/>
    <n v="0.98055555555555496"/>
    <m/>
    <d v="2017-03-28T14:39:49"/>
    <d v="2017-03-28T14:40:59"/>
    <s v="-"/>
    <x v="0"/>
  </r>
  <r>
    <n v="4523"/>
    <x v="16"/>
    <x v="0"/>
    <x v="26"/>
    <m/>
    <n v="3"/>
    <s v="yes"/>
    <n v="2"/>
    <s v="no"/>
    <n v="1.9999186197916598E-2"/>
    <n v="-0.71868303911873199"/>
    <n v="0.60305582682291603"/>
    <m/>
    <d v="2017-03-30T16:26:19"/>
    <d v="2017-03-30T16:27:12"/>
    <s v="-"/>
    <x v="0"/>
  </r>
  <r>
    <n v="937"/>
    <x v="9"/>
    <x v="0"/>
    <x v="27"/>
    <m/>
    <n v="3"/>
    <s v="no"/>
    <n v="4"/>
    <s v="yes"/>
    <n v="0.16666666666666599"/>
    <n v="-0.99733086584752895"/>
    <n v="-4.1666666666666602E-2"/>
    <m/>
    <d v="2017-03-27T11:43:28"/>
    <d v="2017-03-27T11:44:23"/>
    <s v="-"/>
    <x v="0"/>
  </r>
  <r>
    <n v="979"/>
    <x v="10"/>
    <x v="0"/>
    <x v="27"/>
    <m/>
    <n v="3"/>
    <s v="yes"/>
    <n v="3"/>
    <s v="no"/>
    <n v="0.122222222222222"/>
    <n v="-0.99493538567483397"/>
    <n v="0.22500000000000001"/>
    <m/>
    <d v="2017-03-27T11:48:18"/>
    <d v="2017-03-27T11:49:15"/>
    <s v="-"/>
    <x v="0"/>
  </r>
  <r>
    <n v="1020"/>
    <x v="11"/>
    <x v="0"/>
    <x v="27"/>
    <m/>
    <n v="3"/>
    <s v="no"/>
    <n v="4"/>
    <s v="yes"/>
    <n v="0.37777777777777699"/>
    <n v="-0.95515963206185595"/>
    <n v="0.42499999999999999"/>
    <m/>
    <d v="2017-03-27T11:57:10"/>
    <d v="2017-03-27T11:58:05"/>
    <s v="-"/>
    <x v="0"/>
  </r>
  <r>
    <n v="1126"/>
    <x v="12"/>
    <x v="0"/>
    <x v="27"/>
    <m/>
    <n v="3"/>
    <s v="no"/>
    <n v="2"/>
    <s v="yes"/>
    <n v="0.68888888888888899"/>
    <n v="-0.402538832906429"/>
    <n v="0.13611111111111099"/>
    <m/>
    <d v="2017-03-27T13:05:01"/>
    <d v="2017-03-27T13:07:42"/>
    <s v="-"/>
    <x v="0"/>
  </r>
  <r>
    <n v="1232"/>
    <x v="13"/>
    <x v="0"/>
    <x v="27"/>
    <m/>
    <n v="4"/>
    <s v="no"/>
    <n v="3"/>
    <s v="yes"/>
    <n v="0.56333346896701397"/>
    <n v="-0.80922047046201595"/>
    <n v="0.30814819335937499"/>
    <m/>
    <d v="2017-03-28T09:39:12"/>
    <d v="2017-03-28T09:40:16"/>
    <s v="-"/>
    <x v="0"/>
  </r>
  <r>
    <n v="1536"/>
    <x v="14"/>
    <x v="0"/>
    <x v="27"/>
    <m/>
    <n v="3"/>
    <s v="no"/>
    <n v="2"/>
    <s v="no"/>
    <n v="-0.15777859157986099"/>
    <n v="-0.991754666245243"/>
    <n v="0.26944444444444399"/>
    <m/>
    <d v="2017-03-28T14:39:53"/>
    <d v="2017-03-28T14:40:52"/>
    <s v="-"/>
    <x v="0"/>
  </r>
  <r>
    <n v="1539"/>
    <x v="15"/>
    <x v="0"/>
    <x v="27"/>
    <m/>
    <n v="2"/>
    <s v="no"/>
    <n v="3"/>
    <s v="no"/>
    <n v="-1.1111111111111001E-2"/>
    <n v="-0.97389353320830896"/>
    <n v="-0.374999999999999"/>
    <m/>
    <d v="2017-03-28T14:40:22"/>
    <d v="2017-03-28T14:41:15"/>
    <s v="-"/>
    <x v="0"/>
  </r>
  <r>
    <n v="4525"/>
    <x v="16"/>
    <x v="0"/>
    <x v="27"/>
    <m/>
    <n v="3"/>
    <s v="no"/>
    <n v="3"/>
    <s v="yes"/>
    <n v="0.28666585286458302"/>
    <n v="-0.90848281485978399"/>
    <n v="0.49194471571180498"/>
    <m/>
    <d v="2017-03-30T16:26:33"/>
    <d v="2017-03-30T16:27:24"/>
    <s v="-"/>
    <x v="0"/>
  </r>
  <r>
    <n v="941"/>
    <x v="9"/>
    <x v="0"/>
    <x v="28"/>
    <m/>
    <n v="3"/>
    <s v="yes"/>
    <n v="2"/>
    <s v="no"/>
    <n v="0.43333333333333302"/>
    <n v="-0.95095551539834799"/>
    <n v="-0.35277777777777702"/>
    <m/>
    <d v="2017-03-27T11:43:45"/>
    <d v="2017-03-27T11:44:42"/>
    <s v="-"/>
    <x v="0"/>
  </r>
  <r>
    <n v="981"/>
    <x v="10"/>
    <x v="0"/>
    <x v="28"/>
    <m/>
    <n v="3"/>
    <s v="yes"/>
    <n v="3"/>
    <s v="no"/>
    <n v="0.32222222222222202"/>
    <n v="-0.97227010520679602"/>
    <n v="0.38055555555555498"/>
    <m/>
    <d v="2017-03-27T11:48:37"/>
    <d v="2017-03-27T11:49:32"/>
    <s v="-"/>
    <x v="0"/>
  </r>
  <r>
    <n v="1021"/>
    <x v="11"/>
    <x v="0"/>
    <x v="28"/>
    <m/>
    <n v="2"/>
    <s v="yes"/>
    <n v="3"/>
    <s v="yes"/>
    <n v="6.6666666666666596E-2"/>
    <n v="-0.99353725065002696"/>
    <n v="0.24722222222222201"/>
    <m/>
    <d v="2017-03-27T11:57:28"/>
    <d v="2017-03-27T11:58:25"/>
    <s v="-"/>
    <x v="0"/>
  </r>
  <r>
    <n v="1127"/>
    <x v="12"/>
    <x v="0"/>
    <x v="28"/>
    <m/>
    <n v="2"/>
    <s v="no"/>
    <n v="2"/>
    <s v="yes"/>
    <n v="0.77777777777777701"/>
    <n v="7.9159167266609196E-2"/>
    <n v="6.9444444444444406E-2"/>
    <m/>
    <d v="2017-03-27T13:07:04"/>
    <d v="2017-03-27T13:08:42"/>
    <s v="-"/>
    <x v="0"/>
  </r>
  <r>
    <n v="1233"/>
    <x v="13"/>
    <x v="0"/>
    <x v="28"/>
    <m/>
    <n v="4"/>
    <s v="yes"/>
    <n v="4"/>
    <s v="yes"/>
    <n v="0.91888902452256904"/>
    <n v="0.74951596171207802"/>
    <n v="0.75259263780381902"/>
    <m/>
    <d v="2017-03-28T09:39:39"/>
    <d v="2017-03-28T09:40:38"/>
    <s v="-"/>
    <x v="0"/>
  </r>
  <r>
    <n v="1538"/>
    <x v="14"/>
    <x v="0"/>
    <x v="28"/>
    <m/>
    <n v="2"/>
    <s v="no"/>
    <n v="2"/>
    <s v="no"/>
    <n v="-0.69111192491319395"/>
    <n v="-0.39203063791298298"/>
    <n v="-8.6111450195312397E-2"/>
    <m/>
    <d v="2017-03-28T14:40:14"/>
    <d v="2017-03-28T14:41:07"/>
    <s v="-"/>
    <x v="0"/>
  </r>
  <r>
    <n v="1541"/>
    <x v="15"/>
    <x v="0"/>
    <x v="28"/>
    <m/>
    <n v="3"/>
    <s v="no"/>
    <n v="2"/>
    <s v="no"/>
    <n v="-7.7777777777777696E-2"/>
    <n v="-0.99889881118979695"/>
    <n v="-8.6111111111111097E-2"/>
    <m/>
    <d v="2017-03-28T14:40:38"/>
    <d v="2017-03-28T14:41:42"/>
    <s v="-"/>
    <x v="0"/>
  </r>
  <r>
    <n v="4527"/>
    <x v="16"/>
    <x v="0"/>
    <x v="28"/>
    <m/>
    <n v="1"/>
    <s v="yes"/>
    <n v="2"/>
    <s v="no"/>
    <n v="-1"/>
    <n v="1"/>
    <n v="-0.86361083984374998"/>
    <m/>
    <d v="2017-03-30T16:26:45"/>
    <d v="2017-03-30T16:27:39"/>
    <s v="-"/>
    <x v="0"/>
  </r>
  <r>
    <n v="943"/>
    <x v="9"/>
    <x v="0"/>
    <x v="29"/>
    <m/>
    <n v="5"/>
    <s v="yes"/>
    <n v="4"/>
    <s v="yes"/>
    <n v="0.74444444444444402"/>
    <n v="-0.11202853986693"/>
    <n v="0.53611111111111098"/>
    <m/>
    <d v="2017-03-27T11:44:04"/>
    <d v="2017-03-27T11:44:53"/>
    <s v="-"/>
    <x v="0"/>
  </r>
  <r>
    <n v="983"/>
    <x v="10"/>
    <x v="0"/>
    <x v="29"/>
    <m/>
    <n v="3"/>
    <s v="yes"/>
    <n v="3"/>
    <s v="yes"/>
    <n v="0.45555555555555499"/>
    <n v="-0.93777692805248802"/>
    <n v="0.42499999999999999"/>
    <m/>
    <d v="2017-03-27T11:48:54"/>
    <d v="2017-03-27T11:49:44"/>
    <s v="-"/>
    <x v="0"/>
  </r>
  <r>
    <n v="1022"/>
    <x v="11"/>
    <x v="0"/>
    <x v="29"/>
    <m/>
    <n v="4"/>
    <s v="yes"/>
    <n v="2"/>
    <s v="yes"/>
    <n v="0.55555555555555503"/>
    <n v="-0.82354979358574498"/>
    <n v="0.469444444444444"/>
    <m/>
    <d v="2017-03-27T11:57:47"/>
    <d v="2017-03-27T11:58:38"/>
    <s v="-"/>
    <x v="0"/>
  </r>
  <r>
    <n v="1128"/>
    <x v="12"/>
    <x v="0"/>
    <x v="29"/>
    <m/>
    <n v="4"/>
    <s v="no"/>
    <n v="3"/>
    <s v="yes"/>
    <n v="0.97777777777777697"/>
    <n v="0.90077020657746798"/>
    <n v="0.93611111111111101"/>
    <m/>
    <d v="2017-03-27T13:08:04"/>
    <d v="2017-03-27T13:09:02"/>
    <s v="-"/>
    <x v="0"/>
  </r>
  <r>
    <n v="1234"/>
    <x v="13"/>
    <x v="0"/>
    <x v="29"/>
    <m/>
    <n v="3"/>
    <s v="no"/>
    <n v="3"/>
    <s v="yes"/>
    <n v="0.83000013563368003"/>
    <n v="0.37022858103413597"/>
    <n v="0.68592597113715204"/>
    <m/>
    <d v="2017-03-28T09:40:00"/>
    <d v="2017-03-28T09:41:04"/>
    <s v="-"/>
    <x v="0"/>
  </r>
  <r>
    <n v="1540"/>
    <x v="14"/>
    <x v="0"/>
    <x v="29"/>
    <m/>
    <n v="4"/>
    <s v="no"/>
    <n v="4"/>
    <s v="yes"/>
    <n v="0.64222140842013897"/>
    <n v="-0.389391387983615"/>
    <n v="0.69166666666666599"/>
    <m/>
    <d v="2017-03-28T14:40:30"/>
    <d v="2017-03-28T14:41:30"/>
    <s v="-"/>
    <x v="0"/>
  </r>
  <r>
    <n v="1543"/>
    <x v="15"/>
    <x v="0"/>
    <x v="29"/>
    <m/>
    <n v="3"/>
    <s v="no"/>
    <n v="4"/>
    <s v="yes"/>
    <n v="0.56666666666666599"/>
    <n v="-0.77371616810261501"/>
    <n v="0.58055555555555505"/>
    <m/>
    <d v="2017-03-28T14:41:05"/>
    <d v="2017-03-28T14:41:59"/>
    <s v="-"/>
    <x v="0"/>
  </r>
  <r>
    <n v="4530"/>
    <x v="16"/>
    <x v="0"/>
    <x v="29"/>
    <m/>
    <n v="4"/>
    <s v="no"/>
    <n v="3"/>
    <s v="yes"/>
    <n v="6.4443630642361097E-2"/>
    <n v="-0.94290974702686503"/>
    <n v="0.44750027126736103"/>
    <m/>
    <d v="2017-03-30T16:27:00"/>
    <d v="2017-03-30T16:27:54"/>
    <s v="-"/>
    <x v="0"/>
  </r>
  <r>
    <n v="945"/>
    <x v="9"/>
    <x v="0"/>
    <x v="30"/>
    <m/>
    <n v="4"/>
    <s v="yes"/>
    <n v="4"/>
    <s v="yes"/>
    <n v="0.87777777777777699"/>
    <n v="0.59710081659473202"/>
    <n v="0.49166666666666597"/>
    <m/>
    <d v="2017-03-27T11:44:15"/>
    <d v="2017-03-27T11:45:06"/>
    <s v="-"/>
    <x v="0"/>
  </r>
  <r>
    <n v="985"/>
    <x v="10"/>
    <x v="0"/>
    <x v="30"/>
    <m/>
    <n v="3"/>
    <s v="yes"/>
    <n v="3"/>
    <s v="yes"/>
    <n v="0.38888888888888901"/>
    <n v="-0.95515963206185595"/>
    <n v="0.42499999999999999"/>
    <m/>
    <d v="2017-03-27T11:49:06"/>
    <d v="2017-03-27T11:50:05"/>
    <s v="-"/>
    <x v="0"/>
  </r>
  <r>
    <n v="1023"/>
    <x v="11"/>
    <x v="0"/>
    <x v="30"/>
    <m/>
    <n v="4"/>
    <s v="no"/>
    <n v="4"/>
    <s v="yes"/>
    <n v="0.844444444444444"/>
    <n v="0.44394467777885699"/>
    <n v="0.51388888888888795"/>
    <m/>
    <d v="2017-03-27T11:58:00"/>
    <d v="2017-03-27T11:58:51"/>
    <s v="-"/>
    <x v="0"/>
  </r>
  <r>
    <n v="1129"/>
    <x v="12"/>
    <x v="0"/>
    <x v="30"/>
    <m/>
    <n v="4"/>
    <s v="no"/>
    <n v="3"/>
    <s v="yes"/>
    <n v="0.88888888888888895"/>
    <n v="0.64234966199251897"/>
    <n v="0.71388888888888902"/>
    <m/>
    <d v="2017-03-27T13:08:24"/>
    <d v="2017-03-27T13:09:38"/>
    <s v="-"/>
    <x v="0"/>
  </r>
  <r>
    <n v="1235"/>
    <x v="13"/>
    <x v="0"/>
    <x v="30"/>
    <m/>
    <n v="4"/>
    <s v="no"/>
    <n v="4"/>
    <s v="yes"/>
    <n v="0.91888902452256904"/>
    <n v="0.74951596171207802"/>
    <n v="0.81925930447048601"/>
    <m/>
    <d v="2017-03-28T09:40:27"/>
    <d v="2017-03-28T09:41:24"/>
    <s v="-"/>
    <x v="0"/>
  </r>
  <r>
    <n v="1542"/>
    <x v="14"/>
    <x v="0"/>
    <x v="30"/>
    <m/>
    <n v="3"/>
    <s v="no"/>
    <n v="2"/>
    <s v="no"/>
    <n v="0.48666585286458303"/>
    <n v="-0.91343281696594303"/>
    <n v="0.26944512261284698"/>
    <m/>
    <d v="2017-03-28T14:40:52"/>
    <d v="2017-03-28T14:41:53"/>
    <s v="-"/>
    <x v="0"/>
  </r>
  <r>
    <n v="1545"/>
    <x v="15"/>
    <x v="0"/>
    <x v="30"/>
    <m/>
    <n v="3"/>
    <s v="no"/>
    <n v="3"/>
    <s v="yes"/>
    <n v="0.54444444444444395"/>
    <n v="-0.84232588603559999"/>
    <n v="0.53611111111111098"/>
    <m/>
    <d v="2017-03-28T14:41:22"/>
    <d v="2017-03-28T14:42:16"/>
    <s v="-"/>
    <x v="0"/>
  </r>
  <r>
    <n v="4533"/>
    <x v="16"/>
    <x v="0"/>
    <x v="30"/>
    <m/>
    <n v="4"/>
    <s v="no"/>
    <n v="3"/>
    <s v="yes"/>
    <n v="0.508888075086805"/>
    <n v="0.56243353238052696"/>
    <n v="0.86972249348958297"/>
    <m/>
    <d v="2017-03-30T16:27:16"/>
    <d v="2017-03-30T16:28:16"/>
    <s v="-"/>
    <x v="0"/>
  </r>
  <r>
    <n v="947"/>
    <x v="9"/>
    <x v="0"/>
    <x v="31"/>
    <m/>
    <n v="4"/>
    <s v="yes"/>
    <n v="3"/>
    <s v="yes"/>
    <n v="0.655555555555555"/>
    <n v="-0.389391387983615"/>
    <n v="0.69166666666666599"/>
    <m/>
    <d v="2017-03-27T11:44:28"/>
    <d v="2017-03-27T11:45:16"/>
    <s v="-"/>
    <x v="0"/>
  </r>
  <r>
    <n v="987"/>
    <x v="10"/>
    <x v="0"/>
    <x v="31"/>
    <m/>
    <n v="3"/>
    <s v="yes"/>
    <n v="3"/>
    <s v="yes"/>
    <n v="0.58888888888888802"/>
    <n v="-0.75453225202794205"/>
    <n v="0.51388888888888795"/>
    <m/>
    <d v="2017-03-27T11:49:28"/>
    <d v="2017-03-27T11:50:15"/>
    <s v="-"/>
    <x v="0"/>
  </r>
  <r>
    <n v="1024"/>
    <x v="11"/>
    <x v="0"/>
    <x v="31"/>
    <m/>
    <n v="4"/>
    <s v="no"/>
    <n v="2"/>
    <s v="yes"/>
    <n v="0.77777777777777701"/>
    <n v="7.9159167266609196E-2"/>
    <n v="0.625"/>
    <m/>
    <d v="2017-03-27T11:58:14"/>
    <d v="2017-03-27T11:59:05"/>
    <s v="-"/>
    <x v="0"/>
  </r>
  <r>
    <n v="1130"/>
    <x v="12"/>
    <x v="0"/>
    <x v="31"/>
    <m/>
    <n v="3"/>
    <s v="no"/>
    <n v="1"/>
    <s v="yes"/>
    <n v="0.86666666666666603"/>
    <n v="0.54887940512401201"/>
    <n v="0.42499999999999999"/>
    <m/>
    <d v="2017-03-27T13:09:00"/>
    <d v="2017-03-27T13:10:03"/>
    <s v="-"/>
    <x v="0"/>
  </r>
  <r>
    <n v="1236"/>
    <x v="13"/>
    <x v="0"/>
    <x v="31"/>
    <m/>
    <n v="2"/>
    <s v="no"/>
    <n v="2"/>
    <s v="yes"/>
    <n v="0.60777791341145804"/>
    <n v="-0.70578577562912004"/>
    <n v="0.234073893229166"/>
    <m/>
    <d v="2017-03-28T09:40:47"/>
    <d v="2017-03-28T09:41:41"/>
    <s v="-"/>
    <x v="0"/>
  </r>
  <r>
    <n v="1544"/>
    <x v="14"/>
    <x v="0"/>
    <x v="31"/>
    <m/>
    <n v="2"/>
    <s v="no"/>
    <n v="2"/>
    <s v="yes"/>
    <n v="0.46444363064236099"/>
    <n v="-0.93159430557022704"/>
    <n v="0.20277743869357601"/>
    <m/>
    <d v="2017-03-28T14:41:15"/>
    <d v="2017-03-28T14:42:09"/>
    <s v="-"/>
    <x v="0"/>
  </r>
  <r>
    <n v="1547"/>
    <x v="15"/>
    <x v="0"/>
    <x v="31"/>
    <m/>
    <n v="2"/>
    <s v="no"/>
    <n v="1"/>
    <s v="no"/>
    <n v="-0.211111111111111"/>
    <n v="-0.99565145214938999"/>
    <n v="-0.19722222222222199"/>
    <m/>
    <d v="2017-03-28T14:41:39"/>
    <d v="2017-03-28T14:42:31"/>
    <s v="-"/>
    <x v="0"/>
  </r>
  <r>
    <n v="4535"/>
    <x v="16"/>
    <x v="0"/>
    <x v="31"/>
    <m/>
    <n v="3"/>
    <s v="yes"/>
    <n v="3"/>
    <s v="yes"/>
    <n v="0.197776963975694"/>
    <n v="-0.71868303911873199"/>
    <n v="0.60305582682291603"/>
    <m/>
    <d v="2017-03-30T16:27:36"/>
    <d v="2017-03-30T16:28:34"/>
    <s v="-"/>
    <x v="0"/>
  </r>
  <r>
    <n v="949"/>
    <x v="9"/>
    <x v="0"/>
    <x v="32"/>
    <m/>
    <n v="1"/>
    <s v="yes"/>
    <n v="1"/>
    <s v="no"/>
    <n v="1.1111111111111099E-2"/>
    <n v="-0.99224165444423196"/>
    <n v="-0.26388888888888801"/>
    <m/>
    <d v="2017-03-27T11:44:38"/>
    <d v="2017-03-27T11:45:29"/>
    <s v="-"/>
    <x v="0"/>
  </r>
  <r>
    <n v="988"/>
    <x v="10"/>
    <x v="0"/>
    <x v="32"/>
    <m/>
    <n v="4"/>
    <s v="yes"/>
    <n v="3"/>
    <s v="yes"/>
    <n v="0.87777777777777699"/>
    <n v="0.73316059115561005"/>
    <n v="0.91388888888888897"/>
    <m/>
    <d v="2017-03-27T11:49:37"/>
    <d v="2017-03-27T11:50:22"/>
    <s v="-"/>
    <x v="0"/>
  </r>
  <r>
    <n v="1025"/>
    <x v="11"/>
    <x v="0"/>
    <x v="32"/>
    <m/>
    <n v="2"/>
    <s v="no"/>
    <n v="2"/>
    <s v="yes"/>
    <n v="6.6666666666666596E-2"/>
    <n v="-0.99809209476105498"/>
    <n v="0.13611111111111099"/>
    <m/>
    <d v="2017-03-27T11:58:28"/>
    <d v="2017-03-27T11:59:18"/>
    <s v="-"/>
    <x v="0"/>
  </r>
  <r>
    <n v="1131"/>
    <x v="12"/>
    <x v="0"/>
    <x v="32"/>
    <m/>
    <n v="2"/>
    <s v="no"/>
    <n v="2"/>
    <s v="no"/>
    <n v="-0.64444444444444404"/>
    <n v="-0.58827638534013305"/>
    <n v="-0.46388888888888802"/>
    <m/>
    <d v="2017-03-27T13:09:25"/>
    <d v="2017-03-27T13:10:16"/>
    <s v="-"/>
    <x v="0"/>
  </r>
  <r>
    <n v="1237"/>
    <x v="13"/>
    <x v="0"/>
    <x v="32"/>
    <m/>
    <n v="2"/>
    <s v="no"/>
    <n v="1"/>
    <s v="no"/>
    <n v="0.43000013563368"/>
    <n v="-0.95268138813429804"/>
    <n v="-0.15851847330729099"/>
    <m/>
    <d v="2017-03-28T09:41:03"/>
    <d v="2017-03-28T09:42:06"/>
    <s v="-"/>
    <x v="0"/>
  </r>
  <r>
    <n v="1546"/>
    <x v="14"/>
    <x v="0"/>
    <x v="32"/>
    <m/>
    <n v="2"/>
    <s v="no"/>
    <n v="1"/>
    <s v="no"/>
    <n v="-6.8889702690972096E-2"/>
    <n v="-0.97949972739934199"/>
    <n v="-0.35277777777777702"/>
    <m/>
    <d v="2017-03-28T14:41:31"/>
    <d v="2017-03-28T14:42:31"/>
    <s v="-"/>
    <x v="0"/>
  </r>
  <r>
    <n v="1548"/>
    <x v="15"/>
    <x v="0"/>
    <x v="32"/>
    <m/>
    <n v="1"/>
    <s v="no"/>
    <n v="1"/>
    <s v="no"/>
    <n v="-1"/>
    <n v="1"/>
    <n v="-6.3888888888888995E-2"/>
    <m/>
    <d v="2017-03-28T14:41:54"/>
    <d v="2017-03-28T14:42:48"/>
    <s v="-"/>
    <x v="0"/>
  </r>
  <r>
    <n v="4537"/>
    <x v="16"/>
    <x v="0"/>
    <x v="32"/>
    <m/>
    <n v="2"/>
    <s v="yes"/>
    <n v="2"/>
    <s v="no"/>
    <n v="-0.46888970269097202"/>
    <n v="-0.82890722818993801"/>
    <n v="-0.55249972873263797"/>
    <m/>
    <d v="2017-03-30T16:27:54"/>
    <d v="2017-03-30T16:28:44"/>
    <s v="-"/>
    <x v="0"/>
  </r>
  <r>
    <n v="952"/>
    <x v="9"/>
    <x v="0"/>
    <x v="33"/>
    <m/>
    <n v="1"/>
    <s v="no"/>
    <n v="4"/>
    <s v="no"/>
    <n v="0.25555555555555498"/>
    <n v="-0.99291892242973101"/>
    <n v="-0.13055555555555501"/>
    <m/>
    <d v="2017-03-27T11:44:51"/>
    <d v="2017-03-27T11:45:45"/>
    <s v="-"/>
    <x v="0"/>
  </r>
  <r>
    <n v="990"/>
    <x v="10"/>
    <x v="0"/>
    <x v="33"/>
    <m/>
    <n v="2"/>
    <s v="yes"/>
    <n v="3"/>
    <s v="no"/>
    <n v="-0.58888888888888802"/>
    <n v="-0.75453225202794205"/>
    <n v="0.26944444444444399"/>
    <m/>
    <d v="2017-03-27T11:49:45"/>
    <d v="2017-03-27T11:50:34"/>
    <s v="-"/>
    <x v="0"/>
  </r>
  <r>
    <n v="1026"/>
    <x v="11"/>
    <x v="0"/>
    <x v="33"/>
    <m/>
    <n v="4"/>
    <s v="no"/>
    <n v="4"/>
    <s v="no"/>
    <n v="0.31111111111111101"/>
    <n v="-0.855184291666229"/>
    <n v="0.53611111111111098"/>
    <m/>
    <d v="2017-03-27T11:58:40"/>
    <d v="2017-03-27T11:59:33"/>
    <s v="-"/>
    <x v="0"/>
  </r>
  <r>
    <n v="1132"/>
    <x v="12"/>
    <x v="0"/>
    <x v="33"/>
    <m/>
    <n v="2"/>
    <s v="no"/>
    <n v="2"/>
    <s v="no"/>
    <n v="-0.73333333333333295"/>
    <n v="0.314007122534671"/>
    <n v="-0.81944444444444398"/>
    <m/>
    <d v="2017-03-27T13:09:38"/>
    <d v="2017-03-27T13:10:37"/>
    <s v="-"/>
    <x v="0"/>
  </r>
  <r>
    <n v="1238"/>
    <x v="13"/>
    <x v="0"/>
    <x v="33"/>
    <m/>
    <n v="1"/>
    <s v="no"/>
    <n v="3"/>
    <s v="no"/>
    <n v="0.20777791341145799"/>
    <n v="-0.77330466053069002"/>
    <n v="-0.58074069552951302"/>
    <m/>
    <d v="2017-03-28T09:41:28"/>
    <d v="2017-03-28T09:42:30"/>
    <s v="-"/>
    <x v="0"/>
  </r>
  <r>
    <n v="1549"/>
    <x v="14"/>
    <x v="0"/>
    <x v="33"/>
    <m/>
    <n v="1"/>
    <s v="no"/>
    <n v="2"/>
    <s v="no"/>
    <n v="-0.42444525824652701"/>
    <n v="-0.95542663190055299"/>
    <n v="-0.17499999999999999"/>
    <m/>
    <d v="2017-03-28T14:41:53"/>
    <d v="2017-03-28T14:42:59"/>
    <s v="-"/>
    <x v="0"/>
  </r>
  <r>
    <n v="1550"/>
    <x v="15"/>
    <x v="0"/>
    <x v="33"/>
    <m/>
    <n v="1"/>
    <s v="no"/>
    <n v="1"/>
    <s v="no"/>
    <n v="-0.52222222222222203"/>
    <n v="0.99637732798284195"/>
    <n v="-1"/>
    <m/>
    <d v="2017-03-28T14:42:10"/>
    <d v="2017-03-28T14:43:07"/>
    <s v="-"/>
    <x v="0"/>
  </r>
  <r>
    <n v="4539"/>
    <x v="16"/>
    <x v="0"/>
    <x v="33"/>
    <m/>
    <n v="3"/>
    <s v="no"/>
    <n v="3"/>
    <s v="yes"/>
    <n v="0.64222140842013897"/>
    <n v="-0.59631038523719904"/>
    <n v="0.580833604600694"/>
    <m/>
    <d v="2017-03-30T16:28:04"/>
    <d v="2017-03-30T16:29:01"/>
    <s v="-"/>
    <x v="0"/>
  </r>
  <r>
    <n v="954"/>
    <x v="9"/>
    <x v="0"/>
    <x v="34"/>
    <m/>
    <n v="2"/>
    <s v="yes"/>
    <n v="2"/>
    <s v="no"/>
    <n v="9.9999999999999895E-2"/>
    <n v="-0.99871715334518696"/>
    <n v="-8.6111111111111097E-2"/>
    <m/>
    <d v="2017-03-27T11:45:06"/>
    <d v="2017-03-27T11:45:55"/>
    <s v="-"/>
    <x v="0"/>
  </r>
  <r>
    <n v="991"/>
    <x v="10"/>
    <x v="0"/>
    <x v="34"/>
    <m/>
    <n v="3"/>
    <s v="yes"/>
    <n v="3"/>
    <s v="yes"/>
    <n v="0.16666666666666599"/>
    <n v="-0.99353725065002696"/>
    <n v="0.24722222222222201"/>
    <m/>
    <d v="2017-03-27T11:49:56"/>
    <d v="2017-03-27T11:50:46"/>
    <s v="-"/>
    <x v="0"/>
  </r>
  <r>
    <n v="1027"/>
    <x v="11"/>
    <x v="0"/>
    <x v="34"/>
    <m/>
    <n v="3"/>
    <s v="yes"/>
    <n v="2"/>
    <s v="yes"/>
    <n v="0.22222222222222199"/>
    <n v="-0.81854809288806796"/>
    <n v="0.55833333333333302"/>
    <m/>
    <d v="2017-03-27T11:58:56"/>
    <d v="2017-03-27T11:59:51"/>
    <s v="-"/>
    <x v="0"/>
  </r>
  <r>
    <n v="1133"/>
    <x v="12"/>
    <x v="0"/>
    <x v="34"/>
    <m/>
    <n v="3"/>
    <s v="no"/>
    <n v="2"/>
    <s v="yes"/>
    <n v="0.53333333333333299"/>
    <n v="-0.859250206747044"/>
    <n v="-0.13055555555555501"/>
    <m/>
    <d v="2017-03-27T13:09:59"/>
    <d v="2017-03-27T13:10:51"/>
    <s v="-"/>
    <x v="0"/>
  </r>
  <r>
    <n v="1239"/>
    <x v="13"/>
    <x v="0"/>
    <x v="34"/>
    <m/>
    <n v="2"/>
    <s v="no"/>
    <n v="1"/>
    <s v="no"/>
    <n v="9.6666802300347202E-2"/>
    <n v="-0.97817732193309204"/>
    <n v="-0.35851847330729097"/>
    <m/>
    <d v="2017-03-28T09:41:53"/>
    <d v="2017-03-28T09:42:49"/>
    <s v="-"/>
    <x v="0"/>
  </r>
  <r>
    <n v="1551"/>
    <x v="14"/>
    <x v="0"/>
    <x v="34"/>
    <m/>
    <n v="2"/>
    <s v="no"/>
    <n v="2"/>
    <s v="no"/>
    <n v="-4.6667480468750001E-2"/>
    <n v="-0.99175460497754897"/>
    <n v="0.26944512261284698"/>
    <m/>
    <d v="2017-03-28T14:42:21"/>
    <d v="2017-03-28T14:43:12"/>
    <s v="-"/>
    <x v="0"/>
  </r>
  <r>
    <n v="1552"/>
    <x v="15"/>
    <x v="0"/>
    <x v="34"/>
    <m/>
    <n v="2"/>
    <s v="no"/>
    <n v="2"/>
    <s v="no"/>
    <n v="-0.211111111111111"/>
    <n v="-0.99565145214938999"/>
    <n v="-0.108333333333333"/>
    <m/>
    <d v="2017-03-28T14:42:30"/>
    <d v="2017-03-28T14:43:27"/>
    <s v="-"/>
    <x v="0"/>
  </r>
  <r>
    <n v="4541"/>
    <x v="16"/>
    <x v="0"/>
    <x v="34"/>
    <m/>
    <n v="2"/>
    <s v="yes"/>
    <n v="2"/>
    <s v="no"/>
    <n v="0.10888807508680499"/>
    <n v="-0.99850097504808599"/>
    <n v="0.114166937934027"/>
    <m/>
    <d v="2017-03-30T16:28:22"/>
    <d v="2017-03-30T16:29:14"/>
    <s v="-"/>
    <x v="0"/>
  </r>
  <r>
    <n v="957"/>
    <x v="9"/>
    <x v="0"/>
    <x v="35"/>
    <m/>
    <n v="4"/>
    <s v="yes"/>
    <n v="2"/>
    <s v="yes"/>
    <n v="0.81111111111111101"/>
    <n v="0.268431259863948"/>
    <n v="0.73611111111111105"/>
    <m/>
    <d v="2017-03-27T11:45:17"/>
    <d v="2017-03-27T11:46:26"/>
    <s v="-"/>
    <x v="0"/>
  </r>
  <r>
    <n v="993"/>
    <x v="10"/>
    <x v="0"/>
    <x v="35"/>
    <m/>
    <n v="3"/>
    <s v="yes"/>
    <n v="3"/>
    <s v="yes"/>
    <n v="0.14444444444444399"/>
    <n v="-0.99603162500736497"/>
    <n v="0.202777777777777"/>
    <m/>
    <d v="2017-03-27T11:50:09"/>
    <d v="2017-03-27T11:50:57"/>
    <s v="-"/>
    <x v="0"/>
  </r>
  <r>
    <n v="1028"/>
    <x v="11"/>
    <x v="0"/>
    <x v="35"/>
    <m/>
    <n v="4"/>
    <s v="yes"/>
    <n v="2"/>
    <s v="yes"/>
    <n v="0.64444444444444404"/>
    <n v="-0.58827638534013305"/>
    <n v="0.53611111111111098"/>
    <m/>
    <d v="2017-03-27T11:59:13"/>
    <d v="2017-03-27T12:00:03"/>
    <s v="-"/>
    <x v="0"/>
  </r>
  <r>
    <n v="1134"/>
    <x v="12"/>
    <x v="0"/>
    <x v="35"/>
    <m/>
    <n v="3"/>
    <s v="no"/>
    <n v="1"/>
    <s v="yes"/>
    <n v="0.77777777777777701"/>
    <n v="7.9159167266609196E-2"/>
    <n v="-1.94444444444445E-2"/>
    <m/>
    <d v="2017-03-27T13:10:13"/>
    <d v="2017-03-27T13:11:04"/>
    <s v="-"/>
    <x v="0"/>
  </r>
  <r>
    <n v="1240"/>
    <x v="13"/>
    <x v="0"/>
    <x v="35"/>
    <m/>
    <n v="2"/>
    <s v="no"/>
    <n v="1"/>
    <s v="no"/>
    <n v="0.274444580078125"/>
    <n v="-0.99129039058078605"/>
    <n v="1.9259304470486099E-2"/>
    <m/>
    <d v="2017-03-28T09:42:12"/>
    <d v="2017-03-28T09:43:14"/>
    <s v="-"/>
    <x v="0"/>
  </r>
  <r>
    <n v="1553"/>
    <x v="14"/>
    <x v="0"/>
    <x v="35"/>
    <m/>
    <n v="3"/>
    <s v="no"/>
    <n v="2"/>
    <s v="no"/>
    <n v="0.10888807508680499"/>
    <n v="-0.99707498739630096"/>
    <n v="-0.17499999999999999"/>
    <m/>
    <d v="2017-03-28T14:42:34"/>
    <d v="2017-03-28T14:43:31"/>
    <s v="-"/>
    <x v="0"/>
  </r>
  <r>
    <n v="1555"/>
    <x v="15"/>
    <x v="0"/>
    <x v="35"/>
    <m/>
    <n v="2"/>
    <s v="no"/>
    <n v="2"/>
    <s v="no"/>
    <n v="-0.233333333333333"/>
    <n v="-0.99445047044479296"/>
    <n v="-1.94444444444445E-2"/>
    <m/>
    <d v="2017-03-28T14:42:49"/>
    <d v="2017-03-28T14:43:52"/>
    <s v="-"/>
    <x v="0"/>
  </r>
  <r>
    <n v="4544"/>
    <x v="16"/>
    <x v="0"/>
    <x v="35"/>
    <m/>
    <n v="3"/>
    <s v="no"/>
    <n v="3"/>
    <s v="no"/>
    <n v="6.4443630642361097E-2"/>
    <n v="-0.94652713396133403"/>
    <n v="-0.44138861762152698"/>
    <m/>
    <d v="2017-03-30T16:28:35"/>
    <d v="2017-03-30T16:29:26"/>
    <s v="-"/>
    <x v="0"/>
  </r>
  <r>
    <n v="959"/>
    <x v="9"/>
    <x v="0"/>
    <x v="36"/>
    <m/>
    <n v="4"/>
    <s v="no"/>
    <n v="4"/>
    <s v="yes"/>
    <n v="0.41111111111111098"/>
    <n v="-0.88486732817164904"/>
    <n v="0.51388888888888795"/>
    <m/>
    <d v="2017-03-27T11:45:48"/>
    <d v="2017-03-27T11:46:42"/>
    <s v="-"/>
    <x v="0"/>
  </r>
  <r>
    <n v="995"/>
    <x v="10"/>
    <x v="0"/>
    <x v="36"/>
    <m/>
    <n v="3"/>
    <s v="yes"/>
    <n v="3"/>
    <s v="yes"/>
    <n v="0.27777777777777701"/>
    <n v="-0.99096652388450401"/>
    <n v="0.26944444444444399"/>
    <m/>
    <d v="2017-03-27T11:50:19"/>
    <d v="2017-03-27T11:51:15"/>
    <s v="-"/>
    <x v="0"/>
  </r>
  <r>
    <n v="1029"/>
    <x v="11"/>
    <x v="0"/>
    <x v="36"/>
    <m/>
    <n v="3"/>
    <s v="no"/>
    <n v="2"/>
    <s v="yes"/>
    <n v="0.422222222222222"/>
    <n v="-0.95648106951994805"/>
    <n v="0.358333333333333"/>
    <m/>
    <d v="2017-03-27T11:59:25"/>
    <d v="2017-03-27T12:00:17"/>
    <s v="-"/>
    <x v="0"/>
  </r>
  <r>
    <n v="1135"/>
    <x v="12"/>
    <x v="0"/>
    <x v="36"/>
    <m/>
    <n v="3"/>
    <s v="no"/>
    <n v="2"/>
    <s v="yes"/>
    <n v="0.53333333333333299"/>
    <n v="-0.859250206747044"/>
    <n v="-4.1666666666666602E-2"/>
    <m/>
    <d v="2017-03-27T13:10:27"/>
    <d v="2017-03-27T13:11:20"/>
    <s v="-"/>
    <x v="0"/>
  </r>
  <r>
    <n v="1241"/>
    <x v="13"/>
    <x v="0"/>
    <x v="36"/>
    <m/>
    <n v="3"/>
    <s v="no"/>
    <n v="2"/>
    <s v="yes"/>
    <n v="0.45222235785590198"/>
    <n v="-0.93995297696767799"/>
    <n v="6.3703748914930497E-2"/>
    <m/>
    <d v="2017-03-28T09:42:36"/>
    <d v="2017-03-28T09:43:35"/>
    <s v="-"/>
    <x v="0"/>
  </r>
  <r>
    <n v="1554"/>
    <x v="14"/>
    <x v="0"/>
    <x v="36"/>
    <m/>
    <n v="2"/>
    <s v="no"/>
    <n v="2"/>
    <s v="yes"/>
    <n v="0.10888807508680499"/>
    <n v="-0.98290576245235595"/>
    <n v="0.33611111111111103"/>
    <m/>
    <d v="2017-03-28T14:42:54"/>
    <d v="2017-03-28T14:43:45"/>
    <s v="-"/>
    <x v="0"/>
  </r>
  <r>
    <n v="1558"/>
    <x v="15"/>
    <x v="0"/>
    <x v="36"/>
    <m/>
    <n v="2"/>
    <s v="no"/>
    <n v="3"/>
    <s v="yes"/>
    <n v="0.27777777777777701"/>
    <n v="-0.99010340220805004"/>
    <n v="-0.28611111111111098"/>
    <m/>
    <d v="2017-03-28T14:43:15"/>
    <d v="2017-03-28T14:44:20"/>
    <s v="-"/>
    <x v="0"/>
  </r>
  <r>
    <n v="4546"/>
    <x v="16"/>
    <x v="0"/>
    <x v="36"/>
    <m/>
    <n v="4"/>
    <s v="no"/>
    <n v="3"/>
    <s v="yes"/>
    <n v="0.37555474175347198"/>
    <n v="-0.65363168455846499"/>
    <n v="0.62527804904513895"/>
    <m/>
    <d v="2017-03-30T16:28:46"/>
    <d v="2017-03-30T16:29:42"/>
    <s v="-"/>
    <x v="0"/>
  </r>
  <r>
    <n v="961"/>
    <x v="9"/>
    <x v="0"/>
    <x v="37"/>
    <m/>
    <n v="2"/>
    <s v="yes"/>
    <n v="2"/>
    <s v="no"/>
    <n v="0.25555555555555498"/>
    <n v="-0.99291892242973101"/>
    <n v="-0.108333333333333"/>
    <m/>
    <d v="2017-03-27T11:46:03"/>
    <d v="2017-03-27T11:46:53"/>
    <s v="-"/>
    <x v="0"/>
  </r>
  <r>
    <n v="997"/>
    <x v="10"/>
    <x v="0"/>
    <x v="37"/>
    <m/>
    <n v="3"/>
    <s v="yes"/>
    <n v="3"/>
    <s v="yes"/>
    <n v="0.344444444444444"/>
    <n v="-0.97822125902046597"/>
    <n v="0.358333333333333"/>
    <m/>
    <d v="2017-03-27T11:50:37"/>
    <d v="2017-03-27T11:51:27"/>
    <s v="-"/>
    <x v="0"/>
  </r>
  <r>
    <n v="1030"/>
    <x v="11"/>
    <x v="0"/>
    <x v="37"/>
    <m/>
    <n v="3"/>
    <s v="yes"/>
    <n v="2"/>
    <s v="no"/>
    <n v="-0.155555555555555"/>
    <n v="-0.99763759976931099"/>
    <n v="-6.3888888888888995E-2"/>
    <m/>
    <d v="2017-03-27T11:59:40"/>
    <d v="2017-03-27T12:00:51"/>
    <s v="-"/>
    <x v="0"/>
  </r>
  <r>
    <n v="1136"/>
    <x v="12"/>
    <x v="0"/>
    <x v="37"/>
    <m/>
    <n v="4"/>
    <s v="no"/>
    <n v="2"/>
    <s v="yes"/>
    <n v="0.57777777777777695"/>
    <n v="-0.77981182665191895"/>
    <n v="0.13611111111111099"/>
    <m/>
    <d v="2017-03-27T13:10:43"/>
    <d v="2017-03-27T13:11:50"/>
    <s v="-"/>
    <x v="0"/>
  </r>
  <r>
    <n v="1242"/>
    <x v="13"/>
    <x v="0"/>
    <x v="37"/>
    <m/>
    <n v="2"/>
    <s v="no"/>
    <n v="3"/>
    <s v="yes"/>
    <n v="0.38555569118923599"/>
    <n v="-0.97072405430314801"/>
    <n v="0.10814819335937501"/>
    <m/>
    <d v="2017-03-28T09:42:57"/>
    <d v="2017-03-28T09:43:53"/>
    <s v="-"/>
    <x v="0"/>
  </r>
  <r>
    <n v="1556"/>
    <x v="14"/>
    <x v="0"/>
    <x v="37"/>
    <m/>
    <n v="2"/>
    <s v="no"/>
    <n v="1"/>
    <s v="no"/>
    <n v="-0.40222303602430498"/>
    <n v="-0.96493141594574805"/>
    <n v="-0.174999321831597"/>
    <m/>
    <d v="2017-03-28T14:43:07"/>
    <d v="2017-03-28T14:44:05"/>
    <s v="-"/>
    <x v="0"/>
  </r>
  <r>
    <n v="1559"/>
    <x v="15"/>
    <x v="0"/>
    <x v="37"/>
    <m/>
    <n v="2"/>
    <s v="no"/>
    <n v="1"/>
    <s v="no"/>
    <n v="-0.38888888888888801"/>
    <n v="-0.96964652858658795"/>
    <n v="2.7777777777777302E-3"/>
    <m/>
    <d v="2017-03-28T14:43:42"/>
    <d v="2017-03-28T14:44:36"/>
    <s v="-"/>
    <x v="0"/>
  </r>
  <r>
    <n v="4547"/>
    <x v="16"/>
    <x v="0"/>
    <x v="37"/>
    <m/>
    <n v="2"/>
    <s v="no"/>
    <n v="2"/>
    <s v="no"/>
    <n v="-0.11333414713541599"/>
    <n v="-0.99851463478927305"/>
    <n v="-4.13886176215277E-2"/>
    <m/>
    <d v="2017-03-30T16:29:02"/>
    <d v="2017-03-30T16:29:52"/>
    <s v="-"/>
    <x v="0"/>
  </r>
  <r>
    <n v="964"/>
    <x v="9"/>
    <x v="0"/>
    <x v="38"/>
    <m/>
    <n v="3"/>
    <s v="no"/>
    <n v="4"/>
    <s v="yes"/>
    <n v="0.45555555555555499"/>
    <n v="-0.93777692805248802"/>
    <n v="0.15833333333333299"/>
    <m/>
    <d v="2017-03-27T11:46:15"/>
    <d v="2017-03-27T11:47:06"/>
    <s v="-"/>
    <x v="0"/>
  </r>
  <r>
    <n v="998"/>
    <x v="10"/>
    <x v="0"/>
    <x v="38"/>
    <m/>
    <n v="4"/>
    <s v="yes"/>
    <n v="3"/>
    <s v="yes"/>
    <n v="0.76666666666666605"/>
    <n v="1.5012957204236999E-2"/>
    <n v="0.60277777777777697"/>
    <m/>
    <d v="2017-03-27T11:50:49"/>
    <d v="2017-03-27T11:51:35"/>
    <s v="-"/>
    <x v="0"/>
  </r>
  <r>
    <n v="1031"/>
    <x v="11"/>
    <x v="0"/>
    <x v="38"/>
    <m/>
    <n v="4"/>
    <s v="no"/>
    <n v="4"/>
    <s v="yes"/>
    <n v="0.51111111111111096"/>
    <n v="-0.88814752511745398"/>
    <n v="0.33611111111111103"/>
    <m/>
    <d v="2017-03-27T12:00:14"/>
    <d v="2017-03-27T12:01:00"/>
    <s v="-"/>
    <x v="0"/>
  </r>
  <r>
    <n v="1137"/>
    <x v="12"/>
    <x v="0"/>
    <x v="38"/>
    <m/>
    <n v="3"/>
    <s v="no"/>
    <n v="1"/>
    <s v="yes"/>
    <n v="0.844444444444444"/>
    <n v="0.44394467777885699"/>
    <n v="2.7777777777777302E-3"/>
    <m/>
    <d v="2017-03-27T13:11:13"/>
    <d v="2017-03-27T13:12:16"/>
    <s v="-"/>
    <x v="0"/>
  </r>
  <r>
    <n v="1243"/>
    <x v="13"/>
    <x v="0"/>
    <x v="38"/>
    <m/>
    <n v="3"/>
    <s v="no"/>
    <n v="2"/>
    <s v="yes"/>
    <n v="0.45222235785590198"/>
    <n v="-0.93995297696767799"/>
    <n v="0.33037041558159702"/>
    <m/>
    <d v="2017-03-28T09:43:16"/>
    <d v="2017-03-28T09:44:07"/>
    <s v="-"/>
    <x v="0"/>
  </r>
  <r>
    <n v="1557"/>
    <x v="14"/>
    <x v="0"/>
    <x v="38"/>
    <m/>
    <n v="2"/>
    <s v="no"/>
    <n v="1"/>
    <s v="yes"/>
    <n v="0.37555474175347198"/>
    <n v="-0.97373573884053699"/>
    <n v="-0.26388821072048602"/>
    <m/>
    <d v="2017-03-28T14:43:28"/>
    <d v="2017-03-28T14:44:20"/>
    <s v="-"/>
    <x v="0"/>
  </r>
  <r>
    <n v="1561"/>
    <x v="15"/>
    <x v="0"/>
    <x v="38"/>
    <m/>
    <n v="2"/>
    <s v="no"/>
    <n v="2"/>
    <s v="no"/>
    <n v="-0.344444444444444"/>
    <n v="-0.98127935460223303"/>
    <n v="-1.94444444444445E-2"/>
    <m/>
    <d v="2017-03-28T14:43:59"/>
    <d v="2017-03-28T14:44:55"/>
    <s v="-"/>
    <x v="0"/>
  </r>
  <r>
    <n v="4549"/>
    <x v="16"/>
    <x v="0"/>
    <x v="38"/>
    <m/>
    <n v="3"/>
    <s v="no"/>
    <n v="2"/>
    <s v="yes"/>
    <n v="0.197776963975694"/>
    <n v="-0.996243645701407"/>
    <n v="0.114166937934027"/>
    <m/>
    <d v="2017-03-30T16:29:13"/>
    <d v="2017-03-30T16:30:10"/>
    <s v="-"/>
    <x v="0"/>
  </r>
  <r>
    <n v="966"/>
    <x v="9"/>
    <x v="0"/>
    <x v="39"/>
    <m/>
    <n v="5"/>
    <s v="no"/>
    <n v="5"/>
    <s v="yes"/>
    <n v="0.87777777777777699"/>
    <n v="0.59710081659473202"/>
    <n v="0.55833333333333302"/>
    <m/>
    <d v="2017-03-27T11:46:28"/>
    <d v="2017-03-27T11:47:27"/>
    <s v="-"/>
    <x v="0"/>
  </r>
  <r>
    <n v="1000"/>
    <x v="10"/>
    <x v="0"/>
    <x v="39"/>
    <m/>
    <n v="5"/>
    <s v="yes"/>
    <n v="3"/>
    <s v="yes"/>
    <n v="1"/>
    <n v="1"/>
    <n v="-0.95277777777777695"/>
    <m/>
    <d v="2017-03-27T11:50:57"/>
    <d v="2017-03-27T11:51:44"/>
    <s v="-"/>
    <x v="0"/>
  </r>
  <r>
    <n v="1032"/>
    <x v="11"/>
    <x v="0"/>
    <x v="39"/>
    <m/>
    <n v="4"/>
    <s v="no"/>
    <n v="4"/>
    <s v="yes"/>
    <n v="0.31111111111111101"/>
    <n v="-0.97822125902046597"/>
    <n v="0.358333333333333"/>
    <m/>
    <d v="2017-03-27T12:00:22"/>
    <d v="2017-03-27T12:01:11"/>
    <s v="-"/>
    <x v="0"/>
  </r>
  <r>
    <n v="1138"/>
    <x v="12"/>
    <x v="0"/>
    <x v="39"/>
    <m/>
    <n v="4"/>
    <s v="no"/>
    <n v="4"/>
    <s v="yes"/>
    <n v="0.77777777777777701"/>
    <n v="0.65319167004606205"/>
    <n v="0.89166666666666605"/>
    <m/>
    <d v="2017-03-27T13:11:38"/>
    <d v="2017-03-27T13:12:30"/>
    <s v="-"/>
    <x v="0"/>
  </r>
  <r>
    <n v="1244"/>
    <x v="13"/>
    <x v="0"/>
    <x v="39"/>
    <m/>
    <n v="5"/>
    <s v="no"/>
    <n v="4"/>
    <s v="yes"/>
    <n v="0.74111124674479101"/>
    <n v="-0.13076428374585999"/>
    <n v="0.68592597113715204"/>
    <m/>
    <d v="2017-03-28T09:43:30"/>
    <d v="2017-03-28T09:44:35"/>
    <s v="-"/>
    <x v="0"/>
  </r>
  <r>
    <n v="1560"/>
    <x v="14"/>
    <x v="0"/>
    <x v="39"/>
    <m/>
    <n v="2"/>
    <s v="no"/>
    <n v="2"/>
    <s v="no"/>
    <n v="-0.51333414713541603"/>
    <n v="-0.88552956723384102"/>
    <n v="-0.26388888888888801"/>
    <m/>
    <d v="2017-03-28T14:43:42"/>
    <d v="2017-03-28T14:44:38"/>
    <s v="-"/>
    <x v="0"/>
  </r>
  <r>
    <n v="1563"/>
    <x v="15"/>
    <x v="0"/>
    <x v="39"/>
    <m/>
    <n v="4"/>
    <s v="no"/>
    <n v="4"/>
    <s v="yes"/>
    <n v="0.47777777777777702"/>
    <n v="-0.88486732817164904"/>
    <n v="0.51388888888888795"/>
    <m/>
    <d v="2017-03-28T14:44:18"/>
    <d v="2017-03-28T14:45:07"/>
    <s v="-"/>
    <x v="0"/>
  </r>
  <r>
    <n v="4551"/>
    <x v="16"/>
    <x v="0"/>
    <x v="39"/>
    <m/>
    <n v="2"/>
    <s v="no"/>
    <n v="2"/>
    <s v="no"/>
    <n v="-0.46888970269097202"/>
    <n v="-6.6334508812114695E-2"/>
    <n v="-0.75249972873263804"/>
    <m/>
    <d v="2017-03-30T16:29:31"/>
    <d v="2017-03-30T16:30:32"/>
    <s v="-"/>
    <x v="0"/>
  </r>
  <r>
    <n v="1331"/>
    <x v="17"/>
    <x v="0"/>
    <x v="40"/>
    <m/>
    <n v="1"/>
    <s v="yes"/>
    <n v="1"/>
    <s v="no"/>
    <n v="-0.97777777777777697"/>
    <n v="0.90077020657746798"/>
    <n v="0.33611111111111103"/>
    <m/>
    <d v="2017-03-28T11:09:40"/>
    <d v="2017-03-28T11:11:19"/>
    <s v="-"/>
    <x v="0"/>
  </r>
  <r>
    <n v="3069"/>
    <x v="18"/>
    <x v="0"/>
    <x v="40"/>
    <m/>
    <n v="4"/>
    <s v="no"/>
    <n v="4"/>
    <s v="yes"/>
    <n v="0.64222140842013897"/>
    <n v="-0.59631038523719904"/>
    <n v="0.44722290039062501"/>
    <m/>
    <d v="2017-03-29T15:42:32"/>
    <d v="2017-03-29T15:43:30"/>
    <s v="-"/>
    <x v="0"/>
  </r>
  <r>
    <n v="3149"/>
    <x v="19"/>
    <x v="0"/>
    <x v="40"/>
    <m/>
    <n v="2"/>
    <s v="no"/>
    <n v="3"/>
    <s v="no"/>
    <n v="-0.133333333333333"/>
    <n v="-0.99814945962287605"/>
    <n v="0.113888888888888"/>
    <m/>
    <d v="2017-03-29T15:51:07"/>
    <d v="2017-03-29T15:52:16"/>
    <s v="-"/>
    <x v="0"/>
  </r>
  <r>
    <n v="3183"/>
    <x v="20"/>
    <x v="0"/>
    <x v="40"/>
    <m/>
    <n v="3"/>
    <s v="no"/>
    <n v="4"/>
    <s v="yes"/>
    <n v="0.46444363064236099"/>
    <n v="-0.77371616810261501"/>
    <n v="0.58055555555555505"/>
    <m/>
    <d v="2017-03-29T15:55:39"/>
    <d v="2017-03-29T15:56:33"/>
    <s v="-"/>
    <x v="0"/>
  </r>
  <r>
    <n v="3261"/>
    <x v="21"/>
    <x v="0"/>
    <x v="40"/>
    <m/>
    <n v="2"/>
    <s v="yes"/>
    <n v="2"/>
    <s v="yes"/>
    <n v="-0.69259304470486105"/>
    <n v="-0.38496900247405302"/>
    <n v="-0.11574028862847199"/>
    <m/>
    <d v="2017-03-29T16:20:52"/>
    <d v="2017-03-29T16:22:07"/>
    <s v="-"/>
    <x v="0"/>
  </r>
  <r>
    <n v="1332"/>
    <x v="17"/>
    <x v="0"/>
    <x v="41"/>
    <m/>
    <n v="4"/>
    <s v="no"/>
    <n v="4"/>
    <s v="yes"/>
    <n v="0.91111111111111098"/>
    <n v="0.72381751020442597"/>
    <n v="-0.241666666666666"/>
    <m/>
    <d v="2017-03-28T11:10:42"/>
    <d v="2017-03-28T11:11:40"/>
    <s v="-"/>
    <x v="0"/>
  </r>
  <r>
    <n v="3070"/>
    <x v="18"/>
    <x v="0"/>
    <x v="41"/>
    <m/>
    <n v="3"/>
    <s v="yes"/>
    <n v="3"/>
    <s v="yes"/>
    <n v="0.55333251953124996"/>
    <n v="-0.82746206281204604"/>
    <n v="-8.6110432942708204E-2"/>
    <m/>
    <d v="2017-03-29T15:42:56"/>
    <d v="2017-03-29T15:43:40"/>
    <s v="-"/>
    <x v="0"/>
  </r>
  <r>
    <n v="3151"/>
    <x v="19"/>
    <x v="0"/>
    <x v="41"/>
    <m/>
    <n v="4"/>
    <s v="no"/>
    <n v="3"/>
    <s v="yes"/>
    <n v="0.86666666666666603"/>
    <n v="0.54887940512401201"/>
    <n v="0.75833333333333297"/>
    <m/>
    <d v="2017-03-29T15:51:37"/>
    <d v="2017-03-29T15:52:33"/>
    <s v="-"/>
    <x v="0"/>
  </r>
  <r>
    <n v="3184"/>
    <x v="20"/>
    <x v="0"/>
    <x v="41"/>
    <m/>
    <n v="3"/>
    <s v="no"/>
    <n v="3"/>
    <s v="yes"/>
    <n v="0.48666585286458303"/>
    <n v="-0.91343281696594303"/>
    <n v="0.18055589463975699"/>
    <m/>
    <d v="2017-03-29T15:55:59"/>
    <d v="2017-03-29T15:56:52"/>
    <s v="-"/>
    <x v="0"/>
  </r>
  <r>
    <n v="3262"/>
    <x v="21"/>
    <x v="0"/>
    <x v="41"/>
    <m/>
    <n v="5"/>
    <s v="no"/>
    <n v="5"/>
    <s v="yes"/>
    <n v="1"/>
    <n v="1"/>
    <n v="0.68425971137152697"/>
    <m/>
    <d v="2017-03-29T16:21:31"/>
    <d v="2017-03-29T16:22:27"/>
    <s v="-"/>
    <x v="0"/>
  </r>
  <r>
    <n v="1333"/>
    <x v="17"/>
    <x v="0"/>
    <x v="42"/>
    <m/>
    <n v="5"/>
    <s v="yes"/>
    <n v="4"/>
    <s v="yes"/>
    <n v="0.68888888888888899"/>
    <n v="1"/>
    <n v="1"/>
    <m/>
    <d v="2017-03-28T11:11:03"/>
    <d v="2017-03-28T11:12:18"/>
    <s v="-"/>
    <x v="0"/>
  </r>
  <r>
    <n v="3074"/>
    <x v="18"/>
    <x v="0"/>
    <x v="42"/>
    <m/>
    <n v="3"/>
    <s v="yes"/>
    <n v="3"/>
    <s v="yes"/>
    <n v="0.73111029730902699"/>
    <n v="-0.18622689103530199"/>
    <n v="0.62500067816840199"/>
    <m/>
    <d v="2017-03-29T15:43:06"/>
    <d v="2017-03-29T15:43:53"/>
    <s v="-"/>
    <x v="0"/>
  </r>
  <r>
    <n v="3154"/>
    <x v="19"/>
    <x v="0"/>
    <x v="42"/>
    <m/>
    <n v="4"/>
    <s v="no"/>
    <n v="4"/>
    <s v="yes"/>
    <n v="0.75555555555555498"/>
    <n v="-4.8872867474968398E-2"/>
    <n v="0.64722222222222203"/>
    <m/>
    <d v="2017-03-29T15:51:55"/>
    <d v="2017-03-29T15:52:49"/>
    <s v="-"/>
    <x v="0"/>
  </r>
  <r>
    <n v="3186"/>
    <x v="20"/>
    <x v="0"/>
    <x v="42"/>
    <m/>
    <n v="2"/>
    <s v="no"/>
    <n v="2"/>
    <s v="no"/>
    <n v="-0.42444525824652701"/>
    <n v="-0.95542663190055299"/>
    <n v="4.7222900390624899E-2"/>
    <m/>
    <d v="2017-03-29T15:56:17"/>
    <d v="2017-03-29T15:57:04"/>
    <s v="-"/>
    <x v="0"/>
  </r>
  <r>
    <n v="3263"/>
    <x v="21"/>
    <x v="0"/>
    <x v="42"/>
    <m/>
    <n v="4"/>
    <s v="yes"/>
    <n v="1"/>
    <s v="yes"/>
    <n v="0.90740695529513804"/>
    <n v="0.71107053945042098"/>
    <n v="0.10648193359374999"/>
    <m/>
    <d v="2017-03-29T16:21:50"/>
    <d v="2017-03-29T16:22:42"/>
    <s v="-"/>
    <x v="0"/>
  </r>
  <r>
    <n v="1334"/>
    <x v="17"/>
    <x v="0"/>
    <x v="43"/>
    <m/>
    <n v="4"/>
    <s v="yes"/>
    <n v="2"/>
    <s v="yes"/>
    <n v="0.82222222222222197"/>
    <n v="0.32897597368471598"/>
    <n v="0.38055555555555498"/>
    <m/>
    <d v="2017-03-28T11:11:41"/>
    <d v="2017-03-28T11:12:39"/>
    <s v="-"/>
    <x v="0"/>
  </r>
  <r>
    <n v="3075"/>
    <x v="18"/>
    <x v="0"/>
    <x v="43"/>
    <m/>
    <n v="3"/>
    <s v="no"/>
    <n v="2"/>
    <s v="no"/>
    <n v="-0.78000081380208297"/>
    <n v="9.1982306521395593E-2"/>
    <n v="-8.6110432942708204E-2"/>
    <m/>
    <d v="2017-03-29T15:43:19"/>
    <d v="2017-03-29T15:44:05"/>
    <s v="-"/>
    <x v="0"/>
  </r>
  <r>
    <n v="3156"/>
    <x v="19"/>
    <x v="0"/>
    <x v="43"/>
    <m/>
    <n v="4"/>
    <s v="no"/>
    <n v="2"/>
    <s v="yes"/>
    <n v="0.266666666666666"/>
    <n v="-0.81854809288806796"/>
    <n v="0.55833333333333302"/>
    <m/>
    <d v="2017-03-29T15:52:11"/>
    <d v="2017-03-29T15:53:09"/>
    <s v="-"/>
    <x v="0"/>
  </r>
  <r>
    <n v="3189"/>
    <x v="20"/>
    <x v="0"/>
    <x v="43"/>
    <m/>
    <n v="2"/>
    <s v="no"/>
    <n v="3"/>
    <s v="yes"/>
    <n v="0.64222140842013897"/>
    <n v="-0.59631038523719904"/>
    <n v="-0.17499999999999999"/>
    <m/>
    <d v="2017-03-29T15:56:30"/>
    <d v="2017-03-29T15:57:23"/>
    <s v="-"/>
    <x v="0"/>
  </r>
  <r>
    <n v="3264"/>
    <x v="21"/>
    <x v="0"/>
    <x v="43"/>
    <m/>
    <n v="2"/>
    <s v="yes"/>
    <n v="2"/>
    <s v="yes"/>
    <n v="-0.29259304470486103"/>
    <n v="-0.98937569731857899"/>
    <n v="6.20374891493055E-2"/>
    <m/>
    <d v="2017-03-29T16:22:05"/>
    <d v="2017-03-29T16:23:01"/>
    <s v="-"/>
    <x v="0"/>
  </r>
  <r>
    <n v="1335"/>
    <x v="17"/>
    <x v="0"/>
    <x v="44"/>
    <m/>
    <n v="3"/>
    <s v="no"/>
    <n v="2"/>
    <s v="yes"/>
    <n v="6.6666666666666596E-2"/>
    <n v="-6.4748219187939202E-2"/>
    <n v="-0.75277777777777699"/>
    <m/>
    <d v="2017-03-28T11:12:02"/>
    <d v="2017-03-28T11:13:22"/>
    <s v="-"/>
    <x v="0"/>
  </r>
  <r>
    <n v="3080"/>
    <x v="18"/>
    <x v="0"/>
    <x v="44"/>
    <m/>
    <n v="4"/>
    <s v="no"/>
    <n v="4"/>
    <s v="yes"/>
    <n v="0.81999918619791601"/>
    <n v="0.31700591345795498"/>
    <n v="0.69166734483506898"/>
    <m/>
    <d v="2017-03-29T15:43:30"/>
    <d v="2017-03-29T15:44:17"/>
    <s v="-"/>
    <x v="0"/>
  </r>
  <r>
    <n v="3158"/>
    <x v="19"/>
    <x v="0"/>
    <x v="44"/>
    <m/>
    <n v="4"/>
    <s v="no"/>
    <n v="3"/>
    <s v="yes"/>
    <n v="0.53333333333333299"/>
    <n v="-0.859250206747044"/>
    <n v="0.33611111111111103"/>
    <m/>
    <d v="2017-03-29T15:52:30"/>
    <d v="2017-03-29T15:53:25"/>
    <s v="-"/>
    <x v="0"/>
  </r>
  <r>
    <n v="3191"/>
    <x v="20"/>
    <x v="0"/>
    <x v="44"/>
    <m/>
    <n v="4"/>
    <s v="no"/>
    <n v="4"/>
    <s v="yes"/>
    <n v="0.77555474175347205"/>
    <n v="6.6327317469381405E-2"/>
    <n v="0.18055623372395799"/>
    <m/>
    <d v="2017-03-29T15:56:49"/>
    <d v="2017-03-29T15:57:38"/>
    <s v="-"/>
    <x v="0"/>
  </r>
  <r>
    <n v="3265"/>
    <x v="21"/>
    <x v="0"/>
    <x v="44"/>
    <m/>
    <n v="2"/>
    <s v="yes"/>
    <n v="2"/>
    <s v="yes"/>
    <n v="-0.82592637803819402"/>
    <n v="0.3487476491159"/>
    <n v="-2.6851399739583202E-2"/>
    <m/>
    <d v="2017-03-29T16:22:25"/>
    <d v="2017-03-29T16:23:27"/>
    <s v="-"/>
    <x v="0"/>
  </r>
  <r>
    <n v="1336"/>
    <x v="17"/>
    <x v="0"/>
    <x v="45"/>
    <m/>
    <n v="5"/>
    <s v="yes"/>
    <n v="1"/>
    <s v="no"/>
    <n v="-0.52626274956597197"/>
    <n v="0.89850416146116696"/>
    <n v="0.97664116753472197"/>
    <m/>
    <d v="2017-03-28T11:12:45"/>
    <d v="2017-03-28T11:13:56"/>
    <s v="-"/>
    <x v="0"/>
  </r>
  <r>
    <n v="3081"/>
    <x v="18"/>
    <x v="0"/>
    <x v="45"/>
    <m/>
    <n v="3"/>
    <s v="no"/>
    <n v="2"/>
    <s v="yes"/>
    <n v="0.28666585286458302"/>
    <n v="-0.99004311416989199"/>
    <n v="0.18055623372395799"/>
    <m/>
    <d v="2017-03-29T15:43:43"/>
    <d v="2017-03-29T15:44:29"/>
    <s v="-"/>
    <x v="0"/>
  </r>
  <r>
    <n v="3161"/>
    <x v="19"/>
    <x v="0"/>
    <x v="45"/>
    <m/>
    <n v="4"/>
    <s v="no"/>
    <n v="1"/>
    <s v="yes"/>
    <n v="0.53333333333333299"/>
    <n v="-0.859250206747044"/>
    <n v="6.9444444444444406E-2"/>
    <m/>
    <d v="2017-03-29T15:52:47"/>
    <d v="2017-03-29T15:53:42"/>
    <s v="-"/>
    <x v="0"/>
  </r>
  <r>
    <n v="3193"/>
    <x v="20"/>
    <x v="0"/>
    <x v="45"/>
    <m/>
    <n v="2"/>
    <s v="yes"/>
    <n v="2"/>
    <s v="no"/>
    <n v="-0.69111192491319395"/>
    <n v="0.19060867479285201"/>
    <n v="-0.79722222222222205"/>
    <m/>
    <d v="2017-03-29T15:57:04"/>
    <d v="2017-03-29T15:57:52"/>
    <s v="-"/>
    <x v="0"/>
  </r>
  <r>
    <n v="3266"/>
    <x v="21"/>
    <x v="0"/>
    <x v="45"/>
    <m/>
    <n v="1"/>
    <s v="no"/>
    <n v="4"/>
    <s v="no"/>
    <n v="-0.38148193359374999"/>
    <n v="-0.83160743321094199"/>
    <n v="0.550926378038194"/>
    <m/>
    <d v="2017-03-29T16:22:50"/>
    <d v="2017-03-29T16:23:52"/>
    <s v="-"/>
    <x v="0"/>
  </r>
  <r>
    <n v="1337"/>
    <x v="17"/>
    <x v="0"/>
    <x v="46"/>
    <m/>
    <n v="2"/>
    <s v="yes"/>
    <n v="2"/>
    <s v="no"/>
    <n v="-0.39292941623263899"/>
    <n v="-0.96828784660336797"/>
    <n v="-0.35669216579861102"/>
    <m/>
    <d v="2017-03-28T11:13:18"/>
    <d v="2017-03-28T11:14:28"/>
    <s v="-"/>
    <x v="0"/>
  </r>
  <r>
    <n v="3085"/>
    <x v="18"/>
    <x v="0"/>
    <x v="46"/>
    <m/>
    <n v="3"/>
    <s v="yes"/>
    <n v="3"/>
    <s v="yes"/>
    <n v="0.64222140842013897"/>
    <n v="-0.59631038523719904"/>
    <n v="0.18055623372395799"/>
    <m/>
    <d v="2017-03-29T15:43:55"/>
    <d v="2017-03-29T15:44:42"/>
    <s v="-"/>
    <x v="0"/>
  </r>
  <r>
    <n v="3164"/>
    <x v="19"/>
    <x v="0"/>
    <x v="46"/>
    <m/>
    <n v="2"/>
    <s v="no"/>
    <n v="2"/>
    <s v="yes"/>
    <n v="0.39999999999999902"/>
    <n v="-0.96576475131997397"/>
    <n v="0.15833333333333299"/>
    <m/>
    <d v="2017-03-29T15:53:04"/>
    <d v="2017-03-29T15:54:07"/>
    <s v="-"/>
    <x v="0"/>
  </r>
  <r>
    <n v="3196"/>
    <x v="20"/>
    <x v="0"/>
    <x v="46"/>
    <m/>
    <n v="2"/>
    <s v="no"/>
    <n v="2"/>
    <s v="no"/>
    <n v="-6.8889702690972096E-2"/>
    <n v="-0.88486732817164904"/>
    <n v="0.51388888888888795"/>
    <m/>
    <d v="2017-03-29T15:57:18"/>
    <d v="2017-03-29T15:58:10"/>
    <s v="-"/>
    <x v="0"/>
  </r>
  <r>
    <n v="3267"/>
    <x v="21"/>
    <x v="0"/>
    <x v="46"/>
    <m/>
    <n v="2"/>
    <s v="no"/>
    <n v="2"/>
    <s v="no"/>
    <n v="-0.78148193359374996"/>
    <n v="0.100519129945316"/>
    <n v="0.10648193359374999"/>
    <m/>
    <d v="2017-03-29T16:23:15"/>
    <d v="2017-03-29T16:24:14"/>
    <s v="-"/>
    <x v="0"/>
  </r>
  <r>
    <n v="1338"/>
    <x v="17"/>
    <x v="0"/>
    <x v="47"/>
    <m/>
    <n v="1"/>
    <s v="no"/>
    <n v="2"/>
    <s v="no"/>
    <n v="-0.81515163845486105"/>
    <n v="0.29064912103488799"/>
    <n v="0.37664116753472199"/>
    <m/>
    <d v="2017-03-28T11:13:51"/>
    <d v="2017-03-28T11:14:58"/>
    <s v="-"/>
    <x v="0"/>
  </r>
  <r>
    <n v="3087"/>
    <x v="18"/>
    <x v="0"/>
    <x v="47"/>
    <m/>
    <n v="4"/>
    <s v="yes"/>
    <n v="3"/>
    <s v="yes"/>
    <n v="0.66444363064236101"/>
    <n v="-0.51057678615554103"/>
    <n v="0.51388956705729105"/>
    <m/>
    <d v="2017-03-29T15:44:08"/>
    <d v="2017-03-29T15:44:57"/>
    <s v="-"/>
    <x v="0"/>
  </r>
  <r>
    <n v="3166"/>
    <x v="19"/>
    <x v="0"/>
    <x v="47"/>
    <m/>
    <n v="2"/>
    <s v="no"/>
    <n v="3"/>
    <s v="no"/>
    <n v="0.35555555555555501"/>
    <n v="-0.97887006201320903"/>
    <n v="-0.108333333333333"/>
    <m/>
    <d v="2017-03-29T15:53:29"/>
    <d v="2017-03-29T15:54:23"/>
    <s v="-"/>
    <x v="0"/>
  </r>
  <r>
    <n v="3198"/>
    <x v="20"/>
    <x v="0"/>
    <x v="47"/>
    <m/>
    <n v="4"/>
    <s v="no"/>
    <n v="3"/>
    <s v="yes"/>
    <n v="0.64222140842013897"/>
    <n v="-0.59631038523719904"/>
    <n v="0.49166734483506902"/>
    <m/>
    <d v="2017-03-29T15:57:36"/>
    <d v="2017-03-29T15:58:23"/>
    <s v="-"/>
    <x v="0"/>
  </r>
  <r>
    <n v="3268"/>
    <x v="21"/>
    <x v="0"/>
    <x v="47"/>
    <m/>
    <n v="4"/>
    <s v="yes"/>
    <n v="2"/>
    <s v="yes"/>
    <n v="0.81851806640625002"/>
    <n v="0.30898911935685103"/>
    <n v="0.23981526692708299"/>
    <m/>
    <d v="2017-03-29T16:23:37"/>
    <d v="2017-03-29T16:24:37"/>
    <s v="-"/>
    <x v="0"/>
  </r>
  <r>
    <n v="1339"/>
    <x v="17"/>
    <x v="0"/>
    <x v="48"/>
    <m/>
    <n v="4"/>
    <s v="no"/>
    <n v="4"/>
    <s v="yes"/>
    <n v="1"/>
    <n v="1"/>
    <n v="-6.7803276909722196E-2"/>
    <m/>
    <d v="2017-03-28T11:14:21"/>
    <d v="2017-03-28T11:15:26"/>
    <s v="-"/>
    <x v="0"/>
  </r>
  <r>
    <n v="3089"/>
    <x v="18"/>
    <x v="0"/>
    <x v="48"/>
    <m/>
    <n v="5"/>
    <s v="yes"/>
    <n v="5"/>
    <s v="yes"/>
    <n v="0.81999918619791601"/>
    <n v="0.56121232029955204"/>
    <n v="0.86944512261284701"/>
    <m/>
    <d v="2017-03-29T15:44:22"/>
    <d v="2017-03-29T15:45:14"/>
    <s v="-"/>
    <x v="0"/>
  </r>
  <r>
    <n v="3169"/>
    <x v="19"/>
    <x v="0"/>
    <x v="48"/>
    <m/>
    <n v="5"/>
    <s v="no"/>
    <n v="4"/>
    <s v="yes"/>
    <n v="0.95555555555555505"/>
    <n v="0.85211336725076503"/>
    <n v="0.80277777777777704"/>
    <m/>
    <d v="2017-03-29T15:53:44"/>
    <d v="2017-03-29T15:54:37"/>
    <s v="-"/>
    <x v="0"/>
  </r>
  <r>
    <n v="3201"/>
    <x v="20"/>
    <x v="0"/>
    <x v="48"/>
    <m/>
    <n v="4"/>
    <s v="no"/>
    <n v="4"/>
    <s v="yes"/>
    <n v="0.84222140842013804"/>
    <n v="0.43286349849560601"/>
    <n v="0.313888888888888"/>
    <m/>
    <d v="2017-03-29T15:57:49"/>
    <d v="2017-03-29T15:58:36"/>
    <s v="-"/>
    <x v="0"/>
  </r>
  <r>
    <n v="3269"/>
    <x v="21"/>
    <x v="0"/>
    <x v="48"/>
    <m/>
    <n v="4"/>
    <s v="no"/>
    <n v="5"/>
    <s v="yes"/>
    <n v="0.99629584418402795"/>
    <n v="0.93459469778612103"/>
    <n v="-7.1295844184027707E-2"/>
    <m/>
    <d v="2017-03-29T16:24:00"/>
    <d v="2017-03-29T16:24:57"/>
    <s v="-"/>
    <x v="0"/>
  </r>
  <r>
    <n v="1340"/>
    <x v="17"/>
    <x v="0"/>
    <x v="49"/>
    <m/>
    <n v="2"/>
    <s v="no"/>
    <n v="2"/>
    <s v="no"/>
    <n v="-0.57070719401041603"/>
    <n v="-0.79467728905511503"/>
    <n v="-0.51224772135416596"/>
    <m/>
    <d v="2017-03-28T11:14:49"/>
    <d v="2017-03-28T11:16:02"/>
    <s v="-"/>
    <x v="0"/>
  </r>
  <r>
    <n v="3092"/>
    <x v="18"/>
    <x v="0"/>
    <x v="49"/>
    <m/>
    <n v="5"/>
    <s v="yes"/>
    <n v="4"/>
    <s v="yes"/>
    <n v="0.81999918619791601"/>
    <n v="0.31700591345795498"/>
    <n v="0.60277845594617996"/>
    <m/>
    <d v="2017-03-29T15:44:39"/>
    <d v="2017-03-29T15:45:26"/>
    <s v="-"/>
    <x v="0"/>
  </r>
  <r>
    <n v="3171"/>
    <x v="19"/>
    <x v="0"/>
    <x v="49"/>
    <m/>
    <n v="3"/>
    <s v="no"/>
    <n v="4"/>
    <s v="yes"/>
    <n v="0.33333333333333298"/>
    <n v="-0.98341612463441996"/>
    <n v="0.180555555555555"/>
    <m/>
    <d v="2017-03-29T15:53:59"/>
    <d v="2017-03-29T15:54:57"/>
    <s v="-"/>
    <x v="0"/>
  </r>
  <r>
    <n v="3202"/>
    <x v="20"/>
    <x v="0"/>
    <x v="49"/>
    <m/>
    <n v="4"/>
    <s v="no"/>
    <n v="4"/>
    <s v="yes"/>
    <n v="0.90888807508680503"/>
    <n v="0.71620708423197998"/>
    <n v="0.51388888888888795"/>
    <m/>
    <d v="2017-03-29T15:58:02"/>
    <d v="2017-03-29T15:58:59"/>
    <s v="-"/>
    <x v="0"/>
  </r>
  <r>
    <n v="3270"/>
    <x v="21"/>
    <x v="0"/>
    <x v="49"/>
    <m/>
    <n v="2"/>
    <s v="no"/>
    <n v="2"/>
    <s v="no"/>
    <n v="-0.82592637803819402"/>
    <n v="0.3487476491159"/>
    <n v="-0.64907362196180496"/>
    <m/>
    <d v="2017-03-29T16:24:20"/>
    <d v="2017-03-29T16:25:22"/>
    <s v="-"/>
    <x v="0"/>
  </r>
  <r>
    <n v="1341"/>
    <x v="17"/>
    <x v="0"/>
    <x v="50"/>
    <m/>
    <n v="5"/>
    <s v="yes"/>
    <n v="4"/>
    <s v="yes"/>
    <n v="0.94040391710069404"/>
    <n v="0.813294007131528"/>
    <n v="0.73219672309027795"/>
    <m/>
    <d v="2017-03-28T11:15:25"/>
    <d v="2017-03-28T11:16:24"/>
    <s v="-"/>
    <x v="0"/>
  </r>
  <r>
    <n v="3095"/>
    <x v="18"/>
    <x v="0"/>
    <x v="50"/>
    <m/>
    <n v="3"/>
    <s v="yes"/>
    <n v="3"/>
    <s v="no"/>
    <n v="-0.42444525824652701"/>
    <n v="-0.95542663190055299"/>
    <n v="2.77845594618061E-3"/>
    <m/>
    <d v="2017-03-29T15:44:51"/>
    <d v="2017-03-29T15:45:52"/>
    <s v="-"/>
    <x v="0"/>
  </r>
  <r>
    <n v="3175"/>
    <x v="19"/>
    <x v="0"/>
    <x v="50"/>
    <m/>
    <n v="4"/>
    <s v="yes"/>
    <n v="2"/>
    <s v="yes"/>
    <n v="0.24444444444444399"/>
    <n v="-3.29517761189023E-2"/>
    <n v="0.75833333333333297"/>
    <m/>
    <d v="2017-03-29T15:54:19"/>
    <d v="2017-03-29T15:55:16"/>
    <s v="-"/>
    <x v="0"/>
  </r>
  <r>
    <n v="3204"/>
    <x v="20"/>
    <x v="0"/>
    <x v="50"/>
    <m/>
    <n v="2"/>
    <s v="no"/>
    <n v="2"/>
    <s v="no"/>
    <n v="-0.15777859157986099"/>
    <n v="-0.95515979574158605"/>
    <n v="0.42499966091579799"/>
    <m/>
    <d v="2017-03-29T15:58:25"/>
    <d v="2017-03-29T15:59:27"/>
    <s v="-"/>
    <x v="0"/>
  </r>
  <r>
    <n v="3271"/>
    <x v="21"/>
    <x v="0"/>
    <x v="50"/>
    <m/>
    <n v="4"/>
    <s v="yes"/>
    <n v="1"/>
    <s v="yes"/>
    <n v="0.68518473307291605"/>
    <n v="-0.41980284760373099"/>
    <n v="6.20374891493055E-2"/>
    <m/>
    <d v="2017-03-29T16:24:45"/>
    <d v="2017-03-29T16:25:37"/>
    <s v="-"/>
    <x v="0"/>
  </r>
  <r>
    <n v="1342"/>
    <x v="17"/>
    <x v="0"/>
    <x v="51"/>
    <m/>
    <n v="2"/>
    <s v="no"/>
    <n v="3"/>
    <s v="no"/>
    <n v="-0.68181830512152697"/>
    <n v="-0.43522245511163099"/>
    <n v="6.5530056423611094E-2"/>
    <m/>
    <d v="2017-03-28T11:15:47"/>
    <d v="2017-03-28T11:16:56"/>
    <s v="-"/>
    <x v="0"/>
  </r>
  <r>
    <n v="3098"/>
    <x v="18"/>
    <x v="0"/>
    <x v="51"/>
    <m/>
    <n v="3"/>
    <s v="yes"/>
    <n v="1"/>
    <s v="no"/>
    <n v="0.10888807508680499"/>
    <n v="-0.99850553847254997"/>
    <n v="0.113889567057291"/>
    <m/>
    <d v="2017-03-29T15:45:18"/>
    <d v="2017-03-29T15:46:05"/>
    <s v="-"/>
    <x v="0"/>
  </r>
  <r>
    <n v="3177"/>
    <x v="19"/>
    <x v="0"/>
    <x v="51"/>
    <m/>
    <n v="4"/>
    <s v="no"/>
    <n v="5"/>
    <s v="yes"/>
    <n v="0.68888888888888899"/>
    <n v="-0.389391387983615"/>
    <n v="0.69166666666666599"/>
    <m/>
    <d v="2017-03-29T15:54:38"/>
    <d v="2017-03-29T15:55:34"/>
    <s v="-"/>
    <x v="0"/>
  </r>
  <r>
    <n v="3205"/>
    <x v="20"/>
    <x v="0"/>
    <x v="51"/>
    <m/>
    <n v="2"/>
    <s v="no"/>
    <n v="2"/>
    <s v="no"/>
    <n v="-0.58000081380208302"/>
    <n v="-0.77494525324228103"/>
    <n v="-0.219444444444444"/>
    <m/>
    <d v="2017-03-29T15:58:53"/>
    <d v="2017-03-29T15:59:42"/>
    <s v="-"/>
    <x v="0"/>
  </r>
  <r>
    <n v="3272"/>
    <x v="21"/>
    <x v="0"/>
    <x v="51"/>
    <m/>
    <n v="4"/>
    <s v="no"/>
    <n v="2"/>
    <s v="yes"/>
    <n v="0.86296251085069398"/>
    <n v="0.53215731733218696"/>
    <n v="0.41759304470486103"/>
    <m/>
    <d v="2017-03-29T16:25:00"/>
    <d v="2017-03-29T16:26:00"/>
    <s v="-"/>
    <x v="0"/>
  </r>
  <r>
    <n v="1343"/>
    <x v="17"/>
    <x v="0"/>
    <x v="52"/>
    <m/>
    <n v="2"/>
    <s v="no"/>
    <n v="2"/>
    <s v="yes"/>
    <n v="-0.52626274956597197"/>
    <n v="-0.86912596497526895"/>
    <n v="-0.134469943576388"/>
    <m/>
    <d v="2017-03-28T11:16:19"/>
    <d v="2017-03-28T11:17:28"/>
    <s v="-"/>
    <x v="0"/>
  </r>
  <r>
    <n v="3100"/>
    <x v="18"/>
    <x v="0"/>
    <x v="52"/>
    <m/>
    <n v="2"/>
    <s v="yes"/>
    <n v="2"/>
    <s v="yes"/>
    <n v="-0.24666748046875001"/>
    <n v="-0.59829890787416795"/>
    <n v="-0.64166598849826395"/>
    <m/>
    <d v="2017-03-29T15:45:30"/>
    <d v="2017-03-29T15:46:15"/>
    <s v="-"/>
    <x v="0"/>
  </r>
  <r>
    <n v="3180"/>
    <x v="19"/>
    <x v="0"/>
    <x v="52"/>
    <m/>
    <n v="2"/>
    <s v="no"/>
    <n v="1"/>
    <s v="yes"/>
    <n v="0.33333333333333298"/>
    <n v="-0.98341612463441996"/>
    <n v="0.15833333333333299"/>
    <m/>
    <d v="2017-03-29T15:54:56"/>
    <d v="2017-03-29T15:55:48"/>
    <s v="-"/>
    <x v="0"/>
  </r>
  <r>
    <n v="3206"/>
    <x v="20"/>
    <x v="0"/>
    <x v="52"/>
    <m/>
    <n v="2"/>
    <s v="no"/>
    <n v="2"/>
    <s v="no"/>
    <n v="-0.42444525824652701"/>
    <n v="-0.95542663190055299"/>
    <n v="0.38055555555555498"/>
    <m/>
    <d v="2017-03-29T15:59:08"/>
    <d v="2017-03-29T15:59:57"/>
    <s v="-"/>
    <x v="0"/>
  </r>
  <r>
    <n v="3273"/>
    <x v="21"/>
    <x v="0"/>
    <x v="52"/>
    <m/>
    <n v="2"/>
    <s v="yes"/>
    <n v="1"/>
    <s v="yes"/>
    <n v="-0.78148193359374996"/>
    <n v="0.100519129945316"/>
    <n v="-2.6851399739583202E-2"/>
    <m/>
    <d v="2017-03-29T16:25:23"/>
    <d v="2017-03-29T16:26:13"/>
    <s v="-"/>
    <x v="0"/>
  </r>
  <r>
    <n v="1344"/>
    <x v="17"/>
    <x v="0"/>
    <x v="53"/>
    <m/>
    <n v="2"/>
    <s v="no"/>
    <n v="2"/>
    <s v="no"/>
    <n v="-0.74848497178819395"/>
    <n v="-8.9175528244143307E-2"/>
    <n v="0.62108561197916601"/>
    <m/>
    <d v="2017-03-28T11:16:51"/>
    <d v="2017-03-28T11:17:50"/>
    <s v="-"/>
    <x v="0"/>
  </r>
  <r>
    <n v="3103"/>
    <x v="18"/>
    <x v="0"/>
    <x v="53"/>
    <m/>
    <n v="2"/>
    <s v="yes"/>
    <n v="2"/>
    <s v="no"/>
    <n v="-0.335556369357638"/>
    <n v="-0.98300891517981004"/>
    <n v="6.9445122612847202E-2"/>
    <m/>
    <d v="2017-03-29T15:45:41"/>
    <d v="2017-03-29T15:46:26"/>
    <s v="-"/>
    <x v="0"/>
  </r>
  <r>
    <n v="3181"/>
    <x v="19"/>
    <x v="0"/>
    <x v="53"/>
    <m/>
    <n v="2"/>
    <s v="no"/>
    <n v="4"/>
    <s v="no"/>
    <n v="-0.62222222222222201"/>
    <n v="-0.48962632992449501"/>
    <n v="0.66944444444444395"/>
    <m/>
    <d v="2017-03-29T15:55:10"/>
    <d v="2017-03-29T15:56:06"/>
    <s v="-"/>
    <x v="0"/>
  </r>
  <r>
    <n v="3208"/>
    <x v="20"/>
    <x v="0"/>
    <x v="53"/>
    <m/>
    <n v="2"/>
    <s v="no"/>
    <n v="2"/>
    <s v="yes"/>
    <n v="0.219999186197916"/>
    <n v="-0.986589153689302"/>
    <n v="0.313888888888888"/>
    <m/>
    <d v="2017-03-29T15:59:23"/>
    <d v="2017-03-29T16:00:21"/>
    <s v="-"/>
    <x v="0"/>
  </r>
  <r>
    <n v="3274"/>
    <x v="21"/>
    <x v="0"/>
    <x v="53"/>
    <m/>
    <n v="2"/>
    <s v="yes"/>
    <n v="1"/>
    <s v="yes"/>
    <n v="-0.82592637803819402"/>
    <n v="0.3487476491159"/>
    <n v="-7.1295844184027707E-2"/>
    <m/>
    <d v="2017-03-29T16:25:37"/>
    <d v="2017-03-29T16:26:40"/>
    <s v="-"/>
    <x v="0"/>
  </r>
  <r>
    <n v="1345"/>
    <x v="17"/>
    <x v="0"/>
    <x v="54"/>
    <m/>
    <n v="3"/>
    <s v="no"/>
    <n v="2"/>
    <s v="yes"/>
    <n v="0.76262613932291601"/>
    <n v="-8.2741034980202601E-3"/>
    <n v="0.19886338975694401"/>
    <m/>
    <d v="2017-03-28T11:17:13"/>
    <d v="2017-03-28T11:18:13"/>
    <s v="-"/>
    <x v="0"/>
  </r>
  <r>
    <n v="3106"/>
    <x v="18"/>
    <x v="0"/>
    <x v="54"/>
    <m/>
    <n v="4"/>
    <s v="yes"/>
    <n v="4"/>
    <s v="yes"/>
    <n v="0.46444363064236099"/>
    <n v="-0.93159430557022704"/>
    <n v="0.26944512261284698"/>
    <m/>
    <d v="2017-03-29T15:45:51"/>
    <d v="2017-03-29T15:46:39"/>
    <s v="-"/>
    <x v="0"/>
  </r>
  <r>
    <n v="3185"/>
    <x v="19"/>
    <x v="0"/>
    <x v="54"/>
    <m/>
    <n v="3"/>
    <s v="no"/>
    <n v="4"/>
    <s v="yes"/>
    <n v="0.35555555555555501"/>
    <n v="-0.97887006201320903"/>
    <n v="0.24722222222222201"/>
    <m/>
    <d v="2017-03-29T15:55:28"/>
    <d v="2017-03-29T15:56:58"/>
    <s v="-"/>
    <x v="0"/>
  </r>
  <r>
    <n v="3209"/>
    <x v="20"/>
    <x v="0"/>
    <x v="54"/>
    <m/>
    <n v="3"/>
    <s v="no"/>
    <n v="3"/>
    <s v="yes"/>
    <n v="0.55333251953124996"/>
    <n v="-0.82746206281204604"/>
    <n v="9.16673448350694E-2"/>
    <m/>
    <d v="2017-03-29T15:59:47"/>
    <d v="2017-03-29T16:00:35"/>
    <s v="-"/>
    <x v="0"/>
  </r>
  <r>
    <n v="3275"/>
    <x v="21"/>
    <x v="0"/>
    <x v="54"/>
    <m/>
    <n v="2"/>
    <s v="no"/>
    <n v="3"/>
    <s v="yes"/>
    <n v="0.24074028862847199"/>
    <n v="-0.99398073375540796"/>
    <n v="0.10648193359374999"/>
    <m/>
    <d v="2017-03-29T16:26:04"/>
    <d v="2017-03-29T16:27:04"/>
    <s v="-"/>
    <x v="0"/>
  </r>
  <r>
    <n v="1346"/>
    <x v="17"/>
    <x v="0"/>
    <x v="55"/>
    <m/>
    <n v="3"/>
    <s v="no"/>
    <n v="2"/>
    <s v="yes"/>
    <n v="0.54040391710069402"/>
    <n v="-0.84868648884540698"/>
    <n v="0.24330783420138799"/>
    <m/>
    <d v="2017-03-28T11:17:36"/>
    <d v="2017-03-28T11:18:34"/>
    <s v="-"/>
    <x v="0"/>
  </r>
  <r>
    <n v="3108"/>
    <x v="18"/>
    <x v="0"/>
    <x v="55"/>
    <m/>
    <n v="4"/>
    <s v="yes"/>
    <n v="4"/>
    <s v="yes"/>
    <n v="0.57555474175347199"/>
    <n v="-0.78458525603030504"/>
    <n v="0.42500067816840198"/>
    <m/>
    <d v="2017-03-29T15:46:04"/>
    <d v="2017-03-29T15:46:49"/>
    <s v="-"/>
    <x v="0"/>
  </r>
  <r>
    <n v="3187"/>
    <x v="19"/>
    <x v="0"/>
    <x v="55"/>
    <m/>
    <n v="4"/>
    <s v="no"/>
    <n v="2"/>
    <s v="yes"/>
    <n v="0.55555555555555503"/>
    <n v="-0.82354979358574498"/>
    <n v="0.33611111111111103"/>
    <m/>
    <d v="2017-03-29T15:56:20"/>
    <d v="2017-03-29T15:57:12"/>
    <s v="-"/>
    <x v="0"/>
  </r>
  <r>
    <n v="3211"/>
    <x v="20"/>
    <x v="0"/>
    <x v="55"/>
    <m/>
    <n v="3"/>
    <s v="no"/>
    <n v="3"/>
    <s v="yes"/>
    <n v="0.55333251953124996"/>
    <n v="-0.82746206281204604"/>
    <n v="0.22500000000000001"/>
    <m/>
    <d v="2017-03-29T16:00:01"/>
    <d v="2017-03-29T16:00:52"/>
    <s v="-"/>
    <x v="0"/>
  </r>
  <r>
    <n v="3276"/>
    <x v="21"/>
    <x v="0"/>
    <x v="55"/>
    <m/>
    <n v="2"/>
    <s v="no"/>
    <n v="4"/>
    <s v="yes"/>
    <n v="-0.78148193359374996"/>
    <n v="0.100519129945316"/>
    <n v="-0.293518066406249"/>
    <m/>
    <d v="2017-03-29T16:26:27"/>
    <d v="2017-03-29T16:27:32"/>
    <s v="-"/>
    <x v="0"/>
  </r>
  <r>
    <n v="1347"/>
    <x v="17"/>
    <x v="0"/>
    <x v="56"/>
    <m/>
    <n v="4"/>
    <s v="no"/>
    <n v="4"/>
    <s v="yes"/>
    <n v="0.96262613932291596"/>
    <n v="0.86861865013390605"/>
    <n v="6.5530056423611094E-2"/>
    <m/>
    <d v="2017-03-28T11:17:57"/>
    <d v="2017-03-28T11:18:52"/>
    <s v="-"/>
    <x v="0"/>
  </r>
  <r>
    <n v="3110"/>
    <x v="18"/>
    <x v="0"/>
    <x v="56"/>
    <m/>
    <n v="5"/>
    <s v="no"/>
    <n v="4"/>
    <s v="yes"/>
    <n v="0.48666585286458303"/>
    <n v="-0.91343281696594303"/>
    <n v="0.247222900390625"/>
    <m/>
    <d v="2017-03-29T15:46:14"/>
    <d v="2017-03-29T15:47:00"/>
    <s v="-"/>
    <x v="0"/>
  </r>
  <r>
    <n v="3190"/>
    <x v="19"/>
    <x v="0"/>
    <x v="56"/>
    <m/>
    <n v="3"/>
    <s v="no"/>
    <n v="4"/>
    <s v="yes"/>
    <n v="0.91111111111111098"/>
    <n v="0.72381751020442597"/>
    <n v="6.9444444444444406E-2"/>
    <m/>
    <d v="2017-03-29T15:56:34"/>
    <d v="2017-03-29T15:57:27"/>
    <s v="-"/>
    <x v="0"/>
  </r>
  <r>
    <n v="3213"/>
    <x v="20"/>
    <x v="0"/>
    <x v="56"/>
    <m/>
    <n v="4"/>
    <s v="no"/>
    <n v="3"/>
    <s v="yes"/>
    <n v="0.46444363064236099"/>
    <n v="-0.93159430557022704"/>
    <n v="4.72222222222222E-2"/>
    <m/>
    <d v="2017-03-29T16:00:18"/>
    <d v="2017-03-29T16:01:09"/>
    <s v="-"/>
    <x v="0"/>
  </r>
  <r>
    <n v="3277"/>
    <x v="21"/>
    <x v="0"/>
    <x v="56"/>
    <m/>
    <n v="2"/>
    <s v="no"/>
    <n v="4"/>
    <s v="no"/>
    <n v="-0.38148193359374999"/>
    <n v="-0.19937911173693501"/>
    <n v="0.72870415581597203"/>
    <m/>
    <d v="2017-03-29T16:26:56"/>
    <d v="2017-03-29T16:27:56"/>
    <s v="-"/>
    <x v="0"/>
  </r>
  <r>
    <n v="1348"/>
    <x v="17"/>
    <x v="0"/>
    <x v="57"/>
    <m/>
    <n v="5"/>
    <s v="no"/>
    <n v="4"/>
    <s v="yes"/>
    <n v="0.451515028211805"/>
    <n v="1"/>
    <n v="-1"/>
    <m/>
    <d v="2017-03-28T11:18:15"/>
    <d v="2017-03-28T11:19:12"/>
    <s v="-"/>
    <x v="0"/>
  </r>
  <r>
    <n v="3113"/>
    <x v="18"/>
    <x v="0"/>
    <x v="57"/>
    <m/>
    <n v="3"/>
    <s v="yes"/>
    <n v="3"/>
    <s v="yes"/>
    <n v="0.46444363064236099"/>
    <n v="-0.93159430557022704"/>
    <n v="0.20277845594617999"/>
    <m/>
    <d v="2017-03-29T15:46:26"/>
    <d v="2017-03-29T15:47:13"/>
    <s v="-"/>
    <x v="0"/>
  </r>
  <r>
    <n v="3192"/>
    <x v="19"/>
    <x v="0"/>
    <x v="57"/>
    <m/>
    <n v="5"/>
    <s v="no"/>
    <n v="5"/>
    <s v="yes"/>
    <n v="1"/>
    <n v="1"/>
    <n v="0.75833333333333297"/>
    <m/>
    <d v="2017-03-29T15:56:49"/>
    <d v="2017-03-29T15:57:44"/>
    <s v="-"/>
    <x v="0"/>
  </r>
  <r>
    <n v="3214"/>
    <x v="20"/>
    <x v="0"/>
    <x v="57"/>
    <m/>
    <n v="2"/>
    <s v="no"/>
    <n v="2"/>
    <s v="no"/>
    <n v="0.73111029730902699"/>
    <n v="-0.18622689103530199"/>
    <n v="0.33611111111111103"/>
    <m/>
    <d v="2017-03-29T16:00:35"/>
    <d v="2017-03-29T16:01:31"/>
    <s v="-"/>
    <x v="0"/>
  </r>
  <r>
    <n v="3278"/>
    <x v="21"/>
    <x v="0"/>
    <x v="57"/>
    <m/>
    <n v="4"/>
    <s v="yes"/>
    <n v="1"/>
    <s v="yes"/>
    <n v="0.86296251085069398"/>
    <n v="0.53215731733218696"/>
    <n v="0.10648193359374999"/>
    <m/>
    <d v="2017-03-29T16:27:19"/>
    <d v="2017-03-29T16:28:09"/>
    <s v="-"/>
    <x v="0"/>
  </r>
  <r>
    <n v="1349"/>
    <x v="17"/>
    <x v="0"/>
    <x v="58"/>
    <m/>
    <n v="1"/>
    <s v="yes"/>
    <n v="1"/>
    <s v="no"/>
    <n v="-0.52626274956597197"/>
    <n v="-0.49656838197620401"/>
    <n v="-0.66780327690972197"/>
    <m/>
    <d v="2017-03-28T11:18:35"/>
    <d v="2017-03-28T11:20:10"/>
    <s v="-"/>
    <x v="0"/>
  </r>
  <r>
    <n v="3114"/>
    <x v="18"/>
    <x v="0"/>
    <x v="58"/>
    <m/>
    <n v="4"/>
    <s v="yes"/>
    <n v="4"/>
    <s v="yes"/>
    <n v="0.57555474175347199"/>
    <n v="-0.78458525603030504"/>
    <n v="0.26944512261284698"/>
    <m/>
    <d v="2017-03-29T15:46:38"/>
    <d v="2017-03-29T15:47:29"/>
    <s v="-"/>
    <x v="0"/>
  </r>
  <r>
    <n v="3194"/>
    <x v="19"/>
    <x v="0"/>
    <x v="58"/>
    <m/>
    <n v="4"/>
    <s v="no"/>
    <n v="2"/>
    <s v="yes"/>
    <n v="0.6"/>
    <n v="0.56120933222549796"/>
    <n v="0.86944444444444402"/>
    <m/>
    <d v="2017-03-29T15:57:06"/>
    <d v="2017-03-29T15:57:56"/>
    <s v="-"/>
    <x v="0"/>
  </r>
  <r>
    <n v="3215"/>
    <x v="20"/>
    <x v="0"/>
    <x v="58"/>
    <m/>
    <n v="5"/>
    <s v="yes"/>
    <n v="4"/>
    <s v="yes"/>
    <n v="0.99777696397569404"/>
    <n v="0.93706030058737799"/>
    <n v="0.625"/>
    <m/>
    <d v="2017-03-29T16:00:57"/>
    <d v="2017-03-29T16:01:43"/>
    <s v="-"/>
    <x v="0"/>
  </r>
  <r>
    <n v="3279"/>
    <x v="21"/>
    <x v="0"/>
    <x v="58"/>
    <m/>
    <n v="4"/>
    <s v="yes"/>
    <n v="4"/>
    <s v="yes"/>
    <n v="0.72962917751736101"/>
    <n v="5.2433162148640598E-2"/>
    <n v="0.77314860026041599"/>
    <m/>
    <d v="2017-03-29T16:27:32"/>
    <d v="2017-03-29T16:28:34"/>
    <s v="-"/>
    <x v="0"/>
  </r>
  <r>
    <n v="1350"/>
    <x v="17"/>
    <x v="0"/>
    <x v="59"/>
    <m/>
    <n v="3"/>
    <s v="no"/>
    <n v="3"/>
    <s v="yes"/>
    <n v="0.56262613932291605"/>
    <n v="-0.81056571289309398"/>
    <n v="0.26553005642361099"/>
    <m/>
    <d v="2017-03-28T11:19:33"/>
    <d v="2017-03-28T11:20:52"/>
    <s v="-"/>
    <x v="0"/>
  </r>
  <r>
    <n v="3117"/>
    <x v="18"/>
    <x v="0"/>
    <x v="59"/>
    <m/>
    <n v="4"/>
    <s v="yes"/>
    <n v="4"/>
    <s v="yes"/>
    <n v="0.46444363064236099"/>
    <n v="-0.71942554874852205"/>
    <n v="0.60277845594617996"/>
    <m/>
    <d v="2017-03-29T15:46:55"/>
    <d v="2017-03-29T15:47:41"/>
    <s v="-"/>
    <x v="0"/>
  </r>
  <r>
    <n v="3197"/>
    <x v="19"/>
    <x v="0"/>
    <x v="59"/>
    <m/>
    <n v="2"/>
    <s v="no"/>
    <n v="2"/>
    <s v="yes"/>
    <n v="0.37777777777777699"/>
    <n v="-0.97309390167502896"/>
    <n v="0.313888888888888"/>
    <m/>
    <d v="2017-03-29T15:57:18"/>
    <d v="2017-03-29T15:58:17"/>
    <s v="-"/>
    <x v="0"/>
  </r>
  <r>
    <n v="3217"/>
    <x v="20"/>
    <x v="0"/>
    <x v="59"/>
    <m/>
    <n v="4"/>
    <s v="no"/>
    <n v="4"/>
    <s v="yes"/>
    <n v="0.73111029730902699"/>
    <n v="-0.18622689103530199"/>
    <n v="0.22500000000000001"/>
    <m/>
    <d v="2017-03-29T16:01:10"/>
    <d v="2017-03-29T16:01:55"/>
    <s v="-"/>
    <x v="0"/>
  </r>
  <r>
    <n v="3280"/>
    <x v="21"/>
    <x v="0"/>
    <x v="59"/>
    <m/>
    <n v="1"/>
    <s v="no"/>
    <n v="4"/>
    <s v="no"/>
    <n v="-0.78148193359374996"/>
    <n v="0.100519129945316"/>
    <n v="-0.42685139973958303"/>
    <m/>
    <d v="2017-03-29T16:27:57"/>
    <d v="2017-03-29T16:28:54"/>
    <s v="-"/>
    <x v="0"/>
  </r>
  <r>
    <n v="3720"/>
    <x v="22"/>
    <x v="0"/>
    <x v="60"/>
    <m/>
    <n v="1"/>
    <s v="yes"/>
    <n v="2"/>
    <s v="no"/>
    <n v="-0.58888888888888802"/>
    <n v="6.31243164489729E-2"/>
    <n v="-0.77500000000000002"/>
    <m/>
    <d v="2017-03-30T10:43:21"/>
    <d v="2017-03-30T10:44:17"/>
    <s v="-"/>
    <x v="0"/>
  </r>
  <r>
    <n v="3754"/>
    <x v="23"/>
    <x v="0"/>
    <x v="60"/>
    <m/>
    <n v="2"/>
    <s v="no"/>
    <n v="2"/>
    <s v="no"/>
    <n v="1.9999186197916598E-2"/>
    <n v="-0.98290576245235595"/>
    <n v="0.33611111111111103"/>
    <m/>
    <d v="2017-03-30T10:46:27"/>
    <d v="2017-03-30T10:47:18"/>
    <s v="-"/>
    <x v="0"/>
  </r>
  <r>
    <n v="3790"/>
    <x v="24"/>
    <x v="0"/>
    <x v="60"/>
    <m/>
    <n v="1"/>
    <s v="yes"/>
    <n v="2"/>
    <s v="no"/>
    <n v="-0.16666666666666599"/>
    <n v="-0.908750152057065"/>
    <n v="0.49166666666666597"/>
    <m/>
    <d v="2017-03-30T10:49:09"/>
    <d v="2017-03-30T10:50:06"/>
    <s v="-"/>
    <x v="0"/>
  </r>
  <r>
    <n v="3898"/>
    <x v="25"/>
    <x v="0"/>
    <x v="60"/>
    <m/>
    <n v="2"/>
    <s v="no"/>
    <n v="2"/>
    <s v="no"/>
    <n v="0.122222222222222"/>
    <n v="-0.99689093471207901"/>
    <n v="0.180555555555555"/>
    <m/>
    <d v="2017-03-30T11:10:46"/>
    <d v="2017-03-30T11:11:37"/>
    <s v="-"/>
    <x v="0"/>
  </r>
  <r>
    <n v="4702"/>
    <x v="26"/>
    <x v="0"/>
    <x v="60"/>
    <m/>
    <n v="3"/>
    <s v="yes"/>
    <n v="3"/>
    <s v="yes"/>
    <n v="4.4444444444444398E-2"/>
    <n v="-0.99809209476105498"/>
    <n v="0.13611111111111099"/>
    <m/>
    <d v="2017-03-31T14:26:22"/>
    <d v="2017-03-31T14:27:52"/>
    <s v="-"/>
    <x v="0"/>
  </r>
  <r>
    <n v="3723"/>
    <x v="22"/>
    <x v="0"/>
    <x v="61"/>
    <m/>
    <n v="4"/>
    <s v="no"/>
    <n v="3"/>
    <s v="yes"/>
    <n v="0.61111111111111105"/>
    <n v="-0.27840687055632601"/>
    <n v="0.71388888888888902"/>
    <m/>
    <d v="2017-03-30T10:43:39"/>
    <d v="2017-03-30T10:44:38"/>
    <s v="-"/>
    <x v="0"/>
  </r>
  <r>
    <n v="3757"/>
    <x v="23"/>
    <x v="0"/>
    <x v="61"/>
    <m/>
    <n v="3"/>
    <s v="no"/>
    <n v="3"/>
    <s v="no"/>
    <n v="-4.6667480468750001E-2"/>
    <n v="-0.908750152057065"/>
    <n v="0.49166666666666597"/>
    <m/>
    <d v="2017-03-30T10:46:42"/>
    <d v="2017-03-30T10:47:35"/>
    <s v="-"/>
    <x v="0"/>
  </r>
  <r>
    <n v="3796"/>
    <x v="24"/>
    <x v="0"/>
    <x v="61"/>
    <m/>
    <n v="4"/>
    <s v="yes"/>
    <n v="3"/>
    <s v="yes"/>
    <n v="0.36666666666666597"/>
    <n v="-0.158645222255274"/>
    <n v="0.73611111111111105"/>
    <m/>
    <d v="2017-03-30T10:49:27"/>
    <d v="2017-03-30T10:50:24"/>
    <s v="-"/>
    <x v="0"/>
  </r>
  <r>
    <n v="3899"/>
    <x v="25"/>
    <x v="0"/>
    <x v="61"/>
    <m/>
    <n v="3"/>
    <s v="no"/>
    <n v="2"/>
    <s v="yes"/>
    <n v="0.85555555555555496"/>
    <n v="0.49777770092715301"/>
    <n v="-0.17499999999999999"/>
    <m/>
    <d v="2017-03-30T11:11:03"/>
    <d v="2017-03-30T11:11:52"/>
    <s v="-"/>
    <x v="0"/>
  </r>
  <r>
    <n v="4703"/>
    <x v="26"/>
    <x v="0"/>
    <x v="61"/>
    <m/>
    <n v="2"/>
    <s v="yes"/>
    <n v="2"/>
    <s v="yes"/>
    <n v="4.4444444444444398E-2"/>
    <n v="-0.99850554961303695"/>
    <n v="0.113888888888888"/>
    <m/>
    <d v="2017-03-31T14:26:56"/>
    <d v="2017-03-31T14:28:27"/>
    <s v="-"/>
    <x v="0"/>
  </r>
  <r>
    <n v="3729"/>
    <x v="22"/>
    <x v="0"/>
    <x v="62"/>
    <m/>
    <n v="2"/>
    <s v="no"/>
    <n v="1"/>
    <s v="no"/>
    <n v="-1.1111111111111001E-2"/>
    <n v="0.53636918168654701"/>
    <n v="-0.86388888888888804"/>
    <m/>
    <d v="2017-03-30T10:44:00"/>
    <d v="2017-03-30T10:45:12"/>
    <s v="-"/>
    <x v="0"/>
  </r>
  <r>
    <n v="3761"/>
    <x v="23"/>
    <x v="0"/>
    <x v="62"/>
    <m/>
    <n v="2"/>
    <s v="no"/>
    <n v="2"/>
    <s v="no"/>
    <n v="-0.335556369357638"/>
    <n v="-0.98300891517981004"/>
    <n v="4.72222222222222E-2"/>
    <m/>
    <d v="2017-03-30T10:47:00"/>
    <d v="2017-03-30T10:47:46"/>
    <s v="-"/>
    <x v="0"/>
  </r>
  <r>
    <n v="3800"/>
    <x v="24"/>
    <x v="0"/>
    <x v="62"/>
    <m/>
    <n v="1"/>
    <s v="yes"/>
    <n v="2"/>
    <s v="yes"/>
    <n v="-0.14444444444444399"/>
    <n v="-0.71942736214248504"/>
    <n v="0.60277777777777697"/>
    <m/>
    <d v="2017-03-30T10:49:45"/>
    <d v="2017-03-30T10:50:41"/>
    <s v="-"/>
    <x v="0"/>
  </r>
  <r>
    <n v="3900"/>
    <x v="25"/>
    <x v="0"/>
    <x v="62"/>
    <m/>
    <n v="2"/>
    <s v="no"/>
    <n v="2"/>
    <s v="yes"/>
    <n v="0.188888888888888"/>
    <n v="-0.99659295045932506"/>
    <n v="-1.94444444444445E-2"/>
    <m/>
    <d v="2017-03-30T11:11:17"/>
    <d v="2017-03-30T11:12:03"/>
    <s v="-"/>
    <x v="0"/>
  </r>
  <r>
    <n v="4705"/>
    <x v="26"/>
    <x v="0"/>
    <x v="62"/>
    <m/>
    <n v="2"/>
    <s v="yes"/>
    <n v="2"/>
    <s v="yes"/>
    <n v="6.6666666666666596E-2"/>
    <n v="-0.99889881118979695"/>
    <n v="-8.6111111111111097E-2"/>
    <m/>
    <d v="2017-03-31T14:27:31"/>
    <d v="2017-03-31T14:28:48"/>
    <s v="-"/>
    <x v="0"/>
  </r>
  <r>
    <n v="3733"/>
    <x v="22"/>
    <x v="0"/>
    <x v="63"/>
    <m/>
    <n v="2"/>
    <s v="no"/>
    <n v="2"/>
    <s v="no"/>
    <n v="-0.3"/>
    <n v="-6.4748219187939202E-2"/>
    <n v="-0.75277777777777699"/>
    <m/>
    <d v="2017-03-30T10:44:34"/>
    <d v="2017-03-30T10:45:29"/>
    <s v="-"/>
    <x v="0"/>
  </r>
  <r>
    <n v="3764"/>
    <x v="23"/>
    <x v="0"/>
    <x v="63"/>
    <m/>
    <n v="3"/>
    <s v="no"/>
    <n v="4"/>
    <s v="yes"/>
    <n v="1.9999186197916598E-2"/>
    <n v="-0.95515963206185595"/>
    <n v="0.42499999999999999"/>
    <m/>
    <d v="2017-03-30T10:47:11"/>
    <d v="2017-03-30T10:48:05"/>
    <s v="-"/>
    <x v="0"/>
  </r>
  <r>
    <n v="3803"/>
    <x v="24"/>
    <x v="0"/>
    <x v="63"/>
    <m/>
    <n v="3"/>
    <s v="yes"/>
    <n v="3"/>
    <s v="yes"/>
    <n v="0.56666666666666599"/>
    <n v="-0.48962632992449501"/>
    <n v="0.66944444444444395"/>
    <m/>
    <d v="2017-03-30T10:50:02"/>
    <d v="2017-03-30T10:50:57"/>
    <s v="-"/>
    <x v="0"/>
  </r>
  <r>
    <n v="3901"/>
    <x v="25"/>
    <x v="0"/>
    <x v="63"/>
    <m/>
    <n v="2"/>
    <s v="no"/>
    <n v="2"/>
    <s v="no"/>
    <n v="5.5555555555555601E-2"/>
    <n v="-0.99391926141187203"/>
    <n v="-0.241666666666666"/>
    <m/>
    <d v="2017-03-30T11:11:29"/>
    <d v="2017-03-30T11:12:28"/>
    <s v="-"/>
    <x v="0"/>
  </r>
  <r>
    <n v="4707"/>
    <x v="26"/>
    <x v="0"/>
    <x v="63"/>
    <m/>
    <n v="2"/>
    <s v="yes"/>
    <n v="2"/>
    <s v="yes"/>
    <n v="6.6666666666666596E-2"/>
    <n v="-0.99911076841447899"/>
    <n v="2.4999999999999901E-2"/>
    <m/>
    <d v="2017-03-31T14:27:53"/>
    <d v="2017-03-31T14:29:20"/>
    <s v="-"/>
    <x v="0"/>
  </r>
  <r>
    <n v="3739"/>
    <x v="22"/>
    <x v="0"/>
    <x v="64"/>
    <m/>
    <n v="3"/>
    <s v="yes"/>
    <n v="1"/>
    <s v="yes"/>
    <n v="0.32222222222222202"/>
    <n v="-0.98531072557347799"/>
    <n v="-6.3888888888888995E-2"/>
    <m/>
    <d v="2017-03-30T10:44:51"/>
    <d v="2017-03-30T10:45:49"/>
    <s v="-"/>
    <x v="0"/>
  </r>
  <r>
    <n v="3767"/>
    <x v="23"/>
    <x v="0"/>
    <x v="64"/>
    <m/>
    <n v="3"/>
    <s v="no"/>
    <n v="3"/>
    <s v="yes"/>
    <n v="0.30888807508680499"/>
    <n v="-0.27840687055632601"/>
    <n v="0.71388888888888902"/>
    <m/>
    <d v="2017-03-30T10:47:29"/>
    <d v="2017-03-30T10:48:17"/>
    <s v="-"/>
    <x v="0"/>
  </r>
  <r>
    <n v="3806"/>
    <x v="24"/>
    <x v="0"/>
    <x v="64"/>
    <m/>
    <n v="4"/>
    <s v="yes"/>
    <n v="2"/>
    <s v="yes"/>
    <n v="0.36666666666666597"/>
    <n v="-0.71942736214248504"/>
    <n v="0.60277777777777697"/>
    <m/>
    <d v="2017-03-30T10:50:19"/>
    <d v="2017-03-30T10:51:12"/>
    <s v="-"/>
    <x v="0"/>
  </r>
  <r>
    <n v="3902"/>
    <x v="25"/>
    <x v="0"/>
    <x v="64"/>
    <m/>
    <n v="3"/>
    <s v="no"/>
    <n v="2"/>
    <s v="yes"/>
    <n v="0.96666666666666601"/>
    <n v="0.87761217930457303"/>
    <n v="2.4999999999999901E-2"/>
    <m/>
    <d v="2017-03-30T11:11:53"/>
    <d v="2017-03-30T11:12:50"/>
    <s v="-"/>
    <x v="0"/>
  </r>
  <r>
    <n v="4709"/>
    <x v="26"/>
    <x v="0"/>
    <x v="64"/>
    <m/>
    <n v="5"/>
    <s v="yes"/>
    <n v="4"/>
    <s v="yes"/>
    <n v="0.93333333333333302"/>
    <n v="0.79348956196801002"/>
    <n v="0.84722222222222199"/>
    <m/>
    <d v="2017-03-31T14:28:25"/>
    <d v="2017-03-31T14:29:33"/>
    <s v="-"/>
    <x v="0"/>
  </r>
  <r>
    <n v="3744"/>
    <x v="22"/>
    <x v="0"/>
    <x v="65"/>
    <m/>
    <n v="2"/>
    <s v="yes"/>
    <n v="1"/>
    <s v="yes"/>
    <n v="0.38888888888888901"/>
    <n v="-0.96677870985626901"/>
    <n v="-0.39722222222222198"/>
    <m/>
    <d v="2017-03-30T10:45:12"/>
    <d v="2017-03-30T10:46:23"/>
    <s v="-"/>
    <x v="0"/>
  </r>
  <r>
    <n v="3771"/>
    <x v="23"/>
    <x v="0"/>
    <x v="65"/>
    <m/>
    <n v="2"/>
    <s v="no"/>
    <n v="2"/>
    <s v="no"/>
    <n v="-6.8889702690972096E-2"/>
    <n v="-0.96472037367048302"/>
    <n v="0.40277777777777701"/>
    <m/>
    <d v="2017-03-30T10:47:41"/>
    <d v="2017-03-30T10:48:30"/>
    <s v="-"/>
    <x v="0"/>
  </r>
  <r>
    <n v="3808"/>
    <x v="24"/>
    <x v="0"/>
    <x v="65"/>
    <m/>
    <n v="2"/>
    <s v="yes"/>
    <n v="4"/>
    <s v="yes"/>
    <n v="0.54444444444444395"/>
    <n v="-0.77371616810261501"/>
    <n v="0.58055555555555505"/>
    <m/>
    <d v="2017-03-30T10:50:33"/>
    <d v="2017-03-30T10:51:32"/>
    <s v="-"/>
    <x v="0"/>
  </r>
  <r>
    <n v="3903"/>
    <x v="25"/>
    <x v="0"/>
    <x v="65"/>
    <m/>
    <n v="2"/>
    <s v="no"/>
    <n v="2"/>
    <s v="yes"/>
    <n v="0.122222222222222"/>
    <n v="-0.99836219512109903"/>
    <n v="-6.3888888888888995E-2"/>
    <m/>
    <d v="2017-03-30T11:12:15"/>
    <d v="2017-03-30T11:13:04"/>
    <s v="-"/>
    <x v="0"/>
  </r>
  <r>
    <n v="4711"/>
    <x v="26"/>
    <x v="0"/>
    <x v="65"/>
    <m/>
    <n v="2"/>
    <s v="yes"/>
    <n v="2"/>
    <s v="yes"/>
    <n v="6.6666666666666596E-2"/>
    <n v="-0.99911076841447899"/>
    <n v="2.4999999999999901E-2"/>
    <m/>
    <d v="2017-03-31T14:28:37"/>
    <d v="2017-03-31T14:29:44"/>
    <s v="-"/>
    <x v="0"/>
  </r>
  <r>
    <n v="3748"/>
    <x v="22"/>
    <x v="0"/>
    <x v="66"/>
    <m/>
    <n v="1"/>
    <s v="yes"/>
    <n v="1"/>
    <s v="no"/>
    <n v="-0.61111111111111105"/>
    <n v="-0.41551428344510299"/>
    <n v="-0.68611111111111101"/>
    <m/>
    <d v="2017-03-30T10:45:45"/>
    <d v="2017-03-30T10:46:46"/>
    <s v="-"/>
    <x v="0"/>
  </r>
  <r>
    <n v="3773"/>
    <x v="23"/>
    <x v="0"/>
    <x v="66"/>
    <m/>
    <n v="2"/>
    <s v="no"/>
    <n v="4"/>
    <s v="no"/>
    <n v="-0.11333414713541599"/>
    <n v="-0.96472037367048302"/>
    <n v="0.40277777777777701"/>
    <m/>
    <d v="2017-03-30T10:47:55"/>
    <d v="2017-03-30T10:48:44"/>
    <s v="-"/>
    <x v="0"/>
  </r>
  <r>
    <n v="3811"/>
    <x v="24"/>
    <x v="0"/>
    <x v="66"/>
    <m/>
    <n v="1"/>
    <s v="yes"/>
    <n v="2"/>
    <s v="yes"/>
    <n v="0.61111111111111105"/>
    <n v="-0.69638672402165702"/>
    <n v="0.49166666666666597"/>
    <m/>
    <d v="2017-03-30T10:50:54"/>
    <d v="2017-03-30T10:51:50"/>
    <s v="-"/>
    <x v="0"/>
  </r>
  <r>
    <n v="3904"/>
    <x v="25"/>
    <x v="0"/>
    <x v="66"/>
    <m/>
    <n v="2"/>
    <s v="no"/>
    <n v="2"/>
    <s v="no"/>
    <n v="7.7777777777777696E-2"/>
    <n v="-0.99523494128691004"/>
    <n v="-0.219444444444444"/>
    <m/>
    <d v="2017-03-30T11:12:29"/>
    <d v="2017-03-30T11:13:15"/>
    <s v="-"/>
    <x v="0"/>
  </r>
  <r>
    <n v="4713"/>
    <x v="26"/>
    <x v="0"/>
    <x v="66"/>
    <m/>
    <n v="2"/>
    <s v="yes"/>
    <n v="2"/>
    <s v="yes"/>
    <n v="6.6666666666666596E-2"/>
    <n v="-0.99911076841447899"/>
    <n v="2.7777777777777302E-3"/>
    <m/>
    <d v="2017-03-31T14:28:48"/>
    <d v="2017-03-31T14:30:08"/>
    <s v="-"/>
    <x v="0"/>
  </r>
  <r>
    <n v="3750"/>
    <x v="22"/>
    <x v="0"/>
    <x v="67"/>
    <m/>
    <n v="3"/>
    <s v="no"/>
    <n v="3"/>
    <s v="yes"/>
    <n v="0.38888888888888901"/>
    <n v="-0.77371616810261501"/>
    <n v="0.58055555555555505"/>
    <m/>
    <d v="2017-03-30T10:46:09"/>
    <d v="2017-03-30T10:47:03"/>
    <s v="-"/>
    <x v="0"/>
  </r>
  <r>
    <n v="3778"/>
    <x v="23"/>
    <x v="0"/>
    <x v="67"/>
    <m/>
    <n v="3"/>
    <s v="yes"/>
    <n v="4"/>
    <s v="no"/>
    <n v="-4.6667480468750001E-2"/>
    <n v="-0.855184291666229"/>
    <n v="0.53611111111111098"/>
    <m/>
    <d v="2017-03-30T10:48:09"/>
    <d v="2017-03-30T10:49:00"/>
    <s v="-"/>
    <x v="0"/>
  </r>
  <r>
    <n v="3813"/>
    <x v="24"/>
    <x v="0"/>
    <x v="67"/>
    <m/>
    <n v="3"/>
    <s v="yes"/>
    <n v="2"/>
    <s v="no"/>
    <n v="1.1111111111111099E-2"/>
    <n v="9.5180418584535895E-2"/>
    <n v="0.780555555555555"/>
    <m/>
    <d v="2017-03-30T10:51:11"/>
    <d v="2017-03-30T10:52:11"/>
    <s v="-"/>
    <x v="0"/>
  </r>
  <r>
    <n v="3905"/>
    <x v="25"/>
    <x v="0"/>
    <x v="67"/>
    <m/>
    <n v="2"/>
    <s v="no"/>
    <n v="2"/>
    <s v="yes"/>
    <n v="0.72222222222222199"/>
    <n v="-0.23438947444255601"/>
    <n v="-0.28611111111111098"/>
    <m/>
    <d v="2017-03-30T11:12:40"/>
    <d v="2017-03-30T11:13:31"/>
    <s v="-"/>
    <x v="0"/>
  </r>
  <r>
    <n v="4714"/>
    <x v="26"/>
    <x v="0"/>
    <x v="67"/>
    <m/>
    <n v="2"/>
    <s v="yes"/>
    <n v="2"/>
    <s v="yes"/>
    <n v="6.6666666666666596E-2"/>
    <n v="-0.99911076841447899"/>
    <n v="-4.1666666666666602E-2"/>
    <m/>
    <d v="2017-03-31T14:29:12"/>
    <d v="2017-03-31T14:30:18"/>
    <s v="-"/>
    <x v="0"/>
  </r>
  <r>
    <n v="3755"/>
    <x v="22"/>
    <x v="0"/>
    <x v="68"/>
    <m/>
    <n v="4"/>
    <s v="no"/>
    <n v="3"/>
    <s v="yes"/>
    <n v="0.52222222222222203"/>
    <n v="-0.87447531609330098"/>
    <n v="0.358333333333333"/>
    <m/>
    <d v="2017-03-30T10:46:25"/>
    <d v="2017-03-30T10:47:18"/>
    <s v="-"/>
    <x v="0"/>
  </r>
  <r>
    <n v="3783"/>
    <x v="23"/>
    <x v="0"/>
    <x v="68"/>
    <m/>
    <n v="2"/>
    <s v="no"/>
    <n v="3"/>
    <s v="no"/>
    <n v="-4.6667480468750001E-2"/>
    <n v="-0.991754666245243"/>
    <n v="0.26944444444444399"/>
    <m/>
    <d v="2017-03-30T10:48:25"/>
    <d v="2017-03-30T10:49:21"/>
    <s v="-"/>
    <x v="0"/>
  </r>
  <r>
    <n v="3816"/>
    <x v="24"/>
    <x v="0"/>
    <x v="68"/>
    <m/>
    <n v="2"/>
    <s v="yes"/>
    <n v="3"/>
    <s v="yes"/>
    <n v="0.54444444444444395"/>
    <n v="-0.30706884401961598"/>
    <n v="-0.70833333333333304"/>
    <m/>
    <d v="2017-03-30T10:51:32"/>
    <d v="2017-03-30T10:52:29"/>
    <s v="-"/>
    <x v="0"/>
  </r>
  <r>
    <n v="3906"/>
    <x v="25"/>
    <x v="0"/>
    <x v="68"/>
    <m/>
    <n v="3"/>
    <s v="yes"/>
    <n v="2"/>
    <s v="yes"/>
    <n v="0.41111111111111098"/>
    <n v="-0.96139580952930803"/>
    <n v="-0.13055555555555501"/>
    <m/>
    <d v="2017-03-30T11:12:56"/>
    <d v="2017-03-30T11:13:51"/>
    <s v="-"/>
    <x v="0"/>
  </r>
  <r>
    <n v="4715"/>
    <x v="26"/>
    <x v="0"/>
    <x v="68"/>
    <m/>
    <n v="4"/>
    <s v="yes"/>
    <n v="3"/>
    <s v="yes"/>
    <n v="0.39999999999999902"/>
    <n v="-0.158645222255274"/>
    <n v="0.73611111111111105"/>
    <m/>
    <d v="2017-03-31T14:29:22"/>
    <d v="2017-03-31T14:30:35"/>
    <s v="-"/>
    <x v="0"/>
  </r>
  <r>
    <n v="3756"/>
    <x v="22"/>
    <x v="0"/>
    <x v="69"/>
    <m/>
    <n v="5"/>
    <s v="no"/>
    <n v="4"/>
    <s v="yes"/>
    <n v="0.87777777777777699"/>
    <n v="0.97675063251660799"/>
    <n v="1"/>
    <m/>
    <d v="2017-03-30T10:46:40"/>
    <d v="2017-03-30T10:47:30"/>
    <s v="-"/>
    <x v="0"/>
  </r>
  <r>
    <n v="3786"/>
    <x v="23"/>
    <x v="0"/>
    <x v="69"/>
    <m/>
    <n v="3"/>
    <s v="no"/>
    <n v="4"/>
    <s v="yes"/>
    <n v="0.33111029730902702"/>
    <n v="-0.27840687055632601"/>
    <n v="0.71388888888888902"/>
    <m/>
    <d v="2017-03-30T10:48:46"/>
    <d v="2017-03-30T10:49:38"/>
    <s v="-"/>
    <x v="0"/>
  </r>
  <r>
    <n v="3819"/>
    <x v="24"/>
    <x v="0"/>
    <x v="69"/>
    <m/>
    <n v="5"/>
    <s v="yes"/>
    <n v="2"/>
    <s v="yes"/>
    <n v="0.38888888888888901"/>
    <n v="0.56120933222549796"/>
    <n v="0.86944444444444402"/>
    <m/>
    <d v="2017-03-30T10:51:50"/>
    <d v="2017-03-30T10:52:49"/>
    <s v="-"/>
    <x v="0"/>
  </r>
  <r>
    <n v="3907"/>
    <x v="25"/>
    <x v="0"/>
    <x v="69"/>
    <m/>
    <n v="4"/>
    <s v="no"/>
    <n v="2"/>
    <s v="yes"/>
    <n v="0.85555555555555496"/>
    <n v="0.49777770092715301"/>
    <n v="0.60277777777777697"/>
    <m/>
    <d v="2017-03-30T11:13:16"/>
    <d v="2017-03-30T11:14:08"/>
    <s v="-"/>
    <x v="0"/>
  </r>
  <r>
    <n v="4717"/>
    <x v="26"/>
    <x v="0"/>
    <x v="69"/>
    <m/>
    <n v="4"/>
    <s v="yes"/>
    <n v="4"/>
    <s v="yes"/>
    <n v="0.64444444444444404"/>
    <n v="-0.57806844117937295"/>
    <n v="0.64722222222222203"/>
    <m/>
    <d v="2017-03-31T14:29:39"/>
    <d v="2017-03-31T14:30:48"/>
    <s v="-"/>
    <x v="0"/>
  </r>
  <r>
    <n v="3760"/>
    <x v="22"/>
    <x v="0"/>
    <x v="70"/>
    <m/>
    <n v="4"/>
    <s v="no"/>
    <n v="4"/>
    <s v="yes"/>
    <n v="0.92222222222222205"/>
    <n v="0.76009145238674303"/>
    <n v="0.91388888888888897"/>
    <m/>
    <d v="2017-03-30T10:46:52"/>
    <d v="2017-03-30T10:47:46"/>
    <s v="-"/>
    <x v="0"/>
  </r>
  <r>
    <n v="3789"/>
    <x v="23"/>
    <x v="0"/>
    <x v="70"/>
    <m/>
    <n v="3"/>
    <s v="no"/>
    <n v="4"/>
    <s v="yes"/>
    <n v="0.55333251953124996"/>
    <n v="-0.389391387983615"/>
    <n v="0.69166666666666599"/>
    <m/>
    <d v="2017-03-30T10:49:03"/>
    <d v="2017-03-30T10:49:52"/>
    <s v="-"/>
    <x v="0"/>
  </r>
  <r>
    <n v="3822"/>
    <x v="24"/>
    <x v="0"/>
    <x v="70"/>
    <m/>
    <n v="4"/>
    <s v="yes"/>
    <n v="4"/>
    <s v="yes"/>
    <n v="0.58888888888888802"/>
    <n v="-0.71942736214248504"/>
    <n v="0.60277777777777697"/>
    <m/>
    <d v="2017-03-30T10:52:10"/>
    <d v="2017-03-30T10:53:11"/>
    <s v="-"/>
    <x v="0"/>
  </r>
  <r>
    <n v="3908"/>
    <x v="25"/>
    <x v="0"/>
    <x v="70"/>
    <m/>
    <n v="3"/>
    <s v="no"/>
    <n v="2"/>
    <s v="yes"/>
    <n v="0.211111111111111"/>
    <n v="-0.99565145214938999"/>
    <n v="6.9444444444444406E-2"/>
    <m/>
    <d v="2017-03-30T11:13:33"/>
    <d v="2017-03-30T11:14:26"/>
    <s v="-"/>
    <x v="0"/>
  </r>
  <r>
    <n v="4718"/>
    <x v="26"/>
    <x v="0"/>
    <x v="70"/>
    <m/>
    <n v="3"/>
    <s v="yes"/>
    <n v="3"/>
    <s v="yes"/>
    <n v="6.6666666666666596E-2"/>
    <n v="-0.99911076841447899"/>
    <n v="2.7777777777777302E-3"/>
    <m/>
    <d v="2017-03-31T14:29:52"/>
    <d v="2017-03-31T14:31:03"/>
    <s v="-"/>
    <x v="0"/>
  </r>
  <r>
    <n v="3763"/>
    <x v="22"/>
    <x v="0"/>
    <x v="71"/>
    <m/>
    <n v="4"/>
    <s v="no"/>
    <n v="4"/>
    <s v="yes"/>
    <n v="0.74444444444444402"/>
    <n v="0.94513825082647795"/>
    <n v="1"/>
    <m/>
    <d v="2017-03-30T10:47:08"/>
    <d v="2017-03-30T10:47:58"/>
    <s v="-"/>
    <x v="0"/>
  </r>
  <r>
    <n v="3793"/>
    <x v="23"/>
    <x v="0"/>
    <x v="71"/>
    <m/>
    <n v="4"/>
    <s v="no"/>
    <n v="4"/>
    <s v="yes"/>
    <n v="0.30888807508680499"/>
    <n v="-0.27840687055632601"/>
    <n v="0.71388888888888902"/>
    <m/>
    <d v="2017-03-30T10:49:17"/>
    <d v="2017-03-30T10:50:08"/>
    <s v="-"/>
    <x v="0"/>
  </r>
  <r>
    <n v="3825"/>
    <x v="24"/>
    <x v="0"/>
    <x v="71"/>
    <m/>
    <n v="4"/>
    <s v="yes"/>
    <n v="4"/>
    <s v="yes"/>
    <n v="0.56666666666666599"/>
    <n v="0.65319167004606205"/>
    <n v="0.89166666666666605"/>
    <m/>
    <d v="2017-03-30T10:52:32"/>
    <d v="2017-03-30T10:53:29"/>
    <s v="-"/>
    <x v="0"/>
  </r>
  <r>
    <n v="3909"/>
    <x v="25"/>
    <x v="0"/>
    <x v="71"/>
    <m/>
    <n v="3"/>
    <s v="no"/>
    <n v="2"/>
    <s v="yes"/>
    <n v="0.233333333333333"/>
    <n v="-0.99445047044479296"/>
    <n v="2.7777777777777302E-3"/>
    <m/>
    <d v="2017-03-30T11:13:51"/>
    <d v="2017-03-30T11:14:44"/>
    <s v="-"/>
    <x v="0"/>
  </r>
  <r>
    <n v="4719"/>
    <x v="26"/>
    <x v="0"/>
    <x v="71"/>
    <m/>
    <n v="3"/>
    <s v="yes"/>
    <n v="2"/>
    <s v="yes"/>
    <n v="6.6666666666666596E-2"/>
    <n v="-0.99603162500736497"/>
    <n v="0.202777777777777"/>
    <m/>
    <d v="2017-03-31T14:30:07"/>
    <d v="2017-03-31T14:31:17"/>
    <s v="-"/>
    <x v="0"/>
  </r>
  <r>
    <n v="3768"/>
    <x v="22"/>
    <x v="0"/>
    <x v="72"/>
    <m/>
    <n v="2"/>
    <s v="no"/>
    <n v="1"/>
    <s v="no"/>
    <n v="-0.233333333333333"/>
    <n v="-0.97389353320830896"/>
    <n v="-0.374999999999999"/>
    <m/>
    <d v="2017-03-30T10:47:20"/>
    <d v="2017-03-30T10:48:19"/>
    <s v="-"/>
    <x v="0"/>
  </r>
  <r>
    <n v="3794"/>
    <x v="23"/>
    <x v="0"/>
    <x v="72"/>
    <m/>
    <n v="2"/>
    <s v="no"/>
    <n v="2"/>
    <s v="no"/>
    <n v="-6.8889702690972096E-2"/>
    <n v="-0.98290576245235595"/>
    <n v="0.33611111111111103"/>
    <m/>
    <d v="2017-03-30T10:49:32"/>
    <d v="2017-03-30T10:50:22"/>
    <s v="-"/>
    <x v="0"/>
  </r>
  <r>
    <n v="3828"/>
    <x v="24"/>
    <x v="0"/>
    <x v="72"/>
    <m/>
    <n v="2"/>
    <s v="yes"/>
    <n v="2"/>
    <s v="yes"/>
    <n v="-5.5555555555555497E-2"/>
    <n v="0.221978546439007"/>
    <n v="0.80277777777777704"/>
    <m/>
    <d v="2017-03-30T10:52:51"/>
    <d v="2017-03-30T10:53:53"/>
    <s v="-"/>
    <x v="0"/>
  </r>
  <r>
    <n v="3910"/>
    <x v="25"/>
    <x v="0"/>
    <x v="72"/>
    <m/>
    <n v="2"/>
    <s v="no"/>
    <n v="2"/>
    <s v="yes"/>
    <n v="0.94444444444444398"/>
    <n v="0.82412045998530503"/>
    <n v="-8.6111111111111097E-2"/>
    <m/>
    <d v="2017-03-30T11:14:09"/>
    <d v="2017-03-30T11:15:02"/>
    <s v="-"/>
    <x v="0"/>
  </r>
  <r>
    <n v="4720"/>
    <x v="26"/>
    <x v="0"/>
    <x v="72"/>
    <m/>
    <n v="2"/>
    <s v="yes"/>
    <n v="2"/>
    <s v="yes"/>
    <n v="8.8888888888888906E-2"/>
    <n v="-0.97227010520679602"/>
    <n v="0.38055555555555498"/>
    <m/>
    <d v="2017-03-31T14:30:21"/>
    <d v="2017-03-31T14:31:28"/>
    <s v="-"/>
    <x v="0"/>
  </r>
  <r>
    <n v="3775"/>
    <x v="22"/>
    <x v="0"/>
    <x v="73"/>
    <m/>
    <n v="3"/>
    <s v="yes"/>
    <n v="2"/>
    <s v="no"/>
    <n v="0.14444444444444399"/>
    <n v="-0.82842595269326003"/>
    <n v="-0.55277777777777704"/>
    <m/>
    <d v="2017-03-30T10:47:41"/>
    <d v="2017-03-30T10:48:45"/>
    <s v="-"/>
    <x v="0"/>
  </r>
  <r>
    <n v="3799"/>
    <x v="23"/>
    <x v="0"/>
    <x v="73"/>
    <m/>
    <n v="2"/>
    <s v="no"/>
    <n v="2"/>
    <s v="no"/>
    <n v="-4.6667480468750001E-2"/>
    <n v="-0.77371616810261501"/>
    <n v="0.58055555555555505"/>
    <m/>
    <d v="2017-03-30T10:49:47"/>
    <d v="2017-03-30T10:50:40"/>
    <s v="-"/>
    <x v="0"/>
  </r>
  <r>
    <n v="3830"/>
    <x v="24"/>
    <x v="0"/>
    <x v="73"/>
    <m/>
    <n v="3"/>
    <s v="yes"/>
    <n v="3"/>
    <s v="yes"/>
    <n v="-3.3333333333333298E-2"/>
    <n v="-0.99626645715106399"/>
    <n v="-0.19722222222222199"/>
    <m/>
    <d v="2017-03-30T10:53:14"/>
    <d v="2017-03-30T10:54:12"/>
    <s v="-"/>
    <x v="0"/>
  </r>
  <r>
    <n v="3911"/>
    <x v="25"/>
    <x v="0"/>
    <x v="73"/>
    <m/>
    <n v="3"/>
    <s v="yes"/>
    <n v="2"/>
    <s v="yes"/>
    <n v="0.32222222222222202"/>
    <n v="-0.98531072557347799"/>
    <n v="6.9444444444444406E-2"/>
    <m/>
    <d v="2017-03-30T11:14:27"/>
    <d v="2017-03-30T11:15:20"/>
    <s v="-"/>
    <x v="0"/>
  </r>
  <r>
    <n v="4722"/>
    <x v="26"/>
    <x v="0"/>
    <x v="73"/>
    <m/>
    <n v="2"/>
    <s v="yes"/>
    <n v="2"/>
    <s v="yes"/>
    <n v="2.2222222222222102E-2"/>
    <n v="-0.99756438619395504"/>
    <n v="0.15833333333333299"/>
    <m/>
    <d v="2017-03-31T14:30:32"/>
    <d v="2017-03-31T14:31:53"/>
    <s v="-"/>
    <x v="0"/>
  </r>
  <r>
    <n v="3779"/>
    <x v="22"/>
    <x v="0"/>
    <x v="74"/>
    <m/>
    <n v="4"/>
    <s v="no"/>
    <n v="3"/>
    <s v="yes"/>
    <n v="0.54444444444444395"/>
    <n v="-0.84232588603559999"/>
    <n v="0.49166666666666597"/>
    <m/>
    <d v="2017-03-30T10:48:07"/>
    <d v="2017-03-30T10:49:01"/>
    <s v="-"/>
    <x v="0"/>
  </r>
  <r>
    <n v="3804"/>
    <x v="23"/>
    <x v="0"/>
    <x v="74"/>
    <m/>
    <n v="3"/>
    <s v="no"/>
    <n v="3"/>
    <s v="no"/>
    <n v="-4.6667480468750001E-2"/>
    <n v="-0.986589153689302"/>
    <n v="0.313888888888888"/>
    <m/>
    <d v="2017-03-30T10:50:05"/>
    <d v="2017-03-30T10:51:05"/>
    <s v="-"/>
    <x v="0"/>
  </r>
  <r>
    <n v="3832"/>
    <x v="24"/>
    <x v="0"/>
    <x v="74"/>
    <m/>
    <n v="5"/>
    <s v="yes"/>
    <n v="4"/>
    <s v="yes"/>
    <n v="0.344444444444444"/>
    <n v="0.56120933222549796"/>
    <n v="0.86944444444444402"/>
    <m/>
    <d v="2017-03-30T10:53:33"/>
    <d v="2017-03-30T10:54:29"/>
    <s v="-"/>
    <x v="0"/>
  </r>
  <r>
    <n v="3912"/>
    <x v="25"/>
    <x v="0"/>
    <x v="74"/>
    <m/>
    <n v="3"/>
    <s v="yes"/>
    <n v="2"/>
    <s v="yes"/>
    <n v="0.87777777777777699"/>
    <n v="0.59710081659473202"/>
    <n v="0.33611111111111103"/>
    <m/>
    <d v="2017-03-30T11:14:45"/>
    <d v="2017-03-30T11:15:33"/>
    <s v="-"/>
    <x v="0"/>
  </r>
  <r>
    <n v="4723"/>
    <x v="26"/>
    <x v="0"/>
    <x v="74"/>
    <m/>
    <n v="2"/>
    <s v="yes"/>
    <n v="2"/>
    <s v="yes"/>
    <n v="8.8888888888888906E-2"/>
    <n v="-0.99809209476105498"/>
    <n v="0.13611111111111099"/>
    <m/>
    <d v="2017-03-31T14:30:57"/>
    <d v="2017-03-31T14:32:14"/>
    <s v="-"/>
    <x v="0"/>
  </r>
  <r>
    <n v="3782"/>
    <x v="22"/>
    <x v="0"/>
    <x v="75"/>
    <m/>
    <n v="2"/>
    <s v="no"/>
    <n v="2"/>
    <s v="no"/>
    <n v="-0.63333333333333297"/>
    <n v="-0.51286355383216897"/>
    <n v="-0.66388888888888897"/>
    <m/>
    <d v="2017-03-30T10:48:23"/>
    <d v="2017-03-30T10:49:20"/>
    <s v="-"/>
    <x v="0"/>
  </r>
  <r>
    <n v="3810"/>
    <x v="23"/>
    <x v="0"/>
    <x v="75"/>
    <m/>
    <n v="2"/>
    <s v="no"/>
    <n v="4"/>
    <s v="no"/>
    <n v="-0.46888970269097202"/>
    <n v="-0.92828273592288701"/>
    <n v="2.7777777777777302E-3"/>
    <m/>
    <d v="2017-03-30T10:50:29"/>
    <d v="2017-03-30T10:51:46"/>
    <s v="-"/>
    <x v="0"/>
  </r>
  <r>
    <n v="3834"/>
    <x v="24"/>
    <x v="0"/>
    <x v="75"/>
    <m/>
    <n v="4"/>
    <s v="yes"/>
    <n v="2"/>
    <s v="yes"/>
    <n v="0.54444444444444395"/>
    <n v="0.221978546439007"/>
    <n v="0.80277777777777704"/>
    <m/>
    <d v="2017-03-30T10:53:50"/>
    <d v="2017-03-30T10:54:46"/>
    <s v="-"/>
    <x v="0"/>
  </r>
  <r>
    <n v="3913"/>
    <x v="25"/>
    <x v="0"/>
    <x v="75"/>
    <m/>
    <n v="2"/>
    <s v="yes"/>
    <n v="2"/>
    <s v="yes"/>
    <n v="0.38888888888888901"/>
    <n v="-0.96964652858658795"/>
    <n v="4.72222222222222E-2"/>
    <m/>
    <d v="2017-03-30T11:14:59"/>
    <d v="2017-03-30T11:15:52"/>
    <s v="-"/>
    <x v="0"/>
  </r>
  <r>
    <n v="4724"/>
    <x v="26"/>
    <x v="0"/>
    <x v="75"/>
    <m/>
    <n v="2"/>
    <s v="yes"/>
    <n v="2"/>
    <s v="yes"/>
    <n v="4.4444444444444398E-2"/>
    <n v="-0.99908319012219404"/>
    <n v="6.9444444444444406E-2"/>
    <m/>
    <d v="2017-03-31T14:31:18"/>
    <d v="2017-03-31T14:32:27"/>
    <s v="-"/>
    <x v="0"/>
  </r>
  <r>
    <n v="3787"/>
    <x v="22"/>
    <x v="0"/>
    <x v="76"/>
    <m/>
    <n v="4"/>
    <s v="no"/>
    <n v="4"/>
    <s v="yes"/>
    <n v="0.72222222222222199"/>
    <n v="-0.23438947444255601"/>
    <n v="0.55833333333333302"/>
    <m/>
    <d v="2017-03-30T10:48:42"/>
    <d v="2017-03-30T10:49:39"/>
    <s v="-"/>
    <x v="0"/>
  </r>
  <r>
    <n v="3815"/>
    <x v="23"/>
    <x v="0"/>
    <x v="76"/>
    <m/>
    <n v="4"/>
    <s v="no"/>
    <n v="3"/>
    <s v="yes"/>
    <n v="0.33111029730902702"/>
    <n v="9.5180418584535895E-2"/>
    <n v="0.780555555555555"/>
    <m/>
    <d v="2017-03-30T10:51:10"/>
    <d v="2017-03-30T10:52:19"/>
    <s v="-"/>
    <x v="0"/>
  </r>
  <r>
    <n v="3836"/>
    <x v="24"/>
    <x v="0"/>
    <x v="76"/>
    <m/>
    <n v="4"/>
    <s v="yes"/>
    <n v="4"/>
    <s v="yes"/>
    <n v="0.83333333333333304"/>
    <n v="0.56120933222549796"/>
    <n v="0.86944444444444402"/>
    <m/>
    <d v="2017-03-30T10:54:08"/>
    <d v="2017-03-30T10:55:02"/>
    <s v="-"/>
    <x v="0"/>
  </r>
  <r>
    <n v="3914"/>
    <x v="25"/>
    <x v="0"/>
    <x v="76"/>
    <m/>
    <n v="2"/>
    <s v="yes"/>
    <n v="2"/>
    <s v="yes"/>
    <n v="0.188888888888888"/>
    <n v="-0.99659295045932506"/>
    <n v="-4.1666666666666602E-2"/>
    <m/>
    <d v="2017-03-30T11:15:17"/>
    <d v="2017-03-30T11:16:04"/>
    <s v="-"/>
    <x v="0"/>
  </r>
  <r>
    <n v="4726"/>
    <x v="26"/>
    <x v="0"/>
    <x v="76"/>
    <m/>
    <n v="2"/>
    <s v="yes"/>
    <n v="2"/>
    <s v="yes"/>
    <n v="4.4444444444444398E-2"/>
    <n v="-0.99930354367093199"/>
    <n v="-1.94444444444445E-2"/>
    <m/>
    <d v="2017-03-31T14:31:30"/>
    <d v="2017-03-31T14:32:56"/>
    <s v="-"/>
    <x v="0"/>
  </r>
  <r>
    <n v="3791"/>
    <x v="22"/>
    <x v="0"/>
    <x v="77"/>
    <m/>
    <n v="4"/>
    <s v="no"/>
    <n v="3"/>
    <s v="yes"/>
    <n v="0.83333333333333304"/>
    <n v="0.38758837440821597"/>
    <n v="0.73611111111111105"/>
    <m/>
    <d v="2017-03-30T10:49:02"/>
    <d v="2017-03-30T10:50:07"/>
    <s v="-"/>
    <x v="0"/>
  </r>
  <r>
    <n v="3817"/>
    <x v="23"/>
    <x v="0"/>
    <x v="77"/>
    <m/>
    <n v="4"/>
    <s v="no"/>
    <n v="4"/>
    <s v="yes"/>
    <n v="0.68666585286458304"/>
    <n v="0.45764863655502103"/>
    <n v="0.84722222222222199"/>
    <m/>
    <d v="2017-03-30T10:51:44"/>
    <d v="2017-03-30T10:52:30"/>
    <s v="-"/>
    <x v="0"/>
  </r>
  <r>
    <n v="3838"/>
    <x v="24"/>
    <x v="0"/>
    <x v="77"/>
    <m/>
    <n v="3"/>
    <s v="yes"/>
    <n v="3"/>
    <s v="yes"/>
    <n v="0.7"/>
    <n v="0.221978546439007"/>
    <n v="0.80277777777777704"/>
    <m/>
    <d v="2017-03-30T10:54:23"/>
    <d v="2017-03-30T10:55:20"/>
    <s v="-"/>
    <x v="0"/>
  </r>
  <r>
    <n v="3915"/>
    <x v="25"/>
    <x v="0"/>
    <x v="77"/>
    <m/>
    <n v="3"/>
    <s v="yes"/>
    <n v="2"/>
    <s v="yes"/>
    <n v="0.9"/>
    <n v="0.68458616597302102"/>
    <n v="0.202777777777777"/>
    <m/>
    <d v="2017-03-30T11:15:30"/>
    <d v="2017-03-30T11:16:20"/>
    <s v="-"/>
    <x v="0"/>
  </r>
  <r>
    <n v="4727"/>
    <x v="26"/>
    <x v="0"/>
    <x v="77"/>
    <m/>
    <n v="4"/>
    <s v="yes"/>
    <n v="3"/>
    <s v="yes"/>
    <n v="0"/>
    <n v="-0.99809209476105498"/>
    <n v="0.13611111111111099"/>
    <m/>
    <d v="2017-03-31T14:32:00"/>
    <d v="2017-03-31T14:33:22"/>
    <s v="-"/>
    <x v="0"/>
  </r>
  <r>
    <n v="3795"/>
    <x v="22"/>
    <x v="0"/>
    <x v="78"/>
    <m/>
    <n v="4"/>
    <s v="no"/>
    <n v="4"/>
    <s v="yes"/>
    <n v="0.7"/>
    <n v="0.94513825082647795"/>
    <n v="1"/>
    <m/>
    <d v="2017-03-30T10:49:29"/>
    <d v="2017-03-30T10:50:22"/>
    <s v="-"/>
    <x v="0"/>
  </r>
  <r>
    <n v="3818"/>
    <x v="23"/>
    <x v="0"/>
    <x v="78"/>
    <m/>
    <n v="4"/>
    <s v="no"/>
    <n v="3"/>
    <s v="yes"/>
    <n v="0.64222140842013897"/>
    <n v="0.45764863655502103"/>
    <n v="0.84722222222222199"/>
    <m/>
    <d v="2017-03-30T10:51:54"/>
    <d v="2017-03-30T10:52:44"/>
    <s v="-"/>
    <x v="0"/>
  </r>
  <r>
    <n v="3840"/>
    <x v="24"/>
    <x v="0"/>
    <x v="78"/>
    <m/>
    <n v="5"/>
    <s v="yes"/>
    <n v="4"/>
    <s v="yes"/>
    <n v="0.78888888888888797"/>
    <n v="1"/>
    <n v="1"/>
    <m/>
    <d v="2017-03-30T10:54:42"/>
    <d v="2017-03-30T10:55:35"/>
    <s v="-"/>
    <x v="0"/>
  </r>
  <r>
    <n v="3916"/>
    <x v="25"/>
    <x v="0"/>
    <x v="78"/>
    <m/>
    <n v="4"/>
    <s v="yes"/>
    <n v="2"/>
    <s v="yes"/>
    <n v="0.94444444444444398"/>
    <n v="0.82412045998530503"/>
    <n v="0.33611111111111103"/>
    <m/>
    <d v="2017-03-30T11:15:45"/>
    <d v="2017-03-30T11:16:33"/>
    <s v="-"/>
    <x v="0"/>
  </r>
  <r>
    <n v="4729"/>
    <x v="26"/>
    <x v="0"/>
    <x v="78"/>
    <m/>
    <n v="2"/>
    <s v="yes"/>
    <n v="2"/>
    <s v="yes"/>
    <n v="4.4444444444444398E-2"/>
    <n v="-0.99882945623196795"/>
    <n v="9.1666666666666702E-2"/>
    <m/>
    <d v="2017-03-31T14:32:26"/>
    <d v="2017-03-31T14:33:38"/>
    <s v="-"/>
    <x v="0"/>
  </r>
  <r>
    <n v="3798"/>
    <x v="22"/>
    <x v="0"/>
    <x v="79"/>
    <m/>
    <n v="3"/>
    <s v="no"/>
    <n v="1"/>
    <s v="yes"/>
    <n v="0.41111111111111098"/>
    <n v="-0.95515963206185595"/>
    <n v="0.42499999999999999"/>
    <m/>
    <d v="2017-03-30T10:49:44"/>
    <d v="2017-03-30T10:50:36"/>
    <s v="-"/>
    <x v="0"/>
  </r>
  <r>
    <n v="3821"/>
    <x v="23"/>
    <x v="0"/>
    <x v="79"/>
    <m/>
    <n v="2"/>
    <s v="no"/>
    <n v="2"/>
    <s v="no"/>
    <n v="1.9999186197916598E-2"/>
    <n v="-0.65451542791721695"/>
    <n v="0.625"/>
    <m/>
    <d v="2017-03-30T10:52:08"/>
    <d v="2017-03-30T10:52:52"/>
    <s v="-"/>
    <x v="0"/>
  </r>
  <r>
    <n v="3841"/>
    <x v="24"/>
    <x v="0"/>
    <x v="79"/>
    <m/>
    <n v="1"/>
    <s v="yes"/>
    <n v="3"/>
    <s v="yes"/>
    <n v="0.63333333333333297"/>
    <n v="-0.62723634430464403"/>
    <n v="0.113888888888888"/>
    <m/>
    <d v="2017-03-30T10:54:57"/>
    <d v="2017-03-30T10:55:51"/>
    <s v="-"/>
    <x v="0"/>
  </r>
  <r>
    <n v="3917"/>
    <x v="25"/>
    <x v="0"/>
    <x v="79"/>
    <m/>
    <n v="2"/>
    <s v="no"/>
    <n v="2"/>
    <s v="yes"/>
    <n v="0.63333333333333297"/>
    <n v="-0.62723634430464403"/>
    <n v="-0.13055555555555501"/>
    <m/>
    <d v="2017-03-30T11:15:58"/>
    <d v="2017-03-30T11:16:48"/>
    <s v="-"/>
    <x v="0"/>
  </r>
  <r>
    <n v="4731"/>
    <x v="26"/>
    <x v="0"/>
    <x v="79"/>
    <m/>
    <n v="2"/>
    <s v="yes"/>
    <n v="1"/>
    <s v="yes"/>
    <n v="4.4444444444444398E-2"/>
    <n v="-0.99913751747300505"/>
    <n v="-6.3888888888888995E-2"/>
    <m/>
    <d v="2017-03-31T14:32:42"/>
    <d v="2017-03-31T14:33:47"/>
    <s v="-"/>
    <x v="0"/>
  </r>
  <r>
    <n v="2151"/>
    <x v="27"/>
    <x v="0"/>
    <x v="80"/>
    <m/>
    <n v="2"/>
    <s v="yes"/>
    <n v="2"/>
    <s v="no"/>
    <n v="-0.31111111111111101"/>
    <n v="-0.94307936740211795"/>
    <n v="0.44722222222222202"/>
    <m/>
    <d v="2017-03-29T12:13:07"/>
    <d v="2017-03-29T12:14:56"/>
    <s v="-"/>
    <x v="0"/>
  </r>
  <r>
    <n v="2159"/>
    <x v="28"/>
    <x v="0"/>
    <x v="80"/>
    <m/>
    <n v="2"/>
    <s v="yes"/>
    <n v="2"/>
    <s v="yes"/>
    <n v="-7.7777777777777696E-2"/>
    <n v="-0.99493538567483397"/>
    <n v="0.22500000000000001"/>
    <m/>
    <d v="2017-03-29T12:14:13"/>
    <d v="2017-03-29T12:15:21"/>
    <s v="-"/>
    <x v="0"/>
  </r>
  <r>
    <n v="2174"/>
    <x v="29"/>
    <x v="0"/>
    <x v="80"/>
    <m/>
    <n v="3"/>
    <s v="yes"/>
    <n v="1"/>
    <s v="yes"/>
    <n v="0.344444444444444"/>
    <n v="-0.908750152057065"/>
    <n v="0.49166666666666597"/>
    <m/>
    <d v="2017-03-29T12:16:06"/>
    <d v="2017-03-29T12:17:43"/>
    <s v="-"/>
    <x v="0"/>
  </r>
  <r>
    <n v="2175"/>
    <x v="30"/>
    <x v="0"/>
    <x v="80"/>
    <m/>
    <n v="2"/>
    <s v="yes"/>
    <n v="1"/>
    <s v="no"/>
    <n v="-0.55555555555555503"/>
    <n v="-0.82354979358574498"/>
    <n v="-0.55277777777777704"/>
    <m/>
    <d v="2017-03-29T12:16:07"/>
    <d v="2017-03-29T12:17:45"/>
    <s v="-"/>
    <x v="0"/>
  </r>
  <r>
    <n v="2306"/>
    <x v="31"/>
    <x v="0"/>
    <x v="80"/>
    <m/>
    <n v="2"/>
    <s v="no"/>
    <n v="3"/>
    <s v="no"/>
    <n v="-2.2222222222222199E-2"/>
    <n v="-0.99626645715106399"/>
    <n v="-0.19722222222222199"/>
    <m/>
    <d v="2017-03-29T12:36:19"/>
    <d v="2017-03-29T12:37:27"/>
    <s v="-"/>
    <x v="0"/>
  </r>
  <r>
    <n v="2156"/>
    <x v="27"/>
    <x v="0"/>
    <x v="81"/>
    <m/>
    <n v="2"/>
    <s v="yes"/>
    <n v="2"/>
    <s v="yes"/>
    <n v="0.64444444444444404"/>
    <n v="-0.58827638534013305"/>
    <n v="0.313888888888888"/>
    <m/>
    <d v="2017-03-29T12:14:14"/>
    <d v="2017-03-29T12:15:18"/>
    <s v="-"/>
    <x v="0"/>
  </r>
  <r>
    <n v="2163"/>
    <x v="28"/>
    <x v="0"/>
    <x v="81"/>
    <m/>
    <n v="3"/>
    <s v="no"/>
    <n v="4"/>
    <s v="yes"/>
    <n v="0.188888888888888"/>
    <n v="-0.991754666245243"/>
    <n v="0.26944444444444399"/>
    <m/>
    <d v="2017-03-29T12:14:42"/>
    <d v="2017-03-29T12:15:53"/>
    <s v="-"/>
    <x v="0"/>
  </r>
  <r>
    <n v="2183"/>
    <x v="30"/>
    <x v="0"/>
    <x v="81"/>
    <m/>
    <n v="4"/>
    <s v="yes"/>
    <n v="2"/>
    <s v="yes"/>
    <n v="0.44444444444444398"/>
    <n v="-0.88486732817164904"/>
    <n v="0.51388888888888795"/>
    <m/>
    <d v="2017-03-29T12:17:06"/>
    <d v="2017-03-29T12:19:13"/>
    <s v="-"/>
    <x v="0"/>
  </r>
  <r>
    <n v="2185"/>
    <x v="29"/>
    <x v="0"/>
    <x v="81"/>
    <m/>
    <n v="3"/>
    <s v="yes"/>
    <n v="2"/>
    <s v="yes"/>
    <n v="9.9999999999999895E-2"/>
    <n v="-0.986589153689302"/>
    <n v="0.313888888888888"/>
    <m/>
    <d v="2017-03-29T12:17:05"/>
    <d v="2017-03-29T12:19:22"/>
    <s v="-"/>
    <x v="0"/>
  </r>
  <r>
    <n v="2307"/>
    <x v="31"/>
    <x v="0"/>
    <x v="81"/>
    <m/>
    <n v="3"/>
    <s v="no"/>
    <n v="3"/>
    <s v="yes"/>
    <n v="8.8888888888888906E-2"/>
    <n v="-0.998594083248738"/>
    <n v="-0.108333333333333"/>
    <m/>
    <d v="2017-03-29T12:36:58"/>
    <d v="2017-03-29T12:37:45"/>
    <s v="-"/>
    <x v="0"/>
  </r>
  <r>
    <n v="2161"/>
    <x v="27"/>
    <x v="0"/>
    <x v="82"/>
    <m/>
    <n v="4"/>
    <s v="yes"/>
    <n v="2"/>
    <s v="yes"/>
    <n v="0.77777777777777701"/>
    <n v="7.9159167266609196E-2"/>
    <n v="0.58055555555555505"/>
    <m/>
    <d v="2017-03-29T12:14:35"/>
    <d v="2017-03-29T12:15:35"/>
    <s v="-"/>
    <x v="0"/>
  </r>
  <r>
    <n v="2165"/>
    <x v="28"/>
    <x v="0"/>
    <x v="82"/>
    <m/>
    <n v="4"/>
    <s v="no"/>
    <n v="4"/>
    <s v="yes"/>
    <n v="0.52222222222222203"/>
    <n v="-0.87447531609330098"/>
    <n v="0.42499999999999999"/>
    <m/>
    <d v="2017-03-29T12:15:15"/>
    <d v="2017-03-29T12:16:13"/>
    <s v="-"/>
    <x v="0"/>
  </r>
  <r>
    <n v="2186"/>
    <x v="30"/>
    <x v="0"/>
    <x v="82"/>
    <m/>
    <n v="4"/>
    <s v="yes"/>
    <n v="3"/>
    <s v="yes"/>
    <n v="0.31111111111111101"/>
    <n v="-0.65451542791721695"/>
    <n v="0.625"/>
    <m/>
    <d v="2017-03-29T12:18:35"/>
    <d v="2017-03-29T12:19:26"/>
    <s v="-"/>
    <x v="0"/>
  </r>
  <r>
    <n v="2189"/>
    <x v="29"/>
    <x v="0"/>
    <x v="82"/>
    <m/>
    <n v="4"/>
    <s v="yes"/>
    <n v="3"/>
    <s v="yes"/>
    <n v="0.32222222222222202"/>
    <n v="-0.65451542791721695"/>
    <n v="0.625"/>
    <m/>
    <d v="2017-03-29T12:18:43"/>
    <d v="2017-03-29T12:19:38"/>
    <s v="-"/>
    <x v="0"/>
  </r>
  <r>
    <n v="2308"/>
    <x v="31"/>
    <x v="0"/>
    <x v="82"/>
    <m/>
    <n v="3"/>
    <s v="no"/>
    <n v="3"/>
    <s v="yes"/>
    <n v="0.155555555555555"/>
    <n v="-0.99763759976931099"/>
    <n v="-0.108333333333333"/>
    <m/>
    <d v="2017-03-29T12:37:17"/>
    <d v="2017-03-29T12:38:07"/>
    <s v="-"/>
    <x v="0"/>
  </r>
  <r>
    <n v="2166"/>
    <x v="28"/>
    <x v="0"/>
    <x v="83"/>
    <m/>
    <n v="4"/>
    <s v="no"/>
    <n v="4"/>
    <s v="yes"/>
    <n v="0.54444444444444395"/>
    <n v="-0.84232588603559999"/>
    <n v="0.53611111111111098"/>
    <m/>
    <d v="2017-03-29T12:15:35"/>
    <d v="2017-03-29T12:16:54"/>
    <s v="-"/>
    <x v="0"/>
  </r>
  <r>
    <n v="2169"/>
    <x v="27"/>
    <x v="0"/>
    <x v="83"/>
    <m/>
    <n v="4"/>
    <s v="no"/>
    <n v="2"/>
    <s v="yes"/>
    <n v="0.57777777777777695"/>
    <n v="-0.77981182665191895"/>
    <n v="0.49166666666666597"/>
    <m/>
    <d v="2017-03-29T12:14:52"/>
    <d v="2017-03-29T12:17:03"/>
    <s v="-"/>
    <x v="0"/>
  </r>
  <r>
    <n v="2192"/>
    <x v="29"/>
    <x v="0"/>
    <x v="83"/>
    <m/>
    <n v="3"/>
    <s v="yes"/>
    <n v="1"/>
    <s v="yes"/>
    <n v="0.32222222222222202"/>
    <n v="-0.908750152057065"/>
    <n v="0.49166666666666597"/>
    <m/>
    <d v="2017-03-29T12:18:59"/>
    <d v="2017-03-29T12:20:03"/>
    <s v="-"/>
    <x v="0"/>
  </r>
  <r>
    <n v="2194"/>
    <x v="30"/>
    <x v="0"/>
    <x v="83"/>
    <m/>
    <n v="2"/>
    <s v="yes"/>
    <n v="2"/>
    <s v="yes"/>
    <n v="0.64444444444444404"/>
    <n v="-0.58827638534013305"/>
    <n v="-0.59722222222222199"/>
    <m/>
    <d v="2017-03-29T12:18:48"/>
    <d v="2017-03-29T12:20:13"/>
    <s v="-"/>
    <x v="0"/>
  </r>
  <r>
    <n v="2309"/>
    <x v="31"/>
    <x v="0"/>
    <x v="83"/>
    <m/>
    <n v="3"/>
    <s v="no"/>
    <n v="3"/>
    <s v="no"/>
    <n v="6.6666666666666596E-2"/>
    <n v="-0.99911076841447899"/>
    <n v="-1.94444444444445E-2"/>
    <m/>
    <d v="2017-03-29T12:37:38"/>
    <d v="2017-03-29T12:39:10"/>
    <s v="-"/>
    <x v="0"/>
  </r>
  <r>
    <n v="2172"/>
    <x v="28"/>
    <x v="0"/>
    <x v="84"/>
    <m/>
    <n v="2"/>
    <s v="no"/>
    <n v="4"/>
    <s v="yes"/>
    <n v="-0.14444444444444399"/>
    <n v="-0.99790911931180104"/>
    <n v="9.1666666666666702E-2"/>
    <m/>
    <d v="2017-03-29T12:16:16"/>
    <d v="2017-03-29T12:17:32"/>
    <s v="-"/>
    <x v="0"/>
  </r>
  <r>
    <n v="2179"/>
    <x v="27"/>
    <x v="0"/>
    <x v="84"/>
    <m/>
    <n v="2"/>
    <s v="yes"/>
    <n v="2"/>
    <s v="no"/>
    <n v="0.11111111111111099"/>
    <n v="-0.99855049174333299"/>
    <n v="2.7777777777777302E-3"/>
    <m/>
    <d v="2017-03-29T12:16:21"/>
    <d v="2017-03-29T12:18:45"/>
    <s v="-"/>
    <x v="0"/>
  </r>
  <r>
    <n v="2196"/>
    <x v="30"/>
    <x v="0"/>
    <x v="84"/>
    <m/>
    <n v="3"/>
    <s v="yes"/>
    <n v="2"/>
    <s v="yes"/>
    <n v="0.266666666666666"/>
    <n v="-0.927858847630605"/>
    <n v="0.469444444444444"/>
    <m/>
    <d v="2017-03-29T12:19:35"/>
    <d v="2017-03-29T12:20:25"/>
    <s v="-"/>
    <x v="0"/>
  </r>
  <r>
    <n v="2197"/>
    <x v="29"/>
    <x v="0"/>
    <x v="84"/>
    <m/>
    <n v="3"/>
    <s v="yes"/>
    <n v="2"/>
    <s v="yes"/>
    <n v="0.27777777777777701"/>
    <n v="-0.97227010520679602"/>
    <n v="0.38055555555555498"/>
    <m/>
    <d v="2017-03-29T12:19:24"/>
    <d v="2017-03-29T12:20:31"/>
    <s v="-"/>
    <x v="0"/>
  </r>
  <r>
    <n v="2310"/>
    <x v="31"/>
    <x v="0"/>
    <x v="84"/>
    <m/>
    <n v="3"/>
    <s v="no"/>
    <n v="3"/>
    <s v="yes"/>
    <n v="0.11111111111111099"/>
    <n v="-0.99224165444423196"/>
    <n v="-0.26388888888888801"/>
    <m/>
    <d v="2017-03-29T12:38:41"/>
    <d v="2017-03-29T12:40:03"/>
    <s v="-"/>
    <x v="0"/>
  </r>
  <r>
    <n v="2176"/>
    <x v="28"/>
    <x v="0"/>
    <x v="85"/>
    <m/>
    <n v="2"/>
    <s v="yes"/>
    <n v="3"/>
    <s v="yes"/>
    <n v="7.7777777777777696E-2"/>
    <n v="-0.986589153689302"/>
    <n v="0.313888888888888"/>
    <m/>
    <d v="2017-03-29T12:16:54"/>
    <d v="2017-03-29T12:18:03"/>
    <s v="-"/>
    <x v="0"/>
  </r>
  <r>
    <n v="2182"/>
    <x v="27"/>
    <x v="0"/>
    <x v="85"/>
    <m/>
    <n v="2"/>
    <s v="yes"/>
    <n v="2"/>
    <s v="no"/>
    <n v="-0.33333333333333298"/>
    <n v="-0.98341612463441996"/>
    <n v="-6.3888888888888995E-2"/>
    <m/>
    <d v="2017-03-29T12:18:02"/>
    <d v="2017-03-29T12:19:13"/>
    <s v="-"/>
    <x v="0"/>
  </r>
  <r>
    <n v="2201"/>
    <x v="30"/>
    <x v="0"/>
    <x v="85"/>
    <m/>
    <n v="2"/>
    <s v="yes"/>
    <n v="1"/>
    <s v="no"/>
    <n v="-0.77777777777777701"/>
    <n v="7.9159167266610098E-2"/>
    <n v="-0.30833333333333302"/>
    <m/>
    <d v="2017-03-29T12:19:47"/>
    <d v="2017-03-29T12:20:40"/>
    <s v="-"/>
    <x v="0"/>
  </r>
  <r>
    <n v="2202"/>
    <x v="29"/>
    <x v="0"/>
    <x v="85"/>
    <m/>
    <n v="3"/>
    <s v="yes"/>
    <n v="1"/>
    <s v="yes"/>
    <n v="0.58888888888888802"/>
    <n v="-3.29517761189023E-2"/>
    <n v="0.75833333333333297"/>
    <m/>
    <d v="2017-03-29T12:19:53"/>
    <d v="2017-03-29T12:20:45"/>
    <s v="-"/>
    <x v="0"/>
  </r>
  <r>
    <n v="2311"/>
    <x v="31"/>
    <x v="0"/>
    <x v="85"/>
    <m/>
    <n v="2"/>
    <s v="no"/>
    <n v="3"/>
    <s v="no"/>
    <n v="0.2"/>
    <n v="-0.99615082822076495"/>
    <n v="-0.19722222222222199"/>
    <m/>
    <d v="2017-03-29T12:39:34"/>
    <d v="2017-03-29T12:40:22"/>
    <s v="-"/>
    <x v="0"/>
  </r>
  <r>
    <n v="2178"/>
    <x v="28"/>
    <x v="0"/>
    <x v="86"/>
    <m/>
    <n v="1"/>
    <s v="no"/>
    <n v="5"/>
    <s v="no"/>
    <n v="-0.78888888888888797"/>
    <n v="0.143088291570625"/>
    <n v="-0.219444444444444"/>
    <m/>
    <d v="2017-03-29T12:17:25"/>
    <d v="2017-03-29T12:18:20"/>
    <s v="-"/>
    <x v="0"/>
  </r>
  <r>
    <n v="2190"/>
    <x v="27"/>
    <x v="0"/>
    <x v="86"/>
    <m/>
    <n v="2"/>
    <s v="no"/>
    <n v="3"/>
    <s v="no"/>
    <n v="-0.33333333333333298"/>
    <n v="-0.98341612463441996"/>
    <n v="-0.15277777777777701"/>
    <m/>
    <d v="2017-03-29T12:18:30"/>
    <d v="2017-03-29T12:19:45"/>
    <s v="-"/>
    <x v="0"/>
  </r>
  <r>
    <n v="2207"/>
    <x v="30"/>
    <x v="0"/>
    <x v="86"/>
    <m/>
    <n v="3"/>
    <s v="yes"/>
    <n v="2"/>
    <s v="no"/>
    <n v="-0.57777777777777695"/>
    <n v="-0.77981182665191895"/>
    <n v="-0.108333333333333"/>
    <m/>
    <d v="2017-03-29T12:20:02"/>
    <d v="2017-03-29T12:20:57"/>
    <s v="-"/>
    <x v="0"/>
  </r>
  <r>
    <n v="2208"/>
    <x v="29"/>
    <x v="0"/>
    <x v="86"/>
    <m/>
    <n v="2"/>
    <s v="yes"/>
    <n v="2"/>
    <s v="no"/>
    <n v="-0.5"/>
    <n v="-0.90040566632710894"/>
    <n v="0.22500000000000001"/>
    <m/>
    <d v="2017-03-29T12:20:06"/>
    <d v="2017-03-29T12:21:01"/>
    <s v="-"/>
    <x v="0"/>
  </r>
  <r>
    <n v="2312"/>
    <x v="31"/>
    <x v="0"/>
    <x v="86"/>
    <m/>
    <n v="3"/>
    <s v="no"/>
    <n v="3"/>
    <s v="no"/>
    <n v="0.2"/>
    <n v="-0.99615082822076495"/>
    <n v="-4.1666666666666602E-2"/>
    <m/>
    <d v="2017-03-29T12:39:53"/>
    <d v="2017-03-29T12:40:44"/>
    <s v="-"/>
    <x v="0"/>
  </r>
  <r>
    <n v="2180"/>
    <x v="28"/>
    <x v="0"/>
    <x v="87"/>
    <m/>
    <n v="3"/>
    <s v="no"/>
    <n v="4"/>
    <s v="yes"/>
    <n v="-5.5555555555555497E-2"/>
    <n v="-0.99809209476105498"/>
    <n v="0.13611111111111099"/>
    <m/>
    <d v="2017-03-29T12:17:42"/>
    <d v="2017-03-29T12:18:49"/>
    <s v="-"/>
    <x v="0"/>
  </r>
  <r>
    <n v="2204"/>
    <x v="27"/>
    <x v="0"/>
    <x v="87"/>
    <m/>
    <n v="3"/>
    <s v="yes"/>
    <n v="1"/>
    <s v="yes"/>
    <n v="0.57777777777777695"/>
    <n v="-0.77981182665191895"/>
    <n v="0.29166666666666602"/>
    <m/>
    <d v="2017-03-29T12:19:02"/>
    <d v="2017-03-29T12:20:55"/>
    <s v="-"/>
    <x v="0"/>
  </r>
  <r>
    <n v="2212"/>
    <x v="29"/>
    <x v="0"/>
    <x v="87"/>
    <m/>
    <n v="3"/>
    <s v="yes"/>
    <n v="2"/>
    <s v="yes"/>
    <n v="0.36666666666666597"/>
    <n v="-0.389391387983615"/>
    <n v="0.69166666666666599"/>
    <m/>
    <d v="2017-03-29T12:20:23"/>
    <d v="2017-03-29T12:21:17"/>
    <s v="-"/>
    <x v="0"/>
  </r>
  <r>
    <n v="2214"/>
    <x v="30"/>
    <x v="0"/>
    <x v="87"/>
    <m/>
    <n v="3"/>
    <s v="yes"/>
    <n v="2"/>
    <s v="yes"/>
    <n v="0.28888888888888797"/>
    <n v="-0.77371616810261501"/>
    <n v="0.58055555555555505"/>
    <m/>
    <d v="2017-03-29T12:20:19"/>
    <d v="2017-03-29T12:21:18"/>
    <s v="-"/>
    <x v="0"/>
  </r>
  <r>
    <n v="2313"/>
    <x v="31"/>
    <x v="0"/>
    <x v="87"/>
    <m/>
    <n v="3"/>
    <s v="no"/>
    <n v="3"/>
    <s v="yes"/>
    <n v="0.17777777777777701"/>
    <n v="-0.996984362865169"/>
    <n v="2.7777777777777302E-3"/>
    <m/>
    <d v="2017-03-29T12:40:16"/>
    <d v="2017-03-29T12:41:01"/>
    <s v="-"/>
    <x v="0"/>
  </r>
  <r>
    <n v="2187"/>
    <x v="28"/>
    <x v="0"/>
    <x v="88"/>
    <m/>
    <n v="4"/>
    <s v="no"/>
    <n v="4"/>
    <s v="no"/>
    <n v="9.9999999999999895E-2"/>
    <n v="-0.99603162500736497"/>
    <n v="0.202777777777777"/>
    <m/>
    <d v="2017-03-29T12:18:11"/>
    <d v="2017-03-29T12:19:31"/>
    <s v="-"/>
    <x v="0"/>
  </r>
  <r>
    <n v="2211"/>
    <x v="27"/>
    <x v="0"/>
    <x v="88"/>
    <m/>
    <n v="2"/>
    <s v="no"/>
    <n v="3"/>
    <s v="no"/>
    <n v="-0.28888888888888797"/>
    <n v="-0.98979783057627002"/>
    <n v="-0.19722222222222199"/>
    <m/>
    <d v="2017-03-29T12:20:12"/>
    <d v="2017-03-29T12:21:14"/>
    <s v="-"/>
    <x v="0"/>
  </r>
  <r>
    <n v="2216"/>
    <x v="30"/>
    <x v="0"/>
    <x v="88"/>
    <m/>
    <n v="3"/>
    <s v="yes"/>
    <n v="2"/>
    <s v="yes"/>
    <n v="8.8888888888888906E-2"/>
    <n v="-0.98391136723857298"/>
    <n v="-0.33055555555555499"/>
    <m/>
    <d v="2017-03-29T12:20:39"/>
    <d v="2017-03-29T12:21:31"/>
    <s v="-"/>
    <x v="0"/>
  </r>
  <r>
    <n v="2221"/>
    <x v="29"/>
    <x v="0"/>
    <x v="88"/>
    <m/>
    <n v="3"/>
    <s v="yes"/>
    <n v="2"/>
    <s v="no"/>
    <n v="-0.36666666666666597"/>
    <n v="-0.97615425301736203"/>
    <n v="0.26944444444444399"/>
    <m/>
    <d v="2017-03-29T12:20:39"/>
    <d v="2017-03-29T12:21:46"/>
    <s v="-"/>
    <x v="0"/>
  </r>
  <r>
    <n v="2314"/>
    <x v="31"/>
    <x v="0"/>
    <x v="88"/>
    <m/>
    <n v="2"/>
    <s v="no"/>
    <n v="3"/>
    <s v="yes"/>
    <n v="0.28888888888888797"/>
    <n v="-0.98979783057627002"/>
    <n v="-6.3888888888888995E-2"/>
    <m/>
    <d v="2017-03-29T12:40:32"/>
    <d v="2017-03-29T12:41:19"/>
    <s v="-"/>
    <x v="0"/>
  </r>
  <r>
    <n v="2191"/>
    <x v="28"/>
    <x v="0"/>
    <x v="89"/>
    <m/>
    <n v="2"/>
    <s v="yes"/>
    <n v="2"/>
    <s v="no"/>
    <n v="-0.25555555555555498"/>
    <n v="-0.991754666245243"/>
    <n v="0.26944444444444399"/>
    <m/>
    <d v="2017-03-29T12:18:53"/>
    <d v="2017-03-29T12:19:48"/>
    <s v="-"/>
    <x v="0"/>
  </r>
  <r>
    <n v="2217"/>
    <x v="27"/>
    <x v="0"/>
    <x v="89"/>
    <m/>
    <n v="1"/>
    <s v="no"/>
    <n v="3"/>
    <s v="no"/>
    <n v="-0.37777777777777699"/>
    <n v="-0.97309390167502896"/>
    <n v="0.313888888888888"/>
    <m/>
    <d v="2017-03-29T12:20:31"/>
    <d v="2017-03-29T12:21:31"/>
    <s v="-"/>
    <x v="0"/>
  </r>
  <r>
    <n v="2223"/>
    <x v="30"/>
    <x v="0"/>
    <x v="89"/>
    <m/>
    <n v="2"/>
    <s v="yes"/>
    <n v="2"/>
    <s v="no"/>
    <n v="-0.44444444444444398"/>
    <n v="-0.94474723694402696"/>
    <n v="0.42499999999999999"/>
    <m/>
    <d v="2017-03-29T12:20:53"/>
    <d v="2017-03-29T12:21:48"/>
    <s v="-"/>
    <x v="0"/>
  </r>
  <r>
    <n v="2227"/>
    <x v="29"/>
    <x v="0"/>
    <x v="89"/>
    <m/>
    <n v="2"/>
    <s v="yes"/>
    <n v="2"/>
    <s v="no"/>
    <n v="-0.344444444444444"/>
    <n v="-0.88486732817164904"/>
    <n v="0.51388888888888795"/>
    <m/>
    <d v="2017-03-29T12:21:07"/>
    <d v="2017-03-29T12:22:03"/>
    <s v="-"/>
    <x v="0"/>
  </r>
  <r>
    <n v="2315"/>
    <x v="31"/>
    <x v="0"/>
    <x v="89"/>
    <m/>
    <n v="3"/>
    <s v="no"/>
    <n v="3"/>
    <s v="no"/>
    <n v="0.155555555555555"/>
    <n v="-0.99763759976931099"/>
    <n v="-8.6111111111111097E-2"/>
    <m/>
    <d v="2017-03-29T12:40:50"/>
    <d v="2017-03-29T12:41:39"/>
    <s v="-"/>
    <x v="0"/>
  </r>
  <r>
    <n v="2195"/>
    <x v="28"/>
    <x v="0"/>
    <x v="90"/>
    <m/>
    <n v="2"/>
    <s v="yes"/>
    <n v="2"/>
    <s v="yes"/>
    <n v="-1.1111111111111001E-2"/>
    <n v="-0.99951727833189996"/>
    <n v="2.7777777777777302E-3"/>
    <m/>
    <d v="2017-03-29T12:19:10"/>
    <d v="2017-03-29T12:20:23"/>
    <s v="-"/>
    <x v="0"/>
  </r>
  <r>
    <n v="2225"/>
    <x v="27"/>
    <x v="0"/>
    <x v="90"/>
    <m/>
    <n v="2"/>
    <s v="yes"/>
    <n v="2"/>
    <s v="yes"/>
    <n v="0.53333333333333299"/>
    <n v="-0.859250206747044"/>
    <n v="0.113888888888888"/>
    <m/>
    <d v="2017-03-29T12:20:48"/>
    <d v="2017-03-29T12:21:55"/>
    <s v="-"/>
    <x v="0"/>
  </r>
  <r>
    <n v="2228"/>
    <x v="30"/>
    <x v="0"/>
    <x v="90"/>
    <m/>
    <n v="3"/>
    <s v="yes"/>
    <n v="2"/>
    <s v="yes"/>
    <n v="0.31111111111111101"/>
    <n v="-0.71942736214248504"/>
    <n v="0.60277777777777697"/>
    <m/>
    <d v="2017-03-29T12:21:10"/>
    <d v="2017-03-29T12:22:04"/>
    <s v="-"/>
    <x v="0"/>
  </r>
  <r>
    <n v="2235"/>
    <x v="29"/>
    <x v="0"/>
    <x v="90"/>
    <m/>
    <n v="3"/>
    <s v="yes"/>
    <n v="2"/>
    <s v="yes"/>
    <n v="0.5"/>
    <n v="-0.88486732817164904"/>
    <n v="0.51388888888888795"/>
    <m/>
    <d v="2017-03-29T12:21:24"/>
    <d v="2017-03-29T12:22:24"/>
    <s v="-"/>
    <x v="0"/>
  </r>
  <r>
    <n v="2316"/>
    <x v="31"/>
    <x v="0"/>
    <x v="90"/>
    <m/>
    <n v="3"/>
    <s v="no"/>
    <n v="3"/>
    <s v="yes"/>
    <n v="0.133333333333333"/>
    <n v="-0.99707498739630096"/>
    <n v="-0.17499999999999999"/>
    <m/>
    <d v="2017-03-29T12:41:10"/>
    <d v="2017-03-29T12:41:59"/>
    <s v="-"/>
    <x v="0"/>
  </r>
  <r>
    <n v="2199"/>
    <x v="28"/>
    <x v="0"/>
    <x v="91"/>
    <m/>
    <n v="5"/>
    <s v="no"/>
    <n v="4"/>
    <s v="yes"/>
    <n v="0.74444444444444402"/>
    <n v="-0.11202853986693"/>
    <n v="0.625"/>
    <m/>
    <d v="2017-03-29T12:19:45"/>
    <d v="2017-03-29T12:20:36"/>
    <s v="-"/>
    <x v="0"/>
  </r>
  <r>
    <n v="2230"/>
    <x v="27"/>
    <x v="0"/>
    <x v="91"/>
    <m/>
    <n v="4"/>
    <s v="no"/>
    <n v="4"/>
    <s v="yes"/>
    <n v="0.51111111111111096"/>
    <n v="-0.158645222255274"/>
    <n v="0.73611111111111105"/>
    <m/>
    <d v="2017-03-29T12:21:12"/>
    <d v="2017-03-29T12:22:07"/>
    <s v="-"/>
    <x v="0"/>
  </r>
  <r>
    <n v="2237"/>
    <x v="30"/>
    <x v="0"/>
    <x v="91"/>
    <m/>
    <n v="5"/>
    <s v="yes"/>
    <n v="3"/>
    <s v="yes"/>
    <n v="1"/>
    <n v="1"/>
    <n v="1"/>
    <m/>
    <d v="2017-03-29T12:21:25"/>
    <d v="2017-03-29T12:22:25"/>
    <s v="-"/>
    <x v="0"/>
  </r>
  <r>
    <n v="2240"/>
    <x v="29"/>
    <x v="0"/>
    <x v="91"/>
    <m/>
    <n v="4"/>
    <s v="yes"/>
    <n v="3"/>
    <s v="yes"/>
    <n v="0.63333333333333297"/>
    <n v="-0.158645222255274"/>
    <n v="0.73611111111111105"/>
    <m/>
    <d v="2017-03-29T12:21:46"/>
    <d v="2017-03-29T12:22:37"/>
    <s v="-"/>
    <x v="0"/>
  </r>
  <r>
    <n v="2317"/>
    <x v="31"/>
    <x v="0"/>
    <x v="91"/>
    <m/>
    <n v="3"/>
    <s v="no"/>
    <n v="3"/>
    <s v="yes"/>
    <n v="0.155555555555555"/>
    <n v="-0.99763759976931099"/>
    <n v="-4.1666666666666602E-2"/>
    <m/>
    <d v="2017-03-29T12:41:30"/>
    <d v="2017-03-29T12:42:20"/>
    <s v="-"/>
    <x v="0"/>
  </r>
  <r>
    <n v="2203"/>
    <x v="28"/>
    <x v="0"/>
    <x v="92"/>
    <m/>
    <n v="4"/>
    <s v="yes"/>
    <n v="3"/>
    <s v="yes"/>
    <n v="0.52222222222222203"/>
    <n v="-0.87447531609330098"/>
    <n v="0.469444444444444"/>
    <m/>
    <d v="2017-03-29T12:19:58"/>
    <d v="2017-03-29T12:20:52"/>
    <s v="-"/>
    <x v="0"/>
  </r>
  <r>
    <n v="2233"/>
    <x v="27"/>
    <x v="0"/>
    <x v="92"/>
    <m/>
    <n v="4"/>
    <s v="no"/>
    <n v="3"/>
    <s v="yes"/>
    <n v="0.66666666666666596"/>
    <n v="-0.50133814047780401"/>
    <n v="0.358333333333333"/>
    <m/>
    <d v="2017-03-29T12:21:24"/>
    <d v="2017-03-29T12:22:18"/>
    <s v="-"/>
    <x v="0"/>
  </r>
  <r>
    <n v="2243"/>
    <x v="30"/>
    <x v="0"/>
    <x v="92"/>
    <m/>
    <n v="2"/>
    <s v="yes"/>
    <n v="1"/>
    <s v="yes"/>
    <n v="0.53333333333333299"/>
    <n v="-0.859250206747044"/>
    <n v="-0.46388888888888802"/>
    <m/>
    <d v="2017-03-29T12:21:46"/>
    <d v="2017-03-29T12:22:48"/>
    <s v="-"/>
    <x v="0"/>
  </r>
  <r>
    <n v="2245"/>
    <x v="29"/>
    <x v="0"/>
    <x v="92"/>
    <m/>
    <n v="3"/>
    <s v="yes"/>
    <n v="2"/>
    <s v="yes"/>
    <n v="0.72222222222222199"/>
    <n v="0.45764863655502103"/>
    <n v="0.84722222222222199"/>
    <m/>
    <d v="2017-03-29T12:21:59"/>
    <d v="2017-03-29T12:22:50"/>
    <s v="-"/>
    <x v="0"/>
  </r>
  <r>
    <n v="2318"/>
    <x v="31"/>
    <x v="0"/>
    <x v="92"/>
    <m/>
    <n v="3"/>
    <s v="no"/>
    <n v="3"/>
    <s v="yes"/>
    <n v="0.2"/>
    <n v="-0.99615082822076495"/>
    <n v="-0.108333333333333"/>
    <m/>
    <d v="2017-03-29T12:41:52"/>
    <d v="2017-03-29T12:42:37"/>
    <s v="-"/>
    <x v="0"/>
  </r>
  <r>
    <n v="2213"/>
    <x v="28"/>
    <x v="0"/>
    <x v="93"/>
    <m/>
    <n v="1"/>
    <s v="no"/>
    <n v="4"/>
    <s v="no"/>
    <n v="-0.63333333333333297"/>
    <n v="-0.62723634430464403"/>
    <n v="0.26944444444444399"/>
    <m/>
    <d v="2017-03-29T12:20:14"/>
    <d v="2017-03-29T12:21:17"/>
    <s v="-"/>
    <x v="0"/>
  </r>
  <r>
    <n v="2241"/>
    <x v="27"/>
    <x v="0"/>
    <x v="93"/>
    <m/>
    <n v="1"/>
    <s v="no"/>
    <n v="4"/>
    <s v="no"/>
    <n v="-0.48888888888888798"/>
    <n v="-0.88486732817164904"/>
    <n v="0.51388888888888795"/>
    <m/>
    <d v="2017-03-29T12:21:36"/>
    <d v="2017-03-29T12:22:41"/>
    <s v="-"/>
    <x v="0"/>
  </r>
  <r>
    <n v="2250"/>
    <x v="30"/>
    <x v="0"/>
    <x v="93"/>
    <m/>
    <n v="2"/>
    <s v="yes"/>
    <n v="2"/>
    <s v="no"/>
    <n v="-0.31111111111111101"/>
    <n v="-0.81854809288806796"/>
    <n v="0.55833333333333302"/>
    <m/>
    <d v="2017-03-29T12:22:09"/>
    <d v="2017-03-29T12:23:09"/>
    <s v="-"/>
    <x v="0"/>
  </r>
  <r>
    <n v="2251"/>
    <x v="29"/>
    <x v="0"/>
    <x v="93"/>
    <m/>
    <n v="2"/>
    <s v="no"/>
    <n v="2"/>
    <s v="yes"/>
    <n v="-0.41111111111111098"/>
    <n v="-0.96139580952930803"/>
    <n v="0.22500000000000001"/>
    <m/>
    <d v="2017-03-29T12:22:11"/>
    <d v="2017-03-29T12:23:11"/>
    <s v="-"/>
    <x v="0"/>
  </r>
  <r>
    <n v="2319"/>
    <x v="31"/>
    <x v="0"/>
    <x v="93"/>
    <m/>
    <n v="2"/>
    <s v="no"/>
    <n v="3"/>
    <s v="no"/>
    <n v="0.133333333333333"/>
    <n v="-0.99814945962287605"/>
    <n v="-6.3888888888888995E-2"/>
    <m/>
    <d v="2017-03-29T12:42:08"/>
    <d v="2017-03-29T12:42:58"/>
    <s v="-"/>
    <x v="0"/>
  </r>
  <r>
    <n v="2218"/>
    <x v="28"/>
    <x v="0"/>
    <x v="94"/>
    <m/>
    <n v="2"/>
    <s v="no"/>
    <n v="4"/>
    <s v="no"/>
    <n v="-0.43333333333333302"/>
    <n v="-0.95095551539834799"/>
    <n v="0.113888888888888"/>
    <m/>
    <d v="2017-03-29T12:20:39"/>
    <d v="2017-03-29T12:21:32"/>
    <s v="-"/>
    <x v="0"/>
  </r>
  <r>
    <n v="2249"/>
    <x v="27"/>
    <x v="0"/>
    <x v="94"/>
    <m/>
    <n v="2"/>
    <s v="no"/>
    <n v="3"/>
    <s v="no"/>
    <n v="-0.44444444444444398"/>
    <n v="-0.94474723694402696"/>
    <n v="-0.41944444444444401"/>
    <m/>
    <d v="2017-03-29T12:21:59"/>
    <d v="2017-03-29T12:23:09"/>
    <s v="-"/>
    <x v="0"/>
  </r>
  <r>
    <n v="2254"/>
    <x v="30"/>
    <x v="0"/>
    <x v="94"/>
    <m/>
    <n v="2"/>
    <s v="yes"/>
    <n v="1"/>
    <s v="no"/>
    <n v="-0.266666666666666"/>
    <n v="-0.96677870985626901"/>
    <n v="-0.39722222222222198"/>
    <m/>
    <d v="2017-03-29T12:22:30"/>
    <d v="2017-03-29T12:23:22"/>
    <s v="-"/>
    <x v="0"/>
  </r>
  <r>
    <n v="2257"/>
    <x v="29"/>
    <x v="0"/>
    <x v="94"/>
    <m/>
    <n v="2"/>
    <s v="no"/>
    <n v="3"/>
    <s v="yes"/>
    <n v="0.16666666666666599"/>
    <n v="-0.57806844117937295"/>
    <n v="0.64722222222222203"/>
    <m/>
    <d v="2017-03-29T12:22:33"/>
    <d v="2017-03-29T12:23:56"/>
    <s v="-"/>
    <x v="0"/>
  </r>
  <r>
    <n v="2320"/>
    <x v="31"/>
    <x v="0"/>
    <x v="94"/>
    <m/>
    <n v="2"/>
    <s v="no"/>
    <n v="3"/>
    <s v="no"/>
    <n v="0.133333333333333"/>
    <n v="-0.99814945962287605"/>
    <n v="-6.3888888888888995E-2"/>
    <m/>
    <d v="2017-03-29T12:42:29"/>
    <d v="2017-03-29T12:43:15"/>
    <s v="-"/>
    <x v="0"/>
  </r>
  <r>
    <n v="2224"/>
    <x v="28"/>
    <x v="0"/>
    <x v="95"/>
    <m/>
    <n v="2"/>
    <s v="no"/>
    <n v="5"/>
    <s v="no"/>
    <n v="-0.344444444444444"/>
    <n v="-0.98127935460223303"/>
    <n v="0.13611111111111099"/>
    <m/>
    <d v="2017-03-29T12:20:53"/>
    <d v="2017-03-29T12:21:51"/>
    <s v="-"/>
    <x v="0"/>
  </r>
  <r>
    <n v="2259"/>
    <x v="29"/>
    <x v="0"/>
    <x v="95"/>
    <m/>
    <n v="2"/>
    <s v="yes"/>
    <n v="2"/>
    <s v="no"/>
    <n v="0.41111111111111098"/>
    <n v="-0.77371616810261501"/>
    <n v="0.58055555555555505"/>
    <m/>
    <d v="2017-03-29T12:23:18"/>
    <d v="2017-03-29T12:24:11"/>
    <s v="-"/>
    <x v="0"/>
  </r>
  <r>
    <n v="2260"/>
    <x v="30"/>
    <x v="0"/>
    <x v="95"/>
    <m/>
    <n v="2"/>
    <s v="yes"/>
    <n v="2"/>
    <s v="no"/>
    <n v="-0.155555555555555"/>
    <n v="-0.89133938347415398"/>
    <n v="-0.50833333333333297"/>
    <m/>
    <d v="2017-03-29T12:22:44"/>
    <d v="2017-03-29T12:24:12"/>
    <s v="-"/>
    <x v="0"/>
  </r>
  <r>
    <n v="2263"/>
    <x v="27"/>
    <x v="0"/>
    <x v="95"/>
    <m/>
    <n v="1"/>
    <s v="no"/>
    <n v="4"/>
    <s v="no"/>
    <n v="-0.77777777777777701"/>
    <n v="7.9159167266610098E-2"/>
    <n v="0.71388888888888902"/>
    <m/>
    <d v="2017-03-29T12:22:26"/>
    <d v="2017-03-29T12:24:24"/>
    <s v="-"/>
    <x v="0"/>
  </r>
  <r>
    <n v="2321"/>
    <x v="31"/>
    <x v="0"/>
    <x v="95"/>
    <m/>
    <n v="3"/>
    <s v="no"/>
    <n v="3"/>
    <s v="no"/>
    <n v="0.155555555555555"/>
    <n v="-0.99763759976931099"/>
    <n v="-0.108333333333333"/>
    <m/>
    <d v="2017-03-29T12:42:46"/>
    <d v="2017-03-29T12:43:36"/>
    <s v="-"/>
    <x v="0"/>
  </r>
  <r>
    <n v="2231"/>
    <x v="28"/>
    <x v="0"/>
    <x v="96"/>
    <m/>
    <n v="4"/>
    <s v="yes"/>
    <n v="2"/>
    <s v="yes"/>
    <n v="0.56666666666666599"/>
    <n v="-0.80276485835953004"/>
    <n v="0.113888888888888"/>
    <m/>
    <d v="2017-03-29T12:21:13"/>
    <d v="2017-03-29T12:22:08"/>
    <s v="-"/>
    <x v="0"/>
  </r>
  <r>
    <n v="2264"/>
    <x v="29"/>
    <x v="0"/>
    <x v="96"/>
    <m/>
    <n v="4"/>
    <s v="yes"/>
    <n v="4"/>
    <s v="yes"/>
    <n v="0.32222222222222202"/>
    <n v="-0.94307936740211795"/>
    <n v="0.44722222222222202"/>
    <m/>
    <d v="2017-03-29T12:23:32"/>
    <d v="2017-03-29T12:24:27"/>
    <s v="-"/>
    <x v="0"/>
  </r>
  <r>
    <n v="2266"/>
    <x v="30"/>
    <x v="0"/>
    <x v="96"/>
    <m/>
    <n v="4"/>
    <s v="yes"/>
    <n v="3"/>
    <s v="yes"/>
    <n v="0.844444444444444"/>
    <n v="0.44394467777885699"/>
    <n v="0.75833333333333297"/>
    <m/>
    <d v="2017-03-29T12:23:34"/>
    <d v="2017-03-29T12:24:33"/>
    <s v="-"/>
    <x v="0"/>
  </r>
  <r>
    <n v="2267"/>
    <x v="27"/>
    <x v="0"/>
    <x v="96"/>
    <m/>
    <n v="4"/>
    <s v="no"/>
    <n v="3"/>
    <s v="yes"/>
    <n v="1"/>
    <n v="0.973157532569904"/>
    <n v="0.44722222222222202"/>
    <m/>
    <d v="2017-03-29T12:23:42"/>
    <d v="2017-03-29T12:24:41"/>
    <s v="-"/>
    <x v="0"/>
  </r>
  <r>
    <n v="2322"/>
    <x v="31"/>
    <x v="0"/>
    <x v="96"/>
    <m/>
    <n v="3"/>
    <s v="no"/>
    <n v="3"/>
    <s v="yes"/>
    <n v="0.133333333333333"/>
    <n v="-0.99814945962287605"/>
    <n v="-6.3888888888888995E-2"/>
    <m/>
    <d v="2017-03-29T12:43:07"/>
    <d v="2017-03-29T12:43:52"/>
    <s v="-"/>
    <x v="0"/>
  </r>
  <r>
    <n v="2239"/>
    <x v="28"/>
    <x v="0"/>
    <x v="97"/>
    <m/>
    <n v="3"/>
    <s v="yes"/>
    <n v="2"/>
    <s v="yes"/>
    <n v="7.7777777777777696E-2"/>
    <n v="-0.99353725065002696"/>
    <n v="0.24722222222222201"/>
    <m/>
    <d v="2017-03-29T12:21:30"/>
    <d v="2017-03-29T12:22:29"/>
    <s v="-"/>
    <x v="0"/>
  </r>
  <r>
    <n v="2268"/>
    <x v="29"/>
    <x v="0"/>
    <x v="97"/>
    <m/>
    <n v="4"/>
    <s v="yes"/>
    <n v="3"/>
    <s v="yes"/>
    <n v="0.32222222222222202"/>
    <n v="-0.57806844117937295"/>
    <n v="0.64722222222222203"/>
    <m/>
    <d v="2017-03-29T12:23:49"/>
    <d v="2017-03-29T12:24:43"/>
    <s v="-"/>
    <x v="0"/>
  </r>
  <r>
    <n v="2271"/>
    <x v="30"/>
    <x v="0"/>
    <x v="97"/>
    <m/>
    <n v="4"/>
    <s v="yes"/>
    <n v="2"/>
    <s v="yes"/>
    <n v="0.82222222222222197"/>
    <n v="0.32897597368471598"/>
    <n v="0.780555555555555"/>
    <m/>
    <d v="2017-03-29T12:23:54"/>
    <d v="2017-03-29T12:24:53"/>
    <s v="-"/>
    <x v="0"/>
  </r>
  <r>
    <n v="2272"/>
    <x v="27"/>
    <x v="0"/>
    <x v="97"/>
    <m/>
    <n v="3"/>
    <s v="yes"/>
    <n v="2"/>
    <s v="yes"/>
    <n v="0.91111111111111098"/>
    <n v="0.72381751020442597"/>
    <n v="0.15833333333333299"/>
    <m/>
    <d v="2017-03-29T12:23:58"/>
    <d v="2017-03-29T12:25:42"/>
    <s v="-"/>
    <x v="0"/>
  </r>
  <r>
    <n v="2323"/>
    <x v="31"/>
    <x v="0"/>
    <x v="97"/>
    <m/>
    <n v="4"/>
    <s v="no"/>
    <n v="3"/>
    <s v="yes"/>
    <n v="0.2"/>
    <n v="-0.99615082822076495"/>
    <n v="-4.1666666666666602E-2"/>
    <m/>
    <d v="2017-03-29T12:43:23"/>
    <d v="2017-03-29T12:44:09"/>
    <s v="-"/>
    <x v="0"/>
  </r>
  <r>
    <n v="2244"/>
    <x v="28"/>
    <x v="0"/>
    <x v="98"/>
    <m/>
    <n v="4"/>
    <s v="no"/>
    <n v="4"/>
    <s v="yes"/>
    <n v="0.76666666666666605"/>
    <n v="1.5012957204236999E-2"/>
    <n v="0.33611111111111103"/>
    <m/>
    <d v="2017-03-29T12:21:53"/>
    <d v="2017-03-29T12:22:49"/>
    <s v="-"/>
    <x v="0"/>
  </r>
  <r>
    <n v="2273"/>
    <x v="29"/>
    <x v="0"/>
    <x v="98"/>
    <m/>
    <n v="4"/>
    <s v="yes"/>
    <n v="3"/>
    <s v="yes"/>
    <n v="0.344444444444444"/>
    <n v="-0.98127935460223303"/>
    <n v="0.24722222222222201"/>
    <m/>
    <d v="2017-03-29T12:24:05"/>
    <d v="2017-03-29T12:25:46"/>
    <s v="-"/>
    <x v="0"/>
  </r>
  <r>
    <n v="2274"/>
    <x v="30"/>
    <x v="0"/>
    <x v="98"/>
    <m/>
    <n v="4"/>
    <s v="no"/>
    <n v="3"/>
    <s v="yes"/>
    <n v="0.97777777777777697"/>
    <n v="0.906212454435808"/>
    <n v="0.98055555555555496"/>
    <m/>
    <d v="2017-03-29T12:24:15"/>
    <d v="2017-03-29T12:25:51"/>
    <s v="-"/>
    <x v="0"/>
  </r>
  <r>
    <n v="2275"/>
    <x v="27"/>
    <x v="0"/>
    <x v="98"/>
    <m/>
    <n v="4"/>
    <s v="no"/>
    <n v="4"/>
    <s v="yes"/>
    <n v="1"/>
    <n v="1"/>
    <n v="0.55833333333333302"/>
    <m/>
    <d v="2017-03-29T12:24:59"/>
    <d v="2017-03-29T12:26:09"/>
    <s v="-"/>
    <x v="0"/>
  </r>
  <r>
    <n v="2324"/>
    <x v="31"/>
    <x v="0"/>
    <x v="98"/>
    <m/>
    <n v="3"/>
    <s v="no"/>
    <n v="3"/>
    <s v="yes"/>
    <n v="0.155555555555555"/>
    <n v="-0.99763759976931099"/>
    <n v="-0.13055555555555501"/>
    <m/>
    <d v="2017-03-29T12:43:40"/>
    <d v="2017-03-29T12:44:23"/>
    <s v="-"/>
    <x v="0"/>
  </r>
  <r>
    <n v="2248"/>
    <x v="28"/>
    <x v="0"/>
    <x v="99"/>
    <m/>
    <n v="4"/>
    <s v="no"/>
    <n v="4"/>
    <s v="yes"/>
    <n v="0.74444444444444402"/>
    <n v="-0.11202853986693"/>
    <n v="0.38055555555555498"/>
    <m/>
    <d v="2017-03-29T12:22:11"/>
    <d v="2017-03-29T12:23:02"/>
    <s v="-"/>
    <x v="0"/>
  </r>
  <r>
    <n v="2276"/>
    <x v="29"/>
    <x v="0"/>
    <x v="99"/>
    <m/>
    <n v="4"/>
    <s v="yes"/>
    <n v="3"/>
    <s v="yes"/>
    <n v="0.58888888888888802"/>
    <n v="-0.75453225202794205"/>
    <n v="0.313888888888888"/>
    <m/>
    <d v="2017-03-29T12:25:07"/>
    <d v="2017-03-29T12:26:19"/>
    <s v="-"/>
    <x v="0"/>
  </r>
  <r>
    <n v="2278"/>
    <x v="30"/>
    <x v="0"/>
    <x v="99"/>
    <m/>
    <n v="4"/>
    <s v="yes"/>
    <n v="3"/>
    <s v="yes"/>
    <n v="1"/>
    <n v="1"/>
    <n v="1"/>
    <m/>
    <d v="2017-03-29T12:25:13"/>
    <d v="2017-03-29T12:26:53"/>
    <s v="-"/>
    <x v="0"/>
  </r>
  <r>
    <n v="2280"/>
    <x v="27"/>
    <x v="0"/>
    <x v="99"/>
    <m/>
    <n v="4"/>
    <s v="yes"/>
    <n v="4"/>
    <s v="yes"/>
    <n v="0.77777777777777701"/>
    <n v="7.9159167266609196E-2"/>
    <n v="0.60277777777777697"/>
    <m/>
    <d v="2017-03-29T12:25:26"/>
    <d v="2017-03-29T12:27:10"/>
    <s v="-"/>
    <x v="0"/>
  </r>
  <r>
    <n v="2325"/>
    <x v="31"/>
    <x v="0"/>
    <x v="99"/>
    <m/>
    <n v="4"/>
    <s v="no"/>
    <n v="4"/>
    <s v="yes"/>
    <n v="0.68888888888888899"/>
    <n v="-0.27840687055632601"/>
    <n v="0.71388888888888902"/>
    <m/>
    <d v="2017-03-29T12:43:53"/>
    <d v="2017-03-29T12:44:36"/>
    <s v="-"/>
    <x v="0"/>
  </r>
  <r>
    <n v="2200"/>
    <x v="32"/>
    <x v="0"/>
    <x v="100"/>
    <m/>
    <n v="4"/>
    <s v="no"/>
    <n v="4"/>
    <s v="yes"/>
    <n v="0.64222140842013897"/>
    <n v="-0.59631038523719904"/>
    <n v="0.46944478352864499"/>
    <m/>
    <d v="2017-03-29T12:21:23"/>
    <d v="2017-03-29T12:20:39"/>
    <s v="-"/>
    <x v="0"/>
  </r>
  <r>
    <n v="2468"/>
    <x v="33"/>
    <x v="0"/>
    <x v="100"/>
    <m/>
    <n v="2"/>
    <s v="yes"/>
    <n v="1"/>
    <s v="yes"/>
    <n v="1.1111111111111099E-2"/>
    <n v="-0.77371616810261501"/>
    <n v="0.58055555555555505"/>
    <m/>
    <d v="2017-03-29T13:17:22"/>
    <d v="2017-03-29T13:18:18"/>
    <s v="-"/>
    <x v="0"/>
  </r>
  <r>
    <n v="2518"/>
    <x v="34"/>
    <x v="0"/>
    <x v="100"/>
    <m/>
    <n v="5"/>
    <s v="yes"/>
    <n v="3"/>
    <s v="yes"/>
    <n v="0.57777777777777695"/>
    <n v="-0.65451542791721695"/>
    <n v="0.625"/>
    <m/>
    <d v="2017-03-29T13:27:03"/>
    <d v="2017-03-29T13:27:53"/>
    <s v="-"/>
    <x v="0"/>
  </r>
  <r>
    <n v="3431"/>
    <x v="35"/>
    <x v="0"/>
    <x v="100"/>
    <m/>
    <n v="3"/>
    <s v="no"/>
    <n v="2"/>
    <s v="yes"/>
    <n v="0.33333333333333298"/>
    <n v="-0.98341612463441996"/>
    <n v="0.22500000000000001"/>
    <m/>
    <d v="2017-03-30T09:40:19"/>
    <d v="2017-03-30T09:41:46"/>
    <s v="-"/>
    <x v="0"/>
  </r>
  <r>
    <n v="3473"/>
    <x v="36"/>
    <x v="0"/>
    <x v="100"/>
    <m/>
    <n v="3"/>
    <s v="yes"/>
    <n v="2"/>
    <s v="yes"/>
    <n v="0.266666666666666"/>
    <n v="-0.99200185176961098"/>
    <n v="2.4999999999999901E-2"/>
    <m/>
    <d v="2017-03-30T09:50:33"/>
    <d v="2017-03-30T09:51:37"/>
    <s v="-"/>
    <x v="0"/>
  </r>
  <r>
    <n v="2206"/>
    <x v="32"/>
    <x v="0"/>
    <x v="101"/>
    <m/>
    <n v="4"/>
    <s v="no"/>
    <n v="3"/>
    <s v="yes"/>
    <n v="0.81999918619791601"/>
    <n v="0.31700591345795498"/>
    <n v="-0.24166598849826301"/>
    <m/>
    <d v="2017-03-29T12:21:48"/>
    <d v="2017-03-29T12:20:56"/>
    <s v="-"/>
    <x v="0"/>
  </r>
  <r>
    <n v="2470"/>
    <x v="33"/>
    <x v="0"/>
    <x v="101"/>
    <m/>
    <n v="2"/>
    <s v="yes"/>
    <n v="1"/>
    <s v="yes"/>
    <n v="-1.1111111111111001E-2"/>
    <n v="-0.88486732817164904"/>
    <n v="0.51388888888888795"/>
    <m/>
    <d v="2017-03-29T13:17:40"/>
    <d v="2017-03-29T13:18:40"/>
    <s v="-"/>
    <x v="0"/>
  </r>
  <r>
    <n v="2519"/>
    <x v="34"/>
    <x v="0"/>
    <x v="101"/>
    <m/>
    <n v="5"/>
    <s v="yes"/>
    <n v="3"/>
    <s v="yes"/>
    <n v="0.86666666666666603"/>
    <n v="0.54887940512401201"/>
    <n v="0.51388888888888795"/>
    <m/>
    <d v="2017-03-29T13:27:14"/>
    <d v="2017-03-29T13:28:06"/>
    <s v="-"/>
    <x v="0"/>
  </r>
  <r>
    <n v="3432"/>
    <x v="35"/>
    <x v="0"/>
    <x v="101"/>
    <m/>
    <n v="2"/>
    <s v="no"/>
    <n v="1"/>
    <s v="yes"/>
    <n v="-0.24444444444444399"/>
    <n v="-0.99373115652081201"/>
    <n v="0.15833333333333299"/>
    <m/>
    <d v="2017-03-30T09:41:10"/>
    <d v="2017-03-30T09:42:06"/>
    <s v="-"/>
    <x v="0"/>
  </r>
  <r>
    <n v="3474"/>
    <x v="36"/>
    <x v="0"/>
    <x v="101"/>
    <m/>
    <n v="2"/>
    <s v="no"/>
    <n v="2"/>
    <s v="yes"/>
    <n v="0.2"/>
    <n v="-0.98948287145818803"/>
    <n v="0.29166666666666602"/>
    <m/>
    <d v="2017-03-30T09:50:59"/>
    <d v="2017-03-30T09:52:15"/>
    <s v="-"/>
    <x v="0"/>
  </r>
  <r>
    <n v="2209"/>
    <x v="32"/>
    <x v="0"/>
    <x v="102"/>
    <m/>
    <n v="5"/>
    <s v="no"/>
    <n v="4"/>
    <s v="yes"/>
    <n v="0.99777696397569404"/>
    <n v="0.93706030058737799"/>
    <n v="0.73611145019531199"/>
    <m/>
    <d v="2017-03-29T12:22:04"/>
    <d v="2017-03-29T12:21:08"/>
    <s v="-"/>
    <x v="0"/>
  </r>
  <r>
    <n v="2473"/>
    <x v="33"/>
    <x v="0"/>
    <x v="102"/>
    <m/>
    <n v="3"/>
    <s v="yes"/>
    <n v="3"/>
    <s v="yes"/>
    <n v="0.36666666666666597"/>
    <n v="0.65319167004606205"/>
    <n v="0.89166666666666605"/>
    <m/>
    <d v="2017-03-29T13:18:02"/>
    <d v="2017-03-29T13:18:57"/>
    <s v="-"/>
    <x v="0"/>
  </r>
  <r>
    <n v="2520"/>
    <x v="34"/>
    <x v="0"/>
    <x v="102"/>
    <m/>
    <n v="5"/>
    <s v="yes"/>
    <n v="3"/>
    <s v="yes"/>
    <n v="1"/>
    <n v="1"/>
    <n v="0.82499999999999996"/>
    <m/>
    <d v="2017-03-29T13:27:27"/>
    <d v="2017-03-29T13:28:18"/>
    <s v="-"/>
    <x v="0"/>
  </r>
  <r>
    <n v="3433"/>
    <x v="35"/>
    <x v="0"/>
    <x v="102"/>
    <m/>
    <n v="4"/>
    <s v="no"/>
    <n v="4"/>
    <s v="yes"/>
    <n v="0.66666666666666596"/>
    <n v="-0.50133814047780401"/>
    <n v="0.15833333333333299"/>
    <m/>
    <d v="2017-03-30T09:41:30"/>
    <d v="2017-03-30T09:42:20"/>
    <s v="-"/>
    <x v="0"/>
  </r>
  <r>
    <n v="3475"/>
    <x v="36"/>
    <x v="0"/>
    <x v="102"/>
    <m/>
    <n v="4"/>
    <s v="yes"/>
    <n v="3"/>
    <s v="yes"/>
    <n v="0.53333333333333299"/>
    <n v="-0.859250206747044"/>
    <n v="0.313888888888888"/>
    <m/>
    <d v="2017-03-30T09:51:37"/>
    <d v="2017-03-30T09:52:52"/>
    <s v="-"/>
    <x v="0"/>
  </r>
  <r>
    <n v="2215"/>
    <x v="32"/>
    <x v="0"/>
    <x v="103"/>
    <m/>
    <n v="3"/>
    <s v="no"/>
    <n v="3"/>
    <s v="yes"/>
    <n v="0.90888807508680503"/>
    <n v="0.71620708423197998"/>
    <n v="-6.3888549804687403E-2"/>
    <m/>
    <d v="2017-03-29T12:22:17"/>
    <d v="2017-03-29T12:21:24"/>
    <s v="-"/>
    <x v="0"/>
  </r>
  <r>
    <n v="2475"/>
    <x v="33"/>
    <x v="0"/>
    <x v="103"/>
    <m/>
    <n v="2"/>
    <s v="yes"/>
    <n v="1"/>
    <s v="yes"/>
    <n v="0.32222222222222202"/>
    <n v="-0.389391387983615"/>
    <n v="0.69166666666666599"/>
    <m/>
    <d v="2017-03-29T13:18:19"/>
    <d v="2017-03-29T13:19:08"/>
    <s v="-"/>
    <x v="0"/>
  </r>
  <r>
    <n v="2521"/>
    <x v="34"/>
    <x v="0"/>
    <x v="103"/>
    <m/>
    <n v="2"/>
    <s v="no"/>
    <n v="3"/>
    <s v="yes"/>
    <n v="0.44444444444444398"/>
    <n v="-0.94474723694402696"/>
    <n v="4.72222222222222E-2"/>
    <m/>
    <d v="2017-03-29T13:27:39"/>
    <d v="2017-03-29T13:28:27"/>
    <s v="-"/>
    <x v="0"/>
  </r>
  <r>
    <n v="3435"/>
    <x v="35"/>
    <x v="0"/>
    <x v="103"/>
    <m/>
    <n v="4"/>
    <s v="no"/>
    <n v="2"/>
    <s v="yes"/>
    <n v="0.11111111111111099"/>
    <n v="-0.99391926141187203"/>
    <n v="-0.241666666666666"/>
    <m/>
    <d v="2017-03-30T09:41:44"/>
    <d v="2017-03-30T09:42:39"/>
    <s v="-"/>
    <x v="0"/>
  </r>
  <r>
    <n v="3476"/>
    <x v="36"/>
    <x v="0"/>
    <x v="103"/>
    <m/>
    <n v="4"/>
    <s v="yes"/>
    <n v="4"/>
    <s v="yes"/>
    <n v="0.66666666666666596"/>
    <n v="-0.50133814047780401"/>
    <n v="0.26944444444444399"/>
    <m/>
    <d v="2017-03-30T09:52:13"/>
    <d v="2017-03-30T09:53:13"/>
    <s v="-"/>
    <x v="0"/>
  </r>
  <r>
    <n v="2219"/>
    <x v="32"/>
    <x v="0"/>
    <x v="104"/>
    <m/>
    <n v="2"/>
    <s v="no"/>
    <n v="2"/>
    <s v="no"/>
    <n v="6.4443630642361097E-2"/>
    <n v="-0.986589153689302"/>
    <n v="0.313888888888888"/>
    <m/>
    <d v="2017-03-29T12:22:33"/>
    <d v="2017-03-29T12:21:35"/>
    <s v="-"/>
    <x v="0"/>
  </r>
  <r>
    <n v="2476"/>
    <x v="33"/>
    <x v="0"/>
    <x v="104"/>
    <m/>
    <n v="1"/>
    <s v="yes"/>
    <n v="1"/>
    <s v="yes"/>
    <n v="9.9999999999999895E-2"/>
    <n v="-0.855184291666229"/>
    <n v="0.53611111111111098"/>
    <m/>
    <d v="2017-03-29T13:18:30"/>
    <d v="2017-03-29T13:19:25"/>
    <s v="-"/>
    <x v="0"/>
  </r>
  <r>
    <n v="2522"/>
    <x v="34"/>
    <x v="0"/>
    <x v="104"/>
    <m/>
    <n v="4"/>
    <s v="no"/>
    <n v="4"/>
    <s v="yes"/>
    <n v="0.66666666666666596"/>
    <n v="-0.50133814047780401"/>
    <n v="0.13611111111111099"/>
    <m/>
    <d v="2017-03-29T13:27:48"/>
    <d v="2017-03-29T13:28:35"/>
    <s v="-"/>
    <x v="0"/>
  </r>
  <r>
    <n v="3436"/>
    <x v="35"/>
    <x v="0"/>
    <x v="104"/>
    <m/>
    <n v="3"/>
    <s v="no"/>
    <n v="4"/>
    <s v="yes"/>
    <n v="0.46666666666666601"/>
    <n v="-0.92995741411314103"/>
    <n v="-6.3888888888888995E-2"/>
    <m/>
    <d v="2017-03-30T09:42:03"/>
    <d v="2017-03-30T09:42:54"/>
    <s v="-"/>
    <x v="0"/>
  </r>
  <r>
    <n v="3477"/>
    <x v="36"/>
    <x v="0"/>
    <x v="104"/>
    <m/>
    <n v="1"/>
    <s v="no"/>
    <n v="3"/>
    <s v="no"/>
    <n v="-0.31111111111111101"/>
    <n v="-0.98391136723857298"/>
    <n v="-0.33055555555555499"/>
    <m/>
    <d v="2017-03-30T09:52:35"/>
    <d v="2017-03-30T09:53:27"/>
    <s v="-"/>
    <x v="0"/>
  </r>
  <r>
    <n v="2222"/>
    <x v="32"/>
    <x v="0"/>
    <x v="105"/>
    <m/>
    <n v="5"/>
    <s v="no"/>
    <n v="4"/>
    <s v="yes"/>
    <n v="0.90888807508680503"/>
    <n v="0.71620708423197998"/>
    <n v="0.44722256130642302"/>
    <m/>
    <d v="2017-03-29T12:22:44"/>
    <d v="2017-03-29T12:21:47"/>
    <s v="-"/>
    <x v="0"/>
  </r>
  <r>
    <n v="2477"/>
    <x v="33"/>
    <x v="0"/>
    <x v="105"/>
    <m/>
    <n v="1"/>
    <s v="yes"/>
    <n v="1"/>
    <s v="yes"/>
    <n v="-0.1"/>
    <n v="-0.27840687055632601"/>
    <n v="0.71388888888888902"/>
    <m/>
    <d v="2017-03-29T13:18:47"/>
    <d v="2017-03-29T13:19:37"/>
    <s v="-"/>
    <x v="0"/>
  </r>
  <r>
    <n v="2523"/>
    <x v="34"/>
    <x v="0"/>
    <x v="105"/>
    <m/>
    <n v="5"/>
    <s v="yes"/>
    <n v="3"/>
    <s v="yes"/>
    <n v="0.82222222222222197"/>
    <n v="0.32897597368471598"/>
    <n v="0.71388888888888902"/>
    <m/>
    <d v="2017-03-29T13:27:56"/>
    <d v="2017-03-29T13:28:42"/>
    <s v="-"/>
    <x v="0"/>
  </r>
  <r>
    <n v="3438"/>
    <x v="35"/>
    <x v="0"/>
    <x v="105"/>
    <m/>
    <n v="3"/>
    <s v="no"/>
    <n v="2"/>
    <s v="yes"/>
    <n v="0.33333333333333298"/>
    <n v="-0.98341612463441996"/>
    <n v="-0.219444444444444"/>
    <m/>
    <d v="2017-03-30T09:42:17"/>
    <d v="2017-03-30T09:43:12"/>
    <s v="-"/>
    <x v="0"/>
  </r>
  <r>
    <n v="3478"/>
    <x v="36"/>
    <x v="0"/>
    <x v="105"/>
    <m/>
    <n v="4"/>
    <s v="no"/>
    <n v="2"/>
    <s v="yes"/>
    <n v="0.73333333333333295"/>
    <n v="-0.17400564782724301"/>
    <n v="0.44722222222222202"/>
    <m/>
    <d v="2017-03-30T09:52:49"/>
    <d v="2017-03-30T09:53:37"/>
    <s v="-"/>
    <x v="0"/>
  </r>
  <r>
    <n v="2226"/>
    <x v="32"/>
    <x v="0"/>
    <x v="106"/>
    <m/>
    <n v="4"/>
    <s v="no"/>
    <n v="4"/>
    <s v="yes"/>
    <n v="0.86444363064236096"/>
    <n v="0.53888187722612502"/>
    <n v="0.225000678168402"/>
    <m/>
    <d v="2017-03-29T12:22:55"/>
    <d v="2017-03-29T12:22:02"/>
    <s v="-"/>
    <x v="0"/>
  </r>
  <r>
    <n v="2478"/>
    <x v="33"/>
    <x v="0"/>
    <x v="106"/>
    <m/>
    <n v="4"/>
    <s v="yes"/>
    <n v="3"/>
    <s v="yes"/>
    <n v="0.211111111111111"/>
    <n v="-0.48962632992449501"/>
    <n v="0.66944444444444395"/>
    <m/>
    <d v="2017-03-29T13:18:59"/>
    <d v="2017-03-29T13:19:52"/>
    <s v="-"/>
    <x v="0"/>
  </r>
  <r>
    <n v="2524"/>
    <x v="34"/>
    <x v="0"/>
    <x v="106"/>
    <m/>
    <n v="5"/>
    <s v="no"/>
    <n v="5"/>
    <s v="yes"/>
    <n v="0.86666666666666603"/>
    <n v="0.54887940512401201"/>
    <n v="0.58055555555555505"/>
    <m/>
    <d v="2017-03-29T13:28:03"/>
    <d v="2017-03-29T13:28:51"/>
    <s v="-"/>
    <x v="0"/>
  </r>
  <r>
    <n v="3440"/>
    <x v="35"/>
    <x v="0"/>
    <x v="106"/>
    <m/>
    <n v="4"/>
    <s v="no"/>
    <n v="4"/>
    <s v="yes"/>
    <n v="0.46666666666666601"/>
    <n v="-0.92995741411314103"/>
    <n v="-0.17499999999999999"/>
    <m/>
    <d v="2017-03-30T09:42:35"/>
    <d v="2017-03-30T09:43:27"/>
    <s v="-"/>
    <x v="0"/>
  </r>
  <r>
    <n v="3479"/>
    <x v="36"/>
    <x v="0"/>
    <x v="106"/>
    <m/>
    <n v="4"/>
    <s v="no"/>
    <n v="4"/>
    <s v="yes"/>
    <n v="0.68888888888888899"/>
    <n v="-0.402538832906429"/>
    <n v="6.9444444444444406E-2"/>
    <m/>
    <d v="2017-03-30T09:52:59"/>
    <d v="2017-03-30T09:53:49"/>
    <s v="-"/>
    <x v="0"/>
  </r>
  <r>
    <n v="2232"/>
    <x v="32"/>
    <x v="0"/>
    <x v="107"/>
    <m/>
    <n v="2"/>
    <s v="no"/>
    <n v="2"/>
    <s v="no"/>
    <n v="1.9999186197916598E-2"/>
    <n v="-0.99523494128691004"/>
    <n v="-0.219444444444444"/>
    <m/>
    <d v="2017-03-29T12:23:11"/>
    <d v="2017-03-29T12:22:12"/>
    <s v="-"/>
    <x v="0"/>
  </r>
  <r>
    <n v="2479"/>
    <x v="33"/>
    <x v="0"/>
    <x v="107"/>
    <m/>
    <n v="1"/>
    <s v="yes"/>
    <n v="1"/>
    <s v="no"/>
    <n v="-3.3333333333333298E-2"/>
    <n v="-0.927858847630605"/>
    <n v="0.469444444444444"/>
    <m/>
    <d v="2017-03-29T13:19:14"/>
    <d v="2017-03-29T13:20:05"/>
    <s v="-"/>
    <x v="0"/>
  </r>
  <r>
    <n v="2525"/>
    <x v="34"/>
    <x v="0"/>
    <x v="107"/>
    <m/>
    <n v="1"/>
    <s v="no"/>
    <n v="3"/>
    <s v="no"/>
    <n v="4.4444444444444398E-2"/>
    <n v="-0.99391926141187203"/>
    <n v="-0.241666666666666"/>
    <m/>
    <d v="2017-03-29T13:28:11"/>
    <d v="2017-03-29T13:28:59"/>
    <s v="-"/>
    <x v="0"/>
  </r>
  <r>
    <n v="3442"/>
    <x v="35"/>
    <x v="0"/>
    <x v="107"/>
    <m/>
    <n v="3"/>
    <s v="no"/>
    <n v="4"/>
    <s v="yes"/>
    <n v="-0.11111111111111099"/>
    <n v="-0.99855049174333299"/>
    <n v="2.4999999999999901E-2"/>
    <m/>
    <d v="2017-03-30T09:42:51"/>
    <d v="2017-03-30T09:44:19"/>
    <s v="-"/>
    <x v="0"/>
  </r>
  <r>
    <n v="3480"/>
    <x v="36"/>
    <x v="0"/>
    <x v="107"/>
    <m/>
    <n v="2"/>
    <s v="no"/>
    <n v="3"/>
    <s v="yes"/>
    <n v="0.39999999999999902"/>
    <n v="-0.96576475131997397"/>
    <n v="-0.108333333333333"/>
    <m/>
    <d v="2017-03-30T09:53:11"/>
    <d v="2017-03-30T09:54:05"/>
    <s v="-"/>
    <x v="0"/>
  </r>
  <r>
    <n v="2234"/>
    <x v="32"/>
    <x v="0"/>
    <x v="108"/>
    <m/>
    <n v="2"/>
    <s v="no"/>
    <n v="2"/>
    <s v="no"/>
    <n v="1.9999186197916598E-2"/>
    <n v="-0.99770862351540202"/>
    <n v="-0.15277743869357599"/>
    <m/>
    <d v="2017-03-29T12:23:21"/>
    <d v="2017-03-29T12:22:20"/>
    <s v="-"/>
    <x v="0"/>
  </r>
  <r>
    <n v="2480"/>
    <x v="33"/>
    <x v="0"/>
    <x v="108"/>
    <m/>
    <n v="1"/>
    <s v="yes"/>
    <n v="1"/>
    <s v="yes"/>
    <n v="-0.3"/>
    <n v="-0.908750152057065"/>
    <n v="0.49166666666666597"/>
    <m/>
    <d v="2017-03-29T13:19:26"/>
    <d v="2017-03-29T13:20:19"/>
    <s v="-"/>
    <x v="0"/>
  </r>
  <r>
    <n v="2526"/>
    <x v="34"/>
    <x v="0"/>
    <x v="108"/>
    <m/>
    <n v="4"/>
    <s v="yes"/>
    <n v="3"/>
    <s v="yes"/>
    <n v="0.77777777777777701"/>
    <n v="7.9159167266609196E-2"/>
    <n v="0.180555555555555"/>
    <m/>
    <d v="2017-03-29T13:28:20"/>
    <d v="2017-03-29T13:29:07"/>
    <s v="-"/>
    <x v="0"/>
  </r>
  <r>
    <n v="3443"/>
    <x v="35"/>
    <x v="0"/>
    <x v="108"/>
    <m/>
    <n v="2"/>
    <s v="no"/>
    <n v="2"/>
    <s v="yes"/>
    <n v="-6.6666666666666596E-2"/>
    <n v="-0.99908319012219404"/>
    <n v="6.9444444444444406E-2"/>
    <m/>
    <d v="2017-03-30T09:43:42"/>
    <d v="2017-03-30T09:44:50"/>
    <s v="-"/>
    <x v="0"/>
  </r>
  <r>
    <n v="3481"/>
    <x v="36"/>
    <x v="0"/>
    <x v="108"/>
    <m/>
    <n v="2"/>
    <s v="no"/>
    <n v="2"/>
    <s v="no"/>
    <n v="-0.266666666666666"/>
    <n v="-0.99200185176961098"/>
    <n v="-8.6111111111111097E-2"/>
    <m/>
    <d v="2017-03-30T09:53:27"/>
    <d v="2017-03-30T09:54:26"/>
    <s v="-"/>
    <x v="0"/>
  </r>
  <r>
    <n v="2238"/>
    <x v="32"/>
    <x v="0"/>
    <x v="109"/>
    <m/>
    <n v="3"/>
    <s v="no"/>
    <n v="3"/>
    <s v="no"/>
    <n v="-2.4445258246527799E-2"/>
    <n v="-0.99707499829116597"/>
    <n v="-0.17499966091579799"/>
    <m/>
    <d v="2017-03-29T12:23:29"/>
    <d v="2017-03-29T12:22:28"/>
    <s v="-"/>
    <x v="0"/>
  </r>
  <r>
    <n v="2482"/>
    <x v="33"/>
    <x v="0"/>
    <x v="109"/>
    <m/>
    <n v="1"/>
    <s v="yes"/>
    <n v="1"/>
    <s v="yes"/>
    <n v="5.5555555555555601E-2"/>
    <n v="-0.98290576245235595"/>
    <n v="0.33611111111111103"/>
    <m/>
    <d v="2017-03-29T13:19:41"/>
    <d v="2017-03-29T13:20:32"/>
    <s v="-"/>
    <x v="0"/>
  </r>
  <r>
    <n v="2527"/>
    <x v="34"/>
    <x v="0"/>
    <x v="109"/>
    <m/>
    <n v="2"/>
    <s v="yes"/>
    <n v="2"/>
    <s v="yes"/>
    <n v="0.64444444444444404"/>
    <n v="-0.58827638534013305"/>
    <n v="-0.241666666666666"/>
    <m/>
    <d v="2017-03-29T13:28:28"/>
    <d v="2017-03-29T13:29:16"/>
    <s v="-"/>
    <x v="0"/>
  </r>
  <r>
    <n v="3444"/>
    <x v="35"/>
    <x v="0"/>
    <x v="109"/>
    <m/>
    <n v="2"/>
    <s v="no"/>
    <n v="2"/>
    <s v="yes"/>
    <n v="0.17777777777777701"/>
    <n v="-0.996984362865169"/>
    <n v="-0.15277777777777701"/>
    <m/>
    <d v="2017-03-30T09:44:13"/>
    <d v="2017-03-30T09:45:23"/>
    <s v="-"/>
    <x v="0"/>
  </r>
  <r>
    <n v="3482"/>
    <x v="36"/>
    <x v="0"/>
    <x v="109"/>
    <m/>
    <n v="2"/>
    <s v="no"/>
    <n v="2"/>
    <s v="yes"/>
    <n v="8.8888888888888906E-2"/>
    <n v="-0.59829648445195305"/>
    <n v="-0.64166666666666605"/>
    <m/>
    <d v="2017-03-30T09:53:47"/>
    <d v="2017-03-30T09:54:42"/>
    <s v="-"/>
    <x v="0"/>
  </r>
  <r>
    <n v="2242"/>
    <x v="32"/>
    <x v="0"/>
    <x v="110"/>
    <m/>
    <n v="3"/>
    <s v="no"/>
    <n v="3"/>
    <s v="yes"/>
    <n v="0.28666585286458302"/>
    <n v="-0.99004311416989199"/>
    <n v="4.72222222222222E-2"/>
    <m/>
    <d v="2017-03-29T12:23:37"/>
    <d v="2017-03-29T12:22:44"/>
    <s v="-"/>
    <x v="0"/>
  </r>
  <r>
    <n v="2483"/>
    <x v="33"/>
    <x v="0"/>
    <x v="110"/>
    <m/>
    <n v="1"/>
    <s v="yes"/>
    <n v="1"/>
    <s v="yes"/>
    <n v="0.122222222222222"/>
    <n v="-0.65451542791721695"/>
    <n v="0.625"/>
    <m/>
    <d v="2017-03-29T13:19:53"/>
    <d v="2017-03-29T13:20:44"/>
    <s v="-"/>
    <x v="0"/>
  </r>
  <r>
    <n v="2528"/>
    <x v="34"/>
    <x v="0"/>
    <x v="110"/>
    <m/>
    <n v="2"/>
    <s v="yes"/>
    <n v="3"/>
    <s v="yes"/>
    <n v="0.24444444444444399"/>
    <n v="-0.94636751803717301"/>
    <n v="-0.44166666666666599"/>
    <m/>
    <d v="2017-03-29T13:28:37"/>
    <d v="2017-03-29T13:29:23"/>
    <s v="-"/>
    <x v="0"/>
  </r>
  <r>
    <n v="3446"/>
    <x v="35"/>
    <x v="0"/>
    <x v="110"/>
    <m/>
    <n v="2"/>
    <s v="no"/>
    <n v="1"/>
    <s v="yes"/>
    <n v="-0.133333333333333"/>
    <n v="-0.99814945962287605"/>
    <n v="2.4999999999999901E-2"/>
    <m/>
    <d v="2017-03-30T09:44:47"/>
    <d v="2017-03-30T09:45:51"/>
    <s v="-"/>
    <x v="0"/>
  </r>
  <r>
    <n v="3483"/>
    <x v="36"/>
    <x v="0"/>
    <x v="110"/>
    <m/>
    <n v="2"/>
    <s v="no"/>
    <n v="2"/>
    <s v="yes"/>
    <n v="0.33333333333333298"/>
    <n v="-0.97822125902046597"/>
    <n v="0.358333333333333"/>
    <m/>
    <d v="2017-03-30T09:54:04"/>
    <d v="2017-03-30T09:55:23"/>
    <s v="-"/>
    <x v="0"/>
  </r>
  <r>
    <n v="2246"/>
    <x v="32"/>
    <x v="0"/>
    <x v="111"/>
    <m/>
    <n v="4"/>
    <s v="no"/>
    <n v="3"/>
    <s v="yes"/>
    <n v="0.10888807508680499"/>
    <n v="-0.99858548368823896"/>
    <n v="-0.108333333333333"/>
    <m/>
    <d v="2017-03-29T12:23:52"/>
    <d v="2017-03-29T12:22:55"/>
    <s v="-"/>
    <x v="0"/>
  </r>
  <r>
    <n v="2484"/>
    <x v="33"/>
    <x v="0"/>
    <x v="111"/>
    <m/>
    <n v="1"/>
    <s v="yes"/>
    <n v="1"/>
    <s v="yes"/>
    <n v="1.1111111111111099E-2"/>
    <n v="-0.98290576245235595"/>
    <n v="0.33611111111111103"/>
    <m/>
    <d v="2017-03-29T13:20:06"/>
    <d v="2017-03-29T13:20:54"/>
    <s v="-"/>
    <x v="0"/>
  </r>
  <r>
    <n v="2529"/>
    <x v="34"/>
    <x v="0"/>
    <x v="111"/>
    <m/>
    <n v="4"/>
    <s v="yes"/>
    <n v="3"/>
    <s v="yes"/>
    <n v="0.53333333333333299"/>
    <n v="-0.859250206747044"/>
    <n v="0.202777777777777"/>
    <m/>
    <d v="2017-03-29T13:28:44"/>
    <d v="2017-03-29T13:29:32"/>
    <s v="-"/>
    <x v="0"/>
  </r>
  <r>
    <n v="3448"/>
    <x v="35"/>
    <x v="0"/>
    <x v="111"/>
    <m/>
    <n v="2"/>
    <s v="no"/>
    <n v="1"/>
    <s v="yes"/>
    <n v="-0.28888888888888797"/>
    <n v="-0.98979783057627002"/>
    <n v="2.4999999999999901E-2"/>
    <m/>
    <d v="2017-03-30T09:45:14"/>
    <d v="2017-03-30T09:46:07"/>
    <s v="-"/>
    <x v="0"/>
  </r>
  <r>
    <n v="3484"/>
    <x v="36"/>
    <x v="0"/>
    <x v="111"/>
    <m/>
    <n v="2"/>
    <s v="no"/>
    <n v="2"/>
    <s v="yes"/>
    <n v="0.64444444444444404"/>
    <n v="-0.58827638534013305"/>
    <n v="-4.1666666666666602E-2"/>
    <m/>
    <d v="2017-03-30T09:54:45"/>
    <d v="2017-03-30T09:55:36"/>
    <s v="-"/>
    <x v="0"/>
  </r>
  <r>
    <n v="2252"/>
    <x v="32"/>
    <x v="0"/>
    <x v="112"/>
    <m/>
    <n v="3"/>
    <s v="no"/>
    <n v="1"/>
    <s v="yes"/>
    <n v="1.9999186197916598E-2"/>
    <n v="-0.99493536682971995"/>
    <n v="0.225000339084201"/>
    <m/>
    <d v="2017-03-29T12:24:04"/>
    <d v="2017-03-29T12:23:15"/>
    <s v="-"/>
    <x v="0"/>
  </r>
  <r>
    <n v="2486"/>
    <x v="33"/>
    <x v="0"/>
    <x v="112"/>
    <m/>
    <n v="1"/>
    <s v="yes"/>
    <n v="1"/>
    <s v="yes"/>
    <n v="-0.1"/>
    <n v="-0.77371616810261501"/>
    <n v="0.58055555555555505"/>
    <m/>
    <d v="2017-03-29T13:20:15"/>
    <d v="2017-03-29T13:21:07"/>
    <s v="-"/>
    <x v="0"/>
  </r>
  <r>
    <n v="2530"/>
    <x v="34"/>
    <x v="0"/>
    <x v="112"/>
    <m/>
    <n v="4"/>
    <s v="yes"/>
    <n v="3"/>
    <s v="yes"/>
    <n v="0.844444444444444"/>
    <n v="0.44394467777885699"/>
    <n v="0.358333333333333"/>
    <m/>
    <d v="2017-03-29T13:28:53"/>
    <d v="2017-03-29T13:29:45"/>
    <s v="-"/>
    <x v="0"/>
  </r>
  <r>
    <n v="3450"/>
    <x v="35"/>
    <x v="0"/>
    <x v="112"/>
    <m/>
    <n v="1"/>
    <s v="no"/>
    <n v="1"/>
    <s v="yes"/>
    <n v="-0.22222222222222199"/>
    <n v="-0.99508744086974998"/>
    <n v="-6.3888888888888995E-2"/>
    <m/>
    <d v="2017-03-30T09:45:30"/>
    <d v="2017-03-30T09:46:25"/>
    <s v="-"/>
    <x v="0"/>
  </r>
  <r>
    <n v="3485"/>
    <x v="36"/>
    <x v="0"/>
    <x v="112"/>
    <m/>
    <n v="2"/>
    <s v="no"/>
    <n v="2"/>
    <s v="yes"/>
    <n v="0.53333333333333299"/>
    <n v="-0.859250206747044"/>
    <n v="6.9444444444444406E-2"/>
    <m/>
    <d v="2017-03-30T09:54:57"/>
    <d v="2017-03-30T09:56:00"/>
    <s v="-"/>
    <x v="0"/>
  </r>
  <r>
    <n v="2255"/>
    <x v="32"/>
    <x v="0"/>
    <x v="113"/>
    <m/>
    <n v="2"/>
    <s v="no"/>
    <n v="2"/>
    <s v="no"/>
    <n v="1.9999186197916598E-2"/>
    <n v="-0.98737943487716195"/>
    <n v="-0.30833299424913202"/>
    <m/>
    <d v="2017-03-29T12:24:24"/>
    <d v="2017-03-29T12:23:25"/>
    <s v="-"/>
    <x v="0"/>
  </r>
  <r>
    <n v="2487"/>
    <x v="33"/>
    <x v="0"/>
    <x v="113"/>
    <m/>
    <n v="2"/>
    <s v="yes"/>
    <n v="3"/>
    <s v="yes"/>
    <n v="0.27777777777777701"/>
    <n v="0.65319167004606205"/>
    <n v="0.89166666666666605"/>
    <m/>
    <d v="2017-03-29T13:20:29"/>
    <d v="2017-03-29T13:21:21"/>
    <s v="-"/>
    <x v="0"/>
  </r>
  <r>
    <n v="2531"/>
    <x v="34"/>
    <x v="0"/>
    <x v="113"/>
    <m/>
    <n v="4"/>
    <s v="yes"/>
    <n v="3"/>
    <s v="yes"/>
    <n v="0.71111111111111103"/>
    <n v="-0.292809334208676"/>
    <n v="0.42499999999999999"/>
    <m/>
    <d v="2017-03-29T13:29:06"/>
    <d v="2017-03-29T13:29:52"/>
    <s v="-"/>
    <x v="0"/>
  </r>
  <r>
    <n v="3451"/>
    <x v="35"/>
    <x v="0"/>
    <x v="113"/>
    <m/>
    <n v="2"/>
    <s v="no"/>
    <n v="2"/>
    <s v="yes"/>
    <n v="-0.24444444444444399"/>
    <n v="-0.99373115652081201"/>
    <n v="0.22500000000000001"/>
    <m/>
    <d v="2017-03-30T09:45:49"/>
    <d v="2017-03-30T09:46:43"/>
    <s v="-"/>
    <x v="0"/>
  </r>
  <r>
    <n v="3486"/>
    <x v="36"/>
    <x v="0"/>
    <x v="113"/>
    <m/>
    <n v="2"/>
    <s v="no"/>
    <n v="2"/>
    <s v="no"/>
    <n v="-0.155555555555555"/>
    <n v="-0.51286355383216897"/>
    <n v="-0.66388888888888897"/>
    <m/>
    <d v="2017-03-30T09:55:22"/>
    <d v="2017-03-30T09:56:15"/>
    <s v="-"/>
    <x v="0"/>
  </r>
  <r>
    <n v="2258"/>
    <x v="32"/>
    <x v="0"/>
    <x v="114"/>
    <m/>
    <n v="2"/>
    <s v="no"/>
    <n v="2"/>
    <s v="no"/>
    <n v="0.24222140842013801"/>
    <n v="-0.99388215076244701"/>
    <n v="-8.6111111111111097E-2"/>
    <m/>
    <d v="2017-03-29T12:24:34"/>
    <d v="2017-03-29T12:24:05"/>
    <s v="-"/>
    <x v="0"/>
  </r>
  <r>
    <n v="2489"/>
    <x v="33"/>
    <x v="0"/>
    <x v="114"/>
    <m/>
    <n v="1"/>
    <s v="yes"/>
    <n v="1"/>
    <s v="yes"/>
    <n v="7.7777777777777696E-2"/>
    <n v="-0.97227010520679602"/>
    <n v="0.38055555555555498"/>
    <m/>
    <d v="2017-03-29T13:20:43"/>
    <d v="2017-03-29T13:21:32"/>
    <s v="-"/>
    <x v="0"/>
  </r>
  <r>
    <n v="2532"/>
    <x v="34"/>
    <x v="0"/>
    <x v="114"/>
    <m/>
    <n v="1"/>
    <s v="no"/>
    <n v="4"/>
    <s v="yes"/>
    <n v="0.24444444444444399"/>
    <n v="-0.99353725065002696"/>
    <n v="0.24722222222222201"/>
    <m/>
    <d v="2017-03-29T13:29:13"/>
    <d v="2017-03-29T13:30:06"/>
    <s v="-"/>
    <x v="0"/>
  </r>
  <r>
    <n v="3454"/>
    <x v="35"/>
    <x v="0"/>
    <x v="114"/>
    <m/>
    <n v="3"/>
    <s v="no"/>
    <n v="2"/>
    <s v="yes"/>
    <n v="0.11111111111111099"/>
    <n v="-0.99391926141187203"/>
    <n v="-0.241666666666666"/>
    <m/>
    <d v="2017-03-30T09:46:07"/>
    <d v="2017-03-30T09:47:21"/>
    <s v="-"/>
    <x v="0"/>
  </r>
  <r>
    <n v="3487"/>
    <x v="36"/>
    <x v="0"/>
    <x v="114"/>
    <m/>
    <n v="2"/>
    <s v="no"/>
    <n v="2"/>
    <s v="yes"/>
    <n v="0.266666666666666"/>
    <n v="-0.855184291666229"/>
    <n v="0.53611111111111098"/>
    <m/>
    <d v="2017-03-30T09:55:36"/>
    <d v="2017-03-30T09:56:27"/>
    <s v="-"/>
    <x v="0"/>
  </r>
  <r>
    <n v="2261"/>
    <x v="32"/>
    <x v="0"/>
    <x v="115"/>
    <m/>
    <n v="1"/>
    <s v="no"/>
    <n v="2"/>
    <s v="no"/>
    <n v="-0.11333414713541599"/>
    <n v="-0.99851463478927305"/>
    <n v="-4.1666666666666602E-2"/>
    <m/>
    <d v="2017-03-29T12:25:14"/>
    <d v="2017-03-29T12:24:19"/>
    <s v="-"/>
    <x v="0"/>
  </r>
  <r>
    <n v="2490"/>
    <x v="33"/>
    <x v="0"/>
    <x v="115"/>
    <m/>
    <n v="1"/>
    <s v="yes"/>
    <n v="1"/>
    <s v="no"/>
    <n v="-3.3333333333333298E-2"/>
    <n v="-0.99707498739630096"/>
    <n v="-0.17499999999999999"/>
    <m/>
    <d v="2017-03-29T13:20:54"/>
    <d v="2017-03-29T13:21:43"/>
    <s v="-"/>
    <x v="0"/>
  </r>
  <r>
    <n v="2533"/>
    <x v="34"/>
    <x v="0"/>
    <x v="115"/>
    <m/>
    <n v="5"/>
    <s v="yes"/>
    <n v="2"/>
    <s v="yes"/>
    <n v="0.71111111111111103"/>
    <n v="-0.292809334208676"/>
    <n v="4.72222222222222E-2"/>
    <m/>
    <d v="2017-03-29T13:29:27"/>
    <d v="2017-03-29T13:30:21"/>
    <s v="-"/>
    <x v="0"/>
  </r>
  <r>
    <n v="3455"/>
    <x v="35"/>
    <x v="0"/>
    <x v="115"/>
    <m/>
    <n v="2"/>
    <s v="no"/>
    <n v="2"/>
    <s v="yes"/>
    <n v="0.133333333333333"/>
    <n v="-0.99814945962287605"/>
    <n v="4.72222222222222E-2"/>
    <m/>
    <d v="2017-03-30T09:46:45"/>
    <d v="2017-03-30T09:47:35"/>
    <s v="-"/>
    <x v="0"/>
  </r>
  <r>
    <n v="3488"/>
    <x v="36"/>
    <x v="0"/>
    <x v="115"/>
    <m/>
    <n v="1"/>
    <s v="yes"/>
    <n v="2"/>
    <s v="no"/>
    <n v="-0.55555555555555503"/>
    <n v="-6.4748219187939202E-2"/>
    <n v="-0.75277777777777699"/>
    <m/>
    <d v="2017-03-30T09:55:48"/>
    <d v="2017-03-30T09:56:37"/>
    <s v="-"/>
    <x v="0"/>
  </r>
  <r>
    <n v="2265"/>
    <x v="32"/>
    <x v="0"/>
    <x v="116"/>
    <m/>
    <n v="4"/>
    <s v="no"/>
    <n v="4"/>
    <s v="yes"/>
    <n v="0.64222140842013897"/>
    <n v="-0.59631038523719904"/>
    <n v="0.202778116861979"/>
    <m/>
    <d v="2017-03-29T12:25:28"/>
    <d v="2017-03-29T12:24:31"/>
    <s v="-"/>
    <x v="0"/>
  </r>
  <r>
    <n v="2492"/>
    <x v="33"/>
    <x v="0"/>
    <x v="116"/>
    <m/>
    <n v="3"/>
    <s v="yes"/>
    <n v="3"/>
    <s v="yes"/>
    <n v="0.54444444444444395"/>
    <n v="0.56120933222549796"/>
    <n v="0.86944444444444402"/>
    <m/>
    <d v="2017-03-29T13:21:05"/>
    <d v="2017-03-29T13:21:57"/>
    <s v="-"/>
    <x v="0"/>
  </r>
  <r>
    <n v="2534"/>
    <x v="34"/>
    <x v="0"/>
    <x v="116"/>
    <m/>
    <n v="3"/>
    <s v="yes"/>
    <n v="2"/>
    <s v="yes"/>
    <n v="0.33333333333333298"/>
    <n v="-0.98341612463441996"/>
    <n v="-0.241666666666666"/>
    <m/>
    <d v="2017-03-29T13:29:42"/>
    <d v="2017-03-29T13:30:34"/>
    <s v="-"/>
    <x v="0"/>
  </r>
  <r>
    <n v="3457"/>
    <x v="35"/>
    <x v="0"/>
    <x v="116"/>
    <m/>
    <n v="4"/>
    <s v="no"/>
    <n v="3"/>
    <s v="yes"/>
    <n v="0.17777777777777701"/>
    <n v="-0.996984362865169"/>
    <n v="-4.1666666666666602E-2"/>
    <m/>
    <d v="2017-03-30T09:46:58"/>
    <d v="2017-03-30T09:47:46"/>
    <s v="-"/>
    <x v="0"/>
  </r>
  <r>
    <n v="3489"/>
    <x v="36"/>
    <x v="0"/>
    <x v="116"/>
    <m/>
    <n v="3"/>
    <s v="yes"/>
    <n v="2"/>
    <s v="yes"/>
    <n v="0.31111111111111101"/>
    <n v="-0.95776436476604498"/>
    <n v="-0.41944444444444401"/>
    <m/>
    <d v="2017-03-30T09:55:58"/>
    <d v="2017-03-30T09:56:46"/>
    <s v="-"/>
    <x v="0"/>
  </r>
  <r>
    <n v="2269"/>
    <x v="32"/>
    <x v="0"/>
    <x v="117"/>
    <m/>
    <n v="2"/>
    <s v="no"/>
    <n v="3"/>
    <s v="no"/>
    <n v="0.13111029730902701"/>
    <n v="-0.98948283242646295"/>
    <n v="0.29166700575086801"/>
    <m/>
    <d v="2017-03-29T12:25:40"/>
    <d v="2017-03-29T12:24:44"/>
    <s v="-"/>
    <x v="0"/>
  </r>
  <r>
    <n v="2493"/>
    <x v="33"/>
    <x v="0"/>
    <x v="117"/>
    <m/>
    <n v="2"/>
    <s v="yes"/>
    <n v="2"/>
    <s v="yes"/>
    <n v="0.188888888888888"/>
    <n v="-0.158645222255274"/>
    <n v="0.73611111111111105"/>
    <m/>
    <d v="2017-03-29T13:21:19"/>
    <d v="2017-03-29T13:22:10"/>
    <s v="-"/>
    <x v="0"/>
  </r>
  <r>
    <n v="2535"/>
    <x v="34"/>
    <x v="0"/>
    <x v="117"/>
    <m/>
    <n v="4"/>
    <s v="yes"/>
    <n v="3"/>
    <s v="yes"/>
    <n v="0.71111111111111103"/>
    <n v="-0.292809334208676"/>
    <n v="0.29166666666666602"/>
    <m/>
    <d v="2017-03-29T13:29:55"/>
    <d v="2017-03-29T13:30:48"/>
    <s v="-"/>
    <x v="0"/>
  </r>
  <r>
    <n v="3459"/>
    <x v="35"/>
    <x v="0"/>
    <x v="117"/>
    <m/>
    <n v="2"/>
    <s v="no"/>
    <n v="3"/>
    <s v="yes"/>
    <n v="0.11111111111111099"/>
    <n v="-0.99820510117469297"/>
    <n v="-0.13055555555555501"/>
    <m/>
    <d v="2017-03-30T09:47:09"/>
    <d v="2017-03-30T09:47:59"/>
    <s v="-"/>
    <x v="0"/>
  </r>
  <r>
    <n v="3490"/>
    <x v="36"/>
    <x v="0"/>
    <x v="117"/>
    <m/>
    <n v="2"/>
    <s v="no"/>
    <n v="2"/>
    <s v="yes"/>
    <n v="0.28888888888888797"/>
    <n v="-0.82842595269326003"/>
    <n v="-0.55277777777777704"/>
    <m/>
    <d v="2017-03-30T09:56:08"/>
    <d v="2017-03-30T09:56:59"/>
    <s v="-"/>
    <x v="0"/>
  </r>
  <r>
    <n v="2281"/>
    <x v="32"/>
    <x v="0"/>
    <x v="118"/>
    <m/>
    <n v="2"/>
    <s v="no"/>
    <n v="2"/>
    <s v="no"/>
    <n v="0.10888807508680499"/>
    <n v="-0.99858548368823896"/>
    <n v="9.1667005750868003E-2"/>
    <m/>
    <d v="2017-03-29T12:25:53"/>
    <d v="2017-03-29T12:27:12"/>
    <s v="-"/>
    <x v="0"/>
  </r>
  <r>
    <n v="2494"/>
    <x v="33"/>
    <x v="0"/>
    <x v="118"/>
    <m/>
    <n v="1"/>
    <s v="yes"/>
    <n v="1"/>
    <s v="yes"/>
    <n v="-5.5555555555555497E-2"/>
    <n v="9.5180418584535895E-2"/>
    <n v="0.780555555555555"/>
    <m/>
    <d v="2017-03-29T13:21:31"/>
    <d v="2017-03-29T13:22:26"/>
    <s v="-"/>
    <x v="0"/>
  </r>
  <r>
    <n v="2536"/>
    <x v="34"/>
    <x v="0"/>
    <x v="118"/>
    <m/>
    <n v="4"/>
    <s v="no"/>
    <n v="4"/>
    <s v="yes"/>
    <n v="0.844444444444444"/>
    <n v="0.44394467777885699"/>
    <n v="0.33611111111111103"/>
    <m/>
    <d v="2017-03-29T13:30:09"/>
    <d v="2017-03-29T13:30:59"/>
    <s v="-"/>
    <x v="0"/>
  </r>
  <r>
    <n v="3460"/>
    <x v="35"/>
    <x v="0"/>
    <x v="118"/>
    <m/>
    <n v="3"/>
    <s v="no"/>
    <n v="2"/>
    <s v="yes"/>
    <n v="0.17777777777777701"/>
    <n v="-0.99626645715106399"/>
    <n v="-0.19722222222222199"/>
    <m/>
    <d v="2017-03-30T09:47:23"/>
    <d v="2017-03-30T09:48:14"/>
    <s v="-"/>
    <x v="0"/>
  </r>
  <r>
    <n v="3491"/>
    <x v="36"/>
    <x v="0"/>
    <x v="118"/>
    <m/>
    <n v="1"/>
    <s v="no"/>
    <n v="4"/>
    <s v="no"/>
    <n v="-0.19999999999999901"/>
    <n v="-0.98737938808620296"/>
    <n v="-0.30833333333333302"/>
    <m/>
    <d v="2017-03-30T09:56:21"/>
    <d v="2017-03-30T09:57:16"/>
    <s v="-"/>
    <x v="0"/>
  </r>
  <r>
    <n v="2285"/>
    <x v="32"/>
    <x v="0"/>
    <x v="119"/>
    <m/>
    <n v="3"/>
    <s v="no"/>
    <n v="3"/>
    <s v="yes"/>
    <n v="0.219999186197916"/>
    <n v="-0.995205841826314"/>
    <n v="-0.17499999999999999"/>
    <m/>
    <d v="2017-03-29T12:28:21"/>
    <d v="2017-03-29T12:27:42"/>
    <s v="-"/>
    <x v="0"/>
  </r>
  <r>
    <n v="2496"/>
    <x v="33"/>
    <x v="0"/>
    <x v="119"/>
    <m/>
    <n v="1"/>
    <s v="yes"/>
    <n v="1"/>
    <s v="yes"/>
    <n v="1.1111111111111099E-2"/>
    <n v="-0.71942736214248504"/>
    <n v="0.60277777777777697"/>
    <m/>
    <d v="2017-03-29T13:21:48"/>
    <d v="2017-03-29T13:22:39"/>
    <s v="-"/>
    <x v="0"/>
  </r>
  <r>
    <n v="2537"/>
    <x v="34"/>
    <x v="0"/>
    <x v="119"/>
    <m/>
    <n v="5"/>
    <s v="yes"/>
    <n v="2"/>
    <s v="yes"/>
    <n v="0.86666666666666603"/>
    <n v="0.54887940512401201"/>
    <n v="0.55833333333333302"/>
    <m/>
    <d v="2017-03-29T13:30:20"/>
    <d v="2017-03-29T13:31:07"/>
    <s v="-"/>
    <x v="0"/>
  </r>
  <r>
    <n v="3462"/>
    <x v="35"/>
    <x v="0"/>
    <x v="119"/>
    <m/>
    <n v="1"/>
    <s v="no"/>
    <n v="1"/>
    <s v="yes"/>
    <n v="-0.48888888888888798"/>
    <n v="-0.91138029329094095"/>
    <n v="6.9444444444444406E-2"/>
    <m/>
    <d v="2017-03-30T09:47:37"/>
    <d v="2017-03-30T09:48:27"/>
    <s v="-"/>
    <x v="0"/>
  </r>
  <r>
    <n v="3492"/>
    <x v="36"/>
    <x v="0"/>
    <x v="119"/>
    <m/>
    <n v="4"/>
    <s v="yes"/>
    <n v="2"/>
    <s v="yes"/>
    <n v="0.66666666666666596"/>
    <n v="-0.50133814047780401"/>
    <n v="0.313888888888888"/>
    <m/>
    <d v="2017-03-30T09:56:38"/>
    <d v="2017-03-30T09:57:43"/>
    <s v="-"/>
    <x v="0"/>
  </r>
  <r>
    <n v="4130"/>
    <x v="37"/>
    <x v="0"/>
    <x v="120"/>
    <m/>
    <n v="3"/>
    <s v="yes"/>
    <n v="2"/>
    <s v="yes"/>
    <n v="2.2222222222222102E-2"/>
    <n v="-0.99943761871314396"/>
    <n v="2.4999999999999901E-2"/>
    <m/>
    <d v="2017-03-30T14:41:49"/>
    <d v="2017-03-30T14:42:49"/>
    <s v="-"/>
    <x v="0"/>
  </r>
  <r>
    <n v="4168"/>
    <x v="38"/>
    <x v="0"/>
    <x v="120"/>
    <m/>
    <n v="2"/>
    <s v="yes"/>
    <n v="2"/>
    <s v="yes"/>
    <n v="-0.20666639539930501"/>
    <n v="-0.99585853785306599"/>
    <n v="9.1666666666666702E-2"/>
    <m/>
    <d v="2017-03-30T14:46:47"/>
    <d v="2017-03-30T14:47:59"/>
    <s v="-"/>
    <x v="0"/>
  </r>
  <r>
    <n v="4218"/>
    <x v="39"/>
    <x v="0"/>
    <x v="120"/>
    <m/>
    <n v="2"/>
    <s v="no"/>
    <n v="4"/>
    <s v="yes"/>
    <n v="0.91111111111111098"/>
    <n v="0.72381751020442597"/>
    <n v="0.15833333333333299"/>
    <m/>
    <d v="2017-03-30T14:55:44"/>
    <d v="2017-03-30T14:56:50"/>
    <s v="-"/>
    <x v="0"/>
  </r>
  <r>
    <n v="4419"/>
    <x v="40"/>
    <x v="0"/>
    <x v="120"/>
    <m/>
    <n v="4"/>
    <s v="yes"/>
    <n v="4"/>
    <s v="yes"/>
    <n v="0.81407335069444398"/>
    <n v="0.28474114524495397"/>
    <n v="0.41740722656250001"/>
    <m/>
    <d v="2017-03-30T16:08:58"/>
    <d v="2017-03-30T16:10:01"/>
    <s v="-"/>
    <x v="0"/>
  </r>
  <r>
    <n v="4520"/>
    <x v="41"/>
    <x v="0"/>
    <x v="120"/>
    <m/>
    <n v="4"/>
    <s v="yes"/>
    <n v="4"/>
    <s v="yes"/>
    <n v="0.86666666666666603"/>
    <n v="0.54887940512401201"/>
    <n v="0.80277777777777704"/>
    <m/>
    <d v="2017-03-30T16:25:50"/>
    <d v="2017-03-30T16:26:47"/>
    <s v="-"/>
    <x v="0"/>
  </r>
  <r>
    <n v="4131"/>
    <x v="37"/>
    <x v="0"/>
    <x v="121"/>
    <m/>
    <n v="3"/>
    <s v="yes"/>
    <n v="1"/>
    <s v="yes"/>
    <n v="2.2222222222222102E-2"/>
    <n v="-0.99809209476105498"/>
    <n v="0.13611111111111099"/>
    <m/>
    <d v="2017-03-30T14:42:06"/>
    <d v="2017-03-30T14:43:04"/>
    <s v="-"/>
    <x v="0"/>
  </r>
  <r>
    <n v="4170"/>
    <x v="38"/>
    <x v="0"/>
    <x v="121"/>
    <m/>
    <n v="2"/>
    <s v="yes"/>
    <n v="2"/>
    <s v="yes"/>
    <n v="-0.62888861762152704"/>
    <n v="-0.64199080428984101"/>
    <n v="2.4999999999999901E-2"/>
    <m/>
    <d v="2017-03-30T14:47:21"/>
    <d v="2017-03-30T14:48:18"/>
    <s v="-"/>
    <x v="0"/>
  </r>
  <r>
    <n v="4219"/>
    <x v="39"/>
    <x v="0"/>
    <x v="121"/>
    <m/>
    <n v="4"/>
    <s v="yes"/>
    <n v="4"/>
    <s v="yes"/>
    <n v="0.844444444444444"/>
    <n v="0.44394467777885699"/>
    <n v="-0.19722222222222199"/>
    <m/>
    <d v="2017-03-30T14:56:08"/>
    <d v="2017-03-30T14:57:15"/>
    <s v="-"/>
    <x v="0"/>
  </r>
  <r>
    <n v="4422"/>
    <x v="40"/>
    <x v="0"/>
    <x v="121"/>
    <m/>
    <n v="4"/>
    <s v="yes"/>
    <n v="4"/>
    <s v="yes"/>
    <n v="1"/>
    <n v="1"/>
    <n v="0.22296278211805501"/>
    <m/>
    <d v="2017-03-30T16:09:23"/>
    <d v="2017-03-30T16:10:25"/>
    <s v="-"/>
    <x v="0"/>
  </r>
  <r>
    <n v="4522"/>
    <x v="41"/>
    <x v="0"/>
    <x v="121"/>
    <m/>
    <n v="2"/>
    <s v="yes"/>
    <n v="2"/>
    <s v="yes"/>
    <n v="0.31111111111111101"/>
    <n v="-0.65451542791721695"/>
    <n v="0.625"/>
    <m/>
    <d v="2017-03-30T16:26:11"/>
    <d v="2017-03-30T16:27:07"/>
    <s v="-"/>
    <x v="0"/>
  </r>
  <r>
    <n v="4134"/>
    <x v="37"/>
    <x v="0"/>
    <x v="122"/>
    <m/>
    <n v="3"/>
    <s v="yes"/>
    <n v="1"/>
    <s v="yes"/>
    <n v="2.2222222222222102E-2"/>
    <n v="-0.99882945623196795"/>
    <n v="9.1666666666666702E-2"/>
    <m/>
    <d v="2017-03-30T14:42:22"/>
    <d v="2017-03-30T14:43:26"/>
    <s v="-"/>
    <x v="0"/>
  </r>
  <r>
    <n v="4173"/>
    <x v="38"/>
    <x v="0"/>
    <x v="122"/>
    <m/>
    <n v="2"/>
    <s v="yes"/>
    <n v="2"/>
    <s v="yes"/>
    <n v="-0.71777750651041605"/>
    <n v="-0.25801360947544999"/>
    <n v="2.7777777777777302E-3"/>
    <m/>
    <d v="2017-03-30T14:47:39"/>
    <d v="2017-03-30T14:48:37"/>
    <s v="-"/>
    <x v="0"/>
  </r>
  <r>
    <n v="4220"/>
    <x v="39"/>
    <x v="0"/>
    <x v="122"/>
    <m/>
    <n v="4"/>
    <s v="no"/>
    <n v="3"/>
    <s v="yes"/>
    <n v="0.88888888888888895"/>
    <n v="0.64234966199251897"/>
    <n v="2.4999999999999901E-2"/>
    <m/>
    <d v="2017-03-30T14:56:33"/>
    <d v="2017-03-30T14:57:35"/>
    <s v="-"/>
    <x v="0"/>
  </r>
  <r>
    <n v="4425"/>
    <x v="40"/>
    <x v="0"/>
    <x v="122"/>
    <m/>
    <n v="3"/>
    <s v="no"/>
    <n v="3"/>
    <s v="yes"/>
    <n v="0.43629557291666599"/>
    <n v="-0.93345618778903106"/>
    <n v="0.46185167100694402"/>
    <m/>
    <d v="2017-03-30T16:09:48"/>
    <d v="2017-03-30T16:10:54"/>
    <s v="-"/>
    <x v="0"/>
  </r>
  <r>
    <n v="4524"/>
    <x v="41"/>
    <x v="0"/>
    <x v="122"/>
    <m/>
    <n v="4"/>
    <s v="yes"/>
    <n v="4"/>
    <s v="yes"/>
    <n v="0.82222222222222197"/>
    <n v="0.32897597368471598"/>
    <n v="0.42499999999999999"/>
    <m/>
    <d v="2017-03-30T16:26:31"/>
    <d v="2017-03-30T16:27:22"/>
    <s v="-"/>
    <x v="0"/>
  </r>
  <r>
    <n v="4137"/>
    <x v="37"/>
    <x v="0"/>
    <x v="123"/>
    <m/>
    <n v="2"/>
    <s v="yes"/>
    <n v="1"/>
    <s v="yes"/>
    <n v="6.6666666666666596E-2"/>
    <n v="-0.99756438619395504"/>
    <n v="0.15833333333333299"/>
    <m/>
    <d v="2017-03-30T14:42:44"/>
    <d v="2017-03-30T14:43:44"/>
    <s v="-"/>
    <x v="0"/>
  </r>
  <r>
    <n v="4175"/>
    <x v="38"/>
    <x v="0"/>
    <x v="123"/>
    <m/>
    <n v="2"/>
    <s v="yes"/>
    <n v="2"/>
    <s v="no"/>
    <n v="-0.73999972873263897"/>
    <n v="-0.13698642841151901"/>
    <n v="-0.39722222222222198"/>
    <m/>
    <d v="2017-03-30T14:47:58"/>
    <d v="2017-03-30T14:49:01"/>
    <s v="-"/>
    <x v="0"/>
  </r>
  <r>
    <n v="4221"/>
    <x v="39"/>
    <x v="0"/>
    <x v="123"/>
    <m/>
    <n v="1"/>
    <s v="no"/>
    <n v="1"/>
    <s v="no"/>
    <n v="-0.48888888888888798"/>
    <n v="-0.91138029329094095"/>
    <n v="-0.219444444444444"/>
    <m/>
    <d v="2017-03-30T14:56:53"/>
    <d v="2017-03-30T14:57:50"/>
    <s v="-"/>
    <x v="0"/>
  </r>
  <r>
    <n v="4428"/>
    <x v="40"/>
    <x v="0"/>
    <x v="123"/>
    <m/>
    <n v="2"/>
    <s v="yes"/>
    <n v="2"/>
    <s v="no"/>
    <n v="-0.63037109375"/>
    <n v="-0.52119730087585703"/>
    <n v="0.66185167100694398"/>
    <m/>
    <d v="2017-03-30T16:10:17"/>
    <d v="2017-03-30T16:11:15"/>
    <s v="-"/>
    <x v="0"/>
  </r>
  <r>
    <n v="4526"/>
    <x v="41"/>
    <x v="0"/>
    <x v="123"/>
    <m/>
    <n v="4"/>
    <s v="yes"/>
    <n v="3"/>
    <s v="yes"/>
    <n v="0.55555555555555503"/>
    <n v="-0.57806844117937295"/>
    <n v="0.64722222222222203"/>
    <m/>
    <d v="2017-03-30T16:26:46"/>
    <d v="2017-03-30T16:27:31"/>
    <s v="-"/>
    <x v="0"/>
  </r>
  <r>
    <n v="4140"/>
    <x v="37"/>
    <x v="0"/>
    <x v="124"/>
    <m/>
    <n v="3"/>
    <s v="yes"/>
    <n v="2"/>
    <s v="yes"/>
    <n v="4.4444444444444398E-2"/>
    <n v="-0.99770861497804697"/>
    <n v="-0.15277777777777701"/>
    <m/>
    <d v="2017-03-30T14:43:02"/>
    <d v="2017-03-30T14:44:05"/>
    <s v="-"/>
    <x v="0"/>
  </r>
  <r>
    <n v="4178"/>
    <x v="38"/>
    <x v="0"/>
    <x v="124"/>
    <m/>
    <n v="4"/>
    <s v="yes"/>
    <n v="4"/>
    <s v="yes"/>
    <n v="6.0000271267361002E-2"/>
    <n v="-0.855184291666229"/>
    <n v="0.53611111111111098"/>
    <m/>
    <d v="2017-03-30T14:48:23"/>
    <d v="2017-03-30T14:49:25"/>
    <s v="-"/>
    <x v="0"/>
  </r>
  <r>
    <n v="4222"/>
    <x v="39"/>
    <x v="0"/>
    <x v="124"/>
    <m/>
    <n v="2"/>
    <s v="no"/>
    <n v="4"/>
    <s v="no"/>
    <n v="-0.66666666666666596"/>
    <n v="-0.50133814047780401"/>
    <n v="0.180555555555555"/>
    <m/>
    <d v="2017-03-30T14:57:08"/>
    <d v="2017-03-30T14:58:04"/>
    <s v="-"/>
    <x v="0"/>
  </r>
  <r>
    <n v="4431"/>
    <x v="40"/>
    <x v="0"/>
    <x v="124"/>
    <m/>
    <n v="4"/>
    <s v="no"/>
    <n v="4"/>
    <s v="yes"/>
    <n v="0.92518446180555503"/>
    <n v="0.76927253600137602"/>
    <n v="0.77296278211805503"/>
    <m/>
    <d v="2017-03-30T16:10:37"/>
    <d v="2017-03-30T16:11:32"/>
    <s v="-"/>
    <x v="0"/>
  </r>
  <r>
    <n v="4528"/>
    <x v="41"/>
    <x v="0"/>
    <x v="124"/>
    <m/>
    <n v="2"/>
    <s v="yes"/>
    <n v="4"/>
    <s v="yes"/>
    <n v="-0.51111111111111096"/>
    <n v="0.34382380314924199"/>
    <n v="0.82499999999999996"/>
    <m/>
    <d v="2017-03-30T16:26:56"/>
    <d v="2017-03-30T16:27:41"/>
    <s v="-"/>
    <x v="0"/>
  </r>
  <r>
    <n v="4141"/>
    <x v="37"/>
    <x v="0"/>
    <x v="125"/>
    <m/>
    <n v="3"/>
    <s v="no"/>
    <n v="4"/>
    <s v="yes"/>
    <n v="0.33333333333333298"/>
    <n v="-0.98341612463441996"/>
    <n v="0.313888888888888"/>
    <m/>
    <d v="2017-03-30T14:43:22"/>
    <d v="2017-03-30T14:44:23"/>
    <s v="-"/>
    <x v="0"/>
  </r>
  <r>
    <n v="4181"/>
    <x v="38"/>
    <x v="0"/>
    <x v="125"/>
    <m/>
    <n v="2"/>
    <s v="yes"/>
    <n v="2"/>
    <s v="yes"/>
    <n v="-2.88886176215278E-2"/>
    <n v="-0.99941304793442798"/>
    <n v="2.77845594618061E-3"/>
    <m/>
    <d v="2017-03-30T14:48:46"/>
    <d v="2017-03-30T14:49:48"/>
    <s v="-"/>
    <x v="0"/>
  </r>
  <r>
    <n v="4223"/>
    <x v="39"/>
    <x v="0"/>
    <x v="125"/>
    <m/>
    <n v="5"/>
    <s v="no"/>
    <n v="4"/>
    <s v="yes"/>
    <n v="0.88888888888888895"/>
    <n v="0.64234966199251897"/>
    <n v="0.44722222222222202"/>
    <m/>
    <d v="2017-03-30T14:57:23"/>
    <d v="2017-03-30T14:58:18"/>
    <s v="-"/>
    <x v="0"/>
  </r>
  <r>
    <n v="4434"/>
    <x v="40"/>
    <x v="0"/>
    <x v="125"/>
    <m/>
    <n v="3"/>
    <s v="no"/>
    <n v="2"/>
    <s v="yes"/>
    <n v="0.48074001736111099"/>
    <n v="-0.91868411844278697"/>
    <n v="0.195185004340277"/>
    <m/>
    <d v="2017-03-30T16:10:55"/>
    <d v="2017-03-30T16:11:53"/>
    <s v="-"/>
    <x v="0"/>
  </r>
  <r>
    <n v="4529"/>
    <x v="41"/>
    <x v="0"/>
    <x v="125"/>
    <m/>
    <n v="4"/>
    <s v="yes"/>
    <n v="4"/>
    <s v="yes"/>
    <n v="0.28888888888888797"/>
    <n v="-0.908750152057065"/>
    <n v="0.49166666666666597"/>
    <m/>
    <d v="2017-03-30T16:27:05"/>
    <d v="2017-03-30T16:27:49"/>
    <s v="-"/>
    <x v="0"/>
  </r>
  <r>
    <n v="4145"/>
    <x v="37"/>
    <x v="0"/>
    <x v="126"/>
    <m/>
    <n v="4"/>
    <s v="no"/>
    <n v="4"/>
    <s v="yes"/>
    <n v="0.8"/>
    <n v="0.20632928530448399"/>
    <n v="0.58055555555555505"/>
    <m/>
    <d v="2017-03-30T14:43:41"/>
    <d v="2017-03-30T14:44:49"/>
    <s v="-"/>
    <x v="0"/>
  </r>
  <r>
    <n v="4183"/>
    <x v="38"/>
    <x v="0"/>
    <x v="126"/>
    <m/>
    <n v="5"/>
    <s v="yes"/>
    <n v="4"/>
    <s v="yes"/>
    <n v="0.88222249348958304"/>
    <n v="0.61556152363776595"/>
    <n v="-1.94444444444445E-2"/>
    <m/>
    <d v="2017-03-30T14:49:09"/>
    <d v="2017-03-30T14:50:05"/>
    <s v="-"/>
    <x v="0"/>
  </r>
  <r>
    <n v="4224"/>
    <x v="39"/>
    <x v="0"/>
    <x v="126"/>
    <m/>
    <n v="5"/>
    <s v="yes"/>
    <n v="4"/>
    <s v="yes"/>
    <n v="0.93333333333333302"/>
    <n v="0.79348956196801002"/>
    <n v="0.358333333333333"/>
    <m/>
    <d v="2017-03-30T14:57:37"/>
    <d v="2017-03-30T14:58:34"/>
    <s v="-"/>
    <x v="0"/>
  </r>
  <r>
    <n v="4439"/>
    <x v="40"/>
    <x v="0"/>
    <x v="126"/>
    <m/>
    <n v="4"/>
    <s v="no"/>
    <n v="5"/>
    <s v="yes"/>
    <n v="0.99185112847222201"/>
    <n v="0.93272315400301498"/>
    <n v="0.99518500434027701"/>
    <m/>
    <d v="2017-03-30T16:11:16"/>
    <d v="2017-03-30T16:12:16"/>
    <s v="-"/>
    <x v="0"/>
  </r>
  <r>
    <n v="4531"/>
    <x v="41"/>
    <x v="0"/>
    <x v="126"/>
    <m/>
    <n v="5"/>
    <s v="no"/>
    <n v="4"/>
    <s v="yes"/>
    <n v="0.73333333333333295"/>
    <n v="1"/>
    <n v="1"/>
    <m/>
    <d v="2017-03-30T16:27:13"/>
    <d v="2017-03-30T16:28:00"/>
    <s v="-"/>
    <x v="0"/>
  </r>
  <r>
    <n v="4148"/>
    <x v="37"/>
    <x v="0"/>
    <x v="127"/>
    <m/>
    <n v="4"/>
    <s v="no"/>
    <n v="4"/>
    <s v="yes"/>
    <n v="0.57777777777777695"/>
    <n v="-0.77981182665191895"/>
    <n v="0.53611111111111098"/>
    <m/>
    <d v="2017-03-30T14:44:06"/>
    <d v="2017-03-30T14:45:19"/>
    <s v="-"/>
    <x v="0"/>
  </r>
  <r>
    <n v="4185"/>
    <x v="38"/>
    <x v="0"/>
    <x v="127"/>
    <m/>
    <n v="2"/>
    <s v="no"/>
    <n v="4"/>
    <s v="no"/>
    <n v="-0.71777750651041605"/>
    <n v="-0.25801360947544999"/>
    <n v="6.9444444444444406E-2"/>
    <m/>
    <d v="2017-03-30T14:49:26"/>
    <d v="2017-03-30T14:50:30"/>
    <s v="-"/>
    <x v="0"/>
  </r>
  <r>
    <n v="4225"/>
    <x v="39"/>
    <x v="0"/>
    <x v="127"/>
    <m/>
    <n v="2"/>
    <s v="yes"/>
    <n v="4"/>
    <s v="yes"/>
    <n v="0.95555555555555505"/>
    <n v="0.85211336725076503"/>
    <n v="-0.26388888888888801"/>
    <m/>
    <d v="2017-03-30T14:57:53"/>
    <d v="2017-03-30T14:58:56"/>
    <s v="-"/>
    <x v="0"/>
  </r>
  <r>
    <n v="4441"/>
    <x v="40"/>
    <x v="0"/>
    <x v="127"/>
    <m/>
    <n v="2"/>
    <s v="no"/>
    <n v="4"/>
    <s v="no"/>
    <n v="-0.58592664930555505"/>
    <n v="-0.48091902042254397"/>
    <n v="-0.67148166232638895"/>
    <m/>
    <d v="2017-03-30T16:11:38"/>
    <d v="2017-03-30T16:13:11"/>
    <s v="-"/>
    <x v="0"/>
  </r>
  <r>
    <n v="4532"/>
    <x v="41"/>
    <x v="0"/>
    <x v="127"/>
    <m/>
    <n v="2"/>
    <s v="yes"/>
    <n v="2"/>
    <s v="yes"/>
    <n v="0.66666666666666596"/>
    <n v="0.85871602645038503"/>
    <n v="0.95833333333333304"/>
    <m/>
    <d v="2017-03-30T16:27:24"/>
    <d v="2017-03-30T16:28:15"/>
    <s v="-"/>
    <x v="0"/>
  </r>
  <r>
    <n v="4151"/>
    <x v="37"/>
    <x v="0"/>
    <x v="128"/>
    <m/>
    <n v="4"/>
    <s v="no"/>
    <n v="4"/>
    <s v="yes"/>
    <n v="0.55555555555555503"/>
    <n v="-0.82354979358574498"/>
    <n v="0.15833333333333299"/>
    <m/>
    <d v="2017-03-30T14:44:37"/>
    <d v="2017-03-30T14:45:37"/>
    <s v="-"/>
    <x v="0"/>
  </r>
  <r>
    <n v="4187"/>
    <x v="38"/>
    <x v="0"/>
    <x v="128"/>
    <m/>
    <n v="4"/>
    <s v="yes"/>
    <n v="4"/>
    <s v="yes"/>
    <n v="0.83777804904513897"/>
    <n v="0.41041927969775399"/>
    <n v="2.7777777777777302E-3"/>
    <m/>
    <d v="2017-03-30T14:49:51"/>
    <d v="2017-03-30T14:50:46"/>
    <s v="-"/>
    <x v="0"/>
  </r>
  <r>
    <n v="4226"/>
    <x v="39"/>
    <x v="0"/>
    <x v="128"/>
    <m/>
    <n v="4"/>
    <s v="yes"/>
    <n v="4"/>
    <s v="no"/>
    <n v="0.53333333333333299"/>
    <n v="-0.859250206747044"/>
    <n v="-0.17499999999999999"/>
    <m/>
    <d v="2017-03-30T14:58:14"/>
    <d v="2017-03-30T14:59:09"/>
    <s v="-"/>
    <x v="0"/>
  </r>
  <r>
    <n v="4444"/>
    <x v="40"/>
    <x v="0"/>
    <x v="128"/>
    <m/>
    <n v="3"/>
    <s v="yes"/>
    <n v="3"/>
    <s v="yes"/>
    <n v="0.70296223958333304"/>
    <n v="-0.33421919236400899"/>
    <n v="-0.17703721788194399"/>
    <m/>
    <d v="2017-03-30T16:12:34"/>
    <d v="2017-03-30T16:13:33"/>
    <s v="-"/>
    <x v="0"/>
  </r>
  <r>
    <n v="4534"/>
    <x v="41"/>
    <x v="0"/>
    <x v="128"/>
    <m/>
    <n v="2"/>
    <s v="yes"/>
    <n v="4"/>
    <s v="yes"/>
    <n v="0"/>
    <n v="-0.389391387983615"/>
    <n v="0.69166666666666599"/>
    <m/>
    <d v="2017-03-30T16:27:39"/>
    <d v="2017-03-30T16:28:25"/>
    <s v="-"/>
    <x v="0"/>
  </r>
  <r>
    <n v="4154"/>
    <x v="37"/>
    <x v="0"/>
    <x v="129"/>
    <m/>
    <n v="3"/>
    <s v="yes"/>
    <n v="1"/>
    <s v="yes"/>
    <n v="4.4444444444444398E-2"/>
    <n v="-0.99353725065002696"/>
    <n v="0.24722222222222201"/>
    <m/>
    <d v="2017-03-30T14:44:55"/>
    <d v="2017-03-30T14:45:52"/>
    <s v="-"/>
    <x v="0"/>
  </r>
  <r>
    <n v="4189"/>
    <x v="38"/>
    <x v="0"/>
    <x v="129"/>
    <m/>
    <n v="2"/>
    <s v="yes"/>
    <n v="2"/>
    <s v="yes"/>
    <n v="0.23777804904513899"/>
    <n v="-0.99417317283275497"/>
    <n v="2.4999999999999901E-2"/>
    <m/>
    <d v="2017-03-30T14:50:07"/>
    <d v="2017-03-30T14:51:03"/>
    <s v="-"/>
    <x v="0"/>
  </r>
  <r>
    <n v="4227"/>
    <x v="39"/>
    <x v="0"/>
    <x v="129"/>
    <m/>
    <n v="4"/>
    <s v="yes"/>
    <n v="4"/>
    <s v="yes"/>
    <n v="0.82222222222222197"/>
    <n v="0.32897597368471598"/>
    <n v="-0.19722222222222199"/>
    <m/>
    <d v="2017-03-30T14:58:28"/>
    <d v="2017-03-30T14:59:24"/>
    <s v="-"/>
    <x v="0"/>
  </r>
  <r>
    <n v="4446"/>
    <x v="40"/>
    <x v="0"/>
    <x v="129"/>
    <m/>
    <n v="3"/>
    <s v="no"/>
    <n v="4"/>
    <s v="yes"/>
    <n v="0.525184461805555"/>
    <n v="-0.87057400722978695"/>
    <n v="0.26740722656249999"/>
    <m/>
    <d v="2017-03-30T16:12:56"/>
    <d v="2017-03-30T16:13:57"/>
    <s v="-"/>
    <x v="0"/>
  </r>
  <r>
    <n v="4536"/>
    <x v="41"/>
    <x v="0"/>
    <x v="129"/>
    <m/>
    <n v="4"/>
    <s v="yes"/>
    <n v="2"/>
    <s v="yes"/>
    <n v="-0.19999999999999901"/>
    <n v="-0.81854809288806796"/>
    <n v="0.55833333333333302"/>
    <m/>
    <d v="2017-03-30T16:27:49"/>
    <d v="2017-03-30T16:28:35"/>
    <s v="-"/>
    <x v="0"/>
  </r>
  <r>
    <n v="4155"/>
    <x v="37"/>
    <x v="0"/>
    <x v="130"/>
    <m/>
    <n v="3"/>
    <s v="no"/>
    <n v="3"/>
    <s v="yes"/>
    <n v="6.6666666666666596E-2"/>
    <n v="-0.99908319012219404"/>
    <n v="6.9444444444444406E-2"/>
    <m/>
    <d v="2017-03-30T14:45:10"/>
    <d v="2017-03-30T14:46:09"/>
    <s v="-"/>
    <x v="0"/>
  </r>
  <r>
    <n v="4190"/>
    <x v="38"/>
    <x v="0"/>
    <x v="130"/>
    <m/>
    <n v="4"/>
    <s v="yes"/>
    <n v="4"/>
    <s v="yes"/>
    <n v="0.83777804904513897"/>
    <n v="0.41041927969775399"/>
    <n v="-0.241666666666666"/>
    <m/>
    <d v="2017-03-30T14:50:24"/>
    <d v="2017-03-30T14:51:15"/>
    <s v="-"/>
    <x v="0"/>
  </r>
  <r>
    <n v="4228"/>
    <x v="39"/>
    <x v="0"/>
    <x v="130"/>
    <m/>
    <n v="5"/>
    <s v="yes"/>
    <n v="4"/>
    <s v="yes"/>
    <n v="0.91111111111111098"/>
    <n v="0.72381751020442597"/>
    <n v="0.86944444444444402"/>
    <m/>
    <d v="2017-03-30T14:58:43"/>
    <d v="2017-03-30T14:59:40"/>
    <s v="-"/>
    <x v="0"/>
  </r>
  <r>
    <n v="4451"/>
    <x v="40"/>
    <x v="0"/>
    <x v="130"/>
    <m/>
    <n v="3"/>
    <s v="no"/>
    <n v="3"/>
    <s v="yes"/>
    <n v="0.16962890624999999"/>
    <n v="-0.99724257666083604"/>
    <n v="-0.115926106770833"/>
    <m/>
    <d v="2017-03-30T16:13:19"/>
    <d v="2017-03-30T16:14:22"/>
    <s v="-"/>
    <x v="0"/>
  </r>
  <r>
    <n v="4538"/>
    <x v="41"/>
    <x v="0"/>
    <x v="130"/>
    <m/>
    <n v="4"/>
    <s v="yes"/>
    <n v="3"/>
    <s v="yes"/>
    <n v="-0.35555555555555501"/>
    <n v="-0.97887006201320903"/>
    <n v="0.313888888888888"/>
    <m/>
    <d v="2017-03-30T16:27:59"/>
    <d v="2017-03-30T16:28:46"/>
    <s v="-"/>
    <x v="0"/>
  </r>
  <r>
    <n v="4159"/>
    <x v="37"/>
    <x v="0"/>
    <x v="131"/>
    <m/>
    <n v="2"/>
    <s v="yes"/>
    <n v="2"/>
    <s v="yes"/>
    <n v="2.2222222222222102E-2"/>
    <n v="-0.99928194199242304"/>
    <n v="4.72222222222222E-2"/>
    <m/>
    <d v="2017-03-30T14:45:27"/>
    <d v="2017-03-30T14:46:40"/>
    <s v="-"/>
    <x v="0"/>
  </r>
  <r>
    <n v="4192"/>
    <x v="38"/>
    <x v="0"/>
    <x v="131"/>
    <m/>
    <n v="2"/>
    <s v="yes"/>
    <n v="2"/>
    <s v="no"/>
    <n v="-0.80666639539930496"/>
    <n v="0.24375327120103399"/>
    <n v="-4.1666666666666602E-2"/>
    <m/>
    <d v="2017-03-30T14:50:37"/>
    <d v="2017-03-30T14:51:33"/>
    <s v="-"/>
    <x v="0"/>
  </r>
  <r>
    <n v="4229"/>
    <x v="39"/>
    <x v="0"/>
    <x v="131"/>
    <m/>
    <n v="1"/>
    <s v="no"/>
    <n v="2"/>
    <s v="no"/>
    <n v="-0.57777777777777695"/>
    <n v="-0.77981182665191895"/>
    <n v="0.44722222222222202"/>
    <m/>
    <d v="2017-03-30T14:58:58"/>
    <d v="2017-03-30T14:59:52"/>
    <s v="-"/>
    <x v="0"/>
  </r>
  <r>
    <n v="4454"/>
    <x v="40"/>
    <x v="0"/>
    <x v="131"/>
    <m/>
    <n v="2"/>
    <s v="no"/>
    <n v="2"/>
    <s v="no"/>
    <n v="-0.49703776041666597"/>
    <n v="-0.90345181188571899"/>
    <n v="-0.13814832899305499"/>
    <m/>
    <d v="2017-03-30T16:13:45"/>
    <d v="2017-03-30T16:14:39"/>
    <s v="-"/>
    <x v="0"/>
  </r>
  <r>
    <n v="4540"/>
    <x v="41"/>
    <x v="0"/>
    <x v="131"/>
    <m/>
    <n v="3"/>
    <s v="no"/>
    <n v="3"/>
    <s v="yes"/>
    <n v="0.155555555555555"/>
    <n v="-3.29517761189023E-2"/>
    <n v="0.75833333333333297"/>
    <m/>
    <d v="2017-03-30T16:28:10"/>
    <d v="2017-03-30T16:29:01"/>
    <s v="-"/>
    <x v="0"/>
  </r>
  <r>
    <n v="4163"/>
    <x v="37"/>
    <x v="0"/>
    <x v="132"/>
    <m/>
    <n v="3"/>
    <s v="no"/>
    <n v="3"/>
    <s v="yes"/>
    <n v="2.2222222222222102E-2"/>
    <n v="-0.99913751747300505"/>
    <n v="-6.3888888888888995E-2"/>
    <m/>
    <d v="2017-03-30T14:45:58"/>
    <d v="2017-03-30T14:47:00"/>
    <s v="-"/>
    <x v="0"/>
  </r>
  <r>
    <n v="4194"/>
    <x v="38"/>
    <x v="0"/>
    <x v="132"/>
    <m/>
    <n v="4"/>
    <s v="yes"/>
    <n v="3"/>
    <s v="yes"/>
    <n v="0.74888916015624996"/>
    <n v="-8.6881677649811098E-2"/>
    <n v="-0.28611111111111098"/>
    <m/>
    <d v="2017-03-30T14:50:55"/>
    <d v="2017-03-30T14:51:51"/>
    <s v="-"/>
    <x v="0"/>
  </r>
  <r>
    <n v="4230"/>
    <x v="39"/>
    <x v="0"/>
    <x v="132"/>
    <m/>
    <n v="5"/>
    <s v="yes"/>
    <n v="4"/>
    <s v="yes"/>
    <n v="0.68888888888888899"/>
    <n v="-0.402538832906429"/>
    <n v="0.26944444444444399"/>
    <m/>
    <d v="2017-03-30T14:59:11"/>
    <d v="2017-03-30T15:00:07"/>
    <s v="-"/>
    <x v="0"/>
  </r>
  <r>
    <n v="4457"/>
    <x v="40"/>
    <x v="0"/>
    <x v="132"/>
    <m/>
    <n v="4"/>
    <s v="no"/>
    <n v="4"/>
    <s v="yes"/>
    <n v="0.76962890625000002"/>
    <n v="3.2108665418829598E-2"/>
    <n v="0.55629611545138802"/>
    <m/>
    <d v="2017-03-30T16:14:02"/>
    <d v="2017-03-30T16:14:57"/>
    <s v="-"/>
    <x v="0"/>
  </r>
  <r>
    <n v="4542"/>
    <x v="41"/>
    <x v="0"/>
    <x v="132"/>
    <m/>
    <n v="4"/>
    <s v="yes"/>
    <n v="4"/>
    <s v="yes"/>
    <n v="0.44444444444444398"/>
    <n v="1"/>
    <n v="1"/>
    <m/>
    <d v="2017-03-30T16:28:26"/>
    <d v="2017-03-30T16:29:21"/>
    <s v="-"/>
    <x v="0"/>
  </r>
  <r>
    <n v="4164"/>
    <x v="37"/>
    <x v="0"/>
    <x v="133"/>
    <m/>
    <n v="4"/>
    <s v="no"/>
    <n v="4"/>
    <s v="yes"/>
    <n v="0.33333333333333298"/>
    <n v="-0.927858847630605"/>
    <n v="0.469444444444444"/>
    <m/>
    <d v="2017-03-30T14:46:18"/>
    <d v="2017-03-30T14:47:23"/>
    <s v="-"/>
    <x v="0"/>
  </r>
  <r>
    <n v="4196"/>
    <x v="38"/>
    <x v="0"/>
    <x v="133"/>
    <m/>
    <n v="2"/>
    <s v="yes"/>
    <n v="3"/>
    <s v="yes"/>
    <n v="3.7778049045138901E-2"/>
    <n v="-0.99913751747300505"/>
    <n v="-6.3888888888888995E-2"/>
    <m/>
    <d v="2017-03-30T14:51:13"/>
    <d v="2017-03-30T14:52:11"/>
    <s v="-"/>
    <x v="0"/>
  </r>
  <r>
    <n v="4231"/>
    <x v="39"/>
    <x v="0"/>
    <x v="133"/>
    <m/>
    <n v="4"/>
    <s v="yes"/>
    <n v="4"/>
    <s v="yes"/>
    <n v="0.86666666666666603"/>
    <n v="0.54887940512401201"/>
    <n v="0.42499999999999999"/>
    <m/>
    <d v="2017-03-30T14:59:26"/>
    <d v="2017-03-30T15:00:19"/>
    <s v="-"/>
    <x v="0"/>
  </r>
  <r>
    <n v="4460"/>
    <x v="40"/>
    <x v="0"/>
    <x v="133"/>
    <m/>
    <n v="3"/>
    <s v="no"/>
    <n v="2"/>
    <s v="yes"/>
    <n v="0.14740668402777701"/>
    <n v="-0.99783993779995905"/>
    <n v="3.9629448784722097E-2"/>
    <m/>
    <d v="2017-03-30T16:14:20"/>
    <d v="2017-03-30T16:15:20"/>
    <s v="-"/>
    <x v="0"/>
  </r>
  <r>
    <n v="4545"/>
    <x v="41"/>
    <x v="0"/>
    <x v="133"/>
    <m/>
    <n v="2"/>
    <s v="no"/>
    <n v="2"/>
    <s v="yes"/>
    <n v="-0.55555555555555503"/>
    <n v="-0.82354979358574498"/>
    <n v="-0.17499999999999999"/>
    <m/>
    <d v="2017-03-30T16:28:45"/>
    <d v="2017-03-30T16:29:35"/>
    <s v="-"/>
    <x v="0"/>
  </r>
  <r>
    <n v="4166"/>
    <x v="37"/>
    <x v="0"/>
    <x v="134"/>
    <m/>
    <n v="5"/>
    <s v="no"/>
    <n v="4"/>
    <s v="yes"/>
    <n v="0.66666666666666596"/>
    <n v="-3.29517761189023E-2"/>
    <n v="0.75833333333333297"/>
    <m/>
    <d v="2017-03-30T14:46:41"/>
    <d v="2017-03-30T14:47:44"/>
    <s v="-"/>
    <x v="0"/>
  </r>
  <r>
    <n v="4198"/>
    <x v="38"/>
    <x v="0"/>
    <x v="134"/>
    <m/>
    <n v="4"/>
    <s v="yes"/>
    <n v="4"/>
    <s v="yes"/>
    <n v="0.83777804904513897"/>
    <n v="0.41041927969775399"/>
    <n v="-0.19722222222222199"/>
    <m/>
    <d v="2017-03-30T14:51:32"/>
    <d v="2017-03-30T14:52:40"/>
    <s v="-"/>
    <x v="0"/>
  </r>
  <r>
    <n v="4232"/>
    <x v="39"/>
    <x v="0"/>
    <x v="134"/>
    <m/>
    <n v="4"/>
    <s v="yes"/>
    <n v="4"/>
    <s v="yes"/>
    <n v="0.33333333333333298"/>
    <n v="-0.48962632992449501"/>
    <n v="0.66944444444444395"/>
    <m/>
    <d v="2017-03-30T14:59:38"/>
    <d v="2017-03-30T15:00:33"/>
    <s v="-"/>
    <x v="0"/>
  </r>
  <r>
    <n v="4462"/>
    <x v="40"/>
    <x v="0"/>
    <x v="134"/>
    <m/>
    <n v="4"/>
    <s v="yes"/>
    <n v="2"/>
    <s v="yes"/>
    <n v="0.76962890625000002"/>
    <n v="3.2108665418829598E-2"/>
    <n v="0.195185004340277"/>
    <m/>
    <d v="2017-03-30T16:14:43"/>
    <d v="2017-03-30T16:15:42"/>
    <s v="-"/>
    <x v="0"/>
  </r>
  <r>
    <n v="4548"/>
    <x v="41"/>
    <x v="0"/>
    <x v="134"/>
    <m/>
    <n v="3"/>
    <s v="no"/>
    <n v="2"/>
    <s v="yes"/>
    <n v="-0.28888888888888797"/>
    <n v="-0.65451542791721695"/>
    <n v="0.625"/>
    <m/>
    <d v="2017-03-30T16:28:59"/>
    <d v="2017-03-30T16:29:54"/>
    <s v="-"/>
    <x v="0"/>
  </r>
  <r>
    <n v="4169"/>
    <x v="37"/>
    <x v="0"/>
    <x v="135"/>
    <m/>
    <n v="2"/>
    <s v="yes"/>
    <n v="1"/>
    <s v="no"/>
    <n v="-4.4444444444444398E-2"/>
    <n v="-0.99010340220805004"/>
    <n v="-0.28611111111111098"/>
    <m/>
    <d v="2017-03-30T14:47:02"/>
    <d v="2017-03-30T14:48:01"/>
    <s v="-"/>
    <x v="0"/>
  </r>
  <r>
    <n v="4199"/>
    <x v="38"/>
    <x v="0"/>
    <x v="135"/>
    <m/>
    <n v="2"/>
    <s v="yes"/>
    <n v="3"/>
    <s v="no"/>
    <n v="-0.31777750651041597"/>
    <n v="-0.98600696722014602"/>
    <n v="0.13611178927951301"/>
    <m/>
    <d v="2017-03-30T14:52:01"/>
    <d v="2017-03-30T14:52:58"/>
    <s v="-"/>
    <x v="0"/>
  </r>
  <r>
    <n v="4233"/>
    <x v="39"/>
    <x v="0"/>
    <x v="135"/>
    <m/>
    <n v="3"/>
    <s v="yes"/>
    <n v="4"/>
    <s v="no"/>
    <n v="-6.6666666666666596E-2"/>
    <n v="-0.99911076841447899"/>
    <n v="-4.1666666666666602E-2"/>
    <m/>
    <d v="2017-03-30T14:59:52"/>
    <d v="2017-03-30T15:00:53"/>
    <s v="-"/>
    <x v="0"/>
  </r>
  <r>
    <n v="4464"/>
    <x v="40"/>
    <x v="0"/>
    <x v="135"/>
    <m/>
    <n v="1"/>
    <s v="no"/>
    <n v="2"/>
    <s v="no"/>
    <n v="-1"/>
    <n v="0.95340254364653798"/>
    <n v="0.484073893229166"/>
    <m/>
    <d v="2017-03-30T16:15:04"/>
    <d v="2017-03-30T16:16:03"/>
    <s v="-"/>
    <x v="0"/>
  </r>
  <r>
    <n v="4550"/>
    <x v="41"/>
    <x v="0"/>
    <x v="135"/>
    <m/>
    <n v="3"/>
    <s v="yes"/>
    <n v="3"/>
    <s v="yes"/>
    <n v="0.2"/>
    <n v="-0.99615082822076495"/>
    <n v="-0.19722222222222199"/>
    <m/>
    <d v="2017-03-30T16:29:19"/>
    <d v="2017-03-30T16:30:24"/>
    <s v="-"/>
    <x v="0"/>
  </r>
  <r>
    <n v="4171"/>
    <x v="37"/>
    <x v="0"/>
    <x v="136"/>
    <m/>
    <n v="3"/>
    <s v="no"/>
    <n v="2"/>
    <s v="yes"/>
    <n v="0.28888888888888797"/>
    <n v="-0.98979783057627002"/>
    <n v="2.4999999999999901E-2"/>
    <m/>
    <d v="2017-03-30T14:47:19"/>
    <d v="2017-03-30T14:48:23"/>
    <s v="-"/>
    <x v="0"/>
  </r>
  <r>
    <n v="4203"/>
    <x v="38"/>
    <x v="0"/>
    <x v="136"/>
    <m/>
    <n v="2"/>
    <s v="yes"/>
    <n v="2"/>
    <s v="no"/>
    <n v="-0.85111083984375002"/>
    <n v="0.47656062720655901"/>
    <n v="-0.13055555555555501"/>
    <m/>
    <d v="2017-03-30T14:52:19"/>
    <d v="2017-03-30T14:53:22"/>
    <s v="-"/>
    <x v="0"/>
  </r>
  <r>
    <n v="4234"/>
    <x v="39"/>
    <x v="0"/>
    <x v="136"/>
    <m/>
    <n v="1"/>
    <s v="yes"/>
    <n v="3"/>
    <s v="no"/>
    <n v="0.82222222222222197"/>
    <n v="0.32897597368471598"/>
    <n v="-0.66388888888888897"/>
    <m/>
    <d v="2017-03-30T15:00:12"/>
    <d v="2017-03-30T15:01:05"/>
    <s v="-"/>
    <x v="0"/>
  </r>
  <r>
    <n v="4467"/>
    <x v="40"/>
    <x v="0"/>
    <x v="136"/>
    <m/>
    <n v="2"/>
    <s v="no"/>
    <n v="1"/>
    <s v="no"/>
    <n v="-0.71925998263888902"/>
    <n v="-0.25017044145980899"/>
    <n v="-0.64925944010416603"/>
    <m/>
    <d v="2017-03-30T16:15:25"/>
    <d v="2017-03-30T16:16:50"/>
    <s v="-"/>
    <x v="0"/>
  </r>
  <r>
    <n v="4553"/>
    <x v="41"/>
    <x v="0"/>
    <x v="136"/>
    <m/>
    <n v="1"/>
    <s v="no"/>
    <n v="2"/>
    <s v="no"/>
    <n v="-0.422222222222222"/>
    <n v="-0.88486732817164904"/>
    <n v="0.51388888888888795"/>
    <m/>
    <d v="2017-03-30T16:29:48"/>
    <d v="2017-03-30T16:30:43"/>
    <s v="-"/>
    <x v="0"/>
  </r>
  <r>
    <n v="4174"/>
    <x v="37"/>
    <x v="0"/>
    <x v="137"/>
    <m/>
    <n v="5"/>
    <s v="no"/>
    <n v="4"/>
    <s v="yes"/>
    <n v="0.48888888888888798"/>
    <n v="0.221978546439007"/>
    <n v="0.80277777777777704"/>
    <m/>
    <d v="2017-03-30T14:47:41"/>
    <d v="2017-03-30T14:48:43"/>
    <s v="-"/>
    <x v="0"/>
  </r>
  <r>
    <n v="4205"/>
    <x v="38"/>
    <x v="0"/>
    <x v="137"/>
    <m/>
    <n v="4"/>
    <s v="yes"/>
    <n v="4"/>
    <s v="yes"/>
    <n v="0.79333360460069402"/>
    <n v="0.16849465446185899"/>
    <n v="0.42499999999999999"/>
    <m/>
    <d v="2017-03-30T14:52:44"/>
    <d v="2017-03-30T14:53:39"/>
    <s v="-"/>
    <x v="0"/>
  </r>
  <r>
    <n v="4235"/>
    <x v="39"/>
    <x v="0"/>
    <x v="137"/>
    <m/>
    <n v="5"/>
    <s v="yes"/>
    <n v="3"/>
    <s v="yes"/>
    <n v="0.51111111111111096"/>
    <n v="9.5180418584535895E-2"/>
    <n v="0.780555555555555"/>
    <m/>
    <d v="2017-03-30T15:00:23"/>
    <d v="2017-03-30T15:01:15"/>
    <s v="-"/>
    <x v="0"/>
  </r>
  <r>
    <n v="4469"/>
    <x v="40"/>
    <x v="0"/>
    <x v="137"/>
    <m/>
    <n v="5"/>
    <s v="no"/>
    <n v="5"/>
    <s v="yes"/>
    <n v="0.92518446180555503"/>
    <n v="0.76927253600137602"/>
    <n v="0.90629611545138899"/>
    <m/>
    <d v="2017-03-30T16:16:13"/>
    <d v="2017-03-30T16:17:09"/>
    <s v="-"/>
    <x v="0"/>
  </r>
  <r>
    <n v="4554"/>
    <x v="41"/>
    <x v="0"/>
    <x v="137"/>
    <m/>
    <n v="4"/>
    <s v="yes"/>
    <n v="4"/>
    <s v="yes"/>
    <n v="-0.19999999999999901"/>
    <n v="-0.99523494128691004"/>
    <n v="-0.219444444444444"/>
    <m/>
    <d v="2017-03-30T16:30:08"/>
    <d v="2017-03-30T16:30:58"/>
    <s v="-"/>
    <x v="0"/>
  </r>
  <r>
    <n v="4176"/>
    <x v="37"/>
    <x v="0"/>
    <x v="138"/>
    <m/>
    <n v="2"/>
    <s v="no"/>
    <n v="2"/>
    <s v="no"/>
    <n v="4.4444444444444398E-2"/>
    <n v="-0.99889881118979695"/>
    <n v="-8.6111111111111097E-2"/>
    <m/>
    <d v="2017-03-30T14:48:01"/>
    <d v="2017-03-30T14:49:04"/>
    <s v="-"/>
    <x v="0"/>
  </r>
  <r>
    <n v="4206"/>
    <x v="38"/>
    <x v="0"/>
    <x v="138"/>
    <m/>
    <n v="2"/>
    <s v="yes"/>
    <n v="2"/>
    <s v="no"/>
    <n v="-0.69555528428819402"/>
    <n v="-0.37070273530464998"/>
    <n v="-0.13055555555555501"/>
    <m/>
    <d v="2017-03-30T14:53:00"/>
    <d v="2017-03-30T14:53:55"/>
    <s v="-"/>
    <x v="0"/>
  </r>
  <r>
    <n v="4236"/>
    <x v="39"/>
    <x v="0"/>
    <x v="138"/>
    <m/>
    <n v="4"/>
    <s v="yes"/>
    <n v="3"/>
    <s v="yes"/>
    <n v="0.8"/>
    <n v="0.20632928530448399"/>
    <n v="-0.19722222222222199"/>
    <m/>
    <d v="2017-03-30T15:00:34"/>
    <d v="2017-03-30T15:01:30"/>
    <s v="-"/>
    <x v="0"/>
  </r>
  <r>
    <n v="4473"/>
    <x v="40"/>
    <x v="0"/>
    <x v="138"/>
    <m/>
    <n v="2"/>
    <s v="no"/>
    <n v="2"/>
    <s v="no"/>
    <n v="-0.85259331597222199"/>
    <n v="0.48368523300976701"/>
    <n v="0.52851833767361101"/>
    <m/>
    <d v="2017-03-30T16:16:32"/>
    <d v="2017-03-30T16:17:35"/>
    <s v="-"/>
    <x v="0"/>
  </r>
  <r>
    <n v="4555"/>
    <x v="41"/>
    <x v="0"/>
    <x v="138"/>
    <m/>
    <n v="3"/>
    <s v="no"/>
    <n v="4"/>
    <s v="no"/>
    <n v="-0.266666666666666"/>
    <n v="-0.99200185176961098"/>
    <n v="2.4999999999999901E-2"/>
    <m/>
    <d v="2017-03-30T16:30:22"/>
    <d v="2017-03-30T16:32:00"/>
    <s v="-"/>
    <x v="0"/>
  </r>
  <r>
    <n v="4179"/>
    <x v="37"/>
    <x v="0"/>
    <x v="139"/>
    <m/>
    <n v="4"/>
    <s v="no"/>
    <n v="3"/>
    <s v="yes"/>
    <n v="0.73333333333333295"/>
    <n v="-0.17400564782724301"/>
    <n v="0.29166666666666602"/>
    <m/>
    <d v="2017-03-30T14:48:21"/>
    <d v="2017-03-30T14:49:34"/>
    <s v="-"/>
    <x v="0"/>
  </r>
  <r>
    <n v="4208"/>
    <x v="38"/>
    <x v="0"/>
    <x v="139"/>
    <m/>
    <n v="2"/>
    <s v="yes"/>
    <n v="3"/>
    <s v="yes"/>
    <n v="-2.88886176215278E-2"/>
    <n v="-0.99882945623196795"/>
    <n v="9.1666666666666702E-2"/>
    <m/>
    <d v="2017-03-30T14:53:16"/>
    <d v="2017-03-30T14:54:20"/>
    <s v="-"/>
    <x v="0"/>
  </r>
  <r>
    <n v="4237"/>
    <x v="39"/>
    <x v="0"/>
    <x v="139"/>
    <m/>
    <n v="4"/>
    <s v="yes"/>
    <n v="4"/>
    <s v="yes"/>
    <n v="0.37777777777777699"/>
    <n v="-0.96472037367048302"/>
    <n v="0.40277777777777701"/>
    <m/>
    <d v="2017-03-30T15:00:48"/>
    <d v="2017-03-30T15:01:45"/>
    <s v="-"/>
    <x v="0"/>
  </r>
  <r>
    <n v="4477"/>
    <x v="40"/>
    <x v="0"/>
    <x v="139"/>
    <m/>
    <n v="3"/>
    <s v="no"/>
    <n v="2"/>
    <s v="yes"/>
    <n v="-0.56370442708333302"/>
    <n v="-0.808511527642504"/>
    <n v="-0.51592610677083295"/>
    <m/>
    <d v="2017-03-30T16:16:58"/>
    <d v="2017-03-30T16:17:59"/>
    <s v="-"/>
    <x v="0"/>
  </r>
  <r>
    <n v="4556"/>
    <x v="41"/>
    <x v="0"/>
    <x v="139"/>
    <m/>
    <n v="2"/>
    <s v="no"/>
    <n v="2"/>
    <s v="no"/>
    <n v="-0.57777777777777695"/>
    <n v="-0.77981182665191895"/>
    <n v="-0.108333333333333"/>
    <m/>
    <d v="2017-03-30T16:31:24"/>
    <d v="2017-03-30T16:32:13"/>
    <s v="-"/>
    <x v="0"/>
  </r>
  <r>
    <n v="4963"/>
    <x v="42"/>
    <x v="0"/>
    <x v="140"/>
    <m/>
    <n v="3"/>
    <s v="no"/>
    <n v="2"/>
    <s v="yes"/>
    <n v="-0.133333333333333"/>
    <n v="-0.81854809288806796"/>
    <n v="0.55833333333333302"/>
    <m/>
    <d v="2017-05-02T15:17:14"/>
    <d v="2017-05-02T15:18:50"/>
    <s v="-"/>
    <x v="0"/>
  </r>
  <r>
    <n v="5153"/>
    <x v="43"/>
    <x v="0"/>
    <x v="140"/>
    <m/>
    <n v="2"/>
    <s v="no"/>
    <n v="2"/>
    <s v="yes"/>
    <n v="2.2222222222222102E-2"/>
    <n v="-0.99353725065002696"/>
    <n v="0.24722222222222201"/>
    <m/>
    <d v="2017-05-02T16:54:47"/>
    <d v="2017-05-02T16:56:05"/>
    <s v="-"/>
    <x v="0"/>
  </r>
  <r>
    <n v="5194"/>
    <x v="44"/>
    <x v="0"/>
    <x v="140"/>
    <m/>
    <n v="4"/>
    <s v="no"/>
    <n v="4"/>
    <s v="yes"/>
    <n v="0.90888807508680503"/>
    <n v="0.71620708423197998"/>
    <n v="0.49166666666666597"/>
    <m/>
    <d v="2017-05-02T16:58:27"/>
    <d v="2017-05-02T16:59:52"/>
    <s v="-"/>
    <x v="0"/>
  </r>
  <r>
    <n v="5282"/>
    <x v="45"/>
    <x v="0"/>
    <x v="140"/>
    <m/>
    <n v="2"/>
    <s v="yes"/>
    <n v="3"/>
    <s v="no"/>
    <n v="-6.6666666666666596E-2"/>
    <n v="-0.96472037367048302"/>
    <n v="0.40277777777777701"/>
    <m/>
    <d v="2017-05-02T17:22:00"/>
    <d v="2017-05-02T17:23:38"/>
    <s v="-"/>
    <x v="0"/>
  </r>
  <r>
    <n v="5388"/>
    <x v="46"/>
    <x v="0"/>
    <x v="140"/>
    <m/>
    <n v="3"/>
    <s v="yes"/>
    <n v="1"/>
    <s v="yes"/>
    <n v="0.68666585286458304"/>
    <n v="-0.412936866411309"/>
    <n v="0.35861070421006902"/>
    <m/>
    <d v="2017-05-03T10:34:24"/>
    <d v="2017-05-03T10:35:58"/>
    <s v="-"/>
    <x v="0"/>
  </r>
  <r>
    <n v="4964"/>
    <x v="42"/>
    <x v="0"/>
    <x v="141"/>
    <m/>
    <n v="2"/>
    <s v="no"/>
    <n v="2"/>
    <s v="yes"/>
    <n v="-0.17777777777777701"/>
    <n v="-0.908750152057065"/>
    <n v="0.49166666666666597"/>
    <m/>
    <d v="2017-05-02T15:17:52"/>
    <d v="2017-05-02T15:19:20"/>
    <s v="-"/>
    <x v="0"/>
  </r>
  <r>
    <n v="5155"/>
    <x v="43"/>
    <x v="0"/>
    <x v="141"/>
    <m/>
    <n v="2"/>
    <s v="no"/>
    <n v="2"/>
    <s v="no"/>
    <n v="-0.48888888888888798"/>
    <n v="-0.91138029329094095"/>
    <n v="0.42499999999999999"/>
    <m/>
    <d v="2017-05-02T16:55:04"/>
    <d v="2017-05-02T16:56:19"/>
    <s v="-"/>
    <x v="0"/>
  </r>
  <r>
    <n v="5198"/>
    <x v="44"/>
    <x v="0"/>
    <x v="141"/>
    <m/>
    <n v="5"/>
    <s v="no"/>
    <n v="4"/>
    <s v="yes"/>
    <n v="1"/>
    <n v="0.99697679826438901"/>
    <n v="0.80277777777777704"/>
    <m/>
    <d v="2017-05-02T16:58:52"/>
    <d v="2017-05-02T17:00:04"/>
    <s v="-"/>
    <x v="0"/>
  </r>
  <r>
    <n v="5283"/>
    <x v="45"/>
    <x v="0"/>
    <x v="141"/>
    <m/>
    <n v="5"/>
    <s v="yes"/>
    <n v="4"/>
    <s v="yes"/>
    <n v="0.77777777777777701"/>
    <n v="7.9159167266609196E-2"/>
    <n v="0.33611111111111103"/>
    <m/>
    <d v="2017-05-02T17:22:41"/>
    <d v="2017-05-02T17:23:52"/>
    <s v="-"/>
    <x v="0"/>
  </r>
  <r>
    <n v="5389"/>
    <x v="46"/>
    <x v="0"/>
    <x v="141"/>
    <m/>
    <n v="3"/>
    <s v="no"/>
    <n v="3"/>
    <s v="no"/>
    <n v="6.4443630642361097E-2"/>
    <n v="-0.85477237551823104"/>
    <n v="0.53638848198784705"/>
    <m/>
    <d v="2017-05-03T10:34:59"/>
    <d v="2017-05-03T10:36:26"/>
    <s v="-"/>
    <x v="0"/>
  </r>
  <r>
    <n v="4965"/>
    <x v="42"/>
    <x v="0"/>
    <x v="142"/>
    <m/>
    <n v="2"/>
    <s v="no"/>
    <n v="2"/>
    <s v="no"/>
    <n v="-0.53333333333333299"/>
    <n v="-0.859250206747044"/>
    <n v="2.4999999999999901E-2"/>
    <m/>
    <d v="2017-05-02T15:18:22"/>
    <d v="2017-05-02T15:19:38"/>
    <s v="-"/>
    <x v="0"/>
  </r>
  <r>
    <n v="5159"/>
    <x v="43"/>
    <x v="0"/>
    <x v="142"/>
    <m/>
    <n v="4"/>
    <s v="no"/>
    <n v="1"/>
    <s v="no"/>
    <n v="0"/>
    <n v="-0.96472037367048302"/>
    <n v="0.40277777777777701"/>
    <m/>
    <d v="2017-05-02T16:55:18"/>
    <d v="2017-05-02T16:56:41"/>
    <s v="-"/>
    <x v="0"/>
  </r>
  <r>
    <n v="5200"/>
    <x v="44"/>
    <x v="0"/>
    <x v="142"/>
    <m/>
    <n v="2"/>
    <s v="no"/>
    <n v="2"/>
    <s v="no"/>
    <n v="-0.69111192491319395"/>
    <n v="-0.39203063791298298"/>
    <n v="-0.219444444444444"/>
    <m/>
    <d v="2017-05-02T16:59:04"/>
    <d v="2017-05-02T17:00:15"/>
    <s v="-"/>
    <x v="0"/>
  </r>
  <r>
    <n v="5284"/>
    <x v="45"/>
    <x v="0"/>
    <x v="142"/>
    <m/>
    <n v="2"/>
    <s v="yes"/>
    <n v="3"/>
    <s v="yes"/>
    <n v="2.2222222222222102E-2"/>
    <n v="-0.94307936740211795"/>
    <n v="0.44722222222222202"/>
    <m/>
    <d v="2017-05-02T17:22:54"/>
    <d v="2017-05-02T17:24:08"/>
    <s v="-"/>
    <x v="0"/>
  </r>
  <r>
    <n v="5390"/>
    <x v="46"/>
    <x v="0"/>
    <x v="142"/>
    <m/>
    <n v="2"/>
    <s v="yes"/>
    <n v="2"/>
    <s v="no"/>
    <n v="-0.335556369357638"/>
    <n v="-0.98300891517981004"/>
    <n v="6.9722493489583301E-2"/>
    <m/>
    <d v="2017-05-03T10:35:27"/>
    <d v="2017-05-03T10:36:47"/>
    <s v="-"/>
    <x v="0"/>
  </r>
  <r>
    <n v="4966"/>
    <x v="42"/>
    <x v="0"/>
    <x v="143"/>
    <m/>
    <n v="2"/>
    <s v="no"/>
    <n v="2"/>
    <s v="yes"/>
    <n v="-2.2222222222222199E-2"/>
    <n v="9.5180418584535895E-2"/>
    <n v="0.780555555555555"/>
    <m/>
    <d v="2017-05-02T15:18:39"/>
    <d v="2017-05-02T15:20:00"/>
    <s v="-"/>
    <x v="0"/>
  </r>
  <r>
    <n v="5162"/>
    <x v="43"/>
    <x v="0"/>
    <x v="143"/>
    <m/>
    <n v="4"/>
    <s v="yes"/>
    <n v="1"/>
    <s v="yes"/>
    <n v="0.844444444444444"/>
    <n v="0.44394467777885699"/>
    <n v="0.780555555555555"/>
    <m/>
    <d v="2017-05-02T16:55:40"/>
    <d v="2017-05-02T16:56:55"/>
    <s v="-"/>
    <x v="0"/>
  </r>
  <r>
    <n v="5202"/>
    <x v="44"/>
    <x v="0"/>
    <x v="143"/>
    <m/>
    <n v="3"/>
    <s v="no"/>
    <n v="3"/>
    <s v="yes"/>
    <n v="0.81999918619791601"/>
    <n v="0.31700591345795498"/>
    <n v="0.180555555555555"/>
    <m/>
    <d v="2017-05-02T16:59:15"/>
    <d v="2017-05-02T17:00:29"/>
    <s v="-"/>
    <x v="0"/>
  </r>
  <r>
    <n v="5285"/>
    <x v="45"/>
    <x v="0"/>
    <x v="143"/>
    <m/>
    <n v="4"/>
    <s v="yes"/>
    <n v="3"/>
    <s v="yes"/>
    <n v="1"/>
    <n v="0.94069782195538798"/>
    <n v="4.72222222222222E-2"/>
    <m/>
    <d v="2017-05-02T17:23:10"/>
    <d v="2017-05-02T17:24:19"/>
    <s v="-"/>
    <x v="0"/>
  </r>
  <r>
    <n v="5391"/>
    <x v="46"/>
    <x v="0"/>
    <x v="143"/>
    <m/>
    <n v="3"/>
    <s v="yes"/>
    <n v="2"/>
    <s v="yes"/>
    <n v="0.10888807508680499"/>
    <n v="-0.998086270013685"/>
    <n v="0.136388481987847"/>
    <m/>
    <d v="2017-05-03T10:35:48"/>
    <d v="2017-05-03T10:37:11"/>
    <s v="-"/>
    <x v="0"/>
  </r>
  <r>
    <n v="4967"/>
    <x v="42"/>
    <x v="0"/>
    <x v="144"/>
    <m/>
    <n v="2"/>
    <s v="no"/>
    <n v="2"/>
    <s v="no"/>
    <n v="-6.6666666666666596E-2"/>
    <n v="-0.991754666245243"/>
    <n v="0.26944444444444399"/>
    <m/>
    <d v="2017-05-02T15:19:01"/>
    <d v="2017-05-02T15:20:19"/>
    <s v="-"/>
    <x v="0"/>
  </r>
  <r>
    <n v="5164"/>
    <x v="43"/>
    <x v="0"/>
    <x v="144"/>
    <m/>
    <n v="4"/>
    <s v="no"/>
    <n v="2"/>
    <s v="yes"/>
    <n v="0.55555555555555503"/>
    <n v="-0.48962632992449501"/>
    <n v="0.66944444444444395"/>
    <m/>
    <d v="2017-05-02T16:55:55"/>
    <d v="2017-05-02T16:57:10"/>
    <s v="-"/>
    <x v="0"/>
  </r>
  <r>
    <n v="5205"/>
    <x v="44"/>
    <x v="0"/>
    <x v="144"/>
    <m/>
    <n v="3"/>
    <s v="no"/>
    <n v="3"/>
    <s v="no"/>
    <n v="-0.78000081380208297"/>
    <n v="9.1982306521395593E-2"/>
    <n v="-0.39722222222222198"/>
    <m/>
    <d v="2017-05-02T16:59:30"/>
    <d v="2017-05-02T17:00:38"/>
    <s v="-"/>
    <x v="0"/>
  </r>
  <r>
    <n v="5286"/>
    <x v="45"/>
    <x v="0"/>
    <x v="144"/>
    <m/>
    <n v="2"/>
    <s v="yes"/>
    <n v="3"/>
    <s v="no"/>
    <n v="6.6666666666666596E-2"/>
    <n v="-0.99353725065002696"/>
    <n v="0.24722222222222201"/>
    <m/>
    <d v="2017-05-02T17:23:21"/>
    <d v="2017-05-02T17:24:56"/>
    <s v="-"/>
    <x v="0"/>
  </r>
  <r>
    <n v="5392"/>
    <x v="46"/>
    <x v="0"/>
    <x v="144"/>
    <m/>
    <n v="2"/>
    <s v="yes"/>
    <n v="2"/>
    <s v="no"/>
    <n v="-0.335556369357638"/>
    <n v="-0.98300891517981004"/>
    <n v="4.74995930989583E-2"/>
    <m/>
    <d v="2017-05-03T10:36:11"/>
    <d v="2017-05-03T10:37:26"/>
    <s v="-"/>
    <x v="0"/>
  </r>
  <r>
    <n v="4968"/>
    <x v="42"/>
    <x v="0"/>
    <x v="145"/>
    <m/>
    <n v="4"/>
    <s v="no"/>
    <n v="4"/>
    <s v="yes"/>
    <n v="0.24444444444444399"/>
    <n v="-0.99353725065002696"/>
    <n v="0.24722222222222201"/>
    <m/>
    <d v="2017-05-02T15:19:21"/>
    <d v="2017-05-02T15:20:37"/>
    <s v="-"/>
    <x v="0"/>
  </r>
  <r>
    <n v="5166"/>
    <x v="43"/>
    <x v="0"/>
    <x v="145"/>
    <m/>
    <n v="4"/>
    <s v="no"/>
    <n v="2"/>
    <s v="yes"/>
    <n v="0.57777777777777695"/>
    <n v="-0.57806844117937295"/>
    <n v="0.64722222222222203"/>
    <m/>
    <d v="2017-05-02T16:56:09"/>
    <d v="2017-05-02T16:57:22"/>
    <s v="-"/>
    <x v="0"/>
  </r>
  <r>
    <n v="5207"/>
    <x v="44"/>
    <x v="0"/>
    <x v="145"/>
    <m/>
    <n v="5"/>
    <s v="no"/>
    <n v="4"/>
    <s v="yes"/>
    <n v="0.95333251953124998"/>
    <n v="0.84671709098376102"/>
    <n v="0.71388888888888902"/>
    <m/>
    <d v="2017-05-02T16:59:38"/>
    <d v="2017-05-02T17:00:50"/>
    <s v="-"/>
    <x v="0"/>
  </r>
  <r>
    <n v="5287"/>
    <x v="45"/>
    <x v="0"/>
    <x v="145"/>
    <m/>
    <n v="4"/>
    <s v="yes"/>
    <n v="3"/>
    <s v="yes"/>
    <n v="0.97777777777777697"/>
    <n v="0.90077020657746798"/>
    <n v="-0.15277777777777701"/>
    <m/>
    <d v="2017-05-02T17:23:59"/>
    <d v="2017-05-02T17:25:08"/>
    <s v="-"/>
    <x v="0"/>
  </r>
  <r>
    <n v="5393"/>
    <x v="46"/>
    <x v="0"/>
    <x v="145"/>
    <m/>
    <n v="3"/>
    <s v="yes"/>
    <n v="1"/>
    <s v="no"/>
    <n v="-6.8889702690972096E-2"/>
    <n v="-0.99601949203684503"/>
    <n v="0.20305582682291601"/>
    <m/>
    <d v="2017-05-03T10:36:27"/>
    <d v="2017-05-03T10:37:49"/>
    <s v="-"/>
    <x v="0"/>
  </r>
  <r>
    <n v="4969"/>
    <x v="42"/>
    <x v="0"/>
    <x v="146"/>
    <m/>
    <n v="4"/>
    <s v="yes"/>
    <n v="4"/>
    <s v="yes"/>
    <n v="-0.266666666666666"/>
    <n v="-0.855184291666229"/>
    <n v="0.53611111111111098"/>
    <m/>
    <d v="2017-05-02T15:19:39"/>
    <d v="2017-05-02T15:21:21"/>
    <s v="-"/>
    <x v="0"/>
  </r>
  <r>
    <n v="5169"/>
    <x v="43"/>
    <x v="0"/>
    <x v="146"/>
    <m/>
    <n v="4"/>
    <s v="no"/>
    <n v="2"/>
    <s v="yes"/>
    <n v="0.75555555555555498"/>
    <n v="-4.8872867474968398E-2"/>
    <n v="0.358333333333333"/>
    <m/>
    <d v="2017-05-02T16:56:20"/>
    <d v="2017-05-02T16:57:36"/>
    <s v="-"/>
    <x v="0"/>
  </r>
  <r>
    <n v="5210"/>
    <x v="44"/>
    <x v="0"/>
    <x v="146"/>
    <m/>
    <n v="4"/>
    <s v="no"/>
    <n v="4"/>
    <s v="yes"/>
    <n v="0.90888807508680503"/>
    <n v="0.71620708423197998"/>
    <n v="0.75833333333333297"/>
    <m/>
    <d v="2017-05-02T16:59:51"/>
    <d v="2017-05-02T17:01:16"/>
    <s v="-"/>
    <x v="0"/>
  </r>
  <r>
    <n v="5288"/>
    <x v="45"/>
    <x v="0"/>
    <x v="146"/>
    <m/>
    <n v="3"/>
    <s v="yes"/>
    <n v="3"/>
    <s v="yes"/>
    <n v="-4.4444444444444398E-2"/>
    <n v="-0.98948287145818803"/>
    <n v="0.29166666666666602"/>
    <m/>
    <d v="2017-05-02T17:24:09"/>
    <d v="2017-05-02T17:25:20"/>
    <s v="-"/>
    <x v="0"/>
  </r>
  <r>
    <n v="5394"/>
    <x v="46"/>
    <x v="0"/>
    <x v="146"/>
    <m/>
    <n v="2"/>
    <s v="yes"/>
    <n v="1"/>
    <s v="yes"/>
    <n v="-6.8889702690972096E-2"/>
    <n v="-0.99882587260177103"/>
    <n v="9.19447157118055E-2"/>
    <m/>
    <d v="2017-05-03T10:36:50"/>
    <d v="2017-05-03T10:38:05"/>
    <s v="-"/>
    <x v="0"/>
  </r>
  <r>
    <n v="4970"/>
    <x v="42"/>
    <x v="0"/>
    <x v="147"/>
    <m/>
    <n v="4"/>
    <s v="no"/>
    <n v="3"/>
    <s v="yes"/>
    <n v="0.48888888888888798"/>
    <n v="-0.91138029329094095"/>
    <n v="0.38055555555555498"/>
    <m/>
    <d v="2017-05-02T15:20:23"/>
    <d v="2017-05-02T15:21:51"/>
    <s v="-"/>
    <x v="0"/>
  </r>
  <r>
    <n v="5173"/>
    <x v="43"/>
    <x v="0"/>
    <x v="147"/>
    <m/>
    <n v="4"/>
    <s v="no"/>
    <n v="2"/>
    <s v="yes"/>
    <n v="0.46666666666666601"/>
    <n v="-0.88486732817164904"/>
    <n v="0.51388888888888795"/>
    <m/>
    <d v="2017-05-02T16:56:36"/>
    <d v="2017-05-02T16:57:53"/>
    <s v="-"/>
    <x v="0"/>
  </r>
  <r>
    <n v="5212"/>
    <x v="44"/>
    <x v="0"/>
    <x v="147"/>
    <m/>
    <n v="5"/>
    <s v="no"/>
    <n v="5"/>
    <s v="yes"/>
    <n v="1"/>
    <n v="0.99697679826438901"/>
    <n v="0.66944444444444395"/>
    <m/>
    <d v="2017-05-02T17:00:17"/>
    <d v="2017-05-02T17:01:29"/>
    <s v="-"/>
    <x v="0"/>
  </r>
  <r>
    <n v="5289"/>
    <x v="45"/>
    <x v="0"/>
    <x v="147"/>
    <m/>
    <n v="4"/>
    <s v="yes"/>
    <n v="4"/>
    <s v="yes"/>
    <n v="0.86666666666666603"/>
    <n v="0.54887940512401201"/>
    <n v="-4.1666666666666602E-2"/>
    <m/>
    <d v="2017-05-02T17:24:22"/>
    <d v="2017-05-02T17:26:03"/>
    <s v="-"/>
    <x v="0"/>
  </r>
  <r>
    <n v="5395"/>
    <x v="46"/>
    <x v="0"/>
    <x v="147"/>
    <m/>
    <n v="2"/>
    <s v="yes"/>
    <n v="2"/>
    <s v="yes"/>
    <n v="0.10888807508680499"/>
    <n v="-0.99601952167445296"/>
    <n v="0.20305514865451299"/>
    <m/>
    <d v="2017-05-03T10:37:06"/>
    <d v="2017-05-03T10:38:21"/>
    <s v="-"/>
    <x v="0"/>
  </r>
  <r>
    <n v="4971"/>
    <x v="42"/>
    <x v="0"/>
    <x v="148"/>
    <m/>
    <n v="4"/>
    <s v="no"/>
    <n v="2"/>
    <s v="yes"/>
    <n v="-6.6666666666666596E-2"/>
    <n v="-0.95515963206185595"/>
    <n v="0.42499999999999999"/>
    <m/>
    <d v="2017-05-02T15:20:54"/>
    <d v="2017-05-02T15:23:48"/>
    <s v="-"/>
    <x v="0"/>
  </r>
  <r>
    <n v="5176"/>
    <x v="43"/>
    <x v="0"/>
    <x v="148"/>
    <m/>
    <n v="2"/>
    <s v="no"/>
    <n v="2"/>
    <s v="yes"/>
    <n v="0.133333333333333"/>
    <n v="-0.991754666245243"/>
    <n v="0.26944444444444399"/>
    <m/>
    <d v="2017-05-02T16:56:52"/>
    <d v="2017-05-02T16:58:12"/>
    <s v="-"/>
    <x v="0"/>
  </r>
  <r>
    <n v="5214"/>
    <x v="44"/>
    <x v="0"/>
    <x v="148"/>
    <m/>
    <n v="4"/>
    <s v="no"/>
    <n v="4"/>
    <s v="no"/>
    <n v="0.77555474175347205"/>
    <n v="6.6327317469381405E-2"/>
    <n v="4.72222222222222E-2"/>
    <m/>
    <d v="2017-05-02T17:00:30"/>
    <d v="2017-05-02T17:01:46"/>
    <s v="-"/>
    <x v="0"/>
  </r>
  <r>
    <n v="5290"/>
    <x v="45"/>
    <x v="0"/>
    <x v="148"/>
    <m/>
    <n v="3"/>
    <s v="yes"/>
    <n v="3"/>
    <s v="yes"/>
    <n v="6.6666666666666596E-2"/>
    <n v="-0.99493538567483397"/>
    <n v="0.22500000000000001"/>
    <m/>
    <d v="2017-05-02T17:25:06"/>
    <d v="2017-05-02T17:26:32"/>
    <s v="-"/>
    <x v="0"/>
  </r>
  <r>
    <n v="5396"/>
    <x v="46"/>
    <x v="0"/>
    <x v="148"/>
    <m/>
    <n v="3"/>
    <s v="yes"/>
    <n v="2"/>
    <s v="no"/>
    <n v="-0.29111192491319399"/>
    <n v="-0.98954653474864596"/>
    <n v="4.74995930989583E-2"/>
    <m/>
    <d v="2017-05-03T10:37:22"/>
    <d v="2017-05-03T10:38:47"/>
    <s v="-"/>
    <x v="0"/>
  </r>
  <r>
    <n v="4972"/>
    <x v="42"/>
    <x v="0"/>
    <x v="149"/>
    <m/>
    <n v="2"/>
    <s v="no"/>
    <n v="2"/>
    <s v="yes"/>
    <n v="-4.4444444444444398E-2"/>
    <n v="-0.96472037367048302"/>
    <n v="0.40277777777777701"/>
    <m/>
    <d v="2017-05-02T15:22:50"/>
    <d v="2017-05-02T15:24:07"/>
    <s v="-"/>
    <x v="0"/>
  </r>
  <r>
    <n v="5179"/>
    <x v="43"/>
    <x v="0"/>
    <x v="149"/>
    <m/>
    <n v="4"/>
    <s v="no"/>
    <n v="2"/>
    <s v="yes"/>
    <n v="0.93333333333333302"/>
    <n v="0.79348956196801002"/>
    <n v="0.44722222222222202"/>
    <m/>
    <d v="2017-05-02T16:57:11"/>
    <d v="2017-05-02T16:58:25"/>
    <s v="-"/>
    <x v="0"/>
  </r>
  <r>
    <n v="5216"/>
    <x v="44"/>
    <x v="0"/>
    <x v="149"/>
    <m/>
    <n v="5"/>
    <s v="no"/>
    <n v="4"/>
    <s v="yes"/>
    <n v="1"/>
    <n v="0.97021163081473805"/>
    <n v="0.625"/>
    <m/>
    <d v="2017-05-02T17:00:47"/>
    <d v="2017-05-02T17:02:00"/>
    <s v="-"/>
    <x v="0"/>
  </r>
  <r>
    <n v="5291"/>
    <x v="45"/>
    <x v="0"/>
    <x v="149"/>
    <m/>
    <n v="5"/>
    <s v="yes"/>
    <n v="5"/>
    <s v="yes"/>
    <n v="1"/>
    <n v="0.94069782195538798"/>
    <n v="0.95833333333333304"/>
    <m/>
    <d v="2017-05-02T17:25:35"/>
    <d v="2017-05-02T17:26:46"/>
    <s v="-"/>
    <x v="0"/>
  </r>
  <r>
    <n v="5397"/>
    <x v="46"/>
    <x v="0"/>
    <x v="149"/>
    <m/>
    <n v="4"/>
    <s v="yes"/>
    <n v="4"/>
    <s v="yes"/>
    <n v="0.33111029730902702"/>
    <n v="-0.98381365071596805"/>
    <n v="0.22527737087673599"/>
    <m/>
    <d v="2017-05-03T10:37:47"/>
    <d v="2017-05-03T10:39:13"/>
    <s v="-"/>
    <x v="0"/>
  </r>
  <r>
    <n v="4973"/>
    <x v="42"/>
    <x v="0"/>
    <x v="150"/>
    <m/>
    <n v="2"/>
    <s v="no"/>
    <n v="2"/>
    <s v="no"/>
    <n v="2.2222222222222102E-2"/>
    <n v="-0.65451542791721695"/>
    <n v="0.625"/>
    <m/>
    <d v="2017-05-02T15:23:09"/>
    <d v="2017-05-02T15:24:28"/>
    <s v="-"/>
    <x v="0"/>
  </r>
  <r>
    <n v="5182"/>
    <x v="43"/>
    <x v="0"/>
    <x v="150"/>
    <m/>
    <n v="1"/>
    <s v="no"/>
    <n v="4"/>
    <s v="no"/>
    <n v="-0.62222222222222201"/>
    <n v="-0.66324502209270098"/>
    <n v="0.53611111111111098"/>
    <m/>
    <d v="2017-05-02T16:57:24"/>
    <d v="2017-05-02T16:58:41"/>
    <s v="-"/>
    <x v="0"/>
  </r>
  <r>
    <n v="5218"/>
    <x v="44"/>
    <x v="0"/>
    <x v="150"/>
    <m/>
    <n v="1"/>
    <s v="no"/>
    <n v="2"/>
    <s v="no"/>
    <n v="-0.95777859157986101"/>
    <n v="0.85740977679225605"/>
    <n v="-0.64166666666666605"/>
    <m/>
    <d v="2017-05-02T17:01:00"/>
    <d v="2017-05-02T17:02:15"/>
    <s v="-"/>
    <x v="0"/>
  </r>
  <r>
    <n v="5292"/>
    <x v="45"/>
    <x v="0"/>
    <x v="150"/>
    <m/>
    <n v="4"/>
    <s v="yes"/>
    <n v="4"/>
    <s v="yes"/>
    <n v="0.95555555555555505"/>
    <n v="0.85211336725076503"/>
    <n v="0.29166666666666602"/>
    <m/>
    <d v="2017-05-02T17:25:48"/>
    <d v="2017-05-02T17:26:57"/>
    <s v="-"/>
    <x v="0"/>
  </r>
  <r>
    <n v="5398"/>
    <x v="46"/>
    <x v="0"/>
    <x v="150"/>
    <m/>
    <n v="1"/>
    <s v="no"/>
    <n v="2"/>
    <s v="no"/>
    <n v="-0.335556369357638"/>
    <n v="-0.98300891517981004"/>
    <n v="-0.108055962456597"/>
    <m/>
    <d v="2017-05-03T10:38:14"/>
    <d v="2017-05-03T10:39:35"/>
    <s v="-"/>
    <x v="0"/>
  </r>
  <r>
    <n v="4974"/>
    <x v="42"/>
    <x v="0"/>
    <x v="151"/>
    <m/>
    <n v="4"/>
    <s v="no"/>
    <n v="4"/>
    <s v="yes"/>
    <n v="0.155555555555555"/>
    <n v="-0.855184291666229"/>
    <n v="0.53611111111111098"/>
    <m/>
    <d v="2017-05-02T15:23:30"/>
    <d v="2017-05-02T15:24:55"/>
    <s v="-"/>
    <x v="0"/>
  </r>
  <r>
    <n v="5185"/>
    <x v="43"/>
    <x v="0"/>
    <x v="151"/>
    <m/>
    <n v="5"/>
    <s v="no"/>
    <n v="4"/>
    <s v="yes"/>
    <n v="0.8"/>
    <n v="0.20632928530448399"/>
    <n v="0.780555555555555"/>
    <m/>
    <d v="2017-05-02T16:57:40"/>
    <d v="2017-05-02T16:58:52"/>
    <s v="-"/>
    <x v="0"/>
  </r>
  <r>
    <n v="5220"/>
    <x v="44"/>
    <x v="0"/>
    <x v="151"/>
    <m/>
    <n v="4"/>
    <s v="no"/>
    <n v="4"/>
    <s v="yes"/>
    <n v="0.93111029730902695"/>
    <n v="0.78703274496140396"/>
    <n v="0.625"/>
    <m/>
    <d v="2017-05-02T17:01:16"/>
    <d v="2017-05-02T17:02:32"/>
    <s v="-"/>
    <x v="0"/>
  </r>
  <r>
    <n v="5293"/>
    <x v="45"/>
    <x v="0"/>
    <x v="151"/>
    <m/>
    <n v="4"/>
    <s v="yes"/>
    <n v="4"/>
    <s v="yes"/>
    <n v="0.91111111111111098"/>
    <n v="0.72381751020442597"/>
    <n v="0.358333333333333"/>
    <m/>
    <d v="2017-05-02T17:25:59"/>
    <d v="2017-05-02T17:27:05"/>
    <s v="-"/>
    <x v="0"/>
  </r>
  <r>
    <n v="5399"/>
    <x v="46"/>
    <x v="0"/>
    <x v="151"/>
    <m/>
    <n v="3"/>
    <s v="yes"/>
    <n v="2"/>
    <s v="yes"/>
    <n v="0.24222140842013801"/>
    <n v="-0.97815540114118205"/>
    <n v="0.35861070421006902"/>
    <m/>
    <d v="2017-05-03T10:38:35"/>
    <d v="2017-05-03T10:39:53"/>
    <s v="-"/>
    <x v="0"/>
  </r>
  <r>
    <n v="4975"/>
    <x v="42"/>
    <x v="0"/>
    <x v="152"/>
    <m/>
    <n v="4"/>
    <s v="no"/>
    <n v="4"/>
    <s v="yes"/>
    <n v="0.37777777777777699"/>
    <n v="0.45764863655502103"/>
    <n v="0.84722222222222199"/>
    <m/>
    <d v="2017-05-02T15:23:57"/>
    <d v="2017-05-02T15:25:08"/>
    <s v="-"/>
    <x v="0"/>
  </r>
  <r>
    <n v="5187"/>
    <x v="43"/>
    <x v="0"/>
    <x v="152"/>
    <m/>
    <n v="4"/>
    <s v="no"/>
    <n v="1"/>
    <s v="yes"/>
    <n v="0.82222222222222197"/>
    <n v="0.32897597368471598"/>
    <n v="0.73611111111111105"/>
    <m/>
    <d v="2017-05-02T16:57:50"/>
    <d v="2017-05-02T16:59:05"/>
    <s v="-"/>
    <x v="0"/>
  </r>
  <r>
    <n v="5222"/>
    <x v="44"/>
    <x v="0"/>
    <x v="152"/>
    <m/>
    <n v="3"/>
    <s v="no"/>
    <n v="2"/>
    <s v="yes"/>
    <n v="0.75333251953125002"/>
    <n v="-6.1581800580392303E-2"/>
    <n v="0.26944444444444399"/>
    <m/>
    <d v="2017-05-02T17:01:32"/>
    <d v="2017-05-02T17:02:42"/>
    <s v="-"/>
    <x v="0"/>
  </r>
  <r>
    <n v="5294"/>
    <x v="45"/>
    <x v="0"/>
    <x v="152"/>
    <m/>
    <n v="4"/>
    <s v="yes"/>
    <n v="3"/>
    <s v="yes"/>
    <n v="2.2222222222222102E-2"/>
    <n v="-0.991754666245243"/>
    <n v="0.26944444444444399"/>
    <m/>
    <d v="2017-05-02T17:26:07"/>
    <d v="2017-05-02T17:27:15"/>
    <s v="-"/>
    <x v="0"/>
  </r>
  <r>
    <n v="5400"/>
    <x v="46"/>
    <x v="0"/>
    <x v="152"/>
    <m/>
    <n v="3"/>
    <s v="yes"/>
    <n v="1"/>
    <s v="yes"/>
    <n v="0.24222140842013801"/>
    <n v="-0.97218649216715503"/>
    <n v="0.380832926432291"/>
    <m/>
    <d v="2017-05-03T10:38:54"/>
    <d v="2017-05-03T10:40:09"/>
    <s v="-"/>
    <x v="0"/>
  </r>
  <r>
    <n v="4976"/>
    <x v="42"/>
    <x v="0"/>
    <x v="153"/>
    <m/>
    <n v="2"/>
    <s v="no"/>
    <n v="2"/>
    <s v="yes"/>
    <n v="-0.19999999999999901"/>
    <n v="-0.99615082822076495"/>
    <n v="0.180555555555555"/>
    <m/>
    <d v="2017-05-02T15:24:10"/>
    <d v="2017-05-02T15:25:24"/>
    <s v="-"/>
    <x v="0"/>
  </r>
  <r>
    <n v="5190"/>
    <x v="43"/>
    <x v="0"/>
    <x v="153"/>
    <m/>
    <n v="2"/>
    <s v="no"/>
    <n v="2"/>
    <s v="no"/>
    <n v="-0.55555555555555503"/>
    <n v="-0.82354979358574498"/>
    <n v="4.72222222222222E-2"/>
    <m/>
    <d v="2017-05-02T16:58:04"/>
    <d v="2017-05-02T16:59:22"/>
    <s v="-"/>
    <x v="0"/>
  </r>
  <r>
    <n v="5224"/>
    <x v="44"/>
    <x v="0"/>
    <x v="153"/>
    <m/>
    <n v="4"/>
    <s v="no"/>
    <n v="2"/>
    <s v="yes"/>
    <n v="0.28666585286458302"/>
    <n v="-0.77371616810261501"/>
    <n v="0.58055555555555505"/>
    <m/>
    <d v="2017-05-02T17:01:43"/>
    <d v="2017-05-02T17:02:58"/>
    <s v="-"/>
    <x v="0"/>
  </r>
  <r>
    <n v="5295"/>
    <x v="45"/>
    <x v="0"/>
    <x v="153"/>
    <m/>
    <n v="2"/>
    <s v="yes"/>
    <n v="3"/>
    <s v="no"/>
    <n v="0"/>
    <n v="-0.97822125902046597"/>
    <n v="0.358333333333333"/>
    <m/>
    <d v="2017-05-02T17:26:17"/>
    <d v="2017-05-02T17:27:31"/>
    <s v="-"/>
    <x v="0"/>
  </r>
  <r>
    <n v="5401"/>
    <x v="46"/>
    <x v="0"/>
    <x v="153"/>
    <m/>
    <n v="2"/>
    <s v="yes"/>
    <n v="2"/>
    <s v="no"/>
    <n v="-0.202223036024305"/>
    <n v="-0.99605572158581401"/>
    <n v="9.1944037543402801E-2"/>
    <m/>
    <d v="2017-05-03T10:39:09"/>
    <d v="2017-05-03T10:40:25"/>
    <s v="-"/>
    <x v="0"/>
  </r>
  <r>
    <n v="4977"/>
    <x v="42"/>
    <x v="0"/>
    <x v="154"/>
    <m/>
    <n v="4"/>
    <s v="no"/>
    <n v="4"/>
    <s v="yes"/>
    <n v="-0.28888888888888797"/>
    <n v="-0.94307936740211795"/>
    <n v="0.44722222222222202"/>
    <m/>
    <d v="2017-05-02T15:24:26"/>
    <d v="2017-05-02T15:25:38"/>
    <s v="-"/>
    <x v="0"/>
  </r>
  <r>
    <n v="5191"/>
    <x v="43"/>
    <x v="0"/>
    <x v="154"/>
    <m/>
    <n v="5"/>
    <s v="no"/>
    <n v="4"/>
    <s v="yes"/>
    <n v="0.86666666666666603"/>
    <n v="0.54887940512401201"/>
    <n v="0.780555555555555"/>
    <m/>
    <d v="2017-05-02T16:58:20"/>
    <d v="2017-05-02T16:59:31"/>
    <s v="-"/>
    <x v="0"/>
  </r>
  <r>
    <n v="5226"/>
    <x v="44"/>
    <x v="0"/>
    <x v="154"/>
    <m/>
    <n v="5"/>
    <s v="no"/>
    <n v="5"/>
    <s v="yes"/>
    <n v="0.90888807508680503"/>
    <n v="0.71620708423197998"/>
    <n v="0.89166666666666605"/>
    <m/>
    <d v="2017-05-02T17:01:59"/>
    <d v="2017-05-02T17:03:09"/>
    <s v="-"/>
    <x v="0"/>
  </r>
  <r>
    <n v="5296"/>
    <x v="45"/>
    <x v="0"/>
    <x v="154"/>
    <m/>
    <n v="4"/>
    <s v="yes"/>
    <n v="3"/>
    <s v="yes"/>
    <n v="2.2222222222222102E-2"/>
    <n v="-0.986589153689302"/>
    <n v="0.313888888888888"/>
    <m/>
    <d v="2017-05-02T17:26:33"/>
    <d v="2017-05-02T17:27:48"/>
    <s v="-"/>
    <x v="0"/>
  </r>
  <r>
    <n v="5402"/>
    <x v="46"/>
    <x v="0"/>
    <x v="154"/>
    <m/>
    <n v="3"/>
    <s v="yes"/>
    <n v="2"/>
    <s v="yes"/>
    <n v="0.10888807508680499"/>
    <n v="-0.98945089529859798"/>
    <n v="0.29194403754340198"/>
    <m/>
    <d v="2017-05-03T10:39:26"/>
    <d v="2017-05-03T10:40:52"/>
    <s v="-"/>
    <x v="0"/>
  </r>
  <r>
    <n v="4978"/>
    <x v="42"/>
    <x v="0"/>
    <x v="155"/>
    <m/>
    <n v="2"/>
    <s v="no"/>
    <n v="2"/>
    <s v="no"/>
    <n v="0.155555555555555"/>
    <n v="-0.95515963206185595"/>
    <n v="0.42499999999999999"/>
    <m/>
    <d v="2017-05-02T15:24:40"/>
    <d v="2017-05-02T15:25:55"/>
    <s v="-"/>
    <x v="0"/>
  </r>
  <r>
    <n v="5192"/>
    <x v="43"/>
    <x v="0"/>
    <x v="155"/>
    <m/>
    <n v="4"/>
    <s v="no"/>
    <n v="2"/>
    <s v="yes"/>
    <n v="0.844444444444444"/>
    <n v="0.65319167004606205"/>
    <n v="0.89166666666666605"/>
    <m/>
    <d v="2017-05-02T16:58:30"/>
    <d v="2017-05-02T16:59:43"/>
    <s v="-"/>
    <x v="0"/>
  </r>
  <r>
    <n v="5228"/>
    <x v="44"/>
    <x v="0"/>
    <x v="155"/>
    <m/>
    <n v="4"/>
    <s v="yes"/>
    <n v="2"/>
    <s v="no"/>
    <n v="-0.24666748046875001"/>
    <n v="-0.99357644703266002"/>
    <n v="0.13611111111111099"/>
    <m/>
    <d v="2017-05-02T17:02:09"/>
    <d v="2017-05-02T17:03:21"/>
    <s v="-"/>
    <x v="0"/>
  </r>
  <r>
    <n v="5297"/>
    <x v="45"/>
    <x v="0"/>
    <x v="155"/>
    <m/>
    <n v="3"/>
    <s v="yes"/>
    <n v="3"/>
    <s v="yes"/>
    <n v="2.2222222222222102E-2"/>
    <n v="-0.99493538567483397"/>
    <n v="0.22500000000000001"/>
    <m/>
    <d v="2017-05-02T17:26:50"/>
    <d v="2017-05-02T17:28:04"/>
    <s v="-"/>
    <x v="0"/>
  </r>
  <r>
    <n v="5403"/>
    <x v="46"/>
    <x v="0"/>
    <x v="155"/>
    <m/>
    <n v="3"/>
    <s v="yes"/>
    <n v="2"/>
    <s v="yes"/>
    <n v="0.197776963975694"/>
    <n v="-0.99601949203684503"/>
    <n v="0.20305582682291601"/>
    <m/>
    <d v="2017-05-03T10:39:53"/>
    <d v="2017-05-03T10:41:15"/>
    <s v="-"/>
    <x v="0"/>
  </r>
  <r>
    <n v="4979"/>
    <x v="42"/>
    <x v="0"/>
    <x v="156"/>
    <m/>
    <n v="4"/>
    <s v="no"/>
    <n v="2"/>
    <s v="no"/>
    <n v="0"/>
    <n v="-0.99689093471207901"/>
    <n v="0.180555555555555"/>
    <m/>
    <d v="2017-05-02T15:24:56"/>
    <d v="2017-05-02T15:26:21"/>
    <s v="-"/>
    <x v="0"/>
  </r>
  <r>
    <n v="5195"/>
    <x v="43"/>
    <x v="0"/>
    <x v="156"/>
    <m/>
    <n v="2"/>
    <s v="no"/>
    <n v="2"/>
    <s v="yes"/>
    <n v="0.75555555555555498"/>
    <n v="-4.8872867474968398E-2"/>
    <n v="0.49166666666666597"/>
    <m/>
    <d v="2017-05-02T16:58:41"/>
    <d v="2017-05-02T16:59:53"/>
    <s v="-"/>
    <x v="0"/>
  </r>
  <r>
    <n v="5230"/>
    <x v="44"/>
    <x v="0"/>
    <x v="156"/>
    <m/>
    <n v="4"/>
    <s v="no"/>
    <n v="3"/>
    <s v="yes"/>
    <n v="0.90888807508680503"/>
    <n v="0.71620708423197998"/>
    <n v="0.26944444444444399"/>
    <m/>
    <d v="2017-05-02T17:02:21"/>
    <d v="2017-05-02T17:03:34"/>
    <s v="-"/>
    <x v="0"/>
  </r>
  <r>
    <n v="5298"/>
    <x v="45"/>
    <x v="0"/>
    <x v="156"/>
    <m/>
    <n v="4"/>
    <s v="yes"/>
    <n v="3"/>
    <s v="yes"/>
    <n v="0.71111111111111103"/>
    <n v="-0.292809334208676"/>
    <n v="0.22500000000000001"/>
    <m/>
    <d v="2017-05-02T17:27:07"/>
    <d v="2017-05-02T17:28:20"/>
    <s v="-"/>
    <x v="0"/>
  </r>
  <r>
    <n v="5404"/>
    <x v="46"/>
    <x v="0"/>
    <x v="156"/>
    <m/>
    <n v="3"/>
    <s v="no"/>
    <n v="4"/>
    <s v="yes"/>
    <n v="0.33111029730902702"/>
    <n v="-0.98381365071596805"/>
    <n v="0.26972181532118"/>
    <m/>
    <d v="2017-05-03T10:40:16"/>
    <d v="2017-05-03T10:41:36"/>
    <s v="-"/>
    <x v="0"/>
  </r>
  <r>
    <n v="4980"/>
    <x v="42"/>
    <x v="0"/>
    <x v="157"/>
    <m/>
    <n v="4"/>
    <s v="no"/>
    <n v="4"/>
    <s v="yes"/>
    <n v="0.37777777777777699"/>
    <n v="-0.855184291666229"/>
    <n v="0.53611111111111098"/>
    <m/>
    <d v="2017-05-02T15:25:23"/>
    <d v="2017-05-02T15:26:32"/>
    <s v="-"/>
    <x v="0"/>
  </r>
  <r>
    <n v="5197"/>
    <x v="43"/>
    <x v="0"/>
    <x v="157"/>
    <m/>
    <n v="4"/>
    <s v="no"/>
    <n v="2"/>
    <s v="yes"/>
    <n v="1"/>
    <n v="0.94069782195538798"/>
    <n v="0.33611111111111103"/>
    <m/>
    <d v="2017-05-02T16:58:51"/>
    <d v="2017-05-02T17:00:03"/>
    <s v="-"/>
    <x v="0"/>
  </r>
  <r>
    <n v="5231"/>
    <x v="44"/>
    <x v="0"/>
    <x v="157"/>
    <m/>
    <n v="4"/>
    <s v="no"/>
    <n v="4"/>
    <s v="yes"/>
    <n v="1"/>
    <n v="0.99697679826438901"/>
    <n v="0.33611111111111103"/>
    <m/>
    <d v="2017-05-02T17:02:34"/>
    <d v="2017-05-02T17:03:43"/>
    <s v="-"/>
    <x v="0"/>
  </r>
  <r>
    <n v="5299"/>
    <x v="45"/>
    <x v="0"/>
    <x v="157"/>
    <m/>
    <n v="4"/>
    <s v="yes"/>
    <n v="3"/>
    <s v="yes"/>
    <n v="0.91111111111111098"/>
    <n v="0.72381751020442597"/>
    <n v="-0.26388888888888801"/>
    <m/>
    <d v="2017-05-02T17:27:23"/>
    <d v="2017-05-02T17:28:32"/>
    <s v="-"/>
    <x v="0"/>
  </r>
  <r>
    <n v="5405"/>
    <x v="46"/>
    <x v="0"/>
    <x v="157"/>
    <m/>
    <n v="3"/>
    <s v="yes"/>
    <n v="1"/>
    <s v="no"/>
    <n v="0.46444363064236099"/>
    <n v="-0.93159430557022704"/>
    <n v="0.26972181532118"/>
    <m/>
    <d v="2017-05-03T10:40:37"/>
    <d v="2017-05-03T10:41:52"/>
    <s v="-"/>
    <x v="0"/>
  </r>
  <r>
    <n v="4981"/>
    <x v="42"/>
    <x v="0"/>
    <x v="158"/>
    <m/>
    <n v="4"/>
    <s v="no"/>
    <n v="4"/>
    <s v="yes"/>
    <n v="0.51111111111111096"/>
    <n v="-0.77371616810261501"/>
    <n v="0.58055555555555505"/>
    <m/>
    <d v="2017-05-02T15:25:34"/>
    <d v="2017-05-02T15:26:44"/>
    <s v="-"/>
    <x v="0"/>
  </r>
  <r>
    <n v="5199"/>
    <x v="43"/>
    <x v="0"/>
    <x v="158"/>
    <m/>
    <n v="4"/>
    <s v="no"/>
    <n v="2"/>
    <s v="yes"/>
    <n v="0.88888888888888895"/>
    <n v="0.64234966199251897"/>
    <n v="0.71388888888888902"/>
    <m/>
    <d v="2017-05-02T16:59:02"/>
    <d v="2017-05-02T17:00:14"/>
    <s v="-"/>
    <x v="0"/>
  </r>
  <r>
    <n v="5233"/>
    <x v="44"/>
    <x v="0"/>
    <x v="158"/>
    <m/>
    <n v="5"/>
    <s v="no"/>
    <n v="4"/>
    <s v="yes"/>
    <n v="0.95333251953124998"/>
    <n v="0.84671709098376102"/>
    <n v="0.313888888888888"/>
    <m/>
    <d v="2017-05-02T17:02:43"/>
    <d v="2017-05-02T17:03:52"/>
    <s v="-"/>
    <x v="0"/>
  </r>
  <r>
    <n v="5300"/>
    <x v="45"/>
    <x v="0"/>
    <x v="158"/>
    <m/>
    <n v="4"/>
    <s v="yes"/>
    <n v="4"/>
    <s v="yes"/>
    <n v="1"/>
    <n v="0.94069782195538798"/>
    <n v="0.113888888888888"/>
    <m/>
    <d v="2017-05-02T17:27:34"/>
    <d v="2017-05-02T17:28:50"/>
    <s v="-"/>
    <x v="0"/>
  </r>
  <r>
    <n v="5406"/>
    <x v="46"/>
    <x v="0"/>
    <x v="158"/>
    <m/>
    <n v="4"/>
    <s v="no"/>
    <n v="4"/>
    <s v="yes"/>
    <n v="0.508888075086805"/>
    <n v="-0.89070890551259996"/>
    <n v="0.49194403754340199"/>
    <m/>
    <d v="2017-05-03T10:40:53"/>
    <d v="2017-05-03T10:42:16"/>
    <s v="-"/>
    <x v="0"/>
  </r>
  <r>
    <n v="4982"/>
    <x v="42"/>
    <x v="0"/>
    <x v="159"/>
    <m/>
    <n v="2"/>
    <s v="no"/>
    <n v="2"/>
    <s v="no"/>
    <n v="0.24444444444444399"/>
    <n v="-0.57806844117937295"/>
    <n v="0.64722222222222203"/>
    <m/>
    <d v="2017-05-02T15:25:45"/>
    <d v="2017-05-02T15:26:59"/>
    <s v="-"/>
    <x v="0"/>
  </r>
  <r>
    <n v="5203"/>
    <x v="43"/>
    <x v="0"/>
    <x v="159"/>
    <m/>
    <n v="2"/>
    <s v="no"/>
    <n v="4"/>
    <s v="no"/>
    <n v="2.2222222222222102E-2"/>
    <n v="-0.99945453831213804"/>
    <n v="-1.94444444444445E-2"/>
    <m/>
    <d v="2017-05-02T16:59:13"/>
    <d v="2017-05-02T17:00:29"/>
    <s v="-"/>
    <x v="0"/>
  </r>
  <r>
    <n v="5234"/>
    <x v="44"/>
    <x v="0"/>
    <x v="159"/>
    <m/>
    <n v="5"/>
    <s v="no"/>
    <n v="5"/>
    <s v="yes"/>
    <n v="1"/>
    <n v="1"/>
    <n v="1"/>
    <m/>
    <d v="2017-05-02T17:02:51"/>
    <d v="2017-05-02T17:04:03"/>
    <s v="-"/>
    <x v="0"/>
  </r>
  <r>
    <n v="5301"/>
    <x v="45"/>
    <x v="0"/>
    <x v="159"/>
    <m/>
    <n v="5"/>
    <s v="yes"/>
    <n v="5"/>
    <s v="yes"/>
    <n v="1"/>
    <n v="0.94069782195538798"/>
    <n v="0.84722222222222199"/>
    <m/>
    <d v="2017-05-02T17:27:53"/>
    <d v="2017-05-02T17:29:01"/>
    <s v="-"/>
    <x v="0"/>
  </r>
  <r>
    <n v="5407"/>
    <x v="46"/>
    <x v="0"/>
    <x v="159"/>
    <m/>
    <n v="2"/>
    <s v="no"/>
    <n v="4"/>
    <s v="no"/>
    <n v="0.33111029730902702"/>
    <n v="-0.96687831993621898"/>
    <n v="-0.39694485134548602"/>
    <m/>
    <d v="2017-05-03T10:41:17"/>
    <d v="2017-05-03T10:42:39"/>
    <s v="-"/>
    <x v="0"/>
  </r>
  <r>
    <n v="5494"/>
    <x v="47"/>
    <x v="0"/>
    <x v="160"/>
    <m/>
    <n v="4"/>
    <s v="yes"/>
    <n v="4"/>
    <s v="yes"/>
    <n v="0.86444363064236096"/>
    <n v="0.53888187722612502"/>
    <n v="0.26944512261284698"/>
    <m/>
    <d v="2017-05-03T11:39:47"/>
    <d v="2017-05-03T11:41:05"/>
    <s v="-"/>
    <x v="0"/>
  </r>
  <r>
    <n v="5600"/>
    <x v="48"/>
    <x v="0"/>
    <x v="160"/>
    <m/>
    <n v="5"/>
    <s v="no"/>
    <n v="5"/>
    <s v="yes"/>
    <n v="0.91111111111111098"/>
    <n v="0.72381751020442597"/>
    <n v="0.80277777777777704"/>
    <m/>
    <d v="2017-05-03T13:44:16"/>
    <d v="2017-05-03T13:45:38"/>
    <s v="-"/>
    <x v="0"/>
  </r>
  <r>
    <n v="5859"/>
    <x v="49"/>
    <x v="0"/>
    <x v="160"/>
    <m/>
    <n v="5"/>
    <s v="yes"/>
    <n v="4"/>
    <s v="yes"/>
    <n v="0.86666666666666603"/>
    <n v="0.54887940512401201"/>
    <n v="0.84722222222222199"/>
    <m/>
    <d v="2017-05-04T14:43:26"/>
    <d v="2017-05-04T14:43:47"/>
    <s v="-"/>
    <x v="0"/>
  </r>
  <r>
    <n v="5919"/>
    <x v="50"/>
    <x v="0"/>
    <x v="160"/>
    <m/>
    <n v="4"/>
    <s v="yes"/>
    <n v="4"/>
    <s v="yes"/>
    <n v="0.844444444444444"/>
    <n v="0.44394467777885699"/>
    <n v="0.358333333333333"/>
    <m/>
    <d v="2017-05-04T15:02:37"/>
    <d v="2017-05-04T15:02:51"/>
    <s v="-"/>
    <x v="0"/>
  </r>
  <r>
    <n v="7763"/>
    <x v="51"/>
    <x v="0"/>
    <x v="160"/>
    <m/>
    <n v="4"/>
    <s v="yes"/>
    <n v="4"/>
    <s v="yes"/>
    <n v="0.77901204427083304"/>
    <n v="8.62801073528629E-2"/>
    <n v="0.53595784505208299"/>
    <m/>
    <d v="2017-05-04T14:00:33"/>
    <d v="2017-05-04T14:00:46"/>
    <s v="-"/>
    <x v="0"/>
  </r>
  <r>
    <n v="5495"/>
    <x v="47"/>
    <x v="0"/>
    <x v="161"/>
    <m/>
    <n v="4"/>
    <s v="yes"/>
    <n v="3"/>
    <s v="no"/>
    <n v="0.81999918619791601"/>
    <n v="0.31700591345795498"/>
    <n v="-0.33055589463975699"/>
    <m/>
    <d v="2017-05-03T11:40:06"/>
    <d v="2017-05-03T11:42:13"/>
    <s v="-"/>
    <x v="0"/>
  </r>
  <r>
    <n v="5601"/>
    <x v="48"/>
    <x v="0"/>
    <x v="161"/>
    <m/>
    <n v="2"/>
    <s v="yes"/>
    <n v="1"/>
    <s v="no"/>
    <n v="8.8888888888888906E-2"/>
    <n v="-0.908750152057065"/>
    <n v="0.49166666666666597"/>
    <m/>
    <d v="2017-05-03T13:44:41"/>
    <d v="2017-05-03T13:46:00"/>
    <s v="-"/>
    <x v="0"/>
  </r>
  <r>
    <n v="5861"/>
    <x v="49"/>
    <x v="0"/>
    <x v="161"/>
    <m/>
    <n v="3"/>
    <s v="yes"/>
    <n v="3"/>
    <s v="yes"/>
    <n v="-2.2222222222222199E-2"/>
    <n v="-0.99943761871314396"/>
    <n v="2.4999999999999901E-2"/>
    <m/>
    <d v="2017-05-04T14:43:47"/>
    <d v="2017-05-04T14:44:00"/>
    <s v="-"/>
    <x v="0"/>
  </r>
  <r>
    <n v="5920"/>
    <x v="50"/>
    <x v="0"/>
    <x v="161"/>
    <m/>
    <n v="2"/>
    <s v="yes"/>
    <n v="4"/>
    <s v="yes"/>
    <n v="0.62222222222222201"/>
    <n v="-0.66324502209270098"/>
    <n v="-0.108333333333333"/>
    <m/>
    <d v="2017-05-04T15:02:51"/>
    <d v="2017-05-04T15:03:31"/>
    <s v="-"/>
    <x v="0"/>
  </r>
  <r>
    <n v="7764"/>
    <x v="51"/>
    <x v="0"/>
    <x v="161"/>
    <m/>
    <n v="4"/>
    <s v="no"/>
    <n v="3"/>
    <s v="yes"/>
    <n v="0.20123426649305501"/>
    <n v="-0.99609830966202695"/>
    <n v="9.1513400607638906E-2"/>
    <m/>
    <d v="2017-05-04T14:00:48"/>
    <d v="2017-05-04T14:01:28"/>
    <s v="-"/>
    <x v="0"/>
  </r>
  <r>
    <n v="5496"/>
    <x v="47"/>
    <x v="0"/>
    <x v="162"/>
    <m/>
    <n v="3"/>
    <s v="yes"/>
    <n v="3"/>
    <s v="yes"/>
    <n v="0.68666585286458304"/>
    <n v="-0.412936866411309"/>
    <n v="9.1666666666666702E-2"/>
    <m/>
    <d v="2017-05-03T11:41:14"/>
    <d v="2017-05-03T11:42:38"/>
    <s v="-"/>
    <x v="0"/>
  </r>
  <r>
    <n v="5602"/>
    <x v="48"/>
    <x v="0"/>
    <x v="162"/>
    <m/>
    <n v="4"/>
    <s v="no"/>
    <n v="3"/>
    <s v="no"/>
    <n v="4.4444444444444398E-2"/>
    <n v="-0.71942736214248504"/>
    <n v="0.60277777777777697"/>
    <m/>
    <d v="2017-05-03T13:45:02"/>
    <d v="2017-05-03T13:46:16"/>
    <s v="-"/>
    <x v="0"/>
  </r>
  <r>
    <n v="5863"/>
    <x v="49"/>
    <x v="0"/>
    <x v="162"/>
    <m/>
    <n v="3"/>
    <s v="yes"/>
    <n v="3"/>
    <s v="yes"/>
    <n v="0.22222222222222199"/>
    <n v="-0.99508744086974998"/>
    <n v="0.15833333333333299"/>
    <m/>
    <d v="2017-05-04T14:44:00"/>
    <d v="2017-05-04T14:44:14"/>
    <s v="-"/>
    <x v="0"/>
  </r>
  <r>
    <n v="5921"/>
    <x v="50"/>
    <x v="0"/>
    <x v="162"/>
    <m/>
    <n v="2"/>
    <s v="yes"/>
    <n v="3"/>
    <s v="no"/>
    <n v="0.31111111111111101"/>
    <n v="-6.4748219187939202E-2"/>
    <n v="-0.75277777777777699"/>
    <m/>
    <d v="2017-05-04T15:03:32"/>
    <d v="2017-05-04T15:03:46"/>
    <s v="-"/>
    <x v="0"/>
  </r>
  <r>
    <n v="7765"/>
    <x v="51"/>
    <x v="0"/>
    <x v="162"/>
    <m/>
    <n v="4"/>
    <s v="no"/>
    <n v="3"/>
    <s v="yes"/>
    <n v="0.26790093315972202"/>
    <n v="-0.99189294302247999"/>
    <n v="0.247068277994791"/>
    <m/>
    <d v="2017-05-04T14:01:30"/>
    <d v="2017-05-04T14:01:48"/>
    <s v="-"/>
    <x v="0"/>
  </r>
  <r>
    <n v="5497"/>
    <x v="47"/>
    <x v="0"/>
    <x v="163"/>
    <m/>
    <n v="3"/>
    <s v="yes"/>
    <n v="3"/>
    <s v="yes"/>
    <n v="0.55333251953124996"/>
    <n v="-0.82746206281204604"/>
    <n v="0.13611111111111099"/>
    <m/>
    <d v="2017-05-03T11:41:38"/>
    <d v="2017-05-03T11:42:55"/>
    <s v="-"/>
    <x v="0"/>
  </r>
  <r>
    <n v="5603"/>
    <x v="48"/>
    <x v="0"/>
    <x v="163"/>
    <m/>
    <n v="1"/>
    <s v="yes"/>
    <n v="1"/>
    <s v="no"/>
    <n v="2.2222222222222102E-2"/>
    <n v="-0.999324495705043"/>
    <n v="-4.1666666666666602E-2"/>
    <m/>
    <d v="2017-05-03T13:45:18"/>
    <d v="2017-05-03T13:46:37"/>
    <s v="-"/>
    <x v="0"/>
  </r>
  <r>
    <n v="5865"/>
    <x v="49"/>
    <x v="0"/>
    <x v="163"/>
    <m/>
    <n v="3"/>
    <s v="yes"/>
    <n v="2"/>
    <s v="yes"/>
    <n v="2.2222222222222102E-2"/>
    <n v="-0.998594083248738"/>
    <n v="-0.108333333333333"/>
    <m/>
    <d v="2017-05-04T14:44:15"/>
    <d v="2017-05-04T14:44:29"/>
    <s v="-"/>
    <x v="0"/>
  </r>
  <r>
    <n v="5922"/>
    <x v="50"/>
    <x v="0"/>
    <x v="163"/>
    <m/>
    <n v="2"/>
    <s v="yes"/>
    <n v="3"/>
    <s v="yes"/>
    <n v="0.53333333333333299"/>
    <n v="-0.859250206747044"/>
    <n v="0.29166666666666602"/>
    <m/>
    <d v="2017-05-04T15:03:46"/>
    <d v="2017-05-04T15:04:28"/>
    <s v="-"/>
    <x v="0"/>
  </r>
  <r>
    <n v="7766"/>
    <x v="51"/>
    <x v="0"/>
    <x v="163"/>
    <m/>
    <n v="3"/>
    <s v="no"/>
    <n v="2"/>
    <s v="yes"/>
    <n v="-2.0987955729166601E-2"/>
    <n v="-0.989500576983394"/>
    <n v="0.29151272243923598"/>
    <m/>
    <d v="2017-05-04T14:01:50"/>
    <d v="2017-05-04T14:02:06"/>
    <s v="-"/>
    <x v="0"/>
  </r>
  <r>
    <n v="5498"/>
    <x v="47"/>
    <x v="0"/>
    <x v="164"/>
    <m/>
    <n v="4"/>
    <s v="yes"/>
    <n v="4"/>
    <s v="no"/>
    <n v="0.75333251953125002"/>
    <n v="-6.1581800580392303E-2"/>
    <n v="0.22500000000000001"/>
    <m/>
    <d v="2017-05-03T11:41:55"/>
    <d v="2017-05-03T11:43:10"/>
    <s v="-"/>
    <x v="0"/>
  </r>
  <r>
    <n v="5604"/>
    <x v="48"/>
    <x v="0"/>
    <x v="164"/>
    <m/>
    <n v="1"/>
    <s v="yes"/>
    <n v="1"/>
    <s v="no"/>
    <n v="6.6666666666666596E-2"/>
    <n v="-0.95776436476604498"/>
    <n v="-0.41944444444444401"/>
    <m/>
    <d v="2017-05-03T13:45:40"/>
    <d v="2017-05-03T13:46:50"/>
    <s v="-"/>
    <x v="0"/>
  </r>
  <r>
    <n v="5867"/>
    <x v="49"/>
    <x v="0"/>
    <x v="164"/>
    <m/>
    <n v="3"/>
    <s v="yes"/>
    <n v="3"/>
    <s v="yes"/>
    <n v="4.4444444444444398E-2"/>
    <n v="-0.99928194199242304"/>
    <n v="4.72222222222222E-2"/>
    <m/>
    <d v="2017-05-04T14:44:30"/>
    <d v="2017-05-04T14:44:44"/>
    <s v="-"/>
    <x v="0"/>
  </r>
  <r>
    <n v="5923"/>
    <x v="50"/>
    <x v="0"/>
    <x v="164"/>
    <m/>
    <n v="2"/>
    <s v="yes"/>
    <n v="4"/>
    <s v="no"/>
    <n v="-0.48888888888888798"/>
    <n v="-0.189266276692066"/>
    <n v="-0.73055555555555496"/>
    <m/>
    <d v="2017-05-04T15:04:29"/>
    <d v="2017-05-04T15:05:07"/>
    <s v="-"/>
    <x v="0"/>
  </r>
  <r>
    <n v="7767"/>
    <x v="51"/>
    <x v="0"/>
    <x v="164"/>
    <m/>
    <n v="2"/>
    <s v="yes"/>
    <n v="2"/>
    <s v="no"/>
    <n v="-0.287654622395833"/>
    <n v="-0.71983874610701404"/>
    <n v="0.60262383355034699"/>
    <m/>
    <d v="2017-05-04T14:02:08"/>
    <d v="2017-05-04T14:02:22"/>
    <s v="-"/>
    <x v="0"/>
  </r>
  <r>
    <n v="5499"/>
    <x v="47"/>
    <x v="0"/>
    <x v="165"/>
    <m/>
    <n v="3"/>
    <s v="no"/>
    <n v="4"/>
    <s v="yes"/>
    <n v="0.73111029730902699"/>
    <n v="-0.18622689103530199"/>
    <n v="-0.30833333333333302"/>
    <m/>
    <d v="2017-05-03T11:42:11"/>
    <d v="2017-05-03T11:43:30"/>
    <s v="-"/>
    <x v="0"/>
  </r>
  <r>
    <n v="5605"/>
    <x v="48"/>
    <x v="0"/>
    <x v="165"/>
    <m/>
    <n v="4"/>
    <s v="no"/>
    <n v="4"/>
    <s v="yes"/>
    <n v="0.46666666666666601"/>
    <n v="0.65319167004606205"/>
    <n v="0.89166666666666605"/>
    <m/>
    <d v="2017-05-03T13:45:52"/>
    <d v="2017-05-03T13:47:02"/>
    <s v="-"/>
    <x v="0"/>
  </r>
  <r>
    <n v="5869"/>
    <x v="49"/>
    <x v="0"/>
    <x v="165"/>
    <m/>
    <n v="3"/>
    <s v="yes"/>
    <n v="3"/>
    <s v="yes"/>
    <n v="0.75555555555555498"/>
    <n v="-4.8872867474968398E-2"/>
    <n v="0.51388888888888795"/>
    <m/>
    <d v="2017-05-04T14:44:44"/>
    <d v="2017-05-04T14:44:55"/>
    <s v="-"/>
    <x v="0"/>
  </r>
  <r>
    <n v="5924"/>
    <x v="50"/>
    <x v="0"/>
    <x v="165"/>
    <m/>
    <n v="4"/>
    <s v="yes"/>
    <n v="4"/>
    <s v="no"/>
    <n v="0.75555555555555498"/>
    <n v="-4.8872867474968398E-2"/>
    <n v="0.58055555555555505"/>
    <m/>
    <d v="2017-05-04T15:05:08"/>
    <d v="2017-05-04T15:05:34"/>
    <s v="-"/>
    <x v="0"/>
  </r>
  <r>
    <n v="7768"/>
    <x v="51"/>
    <x v="0"/>
    <x v="165"/>
    <m/>
    <n v="4"/>
    <s v="yes"/>
    <n v="4"/>
    <s v="yes"/>
    <n v="0.77901204427083304"/>
    <n v="8.62801073528629E-2"/>
    <n v="0.64706827799479105"/>
    <m/>
    <d v="2017-05-04T14:02:23"/>
    <d v="2017-05-04T14:03:52"/>
    <s v="-"/>
    <x v="0"/>
  </r>
  <r>
    <n v="5500"/>
    <x v="47"/>
    <x v="0"/>
    <x v="166"/>
    <m/>
    <n v="2"/>
    <s v="no"/>
    <n v="3"/>
    <s v="no"/>
    <n v="1.9999186197916598E-2"/>
    <n v="-0.82842595269326003"/>
    <n v="-0.55277777777777704"/>
    <m/>
    <d v="2017-05-03T11:42:30"/>
    <d v="2017-05-03T11:43:49"/>
    <s v="-"/>
    <x v="0"/>
  </r>
  <r>
    <n v="5606"/>
    <x v="48"/>
    <x v="0"/>
    <x v="166"/>
    <m/>
    <n v="3"/>
    <s v="no"/>
    <n v="3"/>
    <s v="no"/>
    <n v="8.8888888888888906E-2"/>
    <n v="-0.991754666245243"/>
    <n v="0.26944444444444399"/>
    <m/>
    <d v="2017-05-03T13:46:04"/>
    <d v="2017-05-03T13:47:16"/>
    <s v="-"/>
    <x v="0"/>
  </r>
  <r>
    <n v="5870"/>
    <x v="49"/>
    <x v="0"/>
    <x v="166"/>
    <m/>
    <n v="3"/>
    <s v="yes"/>
    <n v="2"/>
    <s v="yes"/>
    <n v="0"/>
    <n v="-0.99689093471207901"/>
    <n v="0.180555555555555"/>
    <m/>
    <d v="2017-05-04T14:44:55"/>
    <d v="2017-05-04T14:45:12"/>
    <s v="-"/>
    <x v="0"/>
  </r>
  <r>
    <n v="5925"/>
    <x v="50"/>
    <x v="0"/>
    <x v="166"/>
    <m/>
    <n v="2"/>
    <s v="yes"/>
    <n v="2"/>
    <s v="no"/>
    <n v="-0.17777777777777701"/>
    <n v="6.31243164489729E-2"/>
    <n v="-0.77500000000000002"/>
    <m/>
    <d v="2017-05-04T15:05:35"/>
    <d v="2017-05-04T15:06:29"/>
    <s v="-"/>
    <x v="0"/>
  </r>
  <r>
    <n v="7769"/>
    <x v="51"/>
    <x v="0"/>
    <x v="166"/>
    <m/>
    <n v="3"/>
    <s v="no"/>
    <n v="3"/>
    <s v="yes"/>
    <n v="0.35678982204861098"/>
    <n v="-0.97231640440001199"/>
    <n v="0.380401611328125"/>
    <m/>
    <d v="2017-05-04T14:03:55"/>
    <d v="2017-05-04T14:04:12"/>
    <s v="-"/>
    <x v="0"/>
  </r>
  <r>
    <n v="5501"/>
    <x v="47"/>
    <x v="0"/>
    <x v="167"/>
    <m/>
    <n v="3"/>
    <s v="no"/>
    <n v="3"/>
    <s v="no"/>
    <n v="0.59777696397569402"/>
    <n v="-0.73253186770509104"/>
    <n v="-0.41944444444444401"/>
    <m/>
    <d v="2017-05-03T11:42:48"/>
    <d v="2017-05-03T11:44:02"/>
    <s v="-"/>
    <x v="0"/>
  </r>
  <r>
    <n v="5607"/>
    <x v="48"/>
    <x v="0"/>
    <x v="167"/>
    <m/>
    <n v="2"/>
    <s v="yes"/>
    <n v="1"/>
    <s v="no"/>
    <n v="2.2222222222222102E-2"/>
    <n v="-0.94307936740211795"/>
    <n v="0.44722222222222202"/>
    <m/>
    <d v="2017-05-03T13:46:19"/>
    <d v="2017-05-03T13:47:32"/>
    <s v="-"/>
    <x v="0"/>
  </r>
  <r>
    <n v="5871"/>
    <x v="49"/>
    <x v="0"/>
    <x v="167"/>
    <m/>
    <n v="2"/>
    <s v="yes"/>
    <n v="2"/>
    <s v="yes"/>
    <n v="0.133333333333333"/>
    <n v="-0.99814945962287605"/>
    <n v="2.4999999999999901E-2"/>
    <m/>
    <d v="2017-05-04T14:45:12"/>
    <d v="2017-05-04T14:45:31"/>
    <s v="-"/>
    <x v="0"/>
  </r>
  <r>
    <n v="5926"/>
    <x v="50"/>
    <x v="0"/>
    <x v="167"/>
    <m/>
    <n v="2"/>
    <s v="yes"/>
    <n v="2"/>
    <s v="no"/>
    <n v="0.2"/>
    <n v="-6.4748219187939202E-2"/>
    <n v="-0.75277777777777699"/>
    <m/>
    <d v="2017-05-04T15:06:29"/>
    <d v="2017-05-04T15:06:58"/>
    <s v="-"/>
    <x v="0"/>
  </r>
  <r>
    <n v="7770"/>
    <x v="51"/>
    <x v="0"/>
    <x v="167"/>
    <m/>
    <n v="2"/>
    <s v="no"/>
    <n v="2"/>
    <s v="yes"/>
    <n v="-0.17654351128472201"/>
    <n v="-0.57863908941486697"/>
    <n v="0.64706827799479105"/>
    <m/>
    <d v="2017-05-04T14:04:14"/>
    <d v="2017-05-04T14:04:26"/>
    <s v="-"/>
    <x v="0"/>
  </r>
  <r>
    <n v="5502"/>
    <x v="47"/>
    <x v="0"/>
    <x v="168"/>
    <m/>
    <n v="3"/>
    <s v="no"/>
    <n v="3"/>
    <s v="no"/>
    <n v="0.37555474175347198"/>
    <n v="-0.97373573884053699"/>
    <n v="0.33611111111111103"/>
    <m/>
    <d v="2017-05-03T11:43:02"/>
    <d v="2017-05-03T11:44:38"/>
    <s v="-"/>
    <x v="0"/>
  </r>
  <r>
    <n v="5608"/>
    <x v="48"/>
    <x v="0"/>
    <x v="168"/>
    <m/>
    <n v="1"/>
    <s v="yes"/>
    <n v="1"/>
    <s v="no"/>
    <n v="0"/>
    <n v="-0.91393787258419001"/>
    <n v="-0.48611111111111099"/>
    <m/>
    <d v="2017-05-03T13:46:34"/>
    <d v="2017-05-03T13:47:45"/>
    <s v="-"/>
    <x v="0"/>
  </r>
  <r>
    <n v="5872"/>
    <x v="49"/>
    <x v="0"/>
    <x v="168"/>
    <m/>
    <n v="3"/>
    <s v="yes"/>
    <n v="2"/>
    <s v="yes"/>
    <n v="2.2222222222222102E-2"/>
    <n v="-0.99850554961303695"/>
    <n v="0.113888888888888"/>
    <m/>
    <d v="2017-05-04T14:45:32"/>
    <d v="2017-05-04T14:45:44"/>
    <s v="-"/>
    <x v="0"/>
  </r>
  <r>
    <n v="5927"/>
    <x v="50"/>
    <x v="0"/>
    <x v="168"/>
    <m/>
    <n v="2"/>
    <s v="yes"/>
    <n v="2"/>
    <s v="no"/>
    <n v="-0.17777777777777701"/>
    <n v="-0.30706884401961598"/>
    <n v="-0.70833333333333304"/>
    <m/>
    <d v="2017-05-04T15:06:59"/>
    <d v="2017-05-04T15:07:45"/>
    <s v="-"/>
    <x v="0"/>
  </r>
  <r>
    <n v="7771"/>
    <x v="51"/>
    <x v="0"/>
    <x v="168"/>
    <m/>
    <n v="2"/>
    <s v="no"/>
    <n v="2"/>
    <s v="yes"/>
    <n v="-0.30987684461805498"/>
    <n v="-0.98716459891138897"/>
    <n v="0.158180067274305"/>
    <m/>
    <d v="2017-05-04T14:04:28"/>
    <d v="2017-05-04T14:04:44"/>
    <s v="-"/>
    <x v="0"/>
  </r>
  <r>
    <n v="5503"/>
    <x v="47"/>
    <x v="0"/>
    <x v="169"/>
    <m/>
    <n v="3"/>
    <s v="yes"/>
    <n v="4"/>
    <s v="no"/>
    <n v="6.4443630642361097E-2"/>
    <n v="-0.99770861497804697"/>
    <n v="-0.15277777777777701"/>
    <m/>
    <d v="2017-05-03T11:43:37"/>
    <d v="2017-05-03T11:44:57"/>
    <s v="-"/>
    <x v="0"/>
  </r>
  <r>
    <n v="5609"/>
    <x v="48"/>
    <x v="0"/>
    <x v="169"/>
    <m/>
    <n v="4"/>
    <s v="yes"/>
    <n v="4"/>
    <s v="no"/>
    <n v="0.51111111111111096"/>
    <n v="-0.88814752511745398"/>
    <n v="0.469444444444444"/>
    <m/>
    <d v="2017-05-03T13:46:48"/>
    <d v="2017-05-03T13:47:58"/>
    <s v="-"/>
    <x v="0"/>
  </r>
  <r>
    <n v="5874"/>
    <x v="49"/>
    <x v="0"/>
    <x v="169"/>
    <m/>
    <n v="3"/>
    <s v="yes"/>
    <n v="3"/>
    <s v="yes"/>
    <n v="0.133333333333333"/>
    <n v="-0.99603162500736497"/>
    <n v="0.202777777777777"/>
    <m/>
    <d v="2017-05-04T14:45:44"/>
    <d v="2017-05-04T14:46:00"/>
    <s v="-"/>
    <x v="0"/>
  </r>
  <r>
    <n v="5928"/>
    <x v="50"/>
    <x v="0"/>
    <x v="169"/>
    <m/>
    <n v="2"/>
    <s v="no"/>
    <n v="2"/>
    <s v="no"/>
    <n v="-0.11111111111111099"/>
    <n v="-0.41551428344510299"/>
    <n v="-0.68611111111111101"/>
    <m/>
    <d v="2017-05-04T15:07:46"/>
    <d v="2017-05-04T15:08:00"/>
    <s v="-"/>
    <x v="0"/>
  </r>
  <r>
    <n v="7772"/>
    <x v="51"/>
    <x v="0"/>
    <x v="169"/>
    <m/>
    <n v="4"/>
    <s v="no"/>
    <n v="3"/>
    <s v="yes"/>
    <n v="0.11234537760416601"/>
    <n v="-0.97825756561188704"/>
    <n v="0.35818006727430501"/>
    <m/>
    <d v="2017-05-04T14:04:45"/>
    <d v="2017-05-04T14:04:58"/>
    <s v="-"/>
    <x v="0"/>
  </r>
  <r>
    <n v="5504"/>
    <x v="47"/>
    <x v="0"/>
    <x v="170"/>
    <m/>
    <n v="4"/>
    <s v="no"/>
    <n v="4"/>
    <s v="no"/>
    <n v="0.73111029730902699"/>
    <n v="-0.18622689103530199"/>
    <n v="-4.1666666666666602E-2"/>
    <m/>
    <d v="2017-05-03T11:43:57"/>
    <d v="2017-05-03T11:45:12"/>
    <s v="-"/>
    <x v="0"/>
  </r>
  <r>
    <n v="5610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12"/>
    <s v="-"/>
    <x v="0"/>
  </r>
  <r>
    <n v="5611"/>
    <x v="48"/>
    <x v="0"/>
    <x v="170"/>
    <m/>
    <n v="4"/>
    <s v="no"/>
    <n v="4"/>
    <s v="yes"/>
    <n v="0.46666666666666601"/>
    <n v="-0.27840687055632601"/>
    <n v="0.71388888888888902"/>
    <m/>
    <d v="2017-05-03T13:47:00"/>
    <d v="2017-05-03T13:48:31"/>
    <s v="-"/>
    <x v="0"/>
  </r>
  <r>
    <n v="5877"/>
    <x v="49"/>
    <x v="0"/>
    <x v="170"/>
    <m/>
    <n v="4"/>
    <s v="yes"/>
    <n v="3"/>
    <s v="yes"/>
    <n v="0.22222222222222199"/>
    <n v="-0.908750152057065"/>
    <n v="0.49166666666666597"/>
    <m/>
    <d v="2017-05-04T14:46:01"/>
    <d v="2017-05-04T14:46:21"/>
    <s v="-"/>
    <x v="0"/>
  </r>
  <r>
    <n v="5929"/>
    <x v="50"/>
    <x v="0"/>
    <x v="170"/>
    <m/>
    <n v="4"/>
    <s v="yes"/>
    <n v="4"/>
    <s v="yes"/>
    <n v="0.37777777777777699"/>
    <n v="-0.97309390167502896"/>
    <n v="-4.1666666666666602E-2"/>
    <m/>
    <d v="2017-05-04T15:08:01"/>
    <d v="2017-05-04T15:08:31"/>
    <s v="-"/>
    <x v="0"/>
  </r>
  <r>
    <n v="7773"/>
    <x v="51"/>
    <x v="0"/>
    <x v="170"/>
    <m/>
    <n v="4"/>
    <s v="no"/>
    <n v="4"/>
    <s v="yes"/>
    <n v="0.46790093315972198"/>
    <n v="-0.92903232196441898"/>
    <n v="0.380401611328125"/>
    <m/>
    <d v="2017-05-04T14:05:00"/>
    <d v="2017-05-04T14:05:12"/>
    <s v="-"/>
    <x v="0"/>
  </r>
  <r>
    <n v="5505"/>
    <x v="47"/>
    <x v="0"/>
    <x v="171"/>
    <m/>
    <n v="4"/>
    <s v="no"/>
    <n v="4"/>
    <s v="no"/>
    <n v="0.55333251953124996"/>
    <n v="-0.82746206281204604"/>
    <n v="-4.1666666666666602E-2"/>
    <m/>
    <d v="2017-05-03T11:44:12"/>
    <d v="2017-05-03T11:45:34"/>
    <s v="-"/>
    <x v="0"/>
  </r>
  <r>
    <n v="5879"/>
    <x v="49"/>
    <x v="0"/>
    <x v="171"/>
    <m/>
    <n v="3"/>
    <s v="yes"/>
    <n v="3"/>
    <s v="yes"/>
    <n v="0.46666666666666601"/>
    <n v="-0.92995741411314103"/>
    <n v="0.313888888888888"/>
    <m/>
    <d v="2017-05-04T14:46:22"/>
    <d v="2017-05-04T14:46:37"/>
    <s v="-"/>
    <x v="0"/>
  </r>
  <r>
    <n v="5930"/>
    <x v="50"/>
    <x v="0"/>
    <x v="171"/>
    <m/>
    <n v="2"/>
    <s v="no"/>
    <n v="4"/>
    <s v="no"/>
    <n v="-0.266666666666666"/>
    <n v="0.43008272350133198"/>
    <n v="-0.84166666666666601"/>
    <m/>
    <d v="2017-05-04T15:08:32"/>
    <d v="2017-05-04T15:09:06"/>
    <s v="-"/>
    <x v="0"/>
  </r>
  <r>
    <n v="7774"/>
    <x v="51"/>
    <x v="0"/>
    <x v="171"/>
    <m/>
    <n v="2"/>
    <s v="no"/>
    <n v="2"/>
    <s v="no"/>
    <n v="0.33456759982638801"/>
    <n v="-0.98319124557014603"/>
    <n v="-4.1820610894097103E-2"/>
    <m/>
    <d v="2017-05-04T14:05:14"/>
    <d v="2017-05-04T14:05:33"/>
    <s v="-"/>
    <x v="0"/>
  </r>
  <r>
    <n v="5506"/>
    <x v="47"/>
    <x v="0"/>
    <x v="172"/>
    <m/>
    <n v="4"/>
    <s v="no"/>
    <n v="4"/>
    <s v="no"/>
    <n v="0.68666585286458304"/>
    <n v="-0.412936866411309"/>
    <n v="0.13611111111111099"/>
    <m/>
    <d v="2017-05-03T11:44:34"/>
    <d v="2017-05-03T11:45:46"/>
    <s v="-"/>
    <x v="0"/>
  </r>
  <r>
    <n v="5612"/>
    <x v="48"/>
    <x v="0"/>
    <x v="172"/>
    <m/>
    <n v="4"/>
    <s v="yes"/>
    <n v="3"/>
    <s v="no"/>
    <n v="0.24444444444444399"/>
    <n v="-0.57806844117937295"/>
    <n v="0.64722222222222203"/>
    <m/>
    <d v="2017-05-03T13:47:33"/>
    <d v="2017-05-03T13:48:46"/>
    <s v="-"/>
    <x v="0"/>
  </r>
  <r>
    <n v="5881"/>
    <x v="49"/>
    <x v="0"/>
    <x v="172"/>
    <m/>
    <n v="3"/>
    <s v="yes"/>
    <n v="2"/>
    <s v="yes"/>
    <n v="0.24444444444444399"/>
    <n v="-0.99373115652081201"/>
    <n v="4.72222222222222E-2"/>
    <m/>
    <d v="2017-05-04T14:46:37"/>
    <d v="2017-05-04T14:46:49"/>
    <s v="-"/>
    <x v="0"/>
  </r>
  <r>
    <n v="5931"/>
    <x v="50"/>
    <x v="0"/>
    <x v="172"/>
    <m/>
    <n v="4"/>
    <s v="yes"/>
    <n v="4"/>
    <s v="yes"/>
    <n v="0.68888888888888899"/>
    <n v="0.73316059115561005"/>
    <n v="0.91388888888888897"/>
    <m/>
    <d v="2017-05-04T15:09:07"/>
    <d v="2017-05-04T15:09:34"/>
    <s v="-"/>
    <x v="0"/>
  </r>
  <r>
    <n v="7775"/>
    <x v="51"/>
    <x v="0"/>
    <x v="172"/>
    <m/>
    <n v="4"/>
    <s v="no"/>
    <n v="4"/>
    <s v="yes"/>
    <n v="0.49012315538194401"/>
    <n v="-0.91022069409282702"/>
    <n v="0.42484605577256901"/>
    <m/>
    <d v="2017-05-04T14:05:34"/>
    <d v="2017-05-04T14:05:48"/>
    <s v="-"/>
    <x v="0"/>
  </r>
  <r>
    <n v="5507"/>
    <x v="47"/>
    <x v="0"/>
    <x v="173"/>
    <m/>
    <n v="3"/>
    <s v="no"/>
    <n v="3"/>
    <s v="yes"/>
    <n v="0.37555474175347198"/>
    <n v="-0.97373573884053699"/>
    <n v="-0.28611111111111098"/>
    <m/>
    <d v="2017-05-03T11:44:45"/>
    <d v="2017-05-03T11:46:17"/>
    <s v="-"/>
    <x v="0"/>
  </r>
  <r>
    <n v="5613"/>
    <x v="48"/>
    <x v="0"/>
    <x v="173"/>
    <m/>
    <n v="3"/>
    <s v="no"/>
    <n v="3"/>
    <s v="no"/>
    <n v="0.155555555555555"/>
    <n v="-0.96472037367048302"/>
    <n v="0.40277777777777701"/>
    <m/>
    <d v="2017-05-03T13:47:49"/>
    <d v="2017-05-03T13:49:02"/>
    <s v="-"/>
    <x v="0"/>
  </r>
  <r>
    <n v="5883"/>
    <x v="49"/>
    <x v="0"/>
    <x v="173"/>
    <m/>
    <n v="2"/>
    <s v="yes"/>
    <n v="2"/>
    <s v="no"/>
    <n v="-0.73333333333333295"/>
    <n v="-0.17400564782724301"/>
    <n v="-0.55277777777777704"/>
    <m/>
    <d v="2017-05-04T14:46:49"/>
    <d v="2017-05-04T14:47:10"/>
    <s v="-"/>
    <x v="0"/>
  </r>
  <r>
    <n v="5932"/>
    <x v="50"/>
    <x v="0"/>
    <x v="173"/>
    <m/>
    <n v="2"/>
    <s v="yes"/>
    <n v="2"/>
    <s v="no"/>
    <n v="0"/>
    <n v="-0.99689093471207901"/>
    <n v="0.180555555555555"/>
    <m/>
    <d v="2017-05-04T15:09:34"/>
    <d v="2017-05-04T15:10:24"/>
    <s v="-"/>
    <x v="0"/>
  </r>
  <r>
    <n v="7776"/>
    <x v="51"/>
    <x v="0"/>
    <x v="173"/>
    <m/>
    <n v="4"/>
    <s v="no"/>
    <n v="3"/>
    <s v="yes"/>
    <n v="0.42345648871527702"/>
    <n v="-0.95589867969364894"/>
    <n v="0.31373494466145802"/>
    <m/>
    <d v="2017-05-04T14:05:50"/>
    <d v="2017-05-04T14:06:11"/>
    <s v="-"/>
    <x v="0"/>
  </r>
  <r>
    <n v="5508"/>
    <x v="47"/>
    <x v="0"/>
    <x v="174"/>
    <m/>
    <n v="2"/>
    <s v="no"/>
    <n v="3"/>
    <s v="no"/>
    <n v="-0.24666748046875001"/>
    <n v="-0.99357644703266002"/>
    <n v="-0.17499999999999999"/>
    <m/>
    <d v="2017-05-03T11:45:16"/>
    <d v="2017-05-03T11:46:29"/>
    <s v="-"/>
    <x v="0"/>
  </r>
  <r>
    <n v="5614"/>
    <x v="48"/>
    <x v="0"/>
    <x v="174"/>
    <m/>
    <n v="3"/>
    <s v="yes"/>
    <n v="2"/>
    <s v="no"/>
    <n v="-8.8888888888888795E-2"/>
    <n v="-0.908750152057065"/>
    <n v="0.49166666666666597"/>
    <m/>
    <d v="2017-05-03T13:48:04"/>
    <d v="2017-05-03T13:49:22"/>
    <s v="-"/>
    <x v="0"/>
  </r>
  <r>
    <n v="5885"/>
    <x v="49"/>
    <x v="0"/>
    <x v="174"/>
    <m/>
    <n v="3"/>
    <s v="yes"/>
    <n v="2"/>
    <s v="yes"/>
    <n v="6.6666666666666596E-2"/>
    <n v="-0.99911076841447899"/>
    <n v="4.72222222222222E-2"/>
    <m/>
    <d v="2017-05-04T14:47:11"/>
    <d v="2017-05-04T14:47:23"/>
    <s v="-"/>
    <x v="0"/>
  </r>
  <r>
    <n v="5933"/>
    <x v="50"/>
    <x v="0"/>
    <x v="174"/>
    <m/>
    <n v="2"/>
    <s v="yes"/>
    <n v="2"/>
    <s v="no"/>
    <n v="2.2222222222222102E-2"/>
    <n v="6.31243164489729E-2"/>
    <n v="-0.77500000000000002"/>
    <m/>
    <d v="2017-05-04T15:10:25"/>
    <d v="2017-05-04T15:11:17"/>
    <s v="-"/>
    <x v="0"/>
  </r>
  <r>
    <n v="7777"/>
    <x v="51"/>
    <x v="0"/>
    <x v="174"/>
    <m/>
    <n v="2"/>
    <s v="no"/>
    <n v="2"/>
    <s v="no"/>
    <n v="-0.287654622395833"/>
    <n v="-0.989500576983394"/>
    <n v="0.29151272243923598"/>
    <m/>
    <d v="2017-05-04T14:06:13"/>
    <d v="2017-05-04T14:06:25"/>
    <s v="-"/>
    <x v="0"/>
  </r>
  <r>
    <n v="5509"/>
    <x v="47"/>
    <x v="0"/>
    <x v="175"/>
    <m/>
    <n v="1"/>
    <s v="no"/>
    <n v="3"/>
    <s v="no"/>
    <n v="-0.24666748046875001"/>
    <n v="0.19060867479285201"/>
    <n v="-0.79722222222222205"/>
    <m/>
    <d v="2017-05-03T11:45:30"/>
    <d v="2017-05-03T11:46:41"/>
    <s v="-"/>
    <x v="0"/>
  </r>
  <r>
    <n v="5615"/>
    <x v="48"/>
    <x v="0"/>
    <x v="175"/>
    <m/>
    <n v="2"/>
    <s v="no"/>
    <n v="2"/>
    <s v="no"/>
    <n v="-0.51111111111111096"/>
    <n v="-0.88814752511745398"/>
    <n v="-0.33055555555555499"/>
    <m/>
    <d v="2017-05-03T13:48:25"/>
    <d v="2017-05-03T13:49:36"/>
    <s v="-"/>
    <x v="0"/>
  </r>
  <r>
    <n v="5886"/>
    <x v="49"/>
    <x v="0"/>
    <x v="175"/>
    <m/>
    <n v="2"/>
    <s v="yes"/>
    <n v="2"/>
    <s v="yes"/>
    <n v="-0.28888888888888797"/>
    <n v="-0.98391136723857298"/>
    <n v="-0.33055555555555499"/>
    <m/>
    <d v="2017-05-04T14:47:23"/>
    <d v="2017-05-04T14:47:40"/>
    <s v="-"/>
    <x v="0"/>
  </r>
  <r>
    <n v="5934"/>
    <x v="50"/>
    <x v="0"/>
    <x v="175"/>
    <m/>
    <n v="2"/>
    <s v="yes"/>
    <n v="2"/>
    <s v="no"/>
    <n v="2.2222222222222102E-2"/>
    <n v="-0.59829648445195305"/>
    <n v="-0.64166666666666605"/>
    <m/>
    <d v="2017-05-04T15:11:17"/>
    <d v="2017-05-04T15:12:22"/>
    <s v="-"/>
    <x v="0"/>
  </r>
  <r>
    <n v="7778"/>
    <x v="51"/>
    <x v="0"/>
    <x v="175"/>
    <m/>
    <n v="3"/>
    <s v="no"/>
    <n v="2"/>
    <s v="yes"/>
    <n v="-0.132099066840277"/>
    <n v="-0.996038326646836"/>
    <n v="0.20262383355034699"/>
    <m/>
    <d v="2017-05-04T14:06:26"/>
    <d v="2017-05-04T14:06:44"/>
    <s v="-"/>
    <x v="0"/>
  </r>
  <r>
    <n v="5510"/>
    <x v="47"/>
    <x v="0"/>
    <x v="176"/>
    <m/>
    <n v="1"/>
    <s v="no"/>
    <n v="2"/>
    <s v="no"/>
    <n v="-0.69111192491319395"/>
    <n v="-0.39203063791298298"/>
    <n v="-0.48611111111111099"/>
    <m/>
    <d v="2017-05-03T11:45:41"/>
    <d v="2017-05-03T11:46:52"/>
    <s v="-"/>
    <x v="0"/>
  </r>
  <r>
    <n v="5616"/>
    <x v="48"/>
    <x v="0"/>
    <x v="176"/>
    <m/>
    <n v="1"/>
    <s v="no"/>
    <n v="1"/>
    <s v="no"/>
    <n v="-0.91111111111111098"/>
    <n v="0.72381751020442597"/>
    <n v="-0.44166666666666599"/>
    <m/>
    <d v="2017-05-03T13:48:38"/>
    <d v="2017-05-03T13:49:52"/>
    <s v="-"/>
    <x v="0"/>
  </r>
  <r>
    <n v="5888"/>
    <x v="49"/>
    <x v="0"/>
    <x v="176"/>
    <m/>
    <n v="1"/>
    <s v="yes"/>
    <n v="2"/>
    <s v="no"/>
    <n v="-0.91111111111111098"/>
    <n v="0.72381751020442597"/>
    <n v="0.469444444444444"/>
    <m/>
    <d v="2017-05-04T14:47:41"/>
    <d v="2017-05-04T14:47:54"/>
    <s v="-"/>
    <x v="0"/>
  </r>
  <r>
    <n v="5935"/>
    <x v="50"/>
    <x v="0"/>
    <x v="176"/>
    <m/>
    <n v="2"/>
    <s v="yes"/>
    <n v="2"/>
    <s v="no"/>
    <n v="-0.17777777777777701"/>
    <n v="-0.733952887317737"/>
    <n v="-0.59722222222222199"/>
    <m/>
    <d v="2017-05-04T15:12:23"/>
    <d v="2017-05-04T15:14:01"/>
    <s v="-"/>
    <x v="0"/>
  </r>
  <r>
    <n v="7779"/>
    <x v="51"/>
    <x v="0"/>
    <x v="176"/>
    <m/>
    <n v="2"/>
    <s v="no"/>
    <n v="2"/>
    <s v="no"/>
    <n v="-0.35432128906249999"/>
    <n v="-0.96477906402071301"/>
    <n v="0.40262383355034698"/>
    <m/>
    <d v="2017-05-04T14:06:47"/>
    <d v="2017-05-04T14:06:56"/>
    <s v="-"/>
    <x v="0"/>
  </r>
  <r>
    <n v="5511"/>
    <x v="47"/>
    <x v="0"/>
    <x v="177"/>
    <m/>
    <n v="2"/>
    <s v="no"/>
    <n v="2"/>
    <s v="no"/>
    <n v="-0.15777859157986099"/>
    <n v="-0.98391136723857298"/>
    <n v="-0.33055555555555499"/>
    <m/>
    <d v="2017-05-03T11:45:53"/>
    <d v="2017-05-03T11:47:07"/>
    <s v="-"/>
    <x v="0"/>
  </r>
  <r>
    <n v="5617"/>
    <x v="48"/>
    <x v="0"/>
    <x v="177"/>
    <m/>
    <n v="2"/>
    <s v="no"/>
    <n v="2"/>
    <s v="no"/>
    <n v="-8.8888888888888795E-2"/>
    <n v="-0.98391136723857298"/>
    <n v="-0.33055555555555499"/>
    <m/>
    <d v="2017-05-03T13:48:54"/>
    <d v="2017-05-03T13:50:05"/>
    <s v="-"/>
    <x v="0"/>
  </r>
  <r>
    <n v="5890"/>
    <x v="49"/>
    <x v="0"/>
    <x v="177"/>
    <m/>
    <n v="2"/>
    <s v="yes"/>
    <n v="2"/>
    <s v="no"/>
    <n v="-0.91111111111111098"/>
    <n v="0.72381751020442597"/>
    <n v="-0.39722222222222198"/>
    <m/>
    <d v="2017-05-04T14:47:55"/>
    <d v="2017-05-04T14:48:08"/>
    <s v="-"/>
    <x v="0"/>
  </r>
  <r>
    <n v="5936"/>
    <x v="50"/>
    <x v="0"/>
    <x v="177"/>
    <m/>
    <n v="2"/>
    <s v="no"/>
    <n v="2"/>
    <s v="yes"/>
    <n v="-0.31111111111111101"/>
    <n v="-6.4748219187939202E-2"/>
    <n v="-0.75277777777777699"/>
    <m/>
    <d v="2017-05-04T15:14:02"/>
    <d v="2017-05-04T15:14:21"/>
    <s v="-"/>
    <x v="0"/>
  </r>
  <r>
    <n v="7780"/>
    <x v="51"/>
    <x v="0"/>
    <x v="177"/>
    <m/>
    <n v="2"/>
    <s v="no"/>
    <n v="2"/>
    <s v="no"/>
    <n v="-0.33209906684027701"/>
    <n v="-0.98363801874238299"/>
    <n v="0.31373562282986101"/>
    <m/>
    <d v="2017-05-04T14:06:58"/>
    <d v="2017-05-04T14:07:07"/>
    <s v="-"/>
    <x v="0"/>
  </r>
  <r>
    <n v="5512"/>
    <x v="47"/>
    <x v="0"/>
    <x v="178"/>
    <m/>
    <n v="2"/>
    <s v="no"/>
    <n v="3"/>
    <s v="no"/>
    <n v="-0.13555636935763801"/>
    <n v="-0.82842595269326003"/>
    <n v="-0.55277777777777704"/>
    <m/>
    <d v="2017-05-03T11:46:08"/>
    <d v="2017-05-03T11:47:21"/>
    <s v="-"/>
    <x v="0"/>
  </r>
  <r>
    <n v="5618"/>
    <x v="48"/>
    <x v="0"/>
    <x v="178"/>
    <m/>
    <n v="4"/>
    <s v="yes"/>
    <n v="4"/>
    <s v="yes"/>
    <n v="0.64444444444444404"/>
    <n v="0.221978546439007"/>
    <n v="0.80277777777777704"/>
    <m/>
    <d v="2017-05-03T13:49:07"/>
    <d v="2017-05-03T13:50:19"/>
    <s v="-"/>
    <x v="0"/>
  </r>
  <r>
    <n v="5891"/>
    <x v="49"/>
    <x v="0"/>
    <x v="178"/>
    <m/>
    <n v="5"/>
    <s v="yes"/>
    <n v="4"/>
    <s v="yes"/>
    <n v="0.66666666666666596"/>
    <n v="0.80140196920797302"/>
    <n v="0.93611111111111101"/>
    <m/>
    <d v="2017-05-04T14:48:08"/>
    <d v="2017-05-04T14:48:19"/>
    <s v="-"/>
    <x v="0"/>
  </r>
  <r>
    <n v="5937"/>
    <x v="50"/>
    <x v="0"/>
    <x v="178"/>
    <m/>
    <n v="4"/>
    <s v="yes"/>
    <n v="4"/>
    <s v="no"/>
    <n v="0.88888888888888895"/>
    <n v="0.64234966199251897"/>
    <n v="0.51388888888888795"/>
    <m/>
    <d v="2017-05-04T15:14:22"/>
    <d v="2017-05-04T15:14:55"/>
    <s v="-"/>
    <x v="0"/>
  </r>
  <r>
    <n v="7781"/>
    <x v="51"/>
    <x v="0"/>
    <x v="178"/>
    <m/>
    <n v="4"/>
    <s v="no"/>
    <n v="4"/>
    <s v="yes"/>
    <n v="0.49012315538194401"/>
    <n v="-0.85541244309029396"/>
    <n v="0.53595716688368"/>
    <m/>
    <d v="2017-05-04T14:07:09"/>
    <d v="2017-05-04T14:07:24"/>
    <s v="-"/>
    <x v="0"/>
  </r>
  <r>
    <n v="5513"/>
    <x v="47"/>
    <x v="0"/>
    <x v="179"/>
    <m/>
    <n v="3"/>
    <s v="no"/>
    <n v="3"/>
    <s v="no"/>
    <n v="0.48666585286458303"/>
    <n v="-0.91343281696594303"/>
    <n v="9.1666666666666702E-2"/>
    <m/>
    <d v="2017-05-03T11:46:21"/>
    <d v="2017-05-03T11:47:37"/>
    <s v="-"/>
    <x v="0"/>
  </r>
  <r>
    <n v="5619"/>
    <x v="48"/>
    <x v="0"/>
    <x v="179"/>
    <m/>
    <n v="3"/>
    <s v="yes"/>
    <n v="3"/>
    <s v="no"/>
    <n v="0.35555555555555501"/>
    <n v="-0.77371616810261501"/>
    <n v="0.58055555555555505"/>
    <m/>
    <d v="2017-05-03T13:49:21"/>
    <d v="2017-05-03T13:50:30"/>
    <s v="-"/>
    <x v="0"/>
  </r>
  <r>
    <n v="5893"/>
    <x v="49"/>
    <x v="0"/>
    <x v="179"/>
    <m/>
    <n v="3"/>
    <s v="yes"/>
    <n v="3"/>
    <s v="yes"/>
    <n v="0.6"/>
    <n v="-0.72677220383770402"/>
    <n v="0.313888888888888"/>
    <m/>
    <d v="2017-05-04T14:48:20"/>
    <d v="2017-05-04T14:48:30"/>
    <s v="-"/>
    <x v="0"/>
  </r>
  <r>
    <n v="5938"/>
    <x v="50"/>
    <x v="0"/>
    <x v="179"/>
    <m/>
    <n v="2"/>
    <s v="no"/>
    <n v="4"/>
    <s v="no"/>
    <n v="0.48888888888888798"/>
    <n v="-0.91138029329094095"/>
    <n v="0.180555555555555"/>
    <m/>
    <d v="2017-05-04T15:14:56"/>
    <d v="2017-05-04T15:15:16"/>
    <s v="-"/>
    <x v="0"/>
  </r>
  <r>
    <n v="7782"/>
    <x v="51"/>
    <x v="0"/>
    <x v="179"/>
    <m/>
    <n v="4"/>
    <s v="no"/>
    <n v="4"/>
    <s v="yes"/>
    <n v="0.57901204427083297"/>
    <n v="-0.77712140586782497"/>
    <n v="0.35817938910590202"/>
    <m/>
    <d v="2017-05-04T14:07:26"/>
    <d v="2017-05-04T14:07:38"/>
    <s v="-"/>
    <x v="0"/>
  </r>
  <r>
    <n v="4857"/>
    <x v="52"/>
    <x v="0"/>
    <x v="180"/>
    <m/>
    <n v="3"/>
    <s v="no"/>
    <n v="3"/>
    <s v="yes"/>
    <n v="0.68888888888888899"/>
    <n v="-0.402538832906429"/>
    <n v="0.180555555555555"/>
    <m/>
    <d v="2017-05-01T13:36:05"/>
    <d v="2017-05-01T13:37:21"/>
    <s v="-"/>
    <x v="0"/>
  </r>
  <r>
    <n v="5706"/>
    <x v="53"/>
    <x v="0"/>
    <x v="180"/>
    <m/>
    <n v="4"/>
    <s v="no"/>
    <n v="4"/>
    <s v="yes"/>
    <n v="0.87777777777777699"/>
    <n v="0.59710081659473202"/>
    <n v="-4.1666666666666602E-2"/>
    <m/>
    <d v="2017-05-04T11:28:03"/>
    <d v="2017-05-04T11:29:48"/>
    <s v="-"/>
    <x v="0"/>
  </r>
  <r>
    <n v="6114"/>
    <x v="54"/>
    <x v="0"/>
    <x v="180"/>
    <m/>
    <n v="4"/>
    <s v="yes"/>
    <n v="1"/>
    <s v="yes"/>
    <n v="0.94444444444444398"/>
    <n v="0.82412045998530503"/>
    <n v="-0.55277777777777704"/>
    <m/>
    <d v="2017-05-09T13:40:34"/>
    <d v="2017-05-09T13:40:48"/>
    <s v="-"/>
    <x v="0"/>
  </r>
  <r>
    <n v="6150"/>
    <x v="55"/>
    <x v="0"/>
    <x v="180"/>
    <m/>
    <n v="4"/>
    <s v="yes"/>
    <n v="3"/>
    <s v="yes"/>
    <n v="0.94444444444444398"/>
    <n v="0.82412045998530503"/>
    <n v="0.44722222222222202"/>
    <m/>
    <d v="2017-05-09T13:44:28"/>
    <d v="2017-05-09T13:45:05"/>
    <s v="-"/>
    <x v="0"/>
  </r>
  <r>
    <n v="6238"/>
    <x v="56"/>
    <x v="0"/>
    <x v="180"/>
    <m/>
    <n v="3"/>
    <s v="no"/>
    <n v="2"/>
    <s v="yes"/>
    <n v="0.211111111111111"/>
    <n v="-0.96472037367048302"/>
    <n v="0.40277777777777701"/>
    <m/>
    <d v="2017-05-09T14:05:54"/>
    <d v="2017-05-09T14:06:07"/>
    <s v="-"/>
    <x v="0"/>
  </r>
  <r>
    <n v="4858"/>
    <x v="52"/>
    <x v="0"/>
    <x v="181"/>
    <m/>
    <n v="2"/>
    <s v="no"/>
    <n v="2"/>
    <s v="yes"/>
    <n v="0"/>
    <n v="-0.98948287145818803"/>
    <n v="0.29166666666666602"/>
    <m/>
    <d v="2017-05-01T13:36:23"/>
    <d v="2017-05-01T13:37:42"/>
    <s v="-"/>
    <x v="0"/>
  </r>
  <r>
    <n v="5707"/>
    <x v="53"/>
    <x v="0"/>
    <x v="181"/>
    <m/>
    <n v="1"/>
    <s v="yes"/>
    <n v="1"/>
    <s v="no"/>
    <n v="-1.1111111111111001E-2"/>
    <n v="-0.86320995195838401"/>
    <n v="-0.530555555555555"/>
    <m/>
    <d v="2017-05-04T11:28:49"/>
    <d v="2017-05-04T11:30:04"/>
    <s v="-"/>
    <x v="0"/>
  </r>
  <r>
    <n v="6116"/>
    <x v="54"/>
    <x v="0"/>
    <x v="181"/>
    <m/>
    <n v="4"/>
    <s v="yes"/>
    <n v="2"/>
    <s v="yes"/>
    <n v="0.72222222222222199"/>
    <n v="0.96946659974953098"/>
    <n v="-1"/>
    <m/>
    <d v="2017-05-09T13:40:55"/>
    <d v="2017-05-09T13:41:08"/>
    <s v="-"/>
    <x v="0"/>
  </r>
  <r>
    <n v="6151"/>
    <x v="55"/>
    <x v="0"/>
    <x v="181"/>
    <m/>
    <n v="2"/>
    <s v="no"/>
    <n v="4"/>
    <s v="no"/>
    <n v="-0.67777777777777704"/>
    <n v="-0.45338397308218997"/>
    <n v="-0.26388888888888801"/>
    <m/>
    <d v="2017-05-09T13:45:10"/>
    <d v="2017-05-09T13:46:04"/>
    <s v="-"/>
    <x v="0"/>
  </r>
  <r>
    <n v="6239"/>
    <x v="56"/>
    <x v="0"/>
    <x v="181"/>
    <m/>
    <n v="2"/>
    <s v="yes"/>
    <n v="2"/>
    <s v="yes"/>
    <n v="0.188888888888888"/>
    <n v="-0.97822125902046597"/>
    <n v="0.358333333333333"/>
    <m/>
    <d v="2017-05-09T14:06:14"/>
    <d v="2017-05-09T14:06:24"/>
    <s v="-"/>
    <x v="0"/>
  </r>
  <r>
    <n v="4859"/>
    <x v="52"/>
    <x v="0"/>
    <x v="182"/>
    <m/>
    <n v="2"/>
    <s v="no"/>
    <n v="2"/>
    <s v="yes"/>
    <n v="-0.19999999999999901"/>
    <n v="-0.991754666245243"/>
    <n v="0.26944444444444399"/>
    <m/>
    <d v="2017-05-01T13:36:44"/>
    <d v="2017-05-01T13:38:03"/>
    <s v="-"/>
    <x v="0"/>
  </r>
  <r>
    <n v="5708"/>
    <x v="53"/>
    <x v="0"/>
    <x v="182"/>
    <m/>
    <n v="2"/>
    <s v="no"/>
    <n v="2"/>
    <s v="no"/>
    <n v="0.27777777777777701"/>
    <n v="-0.99096652388450401"/>
    <n v="-0.241666666666666"/>
    <m/>
    <d v="2017-05-04T11:29:05"/>
    <d v="2017-05-04T11:30:27"/>
    <s v="-"/>
    <x v="0"/>
  </r>
  <r>
    <n v="6120"/>
    <x v="54"/>
    <x v="0"/>
    <x v="182"/>
    <m/>
    <n v="2"/>
    <s v="yes"/>
    <n v="2"/>
    <s v="no"/>
    <n v="-0.63333333333333297"/>
    <n v="0.89519154221433594"/>
    <n v="-0.97499999999999998"/>
    <m/>
    <d v="2017-05-09T13:41:15"/>
    <d v="2017-05-09T13:41:27"/>
    <s v="-"/>
    <x v="0"/>
  </r>
  <r>
    <n v="6154"/>
    <x v="55"/>
    <x v="0"/>
    <x v="182"/>
    <m/>
    <n v="1"/>
    <s v="no"/>
    <n v="4"/>
    <s v="no"/>
    <n v="-0.36666666666666597"/>
    <n v="0.56120933222549796"/>
    <n v="0.86944444444444402"/>
    <m/>
    <d v="2017-05-09T13:46:09"/>
    <d v="2017-05-09T13:46:27"/>
    <s v="-"/>
    <x v="0"/>
  </r>
  <r>
    <n v="6240"/>
    <x v="56"/>
    <x v="0"/>
    <x v="182"/>
    <m/>
    <n v="2"/>
    <s v="no"/>
    <n v="2"/>
    <s v="no"/>
    <n v="-0.27777777777777701"/>
    <n v="-0.99096652388450401"/>
    <n v="-0.108333333333333"/>
    <m/>
    <d v="2017-05-09T14:06:31"/>
    <d v="2017-05-09T14:06:35"/>
    <s v="-"/>
    <x v="0"/>
  </r>
  <r>
    <n v="4860"/>
    <x v="52"/>
    <x v="0"/>
    <x v="183"/>
    <m/>
    <n v="3"/>
    <s v="no"/>
    <n v="2"/>
    <s v="yes"/>
    <n v="0.57777777777777695"/>
    <n v="-0.77981182665191895"/>
    <n v="0.15833333333333299"/>
    <m/>
    <d v="2017-05-01T13:37:05"/>
    <d v="2017-05-01T13:38:18"/>
    <s v="-"/>
    <x v="0"/>
  </r>
  <r>
    <n v="5709"/>
    <x v="53"/>
    <x v="0"/>
    <x v="183"/>
    <m/>
    <n v="4"/>
    <s v="yes"/>
    <n v="4"/>
    <s v="yes"/>
    <n v="0.92222222222222205"/>
    <n v="0.76009145238674303"/>
    <n v="0.358333333333333"/>
    <m/>
    <d v="2017-05-04T11:29:28"/>
    <d v="2017-05-04T11:30:40"/>
    <s v="-"/>
    <x v="0"/>
  </r>
  <r>
    <n v="6121"/>
    <x v="54"/>
    <x v="0"/>
    <x v="183"/>
    <m/>
    <n v="4"/>
    <s v="yes"/>
    <n v="1"/>
    <s v="yes"/>
    <n v="0.78888888888888797"/>
    <n v="0.143088291570625"/>
    <n v="-0.13055555555555501"/>
    <m/>
    <d v="2017-05-09T13:41:34"/>
    <d v="2017-05-09T13:41:39"/>
    <s v="-"/>
    <x v="0"/>
  </r>
  <r>
    <n v="6157"/>
    <x v="55"/>
    <x v="0"/>
    <x v="183"/>
    <m/>
    <n v="3"/>
    <s v="yes"/>
    <n v="3"/>
    <s v="yes"/>
    <n v="-1.1111111111111001E-2"/>
    <n v="-0.98290576245235595"/>
    <n v="0.33611111111111103"/>
    <m/>
    <d v="2017-05-09T13:46:32"/>
    <d v="2017-05-09T13:46:49"/>
    <s v="-"/>
    <x v="0"/>
  </r>
  <r>
    <n v="6241"/>
    <x v="56"/>
    <x v="0"/>
    <x v="183"/>
    <m/>
    <n v="3"/>
    <s v="yes"/>
    <n v="2"/>
    <s v="yes"/>
    <n v="0.32222222222222202"/>
    <n v="-0.97822125902046597"/>
    <n v="0.358333333333333"/>
    <m/>
    <d v="2017-05-09T14:06:42"/>
    <d v="2017-05-09T14:07:00"/>
    <s v="-"/>
    <x v="0"/>
  </r>
  <r>
    <n v="4861"/>
    <x v="52"/>
    <x v="0"/>
    <x v="184"/>
    <m/>
    <n v="2"/>
    <s v="no"/>
    <n v="1"/>
    <s v="yes"/>
    <n v="0.11111111111111099"/>
    <n v="-0.991754666245243"/>
    <n v="0.26944444444444399"/>
    <m/>
    <d v="2017-05-01T13:37:20"/>
    <d v="2017-05-01T13:38:28"/>
    <s v="-"/>
    <x v="0"/>
  </r>
  <r>
    <n v="5710"/>
    <x v="53"/>
    <x v="0"/>
    <x v="184"/>
    <m/>
    <n v="4"/>
    <s v="no"/>
    <n v="4"/>
    <s v="yes"/>
    <n v="0.96666666666666601"/>
    <n v="0.87761217930457303"/>
    <n v="0.40277777777777701"/>
    <m/>
    <d v="2017-05-04T11:29:41"/>
    <d v="2017-05-04T11:30:55"/>
    <s v="-"/>
    <x v="0"/>
  </r>
  <r>
    <n v="6123"/>
    <x v="54"/>
    <x v="0"/>
    <x v="184"/>
    <m/>
    <n v="3"/>
    <s v="yes"/>
    <n v="1"/>
    <s v="yes"/>
    <n v="0.7"/>
    <n v="1"/>
    <n v="-1"/>
    <m/>
    <d v="2017-05-09T13:41:46"/>
    <d v="2017-05-09T13:41:50"/>
    <s v="-"/>
    <x v="0"/>
  </r>
  <r>
    <n v="6158"/>
    <x v="55"/>
    <x v="0"/>
    <x v="184"/>
    <m/>
    <n v="3"/>
    <s v="yes"/>
    <n v="3"/>
    <s v="yes"/>
    <n v="9.9999999999999895E-2"/>
    <n v="-0.991754666245243"/>
    <n v="0.26944444444444399"/>
    <m/>
    <d v="2017-05-09T13:46:55"/>
    <d v="2017-05-09T13:47:15"/>
    <s v="-"/>
    <x v="0"/>
  </r>
  <r>
    <n v="6242"/>
    <x v="56"/>
    <x v="0"/>
    <x v="184"/>
    <m/>
    <n v="2"/>
    <s v="no"/>
    <n v="3"/>
    <s v="yes"/>
    <n v="0.233333333333333"/>
    <n v="-0.98290576245235595"/>
    <n v="0.33611111111111103"/>
    <m/>
    <d v="2017-05-09T14:07:07"/>
    <d v="2017-05-09T14:07:37"/>
    <s v="-"/>
    <x v="0"/>
  </r>
  <r>
    <n v="4862"/>
    <x v="52"/>
    <x v="0"/>
    <x v="185"/>
    <m/>
    <n v="3"/>
    <s v="no"/>
    <n v="4"/>
    <s v="yes"/>
    <n v="0.8"/>
    <n v="0.20632928530448399"/>
    <n v="-0.64166666666666605"/>
    <m/>
    <d v="2017-05-01T13:37:30"/>
    <d v="2017-05-01T13:38:56"/>
    <s v="-"/>
    <x v="0"/>
  </r>
  <r>
    <n v="5711"/>
    <x v="53"/>
    <x v="0"/>
    <x v="185"/>
    <m/>
    <n v="2"/>
    <s v="no"/>
    <n v="4"/>
    <s v="no"/>
    <n v="0.81111111111111101"/>
    <n v="0.268431259863948"/>
    <n v="-4.1666666666666602E-2"/>
    <m/>
    <d v="2017-05-04T11:29:56"/>
    <d v="2017-05-04T11:31:16"/>
    <s v="-"/>
    <x v="0"/>
  </r>
  <r>
    <n v="6126"/>
    <x v="54"/>
    <x v="0"/>
    <x v="185"/>
    <m/>
    <n v="4"/>
    <s v="yes"/>
    <n v="3"/>
    <s v="yes"/>
    <n v="1"/>
    <n v="0.98696505818461699"/>
    <n v="-8.6111111111111097E-2"/>
    <m/>
    <d v="2017-05-09T13:41:58"/>
    <d v="2017-05-09T13:42:04"/>
    <s v="-"/>
    <x v="0"/>
  </r>
  <r>
    <n v="6161"/>
    <x v="55"/>
    <x v="0"/>
    <x v="185"/>
    <m/>
    <n v="3"/>
    <s v="no"/>
    <n v="4"/>
    <s v="yes"/>
    <n v="5.5555555555555601E-2"/>
    <n v="-0.88486732817164904"/>
    <n v="0.51388888888888795"/>
    <m/>
    <d v="2017-05-09T13:47:21"/>
    <d v="2017-05-09T13:47:33"/>
    <s v="-"/>
    <x v="0"/>
  </r>
  <r>
    <n v="6243"/>
    <x v="56"/>
    <x v="0"/>
    <x v="185"/>
    <m/>
    <n v="3"/>
    <s v="yes"/>
    <n v="2"/>
    <s v="yes"/>
    <n v="9.9999999999999895E-2"/>
    <n v="-0.97822125902046597"/>
    <n v="0.358333333333333"/>
    <m/>
    <d v="2017-05-09T14:07:44"/>
    <d v="2017-05-09T14:07:51"/>
    <s v="-"/>
    <x v="0"/>
  </r>
  <r>
    <n v="4863"/>
    <x v="52"/>
    <x v="0"/>
    <x v="186"/>
    <m/>
    <n v="3"/>
    <s v="no"/>
    <n v="4"/>
    <s v="yes"/>
    <n v="0.82222222222222197"/>
    <n v="0.32897597368471598"/>
    <n v="-0.530555555555555"/>
    <m/>
    <d v="2017-05-01T13:37:57"/>
    <d v="2017-05-01T13:39:07"/>
    <s v="-"/>
    <x v="0"/>
  </r>
  <r>
    <n v="5712"/>
    <x v="53"/>
    <x v="0"/>
    <x v="186"/>
    <m/>
    <n v="2"/>
    <s v="no"/>
    <n v="4"/>
    <s v="no"/>
    <n v="0.9"/>
    <n v="0.68458616597302102"/>
    <n v="-0.15277777777777701"/>
    <m/>
    <d v="2017-05-04T11:30:17"/>
    <d v="2017-05-04T11:32:39"/>
    <s v="-"/>
    <x v="0"/>
  </r>
  <r>
    <n v="6128"/>
    <x v="54"/>
    <x v="0"/>
    <x v="186"/>
    <m/>
    <n v="4"/>
    <s v="yes"/>
    <n v="2"/>
    <s v="yes"/>
    <n v="0.87777777777777699"/>
    <n v="0.59710081659473202"/>
    <n v="9.1666666666666702E-2"/>
    <m/>
    <d v="2017-05-09T13:42:11"/>
    <d v="2017-05-09T13:42:16"/>
    <s v="-"/>
    <x v="0"/>
  </r>
  <r>
    <n v="6163"/>
    <x v="55"/>
    <x v="0"/>
    <x v="186"/>
    <m/>
    <n v="3"/>
    <s v="no"/>
    <n v="4"/>
    <s v="no"/>
    <n v="5.5555555555555601E-2"/>
    <n v="-0.99809209476105498"/>
    <n v="0.13611111111111099"/>
    <m/>
    <d v="2017-05-09T13:47:39"/>
    <d v="2017-05-09T13:47:55"/>
    <s v="-"/>
    <x v="0"/>
  </r>
  <r>
    <n v="6244"/>
    <x v="56"/>
    <x v="0"/>
    <x v="186"/>
    <m/>
    <n v="2"/>
    <s v="no"/>
    <n v="2"/>
    <s v="no"/>
    <n v="-0.32222222222222202"/>
    <n v="-0.98531072557347898"/>
    <n v="-0.108333333333333"/>
    <m/>
    <d v="2017-05-09T14:07:58"/>
    <d v="2017-05-09T14:08:01"/>
    <s v="-"/>
    <x v="0"/>
  </r>
  <r>
    <n v="4864"/>
    <x v="52"/>
    <x v="0"/>
    <x v="187"/>
    <m/>
    <n v="4"/>
    <s v="no"/>
    <n v="4"/>
    <s v="yes"/>
    <n v="0.91111111111111098"/>
    <n v="0.99637732798284195"/>
    <n v="-1"/>
    <m/>
    <d v="2017-05-01T13:38:09"/>
    <d v="2017-05-01T13:39:21"/>
    <s v="-"/>
    <x v="0"/>
  </r>
  <r>
    <n v="5713"/>
    <x v="53"/>
    <x v="0"/>
    <x v="187"/>
    <m/>
    <n v="5"/>
    <s v="no"/>
    <n v="5"/>
    <s v="yes"/>
    <n v="0.9"/>
    <n v="0.68458616597302102"/>
    <n v="0.60277777777777697"/>
    <m/>
    <d v="2017-05-04T11:31:40"/>
    <d v="2017-05-04T11:32:52"/>
    <s v="-"/>
    <x v="0"/>
  </r>
  <r>
    <n v="6130"/>
    <x v="54"/>
    <x v="0"/>
    <x v="187"/>
    <m/>
    <n v="5"/>
    <s v="yes"/>
    <n v="2"/>
    <s v="yes"/>
    <n v="1"/>
    <n v="0.98696505818461699"/>
    <n v="-0.28611111111111098"/>
    <m/>
    <d v="2017-05-09T13:42:23"/>
    <d v="2017-05-09T13:42:28"/>
    <s v="-"/>
    <x v="0"/>
  </r>
  <r>
    <n v="6165"/>
    <x v="55"/>
    <x v="0"/>
    <x v="187"/>
    <m/>
    <n v="5"/>
    <s v="yes"/>
    <n v="4"/>
    <s v="yes"/>
    <n v="1"/>
    <n v="1"/>
    <n v="9.1666666666666702E-2"/>
    <m/>
    <d v="2017-05-09T13:48:00"/>
    <d v="2017-05-09T13:48:11"/>
    <s v="-"/>
    <x v="0"/>
  </r>
  <r>
    <n v="6245"/>
    <x v="56"/>
    <x v="0"/>
    <x v="187"/>
    <m/>
    <n v="4"/>
    <s v="yes"/>
    <n v="4"/>
    <s v="yes"/>
    <n v="0.85555555555555496"/>
    <n v="0.49777770092715301"/>
    <n v="0.84722222222222199"/>
    <m/>
    <d v="2017-05-09T14:08:09"/>
    <d v="2017-05-09T14:08:16"/>
    <s v="-"/>
    <x v="0"/>
  </r>
  <r>
    <n v="4865"/>
    <x v="52"/>
    <x v="0"/>
    <x v="188"/>
    <m/>
    <n v="2"/>
    <s v="no"/>
    <n v="2"/>
    <s v="yes"/>
    <n v="8.8888888888888906E-2"/>
    <n v="-0.99882945623196795"/>
    <n v="9.1666666666666702E-2"/>
    <m/>
    <d v="2017-05-01T13:38:23"/>
    <d v="2017-05-01T13:39:35"/>
    <s v="-"/>
    <x v="0"/>
  </r>
  <r>
    <n v="5714"/>
    <x v="53"/>
    <x v="0"/>
    <x v="188"/>
    <m/>
    <n v="4"/>
    <s v="no"/>
    <n v="4"/>
    <s v="yes"/>
    <n v="0.96666666666666601"/>
    <n v="0.87761217930457303"/>
    <n v="0.38055555555555498"/>
    <m/>
    <d v="2017-05-04T11:31:53"/>
    <d v="2017-05-04T11:33:03"/>
    <s v="-"/>
    <x v="0"/>
  </r>
  <r>
    <n v="6132"/>
    <x v="54"/>
    <x v="0"/>
    <x v="188"/>
    <m/>
    <n v="4"/>
    <s v="yes"/>
    <n v="1"/>
    <s v="yes"/>
    <n v="0.9"/>
    <n v="0.68458616597302102"/>
    <n v="-0.241666666666666"/>
    <m/>
    <d v="2017-05-09T13:42:35"/>
    <d v="2017-05-09T13:42:37"/>
    <s v="-"/>
    <x v="0"/>
  </r>
  <r>
    <n v="6168"/>
    <x v="55"/>
    <x v="0"/>
    <x v="188"/>
    <m/>
    <n v="4"/>
    <s v="yes"/>
    <n v="3"/>
    <s v="yes"/>
    <n v="0.45555555555555499"/>
    <n v="-0.93777692805248802"/>
    <n v="0.26944444444444399"/>
    <m/>
    <d v="2017-05-09T13:48:17"/>
    <d v="2017-05-09T13:48:30"/>
    <s v="-"/>
    <x v="0"/>
  </r>
  <r>
    <n v="6246"/>
    <x v="56"/>
    <x v="0"/>
    <x v="188"/>
    <m/>
    <n v="4"/>
    <s v="no"/>
    <n v="3"/>
    <s v="yes"/>
    <n v="0.5"/>
    <n v="-0.389391387983615"/>
    <n v="0.69166666666666599"/>
    <m/>
    <d v="2017-05-09T14:08:23"/>
    <d v="2017-05-09T14:08:30"/>
    <s v="-"/>
    <x v="0"/>
  </r>
  <r>
    <n v="4866"/>
    <x v="52"/>
    <x v="0"/>
    <x v="189"/>
    <m/>
    <n v="3"/>
    <s v="no"/>
    <n v="2"/>
    <s v="yes"/>
    <n v="-0.22222222222222199"/>
    <n v="-0.99353725065002696"/>
    <n v="0.24722222222222201"/>
    <m/>
    <d v="2017-05-01T13:38:36"/>
    <d v="2017-05-01T13:39:48"/>
    <s v="-"/>
    <x v="0"/>
  </r>
  <r>
    <n v="5715"/>
    <x v="53"/>
    <x v="0"/>
    <x v="189"/>
    <m/>
    <n v="4"/>
    <s v="no"/>
    <n v="4"/>
    <s v="no"/>
    <n v="0.9"/>
    <n v="0.68458616597302102"/>
    <n v="0.44722222222222202"/>
    <m/>
    <d v="2017-05-04T11:32:04"/>
    <d v="2017-05-04T11:33:18"/>
    <s v="-"/>
    <x v="0"/>
  </r>
  <r>
    <n v="6136"/>
    <x v="54"/>
    <x v="0"/>
    <x v="189"/>
    <m/>
    <n v="4"/>
    <s v="yes"/>
    <n v="3"/>
    <s v="yes"/>
    <n v="0.47777777777777702"/>
    <n v="0.96946659974953098"/>
    <n v="-1"/>
    <m/>
    <d v="2017-05-09T13:42:44"/>
    <d v="2017-05-09T13:43:00"/>
    <s v="-"/>
    <x v="0"/>
  </r>
  <r>
    <n v="6169"/>
    <x v="55"/>
    <x v="0"/>
    <x v="189"/>
    <m/>
    <n v="4"/>
    <s v="no"/>
    <n v="4"/>
    <s v="yes"/>
    <n v="0.98888888888888904"/>
    <n v="0.92174564935348502"/>
    <n v="0.40277777777777701"/>
    <m/>
    <d v="2017-05-09T13:48:36"/>
    <d v="2017-05-09T13:48:46"/>
    <s v="-"/>
    <x v="0"/>
  </r>
  <r>
    <n v="6247"/>
    <x v="56"/>
    <x v="0"/>
    <x v="189"/>
    <m/>
    <n v="3"/>
    <s v="yes"/>
    <n v="3"/>
    <s v="yes"/>
    <n v="0.25555555555555498"/>
    <n v="-0.908750152057065"/>
    <n v="0.49166666666666597"/>
    <m/>
    <d v="2017-05-09T14:08:37"/>
    <d v="2017-05-09T14:08:44"/>
    <s v="-"/>
    <x v="0"/>
  </r>
  <r>
    <n v="4867"/>
    <x v="52"/>
    <x v="0"/>
    <x v="190"/>
    <m/>
    <n v="3"/>
    <s v="no"/>
    <n v="4"/>
    <s v="yes"/>
    <n v="0.53333333333333299"/>
    <n v="-0.859250206747044"/>
    <n v="-0.108333333333333"/>
    <m/>
    <d v="2017-05-01T13:38:50"/>
    <d v="2017-05-01T13:40:04"/>
    <s v="-"/>
    <x v="0"/>
  </r>
  <r>
    <n v="5716"/>
    <x v="53"/>
    <x v="0"/>
    <x v="190"/>
    <m/>
    <n v="2"/>
    <s v="no"/>
    <n v="2"/>
    <s v="no"/>
    <n v="0.58888888888888802"/>
    <n v="-0.75453225202794205"/>
    <n v="-0.55277777777777704"/>
    <m/>
    <d v="2017-05-04T11:32:20"/>
    <d v="2017-05-04T11:33:54"/>
    <s v="-"/>
    <x v="0"/>
  </r>
  <r>
    <n v="6140"/>
    <x v="54"/>
    <x v="0"/>
    <x v="190"/>
    <m/>
    <n v="4"/>
    <s v="yes"/>
    <n v="2"/>
    <s v="yes"/>
    <n v="0.61111111111111105"/>
    <n v="0.314007122534671"/>
    <n v="-0.81944444444444398"/>
    <m/>
    <d v="2017-05-09T13:43:07"/>
    <d v="2017-05-09T13:43:23"/>
    <s v="-"/>
    <x v="0"/>
  </r>
  <r>
    <n v="6171"/>
    <x v="55"/>
    <x v="0"/>
    <x v="190"/>
    <m/>
    <n v="2"/>
    <s v="no"/>
    <n v="4"/>
    <s v="no"/>
    <n v="-0.41111111111111098"/>
    <n v="-0.94307936740211795"/>
    <n v="0.44722222222222202"/>
    <m/>
    <d v="2017-05-09T13:48:52"/>
    <d v="2017-05-09T13:49:12"/>
    <s v="-"/>
    <x v="0"/>
  </r>
  <r>
    <n v="6248"/>
    <x v="56"/>
    <x v="0"/>
    <x v="190"/>
    <m/>
    <n v="2"/>
    <s v="no"/>
    <n v="2"/>
    <s v="yes"/>
    <n v="-7.7777777777777696E-2"/>
    <n v="-0.99899521900973598"/>
    <n v="6.9444444444444406E-2"/>
    <m/>
    <d v="2017-05-09T14:08:50"/>
    <d v="2017-05-09T14:09:01"/>
    <s v="-"/>
    <x v="0"/>
  </r>
  <r>
    <n v="4868"/>
    <x v="52"/>
    <x v="0"/>
    <x v="191"/>
    <m/>
    <n v="4"/>
    <s v="yes"/>
    <n v="4"/>
    <s v="yes"/>
    <n v="0.91111111111111098"/>
    <n v="0.72381751020442597"/>
    <n v="-0.77500000000000002"/>
    <m/>
    <d v="2017-05-01T13:39:06"/>
    <d v="2017-05-01T13:40:30"/>
    <s v="-"/>
    <x v="0"/>
  </r>
  <r>
    <n v="5717"/>
    <x v="53"/>
    <x v="0"/>
    <x v="191"/>
    <m/>
    <n v="5"/>
    <s v="yes"/>
    <n v="4"/>
    <s v="yes"/>
    <n v="1"/>
    <n v="1"/>
    <n v="0.91388888888888897"/>
    <m/>
    <d v="2017-05-04T11:32:55"/>
    <d v="2017-05-04T11:34:12"/>
    <s v="-"/>
    <x v="0"/>
  </r>
  <r>
    <n v="6142"/>
    <x v="54"/>
    <x v="0"/>
    <x v="191"/>
    <m/>
    <n v="3"/>
    <s v="yes"/>
    <n v="2"/>
    <s v="yes"/>
    <n v="0.45555555555555499"/>
    <n v="0.314007122534671"/>
    <n v="-0.81944444444444398"/>
    <m/>
    <d v="2017-05-09T13:43:31"/>
    <d v="2017-05-09T13:43:34"/>
    <s v="-"/>
    <x v="0"/>
  </r>
  <r>
    <n v="6175"/>
    <x v="55"/>
    <x v="0"/>
    <x v="191"/>
    <m/>
    <n v="3"/>
    <s v="no"/>
    <n v="3"/>
    <s v="yes"/>
    <n v="0.211111111111111"/>
    <n v="-0.99565145214938999"/>
    <n v="0.202777777777777"/>
    <m/>
    <d v="2017-05-09T13:49:18"/>
    <d v="2017-05-09T13:49:37"/>
    <s v="-"/>
    <x v="0"/>
  </r>
  <r>
    <n v="6249"/>
    <x v="56"/>
    <x v="0"/>
    <x v="191"/>
    <m/>
    <n v="3"/>
    <s v="no"/>
    <n v="2"/>
    <s v="yes"/>
    <n v="0.233333333333333"/>
    <n v="-0.95515963206185595"/>
    <n v="0.42499999999999999"/>
    <m/>
    <d v="2017-05-09T14:09:08"/>
    <d v="2017-05-09T14:09:15"/>
    <s v="-"/>
    <x v="0"/>
  </r>
  <r>
    <n v="4869"/>
    <x v="52"/>
    <x v="0"/>
    <x v="192"/>
    <m/>
    <n v="3"/>
    <s v="no"/>
    <n v="4"/>
    <s v="yes"/>
    <n v="0.39999999999999902"/>
    <n v="-0.96576475131997397"/>
    <n v="0.313888888888888"/>
    <m/>
    <d v="2017-05-01T13:39:32"/>
    <d v="2017-05-01T13:40:44"/>
    <s v="-"/>
    <x v="0"/>
  </r>
  <r>
    <n v="5718"/>
    <x v="53"/>
    <x v="0"/>
    <x v="192"/>
    <m/>
    <n v="2"/>
    <s v="no"/>
    <n v="2"/>
    <s v="no"/>
    <n v="0.83333333333333304"/>
    <n v="0.38758837440821597"/>
    <n v="-0.108333333333333"/>
    <m/>
    <d v="2017-05-04T11:33:13"/>
    <d v="2017-05-04T11:34:22"/>
    <s v="-"/>
    <x v="0"/>
  </r>
  <r>
    <n v="6144"/>
    <x v="54"/>
    <x v="0"/>
    <x v="192"/>
    <m/>
    <n v="3"/>
    <s v="yes"/>
    <n v="1"/>
    <s v="yes"/>
    <n v="0.85555555555555496"/>
    <n v="0.49777770092715301"/>
    <n v="-0.48611111111111099"/>
    <m/>
    <d v="2017-05-09T13:43:41"/>
    <d v="2017-05-09T13:43:47"/>
    <s v="-"/>
    <x v="0"/>
  </r>
  <r>
    <n v="6179"/>
    <x v="55"/>
    <x v="0"/>
    <x v="192"/>
    <m/>
    <n v="3"/>
    <s v="yes"/>
    <n v="3"/>
    <s v="yes"/>
    <n v="0.3"/>
    <n v="-0.988478772311154"/>
    <n v="0.22500000000000001"/>
    <m/>
    <d v="2017-05-09T13:49:43"/>
    <d v="2017-05-09T13:50:04"/>
    <s v="-"/>
    <x v="0"/>
  </r>
  <r>
    <n v="6250"/>
    <x v="56"/>
    <x v="0"/>
    <x v="192"/>
    <m/>
    <n v="2"/>
    <s v="no"/>
    <n v="2"/>
    <s v="yes"/>
    <n v="0.211111111111111"/>
    <n v="-0.95515963206185595"/>
    <n v="0.42499999999999999"/>
    <m/>
    <d v="2017-05-09T14:09:21"/>
    <d v="2017-05-09T14:09:31"/>
    <s v="-"/>
    <x v="0"/>
  </r>
  <r>
    <n v="4870"/>
    <x v="52"/>
    <x v="0"/>
    <x v="193"/>
    <m/>
    <n v="1"/>
    <s v="no"/>
    <n v="1"/>
    <s v="yes"/>
    <n v="-0.75555555555555498"/>
    <n v="-4.8872867474968398E-2"/>
    <n v="-0.59722222222222199"/>
    <m/>
    <d v="2017-05-01T13:39:46"/>
    <d v="2017-05-01T13:41:07"/>
    <s v="-"/>
    <x v="0"/>
  </r>
  <r>
    <n v="5719"/>
    <x v="53"/>
    <x v="0"/>
    <x v="193"/>
    <m/>
    <n v="1"/>
    <s v="yes"/>
    <n v="1"/>
    <s v="no"/>
    <n v="-0.56666666666666599"/>
    <n v="-0.80276485835953004"/>
    <n v="-0.374999999999999"/>
    <m/>
    <d v="2017-05-04T11:33:23"/>
    <d v="2017-05-04T11:34:31"/>
    <s v="-"/>
    <x v="0"/>
  </r>
  <r>
    <n v="6147"/>
    <x v="54"/>
    <x v="0"/>
    <x v="193"/>
    <m/>
    <n v="3"/>
    <s v="yes"/>
    <n v="1"/>
    <s v="yes"/>
    <n v="0.655555555555555"/>
    <n v="0.71428942654010996"/>
    <n v="-0.90833333333333299"/>
    <m/>
    <d v="2017-05-09T13:43:54"/>
    <d v="2017-05-09T13:44:46"/>
    <s v="-"/>
    <x v="0"/>
  </r>
  <r>
    <n v="6181"/>
    <x v="55"/>
    <x v="0"/>
    <x v="193"/>
    <m/>
    <n v="3"/>
    <s v="yes"/>
    <n v="4"/>
    <s v="yes"/>
    <n v="0.32222222222222202"/>
    <n v="-0.98531072557347799"/>
    <n v="0.22500000000000001"/>
    <m/>
    <d v="2017-05-09T13:50:09"/>
    <d v="2017-05-09T13:50:22"/>
    <s v="-"/>
    <x v="0"/>
  </r>
  <r>
    <n v="6251"/>
    <x v="56"/>
    <x v="0"/>
    <x v="193"/>
    <m/>
    <n v="2"/>
    <s v="no"/>
    <n v="2"/>
    <s v="no"/>
    <n v="-0.54444444444444395"/>
    <n v="-0.84232588603559999"/>
    <n v="-0.46388888888888802"/>
    <m/>
    <d v="2017-05-09T14:09:38"/>
    <d v="2017-05-09T14:09:41"/>
    <s v="-"/>
    <x v="0"/>
  </r>
  <r>
    <n v="4871"/>
    <x v="52"/>
    <x v="0"/>
    <x v="194"/>
    <m/>
    <n v="3"/>
    <s v="no"/>
    <n v="1"/>
    <s v="yes"/>
    <n v="-0.51111111111111096"/>
    <n v="-0.88814752511745398"/>
    <n v="0.202777777777777"/>
    <m/>
    <d v="2017-05-01T13:40:09"/>
    <d v="2017-05-01T13:41:23"/>
    <s v="-"/>
    <x v="0"/>
  </r>
  <r>
    <n v="5720"/>
    <x v="53"/>
    <x v="0"/>
    <x v="194"/>
    <m/>
    <n v="3"/>
    <s v="yes"/>
    <n v="3"/>
    <s v="no"/>
    <n v="0.344444444444444"/>
    <n v="-0.98127935460223303"/>
    <n v="-8.6111111111111097E-2"/>
    <m/>
    <d v="2017-05-04T11:33:34"/>
    <d v="2017-05-04T11:34:54"/>
    <s v="-"/>
    <x v="0"/>
  </r>
  <r>
    <n v="6153"/>
    <x v="54"/>
    <x v="0"/>
    <x v="194"/>
    <m/>
    <n v="3"/>
    <s v="yes"/>
    <n v="1"/>
    <s v="yes"/>
    <n v="0.36666666666666597"/>
    <n v="-0.51286355383216897"/>
    <n v="-0.66388888888888897"/>
    <m/>
    <d v="2017-05-09T13:44:53"/>
    <d v="2017-05-09T13:46:23"/>
    <s v="-"/>
    <x v="0"/>
  </r>
  <r>
    <n v="6182"/>
    <x v="55"/>
    <x v="0"/>
    <x v="194"/>
    <m/>
    <n v="2"/>
    <s v="yes"/>
    <n v="3"/>
    <s v="no"/>
    <n v="-0.1"/>
    <n v="-0.95515963206185595"/>
    <n v="0.42499999999999999"/>
    <m/>
    <d v="2017-05-09T13:50:28"/>
    <d v="2017-05-09T13:50:37"/>
    <s v="-"/>
    <x v="0"/>
  </r>
  <r>
    <n v="6252"/>
    <x v="56"/>
    <x v="0"/>
    <x v="194"/>
    <m/>
    <n v="3"/>
    <s v="no"/>
    <n v="2"/>
    <s v="yes"/>
    <n v="0.122222222222222"/>
    <n v="-0.991754666245243"/>
    <n v="0.26944444444444399"/>
    <m/>
    <d v="2017-05-09T14:09:48"/>
    <d v="2017-05-09T14:09:56"/>
    <s v="-"/>
    <x v="0"/>
  </r>
  <r>
    <n v="4872"/>
    <x v="52"/>
    <x v="0"/>
    <x v="195"/>
    <m/>
    <n v="3"/>
    <s v="no"/>
    <n v="3"/>
    <s v="yes"/>
    <n v="0.35555555555555501"/>
    <n v="-0.97887006201320903"/>
    <n v="-0.17499999999999999"/>
    <m/>
    <d v="2017-05-01T13:40:25"/>
    <d v="2017-05-01T13:41:34"/>
    <s v="-"/>
    <x v="0"/>
  </r>
  <r>
    <n v="5721"/>
    <x v="53"/>
    <x v="0"/>
    <x v="195"/>
    <m/>
    <n v="4"/>
    <s v="no"/>
    <n v="4"/>
    <s v="yes"/>
    <n v="0.9"/>
    <n v="0.68458616597302102"/>
    <n v="0.26944444444444399"/>
    <m/>
    <d v="2017-05-04T11:33:55"/>
    <d v="2017-05-04T11:35:06"/>
    <s v="-"/>
    <x v="0"/>
  </r>
  <r>
    <n v="6156"/>
    <x v="54"/>
    <x v="0"/>
    <x v="195"/>
    <m/>
    <n v="4"/>
    <s v="yes"/>
    <n v="1"/>
    <s v="yes"/>
    <n v="0.78888888888888797"/>
    <n v="0.143088291570625"/>
    <n v="-0.59722222222222199"/>
    <m/>
    <d v="2017-05-09T13:46:30"/>
    <d v="2017-05-09T13:46:39"/>
    <s v="-"/>
    <x v="0"/>
  </r>
  <r>
    <n v="6184"/>
    <x v="55"/>
    <x v="0"/>
    <x v="195"/>
    <m/>
    <n v="3"/>
    <s v="yes"/>
    <n v="3"/>
    <s v="yes"/>
    <n v="0.36666666666666597"/>
    <n v="-0.927858847630605"/>
    <n v="0.469444444444444"/>
    <m/>
    <d v="2017-05-09T13:50:42"/>
    <d v="2017-05-09T13:50:53"/>
    <s v="-"/>
    <x v="0"/>
  </r>
  <r>
    <n v="6253"/>
    <x v="56"/>
    <x v="0"/>
    <x v="195"/>
    <m/>
    <n v="3"/>
    <s v="yes"/>
    <n v="3"/>
    <s v="yes"/>
    <n v="0.14444444444444399"/>
    <n v="-0.94307936740211795"/>
    <n v="0.44722222222222202"/>
    <m/>
    <d v="2017-05-09T14:10:03"/>
    <d v="2017-05-09T14:11:09"/>
    <s v="-"/>
    <x v="0"/>
  </r>
  <r>
    <n v="4873"/>
    <x v="52"/>
    <x v="0"/>
    <x v="196"/>
    <m/>
    <n v="2"/>
    <s v="no"/>
    <n v="4"/>
    <s v="yes"/>
    <n v="0.17777777777777701"/>
    <n v="-0.996984362865169"/>
    <n v="-0.17499999999999999"/>
    <m/>
    <d v="2017-05-01T13:40:36"/>
    <d v="2017-05-01T13:41:50"/>
    <s v="-"/>
    <x v="0"/>
  </r>
  <r>
    <n v="5722"/>
    <x v="53"/>
    <x v="0"/>
    <x v="196"/>
    <m/>
    <n v="2"/>
    <s v="no"/>
    <n v="3"/>
    <s v="no"/>
    <n v="0.76666666666666605"/>
    <n v="1.5012957204236999E-2"/>
    <n v="4.72222222222222E-2"/>
    <m/>
    <d v="2017-05-04T11:34:07"/>
    <d v="2017-05-04T11:35:18"/>
    <s v="-"/>
    <x v="0"/>
  </r>
  <r>
    <n v="6160"/>
    <x v="54"/>
    <x v="0"/>
    <x v="196"/>
    <m/>
    <n v="4"/>
    <s v="yes"/>
    <n v="2"/>
    <s v="yes"/>
    <n v="0.85555555555555496"/>
    <n v="0.89519154221433594"/>
    <n v="-0.97499999999999998"/>
    <m/>
    <d v="2017-05-09T13:46:46"/>
    <d v="2017-05-09T13:47:24"/>
    <s v="-"/>
    <x v="0"/>
  </r>
  <r>
    <n v="6186"/>
    <x v="55"/>
    <x v="0"/>
    <x v="196"/>
    <m/>
    <n v="3"/>
    <s v="no"/>
    <n v="4"/>
    <s v="yes"/>
    <n v="0.211111111111111"/>
    <n v="-0.96472037367048302"/>
    <n v="0.40277777777777701"/>
    <m/>
    <d v="2017-05-09T13:50:58"/>
    <d v="2017-05-09T13:51:18"/>
    <s v="-"/>
    <x v="0"/>
  </r>
  <r>
    <n v="6254"/>
    <x v="56"/>
    <x v="0"/>
    <x v="196"/>
    <m/>
    <n v="2"/>
    <s v="no"/>
    <n v="2"/>
    <s v="no"/>
    <n v="-0.233333333333333"/>
    <n v="-0.99353725065002696"/>
    <n v="0.24722222222222201"/>
    <m/>
    <d v="2017-05-09T14:11:16"/>
    <d v="2017-05-09T14:11:23"/>
    <s v="-"/>
    <x v="0"/>
  </r>
  <r>
    <n v="4874"/>
    <x v="52"/>
    <x v="0"/>
    <x v="197"/>
    <m/>
    <n v="3"/>
    <s v="yes"/>
    <n v="3"/>
    <s v="yes"/>
    <n v="0.6"/>
    <n v="-0.72677220383770402"/>
    <n v="0.202777777777777"/>
    <m/>
    <d v="2017-05-01T13:40:52"/>
    <d v="2017-05-01T13:42:14"/>
    <s v="-"/>
    <x v="0"/>
  </r>
  <r>
    <n v="5723"/>
    <x v="53"/>
    <x v="0"/>
    <x v="197"/>
    <m/>
    <n v="2"/>
    <s v="no"/>
    <n v="2"/>
    <s v="no"/>
    <n v="0.83333333333333304"/>
    <n v="0.38758837440821597"/>
    <n v="-0.15277777777777701"/>
    <m/>
    <d v="2017-05-04T11:34:19"/>
    <d v="2017-05-04T11:35:35"/>
    <s v="-"/>
    <x v="0"/>
  </r>
  <r>
    <n v="6167"/>
    <x v="54"/>
    <x v="0"/>
    <x v="197"/>
    <m/>
    <n v="3"/>
    <s v="yes"/>
    <n v="1"/>
    <s v="yes"/>
    <n v="0.56666666666666599"/>
    <n v="-0.80276485835953004"/>
    <n v="-0.530555555555555"/>
    <m/>
    <d v="2017-05-09T13:47:31"/>
    <d v="2017-05-09T13:48:30"/>
    <s v="-"/>
    <x v="0"/>
  </r>
  <r>
    <n v="6191"/>
    <x v="55"/>
    <x v="0"/>
    <x v="197"/>
    <m/>
    <n v="3"/>
    <s v="yes"/>
    <n v="3"/>
    <s v="yes"/>
    <n v="5.5555555555555601E-2"/>
    <n v="-0.908750152057065"/>
    <n v="0.49166666666666597"/>
    <m/>
    <d v="2017-05-09T13:51:24"/>
    <d v="2017-05-09T13:52:53"/>
    <s v="-"/>
    <x v="0"/>
  </r>
  <r>
    <n v="6255"/>
    <x v="56"/>
    <x v="0"/>
    <x v="197"/>
    <m/>
    <n v="2"/>
    <s v="no"/>
    <n v="2"/>
    <s v="yes"/>
    <n v="-0.3"/>
    <n v="-0.988478772311154"/>
    <n v="-8.6111111111111097E-2"/>
    <m/>
    <d v="2017-05-09T14:11:30"/>
    <d v="2017-05-09T14:11:39"/>
    <s v="-"/>
    <x v="0"/>
  </r>
  <r>
    <n v="4875"/>
    <x v="52"/>
    <x v="0"/>
    <x v="198"/>
    <m/>
    <n v="4"/>
    <s v="no"/>
    <n v="3"/>
    <s v="yes"/>
    <n v="0.8"/>
    <n v="0.89519154221433594"/>
    <n v="-0.97499999999999998"/>
    <m/>
    <d v="2017-05-01T13:41:16"/>
    <d v="2017-05-01T13:42:42"/>
    <s v="-"/>
    <x v="0"/>
  </r>
  <r>
    <n v="5724"/>
    <x v="53"/>
    <x v="0"/>
    <x v="198"/>
    <m/>
    <n v="2"/>
    <s v="no"/>
    <n v="2"/>
    <s v="no"/>
    <n v="0.655555555555555"/>
    <n v="-0.54631403170889303"/>
    <n v="-0.57499999999999996"/>
    <m/>
    <d v="2017-05-04T11:34:36"/>
    <d v="2017-05-04T11:35:51"/>
    <s v="-"/>
    <x v="0"/>
  </r>
  <r>
    <n v="6172"/>
    <x v="54"/>
    <x v="0"/>
    <x v="198"/>
    <m/>
    <n v="3"/>
    <s v="yes"/>
    <n v="1"/>
    <s v="yes"/>
    <n v="0.63333333333333297"/>
    <n v="-0.51286355383216897"/>
    <n v="-0.66388888888888897"/>
    <m/>
    <d v="2017-05-09T13:48:37"/>
    <d v="2017-05-09T13:49:18"/>
    <s v="-"/>
    <x v="0"/>
  </r>
  <r>
    <n v="6194"/>
    <x v="55"/>
    <x v="0"/>
    <x v="198"/>
    <m/>
    <n v="2"/>
    <s v="yes"/>
    <n v="3"/>
    <s v="yes"/>
    <n v="7.7777777777777696E-2"/>
    <n v="-0.71942736214248504"/>
    <n v="0.60277777777777697"/>
    <m/>
    <d v="2017-05-09T13:52:59"/>
    <d v="2017-05-09T13:53:21"/>
    <s v="-"/>
    <x v="0"/>
  </r>
  <r>
    <n v="6256"/>
    <x v="56"/>
    <x v="0"/>
    <x v="198"/>
    <m/>
    <n v="2"/>
    <s v="no"/>
    <n v="2"/>
    <s v="no"/>
    <n v="-0.32222222222222202"/>
    <n v="-0.98531072557347898"/>
    <n v="-0.241666666666666"/>
    <m/>
    <d v="2017-05-09T14:11:46"/>
    <d v="2017-05-09T14:11:48"/>
    <s v="-"/>
    <x v="0"/>
  </r>
  <r>
    <n v="4876"/>
    <x v="52"/>
    <x v="0"/>
    <x v="199"/>
    <m/>
    <n v="3"/>
    <s v="no"/>
    <n v="3"/>
    <s v="yes"/>
    <n v="0.71111111111111103"/>
    <n v="-0.292809334208676"/>
    <n v="0.180555555555555"/>
    <m/>
    <d v="2017-05-01T13:41:44"/>
    <d v="2017-05-01T13:42:54"/>
    <s v="-"/>
    <x v="0"/>
  </r>
  <r>
    <n v="5725"/>
    <x v="53"/>
    <x v="0"/>
    <x v="199"/>
    <m/>
    <n v="4"/>
    <s v="yes"/>
    <n v="4"/>
    <s v="yes"/>
    <n v="1"/>
    <n v="0.98696505818461699"/>
    <n v="-0.44166666666666599"/>
    <m/>
    <d v="2017-05-04T11:34:52"/>
    <d v="2017-05-04T11:36:02"/>
    <s v="-"/>
    <x v="0"/>
  </r>
  <r>
    <n v="6174"/>
    <x v="54"/>
    <x v="0"/>
    <x v="199"/>
    <m/>
    <n v="4"/>
    <s v="yes"/>
    <n v="1"/>
    <s v="yes"/>
    <n v="0.98888888888888904"/>
    <n v="0.92174564935348502"/>
    <n v="-6.3888888888888995E-2"/>
    <m/>
    <d v="2017-05-09T13:49:25"/>
    <d v="2017-05-09T13:49:34"/>
    <s v="-"/>
    <x v="0"/>
  </r>
  <r>
    <n v="6196"/>
    <x v="55"/>
    <x v="0"/>
    <x v="199"/>
    <m/>
    <n v="3"/>
    <s v="yes"/>
    <n v="3"/>
    <s v="yes"/>
    <n v="0.43333333333333302"/>
    <n v="-0.908750152057065"/>
    <n v="0.49166666666666597"/>
    <m/>
    <d v="2017-05-09T13:53:27"/>
    <d v="2017-05-09T13:53:35"/>
    <s v="-"/>
    <x v="0"/>
  </r>
  <r>
    <n v="6257"/>
    <x v="56"/>
    <x v="0"/>
    <x v="199"/>
    <m/>
    <n v="3"/>
    <s v="yes"/>
    <n v="3"/>
    <s v="yes"/>
    <n v="0.14444444444444399"/>
    <n v="-0.99603162500736497"/>
    <n v="0.202777777777777"/>
    <m/>
    <d v="2017-05-09T14:11:55"/>
    <d v="2017-05-09T14:12:06"/>
    <s v="-"/>
    <x v="0"/>
  </r>
  <r>
    <n v="661"/>
    <x v="1"/>
    <x v="0"/>
    <x v="200"/>
    <m/>
    <n v="4"/>
    <s v="yes"/>
    <n v="4"/>
    <s v="yes"/>
    <n v="0.52962917751736105"/>
    <n v="-0.86450730718535296"/>
    <n v="0.25462917751736103"/>
    <m/>
    <d v="2017-03-16T16:00:47"/>
    <d v="2017-03-16T17:01:26"/>
    <s v="-"/>
    <x v="0"/>
  </r>
  <r>
    <n v="674"/>
    <x v="0"/>
    <x v="0"/>
    <x v="200"/>
    <m/>
    <n v="4"/>
    <s v="yes"/>
    <n v="4"/>
    <s v="yes"/>
    <n v="0.82222222222222197"/>
    <n v="0.32897597368471598"/>
    <n v="0.73611111111111105"/>
    <m/>
    <d v="2017-03-16T17:04:20"/>
    <d v="2017-03-16T17:03:20"/>
    <s v="-"/>
    <x v="0"/>
  </r>
  <r>
    <n v="680"/>
    <x v="2"/>
    <x v="0"/>
    <x v="200"/>
    <m/>
    <n v="5"/>
    <s v="no"/>
    <n v="5"/>
    <s v="yes"/>
    <n v="0.83777804904513897"/>
    <n v="0.41041927969775399"/>
    <n v="0.80277777777777704"/>
    <m/>
    <d v="2017-03-16T17:03:20"/>
    <d v="2017-03-16T17:04:02"/>
    <s v="-"/>
    <x v="0"/>
  </r>
  <r>
    <n v="690"/>
    <x v="3"/>
    <x v="0"/>
    <x v="200"/>
    <m/>
    <n v="5"/>
    <s v="no"/>
    <n v="4"/>
    <s v="yes"/>
    <n v="0.59629584418402704"/>
    <n v="-0.73631149472486301"/>
    <n v="0.23981526692708299"/>
    <m/>
    <d v="2017-03-16T17:06:31"/>
    <d v="2017-03-16T17:07:19"/>
    <s v="-"/>
    <x v="0"/>
  </r>
  <r>
    <n v="969"/>
    <x v="9"/>
    <x v="0"/>
    <x v="200"/>
    <m/>
    <n v="5"/>
    <s v="yes"/>
    <n v="4"/>
    <s v="yes"/>
    <n v="0.98888888888888904"/>
    <n v="0.92174564935348502"/>
    <n v="0.625"/>
    <m/>
    <d v="2017-03-27T11:46:49"/>
    <d v="2017-03-27T11:47:38"/>
    <s v="-"/>
    <x v="0"/>
  </r>
  <r>
    <n v="1002"/>
    <x v="10"/>
    <x v="0"/>
    <x v="200"/>
    <m/>
    <n v="4"/>
    <s v="yes"/>
    <n v="3"/>
    <s v="yes"/>
    <n v="0.85555555555555496"/>
    <n v="0.49777770092715301"/>
    <n v="0.42499999999999999"/>
    <m/>
    <d v="2017-03-27T11:51:06"/>
    <d v="2017-03-27T11:51:53"/>
    <s v="-"/>
    <x v="0"/>
  </r>
  <r>
    <n v="1033"/>
    <x v="11"/>
    <x v="0"/>
    <x v="200"/>
    <m/>
    <n v="5"/>
    <s v="yes"/>
    <n v="4"/>
    <s v="yes"/>
    <n v="0.44444444444444398"/>
    <n v="-0.855184291666229"/>
    <n v="0.53611111111111098"/>
    <m/>
    <d v="2017-03-27T12:00:33"/>
    <d v="2017-03-27T12:01:24"/>
    <s v="-"/>
    <x v="0"/>
  </r>
  <r>
    <n v="1139"/>
    <x v="12"/>
    <x v="0"/>
    <x v="200"/>
    <m/>
    <n v="4"/>
    <s v="yes"/>
    <n v="4"/>
    <s v="yes"/>
    <n v="0.82222222222222197"/>
    <n v="1"/>
    <n v="1"/>
    <m/>
    <d v="2017-03-27T13:11:52"/>
    <d v="2017-03-27T13:12:49"/>
    <s v="-"/>
    <x v="0"/>
  </r>
  <r>
    <n v="1245"/>
    <x v="13"/>
    <x v="0"/>
    <x v="200"/>
    <m/>
    <n v="4"/>
    <s v="no"/>
    <n v="3"/>
    <s v="yes"/>
    <n v="0.74111124674479101"/>
    <n v="6.2055286905044998E-2"/>
    <n v="0.77481486002604105"/>
    <m/>
    <d v="2017-03-28T09:43:57"/>
    <d v="2017-03-28T09:44:47"/>
    <s v="-"/>
    <x v="0"/>
  </r>
  <r>
    <n v="1351"/>
    <x v="17"/>
    <x v="0"/>
    <x v="200"/>
    <m/>
    <n v="5"/>
    <s v="yes"/>
    <n v="4"/>
    <s v="yes"/>
    <n v="0.51818169487847199"/>
    <n v="0.54378216171346605"/>
    <n v="0.86553005642361103"/>
    <m/>
    <d v="2017-03-28T11:20:15"/>
    <d v="2017-03-28T11:21:14"/>
    <s v="-"/>
    <x v="0"/>
  </r>
  <r>
    <n v="1562"/>
    <x v="14"/>
    <x v="0"/>
    <x v="200"/>
    <m/>
    <n v="4"/>
    <s v="yes"/>
    <n v="4"/>
    <s v="yes"/>
    <n v="0.81999918619791601"/>
    <n v="0.31700591345795498"/>
    <n v="0.69166632758246505"/>
    <m/>
    <d v="2017-03-28T14:44:00"/>
    <d v="2017-03-28T14:44:57"/>
    <s v="-"/>
    <x v="0"/>
  </r>
  <r>
    <n v="1564"/>
    <x v="15"/>
    <x v="0"/>
    <x v="200"/>
    <m/>
    <n v="3"/>
    <s v="no"/>
    <n v="4"/>
    <s v="yes"/>
    <n v="0.58888888888888802"/>
    <n v="-0.75453225202794205"/>
    <n v="0.26944444444444399"/>
    <m/>
    <d v="2017-03-28T14:44:30"/>
    <d v="2017-03-28T14:45:36"/>
    <s v="-"/>
    <x v="0"/>
  </r>
  <r>
    <n v="1670"/>
    <x v="4"/>
    <x v="0"/>
    <x v="200"/>
    <m/>
    <n v="3"/>
    <s v="yes"/>
    <n v="3"/>
    <s v="yes"/>
    <n v="5.5555555555555601E-2"/>
    <n v="-0.99707498739630096"/>
    <n v="-0.17499999999999999"/>
    <m/>
    <d v="2017-03-28T15:45:22"/>
    <d v="2017-03-28T15:46:12"/>
    <s v="-"/>
    <x v="0"/>
  </r>
  <r>
    <n v="2253"/>
    <x v="28"/>
    <x v="0"/>
    <x v="200"/>
    <m/>
    <n v="4"/>
    <s v="no"/>
    <n v="4"/>
    <s v="yes"/>
    <n v="0.87777777777777699"/>
    <n v="0.59710081659473202"/>
    <n v="0.53611111111111098"/>
    <m/>
    <d v="2017-03-29T12:22:23"/>
    <d v="2017-03-29T12:23:20"/>
    <s v="-"/>
    <x v="0"/>
  </r>
  <r>
    <n v="2277"/>
    <x v="29"/>
    <x v="0"/>
    <x v="200"/>
    <m/>
    <n v="4"/>
    <s v="yes"/>
    <n v="3"/>
    <s v="yes"/>
    <n v="0.188888888888888"/>
    <n v="-0.88486732817164904"/>
    <n v="0.51388888888888795"/>
    <m/>
    <d v="2017-03-29T12:25:41"/>
    <d v="2017-03-29T12:26:39"/>
    <s v="-"/>
    <x v="0"/>
  </r>
  <r>
    <n v="2282"/>
    <x v="30"/>
    <x v="0"/>
    <x v="200"/>
    <m/>
    <n v="5"/>
    <s v="yes"/>
    <n v="4"/>
    <s v="yes"/>
    <n v="0.88888888888888895"/>
    <n v="1"/>
    <n v="1"/>
    <m/>
    <d v="2017-03-29T12:26:15"/>
    <d v="2017-03-29T12:27:12"/>
    <s v="-"/>
    <x v="0"/>
  </r>
  <r>
    <n v="2283"/>
    <x v="27"/>
    <x v="0"/>
    <x v="200"/>
    <m/>
    <n v="5"/>
    <s v="no"/>
    <n v="4"/>
    <s v="yes"/>
    <n v="1"/>
    <n v="1"/>
    <n v="0.89166666666666605"/>
    <m/>
    <d v="2017-03-29T12:26:27"/>
    <d v="2017-03-29T12:27:23"/>
    <s v="-"/>
    <x v="0"/>
  </r>
  <r>
    <n v="2287"/>
    <x v="32"/>
    <x v="0"/>
    <x v="200"/>
    <m/>
    <n v="5"/>
    <s v="no"/>
    <n v="5"/>
    <s v="yes"/>
    <n v="0.90888807508680503"/>
    <n v="0.71620708423197998"/>
    <n v="0.75833333333333297"/>
    <m/>
    <d v="2017-03-29T12:28:51"/>
    <d v="2017-03-29T12:27:55"/>
    <s v="-"/>
    <x v="0"/>
  </r>
  <r>
    <n v="2326"/>
    <x v="31"/>
    <x v="0"/>
    <x v="200"/>
    <m/>
    <n v="3"/>
    <s v="no"/>
    <n v="3"/>
    <s v="yes"/>
    <n v="0.17777777777777701"/>
    <n v="-0.996984362865169"/>
    <n v="-0.15277777777777701"/>
    <m/>
    <d v="2017-03-29T12:44:06"/>
    <d v="2017-03-29T12:44:52"/>
    <s v="-"/>
    <x v="0"/>
  </r>
  <r>
    <n v="2497"/>
    <x v="33"/>
    <x v="0"/>
    <x v="200"/>
    <m/>
    <n v="4"/>
    <s v="yes"/>
    <n v="3"/>
    <s v="yes"/>
    <n v="0.41111111111111098"/>
    <n v="0.45764863655502103"/>
    <n v="0.84722222222222199"/>
    <m/>
    <d v="2017-03-29T13:22:00"/>
    <d v="2017-03-29T13:22:55"/>
    <s v="-"/>
    <x v="0"/>
  </r>
  <r>
    <n v="2538"/>
    <x v="34"/>
    <x v="0"/>
    <x v="200"/>
    <m/>
    <n v="5"/>
    <s v="no"/>
    <n v="5"/>
    <s v="yes"/>
    <n v="0.53333333333333299"/>
    <n v="-3.29517761189023E-2"/>
    <n v="0.75833333333333297"/>
    <m/>
    <d v="2017-03-29T13:30:28"/>
    <d v="2017-03-29T13:31:17"/>
    <s v="-"/>
    <x v="0"/>
  </r>
  <r>
    <n v="2791"/>
    <x v="5"/>
    <x v="0"/>
    <x v="200"/>
    <m/>
    <n v="4"/>
    <s v="no"/>
    <n v="4"/>
    <s v="yes"/>
    <n v="0.98888888888888904"/>
    <n v="0.92174564935348502"/>
    <n v="0.202777777777777"/>
    <m/>
    <d v="2017-03-29T14:34:35"/>
    <d v="2017-03-29T14:35:25"/>
    <s v="-"/>
    <x v="0"/>
  </r>
  <r>
    <n v="2854"/>
    <x v="6"/>
    <x v="0"/>
    <x v="200"/>
    <m/>
    <n v="5"/>
    <s v="yes"/>
    <n v="4"/>
    <s v="yes"/>
    <n v="0.151851399739583"/>
    <n v="-0.42406566700028397"/>
    <n v="0.68425971137152697"/>
    <m/>
    <d v="2017-03-29T14:52:19"/>
    <d v="2017-03-29T14:53:07"/>
    <s v="-"/>
    <x v="0"/>
  </r>
  <r>
    <n v="2856"/>
    <x v="7"/>
    <x v="0"/>
    <x v="200"/>
    <m/>
    <n v="4"/>
    <s v="no"/>
    <n v="4"/>
    <s v="yes"/>
    <n v="6.6666666666666596E-2"/>
    <n v="-0.51286355383216897"/>
    <n v="-0.66388888888888897"/>
    <m/>
    <d v="2017-03-29T14:52:35"/>
    <d v="2017-03-29T14:53:52"/>
    <s v="-"/>
    <x v="0"/>
  </r>
  <r>
    <n v="3119"/>
    <x v="18"/>
    <x v="0"/>
    <x v="200"/>
    <m/>
    <n v="4"/>
    <s v="yes"/>
    <n v="5"/>
    <s v="yes"/>
    <n v="0.64222140842013897"/>
    <n v="0.90621376665620901"/>
    <n v="0.98055623372395795"/>
    <m/>
    <d v="2017-03-29T15:47:07"/>
    <d v="2017-03-29T15:47:53"/>
    <s v="-"/>
    <x v="0"/>
  </r>
  <r>
    <n v="3199"/>
    <x v="19"/>
    <x v="0"/>
    <x v="200"/>
    <m/>
    <n v="5"/>
    <s v="yes"/>
    <n v="5"/>
    <s v="yes"/>
    <n v="0.82222222222222197"/>
    <n v="0.32897597368471598"/>
    <n v="0.780555555555555"/>
    <m/>
    <d v="2017-03-29T15:57:38"/>
    <d v="2017-03-29T15:58:27"/>
    <s v="-"/>
    <x v="0"/>
  </r>
  <r>
    <n v="3218"/>
    <x v="20"/>
    <x v="0"/>
    <x v="200"/>
    <m/>
    <n v="4"/>
    <s v="yes"/>
    <n v="4"/>
    <s v="yes"/>
    <n v="0.99777696397569404"/>
    <n v="0.93706030058737799"/>
    <n v="0.89166734483506904"/>
    <m/>
    <d v="2017-03-29T16:01:21"/>
    <d v="2017-03-29T16:02:05"/>
    <s v="-"/>
    <x v="0"/>
  </r>
  <r>
    <n v="3281"/>
    <x v="21"/>
    <x v="0"/>
    <x v="200"/>
    <m/>
    <n v="5"/>
    <s v="no"/>
    <n v="4"/>
    <s v="yes"/>
    <n v="0.77407362196180496"/>
    <n v="1"/>
    <n v="1"/>
    <m/>
    <d v="2017-03-29T16:28:17"/>
    <d v="2017-03-29T16:29:12"/>
    <s v="-"/>
    <x v="0"/>
  </r>
  <r>
    <n v="3464"/>
    <x v="35"/>
    <x v="0"/>
    <x v="200"/>
    <m/>
    <n v="4"/>
    <s v="no"/>
    <n v="4"/>
    <s v="yes"/>
    <n v="0.33333333333333298"/>
    <n v="-0.98341612463441996"/>
    <n v="0.202777777777777"/>
    <m/>
    <d v="2017-03-30T09:47:50"/>
    <d v="2017-03-30T09:48:47"/>
    <s v="-"/>
    <x v="0"/>
  </r>
  <r>
    <n v="3493"/>
    <x v="36"/>
    <x v="0"/>
    <x v="200"/>
    <m/>
    <n v="4"/>
    <s v="yes"/>
    <n v="4"/>
    <s v="yes"/>
    <n v="0.55555555555555503"/>
    <n v="-0.82354979358574498"/>
    <n v="2.4999999999999901E-2"/>
    <m/>
    <d v="2017-03-30T09:57:04"/>
    <d v="2017-03-30T09:57:57"/>
    <s v="-"/>
    <x v="0"/>
  </r>
  <r>
    <n v="3801"/>
    <x v="22"/>
    <x v="0"/>
    <x v="200"/>
    <m/>
    <n v="5"/>
    <s v="no"/>
    <n v="4"/>
    <s v="yes"/>
    <n v="1"/>
    <n v="1"/>
    <n v="0.98055555555555496"/>
    <m/>
    <d v="2017-03-30T10:49:57"/>
    <d v="2017-03-30T10:50:48"/>
    <s v="-"/>
    <x v="0"/>
  </r>
  <r>
    <n v="3823"/>
    <x v="23"/>
    <x v="0"/>
    <x v="200"/>
    <m/>
    <n v="4"/>
    <s v="no"/>
    <n v="4"/>
    <s v="yes"/>
    <n v="0.81999918619791601"/>
    <n v="0.31700591345795498"/>
    <n v="0.75833333333333297"/>
    <m/>
    <d v="2017-03-30T10:52:17"/>
    <d v="2017-03-30T10:53:17"/>
    <s v="-"/>
    <x v="0"/>
  </r>
  <r>
    <n v="3843"/>
    <x v="24"/>
    <x v="0"/>
    <x v="200"/>
    <m/>
    <n v="5"/>
    <s v="yes"/>
    <n v="4"/>
    <s v="yes"/>
    <n v="0.56666666666666599"/>
    <n v="0.45764863655502103"/>
    <n v="0.84722222222222199"/>
    <m/>
    <d v="2017-03-30T10:55:13"/>
    <d v="2017-03-30T10:56:12"/>
    <s v="-"/>
    <x v="0"/>
  </r>
  <r>
    <n v="3918"/>
    <x v="25"/>
    <x v="0"/>
    <x v="200"/>
    <m/>
    <n v="4"/>
    <s v="no"/>
    <n v="4"/>
    <s v="yes"/>
    <n v="0.92222222222222205"/>
    <n v="0.76009145238674303"/>
    <n v="0.71388888888888902"/>
    <m/>
    <d v="2017-03-30T11:16:13"/>
    <d v="2017-03-30T11:17:03"/>
    <s v="-"/>
    <x v="0"/>
  </r>
  <r>
    <n v="4182"/>
    <x v="37"/>
    <x v="0"/>
    <x v="200"/>
    <m/>
    <n v="5"/>
    <s v="no"/>
    <n v="4"/>
    <s v="yes"/>
    <n v="0.88888888888888895"/>
    <n v="0.64234966199251897"/>
    <n v="-0.28611111111111098"/>
    <m/>
    <d v="2017-03-30T14:48:52"/>
    <d v="2017-03-30T14:49:56"/>
    <s v="-"/>
    <x v="0"/>
  </r>
  <r>
    <n v="4210"/>
    <x v="38"/>
    <x v="0"/>
    <x v="200"/>
    <m/>
    <n v="4"/>
    <s v="yes"/>
    <n v="2"/>
    <s v="yes"/>
    <n v="0.88222249348958304"/>
    <n v="0.61556152363776595"/>
    <n v="-4.1666666666666602E-2"/>
    <m/>
    <d v="2017-03-30T14:53:41"/>
    <d v="2017-03-30T14:54:33"/>
    <s v="-"/>
    <x v="0"/>
  </r>
  <r>
    <n v="4238"/>
    <x v="39"/>
    <x v="0"/>
    <x v="200"/>
    <m/>
    <n v="2"/>
    <s v="yes"/>
    <n v="4"/>
    <s v="no"/>
    <n v="0.37777777777777699"/>
    <n v="-0.97309390167502896"/>
    <n v="-0.19722222222222199"/>
    <m/>
    <d v="2017-03-30T15:01:03"/>
    <d v="2017-03-30T15:01:58"/>
    <s v="-"/>
    <x v="0"/>
  </r>
  <r>
    <n v="4480"/>
    <x v="40"/>
    <x v="0"/>
    <x v="200"/>
    <m/>
    <n v="5"/>
    <s v="yes"/>
    <n v="4"/>
    <s v="yes"/>
    <n v="0.81407335069444398"/>
    <n v="0.73989583077072296"/>
    <n v="-0.91592610677083297"/>
    <m/>
    <d v="2017-03-30T16:17:22"/>
    <d v="2017-03-30T16:18:18"/>
    <s v="-"/>
    <x v="0"/>
  </r>
  <r>
    <n v="4552"/>
    <x v="16"/>
    <x v="0"/>
    <x v="200"/>
    <m/>
    <n v="2"/>
    <s v="no"/>
    <n v="2"/>
    <s v="no"/>
    <n v="-0.51333414713541603"/>
    <n v="-0.88552956723384102"/>
    <n v="-0.50805528428819402"/>
    <m/>
    <d v="2017-03-30T16:29:53"/>
    <d v="2017-03-30T16:30:42"/>
    <s v="-"/>
    <x v="0"/>
  </r>
  <r>
    <n v="4557"/>
    <x v="41"/>
    <x v="0"/>
    <x v="200"/>
    <m/>
    <n v="5"/>
    <s v="no"/>
    <n v="4"/>
    <s v="yes"/>
    <n v="0.95555555555555505"/>
    <n v="0.85211336725076503"/>
    <n v="0.69166666666666599"/>
    <m/>
    <d v="2017-03-30T16:31:37"/>
    <d v="2017-03-30T16:32:53"/>
    <s v="-"/>
    <x v="0"/>
  </r>
  <r>
    <n v="4733"/>
    <x v="26"/>
    <x v="0"/>
    <x v="200"/>
    <m/>
    <n v="4"/>
    <s v="yes"/>
    <n v="4"/>
    <s v="yes"/>
    <n v="0.55555555555555503"/>
    <n v="-0.48962632992449501"/>
    <n v="0.66944444444444395"/>
    <m/>
    <d v="2017-03-31T14:32:51"/>
    <d v="2017-03-31T14:34:03"/>
    <s v="-"/>
    <x v="0"/>
  </r>
  <r>
    <n v="4769"/>
    <x v="8"/>
    <x v="0"/>
    <x v="200"/>
    <m/>
    <n v="4"/>
    <s v="yes"/>
    <n v="4"/>
    <s v="yes"/>
    <n v="0.95555555555555505"/>
    <n v="0.85211336725076503"/>
    <n v="0.469444444444444"/>
    <m/>
    <d v="2017-03-31T14:53:07"/>
    <d v="2017-03-31T14:53:58"/>
    <s v="-"/>
    <x v="0"/>
  </r>
  <r>
    <n v="4877"/>
    <x v="52"/>
    <x v="0"/>
    <x v="200"/>
    <m/>
    <n v="5"/>
    <s v="no"/>
    <n v="4"/>
    <s v="yes"/>
    <n v="1"/>
    <n v="1"/>
    <n v="-0.77500000000000002"/>
    <m/>
    <d v="2017-05-01T13:41:56"/>
    <d v="2017-05-01T13:43:13"/>
    <s v="-"/>
    <x v="0"/>
  </r>
  <r>
    <n v="4983"/>
    <x v="42"/>
    <x v="0"/>
    <x v="200"/>
    <m/>
    <n v="4"/>
    <s v="no"/>
    <n v="4"/>
    <s v="yes"/>
    <n v="0.35555555555555501"/>
    <n v="-0.97887006201320903"/>
    <n v="0.180555555555555"/>
    <m/>
    <d v="2017-05-02T15:26:01"/>
    <d v="2017-05-02T15:27:15"/>
    <s v="-"/>
    <x v="0"/>
  </r>
  <r>
    <n v="5206"/>
    <x v="43"/>
    <x v="0"/>
    <x v="200"/>
    <m/>
    <n v="5"/>
    <s v="no"/>
    <n v="4"/>
    <s v="yes"/>
    <n v="0.88888888888888895"/>
    <n v="0.64234966199251897"/>
    <n v="0.82499999999999996"/>
    <m/>
    <d v="2017-05-02T16:59:28"/>
    <d v="2017-05-02T17:00:41"/>
    <s v="-"/>
    <x v="0"/>
  </r>
  <r>
    <n v="5236"/>
    <x v="44"/>
    <x v="0"/>
    <x v="200"/>
    <m/>
    <n v="5"/>
    <s v="no"/>
    <n v="5"/>
    <s v="yes"/>
    <n v="0.99777696397569404"/>
    <n v="1"/>
    <n v="1"/>
    <m/>
    <d v="2017-05-02T17:03:03"/>
    <d v="2017-05-02T17:04:11"/>
    <s v="-"/>
    <x v="0"/>
  </r>
  <r>
    <n v="5302"/>
    <x v="45"/>
    <x v="0"/>
    <x v="200"/>
    <m/>
    <n v="5"/>
    <s v="yes"/>
    <n v="4"/>
    <s v="yes"/>
    <n v="0.97777777777777697"/>
    <n v="1"/>
    <n v="1"/>
    <m/>
    <d v="2017-05-02T17:28:05"/>
    <d v="2017-05-02T17:29:13"/>
    <s v="-"/>
    <x v="0"/>
  </r>
  <r>
    <n v="5408"/>
    <x v="46"/>
    <x v="0"/>
    <x v="200"/>
    <m/>
    <n v="4"/>
    <s v="yes"/>
    <n v="4"/>
    <s v="yes"/>
    <n v="0.90888807508680503"/>
    <n v="0.71620708423197998"/>
    <n v="0.60305514865451304"/>
    <m/>
    <d v="2017-05-03T10:41:40"/>
    <d v="2017-05-03T10:42:59"/>
    <s v="-"/>
    <x v="0"/>
  </r>
  <r>
    <n v="5514"/>
    <x v="47"/>
    <x v="0"/>
    <x v="200"/>
    <m/>
    <n v="5"/>
    <s v="yes"/>
    <n v="4"/>
    <s v="no"/>
    <n v="0.81999918619791601"/>
    <n v="0.31700591345795498"/>
    <n v="-1.94444444444445E-2"/>
    <m/>
    <d v="2017-05-03T11:46:37"/>
    <d v="2017-05-03T11:47:53"/>
    <s v="-"/>
    <x v="0"/>
  </r>
  <r>
    <n v="5620"/>
    <x v="48"/>
    <x v="0"/>
    <x v="200"/>
    <m/>
    <n v="4"/>
    <s v="no"/>
    <n v="2"/>
    <s v="yes"/>
    <n v="0.62222222222222201"/>
    <n v="0.221978546439007"/>
    <n v="0.80277777777777704"/>
    <m/>
    <d v="2017-05-03T13:49:32"/>
    <d v="2017-05-03T13:50:51"/>
    <s v="-"/>
    <x v="0"/>
  </r>
  <r>
    <n v="5726"/>
    <x v="53"/>
    <x v="0"/>
    <x v="200"/>
    <m/>
    <n v="5"/>
    <s v="no"/>
    <n v="4"/>
    <s v="yes"/>
    <n v="0.38888888888888901"/>
    <n v="1"/>
    <n v="1"/>
    <m/>
    <d v="2017-05-04T11:35:03"/>
    <d v="2017-05-04T11:36:19"/>
    <s v="-"/>
    <x v="0"/>
  </r>
  <r>
    <n v="5894"/>
    <x v="49"/>
    <x v="0"/>
    <x v="200"/>
    <m/>
    <n v="4"/>
    <s v="yes"/>
    <n v="4"/>
    <s v="yes"/>
    <n v="0.68888888888888899"/>
    <n v="-3.29517761189023E-2"/>
    <n v="0.75833333333333297"/>
    <m/>
    <d v="2017-05-04T14:48:30"/>
    <d v="2017-05-04T14:48:49"/>
    <s v="-"/>
    <x v="0"/>
  </r>
  <r>
    <n v="5939"/>
    <x v="50"/>
    <x v="0"/>
    <x v="200"/>
    <m/>
    <n v="4"/>
    <s v="yes"/>
    <n v="4"/>
    <s v="yes"/>
    <n v="0.73333333333333295"/>
    <n v="1"/>
    <n v="1"/>
    <m/>
    <d v="2017-05-04T15:15:17"/>
    <d v="2017-05-04T15:15:40"/>
    <s v="-"/>
    <x v="0"/>
  </r>
  <r>
    <n v="6177"/>
    <x v="54"/>
    <x v="0"/>
    <x v="200"/>
    <m/>
    <n v="3"/>
    <s v="no"/>
    <n v="2"/>
    <s v="yes"/>
    <n v="1"/>
    <n v="0.98696505818461699"/>
    <n v="-0.46388888888888802"/>
    <m/>
    <d v="2017-05-09T13:49:41"/>
    <d v="2017-05-09T13:49:58"/>
    <s v="-"/>
    <x v="0"/>
  </r>
  <r>
    <n v="6198"/>
    <x v="55"/>
    <x v="0"/>
    <x v="200"/>
    <m/>
    <n v="3"/>
    <s v="yes"/>
    <n v="4"/>
    <s v="yes"/>
    <n v="0.45555555555555499"/>
    <n v="-0.93777692805248802"/>
    <n v="0.13611111111111099"/>
    <m/>
    <d v="2017-05-09T13:53:41"/>
    <d v="2017-05-09T13:54:05"/>
    <s v="-"/>
    <x v="0"/>
  </r>
  <r>
    <n v="6258"/>
    <x v="56"/>
    <x v="0"/>
    <x v="200"/>
    <m/>
    <n v="4"/>
    <s v="yes"/>
    <n v="4"/>
    <s v="yes"/>
    <n v="0.67777777777777704"/>
    <n v="0.34382380314924199"/>
    <n v="0.82499999999999996"/>
    <m/>
    <d v="2017-05-09T14:12:13"/>
    <d v="2017-05-09T14:12:18"/>
    <s v="-"/>
    <x v="0"/>
  </r>
  <r>
    <n v="7783"/>
    <x v="51"/>
    <x v="0"/>
    <x v="200"/>
    <m/>
    <n v="4"/>
    <s v="yes"/>
    <n v="4"/>
    <s v="yes"/>
    <n v="0.51234537760416599"/>
    <n v="-0.88670104663703997"/>
    <n v="0.46929050021701302"/>
    <m/>
    <d v="2017-05-04T14:07:39"/>
    <d v="2017-05-04T14:07:56"/>
    <s v="-"/>
    <x v="0"/>
  </r>
  <r>
    <n v="266"/>
    <x v="0"/>
    <x v="1"/>
    <x v="201"/>
    <n v="8"/>
    <n v="2"/>
    <s v="no"/>
    <n v="2"/>
    <s v="no"/>
    <n v="2.2222222222222102E-2"/>
    <n v="-0.99943761871314396"/>
    <n v="2.4999999999999901E-2"/>
    <m/>
    <d v="2017-03-16T16:24:33"/>
    <d v="2017-03-16T16:23:56"/>
    <s v="-"/>
    <x v="0"/>
  </r>
  <r>
    <n v="267"/>
    <x v="2"/>
    <x v="1"/>
    <x v="201"/>
    <n v="14"/>
    <n v="2"/>
    <s v="yes"/>
    <n v="2"/>
    <s v="yes"/>
    <n v="-6.6663953993055499E-3"/>
    <n v="-0.99920820780463504"/>
    <n v="5.6111653645833301E-2"/>
    <m/>
    <d v="2017-03-16T16:23:00"/>
    <d v="2017-03-16T16:24:03"/>
    <s v="-"/>
    <x v="0"/>
  </r>
  <r>
    <n v="268"/>
    <x v="0"/>
    <x v="1"/>
    <x v="201"/>
    <n v="6"/>
    <n v="2"/>
    <s v="no"/>
    <n v="2"/>
    <s v="no"/>
    <n v="0"/>
    <n v="-0.99523494128691004"/>
    <n v="-0.219444444444444"/>
    <m/>
    <d v="2017-03-16T16:25:07"/>
    <d v="2017-03-16T16:24:16"/>
    <s v="-"/>
    <x v="0"/>
  </r>
  <r>
    <n v="269"/>
    <x v="3"/>
    <x v="1"/>
    <x v="201"/>
    <n v="2"/>
    <n v="2"/>
    <s v="yes"/>
    <n v="1"/>
    <s v="no"/>
    <n v="-1"/>
    <n v="1"/>
    <n v="-0.145370822482638"/>
    <m/>
    <d v="2017-03-16T16:23:19"/>
    <d v="2017-03-16T16:24:19"/>
    <s v="-"/>
    <x v="0"/>
  </r>
  <r>
    <n v="270"/>
    <x v="1"/>
    <x v="1"/>
    <x v="201"/>
    <n v="30"/>
    <n v="2"/>
    <s v="no"/>
    <n v="2"/>
    <s v="yes"/>
    <n v="-3.7041558159722301E-3"/>
    <n v="-0.99284674964036401"/>
    <n v="-0.25648057725694401"/>
    <m/>
    <d v="2017-03-16T15:23:21"/>
    <d v="2017-03-16T16:24:33"/>
    <s v="-"/>
    <x v="0"/>
  </r>
  <r>
    <n v="271"/>
    <x v="2"/>
    <x v="1"/>
    <x v="201"/>
    <n v="27"/>
    <n v="2"/>
    <s v="yes"/>
    <n v="2"/>
    <s v="yes"/>
    <n v="1.5555826822916501E-2"/>
    <n v="-0.99898905681579997"/>
    <n v="7.8333875868055597E-2"/>
    <m/>
    <d v="2017-03-16T16:23:33"/>
    <d v="2017-03-16T16:24:45"/>
    <s v="-"/>
    <x v="0"/>
  </r>
  <r>
    <n v="272"/>
    <x v="3"/>
    <x v="1"/>
    <x v="201"/>
    <n v="24"/>
    <n v="4"/>
    <s v="yes"/>
    <n v="2"/>
    <s v="yes"/>
    <n v="0.86296251085069398"/>
    <n v="0.53215731733218696"/>
    <n v="0.25462985568576302"/>
    <m/>
    <d v="2017-03-16T16:23:48"/>
    <d v="2017-03-16T16:24:51"/>
    <s v="-"/>
    <x v="0"/>
  </r>
  <r>
    <n v="273"/>
    <x v="0"/>
    <x v="1"/>
    <x v="201"/>
    <n v="75"/>
    <n v="4"/>
    <s v="no"/>
    <n v="3"/>
    <s v="yes"/>
    <n v="0.82222222222222197"/>
    <n v="0.32897597368471598"/>
    <n v="2.4999999999999901E-2"/>
    <m/>
    <d v="2017-03-16T16:25:28"/>
    <d v="2017-03-16T16:25:01"/>
    <s v="-"/>
    <x v="0"/>
  </r>
  <r>
    <n v="274"/>
    <x v="2"/>
    <x v="1"/>
    <x v="201"/>
    <n v="77"/>
    <n v="4"/>
    <s v="no"/>
    <n v="4"/>
    <s v="yes"/>
    <n v="-6.6663953993055499E-3"/>
    <n v="-0.99789630288247499"/>
    <n v="0.145000542534722"/>
    <m/>
    <d v="2017-03-16T16:24:15"/>
    <d v="2017-03-16T16:25:07"/>
    <s v="-"/>
    <x v="0"/>
  </r>
  <r>
    <n v="275"/>
    <x v="1"/>
    <x v="1"/>
    <x v="201"/>
    <n v="6"/>
    <n v="1"/>
    <s v="yes"/>
    <n v="2"/>
    <s v="no"/>
    <n v="-4.8148600260416702E-2"/>
    <n v="-0.84083554435708097"/>
    <n v="-0.54536946614583304"/>
    <m/>
    <d v="2017-03-16T15:24:03"/>
    <d v="2017-03-16T16:25:14"/>
    <s v="-"/>
    <x v="0"/>
  </r>
  <r>
    <n v="276"/>
    <x v="0"/>
    <x v="1"/>
    <x v="201"/>
    <n v="49"/>
    <n v="3"/>
    <s v="yes"/>
    <n v="4"/>
    <s v="yes"/>
    <n v="0.844444444444444"/>
    <n v="0.44394467777885699"/>
    <n v="-0.13055555555555501"/>
    <m/>
    <d v="2017-03-16T16:26:12"/>
    <d v="2017-03-16T16:25:57"/>
    <s v="-"/>
    <x v="0"/>
  </r>
  <r>
    <n v="277"/>
    <x v="1"/>
    <x v="1"/>
    <x v="201"/>
    <n v="65"/>
    <n v="2"/>
    <s v="yes"/>
    <n v="1"/>
    <s v="yes"/>
    <n v="-0.22592637803819399"/>
    <n v="-0.92041780419515296"/>
    <n v="-0.478702799479166"/>
    <m/>
    <d v="2017-03-16T15:24:45"/>
    <d v="2017-03-16T16:26:01"/>
    <s v="-"/>
    <x v="0"/>
  </r>
  <r>
    <n v="278"/>
    <x v="3"/>
    <x v="1"/>
    <x v="201"/>
    <n v="41"/>
    <n v="1"/>
    <s v="yes"/>
    <n v="1"/>
    <s v="no"/>
    <n v="-1"/>
    <n v="0.94659361007149201"/>
    <n v="-0.167593044704861"/>
    <m/>
    <d v="2017-03-16T16:24:20"/>
    <d v="2017-03-16T16:26:03"/>
    <s v="-"/>
    <x v="0"/>
  </r>
  <r>
    <n v="279"/>
    <x v="1"/>
    <x v="1"/>
    <x v="201"/>
    <n v="58"/>
    <n v="2"/>
    <s v="yes"/>
    <n v="1"/>
    <s v="yes"/>
    <n v="-0.40370415581597202"/>
    <n v="-0.96436516236252001"/>
    <n v="-3.4258355034722097E-2"/>
    <m/>
    <d v="2017-03-16T15:25:32"/>
    <d v="2017-03-16T16:26:25"/>
    <s v="-"/>
    <x v="0"/>
  </r>
  <r>
    <n v="280"/>
    <x v="0"/>
    <x v="1"/>
    <x v="201"/>
    <n v="40"/>
    <n v="4"/>
    <s v="yes"/>
    <n v="4"/>
    <s v="yes"/>
    <n v="0.86666666666666603"/>
    <n v="0.54887940512401201"/>
    <n v="-0.13055555555555501"/>
    <m/>
    <d v="2017-03-16T16:27:09"/>
    <d v="2017-03-16T16:26:32"/>
    <s v="-"/>
    <x v="0"/>
  </r>
  <r>
    <n v="281"/>
    <x v="3"/>
    <x v="1"/>
    <x v="201"/>
    <n v="51"/>
    <n v="1"/>
    <s v="yes"/>
    <n v="1"/>
    <s v="no"/>
    <n v="-0.425926378038194"/>
    <n v="-0.624104114161806"/>
    <n v="-0.63425903320312504"/>
    <m/>
    <d v="2017-03-16T16:25:32"/>
    <d v="2017-03-16T16:26:35"/>
    <s v="-"/>
    <x v="0"/>
  </r>
  <r>
    <n v="282"/>
    <x v="2"/>
    <x v="1"/>
    <x v="201"/>
    <n v="18"/>
    <n v="4"/>
    <s v="yes"/>
    <n v="3"/>
    <s v="no"/>
    <n v="1"/>
    <n v="1"/>
    <n v="5.6111653645833301E-2"/>
    <m/>
    <d v="2017-03-16T16:24:37"/>
    <d v="2017-03-16T16:26:47"/>
    <s v="-"/>
    <x v="0"/>
  </r>
  <r>
    <n v="283"/>
    <x v="3"/>
    <x v="1"/>
    <x v="201"/>
    <n v="78"/>
    <n v="4"/>
    <s v="yes"/>
    <n v="3"/>
    <s v="yes"/>
    <n v="1"/>
    <n v="0.99536887822523601"/>
    <n v="0.25462985568576302"/>
    <m/>
    <d v="2017-03-16T16:26:04"/>
    <d v="2017-03-16T16:27:05"/>
    <s v="-"/>
    <x v="0"/>
  </r>
  <r>
    <n v="284"/>
    <x v="1"/>
    <x v="1"/>
    <x v="201"/>
    <n v="63"/>
    <n v="4"/>
    <s v="yes"/>
    <n v="3"/>
    <s v="yes"/>
    <n v="0.79629584418402699"/>
    <n v="0.18535123692177499"/>
    <n v="-0.38981391059027698"/>
    <m/>
    <d v="2017-03-16T15:25:56"/>
    <d v="2017-03-16T16:27:07"/>
    <s v="-"/>
    <x v="0"/>
  </r>
  <r>
    <n v="285"/>
    <x v="0"/>
    <x v="1"/>
    <x v="201"/>
    <n v="76"/>
    <n v="3"/>
    <s v="no"/>
    <n v="4"/>
    <s v="yes"/>
    <n v="4.4444444444444398E-2"/>
    <n v="-0.95515963206185595"/>
    <n v="0.42499999999999999"/>
    <m/>
    <d v="2017-03-16T16:27:43"/>
    <d v="2017-03-16T16:27:12"/>
    <s v="-"/>
    <x v="0"/>
  </r>
  <r>
    <n v="286"/>
    <x v="2"/>
    <x v="1"/>
    <x v="201"/>
    <n v="37"/>
    <n v="4"/>
    <s v="yes"/>
    <n v="2"/>
    <s v="yes"/>
    <n v="1"/>
    <n v="1"/>
    <n v="-0.277221679687499"/>
    <m/>
    <d v="2017-03-16T16:26:17"/>
    <d v="2017-03-16T16:27:14"/>
    <s v="-"/>
    <x v="0"/>
  </r>
  <r>
    <n v="287"/>
    <x v="3"/>
    <x v="1"/>
    <x v="201"/>
    <n v="20"/>
    <n v="4"/>
    <s v="yes"/>
    <n v="2"/>
    <s v="yes"/>
    <n v="1"/>
    <n v="0.99536887822523601"/>
    <n v="0.18796386718749999"/>
    <m/>
    <d v="2017-03-16T16:26:34"/>
    <d v="2017-03-16T16:27:34"/>
    <s v="-"/>
    <x v="0"/>
  </r>
  <r>
    <n v="288"/>
    <x v="2"/>
    <x v="1"/>
    <x v="201"/>
    <n v="51"/>
    <n v="3"/>
    <s v="no"/>
    <n v="3"/>
    <s v="yes"/>
    <n v="3.7778049045138901E-2"/>
    <n v="-0.99789630288247499"/>
    <n v="0.145000542534722"/>
    <m/>
    <d v="2017-03-16T16:26:43"/>
    <d v="2017-03-16T16:27:46"/>
    <s v="-"/>
    <x v="0"/>
  </r>
  <r>
    <n v="289"/>
    <x v="1"/>
    <x v="1"/>
    <x v="201"/>
    <n v="22"/>
    <n v="3"/>
    <s v="yes"/>
    <n v="3"/>
    <s v="yes"/>
    <n v="0.70740695529513797"/>
    <n v="-0.31179177382696899"/>
    <n v="-0.14536946614583299"/>
    <m/>
    <d v="2017-03-16T15:26:38"/>
    <d v="2017-03-16T16:27:53"/>
    <s v="-"/>
    <x v="0"/>
  </r>
  <r>
    <n v="290"/>
    <x v="0"/>
    <x v="1"/>
    <x v="201"/>
    <n v="59"/>
    <n v="3"/>
    <s v="yes"/>
    <n v="4"/>
    <s v="yes"/>
    <n v="0.155555555555555"/>
    <n v="-0.908750152057065"/>
    <n v="0.49166666666666597"/>
    <m/>
    <d v="2017-03-16T16:28:24"/>
    <d v="2017-03-16T16:27:55"/>
    <s v="-"/>
    <x v="0"/>
  </r>
  <r>
    <n v="291"/>
    <x v="3"/>
    <x v="1"/>
    <x v="201"/>
    <n v="71"/>
    <n v="5"/>
    <s v="no"/>
    <n v="4"/>
    <s v="yes"/>
    <n v="0.81851806640625002"/>
    <n v="0.30898911935685103"/>
    <n v="0.65462985568576304"/>
    <m/>
    <d v="2017-03-16T16:27:02"/>
    <d v="2017-03-16T16:28:04"/>
    <s v="-"/>
    <x v="0"/>
  </r>
  <r>
    <n v="292"/>
    <x v="2"/>
    <x v="1"/>
    <x v="201"/>
    <n v="8"/>
    <n v="2"/>
    <s v="yes"/>
    <n v="1"/>
    <s v="yes"/>
    <n v="-0.98444417317708299"/>
    <n v="0.91360666557885795"/>
    <n v="0.85611165364583297"/>
    <m/>
    <d v="2017-03-16T16:27:17"/>
    <d v="2017-03-16T16:28:14"/>
    <s v="-"/>
    <x v="0"/>
  </r>
  <r>
    <n v="293"/>
    <x v="1"/>
    <x v="1"/>
    <x v="201"/>
    <n v="44"/>
    <n v="2"/>
    <s v="yes"/>
    <n v="2"/>
    <s v="yes"/>
    <n v="-0.53703748914930505"/>
    <n v="-0.85380431093860198"/>
    <n v="-0.25648057725694401"/>
    <m/>
    <d v="2017-03-16T15:27:24"/>
    <d v="2017-03-16T16:28:17"/>
    <s v="-"/>
    <x v="0"/>
  </r>
  <r>
    <n v="294"/>
    <x v="3"/>
    <x v="1"/>
    <x v="201"/>
    <n v="58"/>
    <n v="1"/>
    <s v="yes"/>
    <n v="1"/>
    <s v="no"/>
    <n v="-0.91481526692708304"/>
    <n v="0.73623552217459098"/>
    <n v="-0.27870347764756898"/>
    <m/>
    <d v="2017-03-16T16:27:33"/>
    <d v="2017-03-16T16:28:26"/>
    <s v="-"/>
    <x v="0"/>
  </r>
  <r>
    <n v="295"/>
    <x v="2"/>
    <x v="1"/>
    <x v="201"/>
    <n v="42"/>
    <n v="2"/>
    <s v="yes"/>
    <n v="1"/>
    <s v="yes"/>
    <n v="-6.6663953993055499E-3"/>
    <n v="-0.99789630288247499"/>
    <n v="0.145000542534722"/>
    <m/>
    <d v="2017-03-16T16:27:44"/>
    <d v="2017-03-16T16:28:36"/>
    <s v="-"/>
    <x v="0"/>
  </r>
  <r>
    <n v="296"/>
    <x v="1"/>
    <x v="1"/>
    <x v="201"/>
    <n v="5"/>
    <n v="2"/>
    <s v="yes"/>
    <n v="2"/>
    <s v="no"/>
    <n v="-0.49259304470486098"/>
    <n v="-0.90785655626024797"/>
    <n v="-0.38981391059027698"/>
    <m/>
    <d v="2017-03-16T15:27:47"/>
    <d v="2017-03-16T16:28:37"/>
    <s v="-"/>
    <x v="0"/>
  </r>
  <r>
    <n v="297"/>
    <x v="0"/>
    <x v="1"/>
    <x v="201"/>
    <n v="32"/>
    <n v="4"/>
    <s v="no"/>
    <n v="2"/>
    <s v="yes"/>
    <n v="0.844444444444444"/>
    <n v="0.44394467777885699"/>
    <n v="0.22500000000000001"/>
    <m/>
    <d v="2017-03-16T16:29:07"/>
    <d v="2017-03-16T16:28:42"/>
    <s v="-"/>
    <x v="0"/>
  </r>
  <r>
    <n v="298"/>
    <x v="3"/>
    <x v="1"/>
    <x v="201"/>
    <n v="52"/>
    <n v="1"/>
    <s v="yes"/>
    <n v="1"/>
    <s v="no"/>
    <n v="-1"/>
    <n v="1"/>
    <n v="-0.36759236653645799"/>
    <m/>
    <d v="2017-03-16T16:27:55"/>
    <d v="2017-03-16T16:28:53"/>
    <s v="-"/>
    <x v="0"/>
  </r>
  <r>
    <n v="299"/>
    <x v="1"/>
    <x v="1"/>
    <x v="201"/>
    <n v="35"/>
    <n v="2"/>
    <s v="yes"/>
    <n v="2"/>
    <s v="yes"/>
    <n v="-0.40370415581597202"/>
    <n v="-0.96436516236252001"/>
    <n v="-0.32314724392361099"/>
    <m/>
    <d v="2017-03-16T15:28:07"/>
    <d v="2017-03-16T16:28:55"/>
    <s v="-"/>
    <x v="0"/>
  </r>
  <r>
    <n v="300"/>
    <x v="2"/>
    <x v="1"/>
    <x v="201"/>
    <n v="19"/>
    <n v="4"/>
    <s v="no"/>
    <n v="4"/>
    <s v="yes"/>
    <n v="1"/>
    <n v="1"/>
    <n v="3.3889431423611102E-2"/>
    <m/>
    <d v="2017-03-16T16:28:06"/>
    <d v="2017-03-16T16:29:00"/>
    <s v="-"/>
    <x v="0"/>
  </r>
  <r>
    <n v="301"/>
    <x v="1"/>
    <x v="1"/>
    <x v="201"/>
    <n v="62"/>
    <n v="5"/>
    <s v="no"/>
    <n v="4"/>
    <s v="yes"/>
    <n v="0.84074028862847205"/>
    <n v="0.42542534066815002"/>
    <n v="0.45463053385416602"/>
    <m/>
    <d v="2017-03-16T15:28:25"/>
    <d v="2017-03-16T16:29:18"/>
    <s v="-"/>
    <x v="0"/>
  </r>
  <r>
    <n v="302"/>
    <x v="0"/>
    <x v="1"/>
    <x v="201"/>
    <n v="50"/>
    <n v="3"/>
    <s v="no"/>
    <n v="3"/>
    <s v="yes"/>
    <n v="6.6666666666666596E-2"/>
    <n v="-0.98290576245235595"/>
    <n v="0.33611111111111103"/>
    <m/>
    <d v="2017-03-16T16:29:53"/>
    <d v="2017-03-16T16:29:27"/>
    <s v="-"/>
    <x v="0"/>
  </r>
  <r>
    <n v="303"/>
    <x v="2"/>
    <x v="1"/>
    <x v="201"/>
    <n v="30"/>
    <n v="3"/>
    <s v="no"/>
    <n v="3"/>
    <s v="yes"/>
    <n v="0.61555582682291599"/>
    <n v="-0.68346670559025102"/>
    <n v="0.32277832031249998"/>
    <m/>
    <d v="2017-03-16T16:28:29"/>
    <d v="2017-03-16T16:29:28"/>
    <s v="-"/>
    <x v="0"/>
  </r>
  <r>
    <n v="304"/>
    <x v="3"/>
    <x v="1"/>
    <x v="201"/>
    <n v="65"/>
    <n v="1"/>
    <s v="yes"/>
    <n v="1"/>
    <s v="no"/>
    <n v="-0.87037082248263897"/>
    <n v="0.56528091351325505"/>
    <n v="-0.18981458875867999"/>
    <m/>
    <d v="2017-03-16T16:28:21"/>
    <d v="2017-03-16T16:29:36"/>
    <s v="-"/>
    <x v="0"/>
  </r>
  <r>
    <n v="305"/>
    <x v="1"/>
    <x v="1"/>
    <x v="201"/>
    <n v="21"/>
    <n v="5"/>
    <s v="no"/>
    <n v="4"/>
    <s v="yes"/>
    <n v="0.66296251085069402"/>
    <n v="-0.51666563676760302"/>
    <n v="0.365741644965277"/>
    <m/>
    <d v="2017-03-16T15:28:49"/>
    <d v="2017-03-16T16:29:41"/>
    <s v="-"/>
    <x v="0"/>
  </r>
  <r>
    <n v="306"/>
    <x v="3"/>
    <x v="1"/>
    <x v="201"/>
    <n v="10"/>
    <n v="1"/>
    <s v="yes"/>
    <n v="1"/>
    <s v="no"/>
    <n v="-0.87037082248263897"/>
    <n v="0.56528091351325505"/>
    <n v="0.47685139973958302"/>
    <m/>
    <d v="2017-03-16T16:29:05"/>
    <d v="2017-03-16T16:29:57"/>
    <s v="-"/>
    <x v="0"/>
  </r>
  <r>
    <n v="307"/>
    <x v="0"/>
    <x v="1"/>
    <x v="201"/>
    <n v="48"/>
    <n v="3"/>
    <s v="yes"/>
    <n v="4"/>
    <s v="yes"/>
    <n v="0.66666666666666596"/>
    <n v="-0.50133814047780401"/>
    <n v="0.358333333333333"/>
    <m/>
    <d v="2017-03-16T16:30:38"/>
    <d v="2017-03-16T16:30:06"/>
    <s v="-"/>
    <x v="0"/>
  </r>
  <r>
    <n v="308"/>
    <x v="2"/>
    <x v="1"/>
    <x v="201"/>
    <n v="79"/>
    <n v="4"/>
    <s v="yes"/>
    <n v="4"/>
    <s v="yes"/>
    <n v="1"/>
    <n v="1"/>
    <n v="1"/>
    <m/>
    <d v="2017-03-16T16:28:58"/>
    <d v="2017-03-16T16:30:08"/>
    <s v="-"/>
    <x v="0"/>
  </r>
  <r>
    <n v="309"/>
    <x v="1"/>
    <x v="2"/>
    <x v="201"/>
    <n v="10004"/>
    <n v="4"/>
    <s v="no"/>
    <n v="4"/>
    <s v="yes"/>
    <n v="0.70740695529513797"/>
    <n v="-0.31179177382696899"/>
    <n v="0.232408311631944"/>
    <s v="a110"/>
    <d v="2017-03-16T15:29:12"/>
    <d v="2017-03-16T16:30:22"/>
    <s v="a110"/>
    <x v="1"/>
  </r>
  <r>
    <n v="310"/>
    <x v="0"/>
    <x v="1"/>
    <x v="201"/>
    <n v="12"/>
    <n v="2"/>
    <s v="no"/>
    <n v="2"/>
    <s v="no"/>
    <n v="0"/>
    <n v="-0.99010340220805004"/>
    <n v="-0.28611111111111098"/>
    <m/>
    <d v="2017-03-16T16:31:18"/>
    <d v="2017-03-16T16:30:26"/>
    <s v="-"/>
    <x v="0"/>
  </r>
  <r>
    <n v="311"/>
    <x v="3"/>
    <x v="2"/>
    <x v="201"/>
    <n v="10002"/>
    <n v="1"/>
    <s v="yes"/>
    <n v="1"/>
    <s v="no"/>
    <n v="-0.82592637803819402"/>
    <n v="0.3487476491159"/>
    <n v="-1.2036810980902601E-2"/>
    <s v="a001"/>
    <d v="2017-03-16T16:29:25"/>
    <d v="2017-03-16T16:30:34"/>
    <s v="a001"/>
    <x v="1"/>
  </r>
  <r>
    <n v="312"/>
    <x v="1"/>
    <x v="1"/>
    <x v="201"/>
    <n v="73"/>
    <n v="2"/>
    <s v="yes"/>
    <n v="2"/>
    <s v="yes"/>
    <n v="-0.137037489149305"/>
    <n v="-0.99807257144470196"/>
    <n v="5.4630533854166601E-2"/>
    <m/>
    <d v="2017-03-16T15:29:53"/>
    <d v="2017-03-16T16:30:44"/>
    <s v="-"/>
    <x v="0"/>
  </r>
  <r>
    <n v="313"/>
    <x v="2"/>
    <x v="2"/>
    <x v="201"/>
    <n v="10002"/>
    <n v="2"/>
    <s v="yes"/>
    <n v="1"/>
    <s v="yes"/>
    <n v="-6.6663953993055499E-3"/>
    <n v="-0.99835215372003705"/>
    <n v="0.122778320312499"/>
    <s v="a001"/>
    <d v="2017-03-16T16:29:38"/>
    <d v="2017-03-16T16:30:54"/>
    <s v="a001"/>
    <x v="1"/>
  </r>
  <r>
    <n v="314"/>
    <x v="1"/>
    <x v="1"/>
    <x v="201"/>
    <n v="15"/>
    <n v="2"/>
    <s v="yes"/>
    <n v="2"/>
    <s v="yes"/>
    <n v="-0.314815266927083"/>
    <n v="-0.98645268248929097"/>
    <n v="-0.123147243923611"/>
    <m/>
    <d v="2017-03-16T15:30:15"/>
    <d v="2017-03-16T16:31:02"/>
    <s v="-"/>
    <x v="0"/>
  </r>
  <r>
    <n v="315"/>
    <x v="0"/>
    <x v="2"/>
    <x v="201"/>
    <n v="10005"/>
    <n v="4"/>
    <s v="yes"/>
    <n v="4"/>
    <s v="yes"/>
    <n v="0.68888888888888899"/>
    <n v="-0.402538832906429"/>
    <n v="0.44722222222222202"/>
    <s v="a010"/>
    <d v="2017-03-16T16:31:37"/>
    <d v="2017-03-16T16:31:16"/>
    <s v="a010"/>
    <x v="1"/>
  </r>
  <r>
    <n v="316"/>
    <x v="3"/>
    <x v="1"/>
    <x v="201"/>
    <n v="18"/>
    <n v="4"/>
    <s v="no"/>
    <n v="3"/>
    <s v="yes"/>
    <n v="1"/>
    <n v="0.99536887822523601"/>
    <n v="0.49907497829861103"/>
    <m/>
    <d v="2017-03-16T16:30:03"/>
    <d v="2017-03-16T16:31:22"/>
    <s v="-"/>
    <x v="0"/>
  </r>
  <r>
    <n v="317"/>
    <x v="1"/>
    <x v="1"/>
    <x v="201"/>
    <n v="70"/>
    <n v="1"/>
    <s v="yes"/>
    <n v="1"/>
    <s v="yes"/>
    <n v="-0.40370415581597202"/>
    <n v="-0.96436516236252001"/>
    <n v="-3.4258355034722097E-2"/>
    <m/>
    <d v="2017-03-16T15:30:32"/>
    <d v="2017-03-16T16:31:29"/>
    <s v="-"/>
    <x v="0"/>
  </r>
  <r>
    <n v="318"/>
    <x v="3"/>
    <x v="1"/>
    <x v="201"/>
    <n v="70"/>
    <n v="1"/>
    <s v="yes"/>
    <n v="1"/>
    <s v="no"/>
    <n v="-0.69259304470486105"/>
    <n v="-0.38496900247405302"/>
    <n v="3.2407633463541599E-2"/>
    <m/>
    <d v="2017-03-16T16:30:51"/>
    <d v="2017-03-16T16:31:51"/>
    <s v="-"/>
    <x v="0"/>
  </r>
  <r>
    <n v="319"/>
    <x v="1"/>
    <x v="1"/>
    <x v="201"/>
    <n v="26"/>
    <n v="2"/>
    <s v="yes"/>
    <n v="2"/>
    <s v="yes"/>
    <n v="-0.58148193359375"/>
    <n v="-0.77165052840863202"/>
    <n v="-0.25648057725694401"/>
    <m/>
    <d v="2017-03-16T15:31:00"/>
    <d v="2017-03-16T16:31:54"/>
    <s v="-"/>
    <x v="0"/>
  </r>
  <r>
    <n v="320"/>
    <x v="2"/>
    <x v="1"/>
    <x v="201"/>
    <n v="58"/>
    <n v="3"/>
    <s v="yes"/>
    <n v="2"/>
    <s v="yes"/>
    <n v="-6.6663953993055499E-3"/>
    <n v="-0.99731450944681899"/>
    <n v="0.167222764756944"/>
    <m/>
    <d v="2017-03-16T16:30:24"/>
    <d v="2017-03-16T16:32:03"/>
    <s v="-"/>
    <x v="0"/>
  </r>
  <r>
    <n v="321"/>
    <x v="1"/>
    <x v="1"/>
    <x v="201"/>
    <n v="52"/>
    <n v="1"/>
    <s v="yes"/>
    <n v="1"/>
    <s v="yes"/>
    <n v="-0.44814860026041597"/>
    <n v="-0.90136656796060699"/>
    <n v="0.49907497829861103"/>
    <m/>
    <d v="2017-03-16T15:31:24"/>
    <d v="2017-03-16T16:32:14"/>
    <s v="-"/>
    <x v="0"/>
  </r>
  <r>
    <n v="322"/>
    <x v="0"/>
    <x v="1"/>
    <x v="201"/>
    <n v="11"/>
    <n v="2"/>
    <s v="yes"/>
    <n v="1"/>
    <s v="no"/>
    <n v="-0.73333333333333295"/>
    <n v="-0.17400564782724301"/>
    <n v="-0.73055555555555496"/>
    <m/>
    <d v="2017-03-16T16:32:28"/>
    <d v="2017-03-16T16:32:20"/>
    <s v="-"/>
    <x v="0"/>
  </r>
  <r>
    <n v="323"/>
    <x v="2"/>
    <x v="1"/>
    <x v="201"/>
    <n v="26"/>
    <n v="2"/>
    <s v="yes"/>
    <n v="1"/>
    <s v="yes"/>
    <n v="-6.6663953993055499E-3"/>
    <n v="-0.99789630288247499"/>
    <n v="0.145000542534722"/>
    <m/>
    <d v="2017-03-16T16:31:32"/>
    <d v="2017-03-16T16:32:24"/>
    <s v="-"/>
    <x v="0"/>
  </r>
  <r>
    <n v="324"/>
    <x v="3"/>
    <x v="1"/>
    <x v="201"/>
    <n v="3"/>
    <n v="3"/>
    <s v="no"/>
    <n v="2"/>
    <s v="yes"/>
    <n v="6.2962510850694306E-2"/>
    <n v="-0.99087453833963601"/>
    <n v="-0.27870279947916599"/>
    <m/>
    <d v="2017-03-16T16:31:20"/>
    <d v="2017-03-16T16:32:35"/>
    <s v="-"/>
    <x v="0"/>
  </r>
  <r>
    <n v="325"/>
    <x v="1"/>
    <x v="1"/>
    <x v="201"/>
    <n v="7"/>
    <n v="4"/>
    <s v="no"/>
    <n v="3"/>
    <s v="no"/>
    <n v="-0.44814860026041597"/>
    <n v="-0.94251233132661605"/>
    <n v="-5.6480577256944497E-2"/>
    <m/>
    <d v="2017-03-16T15:31:45"/>
    <d v="2017-03-16T16:32:42"/>
    <s v="-"/>
    <x v="0"/>
  </r>
  <r>
    <n v="326"/>
    <x v="2"/>
    <x v="1"/>
    <x v="201"/>
    <n v="33"/>
    <n v="2"/>
    <s v="yes"/>
    <n v="2"/>
    <s v="yes"/>
    <n v="-5.1110839843749999E-2"/>
    <n v="-0.99789630288247499"/>
    <n v="0.145000542534722"/>
    <m/>
    <d v="2017-03-16T16:31:58"/>
    <d v="2017-03-16T16:32:48"/>
    <s v="-"/>
    <x v="0"/>
  </r>
  <r>
    <n v="327"/>
    <x v="3"/>
    <x v="1"/>
    <x v="201"/>
    <n v="69"/>
    <n v="1"/>
    <s v="yes"/>
    <n v="1"/>
    <s v="no"/>
    <n v="-0.95925971137152699"/>
    <n v="0.86088372291244497"/>
    <n v="0.52129652235242996"/>
    <m/>
    <d v="2017-03-16T16:32:04"/>
    <d v="2017-03-16T16:32:54"/>
    <s v="-"/>
    <x v="0"/>
  </r>
  <r>
    <n v="328"/>
    <x v="0"/>
    <x v="1"/>
    <x v="201"/>
    <n v="66"/>
    <n v="2"/>
    <s v="no"/>
    <n v="2"/>
    <s v="yes"/>
    <n v="0"/>
    <n v="-0.991754666245243"/>
    <n v="0.26944444444444399"/>
    <m/>
    <d v="2017-03-16T16:33:31"/>
    <d v="2017-03-16T16:32:57"/>
    <s v="-"/>
    <x v="0"/>
  </r>
  <r>
    <n v="329"/>
    <x v="1"/>
    <x v="1"/>
    <x v="201"/>
    <n v="64"/>
    <n v="4"/>
    <s v="yes"/>
    <n v="4"/>
    <s v="yes"/>
    <n v="-0.35925971137152701"/>
    <n v="-0.97800053240243001"/>
    <n v="5.4630533854166601E-2"/>
    <m/>
    <d v="2017-03-16T15:32:14"/>
    <d v="2017-03-16T16:33:09"/>
    <s v="-"/>
    <x v="0"/>
  </r>
  <r>
    <n v="330"/>
    <x v="2"/>
    <x v="1"/>
    <x v="201"/>
    <n v="57"/>
    <n v="4"/>
    <s v="no"/>
    <n v="3"/>
    <s v="yes"/>
    <n v="0.61555582682291599"/>
    <n v="-0.68346670559025102"/>
    <n v="0.167222764756944"/>
    <m/>
    <d v="2017-03-16T16:32:17"/>
    <d v="2017-03-16T16:33:10"/>
    <s v="-"/>
    <x v="0"/>
  </r>
  <r>
    <n v="331"/>
    <x v="3"/>
    <x v="1"/>
    <x v="201"/>
    <n v="79"/>
    <n v="5"/>
    <s v="no"/>
    <n v="4"/>
    <s v="yes"/>
    <n v="1"/>
    <n v="0.99536887822523601"/>
    <n v="0.54351942274305498"/>
    <m/>
    <d v="2017-03-16T16:32:23"/>
    <d v="2017-03-16T16:33:30"/>
    <s v="-"/>
    <x v="0"/>
  </r>
  <r>
    <n v="332"/>
    <x v="2"/>
    <x v="1"/>
    <x v="201"/>
    <n v="73"/>
    <n v="2"/>
    <s v="yes"/>
    <n v="1"/>
    <s v="yes"/>
    <n v="1.5555826822916501E-2"/>
    <n v="-0.99835215372003705"/>
    <n v="0.122778320312499"/>
    <m/>
    <d v="2017-03-16T16:32:39"/>
    <d v="2017-03-16T16:33:36"/>
    <s v="-"/>
    <x v="0"/>
  </r>
  <r>
    <n v="333"/>
    <x v="1"/>
    <x v="1"/>
    <x v="201"/>
    <n v="55"/>
    <n v="4"/>
    <s v="no"/>
    <n v="2"/>
    <s v="yes"/>
    <n v="-0.35925971137152701"/>
    <n v="-0.97800053240243001"/>
    <n v="3.2408311631944402E-2"/>
    <m/>
    <d v="2017-03-16T15:32:39"/>
    <d v="2017-03-16T16:33:37"/>
    <s v="-"/>
    <x v="0"/>
  </r>
  <r>
    <n v="334"/>
    <x v="0"/>
    <x v="1"/>
    <x v="201"/>
    <n v="78"/>
    <n v="4"/>
    <s v="yes"/>
    <n v="3"/>
    <s v="yes"/>
    <n v="0.86666666666666603"/>
    <n v="0.54887940512401201"/>
    <n v="0.469444444444444"/>
    <m/>
    <d v="2017-03-16T16:34:08"/>
    <d v="2017-03-16T16:33:40"/>
    <s v="-"/>
    <x v="0"/>
  </r>
  <r>
    <n v="335"/>
    <x v="3"/>
    <x v="1"/>
    <x v="201"/>
    <n v="19"/>
    <n v="4"/>
    <s v="yes"/>
    <n v="3"/>
    <s v="yes"/>
    <n v="0.90740695529513804"/>
    <n v="0.71107053945042098"/>
    <n v="0.165740966796875"/>
    <m/>
    <d v="2017-03-16T16:32:59"/>
    <d v="2017-03-16T16:33:53"/>
    <s v="-"/>
    <x v="0"/>
  </r>
  <r>
    <n v="336"/>
    <x v="0"/>
    <x v="1"/>
    <x v="201"/>
    <n v="77"/>
    <n v="4"/>
    <s v="yes"/>
    <n v="3"/>
    <s v="yes"/>
    <n v="0.93333333333333302"/>
    <n v="0.79348956196801002"/>
    <n v="0.38055555555555498"/>
    <m/>
    <d v="2017-03-16T16:34:52"/>
    <d v="2017-03-16T16:33:53"/>
    <s v="-"/>
    <x v="0"/>
  </r>
  <r>
    <n v="337"/>
    <x v="2"/>
    <x v="1"/>
    <x v="201"/>
    <n v="36"/>
    <n v="2"/>
    <s v="yes"/>
    <n v="1"/>
    <s v="yes"/>
    <n v="-0.98444417317708299"/>
    <n v="0.91360666557885795"/>
    <n v="5.6111653645833301E-2"/>
    <m/>
    <d v="2017-03-16T16:33:06"/>
    <d v="2017-03-16T16:34:00"/>
    <s v="-"/>
    <x v="0"/>
  </r>
  <r>
    <n v="338"/>
    <x v="1"/>
    <x v="1"/>
    <x v="201"/>
    <n v="78"/>
    <n v="4"/>
    <s v="no"/>
    <n v="2"/>
    <s v="yes"/>
    <n v="0.21851806640624899"/>
    <n v="-0.98836159563675496"/>
    <n v="-0.30092502170138802"/>
    <m/>
    <d v="2017-03-16T15:33:08"/>
    <d v="2017-03-16T16:34:00"/>
    <s v="-"/>
    <x v="0"/>
  </r>
  <r>
    <n v="339"/>
    <x v="0"/>
    <x v="1"/>
    <x v="201"/>
    <n v="79"/>
    <n v="4"/>
    <s v="yes"/>
    <n v="4"/>
    <s v="yes"/>
    <n v="0.91111111111111098"/>
    <n v="0.72381751020442597"/>
    <n v="0.42499999999999999"/>
    <m/>
    <d v="2017-03-16T16:35:05"/>
    <d v="2017-03-16T16:34:11"/>
    <s v="-"/>
    <x v="0"/>
  </r>
  <r>
    <n v="340"/>
    <x v="1"/>
    <x v="1"/>
    <x v="201"/>
    <n v="10"/>
    <n v="2"/>
    <s v="yes"/>
    <n v="2"/>
    <s v="yes"/>
    <n v="-0.40370415581597202"/>
    <n v="-0.96436516236252001"/>
    <n v="-0.23425903320312499"/>
    <m/>
    <d v="2017-03-16T15:33:32"/>
    <d v="2017-03-16T16:34:18"/>
    <s v="-"/>
    <x v="0"/>
  </r>
  <r>
    <n v="341"/>
    <x v="3"/>
    <x v="1"/>
    <x v="201"/>
    <n v="30"/>
    <n v="3"/>
    <s v="no"/>
    <n v="3"/>
    <s v="yes"/>
    <n v="-2.5926378038194399E-2"/>
    <n v="-0.11724301526959199"/>
    <n v="0.74351874457465295"/>
    <m/>
    <d v="2017-03-16T16:33:22"/>
    <d v="2017-03-16T16:34:22"/>
    <s v="-"/>
    <x v="0"/>
  </r>
  <r>
    <n v="342"/>
    <x v="2"/>
    <x v="1"/>
    <x v="201"/>
    <n v="5"/>
    <n v="2"/>
    <s v="no"/>
    <n v="4"/>
    <s v="no"/>
    <n v="-0.80666639539930496"/>
    <n v="0.59943666762979197"/>
    <n v="0.878333875868055"/>
    <m/>
    <d v="2017-03-16T16:33:29"/>
    <d v="2017-03-16T16:34:26"/>
    <s v="-"/>
    <x v="0"/>
  </r>
  <r>
    <n v="343"/>
    <x v="0"/>
    <x v="1"/>
    <x v="201"/>
    <n v="47"/>
    <n v="2"/>
    <s v="yes"/>
    <n v="2"/>
    <s v="yes"/>
    <n v="0.2"/>
    <n v="-0.95515963206185595"/>
    <n v="0.42499999999999999"/>
    <m/>
    <d v="2017-03-16T16:35:22"/>
    <d v="2017-03-16T16:34:29"/>
    <s v="-"/>
    <x v="0"/>
  </r>
  <r>
    <n v="344"/>
    <x v="3"/>
    <x v="1"/>
    <x v="201"/>
    <n v="40"/>
    <n v="3"/>
    <s v="no"/>
    <n v="2"/>
    <s v="yes"/>
    <n v="0.50740695529513902"/>
    <n v="-0.89238457550800399"/>
    <n v="-3.4258355034722097E-2"/>
    <m/>
    <d v="2017-03-16T16:33:51"/>
    <d v="2017-03-16T16:34:42"/>
    <s v="-"/>
    <x v="0"/>
  </r>
  <r>
    <n v="345"/>
    <x v="1"/>
    <x v="2"/>
    <x v="201"/>
    <n v="10002"/>
    <n v="2"/>
    <s v="no"/>
    <n v="2"/>
    <s v="yes"/>
    <n v="-7.7777777777777696E-2"/>
    <n v="-0.91393787258419001"/>
    <n v="-0.48611111111111099"/>
    <m/>
    <d v="2017-03-16T15:33:49"/>
    <d v="2017-03-16T16:34:43"/>
    <s v="-"/>
    <x v="0"/>
  </r>
  <r>
    <n v="346"/>
    <x v="0"/>
    <x v="1"/>
    <x v="201"/>
    <n v="51"/>
    <n v="3"/>
    <s v="yes"/>
    <n v="3"/>
    <s v="yes"/>
    <n v="0.51111111111111096"/>
    <n v="-0.88814752511745398"/>
    <n v="0.202777777777777"/>
    <m/>
    <d v="2017-03-16T16:35:40"/>
    <d v="2017-03-16T16:34:46"/>
    <s v="-"/>
    <x v="0"/>
  </r>
  <r>
    <n v="347"/>
    <x v="2"/>
    <x v="1"/>
    <x v="201"/>
    <n v="52"/>
    <n v="4"/>
    <s v="no"/>
    <n v="4"/>
    <s v="yes"/>
    <n v="1"/>
    <n v="1"/>
    <n v="-1.05550130208332E-2"/>
    <m/>
    <d v="2017-03-16T16:33:56"/>
    <d v="2017-03-16T16:34:52"/>
    <s v="-"/>
    <x v="0"/>
  </r>
  <r>
    <n v="348"/>
    <x v="3"/>
    <x v="1"/>
    <x v="201"/>
    <n v="16"/>
    <n v="1"/>
    <s v="yes"/>
    <n v="1"/>
    <s v="no"/>
    <n v="-0.737037489149305"/>
    <n v="-0.153501466995076"/>
    <n v="-0.14537014431423601"/>
    <m/>
    <d v="2017-03-16T16:34:11"/>
    <d v="2017-03-16T16:35:03"/>
    <s v="-"/>
    <x v="0"/>
  </r>
  <r>
    <n v="349"/>
    <x v="0"/>
    <x v="1"/>
    <x v="201"/>
    <n v="30"/>
    <n v="2"/>
    <s v="yes"/>
    <n v="2"/>
    <s v="no"/>
    <n v="-0.55555555555555503"/>
    <n v="-0.82354979358574498"/>
    <n v="-0.108333333333333"/>
    <m/>
    <d v="2017-03-16T16:35:57"/>
    <d v="2017-03-16T16:35:04"/>
    <s v="-"/>
    <x v="0"/>
  </r>
  <r>
    <n v="350"/>
    <x v="2"/>
    <x v="1"/>
    <x v="201"/>
    <n v="41"/>
    <n v="2"/>
    <s v="yes"/>
    <n v="1"/>
    <s v="yes"/>
    <n v="-1"/>
    <n v="0.98761750135829296"/>
    <n v="1"/>
    <m/>
    <d v="2017-03-16T16:34:22"/>
    <d v="2017-03-16T16:35:19"/>
    <s v="-"/>
    <x v="0"/>
  </r>
  <r>
    <n v="351"/>
    <x v="1"/>
    <x v="1"/>
    <x v="201"/>
    <n v="45"/>
    <n v="1"/>
    <s v="no"/>
    <n v="2"/>
    <s v="yes"/>
    <n v="-0.35925971137152701"/>
    <n v="-0.97800053240243001"/>
    <n v="-0.32314724392361099"/>
    <m/>
    <d v="2017-03-16T15:34:16"/>
    <d v="2017-03-16T16:35:20"/>
    <s v="-"/>
    <x v="0"/>
  </r>
  <r>
    <n v="352"/>
    <x v="0"/>
    <x v="1"/>
    <x v="201"/>
    <n v="54"/>
    <n v="2"/>
    <s v="yes"/>
    <n v="2"/>
    <s v="no"/>
    <n v="4.4444444444444398E-2"/>
    <n v="-0.98948287145818803"/>
    <n v="0.29166666666666602"/>
    <m/>
    <d v="2017-03-16T16:36:16"/>
    <d v="2017-03-16T16:35:28"/>
    <s v="-"/>
    <x v="0"/>
  </r>
  <r>
    <n v="353"/>
    <x v="3"/>
    <x v="1"/>
    <x v="201"/>
    <n v="56"/>
    <n v="2"/>
    <s v="yes"/>
    <n v="1"/>
    <s v="no"/>
    <n v="6.2962510850694306E-2"/>
    <n v="0.27354036918635999"/>
    <n v="-0.81203681098090197"/>
    <m/>
    <d v="2017-03-16T16:34:33"/>
    <d v="2017-03-16T16:35:29"/>
    <s v="-"/>
    <x v="0"/>
  </r>
  <r>
    <n v="354"/>
    <x v="2"/>
    <x v="1"/>
    <x v="201"/>
    <n v="15"/>
    <n v="2"/>
    <s v="yes"/>
    <n v="1"/>
    <s v="yes"/>
    <n v="-6.6663953993055499E-3"/>
    <n v="-0.99898905681579997"/>
    <n v="7.8333875868055597E-2"/>
    <m/>
    <d v="2017-03-16T16:34:48"/>
    <d v="2017-03-16T16:35:37"/>
    <s v="-"/>
    <x v="0"/>
  </r>
  <r>
    <n v="355"/>
    <x v="0"/>
    <x v="1"/>
    <x v="201"/>
    <n v="61"/>
    <n v="3"/>
    <s v="yes"/>
    <n v="3"/>
    <s v="yes"/>
    <n v="0.37777777777777699"/>
    <n v="-0.97309390167502896"/>
    <n v="0.180555555555555"/>
    <m/>
    <d v="2017-03-16T16:36:39"/>
    <d v="2017-03-16T16:35:44"/>
    <s v="-"/>
    <x v="0"/>
  </r>
  <r>
    <n v="356"/>
    <x v="1"/>
    <x v="1"/>
    <x v="201"/>
    <n v="4"/>
    <n v="2"/>
    <s v="no"/>
    <n v="2"/>
    <s v="no"/>
    <n v="-0.270370822482638"/>
    <n v="-0.991670550401342"/>
    <n v="-0.16759168836805499"/>
    <m/>
    <d v="2017-03-16T15:34:51"/>
    <d v="2017-03-16T16:35:56"/>
    <s v="-"/>
    <x v="0"/>
  </r>
  <r>
    <n v="357"/>
    <x v="3"/>
    <x v="2"/>
    <x v="201"/>
    <n v="10001"/>
    <n v="5"/>
    <s v="no"/>
    <n v="4"/>
    <s v="yes"/>
    <n v="1"/>
    <n v="1"/>
    <n v="1"/>
    <s v="a111"/>
    <d v="2017-03-16T16:34:58"/>
    <d v="2017-03-16T16:36:04"/>
    <s v="a111"/>
    <x v="1"/>
  </r>
  <r>
    <n v="358"/>
    <x v="2"/>
    <x v="2"/>
    <x v="201"/>
    <n v="10005"/>
    <n v="5"/>
    <s v="no"/>
    <n v="5"/>
    <s v="yes"/>
    <n v="1"/>
    <n v="1"/>
    <n v="1"/>
    <s v="a010"/>
    <d v="2017-03-16T16:35:07"/>
    <d v="2017-03-16T16:36:04"/>
    <s v="a010"/>
    <x v="1"/>
  </r>
  <r>
    <n v="359"/>
    <x v="0"/>
    <x v="2"/>
    <x v="201"/>
    <n v="10004"/>
    <n v="4"/>
    <s v="yes"/>
    <n v="4"/>
    <s v="yes"/>
    <n v="0.82222222222222197"/>
    <n v="0.32897597368471598"/>
    <n v="0.66944444444444395"/>
    <s v="a110"/>
    <d v="2017-03-16T16:36:55"/>
    <d v="2017-03-16T16:36:06"/>
    <s v="a110"/>
    <x v="1"/>
  </r>
  <r>
    <n v="360"/>
    <x v="2"/>
    <x v="1"/>
    <x v="201"/>
    <n v="62"/>
    <n v="4"/>
    <s v="no"/>
    <n v="4"/>
    <s v="yes"/>
    <n v="0.97111138237847205"/>
    <n v="1"/>
    <n v="1"/>
    <m/>
    <d v="2017-03-16T16:35:34"/>
    <d v="2017-03-16T16:36:20"/>
    <s v="-"/>
    <x v="0"/>
  </r>
  <r>
    <n v="361"/>
    <x v="0"/>
    <x v="1"/>
    <x v="201"/>
    <n v="19"/>
    <n v="4"/>
    <s v="no"/>
    <n v="3"/>
    <s v="yes"/>
    <n v="0.91111111111111098"/>
    <n v="0.72381751020442597"/>
    <n v="0.58055555555555505"/>
    <m/>
    <d v="2017-03-16T16:37:18"/>
    <d v="2017-03-16T16:36:20"/>
    <s v="-"/>
    <x v="0"/>
  </r>
  <r>
    <n v="362"/>
    <x v="3"/>
    <x v="1"/>
    <x v="201"/>
    <n v="44"/>
    <n v="1"/>
    <s v="yes"/>
    <n v="1"/>
    <s v="no"/>
    <n v="-0.69259304470486105"/>
    <n v="-0.38496900247405302"/>
    <n v="-0.412036810980902"/>
    <m/>
    <d v="2017-03-16T16:35:33"/>
    <d v="2017-03-16T16:36:25"/>
    <s v="-"/>
    <x v="0"/>
  </r>
  <r>
    <n v="363"/>
    <x v="1"/>
    <x v="1"/>
    <x v="201"/>
    <n v="31"/>
    <n v="4"/>
    <s v="no"/>
    <n v="2"/>
    <s v="yes"/>
    <n v="0.39629584418402702"/>
    <n v="-0.75672940712401204"/>
    <n v="0.58796386718749905"/>
    <m/>
    <d v="2017-03-16T15:35:27"/>
    <d v="2017-03-16T16:36:37"/>
    <s v="-"/>
    <x v="0"/>
  </r>
  <r>
    <n v="364"/>
    <x v="0"/>
    <x v="1"/>
    <x v="201"/>
    <n v="60"/>
    <n v="2"/>
    <s v="no"/>
    <n v="1"/>
    <s v="no"/>
    <n v="2.2222222222222102E-2"/>
    <n v="-0.99913751747300505"/>
    <n v="-6.3888888888888995E-2"/>
    <m/>
    <d v="2017-03-16T16:37:32"/>
    <d v="2017-03-16T16:36:39"/>
    <s v="-"/>
    <x v="0"/>
  </r>
  <r>
    <n v="365"/>
    <x v="3"/>
    <x v="1"/>
    <x v="201"/>
    <n v="66"/>
    <n v="1"/>
    <s v="no"/>
    <n v="2"/>
    <s v="no"/>
    <n v="6.2962510850694306E-2"/>
    <n v="-0.87567259372031003"/>
    <n v="0.52129584418402697"/>
    <m/>
    <d v="2017-03-16T16:35:54"/>
    <d v="2017-03-16T16:36:47"/>
    <s v="-"/>
    <x v="0"/>
  </r>
  <r>
    <n v="366"/>
    <x v="2"/>
    <x v="1"/>
    <x v="201"/>
    <n v="7"/>
    <n v="2"/>
    <s v="no"/>
    <n v="2"/>
    <s v="no"/>
    <n v="-1"/>
    <n v="1"/>
    <n v="0.122778320312499"/>
    <m/>
    <d v="2017-03-16T16:35:51"/>
    <d v="2017-03-16T16:36:49"/>
    <s v="-"/>
    <x v="0"/>
  </r>
  <r>
    <n v="367"/>
    <x v="0"/>
    <x v="1"/>
    <x v="201"/>
    <n v="17"/>
    <n v="4"/>
    <s v="no"/>
    <n v="2"/>
    <s v="yes"/>
    <n v="0.88888888888888895"/>
    <n v="0.64234966199251897"/>
    <n v="0.33611111111111103"/>
    <m/>
    <d v="2017-03-16T16:37:50"/>
    <d v="2017-03-16T16:36:52"/>
    <s v="-"/>
    <x v="0"/>
  </r>
  <r>
    <n v="368"/>
    <x v="2"/>
    <x v="1"/>
    <x v="201"/>
    <n v="46"/>
    <n v="2"/>
    <s v="yes"/>
    <n v="1"/>
    <s v="yes"/>
    <n v="-6.6663953993055499E-3"/>
    <n v="-0.99441651002896003"/>
    <n v="0.23388943142361099"/>
    <m/>
    <d v="2017-03-16T16:36:19"/>
    <d v="2017-03-16T16:37:04"/>
    <s v="-"/>
    <x v="0"/>
  </r>
  <r>
    <n v="369"/>
    <x v="0"/>
    <x v="1"/>
    <x v="201"/>
    <n v="68"/>
    <n v="3"/>
    <s v="no"/>
    <n v="2"/>
    <s v="yes"/>
    <n v="0.2"/>
    <n v="-0.98290576245235595"/>
    <n v="0.33611111111111103"/>
    <m/>
    <d v="2017-03-16T16:38:04"/>
    <d v="2017-03-16T16:37:07"/>
    <s v="-"/>
    <x v="0"/>
  </r>
  <r>
    <n v="370"/>
    <x v="1"/>
    <x v="1"/>
    <x v="201"/>
    <n v="43"/>
    <n v="2"/>
    <s v="yes"/>
    <n v="2"/>
    <s v="yes"/>
    <n v="-0.35925971137152701"/>
    <n v="-0.97800053240243001"/>
    <n v="-0.123147243923611"/>
    <m/>
    <d v="2017-03-16T15:36:08"/>
    <d v="2017-03-16T16:37:07"/>
    <s v="-"/>
    <x v="0"/>
  </r>
  <r>
    <n v="371"/>
    <x v="3"/>
    <x v="1"/>
    <x v="201"/>
    <n v="72"/>
    <n v="4"/>
    <s v="no"/>
    <n v="4"/>
    <s v="yes"/>
    <n v="0.77407362196180496"/>
    <n v="5.7775024721021299E-2"/>
    <n v="0.432407633463541"/>
    <m/>
    <d v="2017-03-16T16:36:16"/>
    <d v="2017-03-16T16:37:11"/>
    <s v="-"/>
    <x v="0"/>
  </r>
  <r>
    <n v="372"/>
    <x v="0"/>
    <x v="1"/>
    <x v="201"/>
    <n v="31"/>
    <n v="2"/>
    <s v="no"/>
    <n v="3"/>
    <s v="no"/>
    <n v="-0.37777777777777699"/>
    <n v="-0.97309390167502896"/>
    <n v="-0.30833333333333302"/>
    <m/>
    <d v="2017-03-16T16:38:18"/>
    <d v="2017-03-16T16:37:19"/>
    <s v="-"/>
    <x v="0"/>
  </r>
  <r>
    <n v="373"/>
    <x v="2"/>
    <x v="1"/>
    <x v="201"/>
    <n v="13"/>
    <n v="2"/>
    <s v="yes"/>
    <n v="2"/>
    <s v="yes"/>
    <n v="-9.5555284288194403E-2"/>
    <n v="-0.99789630288247499"/>
    <n v="0.145000542534722"/>
    <m/>
    <d v="2017-03-16T16:36:33"/>
    <d v="2017-03-16T16:37:22"/>
    <s v="-"/>
    <x v="0"/>
  </r>
  <r>
    <n v="374"/>
    <x v="1"/>
    <x v="1"/>
    <x v="201"/>
    <n v="40"/>
    <n v="2"/>
    <s v="no"/>
    <n v="2"/>
    <s v="yes"/>
    <n v="-0.40370415581597202"/>
    <n v="-0.96436516236252001"/>
    <n v="-0.256481255425347"/>
    <m/>
    <d v="2017-03-16T15:36:38"/>
    <d v="2017-03-16T16:37:31"/>
    <s v="-"/>
    <x v="0"/>
  </r>
  <r>
    <n v="375"/>
    <x v="0"/>
    <x v="1"/>
    <x v="201"/>
    <n v="24"/>
    <n v="4"/>
    <s v="yes"/>
    <n v="4"/>
    <s v="yes"/>
    <n v="0.844444444444444"/>
    <n v="0.44394467777885699"/>
    <n v="0.358333333333333"/>
    <m/>
    <d v="2017-03-16T16:38:30"/>
    <d v="2017-03-16T16:37:33"/>
    <s v="-"/>
    <x v="0"/>
  </r>
  <r>
    <n v="376"/>
    <x v="2"/>
    <x v="1"/>
    <x v="201"/>
    <n v="78"/>
    <n v="5"/>
    <s v="no"/>
    <n v="4"/>
    <s v="yes"/>
    <n v="1"/>
    <n v="1"/>
    <n v="1"/>
    <m/>
    <d v="2017-03-16T16:36:52"/>
    <d v="2017-03-16T16:37:37"/>
    <s v="-"/>
    <x v="0"/>
  </r>
  <r>
    <n v="377"/>
    <x v="3"/>
    <x v="1"/>
    <x v="201"/>
    <n v="22"/>
    <n v="3"/>
    <s v="no"/>
    <n v="2"/>
    <s v="no"/>
    <n v="-2.5926378038194399E-2"/>
    <n v="-0.99938988876108403"/>
    <n v="3.2407633463541599E-2"/>
    <m/>
    <d v="2017-03-16T16:36:40"/>
    <d v="2017-03-16T16:37:41"/>
    <s v="-"/>
    <x v="0"/>
  </r>
  <r>
    <n v="378"/>
    <x v="0"/>
    <x v="1"/>
    <x v="201"/>
    <n v="70"/>
    <n v="2"/>
    <s v="no"/>
    <n v="2"/>
    <s v="yes"/>
    <n v="0.155555555555555"/>
    <n v="-0.96472037367048302"/>
    <n v="0.40277777777777701"/>
    <m/>
    <d v="2017-03-16T16:38:44"/>
    <d v="2017-03-16T16:37:48"/>
    <s v="-"/>
    <x v="0"/>
  </r>
  <r>
    <n v="379"/>
    <x v="1"/>
    <x v="1"/>
    <x v="201"/>
    <n v="56"/>
    <n v="2"/>
    <s v="no"/>
    <n v="2"/>
    <s v="yes"/>
    <n v="-0.49259304470486098"/>
    <n v="-0.90785655626024797"/>
    <n v="-0.27870279947916599"/>
    <m/>
    <d v="2017-03-16T15:37:01"/>
    <d v="2017-03-16T16:37:53"/>
    <s v="-"/>
    <x v="0"/>
  </r>
  <r>
    <n v="380"/>
    <x v="2"/>
    <x v="1"/>
    <x v="201"/>
    <n v="38"/>
    <n v="5"/>
    <s v="no"/>
    <n v="4"/>
    <s v="yes"/>
    <n v="1"/>
    <n v="0.96413101194329998"/>
    <n v="0.96722276475694402"/>
    <m/>
    <d v="2017-03-16T16:37:07"/>
    <d v="2017-03-16T16:37:55"/>
    <s v="-"/>
    <x v="0"/>
  </r>
  <r>
    <n v="381"/>
    <x v="3"/>
    <x v="1"/>
    <x v="201"/>
    <n v="35"/>
    <n v="1"/>
    <s v="yes"/>
    <n v="1"/>
    <s v="no"/>
    <n v="-0.55925971137152697"/>
    <n v="-0.816851700416523"/>
    <n v="-0.14537014431423601"/>
    <m/>
    <d v="2017-03-16T16:37:09"/>
    <d v="2017-03-16T16:38:01"/>
    <s v="-"/>
    <x v="0"/>
  </r>
  <r>
    <n v="382"/>
    <x v="0"/>
    <x v="1"/>
    <x v="201"/>
    <n v="27"/>
    <n v="2"/>
    <s v="no"/>
    <n v="2"/>
    <s v="yes"/>
    <n v="8.8888888888888906E-2"/>
    <n v="-0.855184291666229"/>
    <n v="0.53611111111111098"/>
    <m/>
    <d v="2017-03-16T16:38:59"/>
    <d v="2017-03-16T16:38:04"/>
    <s v="-"/>
    <x v="0"/>
  </r>
  <r>
    <n v="383"/>
    <x v="1"/>
    <x v="1"/>
    <x v="201"/>
    <n v="80"/>
    <n v="4"/>
    <s v="no"/>
    <n v="4"/>
    <s v="yes"/>
    <n v="0.35185139973958302"/>
    <n v="-0.96177951176521603"/>
    <n v="0.41018608940972201"/>
    <m/>
    <d v="2017-03-16T15:37:24"/>
    <d v="2017-03-16T16:38:09"/>
    <s v="-"/>
    <x v="0"/>
  </r>
  <r>
    <n v="384"/>
    <x v="2"/>
    <x v="1"/>
    <x v="201"/>
    <n v="67"/>
    <n v="2"/>
    <s v="yes"/>
    <n v="1"/>
    <s v="yes"/>
    <n v="-7.3333062065972093E-2"/>
    <n v="-0.99731450944681899"/>
    <n v="0.167222764756944"/>
    <m/>
    <d v="2017-03-16T16:37:25"/>
    <d v="2017-03-16T16:38:10"/>
    <s v="-"/>
    <x v="0"/>
  </r>
  <r>
    <n v="385"/>
    <x v="0"/>
    <x v="1"/>
    <x v="201"/>
    <n v="71"/>
    <n v="4"/>
    <s v="yes"/>
    <n v="4"/>
    <s v="yes"/>
    <n v="0.82222222222222197"/>
    <n v="0.32897597368471598"/>
    <n v="0.33611111111111103"/>
    <m/>
    <d v="2017-03-16T16:39:15"/>
    <d v="2017-03-16T16:38:19"/>
    <s v="-"/>
    <x v="0"/>
  </r>
  <r>
    <n v="386"/>
    <x v="1"/>
    <x v="1"/>
    <x v="201"/>
    <n v="33"/>
    <n v="2"/>
    <s v="no"/>
    <n v="2"/>
    <s v="yes"/>
    <n v="1.1111111111111099E-2"/>
    <n v="-0.99862243793608996"/>
    <n v="0.106479899088541"/>
    <m/>
    <d v="2017-03-16T15:37:39"/>
    <d v="2017-03-16T16:38:27"/>
    <s v="-"/>
    <x v="0"/>
  </r>
  <r>
    <n v="388"/>
    <x v="2"/>
    <x v="1"/>
    <x v="201"/>
    <n v="24"/>
    <n v="4"/>
    <s v="yes"/>
    <n v="4"/>
    <s v="yes"/>
    <n v="1"/>
    <n v="0.96413101194329998"/>
    <n v="0.50055609809027701"/>
    <m/>
    <d v="2017-03-16T16:37:40"/>
    <d v="2017-03-16T16:38:31"/>
    <s v="-"/>
    <x v="0"/>
  </r>
  <r>
    <n v="389"/>
    <x v="3"/>
    <x v="1"/>
    <x v="201"/>
    <n v="32"/>
    <n v="4"/>
    <s v="no"/>
    <n v="4"/>
    <s v="yes"/>
    <n v="0.68518473307291605"/>
    <n v="-0.41980284760373099"/>
    <n v="7.6852077907986094E-2"/>
    <m/>
    <d v="2017-03-16T16:37:32"/>
    <d v="2017-03-16T16:38:33"/>
    <s v="-"/>
    <x v="0"/>
  </r>
  <r>
    <n v="390"/>
    <x v="0"/>
    <x v="1"/>
    <x v="201"/>
    <n v="29"/>
    <n v="3"/>
    <s v="yes"/>
    <n v="4"/>
    <s v="yes"/>
    <n v="0.73333333333333295"/>
    <n v="-0.17400564782724301"/>
    <n v="0.29166666666666602"/>
    <m/>
    <d v="2017-03-16T16:39:31"/>
    <d v="2017-03-16T16:38:39"/>
    <s v="-"/>
    <x v="0"/>
  </r>
  <r>
    <n v="391"/>
    <x v="2"/>
    <x v="1"/>
    <x v="201"/>
    <n v="6"/>
    <n v="2"/>
    <s v="no"/>
    <n v="2"/>
    <s v="no"/>
    <n v="-0.89555528428819398"/>
    <n v="0.66805254220405996"/>
    <n v="0.74500054253472203"/>
    <m/>
    <d v="2017-03-16T16:38:01"/>
    <d v="2017-03-16T16:38:51"/>
    <s v="-"/>
    <x v="0"/>
  </r>
  <r>
    <n v="392"/>
    <x v="1"/>
    <x v="1"/>
    <x v="201"/>
    <n v="9"/>
    <n v="3"/>
    <s v="no"/>
    <n v="2"/>
    <s v="yes"/>
    <n v="9.9999999999999895E-2"/>
    <n v="-0.98926743663741401"/>
    <n v="-0.29351942274305498"/>
    <m/>
    <d v="2017-03-16T15:37:57"/>
    <d v="2017-03-16T16:38:53"/>
    <s v="-"/>
    <x v="0"/>
  </r>
  <r>
    <n v="393"/>
    <x v="0"/>
    <x v="1"/>
    <x v="201"/>
    <n v="63"/>
    <n v="4"/>
    <s v="no"/>
    <n v="4"/>
    <s v="yes"/>
    <n v="0.86666666666666603"/>
    <n v="0.54887940512401201"/>
    <n v="0.29166666666666602"/>
    <m/>
    <d v="2017-03-16T16:39:50"/>
    <d v="2017-03-16T16:39:01"/>
    <s v="-"/>
    <x v="0"/>
  </r>
  <r>
    <n v="394"/>
    <x v="3"/>
    <x v="1"/>
    <x v="201"/>
    <n v="55"/>
    <n v="3"/>
    <s v="no"/>
    <n v="4"/>
    <s v="yes"/>
    <n v="0.55185139973958297"/>
    <n v="-0.83002464618255101"/>
    <n v="0.29907430013020803"/>
    <m/>
    <d v="2017-03-16T16:38:02"/>
    <d v="2017-03-16T16:39:01"/>
    <s v="-"/>
    <x v="0"/>
  </r>
  <r>
    <n v="395"/>
    <x v="1"/>
    <x v="1"/>
    <x v="201"/>
    <n v="46"/>
    <n v="2"/>
    <s v="no"/>
    <n v="2"/>
    <s v="yes"/>
    <n v="-0.24074028862847199"/>
    <n v="-0.99398073375540796"/>
    <n v="-0.16018744574652699"/>
    <m/>
    <d v="2017-03-16T15:38:24"/>
    <d v="2017-03-16T16:39:11"/>
    <s v="-"/>
    <x v="0"/>
  </r>
  <r>
    <n v="396"/>
    <x v="2"/>
    <x v="1"/>
    <x v="201"/>
    <n v="20"/>
    <n v="4"/>
    <s v="no"/>
    <n v="4"/>
    <s v="no"/>
    <n v="1"/>
    <n v="1"/>
    <n v="1"/>
    <m/>
    <d v="2017-03-16T16:38:21"/>
    <d v="2017-03-16T16:39:12"/>
    <s v="-"/>
    <x v="0"/>
  </r>
  <r>
    <n v="397"/>
    <x v="0"/>
    <x v="1"/>
    <x v="201"/>
    <n v="64"/>
    <n v="4"/>
    <s v="yes"/>
    <n v="4"/>
    <s v="yes"/>
    <n v="0.88888888888888895"/>
    <n v="0.64234966199251897"/>
    <n v="0.69166666666666599"/>
    <m/>
    <d v="2017-03-16T16:40:12"/>
    <d v="2017-03-16T16:39:12"/>
    <s v="-"/>
    <x v="0"/>
  </r>
  <r>
    <n v="398"/>
    <x v="3"/>
    <x v="1"/>
    <x v="201"/>
    <n v="42"/>
    <n v="1"/>
    <s v="yes"/>
    <n v="1"/>
    <s v="no"/>
    <n v="-0.33703748914930498"/>
    <n v="-0.89943515955681297"/>
    <n v="-0.50092569986979096"/>
    <m/>
    <d v="2017-03-16T16:38:30"/>
    <d v="2017-03-16T16:39:24"/>
    <s v="-"/>
    <x v="0"/>
  </r>
  <r>
    <n v="399"/>
    <x v="1"/>
    <x v="1"/>
    <x v="201"/>
    <n v="18"/>
    <n v="2"/>
    <s v="no"/>
    <n v="2"/>
    <s v="yes"/>
    <n v="-0.107406955295138"/>
    <n v="-0.99860832756975804"/>
    <n v="-8.6111111111111097E-2"/>
    <m/>
    <d v="2017-03-16T15:38:42"/>
    <d v="2017-03-16T16:39:32"/>
    <s v="-"/>
    <x v="0"/>
  </r>
  <r>
    <n v="400"/>
    <x v="2"/>
    <x v="1"/>
    <x v="201"/>
    <n v="29"/>
    <n v="5"/>
    <s v="no"/>
    <n v="5"/>
    <s v="yes"/>
    <n v="0.88222249348958304"/>
    <n v="0.61556152363776595"/>
    <n v="0.83388943142361105"/>
    <m/>
    <d v="2017-03-16T16:38:41"/>
    <d v="2017-03-16T16:39:33"/>
    <s v="-"/>
    <x v="0"/>
  </r>
  <r>
    <n v="401"/>
    <x v="0"/>
    <x v="1"/>
    <x v="201"/>
    <n v="41"/>
    <n v="2"/>
    <s v="no"/>
    <n v="2"/>
    <s v="yes"/>
    <n v="8.8888888888888906E-2"/>
    <n v="-0.97227010520679602"/>
    <n v="0.38055555555555498"/>
    <m/>
    <d v="2017-03-16T16:40:24"/>
    <d v="2017-03-16T16:39:35"/>
    <s v="-"/>
    <x v="0"/>
  </r>
  <r>
    <n v="402"/>
    <x v="1"/>
    <x v="1"/>
    <x v="201"/>
    <n v="37"/>
    <n v="4"/>
    <s v="yes"/>
    <n v="1"/>
    <s v="yes"/>
    <n v="0.48518473307291599"/>
    <n v="-0.89342025206173104"/>
    <n v="0.50648057725694395"/>
    <m/>
    <d v="2017-03-16T15:39:03"/>
    <d v="2017-03-16T16:39:45"/>
    <s v="-"/>
    <x v="0"/>
  </r>
  <r>
    <n v="403"/>
    <x v="2"/>
    <x v="1"/>
    <x v="201"/>
    <n v="56"/>
    <n v="2"/>
    <s v="yes"/>
    <n v="1"/>
    <s v="yes"/>
    <n v="-0.80666639539930496"/>
    <n v="0.50040168709097199"/>
    <n v="0.85611165364583297"/>
    <m/>
    <d v="2017-03-16T16:39:03"/>
    <d v="2017-03-16T16:39:46"/>
    <s v="-"/>
    <x v="0"/>
  </r>
  <r>
    <n v="404"/>
    <x v="0"/>
    <x v="1"/>
    <x v="201"/>
    <n v="34"/>
    <n v="2"/>
    <s v="no"/>
    <n v="1"/>
    <s v="yes"/>
    <n v="0.11111111111111099"/>
    <n v="-0.97822125902046597"/>
    <n v="0.358333333333333"/>
    <m/>
    <d v="2017-03-16T16:40:47"/>
    <d v="2017-03-16T16:39:50"/>
    <s v="-"/>
    <x v="0"/>
  </r>
  <r>
    <n v="405"/>
    <x v="3"/>
    <x v="1"/>
    <x v="201"/>
    <n v="1"/>
    <n v="4"/>
    <s v="no"/>
    <n v="4"/>
    <s v="yes"/>
    <n v="0.59629584418402704"/>
    <n v="-0.73631149472486301"/>
    <n v="-0.18981458875867999"/>
    <m/>
    <d v="2017-03-16T16:38:53"/>
    <d v="2017-03-16T16:39:50"/>
    <s v="-"/>
    <x v="0"/>
  </r>
  <r>
    <n v="406"/>
    <x v="2"/>
    <x v="1"/>
    <x v="201"/>
    <n v="48"/>
    <n v="2"/>
    <s v="yes"/>
    <n v="1"/>
    <s v="yes"/>
    <n v="-7.3333062065972093E-2"/>
    <n v="-0.99731450944681899"/>
    <n v="0.167222764756944"/>
    <m/>
    <d v="2017-03-16T16:39:15"/>
    <d v="2017-03-16T16:40:00"/>
    <s v="-"/>
    <x v="0"/>
  </r>
  <r>
    <n v="407"/>
    <x v="0"/>
    <x v="1"/>
    <x v="201"/>
    <n v="7"/>
    <n v="2"/>
    <s v="no"/>
    <n v="2"/>
    <s v="no"/>
    <n v="-0.28888888888888797"/>
    <n v="-0.98979783057627002"/>
    <n v="-4.1666666666666602E-2"/>
    <m/>
    <d v="2017-03-16T16:41:01"/>
    <d v="2017-03-16T16:40:02"/>
    <s v="-"/>
    <x v="0"/>
  </r>
  <r>
    <n v="408"/>
    <x v="1"/>
    <x v="1"/>
    <x v="201"/>
    <n v="50"/>
    <n v="1"/>
    <s v="yes"/>
    <n v="2"/>
    <s v="yes"/>
    <n v="-9.2593044704861002E-2"/>
    <n v="-0.99881747397543597"/>
    <n v="-8.6111111111111097E-2"/>
    <m/>
    <d v="2017-03-16T15:39:21"/>
    <d v="2017-03-16T16:40:09"/>
    <s v="-"/>
    <x v="0"/>
  </r>
  <r>
    <n v="409"/>
    <x v="2"/>
    <x v="1"/>
    <x v="201"/>
    <n v="70"/>
    <n v="2"/>
    <s v="yes"/>
    <n v="1"/>
    <s v="yes"/>
    <n v="8.2222493489583395E-2"/>
    <n v="-0.99731450944681899"/>
    <n v="0.167222764756944"/>
    <m/>
    <d v="2017-03-16T16:39:30"/>
    <d v="2017-03-16T16:40:10"/>
    <s v="-"/>
    <x v="0"/>
  </r>
  <r>
    <n v="410"/>
    <x v="3"/>
    <x v="1"/>
    <x v="201"/>
    <n v="54"/>
    <n v="3"/>
    <s v="no"/>
    <n v="3"/>
    <s v="yes"/>
    <n v="0.41851806640625"/>
    <n v="-0.95818404062894202"/>
    <n v="-0.14536946614583299"/>
    <m/>
    <d v="2017-03-16T16:39:19"/>
    <d v="2017-03-16T16:40:11"/>
    <s v="-"/>
    <x v="0"/>
  </r>
  <r>
    <n v="411"/>
    <x v="0"/>
    <x v="1"/>
    <x v="201"/>
    <n v="65"/>
    <n v="3"/>
    <s v="no"/>
    <n v="2"/>
    <s v="yes"/>
    <n v="6.6666666666666596E-2"/>
    <n v="-0.96472037367048302"/>
    <n v="0.40277777777777701"/>
    <m/>
    <d v="2017-03-16T16:41:13"/>
    <d v="2017-03-16T16:40:22"/>
    <s v="-"/>
    <x v="0"/>
  </r>
  <r>
    <n v="412"/>
    <x v="3"/>
    <x v="1"/>
    <x v="201"/>
    <n v="75"/>
    <n v="4"/>
    <s v="yes"/>
    <n v="3"/>
    <s v="yes"/>
    <n v="0.90740695529513804"/>
    <n v="0.71107053945042098"/>
    <n v="0.12129652235243001"/>
    <m/>
    <d v="2017-03-16T16:39:40"/>
    <d v="2017-03-16T16:40:29"/>
    <s v="-"/>
    <x v="0"/>
  </r>
  <r>
    <n v="413"/>
    <x v="2"/>
    <x v="1"/>
    <x v="201"/>
    <n v="9"/>
    <n v="3"/>
    <s v="no"/>
    <n v="4"/>
    <s v="yes"/>
    <n v="0.90444471571180496"/>
    <n v="0.70063845045601303"/>
    <n v="0.21166720920138801"/>
    <m/>
    <d v="2017-03-16T16:39:40"/>
    <d v="2017-03-16T16:40:30"/>
    <s v="-"/>
    <x v="0"/>
  </r>
  <r>
    <n v="414"/>
    <x v="1"/>
    <x v="1"/>
    <x v="201"/>
    <n v="17"/>
    <n v="3"/>
    <s v="yes"/>
    <n v="2"/>
    <s v="yes"/>
    <n v="0.20370415581597201"/>
    <n v="-0.855184291666229"/>
    <n v="0.53611111111111098"/>
    <m/>
    <d v="2017-03-16T15:39:39"/>
    <d v="2017-03-16T16:40:40"/>
    <s v="-"/>
    <x v="0"/>
  </r>
  <r>
    <n v="415"/>
    <x v="0"/>
    <x v="1"/>
    <x v="201"/>
    <n v="56"/>
    <n v="2"/>
    <s v="yes"/>
    <n v="2"/>
    <s v="yes"/>
    <n v="0.11111111111111099"/>
    <n v="-0.88486732817164904"/>
    <n v="0.51388888888888795"/>
    <m/>
    <d v="2017-03-16T16:41:33"/>
    <d v="2017-03-16T16:40:42"/>
    <s v="-"/>
    <x v="0"/>
  </r>
  <r>
    <n v="416"/>
    <x v="2"/>
    <x v="1"/>
    <x v="201"/>
    <n v="17"/>
    <n v="5"/>
    <s v="no"/>
    <n v="4"/>
    <s v="no"/>
    <n v="1"/>
    <n v="1"/>
    <n v="0.74500054253472203"/>
    <m/>
    <d v="2017-03-16T16:40:00"/>
    <d v="2017-03-16T16:40:49"/>
    <s v="-"/>
    <x v="0"/>
  </r>
  <r>
    <n v="417"/>
    <x v="3"/>
    <x v="1"/>
    <x v="201"/>
    <n v="39"/>
    <n v="4"/>
    <s v="no"/>
    <n v="4"/>
    <s v="no"/>
    <n v="0.95185139973958299"/>
    <n v="0.84306574552622504"/>
    <n v="-1.2036810980902601E-2"/>
    <m/>
    <d v="2017-03-16T16:39:58"/>
    <d v="2017-03-16T16:40:52"/>
    <s v="-"/>
    <x v="0"/>
  </r>
  <r>
    <n v="418"/>
    <x v="0"/>
    <x v="1"/>
    <x v="201"/>
    <n v="28"/>
    <n v="2"/>
    <s v="no"/>
    <n v="2"/>
    <s v="yes"/>
    <n v="4.4444444444444398E-2"/>
    <n v="-0.97227010520679602"/>
    <n v="0.38055555555555498"/>
    <m/>
    <d v="2017-03-16T16:41:53"/>
    <d v="2017-03-16T16:40:55"/>
    <s v="-"/>
    <x v="0"/>
  </r>
  <r>
    <n v="419"/>
    <x v="1"/>
    <x v="1"/>
    <x v="201"/>
    <n v="68"/>
    <n v="2"/>
    <s v="yes"/>
    <n v="1"/>
    <s v="yes"/>
    <n v="1.1111111111111099E-2"/>
    <n v="-0.99900538623915902"/>
    <n v="7.6852756076388903E-2"/>
    <m/>
    <d v="2017-03-16T15:40:11"/>
    <d v="2017-03-16T16:41:01"/>
    <s v="-"/>
    <x v="0"/>
  </r>
  <r>
    <n v="420"/>
    <x v="2"/>
    <x v="1"/>
    <x v="201"/>
    <n v="25"/>
    <n v="2"/>
    <s v="yes"/>
    <n v="2"/>
    <s v="yes"/>
    <n v="-6.6663953993055499E-3"/>
    <n v="-0.99731450944681899"/>
    <n v="0.167222764756944"/>
    <m/>
    <d v="2017-03-16T16:40:19"/>
    <d v="2017-03-16T16:41:06"/>
    <s v="-"/>
    <x v="0"/>
  </r>
  <r>
    <n v="421"/>
    <x v="3"/>
    <x v="1"/>
    <x v="201"/>
    <n v="68"/>
    <n v="1"/>
    <s v="yes"/>
    <n v="2"/>
    <s v="no"/>
    <n v="-0.47037082248263801"/>
    <n v="-0.92714559348935599"/>
    <n v="-0.25648057725694401"/>
    <m/>
    <d v="2017-03-16T16:40:21"/>
    <d v="2017-03-16T16:41:24"/>
    <s v="-"/>
    <x v="0"/>
  </r>
  <r>
    <n v="422"/>
    <x v="2"/>
    <x v="1"/>
    <x v="201"/>
    <n v="55"/>
    <n v="2"/>
    <s v="yes"/>
    <n v="1"/>
    <s v="yes"/>
    <n v="-6.6663953993055499E-3"/>
    <n v="-0.99789630288247499"/>
    <n v="0.145000542534722"/>
    <m/>
    <d v="2017-03-16T16:40:35"/>
    <d v="2017-03-16T16:41:24"/>
    <s v="-"/>
    <x v="0"/>
  </r>
  <r>
    <n v="423"/>
    <x v="0"/>
    <x v="1"/>
    <x v="201"/>
    <n v="45"/>
    <n v="3"/>
    <s v="no"/>
    <n v="3"/>
    <s v="yes"/>
    <n v="0.33333333333333298"/>
    <n v="-0.95515963206185595"/>
    <n v="0.42499999999999999"/>
    <m/>
    <d v="2017-03-16T16:42:07"/>
    <d v="2017-03-16T16:41:26"/>
    <s v="-"/>
    <x v="0"/>
  </r>
  <r>
    <n v="424"/>
    <x v="1"/>
    <x v="1"/>
    <x v="201"/>
    <n v="51"/>
    <n v="2"/>
    <s v="yes"/>
    <n v="2"/>
    <s v="yes"/>
    <n v="-1.8518066406249999E-2"/>
    <n v="-0.99920497741873004"/>
    <n v="-5.6481933593749999E-2"/>
    <m/>
    <d v="2017-03-16T15:40:31"/>
    <d v="2017-03-16T16:41:53"/>
    <s v="-"/>
    <x v="0"/>
  </r>
  <r>
    <n v="425"/>
    <x v="0"/>
    <x v="1"/>
    <x v="201"/>
    <n v="43"/>
    <n v="4"/>
    <s v="yes"/>
    <n v="4"/>
    <s v="yes"/>
    <n v="0.422222222222222"/>
    <n v="-0.94307936740211795"/>
    <n v="0.44722222222222202"/>
    <m/>
    <d v="2017-03-16T16:42:37"/>
    <d v="2017-03-16T16:42:01"/>
    <s v="-"/>
    <x v="0"/>
  </r>
  <r>
    <n v="426"/>
    <x v="3"/>
    <x v="1"/>
    <x v="201"/>
    <n v="38"/>
    <n v="4"/>
    <s v="no"/>
    <n v="4"/>
    <s v="yes"/>
    <n v="0.81851806640625002"/>
    <n v="0.30898911935685103"/>
    <n v="0.21018541124131901"/>
    <m/>
    <d v="2017-03-16T16:40:53"/>
    <d v="2017-03-16T16:42:03"/>
    <s v="-"/>
    <x v="0"/>
  </r>
  <r>
    <n v="427"/>
    <x v="1"/>
    <x v="1"/>
    <x v="201"/>
    <n v="16"/>
    <n v="1"/>
    <s v="yes"/>
    <n v="1"/>
    <s v="yes"/>
    <n v="-0.46296251085069401"/>
    <n v="-0.93266431712250297"/>
    <n v="-0.115743001302083"/>
    <m/>
    <d v="2017-03-16T15:41:24"/>
    <d v="2017-03-16T16:42:08"/>
    <s v="-"/>
    <x v="0"/>
  </r>
  <r>
    <n v="428"/>
    <x v="2"/>
    <x v="1"/>
    <x v="201"/>
    <n v="60"/>
    <n v="2"/>
    <s v="no"/>
    <n v="4"/>
    <s v="yes"/>
    <n v="0.97111138237847205"/>
    <n v="0.88714806140323299"/>
    <n v="-0.21055501302083299"/>
    <m/>
    <d v="2017-03-16T16:40:54"/>
    <d v="2017-03-16T16:42:08"/>
    <s v="-"/>
    <x v="0"/>
  </r>
  <r>
    <n v="429"/>
    <x v="1"/>
    <x v="1"/>
    <x v="201"/>
    <n v="13"/>
    <n v="1"/>
    <s v="yes"/>
    <n v="1"/>
    <s v="yes"/>
    <n v="-0.28518473307291597"/>
    <n v="-0.99020326994267205"/>
    <n v="-0.145370822482638"/>
    <m/>
    <d v="2017-03-16T15:41:37"/>
    <d v="2017-03-16T16:42:19"/>
    <s v="-"/>
    <x v="0"/>
  </r>
  <r>
    <n v="430"/>
    <x v="0"/>
    <x v="2"/>
    <x v="201"/>
    <n v="10001"/>
    <n v="4"/>
    <s v="yes"/>
    <n v="4"/>
    <s v="yes"/>
    <n v="0.88888888888888895"/>
    <n v="0.64234966199251897"/>
    <n v="0.55833333333333302"/>
    <s v="a111"/>
    <d v="2017-03-16T16:43:12"/>
    <d v="2017-03-16T16:42:20"/>
    <s v="a111"/>
    <x v="1"/>
  </r>
  <r>
    <n v="431"/>
    <x v="1"/>
    <x v="1"/>
    <x v="201"/>
    <n v="57"/>
    <n v="4"/>
    <s v="no"/>
    <n v="3"/>
    <s v="yes"/>
    <n v="0.36666666666666597"/>
    <n v="-0.97615425301736203"/>
    <n v="0.13611111111111099"/>
    <m/>
    <d v="2017-03-16T15:41:48"/>
    <d v="2017-03-16T16:42:32"/>
    <s v="-"/>
    <x v="0"/>
  </r>
  <r>
    <n v="432"/>
    <x v="0"/>
    <x v="1"/>
    <x v="201"/>
    <n v="22"/>
    <n v="3"/>
    <s v="no"/>
    <n v="2"/>
    <s v="yes"/>
    <n v="0.35555555555555501"/>
    <n v="-0.97227010520679602"/>
    <n v="0.38055555555555498"/>
    <m/>
    <d v="2017-03-16T16:43:31"/>
    <d v="2017-03-16T16:42:34"/>
    <s v="-"/>
    <x v="0"/>
  </r>
  <r>
    <n v="433"/>
    <x v="1"/>
    <x v="1"/>
    <x v="201"/>
    <n v="54"/>
    <n v="4"/>
    <s v="yes"/>
    <n v="4"/>
    <s v="yes"/>
    <n v="0.36666666666666597"/>
    <n v="-0.97615425301736203"/>
    <n v="0.22500000000000001"/>
    <m/>
    <d v="2017-03-16T15:42:02"/>
    <d v="2017-03-16T16:42:46"/>
    <s v="-"/>
    <x v="0"/>
  </r>
  <r>
    <n v="434"/>
    <x v="3"/>
    <x v="1"/>
    <x v="201"/>
    <n v="14"/>
    <n v="1"/>
    <s v="yes"/>
    <n v="1"/>
    <s v="no"/>
    <n v="-0.33703748914930498"/>
    <n v="-0.98273211859125797"/>
    <n v="-0.100925699869791"/>
    <m/>
    <d v="2017-03-16T16:41:32"/>
    <d v="2017-03-16T16:42:47"/>
    <s v="-"/>
    <x v="0"/>
  </r>
  <r>
    <n v="435"/>
    <x v="0"/>
    <x v="1"/>
    <x v="201"/>
    <n v="18"/>
    <n v="3"/>
    <s v="no"/>
    <n v="2"/>
    <s v="yes"/>
    <n v="0.133333333333333"/>
    <n v="-0.95515963206185595"/>
    <n v="0.42499999999999999"/>
    <m/>
    <d v="2017-03-16T16:43:45"/>
    <d v="2017-03-16T16:42:50"/>
    <s v="-"/>
    <x v="0"/>
  </r>
  <r>
    <n v="436"/>
    <x v="1"/>
    <x v="2"/>
    <x v="201"/>
    <n v="10001"/>
    <n v="4"/>
    <s v="yes"/>
    <n v="4"/>
    <s v="yes"/>
    <n v="0.44074028862847198"/>
    <n v="-0.94689751667055999"/>
    <n v="0.224998643663194"/>
    <s v="a111"/>
    <d v="2017-03-16T15:42:16"/>
    <d v="2017-03-16T16:43:02"/>
    <s v="a111"/>
    <x v="1"/>
  </r>
  <r>
    <n v="437"/>
    <x v="0"/>
    <x v="1"/>
    <x v="201"/>
    <n v="36"/>
    <n v="2"/>
    <s v="no"/>
    <n v="2"/>
    <s v="yes"/>
    <n v="2.2222222222222102E-2"/>
    <n v="-0.88486732817164904"/>
    <n v="0.51388888888888795"/>
    <m/>
    <d v="2017-03-16T16:44:01"/>
    <d v="2017-03-16T16:43:03"/>
    <s v="-"/>
    <x v="0"/>
  </r>
  <r>
    <n v="438"/>
    <x v="2"/>
    <x v="1"/>
    <x v="201"/>
    <n v="21"/>
    <n v="5"/>
    <s v="no"/>
    <n v="4"/>
    <s v="yes"/>
    <n v="0.99333360460069398"/>
    <n v="0.929560893064584"/>
    <n v="0.567222764756944"/>
    <m/>
    <d v="2017-03-16T16:41:38"/>
    <d v="2017-03-16T16:43:16"/>
    <s v="-"/>
    <x v="0"/>
  </r>
  <r>
    <n v="439"/>
    <x v="0"/>
    <x v="1"/>
    <x v="201"/>
    <n v="62"/>
    <n v="3"/>
    <s v="no"/>
    <n v="3"/>
    <s v="yes"/>
    <n v="0.39999999999999902"/>
    <n v="-0.96576475131997397"/>
    <n v="0.358333333333333"/>
    <m/>
    <d v="2017-03-16T16:44:15"/>
    <d v="2017-03-16T16:43:16"/>
    <s v="-"/>
    <x v="0"/>
  </r>
  <r>
    <n v="440"/>
    <x v="3"/>
    <x v="1"/>
    <x v="201"/>
    <n v="80"/>
    <n v="5"/>
    <s v="no"/>
    <n v="4"/>
    <s v="yes"/>
    <n v="0.55185139973958297"/>
    <n v="-0.83002464618255101"/>
    <n v="-0.14537014431423601"/>
    <m/>
    <d v="2017-03-16T16:42:16"/>
    <d v="2017-03-16T16:43:16"/>
    <s v="-"/>
    <x v="0"/>
  </r>
  <r>
    <n v="441"/>
    <x v="1"/>
    <x v="1"/>
    <x v="201"/>
    <n v="67"/>
    <n v="4"/>
    <s v="yes"/>
    <n v="4"/>
    <s v="yes"/>
    <n v="0.425926378038194"/>
    <n v="-0.89342176148687902"/>
    <n v="0.50647922092013797"/>
    <m/>
    <d v="2017-03-16T15:42:32"/>
    <d v="2017-03-16T16:43:17"/>
    <s v="-"/>
    <x v="0"/>
  </r>
  <r>
    <n v="442"/>
    <x v="1"/>
    <x v="1"/>
    <x v="201"/>
    <n v="8"/>
    <n v="1"/>
    <s v="yes"/>
    <n v="2"/>
    <s v="no"/>
    <n v="-0.25555555555555498"/>
    <n v="-0.99291892242973101"/>
    <n v="-0.145370822482638"/>
    <m/>
    <d v="2017-03-16T15:42:47"/>
    <d v="2017-03-16T16:43:32"/>
    <s v="-"/>
    <x v="0"/>
  </r>
  <r>
    <n v="443"/>
    <x v="0"/>
    <x v="1"/>
    <x v="201"/>
    <n v="58"/>
    <n v="2"/>
    <s v="no"/>
    <n v="2"/>
    <s v="yes"/>
    <n v="0.17777777777777701"/>
    <n v="-0.98290576245235595"/>
    <n v="0.33611111111111103"/>
    <m/>
    <d v="2017-03-16T16:44:28"/>
    <d v="2017-03-16T16:43:39"/>
    <s v="-"/>
    <x v="0"/>
  </r>
  <r>
    <n v="444"/>
    <x v="2"/>
    <x v="2"/>
    <x v="201"/>
    <n v="10001"/>
    <n v="5"/>
    <s v="no"/>
    <n v="4"/>
    <s v="yes"/>
    <n v="0.97111138237847205"/>
    <n v="0.88714806140323299"/>
    <n v="0.83388943142361105"/>
    <s v="a111"/>
    <d v="2017-03-16T16:42:46"/>
    <d v="2017-03-16T16:43:40"/>
    <s v="a111"/>
    <x v="1"/>
  </r>
  <r>
    <n v="445"/>
    <x v="1"/>
    <x v="1"/>
    <x v="201"/>
    <n v="23"/>
    <n v="2"/>
    <s v="yes"/>
    <n v="4"/>
    <s v="yes"/>
    <n v="-0.25555555555555498"/>
    <n v="-0.99291892242973101"/>
    <n v="-4.1668023003472103E-2"/>
    <m/>
    <d v="2017-03-16T15:43:03"/>
    <d v="2017-03-16T16:43:46"/>
    <s v="-"/>
    <x v="0"/>
  </r>
  <r>
    <n v="446"/>
    <x v="0"/>
    <x v="1"/>
    <x v="201"/>
    <n v="2"/>
    <n v="2"/>
    <s v="no"/>
    <n v="2"/>
    <s v="no"/>
    <n v="-0.17777777777777701"/>
    <n v="-0.996984362865169"/>
    <n v="2.7777777777777302E-3"/>
    <m/>
    <d v="2017-03-16T16:44:50"/>
    <d v="2017-03-16T16:43:56"/>
    <s v="-"/>
    <x v="0"/>
  </r>
  <r>
    <n v="447"/>
    <x v="2"/>
    <x v="1"/>
    <x v="201"/>
    <n v="23"/>
    <n v="2"/>
    <s v="yes"/>
    <n v="2"/>
    <s v="yes"/>
    <n v="-7.3333062065972093E-2"/>
    <n v="-0.98116551818553499"/>
    <n v="0.34500054253472201"/>
    <m/>
    <d v="2017-03-16T16:43:10"/>
    <d v="2017-03-16T16:44:05"/>
    <s v="-"/>
    <x v="0"/>
  </r>
  <r>
    <n v="448"/>
    <x v="0"/>
    <x v="1"/>
    <x v="201"/>
    <n v="57"/>
    <n v="2"/>
    <s v="no"/>
    <n v="2"/>
    <s v="no"/>
    <n v="-0.11111111111111099"/>
    <n v="-0.97822125902046597"/>
    <n v="0.358333333333333"/>
    <m/>
    <d v="2017-03-16T16:45:07"/>
    <d v="2017-03-16T16:44:10"/>
    <s v="-"/>
    <x v="0"/>
  </r>
  <r>
    <n v="449"/>
    <x v="1"/>
    <x v="1"/>
    <x v="201"/>
    <n v="77"/>
    <n v="5"/>
    <s v="no"/>
    <n v="4"/>
    <s v="yes"/>
    <n v="0.35185139973958302"/>
    <n v="-0.19938650273290601"/>
    <n v="0.72870279947916605"/>
    <m/>
    <d v="2017-03-16T15:43:16"/>
    <d v="2017-03-16T16:44:14"/>
    <s v="-"/>
    <x v="0"/>
  </r>
  <r>
    <n v="450"/>
    <x v="2"/>
    <x v="1"/>
    <x v="201"/>
    <n v="64"/>
    <n v="5"/>
    <s v="yes"/>
    <n v="5"/>
    <s v="yes"/>
    <n v="0.97111138237847205"/>
    <n v="0.88714806140323299"/>
    <n v="0.83388943142361105"/>
    <m/>
    <d v="2017-03-16T16:43:35"/>
    <d v="2017-03-16T16:44:17"/>
    <s v="-"/>
    <x v="0"/>
  </r>
  <r>
    <n v="451"/>
    <x v="0"/>
    <x v="1"/>
    <x v="201"/>
    <n v="38"/>
    <n v="3"/>
    <s v="no"/>
    <n v="4"/>
    <s v="yes"/>
    <n v="0.44444444444444398"/>
    <n v="-0.927858847630605"/>
    <n v="0.469444444444444"/>
    <m/>
    <d v="2017-03-16T16:45:21"/>
    <d v="2017-03-16T16:44:21"/>
    <s v="-"/>
    <x v="0"/>
  </r>
  <r>
    <n v="452"/>
    <x v="3"/>
    <x v="1"/>
    <x v="201"/>
    <n v="73"/>
    <n v="1"/>
    <s v="yes"/>
    <n v="2"/>
    <s v="yes"/>
    <n v="-0.737037489149305"/>
    <n v="-0.153501466995076"/>
    <n v="0.165740966796875"/>
    <m/>
    <d v="2017-03-16T16:42:46"/>
    <d v="2017-03-16T16:44:29"/>
    <s v="-"/>
    <x v="0"/>
  </r>
  <r>
    <n v="453"/>
    <x v="2"/>
    <x v="1"/>
    <x v="201"/>
    <n v="68"/>
    <n v="2"/>
    <s v="yes"/>
    <n v="1"/>
    <s v="yes"/>
    <n v="-6.6663953993055499E-3"/>
    <n v="-0.99731450944681899"/>
    <n v="0.167222764756944"/>
    <m/>
    <d v="2017-03-16T16:43:47"/>
    <d v="2017-03-16T16:44:30"/>
    <s v="-"/>
    <x v="0"/>
  </r>
  <r>
    <n v="454"/>
    <x v="0"/>
    <x v="1"/>
    <x v="201"/>
    <n v="55"/>
    <n v="2"/>
    <s v="no"/>
    <n v="2"/>
    <s v="no"/>
    <n v="-8.8888888888888795E-2"/>
    <n v="-0.94307936740211795"/>
    <n v="0.44722222222222202"/>
    <m/>
    <d v="2017-03-16T16:45:32"/>
    <d v="2017-03-16T16:44:33"/>
    <s v="-"/>
    <x v="0"/>
  </r>
  <r>
    <n v="455"/>
    <x v="2"/>
    <x v="1"/>
    <x v="201"/>
    <n v="40"/>
    <n v="4"/>
    <s v="yes"/>
    <n v="4"/>
    <s v="yes"/>
    <n v="0.90444471571180496"/>
    <n v="0.70063845045601303"/>
    <n v="0.167222764756944"/>
    <m/>
    <d v="2017-03-16T16:44:00"/>
    <d v="2017-03-16T16:44:43"/>
    <s v="-"/>
    <x v="0"/>
  </r>
  <r>
    <n v="456"/>
    <x v="0"/>
    <x v="1"/>
    <x v="201"/>
    <n v="13"/>
    <n v="2"/>
    <s v="no"/>
    <n v="2"/>
    <s v="yes"/>
    <n v="0.155555555555555"/>
    <n v="-0.927858847630605"/>
    <n v="0.469444444444444"/>
    <m/>
    <d v="2017-03-16T16:45:45"/>
    <d v="2017-03-16T16:44:43"/>
    <s v="-"/>
    <x v="0"/>
  </r>
  <r>
    <n v="457"/>
    <x v="3"/>
    <x v="1"/>
    <x v="201"/>
    <n v="43"/>
    <n v="1"/>
    <s v="yes"/>
    <n v="2"/>
    <s v="no"/>
    <n v="-0.38148193359374999"/>
    <n v="-0.97198987681401305"/>
    <n v="3.2407633463541599E-2"/>
    <m/>
    <d v="2017-03-16T16:43:58"/>
    <d v="2017-03-16T16:44:50"/>
    <s v="-"/>
    <x v="0"/>
  </r>
  <r>
    <n v="458"/>
    <x v="1"/>
    <x v="1"/>
    <x v="201"/>
    <n v="41"/>
    <n v="2"/>
    <s v="no"/>
    <n v="2"/>
    <s v="yes"/>
    <n v="-7.7777777777777696E-2"/>
    <n v="-0.99899521900973598"/>
    <n v="-2.6852756076388901E-2"/>
    <m/>
    <d v="2017-03-16T15:43:45"/>
    <d v="2017-03-16T16:44:51"/>
    <s v="-"/>
    <x v="0"/>
  </r>
  <r>
    <n v="459"/>
    <x v="2"/>
    <x v="1"/>
    <x v="201"/>
    <n v="66"/>
    <n v="2"/>
    <s v="no"/>
    <n v="2"/>
    <s v="yes"/>
    <n v="0.79333360460069402"/>
    <n v="0.16849465446185899"/>
    <n v="-3.2777235243055598E-2"/>
    <m/>
    <d v="2017-03-16T16:44:12"/>
    <d v="2017-03-16T16:44:56"/>
    <s v="-"/>
    <x v="0"/>
  </r>
  <r>
    <n v="460"/>
    <x v="0"/>
    <x v="1"/>
    <x v="201"/>
    <n v="1"/>
    <n v="2"/>
    <s v="yes"/>
    <n v="2"/>
    <s v="no"/>
    <n v="0"/>
    <n v="-0.96472037367048302"/>
    <n v="0.40277777777777701"/>
    <m/>
    <d v="2017-03-16T16:45:55"/>
    <d v="2017-03-16T16:45:02"/>
    <s v="-"/>
    <x v="0"/>
  </r>
  <r>
    <n v="461"/>
    <x v="1"/>
    <x v="1"/>
    <x v="201"/>
    <n v="20"/>
    <n v="4"/>
    <s v="no"/>
    <n v="4"/>
    <s v="yes"/>
    <n v="5.5555555555555601E-2"/>
    <n v="-0.93332628248001903"/>
    <n v="0.46203477647569402"/>
    <m/>
    <d v="2017-03-16T15:44:22"/>
    <d v="2017-03-16T16:45:03"/>
    <s v="-"/>
    <x v="0"/>
  </r>
  <r>
    <n v="462"/>
    <x v="2"/>
    <x v="1"/>
    <x v="201"/>
    <n v="75"/>
    <n v="4"/>
    <s v="yes"/>
    <n v="4"/>
    <s v="yes"/>
    <n v="1"/>
    <n v="1"/>
    <n v="0.411667209201388"/>
    <m/>
    <d v="2017-03-16T16:44:26"/>
    <d v="2017-03-16T16:45:08"/>
    <s v="-"/>
    <x v="0"/>
  </r>
  <r>
    <n v="463"/>
    <x v="3"/>
    <x v="1"/>
    <x v="201"/>
    <n v="64"/>
    <n v="5"/>
    <s v="no"/>
    <n v="4"/>
    <s v="yes"/>
    <n v="0.90740695529513804"/>
    <n v="0.71107053945042098"/>
    <n v="0.87685207790798603"/>
    <m/>
    <d v="2017-03-16T16:44:20"/>
    <d v="2017-03-16T16:45:13"/>
    <s v="-"/>
    <x v="0"/>
  </r>
  <r>
    <n v="464"/>
    <x v="0"/>
    <x v="1"/>
    <x v="201"/>
    <n v="46"/>
    <n v="3"/>
    <s v="no"/>
    <n v="3"/>
    <s v="yes"/>
    <n v="0.17777777777777701"/>
    <n v="-0.98290576245235595"/>
    <n v="0.33611111111111103"/>
    <m/>
    <d v="2017-03-16T16:46:14"/>
    <d v="2017-03-16T16:45:15"/>
    <s v="-"/>
    <x v="0"/>
  </r>
  <r>
    <n v="465"/>
    <x v="3"/>
    <x v="1"/>
    <x v="201"/>
    <n v="12"/>
    <n v="1"/>
    <s v="no"/>
    <n v="2"/>
    <s v="no"/>
    <n v="-0.78148193359374996"/>
    <n v="0.100519129945316"/>
    <n v="-0.18981458875867999"/>
    <m/>
    <d v="2017-03-16T16:44:42"/>
    <d v="2017-03-16T16:45:33"/>
    <s v="-"/>
    <x v="0"/>
  </r>
  <r>
    <n v="466"/>
    <x v="1"/>
    <x v="1"/>
    <x v="201"/>
    <n v="25"/>
    <n v="2"/>
    <s v="yes"/>
    <n v="1"/>
    <s v="yes"/>
    <n v="-0.64074028862847199"/>
    <n v="-0.60159647704844799"/>
    <n v="-0.57500135633680505"/>
    <m/>
    <d v="2017-03-16T15:44:33"/>
    <d v="2017-03-16T16:45:33"/>
    <s v="-"/>
    <x v="0"/>
  </r>
  <r>
    <n v="467"/>
    <x v="0"/>
    <x v="1"/>
    <x v="201"/>
    <n v="10"/>
    <n v="2"/>
    <s v="no"/>
    <n v="2"/>
    <s v="no"/>
    <n v="4.4444444444444398E-2"/>
    <n v="-0.81854809288806796"/>
    <n v="0.55833333333333302"/>
    <m/>
    <d v="2017-03-16T16:46:26"/>
    <d v="2017-03-16T16:45:35"/>
    <s v="-"/>
    <x v="0"/>
  </r>
  <r>
    <n v="468"/>
    <x v="0"/>
    <x v="1"/>
    <x v="201"/>
    <n v="26"/>
    <n v="3"/>
    <s v="no"/>
    <n v="2"/>
    <s v="yes"/>
    <n v="6.6666666666666596E-2"/>
    <n v="-0.95515963206185595"/>
    <n v="0.42499999999999999"/>
    <m/>
    <d v="2017-03-16T16:46:46"/>
    <d v="2017-03-16T16:45:47"/>
    <s v="-"/>
    <x v="0"/>
  </r>
  <r>
    <n v="469"/>
    <x v="1"/>
    <x v="1"/>
    <x v="201"/>
    <n v="11"/>
    <n v="1"/>
    <s v="yes"/>
    <n v="2"/>
    <s v="yes"/>
    <n v="-0.32962917751736098"/>
    <n v="-0.98407324339044699"/>
    <n v="-0.26388888888888801"/>
    <m/>
    <d v="2017-03-16T15:45:05"/>
    <d v="2017-03-16T16:45:56"/>
    <s v="-"/>
    <x v="0"/>
  </r>
  <r>
    <n v="470"/>
    <x v="0"/>
    <x v="1"/>
    <x v="201"/>
    <n v="39"/>
    <n v="3"/>
    <s v="no"/>
    <n v="4"/>
    <s v="yes"/>
    <n v="0.37777777777777699"/>
    <n v="-0.94307936740211795"/>
    <n v="0.44722222222222202"/>
    <m/>
    <d v="2017-03-16T16:46:59"/>
    <d v="2017-03-16T16:45:58"/>
    <s v="-"/>
    <x v="0"/>
  </r>
  <r>
    <n v="471"/>
    <x v="3"/>
    <x v="2"/>
    <x v="201"/>
    <n v="10004"/>
    <n v="5"/>
    <s v="no"/>
    <n v="4"/>
    <s v="yes"/>
    <n v="0.95185139973958299"/>
    <n v="0.84306574552622504"/>
    <n v="3.2407633463541599E-2"/>
    <s v="a110"/>
    <d v="2017-03-16T16:45:02"/>
    <d v="2017-03-16T16:46:01"/>
    <s v="a110"/>
    <x v="1"/>
  </r>
  <r>
    <n v="472"/>
    <x v="0"/>
    <x v="1"/>
    <x v="201"/>
    <n v="5"/>
    <n v="1"/>
    <s v="no"/>
    <n v="1"/>
    <s v="no"/>
    <n v="-0.46666666666666601"/>
    <n v="-0.30706884401961598"/>
    <n v="-0.70833333333333304"/>
    <m/>
    <d v="2017-03-16T16:47:09"/>
    <d v="2017-03-16T16:46:16"/>
    <s v="-"/>
    <x v="0"/>
  </r>
  <r>
    <n v="473"/>
    <x v="3"/>
    <x v="1"/>
    <x v="201"/>
    <n v="5"/>
    <n v="1"/>
    <s v="no"/>
    <n v="4"/>
    <s v="no"/>
    <n v="-0.91481526692708304"/>
    <n v="0.73623552217459098"/>
    <n v="0.232406955295138"/>
    <m/>
    <d v="2017-03-16T16:45:30"/>
    <d v="2017-03-16T16:46:21"/>
    <s v="-"/>
    <x v="0"/>
  </r>
  <r>
    <n v="474"/>
    <x v="0"/>
    <x v="1"/>
    <x v="201"/>
    <n v="42"/>
    <n v="2"/>
    <s v="no"/>
    <n v="2"/>
    <s v="yes"/>
    <n v="8.8888888888888906E-2"/>
    <n v="-0.98290576245235595"/>
    <n v="0.33611111111111103"/>
    <m/>
    <d v="2017-03-16T16:47:28"/>
    <d v="2017-03-16T16:46:26"/>
    <s v="-"/>
    <x v="0"/>
  </r>
  <r>
    <n v="475"/>
    <x v="1"/>
    <x v="1"/>
    <x v="201"/>
    <n v="48"/>
    <n v="2"/>
    <s v="yes"/>
    <n v="2"/>
    <s v="no"/>
    <n v="-0.25555555555555498"/>
    <n v="-0.96677822204194597"/>
    <n v="-0.39722357855902701"/>
    <m/>
    <d v="2017-03-16T15:45:27"/>
    <d v="2017-03-16T16:46:27"/>
    <s v="-"/>
    <x v="0"/>
  </r>
  <r>
    <n v="476"/>
    <x v="2"/>
    <x v="1"/>
    <x v="201"/>
    <n v="4"/>
    <n v="4"/>
    <s v="no"/>
    <n v="4"/>
    <s v="no"/>
    <n v="0.97111138237847205"/>
    <n v="0.88714806140323299"/>
    <n v="0.52277832031250004"/>
    <m/>
    <d v="2017-03-16T16:45:37"/>
    <d v="2017-03-16T16:46:32"/>
    <s v="-"/>
    <x v="0"/>
  </r>
  <r>
    <n v="477"/>
    <x v="0"/>
    <x v="1"/>
    <x v="201"/>
    <n v="67"/>
    <n v="3"/>
    <s v="no"/>
    <n v="2"/>
    <s v="yes"/>
    <n v="6.6666666666666596E-2"/>
    <n v="-0.94307936740211795"/>
    <n v="0.44722222222222202"/>
    <m/>
    <d v="2017-03-16T16:47:37"/>
    <d v="2017-03-16T16:46:36"/>
    <s v="-"/>
    <x v="0"/>
  </r>
  <r>
    <n v="478"/>
    <x v="3"/>
    <x v="1"/>
    <x v="201"/>
    <n v="28"/>
    <n v="2"/>
    <s v="yes"/>
    <n v="2"/>
    <s v="no"/>
    <n v="-0.33703748914930498"/>
    <n v="-0.98273211859125797"/>
    <n v="-0.27870347764756898"/>
    <m/>
    <d v="2017-03-16T16:45:50"/>
    <d v="2017-03-16T16:46:40"/>
    <s v="-"/>
    <x v="0"/>
  </r>
  <r>
    <n v="480"/>
    <x v="1"/>
    <x v="1"/>
    <x v="201"/>
    <n v="72"/>
    <n v="4"/>
    <s v="yes"/>
    <n v="2"/>
    <s v="yes"/>
    <n v="-0.40370415581597202"/>
    <n v="-0.91393725688217398"/>
    <n v="-0.48611178927951298"/>
    <m/>
    <d v="2017-03-16T15:45:57"/>
    <d v="2017-03-16T16:46:48"/>
    <s v="-"/>
    <x v="0"/>
  </r>
  <r>
    <n v="481"/>
    <x v="0"/>
    <x v="1"/>
    <x v="201"/>
    <n v="25"/>
    <n v="1"/>
    <s v="no"/>
    <n v="1"/>
    <s v="yes"/>
    <n v="4.4444444444444398E-2"/>
    <n v="-0.94307936740211795"/>
    <n v="0.44722222222222202"/>
    <m/>
    <d v="2017-03-16T16:47:47"/>
    <d v="2017-03-16T16:46:52"/>
    <s v="-"/>
    <x v="0"/>
  </r>
  <r>
    <n v="482"/>
    <x v="2"/>
    <x v="1"/>
    <x v="201"/>
    <n v="16"/>
    <n v="2"/>
    <s v="yes"/>
    <n v="1"/>
    <s v="yes"/>
    <n v="3.7778049045138901E-2"/>
    <n v="-0.98522122903046006"/>
    <n v="0.32277832031249998"/>
    <m/>
    <d v="2017-03-16T16:46:08"/>
    <d v="2017-03-16T16:46:56"/>
    <s v="-"/>
    <x v="0"/>
  </r>
  <r>
    <n v="483"/>
    <x v="2"/>
    <x v="1"/>
    <x v="201"/>
    <n v="1"/>
    <n v="4"/>
    <s v="no"/>
    <n v="4"/>
    <s v="no"/>
    <n v="0.97111138237847205"/>
    <n v="0.88714806140323299"/>
    <n v="0.300556098090277"/>
    <m/>
    <d v="2017-03-16T16:46:26"/>
    <d v="2017-03-16T16:47:12"/>
    <s v="-"/>
    <x v="0"/>
  </r>
  <r>
    <n v="484"/>
    <x v="0"/>
    <x v="1"/>
    <x v="201"/>
    <n v="72"/>
    <n v="4"/>
    <s v="yes"/>
    <n v="4"/>
    <s v="yes"/>
    <n v="0.88888888888888895"/>
    <n v="0.64234966199251897"/>
    <n v="0.60277777777777697"/>
    <m/>
    <d v="2017-03-16T16:48:04"/>
    <d v="2017-03-16T16:47:19"/>
    <s v="-"/>
    <x v="0"/>
  </r>
  <r>
    <n v="485"/>
    <x v="1"/>
    <x v="1"/>
    <x v="201"/>
    <n v="3"/>
    <n v="4"/>
    <s v="no"/>
    <n v="4"/>
    <s v="yes"/>
    <n v="0.41111111111111098"/>
    <n v="-0.96139580952930803"/>
    <n v="0.269443766276041"/>
    <m/>
    <d v="2017-03-16T15:46:18"/>
    <d v="2017-03-16T16:47:20"/>
    <s v="-"/>
    <x v="0"/>
  </r>
  <r>
    <n v="486"/>
    <x v="3"/>
    <x v="1"/>
    <x v="201"/>
    <n v="57"/>
    <n v="1"/>
    <s v="yes"/>
    <n v="2"/>
    <s v="no"/>
    <n v="-0.737037489149305"/>
    <n v="-0.153501466995076"/>
    <n v="-0.18981458875867999"/>
    <m/>
    <d v="2017-03-16T16:46:09"/>
    <d v="2017-03-16T16:47:21"/>
    <s v="-"/>
    <x v="0"/>
  </r>
  <r>
    <n v="487"/>
    <x v="2"/>
    <x v="1"/>
    <x v="201"/>
    <n v="72"/>
    <n v="5"/>
    <s v="no"/>
    <n v="4"/>
    <s v="yes"/>
    <n v="1"/>
    <n v="1"/>
    <n v="0.85611165364583297"/>
    <m/>
    <d v="2017-03-16T16:46:42"/>
    <d v="2017-03-16T16:47:26"/>
    <s v="-"/>
    <x v="0"/>
  </r>
  <r>
    <n v="488"/>
    <x v="1"/>
    <x v="1"/>
    <x v="201"/>
    <n v="24"/>
    <n v="4"/>
    <s v="yes"/>
    <n v="4"/>
    <s v="yes"/>
    <n v="0.35185139973958302"/>
    <n v="-0.77371918038529397"/>
    <n v="0.58055419921874996"/>
    <m/>
    <d v="2017-03-16T15:46:51"/>
    <d v="2017-03-16T16:47:34"/>
    <s v="-"/>
    <x v="0"/>
  </r>
  <r>
    <n v="489"/>
    <x v="0"/>
    <x v="2"/>
    <x v="201"/>
    <n v="10002"/>
    <n v="3"/>
    <s v="no"/>
    <n v="3"/>
    <s v="yes"/>
    <n v="0.11111111111111099"/>
    <n v="-0.97227010520679602"/>
    <n v="0.38055555555555498"/>
    <s v="a001"/>
    <d v="2017-03-16T16:48:30"/>
    <d v="2017-03-16T16:47:37"/>
    <s v="a001"/>
    <x v="1"/>
  </r>
  <r>
    <n v="490"/>
    <x v="2"/>
    <x v="1"/>
    <x v="201"/>
    <n v="31"/>
    <n v="5"/>
    <s v="no"/>
    <n v="5"/>
    <s v="yes"/>
    <n v="0.99333360460069398"/>
    <n v="0.929560893064584"/>
    <n v="0.878333875868055"/>
    <m/>
    <d v="2017-03-16T16:47:00"/>
    <d v="2017-03-16T16:47:42"/>
    <s v="-"/>
    <x v="0"/>
  </r>
  <r>
    <n v="491"/>
    <x v="1"/>
    <x v="1"/>
    <x v="201"/>
    <n v="42"/>
    <n v="2"/>
    <s v="yes"/>
    <n v="2"/>
    <s v="yes"/>
    <n v="-0.38888888888888801"/>
    <n v="-0.96964652858658795"/>
    <n v="-0.160186767578125"/>
    <m/>
    <d v="2017-03-16T15:47:04"/>
    <d v="2017-03-16T16:47:45"/>
    <s v="-"/>
    <x v="0"/>
  </r>
  <r>
    <n v="492"/>
    <x v="0"/>
    <x v="1"/>
    <x v="201"/>
    <n v="20"/>
    <n v="3"/>
    <s v="no"/>
    <n v="2"/>
    <s v="yes"/>
    <n v="0.57777777777777695"/>
    <n v="-0.77981182665191895"/>
    <n v="0.51388888888888795"/>
    <m/>
    <d v="2017-03-16T16:48:48"/>
    <d v="2017-03-16T16:47:50"/>
    <s v="-"/>
    <x v="0"/>
  </r>
  <r>
    <n v="493"/>
    <x v="3"/>
    <x v="1"/>
    <x v="201"/>
    <n v="53"/>
    <n v="1"/>
    <s v="yes"/>
    <n v="1"/>
    <s v="no"/>
    <n v="-0.95925971137152699"/>
    <n v="0.86088372291244497"/>
    <n v="-0.100925699869791"/>
    <m/>
    <d v="2017-03-16T16:46:50"/>
    <d v="2017-03-16T16:47:51"/>
    <s v="-"/>
    <x v="0"/>
  </r>
  <r>
    <n v="494"/>
    <x v="0"/>
    <x v="1"/>
    <x v="201"/>
    <n v="23"/>
    <n v="3"/>
    <s v="no"/>
    <n v="3"/>
    <s v="yes"/>
    <n v="0.17777777777777701"/>
    <n v="-0.927858847630605"/>
    <n v="0.469444444444444"/>
    <m/>
    <d v="2017-03-16T16:49:01"/>
    <d v="2017-03-16T16:48:03"/>
    <s v="-"/>
    <x v="0"/>
  </r>
  <r>
    <n v="495"/>
    <x v="1"/>
    <x v="1"/>
    <x v="201"/>
    <n v="38"/>
    <n v="3"/>
    <s v="yes"/>
    <n v="4"/>
    <s v="yes"/>
    <n v="0.14444444444444399"/>
    <n v="-0.99775479205252904"/>
    <n v="0.150925021701388"/>
    <m/>
    <d v="2017-03-16T15:47:14"/>
    <d v="2017-03-16T16:48:05"/>
    <s v="-"/>
    <x v="0"/>
  </r>
  <r>
    <n v="496"/>
    <x v="0"/>
    <x v="1"/>
    <x v="201"/>
    <n v="69"/>
    <n v="3"/>
    <s v="no"/>
    <n v="4"/>
    <s v="yes"/>
    <n v="0.28888888888888797"/>
    <n v="-0.94307936740211795"/>
    <n v="0.44722222222222202"/>
    <m/>
    <d v="2017-03-16T16:49:14"/>
    <d v="2017-03-16T16:48:28"/>
    <s v="-"/>
    <x v="0"/>
  </r>
  <r>
    <n v="497"/>
    <x v="3"/>
    <x v="1"/>
    <x v="201"/>
    <n v="15"/>
    <n v="1"/>
    <s v="no"/>
    <n v="1"/>
    <s v="no"/>
    <n v="-1"/>
    <n v="1"/>
    <n v="0.21018541124131901"/>
    <m/>
    <d v="2017-03-16T16:47:21"/>
    <d v="2017-03-16T16:48:29"/>
    <s v="-"/>
    <x v="0"/>
  </r>
  <r>
    <n v="498"/>
    <x v="1"/>
    <x v="1"/>
    <x v="201"/>
    <n v="59"/>
    <n v="2"/>
    <s v="no"/>
    <n v="2"/>
    <s v="yes"/>
    <n v="-0.22592637803819399"/>
    <n v="-0.979499575962678"/>
    <n v="-0.35277845594618001"/>
    <m/>
    <d v="2017-03-16T15:47:36"/>
    <d v="2017-03-16T16:48:33"/>
    <s v="-"/>
    <x v="0"/>
  </r>
  <r>
    <n v="499"/>
    <x v="2"/>
    <x v="1"/>
    <x v="201"/>
    <n v="50"/>
    <n v="2"/>
    <s v="no"/>
    <n v="1"/>
    <s v="yes"/>
    <n v="0.88222249348958304"/>
    <n v="0.61556152363776595"/>
    <n v="-3.2777235243055598E-2"/>
    <m/>
    <d v="2017-03-16T16:47:18"/>
    <d v="2017-03-16T16:48:44"/>
    <s v="-"/>
    <x v="0"/>
  </r>
  <r>
    <n v="500"/>
    <x v="3"/>
    <x v="1"/>
    <x v="201"/>
    <n v="6"/>
    <n v="1"/>
    <s v="yes"/>
    <n v="2"/>
    <s v="no"/>
    <n v="-0.69259304470486105"/>
    <n v="-0.38496900247405302"/>
    <n v="-0.38981391059027698"/>
    <m/>
    <d v="2017-03-16T16:47:59"/>
    <d v="2017-03-16T16:48:49"/>
    <s v="-"/>
    <x v="0"/>
  </r>
  <r>
    <n v="501"/>
    <x v="1"/>
    <x v="1"/>
    <x v="201"/>
    <n v="39"/>
    <n v="4"/>
    <s v="yes"/>
    <n v="2"/>
    <s v="yes"/>
    <n v="0.17407362196180501"/>
    <n v="-0.99569544916098396"/>
    <n v="0.21018473307291599"/>
    <m/>
    <d v="2017-03-16T15:48:04"/>
    <d v="2017-03-16T16:48:52"/>
    <s v="-"/>
    <x v="0"/>
  </r>
  <r>
    <n v="502"/>
    <x v="0"/>
    <x v="1"/>
    <x v="201"/>
    <n v="44"/>
    <n v="3"/>
    <s v="no"/>
    <n v="3"/>
    <s v="yes"/>
    <n v="0.155555555555555"/>
    <n v="-0.855184291666229"/>
    <n v="0.53611111111111098"/>
    <m/>
    <d v="2017-03-16T16:49:40"/>
    <d v="2017-03-16T16:48:53"/>
    <s v="-"/>
    <x v="0"/>
  </r>
  <r>
    <n v="503"/>
    <x v="1"/>
    <x v="1"/>
    <x v="201"/>
    <n v="74"/>
    <n v="4"/>
    <s v="no"/>
    <n v="2"/>
    <s v="yes"/>
    <n v="0.27777777777777701"/>
    <n v="-0.96994941916229804"/>
    <n v="0.38796386718749998"/>
    <m/>
    <d v="2017-03-16T15:48:23"/>
    <d v="2017-03-16T16:49:04"/>
    <s v="-"/>
    <x v="0"/>
  </r>
  <r>
    <n v="504"/>
    <x v="2"/>
    <x v="1"/>
    <x v="201"/>
    <n v="59"/>
    <n v="1"/>
    <s v="yes"/>
    <n v="1"/>
    <s v="yes"/>
    <n v="-0.89555528428819398"/>
    <n v="0.66805254220405996"/>
    <n v="0.47833387586805498"/>
    <m/>
    <d v="2017-03-16T16:48:16"/>
    <d v="2017-03-16T16:49:08"/>
    <s v="-"/>
    <x v="0"/>
  </r>
  <r>
    <n v="505"/>
    <x v="0"/>
    <x v="1"/>
    <x v="201"/>
    <n v="3"/>
    <n v="2"/>
    <s v="no"/>
    <n v="2"/>
    <s v="yes"/>
    <n v="6.6666666666666596E-2"/>
    <n v="-0.927858847630605"/>
    <n v="0.469444444444444"/>
    <m/>
    <d v="2017-03-16T16:50:05"/>
    <d v="2017-03-16T16:49:09"/>
    <s v="-"/>
    <x v="0"/>
  </r>
  <r>
    <n v="506"/>
    <x v="3"/>
    <x v="1"/>
    <x v="201"/>
    <n v="26"/>
    <n v="1"/>
    <s v="yes"/>
    <n v="1"/>
    <s v="no"/>
    <n v="-0.64814860026041599"/>
    <n v="-0.57462228337257704"/>
    <n v="-0.27870415581597202"/>
    <m/>
    <d v="2017-03-16T16:48:18"/>
    <d v="2017-03-16T16:49:13"/>
    <s v="-"/>
    <x v="0"/>
  </r>
  <r>
    <n v="507"/>
    <x v="1"/>
    <x v="1"/>
    <x v="201"/>
    <n v="19"/>
    <n v="4"/>
    <s v="yes"/>
    <n v="2"/>
    <s v="yes"/>
    <n v="0.41111111111111098"/>
    <n v="-0.96139580952930803"/>
    <n v="0.29907497829861102"/>
    <m/>
    <d v="2017-03-16T15:48:34"/>
    <d v="2017-03-16T16:49:20"/>
    <s v="-"/>
    <x v="0"/>
  </r>
  <r>
    <n v="508"/>
    <x v="0"/>
    <x v="1"/>
    <x v="201"/>
    <n v="74"/>
    <n v="4"/>
    <s v="no"/>
    <n v="4"/>
    <s v="yes"/>
    <n v="0.844444444444444"/>
    <n v="0.44394467777885699"/>
    <n v="0.64722222222222203"/>
    <m/>
    <d v="2017-03-16T16:50:21"/>
    <d v="2017-03-16T16:49:24"/>
    <s v="-"/>
    <x v="0"/>
  </r>
  <r>
    <n v="509"/>
    <x v="3"/>
    <x v="1"/>
    <x v="201"/>
    <n v="62"/>
    <n v="4"/>
    <s v="no"/>
    <n v="4"/>
    <s v="yes"/>
    <n v="0.81851806640625002"/>
    <n v="0.30898911935685103"/>
    <n v="0.74351874457465295"/>
    <m/>
    <d v="2017-03-16T16:48:41"/>
    <d v="2017-03-16T16:49:30"/>
    <s v="-"/>
    <x v="0"/>
  </r>
  <r>
    <n v="510"/>
    <x v="0"/>
    <x v="1"/>
    <x v="201"/>
    <n v="15"/>
    <n v="3"/>
    <s v="no"/>
    <n v="2"/>
    <s v="yes"/>
    <n v="8.8888888888888906E-2"/>
    <n v="-0.65451542791721695"/>
    <n v="0.625"/>
    <m/>
    <d v="2017-03-16T16:50:36"/>
    <d v="2017-03-16T16:49:37"/>
    <s v="-"/>
    <x v="0"/>
  </r>
  <r>
    <n v="511"/>
    <x v="2"/>
    <x v="1"/>
    <x v="201"/>
    <n v="74"/>
    <n v="3"/>
    <s v="yes"/>
    <n v="4"/>
    <s v="yes"/>
    <n v="1"/>
    <n v="1"/>
    <n v="-3.2777235243055598E-2"/>
    <m/>
    <d v="2017-03-16T16:48:54"/>
    <d v="2017-03-16T16:49:40"/>
    <s v="-"/>
    <x v="0"/>
  </r>
  <r>
    <n v="512"/>
    <x v="1"/>
    <x v="1"/>
    <x v="201"/>
    <n v="28"/>
    <n v="4"/>
    <s v="no"/>
    <n v="2"/>
    <s v="yes"/>
    <n v="-0.18148193359375001"/>
    <n v="-0.99595004591365699"/>
    <n v="-0.20463121202256901"/>
    <m/>
    <d v="2017-03-16T15:48:50"/>
    <d v="2017-03-16T16:49:44"/>
    <s v="-"/>
    <x v="0"/>
  </r>
  <r>
    <n v="513"/>
    <x v="0"/>
    <x v="1"/>
    <x v="201"/>
    <n v="14"/>
    <n v="2"/>
    <s v="no"/>
    <n v="2"/>
    <s v="yes"/>
    <n v="6.6666666666666596E-2"/>
    <n v="-0.77371616810261501"/>
    <n v="0.58055555555555505"/>
    <m/>
    <d v="2017-03-16T16:50:49"/>
    <d v="2017-03-16T16:49:48"/>
    <s v="-"/>
    <x v="0"/>
  </r>
  <r>
    <n v="514"/>
    <x v="3"/>
    <x v="1"/>
    <x v="201"/>
    <n v="59"/>
    <n v="1"/>
    <s v="yes"/>
    <n v="1"/>
    <s v="no"/>
    <n v="-1"/>
    <n v="1"/>
    <n v="0.78796318901909701"/>
    <m/>
    <d v="2017-03-16T16:48:59"/>
    <d v="2017-03-16T16:49:49"/>
    <s v="-"/>
    <x v="0"/>
  </r>
  <r>
    <n v="515"/>
    <x v="2"/>
    <x v="1"/>
    <x v="201"/>
    <n v="65"/>
    <n v="2"/>
    <s v="yes"/>
    <n v="1"/>
    <s v="yes"/>
    <n v="8.2222493489583395E-2"/>
    <n v="-0.99789630288247499"/>
    <n v="0.145000542534722"/>
    <m/>
    <d v="2017-03-16T16:49:12"/>
    <d v="2017-03-16T16:49:58"/>
    <s v="-"/>
    <x v="0"/>
  </r>
  <r>
    <n v="516"/>
    <x v="1"/>
    <x v="1"/>
    <x v="201"/>
    <n v="61"/>
    <n v="4"/>
    <s v="yes"/>
    <n v="4"/>
    <s v="yes"/>
    <n v="0.47037082248263901"/>
    <n v="-0.69902179007363197"/>
    <n v="0.61018541124131898"/>
    <m/>
    <d v="2017-03-16T15:49:15"/>
    <d v="2017-03-16T16:50:00"/>
    <s v="-"/>
    <x v="0"/>
  </r>
  <r>
    <n v="517"/>
    <x v="0"/>
    <x v="1"/>
    <x v="201"/>
    <n v="9"/>
    <n v="2"/>
    <s v="yes"/>
    <n v="2"/>
    <s v="no"/>
    <n v="-0.33333333333333298"/>
    <n v="-0.98341612463441996"/>
    <n v="9.1666666666666702E-2"/>
    <m/>
    <d v="2017-03-16T16:50:59"/>
    <d v="2017-03-16T16:50:02"/>
    <s v="-"/>
    <x v="0"/>
  </r>
  <r>
    <n v="518"/>
    <x v="3"/>
    <x v="1"/>
    <x v="201"/>
    <n v="33"/>
    <n v="2"/>
    <s v="yes"/>
    <n v="2"/>
    <s v="no"/>
    <n v="-0.737037489149305"/>
    <n v="-0.153501466995076"/>
    <n v="0.165740966796875"/>
    <m/>
    <d v="2017-03-16T16:49:18"/>
    <d v="2017-03-16T16:50:06"/>
    <s v="-"/>
    <x v="0"/>
  </r>
  <r>
    <n v="519"/>
    <x v="0"/>
    <x v="1"/>
    <x v="201"/>
    <n v="33"/>
    <n v="2"/>
    <s v="no"/>
    <n v="2"/>
    <s v="no"/>
    <n v="8.8888888888888906E-2"/>
    <n v="-0.95515963206185595"/>
    <n v="0.42499999999999999"/>
    <m/>
    <d v="2017-03-16T16:51:14"/>
    <d v="2017-03-16T16:50:16"/>
    <s v="-"/>
    <x v="0"/>
  </r>
  <r>
    <n v="520"/>
    <x v="1"/>
    <x v="2"/>
    <x v="201"/>
    <n v="10003"/>
    <n v="1"/>
    <s v="no"/>
    <n v="2"/>
    <s v="yes"/>
    <n v="-0.3"/>
    <n v="-0.988478772311154"/>
    <n v="-0.115743001302083"/>
    <s v="a100"/>
    <d v="2017-03-16T15:49:29"/>
    <d v="2017-03-16T16:50:18"/>
    <s v="a101"/>
    <x v="0"/>
  </r>
  <r>
    <n v="521"/>
    <x v="3"/>
    <x v="1"/>
    <x v="201"/>
    <n v="8"/>
    <n v="2"/>
    <s v="yes"/>
    <n v="2"/>
    <s v="no"/>
    <n v="-0.87037082248263897"/>
    <n v="0.56528091351325505"/>
    <n v="0.165740966796875"/>
    <m/>
    <d v="2017-03-16T16:49:34"/>
    <d v="2017-03-16T16:50:22"/>
    <s v="-"/>
    <x v="0"/>
  </r>
  <r>
    <n v="522"/>
    <x v="2"/>
    <x v="1"/>
    <x v="201"/>
    <n v="35"/>
    <n v="2"/>
    <s v="yes"/>
    <n v="1"/>
    <s v="yes"/>
    <n v="-6.6663953993055499E-3"/>
    <n v="-0.99731450944681899"/>
    <n v="0.167222764756944"/>
    <m/>
    <d v="2017-03-16T16:49:29"/>
    <d v="2017-03-16T16:50:25"/>
    <s v="-"/>
    <x v="0"/>
  </r>
  <r>
    <n v="523"/>
    <x v="1"/>
    <x v="1"/>
    <x v="201"/>
    <n v="76"/>
    <n v="2"/>
    <s v="yes"/>
    <n v="2"/>
    <s v="yes"/>
    <n v="7.0370822482638803E-2"/>
    <n v="-0.99870402221141297"/>
    <n v="-0.100926378038194"/>
    <m/>
    <d v="2017-03-16T15:49:48"/>
    <d v="2017-03-16T16:50:31"/>
    <s v="-"/>
    <x v="0"/>
  </r>
  <r>
    <n v="524"/>
    <x v="3"/>
    <x v="1"/>
    <x v="201"/>
    <n v="77"/>
    <n v="5"/>
    <s v="no"/>
    <n v="4"/>
    <s v="yes"/>
    <n v="0.64074028862847199"/>
    <n v="0.137782043396629"/>
    <n v="0.78796318901909701"/>
    <m/>
    <d v="2017-03-16T16:49:51"/>
    <d v="2017-03-16T16:50:36"/>
    <s v="-"/>
    <x v="0"/>
  </r>
  <r>
    <n v="525"/>
    <x v="0"/>
    <x v="2"/>
    <x v="201"/>
    <n v="10003"/>
    <n v="2"/>
    <s v="no"/>
    <n v="2"/>
    <s v="yes"/>
    <n v="0.11111111111111099"/>
    <n v="-0.77371616810261501"/>
    <n v="0.58055555555555505"/>
    <s v="a001"/>
    <d v="2017-03-16T16:51:28"/>
    <d v="2017-03-16T16:50:48"/>
    <s v="a101"/>
    <x v="0"/>
  </r>
  <r>
    <n v="526"/>
    <x v="2"/>
    <x v="1"/>
    <x v="201"/>
    <n v="43"/>
    <n v="2"/>
    <s v="no"/>
    <n v="1"/>
    <s v="yes"/>
    <n v="-0.87333306206597205"/>
    <n v="0.57816385096610301"/>
    <n v="0.61166720920138795"/>
    <m/>
    <d v="2017-03-16T16:49:54"/>
    <d v="2017-03-16T16:50:48"/>
    <s v="-"/>
    <x v="0"/>
  </r>
  <r>
    <n v="527"/>
    <x v="3"/>
    <x v="1"/>
    <x v="201"/>
    <n v="48"/>
    <n v="2"/>
    <s v="yes"/>
    <n v="2"/>
    <s v="no"/>
    <n v="-0.159259711371527"/>
    <n v="0.82655146430700599"/>
    <n v="-0.94537014431423605"/>
    <m/>
    <d v="2017-03-16T16:50:05"/>
    <d v="2017-03-16T16:50:48"/>
    <s v="-"/>
    <x v="0"/>
  </r>
  <r>
    <n v="528"/>
    <x v="1"/>
    <x v="1"/>
    <x v="201"/>
    <n v="29"/>
    <n v="4"/>
    <s v="no"/>
    <n v="4"/>
    <s v="yes"/>
    <n v="0.38148193359374999"/>
    <n v="-0.97198987681401305"/>
    <n v="0.13611111111111099"/>
    <m/>
    <d v="2017-03-16T15:50:01"/>
    <d v="2017-03-16T16:50:52"/>
    <s v="-"/>
    <x v="0"/>
  </r>
  <r>
    <n v="529"/>
    <x v="1"/>
    <x v="1"/>
    <x v="201"/>
    <n v="69"/>
    <n v="2"/>
    <s v="yes"/>
    <n v="1"/>
    <s v="yes"/>
    <n v="-0.32962917751736098"/>
    <n v="-0.96677846594998895"/>
    <n v="-0.39722290039062402"/>
    <m/>
    <d v="2017-03-16T15:50:22"/>
    <d v="2017-03-16T16:51:04"/>
    <s v="-"/>
    <x v="0"/>
  </r>
  <r>
    <n v="530"/>
    <x v="2"/>
    <x v="1"/>
    <x v="201"/>
    <n v="63"/>
    <n v="5"/>
    <s v="no"/>
    <n v="5"/>
    <s v="yes"/>
    <n v="0.88222249348958304"/>
    <n v="0.61556152363776595"/>
    <n v="0.85611165364583297"/>
    <m/>
    <d v="2017-03-16T16:50:18"/>
    <d v="2017-03-16T16:51:05"/>
    <s v="-"/>
    <x v="0"/>
  </r>
  <r>
    <n v="531"/>
    <x v="3"/>
    <x v="1"/>
    <x v="201"/>
    <n v="63"/>
    <n v="4"/>
    <s v="no"/>
    <n v="3"/>
    <s v="yes"/>
    <n v="0.28518473307291597"/>
    <n v="-0.98516144728561805"/>
    <n v="-0.32314792209201298"/>
    <m/>
    <d v="2017-03-16T16:50:18"/>
    <d v="2017-03-16T16:51:05"/>
    <s v="-"/>
    <x v="0"/>
  </r>
  <r>
    <n v="532"/>
    <x v="0"/>
    <x v="1"/>
    <x v="201"/>
    <n v="35"/>
    <n v="3"/>
    <s v="no"/>
    <n v="2"/>
    <s v="yes"/>
    <n v="0.11111111111111099"/>
    <n v="-0.81854809288806796"/>
    <n v="0.55833333333333302"/>
    <m/>
    <d v="2017-03-16T16:51:59"/>
    <d v="2017-03-16T16:51:06"/>
    <s v="-"/>
    <x v="0"/>
  </r>
  <r>
    <n v="533"/>
    <x v="1"/>
    <x v="1"/>
    <x v="201"/>
    <n v="12"/>
    <n v="2"/>
    <s v="yes"/>
    <n v="1"/>
    <s v="no"/>
    <n v="-0.35925971137152701"/>
    <n v="-0.71443240395622298"/>
    <n v="-0.60463189019097197"/>
    <m/>
    <d v="2017-03-16T15:50:33"/>
    <d v="2017-03-16T16:51:17"/>
    <s v="-"/>
    <x v="0"/>
  </r>
  <r>
    <n v="534"/>
    <x v="2"/>
    <x v="1"/>
    <x v="201"/>
    <n v="45"/>
    <n v="2"/>
    <s v="no"/>
    <n v="1"/>
    <s v="yes"/>
    <n v="0.97111138237847205"/>
    <n v="0.88714806140323299"/>
    <n v="0.145000542534722"/>
    <m/>
    <d v="2017-03-16T16:50:34"/>
    <d v="2017-03-16T16:51:18"/>
    <s v="-"/>
    <x v="0"/>
  </r>
  <r>
    <n v="535"/>
    <x v="0"/>
    <x v="1"/>
    <x v="201"/>
    <n v="73"/>
    <n v="2"/>
    <s v="no"/>
    <n v="2"/>
    <s v="yes"/>
    <n v="6.6666666666666596E-2"/>
    <n v="-0.94307936740211795"/>
    <n v="0.44722222222222202"/>
    <m/>
    <d v="2017-03-16T16:52:18"/>
    <d v="2017-03-16T16:51:23"/>
    <s v="-"/>
    <x v="0"/>
  </r>
  <r>
    <n v="536"/>
    <x v="3"/>
    <x v="1"/>
    <x v="201"/>
    <n v="74"/>
    <n v="2"/>
    <s v="no"/>
    <n v="2"/>
    <s v="yes"/>
    <n v="1.8518066406249801E-2"/>
    <n v="-0.99087447056060396"/>
    <n v="-0.27870347764756898"/>
    <m/>
    <d v="2017-03-16T16:50:34"/>
    <d v="2017-03-16T16:51:27"/>
    <s v="-"/>
    <x v="0"/>
  </r>
  <r>
    <n v="537"/>
    <x v="1"/>
    <x v="1"/>
    <x v="201"/>
    <n v="75"/>
    <n v="4"/>
    <s v="yes"/>
    <n v="2"/>
    <s v="yes"/>
    <n v="0.32222222222222202"/>
    <n v="-0.96472037367048302"/>
    <n v="0.40277777777777701"/>
    <m/>
    <d v="2017-03-16T15:50:47"/>
    <d v="2017-03-16T16:51:28"/>
    <s v="-"/>
    <x v="0"/>
  </r>
  <r>
    <n v="538"/>
    <x v="2"/>
    <x v="1"/>
    <x v="201"/>
    <n v="28"/>
    <n v="2"/>
    <s v="no"/>
    <n v="1"/>
    <s v="yes"/>
    <n v="-0.98444417317708299"/>
    <n v="0.91360666557885795"/>
    <n v="0.70055609809027697"/>
    <m/>
    <d v="2017-03-16T16:50:48"/>
    <d v="2017-03-16T16:51:33"/>
    <s v="-"/>
    <x v="0"/>
  </r>
  <r>
    <n v="539"/>
    <x v="0"/>
    <x v="1"/>
    <x v="201"/>
    <n v="4"/>
    <n v="1"/>
    <s v="no"/>
    <n v="1"/>
    <s v="no"/>
    <n v="-0.53333333333333299"/>
    <n v="-0.859250206747044"/>
    <n v="-8.6111111111111097E-2"/>
    <m/>
    <d v="2017-03-16T16:52:35"/>
    <d v="2017-03-16T16:51:37"/>
    <s v="-"/>
    <x v="0"/>
  </r>
  <r>
    <n v="540"/>
    <x v="1"/>
    <x v="1"/>
    <x v="201"/>
    <n v="49"/>
    <n v="2"/>
    <s v="no"/>
    <n v="4"/>
    <s v="yes"/>
    <n v="-0.16666666666666599"/>
    <n v="-0.99439378248937205"/>
    <n v="-0.23425971137152701"/>
    <m/>
    <d v="2017-03-16T15:50:58"/>
    <d v="2017-03-16T16:51:40"/>
    <s v="-"/>
    <x v="0"/>
  </r>
  <r>
    <n v="541"/>
    <x v="3"/>
    <x v="1"/>
    <x v="201"/>
    <n v="17"/>
    <n v="5"/>
    <s v="no"/>
    <n v="4"/>
    <s v="yes"/>
    <n v="0.68518473307291605"/>
    <n v="0.593193076905704"/>
    <n v="0.87685139973958304"/>
    <m/>
    <d v="2017-03-16T16:50:56"/>
    <d v="2017-03-16T16:51:42"/>
    <s v="-"/>
    <x v="0"/>
  </r>
  <r>
    <n v="542"/>
    <x v="0"/>
    <x v="1"/>
    <x v="201"/>
    <n v="53"/>
    <n v="2"/>
    <s v="no"/>
    <n v="2"/>
    <s v="yes"/>
    <n v="2.2222222222222102E-2"/>
    <n v="-0.77371616810261501"/>
    <n v="0.58055555555555505"/>
    <m/>
    <d v="2017-03-16T16:52:49"/>
    <d v="2017-03-16T16:51:50"/>
    <s v="-"/>
    <x v="0"/>
  </r>
  <r>
    <n v="543"/>
    <x v="1"/>
    <x v="1"/>
    <x v="201"/>
    <n v="71"/>
    <n v="5"/>
    <s v="no"/>
    <n v="4"/>
    <s v="yes"/>
    <n v="0.63333333333333297"/>
    <n v="-0.62723634430464403"/>
    <n v="0.61018541124131898"/>
    <m/>
    <d v="2017-03-16T15:51:09"/>
    <d v="2017-03-16T16:51:56"/>
    <s v="-"/>
    <x v="0"/>
  </r>
  <r>
    <n v="544"/>
    <x v="2"/>
    <x v="2"/>
    <x v="201"/>
    <n v="10003"/>
    <n v="1"/>
    <s v="no"/>
    <n v="2"/>
    <s v="yes"/>
    <n v="-0.89555528428819398"/>
    <n v="0.66805254220405996"/>
    <n v="0.61166720920138795"/>
    <s v="a101"/>
    <d v="2017-03-16T16:51:03"/>
    <d v="2017-03-16T16:52:02"/>
    <s v="a101"/>
    <x v="1"/>
  </r>
  <r>
    <n v="545"/>
    <x v="3"/>
    <x v="1"/>
    <x v="201"/>
    <n v="49"/>
    <n v="1"/>
    <s v="yes"/>
    <n v="2"/>
    <s v="no"/>
    <n v="0.32962917751736098"/>
    <n v="-0.98407324339044699"/>
    <n v="7.6851399739583298E-2"/>
    <m/>
    <d v="2017-03-16T16:51:11"/>
    <d v="2017-03-16T16:52:03"/>
    <s v="-"/>
    <x v="0"/>
  </r>
  <r>
    <n v="546"/>
    <x v="0"/>
    <x v="1"/>
    <x v="201"/>
    <n v="80"/>
    <n v="4"/>
    <s v="no"/>
    <n v="4"/>
    <s v="yes"/>
    <n v="0.73333333333333295"/>
    <n v="-0.17400564782724301"/>
    <n v="0.60277777777777697"/>
    <m/>
    <d v="2017-03-16T16:53:01"/>
    <d v="2017-03-16T16:52:03"/>
    <s v="-"/>
    <x v="0"/>
  </r>
  <r>
    <n v="547"/>
    <x v="0"/>
    <x v="1"/>
    <x v="201"/>
    <n v="52"/>
    <n v="2"/>
    <s v="no"/>
    <n v="2"/>
    <s v="yes"/>
    <n v="2.2222222222222102E-2"/>
    <n v="-0.927858847630605"/>
    <n v="0.469444444444444"/>
    <m/>
    <d v="2017-03-16T16:53:14"/>
    <d v="2017-03-16T16:52:17"/>
    <s v="-"/>
    <x v="0"/>
  </r>
  <r>
    <n v="548"/>
    <x v="3"/>
    <x v="1"/>
    <x v="201"/>
    <n v="13"/>
    <n v="1"/>
    <s v="yes"/>
    <n v="1"/>
    <s v="no"/>
    <n v="-0.55925971137152697"/>
    <n v="-0.816851700416523"/>
    <n v="-1.2036810980902601E-2"/>
    <m/>
    <d v="2017-03-16T16:51:32"/>
    <d v="2017-03-16T16:52:18"/>
    <s v="-"/>
    <x v="0"/>
  </r>
  <r>
    <n v="549"/>
    <x v="1"/>
    <x v="1"/>
    <x v="201"/>
    <n v="14"/>
    <n v="2"/>
    <s v="yes"/>
    <n v="2"/>
    <s v="yes"/>
    <n v="-0.3"/>
    <n v="-0.98255646753267101"/>
    <n v="-0.33796522352430503"/>
    <m/>
    <d v="2017-03-16T15:51:27"/>
    <d v="2017-03-16T16:52:18"/>
    <s v="-"/>
    <x v="0"/>
  </r>
  <r>
    <n v="550"/>
    <x v="2"/>
    <x v="1"/>
    <x v="201"/>
    <n v="47"/>
    <n v="2"/>
    <s v="no"/>
    <n v="2"/>
    <s v="yes"/>
    <n v="-9.5555284288194403E-2"/>
    <n v="-0.99731450944681899"/>
    <n v="0.167222764756944"/>
    <m/>
    <d v="2017-03-16T16:51:32"/>
    <d v="2017-03-16T16:52:23"/>
    <s v="-"/>
    <x v="0"/>
  </r>
  <r>
    <n v="551"/>
    <x v="0"/>
    <x v="1"/>
    <x v="201"/>
    <n v="16"/>
    <n v="2"/>
    <s v="no"/>
    <n v="2"/>
    <s v="yes"/>
    <n v="4.4444444444444398E-2"/>
    <n v="-0.927858847630605"/>
    <n v="0.469444444444444"/>
    <m/>
    <d v="2017-03-16T16:53:29"/>
    <d v="2017-03-16T16:52:28"/>
    <s v="-"/>
    <x v="0"/>
  </r>
  <r>
    <n v="552"/>
    <x v="1"/>
    <x v="1"/>
    <x v="201"/>
    <n v="32"/>
    <n v="4"/>
    <s v="no"/>
    <n v="4"/>
    <s v="yes"/>
    <n v="0.5"/>
    <n v="-0.87567172116248304"/>
    <n v="0.52129652235242996"/>
    <m/>
    <d v="2017-03-16T15:51:49"/>
    <d v="2017-03-16T16:52:35"/>
    <s v="-"/>
    <x v="0"/>
  </r>
  <r>
    <n v="553"/>
    <x v="2"/>
    <x v="1"/>
    <x v="201"/>
    <n v="22"/>
    <n v="2"/>
    <s v="no"/>
    <n v="1"/>
    <s v="yes"/>
    <n v="-0.89555528428819398"/>
    <n v="0.66805254220405996"/>
    <n v="0.67833387586805505"/>
    <m/>
    <d v="2017-03-16T16:51:53"/>
    <d v="2017-03-16T16:52:36"/>
    <s v="-"/>
    <x v="0"/>
  </r>
  <r>
    <n v="554"/>
    <x v="0"/>
    <x v="1"/>
    <x v="201"/>
    <n v="21"/>
    <n v="4"/>
    <s v="no"/>
    <n v="4"/>
    <s v="yes"/>
    <n v="0.55555555555555503"/>
    <n v="-0.82354979358574498"/>
    <n v="0.51388888888888795"/>
    <m/>
    <d v="2017-03-16T16:53:40"/>
    <d v="2017-03-16T16:52:40"/>
    <s v="-"/>
    <x v="0"/>
  </r>
  <r>
    <n v="555"/>
    <x v="3"/>
    <x v="1"/>
    <x v="201"/>
    <n v="50"/>
    <n v="1"/>
    <s v="yes"/>
    <n v="1"/>
    <s v="no"/>
    <n v="-0.47037082248263801"/>
    <n v="-0.84083444700209398"/>
    <n v="-0.54537014431423603"/>
    <m/>
    <d v="2017-03-16T16:51:47"/>
    <d v="2017-03-16T16:52:48"/>
    <s v="-"/>
    <x v="0"/>
  </r>
  <r>
    <n v="556"/>
    <x v="1"/>
    <x v="1"/>
    <x v="201"/>
    <n v="27"/>
    <n v="2"/>
    <s v="no"/>
    <n v="2"/>
    <s v="yes"/>
    <n v="-3.7041558159722301E-3"/>
    <n v="-0.99224165444423196"/>
    <n v="-0.26388888888888801"/>
    <m/>
    <d v="2017-03-16T15:52:05"/>
    <d v="2017-03-16T16:52:49"/>
    <s v="-"/>
    <x v="0"/>
  </r>
  <r>
    <n v="557"/>
    <x v="0"/>
    <x v="1"/>
    <x v="201"/>
    <n v="37"/>
    <n v="4"/>
    <s v="no"/>
    <n v="3"/>
    <s v="yes"/>
    <n v="0.8"/>
    <n v="0.20632928530448399"/>
    <n v="0.49166666666666597"/>
    <m/>
    <d v="2017-03-16T16:53:51"/>
    <d v="2017-03-16T16:52:51"/>
    <s v="-"/>
    <x v="0"/>
  </r>
  <r>
    <n v="558"/>
    <x v="2"/>
    <x v="1"/>
    <x v="201"/>
    <n v="76"/>
    <n v="2"/>
    <s v="no"/>
    <n v="2"/>
    <s v="yes"/>
    <n v="-1"/>
    <n v="1"/>
    <n v="0.96722276475694402"/>
    <m/>
    <d v="2017-03-16T16:52:05"/>
    <d v="2017-03-16T16:52:52"/>
    <s v="-"/>
    <x v="0"/>
  </r>
  <r>
    <n v="559"/>
    <x v="2"/>
    <x v="1"/>
    <x v="201"/>
    <n v="34"/>
    <n v="1"/>
    <s v="no"/>
    <n v="1"/>
    <s v="yes"/>
    <n v="-0.96222195095486096"/>
    <n v="0.958592989594794"/>
    <n v="1"/>
    <m/>
    <d v="2017-03-16T16:52:21"/>
    <d v="2017-03-16T16:53:10"/>
    <s v="-"/>
    <x v="0"/>
  </r>
  <r>
    <n v="560"/>
    <x v="3"/>
    <x v="2"/>
    <x v="201"/>
    <n v="10003"/>
    <n v="1"/>
    <s v="yes"/>
    <n v="2"/>
    <s v="no"/>
    <n v="-0.60370415581597203"/>
    <n v="-0.71694101120224696"/>
    <n v="-1.2036810980902601E-2"/>
    <s v="a100"/>
    <d v="2017-03-16T16:52:17"/>
    <d v="2017-03-16T16:53:17"/>
    <s v="a101"/>
    <x v="0"/>
  </r>
  <r>
    <n v="561"/>
    <x v="2"/>
    <x v="1"/>
    <x v="201"/>
    <n v="11"/>
    <n v="1"/>
    <s v="no"/>
    <n v="2"/>
    <s v="no"/>
    <n v="-0.89555528428819398"/>
    <n v="0.66805254220405996"/>
    <n v="0.83388943142361105"/>
    <m/>
    <d v="2017-03-16T16:52:40"/>
    <d v="2017-03-16T16:53:28"/>
    <s v="-"/>
    <x v="0"/>
  </r>
  <r>
    <n v="562"/>
    <x v="1"/>
    <x v="2"/>
    <x v="201"/>
    <n v="10005"/>
    <n v="4"/>
    <s v="no"/>
    <n v="4"/>
    <s v="yes"/>
    <n v="0.425926378038194"/>
    <n v="-0.95471027037192802"/>
    <n v="-0.20463053385416599"/>
    <s v="a010"/>
    <d v="2017-03-16T15:52:19"/>
    <d v="2017-03-16T16:53:29"/>
    <s v="a010"/>
    <x v="1"/>
  </r>
  <r>
    <n v="563"/>
    <x v="3"/>
    <x v="1"/>
    <x v="201"/>
    <n v="45"/>
    <n v="1"/>
    <s v="yes"/>
    <n v="1"/>
    <s v="no"/>
    <n v="-0.60370415581597203"/>
    <n v="-0.71694101120224696"/>
    <n v="-0.23425903320312499"/>
    <m/>
    <d v="2017-03-16T16:52:46"/>
    <d v="2017-03-16T16:53:34"/>
    <s v="-"/>
    <x v="0"/>
  </r>
  <r>
    <n v="564"/>
    <x v="2"/>
    <x v="1"/>
    <x v="201"/>
    <n v="80"/>
    <n v="5"/>
    <s v="no"/>
    <n v="4"/>
    <s v="yes"/>
    <n v="1"/>
    <n v="0.96413101194329998"/>
    <n v="0.94500054253472199"/>
    <m/>
    <d v="2017-03-16T16:52:57"/>
    <d v="2017-03-16T16:53:38"/>
    <s v="-"/>
    <x v="0"/>
  </r>
  <r>
    <n v="565"/>
    <x v="1"/>
    <x v="1"/>
    <x v="201"/>
    <n v="79"/>
    <n v="5"/>
    <s v="no"/>
    <n v="4"/>
    <s v="yes"/>
    <n v="0.36666666666666597"/>
    <n v="-0.95144054335294603"/>
    <n v="0.43240831163194399"/>
    <m/>
    <d v="2017-03-16T15:52:59"/>
    <d v="2017-03-16T16:53:41"/>
    <s v="-"/>
    <x v="0"/>
  </r>
  <r>
    <n v="566"/>
    <x v="3"/>
    <x v="1"/>
    <x v="201"/>
    <n v="31"/>
    <n v="5"/>
    <s v="no"/>
    <n v="4"/>
    <s v="yes"/>
    <n v="0.64074028862847199"/>
    <n v="-0.60159647704844799"/>
    <n v="-0.18981458875867999"/>
    <m/>
    <d v="2017-03-16T16:53:03"/>
    <d v="2017-03-16T16:53:47"/>
    <s v="-"/>
    <x v="0"/>
  </r>
  <r>
    <n v="567"/>
    <x v="1"/>
    <x v="1"/>
    <x v="201"/>
    <n v="2"/>
    <n v="1"/>
    <s v="yes"/>
    <n v="2"/>
    <s v="no"/>
    <n v="-0.56666666666666599"/>
    <n v="-0.80276485835953004"/>
    <n v="-0.530555555555555"/>
    <m/>
    <d v="2017-03-16T15:53:10"/>
    <d v="2017-03-16T16:53:53"/>
    <s v="-"/>
    <x v="0"/>
  </r>
  <r>
    <n v="568"/>
    <x v="2"/>
    <x v="1"/>
    <x v="201"/>
    <n v="54"/>
    <n v="3"/>
    <s v="no"/>
    <n v="4"/>
    <s v="yes"/>
    <n v="0.99333360460069398"/>
    <n v="0.929560893064584"/>
    <n v="0.21166720920138801"/>
    <m/>
    <d v="2017-03-16T16:53:08"/>
    <d v="2017-03-16T16:53:55"/>
    <s v="-"/>
    <x v="0"/>
  </r>
  <r>
    <n v="569"/>
    <x v="2"/>
    <x v="1"/>
    <x v="201"/>
    <n v="39"/>
    <n v="4"/>
    <s v="no"/>
    <n v="4"/>
    <s v="yes"/>
    <n v="1"/>
    <n v="0.96413101194329998"/>
    <n v="0.34500054253472201"/>
    <m/>
    <d v="2017-03-16T16:53:25"/>
    <d v="2017-03-16T16:54:06"/>
    <s v="-"/>
    <x v="0"/>
  </r>
  <r>
    <n v="570"/>
    <x v="1"/>
    <x v="1"/>
    <x v="201"/>
    <n v="66"/>
    <n v="2"/>
    <s v="yes"/>
    <n v="1"/>
    <s v="yes"/>
    <n v="-0.28518473307291597"/>
    <n v="-0.99020326994267205"/>
    <n v="-0.24907633463541601"/>
    <m/>
    <d v="2017-03-16T15:53:22"/>
    <d v="2017-03-16T16:54:10"/>
    <s v="-"/>
    <x v="0"/>
  </r>
  <r>
    <n v="571"/>
    <x v="3"/>
    <x v="1"/>
    <x v="201"/>
    <n v="23"/>
    <n v="3"/>
    <s v="yes"/>
    <n v="2"/>
    <s v="no"/>
    <n v="-0.64814860026041599"/>
    <n v="-0.57462228337257704"/>
    <n v="-0.12314860026041601"/>
    <m/>
    <d v="2017-03-16T16:53:16"/>
    <d v="2017-03-16T16:54:13"/>
    <s v="-"/>
    <x v="0"/>
  </r>
  <r>
    <n v="572"/>
    <x v="2"/>
    <x v="1"/>
    <x v="201"/>
    <n v="44"/>
    <n v="2"/>
    <s v="yes"/>
    <n v="1"/>
    <s v="yes"/>
    <n v="-0.87333306206597205"/>
    <n v="0.57816385096610301"/>
    <n v="0.78944498697916599"/>
    <m/>
    <d v="2017-03-16T16:53:36"/>
    <d v="2017-03-16T16:54:16"/>
    <s v="-"/>
    <x v="0"/>
  </r>
  <r>
    <n v="573"/>
    <x v="1"/>
    <x v="1"/>
    <x v="201"/>
    <n v="60"/>
    <n v="1"/>
    <s v="yes"/>
    <n v="1"/>
    <s v="no"/>
    <n v="-0.344444444444444"/>
    <n v="-0.98127935460223303"/>
    <n v="-0.115741644965277"/>
    <m/>
    <d v="2017-03-16T15:53:39"/>
    <d v="2017-03-16T16:54:24"/>
    <s v="-"/>
    <x v="0"/>
  </r>
  <r>
    <n v="574"/>
    <x v="3"/>
    <x v="1"/>
    <x v="201"/>
    <n v="25"/>
    <n v="1"/>
    <s v="yes"/>
    <n v="1"/>
    <s v="no"/>
    <n v="-1"/>
    <n v="0.94659361007149201"/>
    <n v="0.45462917751736098"/>
    <m/>
    <d v="2017-03-16T16:53:42"/>
    <d v="2017-03-16T16:54:28"/>
    <s v="-"/>
    <x v="0"/>
  </r>
  <r>
    <n v="575"/>
    <x v="2"/>
    <x v="1"/>
    <x v="201"/>
    <n v="32"/>
    <n v="5"/>
    <s v="no"/>
    <n v="4"/>
    <s v="yes"/>
    <n v="0.88222249348958304"/>
    <n v="0.61556152363776595"/>
    <n v="0.65611165364583302"/>
    <m/>
    <d v="2017-03-16T16:53:46"/>
    <d v="2017-03-16T16:54:29"/>
    <s v="-"/>
    <x v="0"/>
  </r>
  <r>
    <n v="576"/>
    <x v="1"/>
    <x v="1"/>
    <x v="201"/>
    <n v="1"/>
    <n v="1"/>
    <s v="no"/>
    <n v="4"/>
    <s v="no"/>
    <n v="-0.46296251085069401"/>
    <n v="-0.84083554435708097"/>
    <n v="-0.54536946614583304"/>
    <m/>
    <d v="2017-03-16T15:53:53"/>
    <d v="2017-03-16T16:54:41"/>
    <s v="-"/>
    <x v="0"/>
  </r>
  <r>
    <n v="577"/>
    <x v="3"/>
    <x v="1"/>
    <x v="201"/>
    <n v="47"/>
    <n v="2"/>
    <s v="yes"/>
    <n v="2"/>
    <s v="no"/>
    <n v="-0.55925971137152697"/>
    <n v="-0.816851700416523"/>
    <n v="-0.14537014431423601"/>
    <m/>
    <d v="2017-03-16T16:53:56"/>
    <d v="2017-03-16T16:54:46"/>
    <s v="-"/>
    <x v="0"/>
  </r>
  <r>
    <n v="578"/>
    <x v="2"/>
    <x v="2"/>
    <x v="201"/>
    <n v="10004"/>
    <n v="5"/>
    <s v="yes"/>
    <n v="4"/>
    <s v="yes"/>
    <n v="0.97111138237847205"/>
    <n v="0.88714806140323299"/>
    <n v="0.34500054253472201"/>
    <s v="a110"/>
    <d v="2017-03-16T16:53:59"/>
    <d v="2017-03-16T16:54:52"/>
    <s v="a110"/>
    <x v="1"/>
  </r>
  <r>
    <n v="579"/>
    <x v="1"/>
    <x v="1"/>
    <x v="201"/>
    <n v="34"/>
    <n v="1"/>
    <s v="yes"/>
    <n v="1"/>
    <s v="yes"/>
    <n v="-0.44814860026041597"/>
    <n v="-0.93715914922313304"/>
    <n v="-0.45648125542534701"/>
    <m/>
    <d v="2017-03-16T15:54:11"/>
    <d v="2017-03-16T16:54:55"/>
    <s v="-"/>
    <x v="0"/>
  </r>
  <r>
    <n v="580"/>
    <x v="2"/>
    <x v="1"/>
    <x v="201"/>
    <n v="61"/>
    <n v="5"/>
    <s v="no"/>
    <n v="4"/>
    <s v="yes"/>
    <n v="0.97111138237847205"/>
    <n v="0.88714806140323299"/>
    <n v="0.92277832031249996"/>
    <m/>
    <d v="2017-03-16T16:54:21"/>
    <d v="2017-03-16T16:55:04"/>
    <s v="-"/>
    <x v="0"/>
  </r>
  <r>
    <n v="581"/>
    <x v="3"/>
    <x v="1"/>
    <x v="201"/>
    <n v="36"/>
    <n v="1"/>
    <s v="yes"/>
    <n v="2"/>
    <s v="no"/>
    <n v="-0.69259304470486105"/>
    <n v="-0.38496900247405302"/>
    <n v="0.56574096679687402"/>
    <m/>
    <d v="2017-03-16T16:54:15"/>
    <d v="2017-03-16T16:55:08"/>
    <s v="-"/>
    <x v="0"/>
  </r>
  <r>
    <n v="582"/>
    <x v="2"/>
    <x v="1"/>
    <x v="201"/>
    <n v="10"/>
    <n v="1"/>
    <s v="no"/>
    <n v="2"/>
    <s v="yes"/>
    <n v="-0.89555528428819398"/>
    <n v="0.66805254220405996"/>
    <n v="0.76722276475694395"/>
    <m/>
    <d v="2017-03-16T16:54:35"/>
    <d v="2017-03-16T16:55:18"/>
    <s v="-"/>
    <x v="0"/>
  </r>
  <r>
    <n v="583"/>
    <x v="1"/>
    <x v="1"/>
    <x v="201"/>
    <n v="36"/>
    <n v="1"/>
    <s v="no"/>
    <n v="4"/>
    <s v="no"/>
    <n v="-0.32962917751736098"/>
    <n v="-0.98407324339044699"/>
    <n v="-0.13055691189236099"/>
    <m/>
    <d v="2017-03-16T15:54:25"/>
    <d v="2017-03-16T16:55:22"/>
    <s v="-"/>
    <x v="0"/>
  </r>
  <r>
    <n v="585"/>
    <x v="3"/>
    <x v="1"/>
    <x v="201"/>
    <n v="67"/>
    <n v="2"/>
    <s v="no"/>
    <n v="2"/>
    <s v="no"/>
    <n v="-7.0370822482638803E-2"/>
    <n v="-0.89943515955681297"/>
    <n v="-0.50092569986979096"/>
    <m/>
    <d v="2017-03-16T16:54:37"/>
    <d v="2017-03-16T16:55:29"/>
    <s v="-"/>
    <x v="0"/>
  </r>
  <r>
    <n v="586"/>
    <x v="2"/>
    <x v="1"/>
    <x v="201"/>
    <n v="3"/>
    <n v="4"/>
    <s v="no"/>
    <n v="4"/>
    <s v="yes"/>
    <n v="0.66000027126736105"/>
    <n v="0.39046503241734898"/>
    <n v="0.83388943142361105"/>
    <m/>
    <d v="2017-03-16T16:54:48"/>
    <d v="2017-03-16T16:55:30"/>
    <s v="-"/>
    <x v="0"/>
  </r>
  <r>
    <n v="587"/>
    <x v="1"/>
    <x v="1"/>
    <x v="201"/>
    <n v="53"/>
    <n v="2"/>
    <s v="yes"/>
    <n v="2"/>
    <s v="yes"/>
    <n v="-0.25555555555555498"/>
    <n v="-0.99291892242973101"/>
    <n v="-0.204631890190972"/>
    <m/>
    <d v="2017-03-16T15:54:53"/>
    <d v="2017-03-16T16:55:37"/>
    <s v="-"/>
    <x v="0"/>
  </r>
  <r>
    <n v="588"/>
    <x v="3"/>
    <x v="1"/>
    <x v="201"/>
    <n v="60"/>
    <n v="1"/>
    <s v="yes"/>
    <n v="2"/>
    <s v="no"/>
    <n v="-0.11481526692708301"/>
    <n v="-0.98516144728561805"/>
    <n v="-0.32314792209201298"/>
    <m/>
    <d v="2017-03-16T16:54:58"/>
    <d v="2017-03-16T16:55:41"/>
    <s v="-"/>
    <x v="0"/>
  </r>
  <r>
    <n v="590"/>
    <x v="2"/>
    <x v="1"/>
    <x v="201"/>
    <n v="71"/>
    <n v="4"/>
    <s v="no"/>
    <n v="4"/>
    <s v="yes"/>
    <n v="0.88222249348958304"/>
    <n v="0.61556152363776595"/>
    <n v="0.74500054253472203"/>
    <m/>
    <d v="2017-03-16T16:54:59"/>
    <d v="2017-03-16T16:55:43"/>
    <s v="-"/>
    <x v="0"/>
  </r>
  <r>
    <n v="591"/>
    <x v="1"/>
    <x v="1"/>
    <x v="201"/>
    <n v="47"/>
    <n v="2"/>
    <s v="yes"/>
    <n v="2"/>
    <s v="yes"/>
    <n v="-0.19629584418402701"/>
    <n v="-0.96677870985626901"/>
    <n v="-0.39722222222222198"/>
    <m/>
    <d v="2017-03-16T15:55:10"/>
    <d v="2017-03-16T16:55:53"/>
    <s v="-"/>
    <x v="0"/>
  </r>
  <r>
    <n v="593"/>
    <x v="2"/>
    <x v="1"/>
    <x v="201"/>
    <n v="69"/>
    <n v="1"/>
    <s v="no"/>
    <n v="2"/>
    <s v="yes"/>
    <n v="-0.89555528428819398"/>
    <n v="0.66805254220405996"/>
    <n v="0.85611165364583297"/>
    <m/>
    <d v="2017-03-16T16:55:12"/>
    <d v="2017-03-16T16:55:57"/>
    <s v="-"/>
    <x v="0"/>
  </r>
  <r>
    <n v="594"/>
    <x v="3"/>
    <x v="1"/>
    <x v="201"/>
    <n v="29"/>
    <n v="3"/>
    <s v="no"/>
    <n v="4"/>
    <s v="yes"/>
    <n v="0.151851399739583"/>
    <n v="-0.99439378248937205"/>
    <n v="-0.23425971137152701"/>
    <m/>
    <d v="2017-03-16T16:55:11"/>
    <d v="2017-03-16T16:56:03"/>
    <s v="-"/>
    <x v="0"/>
  </r>
  <r>
    <n v="596"/>
    <x v="2"/>
    <x v="1"/>
    <x v="201"/>
    <n v="2"/>
    <n v="1"/>
    <s v="yes"/>
    <n v="2"/>
    <s v="yes"/>
    <n v="-0.80666639539930496"/>
    <n v="0.59943666762979197"/>
    <n v="0.878333875868055"/>
    <m/>
    <d v="2017-03-16T16:55:27"/>
    <d v="2017-03-16T16:56:28"/>
    <s v="-"/>
    <x v="0"/>
  </r>
  <r>
    <n v="597"/>
    <x v="3"/>
    <x v="1"/>
    <x v="201"/>
    <n v="27"/>
    <n v="1"/>
    <s v="no"/>
    <n v="2"/>
    <s v="no"/>
    <n v="-0.55925971137152697"/>
    <n v="-0.816851700416523"/>
    <n v="5.4629177517361099E-2"/>
    <m/>
    <d v="2017-03-16T16:55:32"/>
    <d v="2017-03-16T16:56:34"/>
    <s v="-"/>
    <x v="0"/>
  </r>
  <r>
    <n v="598"/>
    <x v="2"/>
    <x v="1"/>
    <x v="201"/>
    <n v="12"/>
    <n v="1"/>
    <s v="yes"/>
    <n v="2"/>
    <s v="yes"/>
    <n v="-0.89555528428819398"/>
    <n v="0.87882555312806898"/>
    <n v="0.96722276475694402"/>
    <m/>
    <d v="2017-03-16T16:55:58"/>
    <d v="2017-03-16T16:56:41"/>
    <s v="-"/>
    <x v="0"/>
  </r>
  <r>
    <n v="600"/>
    <x v="2"/>
    <x v="1"/>
    <x v="201"/>
    <n v="49"/>
    <n v="1"/>
    <s v="yes"/>
    <n v="1"/>
    <s v="yes"/>
    <n v="-0.80666639539930496"/>
    <n v="0.24375327120103399"/>
    <n v="0.78944498697916599"/>
    <m/>
    <d v="2017-03-16T16:56:11"/>
    <d v="2017-03-16T16:56:53"/>
    <s v="-"/>
    <x v="0"/>
  </r>
  <r>
    <n v="601"/>
    <x v="3"/>
    <x v="2"/>
    <x v="201"/>
    <n v="10005"/>
    <n v="3"/>
    <s v="no"/>
    <n v="4"/>
    <s v="no"/>
    <n v="-7.0370822482638803E-2"/>
    <n v="-0.99087447056060396"/>
    <n v="-0.27870347764756898"/>
    <s v="a010"/>
    <d v="2017-03-16T16:56:03"/>
    <d v="2017-03-16T16:57:00"/>
    <s v="a010"/>
    <x v="1"/>
  </r>
  <r>
    <n v="603"/>
    <x v="2"/>
    <x v="1"/>
    <x v="201"/>
    <n v="53"/>
    <n v="1"/>
    <s v="no"/>
    <n v="4"/>
    <s v="yes"/>
    <n v="-0.71777750651041605"/>
    <n v="1.8221174978041401E-2"/>
    <n v="0.76722276475694395"/>
    <m/>
    <d v="2017-03-16T16:56:22"/>
    <d v="2017-03-16T16:57:10"/>
    <s v="-"/>
    <x v="0"/>
  </r>
  <r>
    <n v="604"/>
    <x v="3"/>
    <x v="1"/>
    <x v="201"/>
    <n v="34"/>
    <n v="1"/>
    <s v="yes"/>
    <n v="1"/>
    <s v="no"/>
    <n v="-0.55925971137152697"/>
    <n v="-0.816851700416523"/>
    <n v="-0.41203748914930499"/>
    <m/>
    <d v="2017-03-16T16:56:30"/>
    <d v="2017-03-16T16:57:19"/>
    <s v="-"/>
    <x v="0"/>
  </r>
  <r>
    <n v="609"/>
    <x v="3"/>
    <x v="1"/>
    <x v="201"/>
    <n v="21"/>
    <n v="4"/>
    <s v="no"/>
    <n v="4"/>
    <s v="yes"/>
    <n v="0.64074028862847199"/>
    <n v="-0.60159647704844799"/>
    <n v="-5.6481933593749999E-2"/>
    <m/>
    <d v="2017-03-16T16:56:48"/>
    <d v="2017-03-16T16:57:43"/>
    <s v="-"/>
    <x v="0"/>
  </r>
  <r>
    <n v="615"/>
    <x v="3"/>
    <x v="1"/>
    <x v="201"/>
    <n v="46"/>
    <n v="1"/>
    <s v="yes"/>
    <n v="1"/>
    <s v="no"/>
    <n v="-0.425926378038194"/>
    <n v="-0.95471027037192802"/>
    <n v="-0.23425903320312499"/>
    <m/>
    <d v="2017-03-16T16:57:30"/>
    <d v="2017-03-16T16:58:23"/>
    <s v="-"/>
    <x v="0"/>
  </r>
  <r>
    <n v="619"/>
    <x v="3"/>
    <x v="1"/>
    <x v="201"/>
    <n v="61"/>
    <n v="4"/>
    <s v="no"/>
    <n v="4"/>
    <s v="yes"/>
    <n v="0.37407362196180499"/>
    <n v="-0.97415495395600904"/>
    <n v="0.165740966796875"/>
    <m/>
    <d v="2017-03-16T16:57:52"/>
    <d v="2017-03-16T16:58:36"/>
    <s v="-"/>
    <x v="0"/>
  </r>
  <r>
    <n v="624"/>
    <x v="3"/>
    <x v="1"/>
    <x v="201"/>
    <n v="7"/>
    <n v="2"/>
    <s v="no"/>
    <n v="2"/>
    <s v="no"/>
    <n v="6.2962510850694306E-2"/>
    <n v="-0.84083444700209398"/>
    <n v="-0.54537014431423603"/>
    <m/>
    <d v="2017-03-16T16:58:05"/>
    <d v="2017-03-16T16:58:56"/>
    <s v="-"/>
    <x v="0"/>
  </r>
  <r>
    <n v="627"/>
    <x v="3"/>
    <x v="1"/>
    <x v="201"/>
    <n v="4"/>
    <n v="1"/>
    <s v="yes"/>
    <n v="2"/>
    <s v="no"/>
    <n v="-0.425926378038194"/>
    <n v="-0.93715914922313304"/>
    <n v="-0.45648125542534701"/>
    <m/>
    <d v="2017-03-16T16:58:25"/>
    <d v="2017-03-16T16:59:11"/>
    <s v="-"/>
    <x v="0"/>
  </r>
  <r>
    <n v="630"/>
    <x v="3"/>
    <x v="1"/>
    <x v="201"/>
    <n v="76"/>
    <n v="1"/>
    <s v="yes"/>
    <n v="2"/>
    <s v="no"/>
    <n v="-0.38148193359374999"/>
    <n v="-0.97198987681401305"/>
    <n v="7.6852077907986094E-2"/>
    <m/>
    <d v="2017-03-16T16:58:40"/>
    <d v="2017-03-16T16:59:27"/>
    <s v="-"/>
    <x v="0"/>
  </r>
  <r>
    <n v="635"/>
    <x v="3"/>
    <x v="1"/>
    <x v="201"/>
    <n v="11"/>
    <n v="2"/>
    <s v="yes"/>
    <n v="2"/>
    <s v="no"/>
    <n v="0.37407362196180499"/>
    <n v="-0.97415495395600904"/>
    <n v="-0.14537014431423601"/>
    <m/>
    <d v="2017-03-16T16:58:56"/>
    <d v="2017-03-16T16:59:43"/>
    <s v="-"/>
    <x v="0"/>
  </r>
  <r>
    <n v="637"/>
    <x v="3"/>
    <x v="1"/>
    <x v="201"/>
    <n v="9"/>
    <n v="2"/>
    <s v="yes"/>
    <n v="2"/>
    <s v="no"/>
    <n v="-7.0370822482638803E-2"/>
    <n v="-0.44925670802448903"/>
    <n v="-0.678703477647569"/>
    <m/>
    <d v="2017-03-16T16:59:12"/>
    <d v="2017-03-16T16:59:54"/>
    <s v="-"/>
    <x v="0"/>
  </r>
  <r>
    <n v="716"/>
    <x v="9"/>
    <x v="1"/>
    <x v="201"/>
    <n v="106"/>
    <n v="4"/>
    <s v="no"/>
    <n v="2"/>
    <s v="yes"/>
    <n v="0.78888888888888797"/>
    <n v="0.143088291570625"/>
    <n v="0.71388888888888902"/>
    <m/>
    <d v="2017-03-27T11:14:27"/>
    <d v="2017-03-27T11:15:33"/>
    <s v="-"/>
    <x v="0"/>
  </r>
  <r>
    <n v="717"/>
    <x v="10"/>
    <x v="1"/>
    <x v="201"/>
    <n v="91"/>
    <n v="2"/>
    <s v="yes"/>
    <n v="2"/>
    <s v="yes"/>
    <n v="0.188888888888888"/>
    <n v="-0.97227010520679602"/>
    <n v="0.38055555555555498"/>
    <m/>
    <d v="2017-03-27T11:14:27"/>
    <d v="2017-03-27T11:15:35"/>
    <s v="-"/>
    <x v="0"/>
  </r>
  <r>
    <n v="718"/>
    <x v="9"/>
    <x v="1"/>
    <x v="201"/>
    <n v="82"/>
    <n v="2"/>
    <s v="no"/>
    <n v="4"/>
    <s v="no"/>
    <n v="-1.1111111111111001E-2"/>
    <n v="-0.97949972739934199"/>
    <n v="-0.35277777777777702"/>
    <m/>
    <d v="2017-03-27T11:14:55"/>
    <d v="2017-03-27T11:16:00"/>
    <s v="-"/>
    <x v="0"/>
  </r>
  <r>
    <n v="719"/>
    <x v="10"/>
    <x v="1"/>
    <x v="201"/>
    <n v="130"/>
    <n v="4"/>
    <s v="no"/>
    <n v="3"/>
    <s v="yes"/>
    <n v="0.63333333333333297"/>
    <n v="-0.62723634430464403"/>
    <n v="0.58055555555555505"/>
    <m/>
    <d v="2017-03-27T11:14:57"/>
    <d v="2017-03-27T11:16:07"/>
    <s v="-"/>
    <x v="0"/>
  </r>
  <r>
    <n v="720"/>
    <x v="11"/>
    <x v="1"/>
    <x v="201"/>
    <n v="113"/>
    <n v="3"/>
    <s v="no"/>
    <n v="3"/>
    <s v="yes"/>
    <n v="0.155555555555555"/>
    <n v="0.221978546439007"/>
    <n v="0.80277777777777704"/>
    <m/>
    <d v="2017-03-27T11:14:29"/>
    <d v="2017-03-27T11:16:21"/>
    <s v="-"/>
    <x v="0"/>
  </r>
  <r>
    <n v="721"/>
    <x v="10"/>
    <x v="1"/>
    <x v="201"/>
    <n v="89"/>
    <n v="4"/>
    <s v="yes"/>
    <n v="2"/>
    <s v="yes"/>
    <n v="0.3"/>
    <n v="-0.77371616810261501"/>
    <n v="0.58055555555555505"/>
    <m/>
    <d v="2017-03-27T11:15:29"/>
    <d v="2017-03-27T11:16:31"/>
    <s v="-"/>
    <x v="0"/>
  </r>
  <r>
    <n v="722"/>
    <x v="9"/>
    <x v="1"/>
    <x v="201"/>
    <n v="94"/>
    <n v="4"/>
    <s v="yes"/>
    <n v="3"/>
    <s v="yes"/>
    <n v="0.3"/>
    <n v="-0.48962632992449501"/>
    <n v="0.66944444444444395"/>
    <m/>
    <d v="2017-03-27T11:15:22"/>
    <d v="2017-03-27T11:16:33"/>
    <s v="-"/>
    <x v="0"/>
  </r>
  <r>
    <n v="723"/>
    <x v="9"/>
    <x v="1"/>
    <x v="201"/>
    <n v="92"/>
    <n v="2"/>
    <s v="no"/>
    <n v="1"/>
    <s v="no"/>
    <n v="-0.1"/>
    <n v="0.93614079614232404"/>
    <n v="-0.99722222222222201"/>
    <m/>
    <d v="2017-03-27T11:15:55"/>
    <d v="2017-03-27T11:16:58"/>
    <s v="-"/>
    <x v="0"/>
  </r>
  <r>
    <n v="724"/>
    <x v="11"/>
    <x v="1"/>
    <x v="201"/>
    <n v="128"/>
    <n v="4"/>
    <s v="yes"/>
    <n v="3"/>
    <s v="yes"/>
    <n v="0.77777777777777701"/>
    <n v="0.221978546439007"/>
    <n v="0.80277777777777704"/>
    <m/>
    <d v="2017-03-27T11:15:44"/>
    <d v="2017-03-27T11:17:06"/>
    <s v="-"/>
    <x v="0"/>
  </r>
  <r>
    <n v="725"/>
    <x v="9"/>
    <x v="1"/>
    <x v="201"/>
    <n v="146"/>
    <n v="3"/>
    <s v="no"/>
    <n v="3"/>
    <s v="yes"/>
    <n v="0.47777777777777702"/>
    <n v="-0.88486732817164904"/>
    <n v="0.51388888888888795"/>
    <m/>
    <d v="2017-03-27T11:16:20"/>
    <d v="2017-03-27T11:17:17"/>
    <s v="-"/>
    <x v="0"/>
  </r>
  <r>
    <n v="726"/>
    <x v="10"/>
    <x v="1"/>
    <x v="201"/>
    <n v="108"/>
    <n v="4"/>
    <s v="yes"/>
    <n v="3"/>
    <s v="yes"/>
    <n v="0.211111111111111"/>
    <n v="-0.96472037367048302"/>
    <n v="0.40277777777777701"/>
    <m/>
    <d v="2017-03-27T11:15:52"/>
    <d v="2017-03-27T11:17:18"/>
    <s v="-"/>
    <x v="0"/>
  </r>
  <r>
    <n v="727"/>
    <x v="11"/>
    <x v="1"/>
    <x v="201"/>
    <n v="129"/>
    <n v="3"/>
    <s v="no"/>
    <n v="3"/>
    <s v="no"/>
    <n v="0"/>
    <n v="-0.99913751747300505"/>
    <n v="-6.3888888888888995E-2"/>
    <m/>
    <d v="2017-03-27T11:16:28"/>
    <d v="2017-03-27T11:17:48"/>
    <s v="-"/>
    <x v="0"/>
  </r>
  <r>
    <n v="728"/>
    <x v="9"/>
    <x v="1"/>
    <x v="201"/>
    <n v="140"/>
    <n v="2"/>
    <s v="no"/>
    <n v="2"/>
    <s v="no"/>
    <n v="-0.1"/>
    <n v="-0.99391926141187203"/>
    <n v="-0.241666666666666"/>
    <m/>
    <d v="2017-03-27T11:16:39"/>
    <d v="2017-03-27T11:18:02"/>
    <s v="-"/>
    <x v="0"/>
  </r>
  <r>
    <n v="729"/>
    <x v="10"/>
    <x v="1"/>
    <x v="201"/>
    <n v="86"/>
    <n v="4"/>
    <s v="yes"/>
    <n v="3"/>
    <s v="yes"/>
    <n v="0.5"/>
    <n v="-0.88486732817164904"/>
    <n v="0.51388888888888795"/>
    <m/>
    <d v="2017-03-27T11:16:40"/>
    <d v="2017-03-27T11:18:03"/>
    <s v="-"/>
    <x v="0"/>
  </r>
  <r>
    <n v="730"/>
    <x v="11"/>
    <x v="1"/>
    <x v="201"/>
    <n v="120"/>
    <n v="3"/>
    <s v="yes"/>
    <n v="3"/>
    <s v="yes"/>
    <n v="0.73333333333333295"/>
    <n v="-0.17400564782724301"/>
    <n v="0.44722222222222202"/>
    <m/>
    <d v="2017-03-27T11:17:11"/>
    <d v="2017-03-27T11:18:21"/>
    <s v="-"/>
    <x v="0"/>
  </r>
  <r>
    <n v="731"/>
    <x v="9"/>
    <x v="1"/>
    <x v="201"/>
    <n v="138"/>
    <n v="3"/>
    <s v="yes"/>
    <n v="2"/>
    <s v="yes"/>
    <n v="-5.5555555555555497E-2"/>
    <n v="-0.99689093471207901"/>
    <n v="0.180555555555555"/>
    <m/>
    <d v="2017-03-27T11:17:24"/>
    <d v="2017-03-27T11:18:21"/>
    <s v="-"/>
    <x v="0"/>
  </r>
  <r>
    <n v="732"/>
    <x v="10"/>
    <x v="1"/>
    <x v="201"/>
    <n v="120"/>
    <n v="4"/>
    <s v="yes"/>
    <n v="3"/>
    <s v="yes"/>
    <n v="0.5"/>
    <n v="-0.71942736214248504"/>
    <n v="0.60277777777777697"/>
    <m/>
    <d v="2017-03-27T11:17:25"/>
    <d v="2017-03-27T11:18:23"/>
    <s v="-"/>
    <x v="0"/>
  </r>
  <r>
    <n v="733"/>
    <x v="9"/>
    <x v="1"/>
    <x v="201"/>
    <n v="151"/>
    <n v="2"/>
    <s v="yes"/>
    <n v="1"/>
    <s v="yes"/>
    <n v="0.233333333333333"/>
    <n v="-0.99445047044479296"/>
    <n v="0.22500000000000001"/>
    <m/>
    <d v="2017-03-27T11:17:43"/>
    <d v="2017-03-27T11:18:40"/>
    <s v="-"/>
    <x v="0"/>
  </r>
  <r>
    <n v="734"/>
    <x v="10"/>
    <x v="1"/>
    <x v="201"/>
    <n v="159"/>
    <n v="4"/>
    <s v="no"/>
    <n v="4"/>
    <s v="yes"/>
    <n v="0.38888888888888901"/>
    <n v="-0.96964652858658795"/>
    <n v="0.22500000000000001"/>
    <m/>
    <d v="2017-03-27T11:17:45"/>
    <d v="2017-03-27T11:18:49"/>
    <s v="-"/>
    <x v="0"/>
  </r>
  <r>
    <n v="735"/>
    <x v="10"/>
    <x v="1"/>
    <x v="201"/>
    <n v="90"/>
    <n v="3"/>
    <s v="yes"/>
    <n v="2"/>
    <s v="no"/>
    <n v="0.56666666666666599"/>
    <n v="-0.80276485835953004"/>
    <n v="-0.108333333333333"/>
    <m/>
    <d v="2017-03-27T11:18:11"/>
    <d v="2017-03-27T11:19:24"/>
    <s v="-"/>
    <x v="0"/>
  </r>
  <r>
    <n v="736"/>
    <x v="9"/>
    <x v="1"/>
    <x v="201"/>
    <n v="96"/>
    <n v="3"/>
    <s v="yes"/>
    <n v="3"/>
    <s v="yes"/>
    <n v="1.1111111111111099E-2"/>
    <n v="-0.57806844117937295"/>
    <n v="0.64722222222222203"/>
    <m/>
    <d v="2017-03-27T11:18:03"/>
    <d v="2017-03-27T11:19:27"/>
    <s v="-"/>
    <x v="0"/>
  </r>
  <r>
    <n v="737"/>
    <x v="10"/>
    <x v="1"/>
    <x v="201"/>
    <n v="102"/>
    <n v="4"/>
    <s v="yes"/>
    <n v="4"/>
    <s v="yes"/>
    <n v="0.45555555555555499"/>
    <n v="-0.93777692805248802"/>
    <n v="2.7777777777777302E-3"/>
    <m/>
    <d v="2017-03-27T11:18:46"/>
    <d v="2017-03-27T11:19:44"/>
    <s v="-"/>
    <x v="0"/>
  </r>
  <r>
    <n v="738"/>
    <x v="9"/>
    <x v="1"/>
    <x v="201"/>
    <n v="132"/>
    <n v="1"/>
    <s v="no"/>
    <n v="2"/>
    <s v="no"/>
    <n v="0.14444444444444399"/>
    <n v="-0.99010340220805004"/>
    <n v="-0.28611111111111098"/>
    <m/>
    <d v="2017-03-27T11:18:50"/>
    <d v="2017-03-27T11:19:51"/>
    <s v="-"/>
    <x v="0"/>
  </r>
  <r>
    <n v="739"/>
    <x v="11"/>
    <x v="1"/>
    <x v="201"/>
    <n v="114"/>
    <n v="3"/>
    <s v="yes"/>
    <n v="4"/>
    <s v="yes"/>
    <n v="0.39999999999999902"/>
    <n v="-0.96576475131997397"/>
    <n v="0.26944444444444399"/>
    <m/>
    <d v="2017-03-27T11:17:43"/>
    <d v="2017-03-27T11:19:58"/>
    <s v="-"/>
    <x v="0"/>
  </r>
  <r>
    <n v="740"/>
    <x v="10"/>
    <x v="1"/>
    <x v="201"/>
    <n v="112"/>
    <n v="3"/>
    <s v="yes"/>
    <n v="2"/>
    <s v="no"/>
    <n v="0.61111111111111105"/>
    <n v="-0.69638672402165702"/>
    <n v="-0.241666666666666"/>
    <m/>
    <d v="2017-03-27T11:19:07"/>
    <d v="2017-03-27T11:20:10"/>
    <s v="-"/>
    <x v="0"/>
  </r>
  <r>
    <n v="741"/>
    <x v="9"/>
    <x v="1"/>
    <x v="201"/>
    <n v="134"/>
    <n v="1"/>
    <s v="no"/>
    <n v="4"/>
    <s v="no"/>
    <n v="-0.655555555555555"/>
    <n v="-0.54631403170889303"/>
    <n v="-0.57499999999999996"/>
    <m/>
    <d v="2017-03-27T11:19:13"/>
    <d v="2017-03-27T11:20:16"/>
    <s v="-"/>
    <x v="0"/>
  </r>
  <r>
    <n v="742"/>
    <x v="11"/>
    <x v="1"/>
    <x v="201"/>
    <n v="154"/>
    <n v="4"/>
    <s v="no"/>
    <n v="4"/>
    <s v="yes"/>
    <n v="0.91111111111111098"/>
    <n v="0.72381751020442597"/>
    <n v="0.66944444444444395"/>
    <m/>
    <d v="2017-03-27T11:19:21"/>
    <d v="2017-03-27T11:20:25"/>
    <s v="-"/>
    <x v="0"/>
  </r>
  <r>
    <n v="743"/>
    <x v="10"/>
    <x v="1"/>
    <x v="201"/>
    <n v="123"/>
    <n v="4"/>
    <s v="yes"/>
    <n v="4"/>
    <s v="yes"/>
    <n v="0.56666666666666599"/>
    <n v="-0.57806844117937295"/>
    <n v="0.64722222222222203"/>
    <m/>
    <d v="2017-03-27T11:19:32"/>
    <d v="2017-03-27T11:20:32"/>
    <s v="-"/>
    <x v="0"/>
  </r>
  <r>
    <n v="744"/>
    <x v="9"/>
    <x v="2"/>
    <x v="201"/>
    <n v="10005"/>
    <n v="3"/>
    <s v="no"/>
    <n v="4"/>
    <s v="yes"/>
    <n v="0.14444444444444399"/>
    <n v="-0.99790911931180104"/>
    <n v="6.9444444444444406E-2"/>
    <s v="a010"/>
    <d v="2017-03-27T11:19:38"/>
    <d v="2017-03-27T11:20:47"/>
    <s v="a010"/>
    <x v="1"/>
  </r>
  <r>
    <n v="745"/>
    <x v="10"/>
    <x v="2"/>
    <x v="201"/>
    <n v="10003"/>
    <n v="4"/>
    <s v="no"/>
    <n v="4"/>
    <s v="yes"/>
    <n v="0.47777777777777702"/>
    <n v="-0.92119323207878101"/>
    <n v="0.113888888888888"/>
    <s v="a111"/>
    <d v="2017-03-27T11:19:54"/>
    <d v="2017-03-27T11:21:11"/>
    <s v="a101"/>
    <x v="0"/>
  </r>
  <r>
    <n v="746"/>
    <x v="9"/>
    <x v="1"/>
    <x v="201"/>
    <n v="143"/>
    <n v="4"/>
    <s v="yes"/>
    <n v="3"/>
    <s v="yes"/>
    <n v="0.9"/>
    <n v="0.80140196920797302"/>
    <n v="0.93611111111111101"/>
    <m/>
    <d v="2017-03-27T11:20:09"/>
    <d v="2017-03-27T11:21:20"/>
    <s v="-"/>
    <x v="0"/>
  </r>
  <r>
    <n v="747"/>
    <x v="10"/>
    <x v="1"/>
    <x v="201"/>
    <n v="127"/>
    <n v="4"/>
    <s v="yes"/>
    <n v="4"/>
    <s v="yes"/>
    <n v="0.47777777777777702"/>
    <n v="-0.88486732817164904"/>
    <n v="0.51388888888888795"/>
    <m/>
    <d v="2017-03-27T11:20:34"/>
    <d v="2017-03-27T11:21:28"/>
    <s v="-"/>
    <x v="0"/>
  </r>
  <r>
    <n v="748"/>
    <x v="11"/>
    <x v="1"/>
    <x v="201"/>
    <n v="140"/>
    <n v="4"/>
    <s v="yes"/>
    <n v="3"/>
    <s v="yes"/>
    <n v="0.53333333333333299"/>
    <n v="-0.859250206747044"/>
    <n v="0.49166666666666597"/>
    <m/>
    <d v="2017-03-27T11:19:47"/>
    <d v="2017-03-27T11:21:38"/>
    <s v="-"/>
    <x v="0"/>
  </r>
  <r>
    <n v="749"/>
    <x v="9"/>
    <x v="1"/>
    <x v="201"/>
    <n v="142"/>
    <n v="3"/>
    <s v="yes"/>
    <n v="2"/>
    <s v="yes"/>
    <n v="0.74444444444444402"/>
    <n v="-0.11202853986693"/>
    <n v="0.58055555555555505"/>
    <m/>
    <d v="2017-03-27T11:20:42"/>
    <d v="2017-03-27T11:21:48"/>
    <s v="-"/>
    <x v="0"/>
  </r>
  <r>
    <n v="750"/>
    <x v="10"/>
    <x v="1"/>
    <x v="201"/>
    <n v="126"/>
    <n v="5"/>
    <s v="yes"/>
    <n v="4"/>
    <s v="yes"/>
    <n v="0.5"/>
    <n v="-0.77371616810261501"/>
    <n v="0.58055555555555505"/>
    <m/>
    <d v="2017-03-27T11:20:50"/>
    <d v="2017-03-27T11:21:54"/>
    <s v="-"/>
    <x v="0"/>
  </r>
  <r>
    <n v="751"/>
    <x v="9"/>
    <x v="1"/>
    <x v="201"/>
    <n v="102"/>
    <n v="4"/>
    <s v="yes"/>
    <n v="4"/>
    <s v="yes"/>
    <n v="0.67777777777777704"/>
    <n v="-0.45338397308218997"/>
    <n v="0.58055555555555505"/>
    <m/>
    <d v="2017-03-27T11:21:09"/>
    <d v="2017-03-27T11:22:06"/>
    <s v="-"/>
    <x v="0"/>
  </r>
  <r>
    <n v="752"/>
    <x v="10"/>
    <x v="1"/>
    <x v="201"/>
    <n v="88"/>
    <n v="4"/>
    <s v="yes"/>
    <n v="3"/>
    <s v="yes"/>
    <n v="0.67777777777777704"/>
    <n v="-0.45338397308218997"/>
    <n v="0.625"/>
    <m/>
    <d v="2017-03-27T11:21:16"/>
    <d v="2017-03-27T11:22:21"/>
    <s v="-"/>
    <x v="0"/>
  </r>
  <r>
    <n v="753"/>
    <x v="9"/>
    <x v="1"/>
    <x v="201"/>
    <n v="124"/>
    <n v="4"/>
    <s v="yes"/>
    <n v="4"/>
    <s v="yes"/>
    <n v="0.81111111111111101"/>
    <n v="0.268431259863948"/>
    <n v="0.60277777777777697"/>
    <m/>
    <d v="2017-03-27T11:21:28"/>
    <d v="2017-03-27T11:22:22"/>
    <s v="-"/>
    <x v="0"/>
  </r>
  <r>
    <n v="754"/>
    <x v="11"/>
    <x v="1"/>
    <x v="201"/>
    <n v="117"/>
    <n v="4"/>
    <s v="yes"/>
    <n v="3"/>
    <s v="yes"/>
    <n v="0.55555555555555503"/>
    <n v="-0.82354979358574498"/>
    <n v="0.313888888888888"/>
    <m/>
    <d v="2017-03-27T11:21:00"/>
    <d v="2017-03-27T11:22:23"/>
    <s v="-"/>
    <x v="0"/>
  </r>
  <r>
    <n v="755"/>
    <x v="10"/>
    <x v="1"/>
    <x v="201"/>
    <n v="157"/>
    <n v="4"/>
    <s v="no"/>
    <n v="4"/>
    <s v="yes"/>
    <n v="0.83333333333333304"/>
    <n v="0.38758837440821597"/>
    <n v="-0.73055555555555496"/>
    <m/>
    <d v="2017-03-27T11:21:44"/>
    <d v="2017-03-27T11:22:37"/>
    <s v="-"/>
    <x v="0"/>
  </r>
  <r>
    <n v="756"/>
    <x v="9"/>
    <x v="1"/>
    <x v="201"/>
    <n v="117"/>
    <n v="4"/>
    <s v="yes"/>
    <n v="3"/>
    <s v="yes"/>
    <n v="0.78888888888888797"/>
    <n v="0.143088291570625"/>
    <n v="0.64722222222222203"/>
    <m/>
    <d v="2017-03-27T11:21:43"/>
    <d v="2017-03-27T11:22:40"/>
    <s v="-"/>
    <x v="0"/>
  </r>
  <r>
    <n v="757"/>
    <x v="11"/>
    <x v="1"/>
    <x v="201"/>
    <n v="84"/>
    <n v="5"/>
    <s v="no"/>
    <n v="4"/>
    <s v="yes"/>
    <n v="0.88888888888888895"/>
    <n v="0.64234966199251897"/>
    <n v="0.58055555555555505"/>
    <m/>
    <d v="2017-03-27T11:21:45"/>
    <d v="2017-03-27T11:22:43"/>
    <s v="-"/>
    <x v="0"/>
  </r>
  <r>
    <n v="758"/>
    <x v="9"/>
    <x v="1"/>
    <x v="201"/>
    <n v="120"/>
    <n v="3"/>
    <s v="yes"/>
    <n v="1"/>
    <s v="yes"/>
    <n v="0.7"/>
    <n v="-0.34894641036798502"/>
    <n v="0.69166666666666599"/>
    <m/>
    <d v="2017-03-27T11:22:02"/>
    <d v="2017-03-27T11:23:00"/>
    <s v="-"/>
    <x v="0"/>
  </r>
  <r>
    <n v="759"/>
    <x v="10"/>
    <x v="1"/>
    <x v="201"/>
    <n v="152"/>
    <n v="3"/>
    <s v="yes"/>
    <n v="3"/>
    <s v="yes"/>
    <n v="0.655555555555555"/>
    <n v="-0.54631403170889303"/>
    <n v="0.313888888888888"/>
    <m/>
    <d v="2017-03-27T11:21:59"/>
    <d v="2017-03-27T11:23:03"/>
    <s v="-"/>
    <x v="0"/>
  </r>
  <r>
    <n v="760"/>
    <x v="9"/>
    <x v="1"/>
    <x v="201"/>
    <n v="114"/>
    <n v="3"/>
    <s v="yes"/>
    <n v="3"/>
    <s v="yes"/>
    <n v="0.27777777777777701"/>
    <n v="-0.986589153689302"/>
    <n v="0.313888888888888"/>
    <m/>
    <d v="2017-03-27T11:22:22"/>
    <d v="2017-03-27T11:23:17"/>
    <s v="-"/>
    <x v="0"/>
  </r>
  <r>
    <n v="761"/>
    <x v="10"/>
    <x v="1"/>
    <x v="201"/>
    <n v="121"/>
    <n v="4"/>
    <s v="no"/>
    <n v="3"/>
    <s v="yes"/>
    <n v="0.58888888888888802"/>
    <n v="-0.75453225202794205"/>
    <n v="0.44722222222222202"/>
    <m/>
    <d v="2017-03-27T11:22:26"/>
    <d v="2017-03-27T11:23:27"/>
    <s v="-"/>
    <x v="0"/>
  </r>
  <r>
    <n v="762"/>
    <x v="9"/>
    <x v="1"/>
    <x v="201"/>
    <n v="123"/>
    <n v="4"/>
    <s v="yes"/>
    <n v="4"/>
    <s v="yes"/>
    <n v="0.85555555555555496"/>
    <n v="0.49777770092715301"/>
    <n v="0.84722222222222199"/>
    <m/>
    <d v="2017-03-27T11:22:38"/>
    <d v="2017-03-27T11:23:35"/>
    <s v="-"/>
    <x v="0"/>
  </r>
  <r>
    <n v="763"/>
    <x v="11"/>
    <x v="1"/>
    <x v="201"/>
    <n v="110"/>
    <n v="3"/>
    <s v="no"/>
    <n v="3"/>
    <s v="yes"/>
    <n v="0.17777777777777701"/>
    <n v="-0.71942736214248504"/>
    <n v="0.60277777777777697"/>
    <m/>
    <d v="2017-03-27T11:22:06"/>
    <d v="2017-03-27T11:23:48"/>
    <s v="-"/>
    <x v="0"/>
  </r>
  <r>
    <n v="764"/>
    <x v="9"/>
    <x v="1"/>
    <x v="201"/>
    <n v="100"/>
    <n v="4"/>
    <s v="yes"/>
    <n v="3"/>
    <s v="yes"/>
    <n v="0.7"/>
    <n v="0.65319167004606205"/>
    <n v="0.89166666666666605"/>
    <m/>
    <d v="2017-03-27T11:22:57"/>
    <d v="2017-03-27T11:23:51"/>
    <s v="-"/>
    <x v="0"/>
  </r>
  <r>
    <n v="765"/>
    <x v="10"/>
    <x v="1"/>
    <x v="201"/>
    <n v="82"/>
    <n v="3"/>
    <s v="no"/>
    <n v="3"/>
    <s v="yes"/>
    <n v="0.63333333333333297"/>
    <n v="-0.62723634430464403"/>
    <n v="-4.1666666666666602E-2"/>
    <m/>
    <d v="2017-03-27T11:22:49"/>
    <d v="2017-03-27T11:23:55"/>
    <s v="-"/>
    <x v="0"/>
  </r>
  <r>
    <n v="766"/>
    <x v="9"/>
    <x v="1"/>
    <x v="201"/>
    <n v="144"/>
    <n v="3"/>
    <s v="yes"/>
    <n v="2"/>
    <s v="yes"/>
    <n v="0.122222222222222"/>
    <n v="-0.77371616810261501"/>
    <n v="0.58055555555555505"/>
    <m/>
    <d v="2017-03-27T11:23:13"/>
    <d v="2017-03-27T11:24:05"/>
    <s v="-"/>
    <x v="0"/>
  </r>
  <r>
    <n v="767"/>
    <x v="11"/>
    <x v="1"/>
    <x v="201"/>
    <n v="145"/>
    <n v="4"/>
    <s v="no"/>
    <n v="4"/>
    <s v="yes"/>
    <n v="0.75555555555555498"/>
    <n v="-4.8872867474968398E-2"/>
    <n v="0.49166666666666597"/>
    <m/>
    <d v="2017-03-27T11:23:10"/>
    <d v="2017-03-27T11:24:07"/>
    <s v="-"/>
    <x v="0"/>
  </r>
  <r>
    <n v="768"/>
    <x v="10"/>
    <x v="1"/>
    <x v="201"/>
    <n v="83"/>
    <n v="4"/>
    <s v="yes"/>
    <n v="3"/>
    <s v="yes"/>
    <n v="0.54444444444444395"/>
    <n v="-0.84232588603559999"/>
    <n v="0.38055555555555498"/>
    <m/>
    <d v="2017-03-27T11:23:18"/>
    <d v="2017-03-27T11:24:15"/>
    <s v="-"/>
    <x v="0"/>
  </r>
  <r>
    <n v="769"/>
    <x v="9"/>
    <x v="2"/>
    <x v="201"/>
    <n v="10003"/>
    <n v="2"/>
    <s v="yes"/>
    <n v="1"/>
    <s v="yes"/>
    <n v="9.9999999999999895E-2"/>
    <n v="-0.98948287145818803"/>
    <n v="0.29166666666666602"/>
    <s v="a100"/>
    <d v="2017-03-27T11:23:27"/>
    <d v="2017-03-27T11:24:34"/>
    <s v="a101"/>
    <x v="0"/>
  </r>
  <r>
    <n v="770"/>
    <x v="10"/>
    <x v="1"/>
    <x v="201"/>
    <n v="155"/>
    <n v="4"/>
    <s v="yes"/>
    <n v="4"/>
    <s v="yes"/>
    <n v="0.72222222222222199"/>
    <n v="-0.23438947444255601"/>
    <n v="0.625"/>
    <m/>
    <d v="2017-03-27T11:23:37"/>
    <d v="2017-03-27T11:24:39"/>
    <s v="-"/>
    <x v="0"/>
  </r>
  <r>
    <n v="771"/>
    <x v="11"/>
    <x v="2"/>
    <x v="201"/>
    <n v="10001"/>
    <n v="5"/>
    <s v="no"/>
    <n v="4"/>
    <s v="yes"/>
    <n v="0.97777777777777697"/>
    <n v="0.90077020657746798"/>
    <n v="0.313888888888888"/>
    <s v="a111"/>
    <d v="2017-03-27T11:23:30"/>
    <d v="2017-03-27T11:24:50"/>
    <s v="a111"/>
    <x v="1"/>
  </r>
  <r>
    <n v="772"/>
    <x v="9"/>
    <x v="1"/>
    <x v="201"/>
    <n v="127"/>
    <n v="3"/>
    <s v="yes"/>
    <n v="3"/>
    <s v="yes"/>
    <n v="0.56666666666666599"/>
    <n v="9.5180418584535895E-2"/>
    <n v="0.780555555555555"/>
    <m/>
    <d v="2017-03-27T11:23:56"/>
    <d v="2017-03-27T11:24:50"/>
    <s v="-"/>
    <x v="0"/>
  </r>
  <r>
    <n v="773"/>
    <x v="10"/>
    <x v="1"/>
    <x v="201"/>
    <n v="100"/>
    <n v="3"/>
    <s v="no"/>
    <n v="4"/>
    <s v="yes"/>
    <n v="0.67777777777777704"/>
    <n v="-0.45338397308218997"/>
    <n v="0.22500000000000001"/>
    <m/>
    <d v="2017-03-27T11:24:02"/>
    <d v="2017-03-27T11:25:07"/>
    <s v="-"/>
    <x v="0"/>
  </r>
  <r>
    <n v="774"/>
    <x v="9"/>
    <x v="1"/>
    <x v="201"/>
    <n v="155"/>
    <n v="2"/>
    <s v="no"/>
    <n v="4"/>
    <s v="yes"/>
    <n v="1.1111111111111099E-2"/>
    <n v="-0.94307936740211795"/>
    <n v="0.44722222222222202"/>
    <m/>
    <d v="2017-03-27T11:24:12"/>
    <d v="2017-03-27T11:25:11"/>
    <s v="-"/>
    <x v="0"/>
  </r>
  <r>
    <n v="775"/>
    <x v="11"/>
    <x v="1"/>
    <x v="201"/>
    <n v="157"/>
    <n v="4"/>
    <s v="no"/>
    <n v="4"/>
    <s v="yes"/>
    <n v="0.88888888888888895"/>
    <n v="0.64234966199251897"/>
    <n v="9.1666666666666702E-2"/>
    <m/>
    <d v="2017-03-27T11:24:13"/>
    <d v="2017-03-27T11:25:18"/>
    <s v="-"/>
    <x v="0"/>
  </r>
  <r>
    <n v="776"/>
    <x v="9"/>
    <x v="1"/>
    <x v="201"/>
    <n v="153"/>
    <n v="3"/>
    <s v="no"/>
    <n v="3"/>
    <s v="yes"/>
    <n v="0.188888888888888"/>
    <n v="-0.98948287145818803"/>
    <n v="0.29166666666666602"/>
    <m/>
    <d v="2017-03-27T11:24:33"/>
    <d v="2017-03-27T11:25:37"/>
    <s v="-"/>
    <x v="0"/>
  </r>
  <r>
    <n v="777"/>
    <x v="11"/>
    <x v="1"/>
    <x v="201"/>
    <n v="141"/>
    <n v="4"/>
    <s v="yes"/>
    <n v="3"/>
    <s v="yes"/>
    <n v="0.64444444444444404"/>
    <n v="-0.58827638534013305"/>
    <n v="0.38055555555555498"/>
    <m/>
    <d v="2017-03-27T11:24:40"/>
    <d v="2017-03-27T11:25:41"/>
    <s v="-"/>
    <x v="0"/>
  </r>
  <r>
    <n v="778"/>
    <x v="10"/>
    <x v="2"/>
    <x v="201"/>
    <n v="10002"/>
    <n v="3"/>
    <s v="yes"/>
    <n v="3"/>
    <s v="yes"/>
    <n v="0.72222222222222199"/>
    <n v="-0.23438947444255601"/>
    <n v="-8.6111111111111097E-2"/>
    <s v="a001"/>
    <d v="2017-03-27T11:24:30"/>
    <d v="2017-03-27T11:25:45"/>
    <s v="a001"/>
    <x v="1"/>
  </r>
  <r>
    <n v="779"/>
    <x v="9"/>
    <x v="1"/>
    <x v="201"/>
    <n v="133"/>
    <n v="1"/>
    <s v="no"/>
    <n v="2"/>
    <s v="no"/>
    <n v="-0.32222222222222202"/>
    <n v="-0.98531072557347898"/>
    <n v="-0.241666666666666"/>
    <m/>
    <d v="2017-03-27T11:24:59"/>
    <d v="2017-03-27T11:25:57"/>
    <s v="-"/>
    <x v="0"/>
  </r>
  <r>
    <n v="780"/>
    <x v="9"/>
    <x v="1"/>
    <x v="201"/>
    <n v="95"/>
    <n v="3"/>
    <s v="yes"/>
    <n v="3"/>
    <s v="yes"/>
    <n v="3.3333333333333298E-2"/>
    <n v="-0.986589153689302"/>
    <n v="0.313888888888888"/>
    <m/>
    <d v="2017-03-27T11:25:19"/>
    <d v="2017-03-27T11:26:11"/>
    <s v="-"/>
    <x v="0"/>
  </r>
  <r>
    <n v="781"/>
    <x v="10"/>
    <x v="1"/>
    <x v="201"/>
    <n v="101"/>
    <n v="3"/>
    <s v="no"/>
    <n v="3"/>
    <s v="no"/>
    <n v="-7.7777777777777696E-2"/>
    <n v="-0.99850554961303695"/>
    <n v="0.113888888888888"/>
    <m/>
    <d v="2017-03-27T11:25:08"/>
    <d v="2017-03-27T11:26:14"/>
    <s v="-"/>
    <x v="0"/>
  </r>
  <r>
    <n v="782"/>
    <x v="11"/>
    <x v="1"/>
    <x v="201"/>
    <n v="119"/>
    <n v="4"/>
    <s v="no"/>
    <n v="3"/>
    <s v="yes"/>
    <n v="0.71111111111111103"/>
    <n v="-0.292809334208676"/>
    <n v="0.29166666666666602"/>
    <m/>
    <d v="2017-03-27T11:25:03"/>
    <d v="2017-03-27T11:26:18"/>
    <s v="-"/>
    <x v="0"/>
  </r>
  <r>
    <n v="783"/>
    <x v="9"/>
    <x v="1"/>
    <x v="201"/>
    <n v="137"/>
    <n v="2"/>
    <s v="no"/>
    <n v="3"/>
    <s v="yes"/>
    <n v="3.3333333333333298E-2"/>
    <n v="-0.99523494128691004"/>
    <n v="-0.219444444444444"/>
    <m/>
    <d v="2017-03-27T11:25:33"/>
    <d v="2017-03-27T11:26:28"/>
    <s v="-"/>
    <x v="0"/>
  </r>
  <r>
    <n v="784"/>
    <x v="10"/>
    <x v="1"/>
    <x v="201"/>
    <n v="153"/>
    <n v="4"/>
    <s v="yes"/>
    <n v="3"/>
    <s v="yes"/>
    <n v="0.72222222222222199"/>
    <n v="-0.23438947444255601"/>
    <n v="0.71388888888888902"/>
    <m/>
    <d v="2017-03-27T11:25:36"/>
    <d v="2017-03-27T11:26:40"/>
    <s v="-"/>
    <x v="0"/>
  </r>
  <r>
    <n v="785"/>
    <x v="11"/>
    <x v="1"/>
    <x v="201"/>
    <n v="124"/>
    <n v="4"/>
    <s v="no"/>
    <n v="4"/>
    <s v="yes"/>
    <n v="0.88888888888888895"/>
    <n v="0.64234966199251897"/>
    <n v="0.58055555555555505"/>
    <m/>
    <d v="2017-03-27T11:25:41"/>
    <d v="2017-03-27T11:26:42"/>
    <s v="-"/>
    <x v="0"/>
  </r>
  <r>
    <n v="786"/>
    <x v="9"/>
    <x v="1"/>
    <x v="201"/>
    <n v="104"/>
    <n v="4"/>
    <s v="yes"/>
    <n v="3"/>
    <s v="yes"/>
    <n v="0.72222222222222199"/>
    <n v="-0.23438947444255601"/>
    <n v="0.64722222222222203"/>
    <m/>
    <d v="2017-03-27T11:25:50"/>
    <d v="2017-03-27T11:26:45"/>
    <s v="-"/>
    <x v="0"/>
  </r>
  <r>
    <n v="787"/>
    <x v="10"/>
    <x v="1"/>
    <x v="201"/>
    <n v="136"/>
    <n v="2"/>
    <s v="yes"/>
    <n v="2"/>
    <s v="no"/>
    <n v="-0.32222222222222202"/>
    <n v="-0.98531072557347898"/>
    <n v="-4.1666666666666602E-2"/>
    <m/>
    <d v="2017-03-27T11:26:03"/>
    <d v="2017-03-27T11:26:59"/>
    <s v="-"/>
    <x v="0"/>
  </r>
  <r>
    <n v="788"/>
    <x v="11"/>
    <x v="1"/>
    <x v="201"/>
    <n v="147"/>
    <n v="4"/>
    <s v="no"/>
    <n v="4"/>
    <s v="yes"/>
    <n v="0.82222222222222197"/>
    <n v="0.32897597368471598"/>
    <n v="0.66944444444444395"/>
    <m/>
    <d v="2017-03-27T11:26:04"/>
    <d v="2017-03-27T11:27:02"/>
    <s v="-"/>
    <x v="0"/>
  </r>
  <r>
    <n v="789"/>
    <x v="9"/>
    <x v="1"/>
    <x v="201"/>
    <n v="122"/>
    <n v="4"/>
    <s v="yes"/>
    <n v="4"/>
    <s v="yes"/>
    <n v="0.54444444444444395"/>
    <n v="0.56120933222549796"/>
    <n v="0.86944444444444402"/>
    <m/>
    <d v="2017-03-27T11:26:07"/>
    <d v="2017-03-27T11:27:02"/>
    <s v="-"/>
    <x v="0"/>
  </r>
  <r>
    <n v="790"/>
    <x v="10"/>
    <x v="1"/>
    <x v="201"/>
    <n v="134"/>
    <n v="2"/>
    <s v="yes"/>
    <n v="3"/>
    <s v="no"/>
    <n v="-0.47777777777777702"/>
    <n v="-0.92119323207878101"/>
    <n v="2.4999999999999901E-2"/>
    <m/>
    <d v="2017-03-27T11:26:22"/>
    <d v="2017-03-27T11:27:17"/>
    <s v="-"/>
    <x v="0"/>
  </r>
  <r>
    <n v="791"/>
    <x v="9"/>
    <x v="1"/>
    <x v="201"/>
    <n v="115"/>
    <n v="3"/>
    <s v="no"/>
    <n v="3"/>
    <s v="yes"/>
    <n v="0.188888888888888"/>
    <n v="-0.99353725065002696"/>
    <n v="0.24722222222222201"/>
    <m/>
    <d v="2017-03-27T11:26:24"/>
    <d v="2017-03-27T11:27:20"/>
    <s v="-"/>
    <x v="0"/>
  </r>
  <r>
    <n v="792"/>
    <x v="10"/>
    <x v="1"/>
    <x v="201"/>
    <n v="118"/>
    <n v="4"/>
    <s v="yes"/>
    <n v="3"/>
    <s v="yes"/>
    <n v="0.83333333333333304"/>
    <n v="0.38758837440821597"/>
    <n v="0.55833333333333302"/>
    <m/>
    <d v="2017-03-27T11:26:40"/>
    <d v="2017-03-27T11:27:33"/>
    <s v="-"/>
    <x v="0"/>
  </r>
  <r>
    <n v="793"/>
    <x v="9"/>
    <x v="1"/>
    <x v="201"/>
    <n v="157"/>
    <n v="2"/>
    <s v="no"/>
    <n v="2"/>
    <s v="no"/>
    <n v="7.7777777777777696E-2"/>
    <n v="-0.99756438619395504"/>
    <n v="0.15833333333333299"/>
    <m/>
    <d v="2017-03-27T11:26:43"/>
    <d v="2017-03-27T11:27:38"/>
    <s v="-"/>
    <x v="0"/>
  </r>
  <r>
    <n v="794"/>
    <x v="11"/>
    <x v="1"/>
    <x v="201"/>
    <n v="89"/>
    <n v="2"/>
    <s v="no"/>
    <n v="3"/>
    <s v="no"/>
    <n v="-0.155555555555555"/>
    <n v="-0.99707498739630096"/>
    <n v="-0.17499999999999999"/>
    <m/>
    <d v="2017-03-27T11:26:25"/>
    <d v="2017-03-27T11:27:38"/>
    <s v="-"/>
    <x v="0"/>
  </r>
  <r>
    <n v="795"/>
    <x v="9"/>
    <x v="1"/>
    <x v="201"/>
    <n v="147"/>
    <n v="2"/>
    <s v="no"/>
    <n v="4"/>
    <s v="yes"/>
    <n v="0.122222222222222"/>
    <n v="-0.96472037367048302"/>
    <n v="0.40277777777777701"/>
    <m/>
    <d v="2017-03-27T11:27:00"/>
    <d v="2017-03-27T11:27:56"/>
    <s v="-"/>
    <x v="0"/>
  </r>
  <r>
    <n v="796"/>
    <x v="10"/>
    <x v="1"/>
    <x v="201"/>
    <n v="158"/>
    <n v="5"/>
    <s v="yes"/>
    <n v="4"/>
    <s v="yes"/>
    <n v="0.87777777777777699"/>
    <n v="0.59710081659473202"/>
    <n v="0.80277777777777704"/>
    <m/>
    <d v="2017-03-27T11:26:56"/>
    <d v="2017-03-27T11:28:00"/>
    <s v="-"/>
    <x v="0"/>
  </r>
  <r>
    <n v="797"/>
    <x v="9"/>
    <x v="1"/>
    <x v="201"/>
    <n v="111"/>
    <n v="3"/>
    <s v="no"/>
    <n v="5"/>
    <s v="yes"/>
    <n v="0.56666666666666599"/>
    <n v="-0.80276485835953004"/>
    <n v="0.38055555555555498"/>
    <m/>
    <d v="2017-03-27T11:27:17"/>
    <d v="2017-03-27T11:28:15"/>
    <s v="-"/>
    <x v="0"/>
  </r>
  <r>
    <n v="798"/>
    <x v="10"/>
    <x v="1"/>
    <x v="201"/>
    <n v="119"/>
    <n v="4"/>
    <s v="yes"/>
    <n v="3"/>
    <s v="yes"/>
    <n v="0.78888888888888797"/>
    <n v="0.143088291570625"/>
    <n v="0.71388888888888902"/>
    <m/>
    <d v="2017-03-27T11:27:22"/>
    <d v="2017-03-27T11:28:18"/>
    <s v="-"/>
    <x v="0"/>
  </r>
  <r>
    <n v="799"/>
    <x v="11"/>
    <x v="1"/>
    <x v="201"/>
    <n v="112"/>
    <n v="3"/>
    <s v="yes"/>
    <n v="3"/>
    <s v="yes"/>
    <n v="2.2222222222222102E-2"/>
    <n v="-0.98290576245235595"/>
    <n v="0.33611111111111103"/>
    <m/>
    <d v="2017-03-27T11:27:01"/>
    <d v="2017-03-27T11:28:18"/>
    <s v="-"/>
    <x v="0"/>
  </r>
  <r>
    <n v="800"/>
    <x v="10"/>
    <x v="1"/>
    <x v="201"/>
    <n v="140"/>
    <n v="4"/>
    <s v="yes"/>
    <n v="3"/>
    <s v="yes"/>
    <n v="0.56666666666666599"/>
    <n v="-0.80276485835953004"/>
    <n v="0.40277777777777701"/>
    <m/>
    <d v="2017-03-27T11:27:40"/>
    <d v="2017-03-27T11:28:31"/>
    <s v="-"/>
    <x v="0"/>
  </r>
  <r>
    <n v="801"/>
    <x v="9"/>
    <x v="1"/>
    <x v="201"/>
    <n v="88"/>
    <n v="2"/>
    <s v="yes"/>
    <n v="1"/>
    <s v="yes"/>
    <n v="3.3333333333333298E-2"/>
    <n v="-0.999324495705043"/>
    <n v="-4.1666666666666602E-2"/>
    <m/>
    <d v="2017-03-27T11:27:37"/>
    <d v="2017-03-27T11:28:36"/>
    <s v="-"/>
    <x v="0"/>
  </r>
  <r>
    <n v="802"/>
    <x v="11"/>
    <x v="1"/>
    <x v="201"/>
    <n v="135"/>
    <n v="4"/>
    <s v="no"/>
    <n v="4"/>
    <s v="yes"/>
    <n v="0.68888888888888899"/>
    <n v="-0.402538832906429"/>
    <n v="0.51388888888888795"/>
    <m/>
    <d v="2017-03-27T11:27:41"/>
    <d v="2017-03-27T11:28:56"/>
    <s v="-"/>
    <x v="0"/>
  </r>
  <r>
    <n v="803"/>
    <x v="9"/>
    <x v="1"/>
    <x v="201"/>
    <n v="152"/>
    <n v="1"/>
    <s v="no"/>
    <n v="4"/>
    <s v="no"/>
    <n v="-1.1111111111111001E-2"/>
    <n v="-0.59829648445195305"/>
    <n v="-0.64166666666666605"/>
    <m/>
    <d v="2017-03-27T11:27:58"/>
    <d v="2017-03-27T11:28:58"/>
    <s v="-"/>
    <x v="0"/>
  </r>
  <r>
    <n v="804"/>
    <x v="10"/>
    <x v="1"/>
    <x v="201"/>
    <n v="92"/>
    <n v="2"/>
    <s v="yes"/>
    <n v="2"/>
    <s v="no"/>
    <n v="3.3333333333333298E-2"/>
    <n v="-0.99850554961303695"/>
    <n v="0.113888888888888"/>
    <m/>
    <d v="2017-03-27T11:27:53"/>
    <d v="2017-03-27T11:29:09"/>
    <s v="-"/>
    <x v="0"/>
  </r>
  <r>
    <n v="805"/>
    <x v="9"/>
    <x v="1"/>
    <x v="201"/>
    <n v="158"/>
    <n v="5"/>
    <s v="no"/>
    <n v="5"/>
    <s v="yes"/>
    <n v="0.83333333333333304"/>
    <n v="0.38758837440821597"/>
    <n v="0.71388888888888902"/>
    <m/>
    <d v="2017-03-27T11:28:20"/>
    <d v="2017-03-27T11:29:14"/>
    <s v="-"/>
    <x v="0"/>
  </r>
  <r>
    <n v="806"/>
    <x v="11"/>
    <x v="1"/>
    <x v="201"/>
    <n v="131"/>
    <n v="3"/>
    <s v="no"/>
    <n v="3"/>
    <s v="yes"/>
    <n v="0.2"/>
    <n v="-0.97227010520679602"/>
    <n v="0.38055555555555498"/>
    <m/>
    <d v="2017-03-27T11:28:18"/>
    <d v="2017-03-27T11:29:26"/>
    <s v="-"/>
    <x v="0"/>
  </r>
  <r>
    <n v="807"/>
    <x v="9"/>
    <x v="1"/>
    <x v="201"/>
    <n v="116"/>
    <n v="2"/>
    <s v="yes"/>
    <n v="2"/>
    <s v="no"/>
    <n v="0.16666666666666599"/>
    <n v="-0.94636751803717301"/>
    <n v="-0.44166666666666599"/>
    <m/>
    <d v="2017-03-27T11:28:36"/>
    <d v="2017-03-27T11:29:33"/>
    <s v="-"/>
    <x v="0"/>
  </r>
  <r>
    <n v="808"/>
    <x v="10"/>
    <x v="1"/>
    <x v="201"/>
    <n v="147"/>
    <n v="2"/>
    <s v="yes"/>
    <n v="3"/>
    <s v="yes"/>
    <n v="0.58888888888888802"/>
    <n v="-0.75453225202794205"/>
    <n v="-1.94444444444445E-2"/>
    <m/>
    <d v="2017-03-27T11:28:31"/>
    <d v="2017-03-27T11:29:34"/>
    <s v="-"/>
    <x v="0"/>
  </r>
  <r>
    <n v="809"/>
    <x v="9"/>
    <x v="1"/>
    <x v="201"/>
    <n v="160"/>
    <n v="4"/>
    <s v="yes"/>
    <n v="4"/>
    <s v="yes"/>
    <n v="0.56666666666666599"/>
    <n v="-0.80276485835953004"/>
    <n v="0.44722222222222202"/>
    <m/>
    <d v="2017-03-27T11:28:54"/>
    <d v="2017-03-27T11:29:51"/>
    <s v="-"/>
    <x v="0"/>
  </r>
  <r>
    <n v="810"/>
    <x v="10"/>
    <x v="1"/>
    <x v="201"/>
    <n v="122"/>
    <n v="4"/>
    <s v="yes"/>
    <n v="3"/>
    <s v="yes"/>
    <n v="0.7"/>
    <n v="-0.34894641036798502"/>
    <n v="0.202777777777777"/>
    <m/>
    <d v="2017-03-27T11:28:56"/>
    <d v="2017-03-27T11:29:55"/>
    <s v="-"/>
    <x v="0"/>
  </r>
  <r>
    <n v="811"/>
    <x v="11"/>
    <x v="1"/>
    <x v="201"/>
    <n v="115"/>
    <n v="4"/>
    <s v="yes"/>
    <n v="4"/>
    <s v="yes"/>
    <n v="0.86666666666666603"/>
    <n v="0.54887940512401201"/>
    <n v="0.24722222222222201"/>
    <m/>
    <d v="2017-03-27T11:28:49"/>
    <d v="2017-03-27T11:29:57"/>
    <s v="-"/>
    <x v="0"/>
  </r>
  <r>
    <n v="812"/>
    <x v="9"/>
    <x v="1"/>
    <x v="201"/>
    <n v="90"/>
    <n v="1"/>
    <s v="no"/>
    <n v="1"/>
    <s v="no"/>
    <n v="9.9999999999999895E-2"/>
    <n v="-0.89133938347415398"/>
    <n v="-0.50833333333333297"/>
    <m/>
    <d v="2017-03-27T11:29:13"/>
    <d v="2017-03-27T11:30:10"/>
    <s v="-"/>
    <x v="0"/>
  </r>
  <r>
    <n v="813"/>
    <x v="10"/>
    <x v="1"/>
    <x v="201"/>
    <n v="97"/>
    <n v="2"/>
    <s v="yes"/>
    <n v="3"/>
    <s v="no"/>
    <n v="0.67777777777777704"/>
    <n v="-0.45338397308218997"/>
    <n v="0.358333333333333"/>
    <m/>
    <d v="2017-03-27T11:29:17"/>
    <d v="2017-03-27T11:30:13"/>
    <s v="-"/>
    <x v="0"/>
  </r>
  <r>
    <n v="814"/>
    <x v="9"/>
    <x v="1"/>
    <x v="201"/>
    <n v="98"/>
    <n v="4"/>
    <s v="yes"/>
    <n v="2"/>
    <s v="yes"/>
    <n v="0.81111111111111101"/>
    <n v="0.268431259863948"/>
    <n v="0.60277777777777697"/>
    <m/>
    <d v="2017-03-27T11:29:32"/>
    <d v="2017-03-27T11:30:29"/>
    <s v="-"/>
    <x v="0"/>
  </r>
  <r>
    <n v="815"/>
    <x v="10"/>
    <x v="1"/>
    <x v="201"/>
    <n v="81"/>
    <n v="3"/>
    <s v="yes"/>
    <n v="3"/>
    <s v="yes"/>
    <n v="0.63333333333333297"/>
    <n v="-0.62723634430464403"/>
    <n v="-0.108333333333333"/>
    <m/>
    <d v="2017-03-27T11:29:35"/>
    <d v="2017-03-27T11:30:32"/>
    <s v="-"/>
    <x v="0"/>
  </r>
  <r>
    <n v="816"/>
    <x v="9"/>
    <x v="1"/>
    <x v="201"/>
    <n v="156"/>
    <n v="2"/>
    <s v="no"/>
    <n v="2"/>
    <s v="yes"/>
    <n v="1.1111111111111099E-2"/>
    <n v="-0.98391136723857298"/>
    <n v="-0.33055555555555499"/>
    <m/>
    <d v="2017-03-27T11:29:50"/>
    <d v="2017-03-27T11:30:43"/>
    <s v="-"/>
    <x v="0"/>
  </r>
  <r>
    <n v="817"/>
    <x v="11"/>
    <x v="2"/>
    <x v="201"/>
    <n v="10002"/>
    <n v="3"/>
    <s v="no"/>
    <n v="4"/>
    <s v="yes"/>
    <n v="0.2"/>
    <n v="-0.927858847630605"/>
    <n v="0.469444444444444"/>
    <s v="a001"/>
    <d v="2017-03-27T11:29:20"/>
    <d v="2017-03-27T11:30:44"/>
    <s v="a001"/>
    <x v="1"/>
  </r>
  <r>
    <n v="818"/>
    <x v="10"/>
    <x v="1"/>
    <x v="201"/>
    <n v="160"/>
    <n v="4"/>
    <s v="yes"/>
    <n v="4"/>
    <s v="yes"/>
    <n v="0.83333333333333304"/>
    <n v="0.38758837440821597"/>
    <n v="-0.48611111111111099"/>
    <m/>
    <d v="2017-03-27T11:29:54"/>
    <d v="2017-03-27T11:30:49"/>
    <s v="-"/>
    <x v="0"/>
  </r>
  <r>
    <n v="819"/>
    <x v="9"/>
    <x v="2"/>
    <x v="201"/>
    <n v="10004"/>
    <n v="5"/>
    <s v="yes"/>
    <n v="4"/>
    <s v="yes"/>
    <n v="0.74444444444444402"/>
    <n v="0.45764863655502103"/>
    <n v="0.84722222222222199"/>
    <s v="a110"/>
    <d v="2017-03-27T11:30:05"/>
    <d v="2017-03-27T11:31:04"/>
    <s v="a110"/>
    <x v="1"/>
  </r>
  <r>
    <n v="820"/>
    <x v="10"/>
    <x v="1"/>
    <x v="201"/>
    <n v="151"/>
    <n v="4"/>
    <s v="yes"/>
    <n v="3"/>
    <s v="yes"/>
    <n v="0.63333333333333297"/>
    <n v="-0.62723634430464403"/>
    <n v="0.469444444444444"/>
    <m/>
    <d v="2017-03-27T11:30:12"/>
    <d v="2017-03-27T11:31:06"/>
    <s v="-"/>
    <x v="0"/>
  </r>
  <r>
    <n v="821"/>
    <x v="10"/>
    <x v="1"/>
    <x v="201"/>
    <n v="144"/>
    <n v="3"/>
    <s v="yes"/>
    <n v="3"/>
    <s v="yes"/>
    <n v="0.41111111111111098"/>
    <n v="-0.96139580952930803"/>
    <n v="0.202777777777777"/>
    <m/>
    <d v="2017-03-27T11:30:28"/>
    <d v="2017-03-27T11:31:20"/>
    <s v="-"/>
    <x v="0"/>
  </r>
  <r>
    <n v="822"/>
    <x v="9"/>
    <x v="1"/>
    <x v="201"/>
    <n v="119"/>
    <n v="3"/>
    <s v="yes"/>
    <n v="3"/>
    <s v="yes"/>
    <n v="0.41111111111111098"/>
    <n v="-0.65451542791721695"/>
    <n v="0.625"/>
    <m/>
    <d v="2017-03-27T11:30:26"/>
    <d v="2017-03-27T11:31:25"/>
    <s v="-"/>
    <x v="0"/>
  </r>
  <r>
    <n v="823"/>
    <x v="11"/>
    <x v="1"/>
    <x v="201"/>
    <n v="111"/>
    <n v="4"/>
    <s v="no"/>
    <n v="4"/>
    <s v="no"/>
    <n v="8.8888888888888906E-2"/>
    <n v="-0.81854809288806796"/>
    <n v="0.55833333333333302"/>
    <m/>
    <d v="2017-03-27T11:30:06"/>
    <d v="2017-03-27T11:31:29"/>
    <s v="-"/>
    <x v="0"/>
  </r>
  <r>
    <n v="824"/>
    <x v="9"/>
    <x v="1"/>
    <x v="201"/>
    <n v="108"/>
    <n v="5"/>
    <s v="yes"/>
    <n v="4"/>
    <s v="yes"/>
    <n v="0.7"/>
    <n v="0.45764863655502103"/>
    <n v="0.84722222222222199"/>
    <m/>
    <d v="2017-03-27T11:30:47"/>
    <d v="2017-03-27T11:31:41"/>
    <s v="-"/>
    <x v="0"/>
  </r>
  <r>
    <n v="825"/>
    <x v="10"/>
    <x v="1"/>
    <x v="201"/>
    <n v="96"/>
    <n v="3"/>
    <s v="yes"/>
    <n v="3"/>
    <s v="yes"/>
    <n v="0.54444444444444395"/>
    <n v="-0.84232588603559999"/>
    <n v="0.40277777777777701"/>
    <m/>
    <d v="2017-03-27T11:30:43"/>
    <d v="2017-03-27T11:31:49"/>
    <s v="-"/>
    <x v="0"/>
  </r>
  <r>
    <n v="826"/>
    <x v="11"/>
    <x v="1"/>
    <x v="201"/>
    <n v="142"/>
    <n v="4"/>
    <s v="yes"/>
    <n v="2"/>
    <s v="yes"/>
    <n v="0.57777777777777695"/>
    <n v="-0.77981182665191895"/>
    <n v="0.358333333333333"/>
    <m/>
    <d v="2017-03-27T11:30:52"/>
    <d v="2017-03-27T11:31:51"/>
    <s v="-"/>
    <x v="0"/>
  </r>
  <r>
    <n v="827"/>
    <x v="9"/>
    <x v="1"/>
    <x v="201"/>
    <n v="109"/>
    <n v="2"/>
    <s v="no"/>
    <n v="5"/>
    <s v="no"/>
    <n v="1.1111111111111099E-2"/>
    <n v="-0.51286355383216897"/>
    <n v="-0.66388888888888897"/>
    <m/>
    <d v="2017-03-27T11:31:03"/>
    <d v="2017-03-27T11:32:02"/>
    <s v="-"/>
    <x v="0"/>
  </r>
  <r>
    <n v="828"/>
    <x v="10"/>
    <x v="1"/>
    <x v="201"/>
    <n v="95"/>
    <n v="3"/>
    <s v="yes"/>
    <n v="3"/>
    <s v="no"/>
    <n v="-0.1"/>
    <n v="-0.99871715334518696"/>
    <n v="2.7777777777777302E-3"/>
    <m/>
    <d v="2017-03-27T11:31:11"/>
    <d v="2017-03-27T11:32:12"/>
    <s v="-"/>
    <x v="0"/>
  </r>
  <r>
    <n v="829"/>
    <x v="9"/>
    <x v="1"/>
    <x v="201"/>
    <n v="126"/>
    <n v="4"/>
    <s v="yes"/>
    <n v="2"/>
    <s v="yes"/>
    <n v="0.74444444444444402"/>
    <n v="0.34382380314924199"/>
    <n v="0.82499999999999996"/>
    <m/>
    <d v="2017-03-27T11:31:24"/>
    <d v="2017-03-27T11:32:13"/>
    <s v="-"/>
    <x v="0"/>
  </r>
  <r>
    <n v="830"/>
    <x v="11"/>
    <x v="1"/>
    <x v="201"/>
    <n v="86"/>
    <n v="2"/>
    <s v="no"/>
    <n v="2"/>
    <s v="no"/>
    <n v="-0.422222222222222"/>
    <n v="-0.95648106951994805"/>
    <n v="2.7777777777777302E-3"/>
    <m/>
    <d v="2017-03-27T11:31:13"/>
    <d v="2017-03-27T11:32:27"/>
    <s v="-"/>
    <x v="0"/>
  </r>
  <r>
    <n v="831"/>
    <x v="9"/>
    <x v="1"/>
    <x v="201"/>
    <n v="85"/>
    <n v="3"/>
    <s v="yes"/>
    <n v="4"/>
    <s v="yes"/>
    <n v="0.344444444444444"/>
    <n v="-0.81854809288806796"/>
    <n v="0.55833333333333302"/>
    <m/>
    <d v="2017-03-27T11:31:35"/>
    <d v="2017-03-27T11:32:28"/>
    <s v="-"/>
    <x v="0"/>
  </r>
  <r>
    <n v="832"/>
    <x v="9"/>
    <x v="1"/>
    <x v="201"/>
    <n v="86"/>
    <n v="3"/>
    <s v="yes"/>
    <n v="1"/>
    <s v="no"/>
    <n v="1.1111111111111099E-2"/>
    <n v="-0.999324495705043"/>
    <n v="-4.1666666666666602E-2"/>
    <m/>
    <d v="2017-03-27T11:31:50"/>
    <d v="2017-03-27T11:32:43"/>
    <s v="-"/>
    <x v="0"/>
  </r>
  <r>
    <n v="833"/>
    <x v="11"/>
    <x v="1"/>
    <x v="201"/>
    <n v="127"/>
    <n v="4"/>
    <s v="yes"/>
    <n v="4"/>
    <s v="yes"/>
    <n v="0.44444444444444398"/>
    <n v="-0.94474723694402696"/>
    <n v="0.42499999999999999"/>
    <m/>
    <d v="2017-03-27T11:31:49"/>
    <d v="2017-03-27T11:32:44"/>
    <s v="-"/>
    <x v="0"/>
  </r>
  <r>
    <n v="834"/>
    <x v="10"/>
    <x v="1"/>
    <x v="201"/>
    <n v="110"/>
    <n v="3"/>
    <s v="yes"/>
    <n v="3"/>
    <s v="no"/>
    <n v="3.3333333333333298E-2"/>
    <n v="-0.986589153689302"/>
    <n v="0.313888888888888"/>
    <m/>
    <d v="2017-03-27T11:31:35"/>
    <d v="2017-03-27T11:32:54"/>
    <s v="-"/>
    <x v="0"/>
  </r>
  <r>
    <n v="835"/>
    <x v="9"/>
    <x v="1"/>
    <x v="201"/>
    <n v="93"/>
    <n v="1"/>
    <s v="no"/>
    <n v="2"/>
    <s v="no"/>
    <n v="-7.7777777777777696E-2"/>
    <n v="-0.99391926141187203"/>
    <n v="-0.241666666666666"/>
    <m/>
    <d v="2017-03-27T11:32:05"/>
    <d v="2017-03-27T11:33:02"/>
    <s v="-"/>
    <x v="0"/>
  </r>
  <r>
    <n v="836"/>
    <x v="10"/>
    <x v="1"/>
    <x v="201"/>
    <n v="113"/>
    <n v="4"/>
    <s v="yes"/>
    <n v="3"/>
    <s v="yes"/>
    <n v="0.85555555555555496"/>
    <n v="0.49777770092715301"/>
    <n v="-0.39722222222222198"/>
    <m/>
    <d v="2017-03-27T11:32:17"/>
    <d v="2017-03-27T11:33:12"/>
    <s v="-"/>
    <x v="0"/>
  </r>
  <r>
    <n v="837"/>
    <x v="11"/>
    <x v="1"/>
    <x v="201"/>
    <n v="103"/>
    <n v="3"/>
    <s v="yes"/>
    <n v="2"/>
    <s v="yes"/>
    <n v="0"/>
    <n v="-0.991754666245243"/>
    <n v="0.26944444444444399"/>
    <m/>
    <d v="2017-03-27T11:32:06"/>
    <d v="2017-03-27T11:33:16"/>
    <s v="-"/>
    <x v="0"/>
  </r>
  <r>
    <n v="838"/>
    <x v="9"/>
    <x v="1"/>
    <x v="201"/>
    <n v="113"/>
    <n v="3"/>
    <s v="yes"/>
    <n v="4"/>
    <s v="yes"/>
    <n v="0.3"/>
    <n v="-0.855184291666229"/>
    <n v="0.53611111111111098"/>
    <m/>
    <d v="2017-03-27T11:32:24"/>
    <d v="2017-03-27T11:33:21"/>
    <s v="-"/>
    <x v="0"/>
  </r>
  <r>
    <n v="839"/>
    <x v="9"/>
    <x v="1"/>
    <x v="201"/>
    <n v="154"/>
    <n v="2"/>
    <s v="no"/>
    <n v="4"/>
    <s v="yes"/>
    <n v="0.52222222222222203"/>
    <n v="-0.87447531609330098"/>
    <n v="0.33611111111111103"/>
    <m/>
    <d v="2017-03-27T11:32:43"/>
    <d v="2017-03-27T11:33:41"/>
    <s v="-"/>
    <x v="0"/>
  </r>
  <r>
    <n v="840"/>
    <x v="10"/>
    <x v="2"/>
    <x v="201"/>
    <n v="10004"/>
    <n v="4"/>
    <s v="yes"/>
    <n v="3"/>
    <s v="yes"/>
    <n v="0.61111111111111105"/>
    <n v="-0.65451542791721695"/>
    <n v="0.625"/>
    <s v="a110"/>
    <d v="2017-03-27T11:32:34"/>
    <d v="2017-03-27T11:33:42"/>
    <s v="a110"/>
    <x v="1"/>
  </r>
  <r>
    <n v="841"/>
    <x v="10"/>
    <x v="1"/>
    <x v="201"/>
    <n v="128"/>
    <n v="3"/>
    <s v="yes"/>
    <n v="3"/>
    <s v="yes"/>
    <n v="0.63333333333333297"/>
    <n v="-0.62723634430464403"/>
    <n v="0.58055555555555505"/>
    <m/>
    <d v="2017-03-27T11:33:04"/>
    <d v="2017-03-27T11:33:58"/>
    <s v="-"/>
    <x v="0"/>
  </r>
  <r>
    <n v="842"/>
    <x v="11"/>
    <x v="1"/>
    <x v="201"/>
    <n v="87"/>
    <n v="3"/>
    <s v="no"/>
    <n v="3"/>
    <s v="no"/>
    <n v="-0.266666666666666"/>
    <n v="-0.99200185176961098"/>
    <n v="-8.6111111111111097E-2"/>
    <m/>
    <d v="2017-03-27T11:32:39"/>
    <d v="2017-03-27T11:34:00"/>
    <s v="-"/>
    <x v="0"/>
  </r>
  <r>
    <n v="843"/>
    <x v="10"/>
    <x v="1"/>
    <x v="201"/>
    <n v="154"/>
    <n v="3"/>
    <s v="yes"/>
    <n v="3"/>
    <s v="yes"/>
    <n v="0.7"/>
    <n v="-0.34894641036798502"/>
    <n v="0.64722222222222203"/>
    <m/>
    <d v="2017-03-27T11:33:20"/>
    <d v="2017-03-27T11:34:08"/>
    <s v="-"/>
    <x v="0"/>
  </r>
  <r>
    <n v="844"/>
    <x v="9"/>
    <x v="1"/>
    <x v="201"/>
    <n v="121"/>
    <n v="3"/>
    <s v="no"/>
    <n v="3"/>
    <s v="no"/>
    <n v="9.9999999999999895E-2"/>
    <n v="-0.99871715334518696"/>
    <n v="-6.3888888888888995E-2"/>
    <m/>
    <d v="2017-03-27T11:33:03"/>
    <d v="2017-03-27T11:34:12"/>
    <s v="-"/>
    <x v="0"/>
  </r>
  <r>
    <n v="845"/>
    <x v="11"/>
    <x v="1"/>
    <x v="201"/>
    <n v="88"/>
    <n v="3"/>
    <s v="no"/>
    <n v="4"/>
    <s v="yes"/>
    <n v="0.2"/>
    <n v="-0.96472037367048302"/>
    <n v="0.40277777777777701"/>
    <m/>
    <d v="2017-03-27T11:33:23"/>
    <d v="2017-03-27T11:34:27"/>
    <s v="-"/>
    <x v="0"/>
  </r>
  <r>
    <n v="846"/>
    <x v="10"/>
    <x v="1"/>
    <x v="201"/>
    <n v="111"/>
    <n v="3"/>
    <s v="yes"/>
    <n v="3"/>
    <s v="yes"/>
    <n v="0.38888888888888901"/>
    <n v="-0.908750152057065"/>
    <n v="0.49166666666666597"/>
    <m/>
    <d v="2017-03-27T11:33:30"/>
    <d v="2017-03-27T11:34:28"/>
    <s v="-"/>
    <x v="0"/>
  </r>
  <r>
    <n v="847"/>
    <x v="9"/>
    <x v="1"/>
    <x v="201"/>
    <n v="131"/>
    <n v="1"/>
    <s v="yes"/>
    <n v="1"/>
    <s v="no"/>
    <n v="0.188888888888888"/>
    <n v="-0.94636751803717301"/>
    <n v="-0.44166666666666599"/>
    <m/>
    <d v="2017-03-27T11:33:34"/>
    <d v="2017-03-27T11:34:29"/>
    <s v="-"/>
    <x v="0"/>
  </r>
  <r>
    <n v="848"/>
    <x v="10"/>
    <x v="1"/>
    <x v="201"/>
    <n v="143"/>
    <n v="3"/>
    <s v="yes"/>
    <n v="3"/>
    <s v="yes"/>
    <n v="0.52222222222222203"/>
    <n v="-0.87447531609330098"/>
    <n v="0.24722222222222201"/>
    <m/>
    <d v="2017-03-27T11:33:50"/>
    <d v="2017-03-27T11:34:41"/>
    <s v="-"/>
    <x v="0"/>
  </r>
  <r>
    <n v="849"/>
    <x v="9"/>
    <x v="1"/>
    <x v="201"/>
    <n v="81"/>
    <n v="4"/>
    <s v="yes"/>
    <n v="3"/>
    <s v="yes"/>
    <n v="0.78888888888888797"/>
    <n v="0.143088291570625"/>
    <n v="0.44722222222222202"/>
    <m/>
    <d v="2017-03-27T11:33:51"/>
    <d v="2017-03-27T11:34:46"/>
    <s v="-"/>
    <x v="0"/>
  </r>
  <r>
    <n v="850"/>
    <x v="11"/>
    <x v="1"/>
    <x v="201"/>
    <n v="121"/>
    <n v="4"/>
    <s v="yes"/>
    <n v="4"/>
    <s v="yes"/>
    <n v="0.62222222222222201"/>
    <n v="-0.66324502209270098"/>
    <n v="0.358333333333333"/>
    <m/>
    <d v="2017-03-27T11:33:50"/>
    <d v="2017-03-27T11:34:49"/>
    <s v="-"/>
    <x v="0"/>
  </r>
  <r>
    <n v="851"/>
    <x v="9"/>
    <x v="1"/>
    <x v="201"/>
    <n v="159"/>
    <n v="4"/>
    <s v="no"/>
    <n v="5"/>
    <s v="no"/>
    <n v="0.74444444444444402"/>
    <n v="-0.11202853986693"/>
    <n v="0.42499999999999999"/>
    <m/>
    <d v="2017-03-27T11:34:08"/>
    <d v="2017-03-27T11:35:06"/>
    <s v="-"/>
    <x v="0"/>
  </r>
  <r>
    <n v="852"/>
    <x v="10"/>
    <x v="1"/>
    <x v="201"/>
    <n v="98"/>
    <n v="4"/>
    <s v="yes"/>
    <n v="3"/>
    <s v="yes"/>
    <n v="0.56666666666666599"/>
    <n v="-0.71942736214248504"/>
    <n v="0.60277777777777697"/>
    <m/>
    <d v="2017-03-27T11:34:03"/>
    <d v="2017-03-27T11:35:14"/>
    <s v="-"/>
    <x v="0"/>
  </r>
  <r>
    <n v="853"/>
    <x v="11"/>
    <x v="1"/>
    <x v="201"/>
    <n v="109"/>
    <n v="3"/>
    <s v="no"/>
    <n v="3"/>
    <s v="yes"/>
    <n v="0.133333333333333"/>
    <n v="-0.99353725065002696"/>
    <n v="0.24722222222222201"/>
    <m/>
    <d v="2017-03-27T11:34:11"/>
    <d v="2017-03-27T11:35:20"/>
    <s v="-"/>
    <x v="0"/>
  </r>
  <r>
    <n v="854"/>
    <x v="9"/>
    <x v="1"/>
    <x v="201"/>
    <n v="99"/>
    <n v="5"/>
    <s v="yes"/>
    <n v="4"/>
    <s v="yes"/>
    <n v="0.81111111111111101"/>
    <n v="0.268431259863948"/>
    <n v="0.60277777777777697"/>
    <m/>
    <d v="2017-03-27T11:34:27"/>
    <d v="2017-03-27T11:35:20"/>
    <s v="-"/>
    <x v="0"/>
  </r>
  <r>
    <n v="855"/>
    <x v="10"/>
    <x v="1"/>
    <x v="201"/>
    <n v="106"/>
    <n v="4"/>
    <s v="yes"/>
    <n v="3"/>
    <s v="yes"/>
    <n v="0.81111111111111101"/>
    <n v="0.268431259863948"/>
    <n v="-0.55277777777777704"/>
    <m/>
    <d v="2017-03-27T11:34:36"/>
    <d v="2017-03-27T11:35:38"/>
    <s v="-"/>
    <x v="0"/>
  </r>
  <r>
    <n v="856"/>
    <x v="11"/>
    <x v="1"/>
    <x v="201"/>
    <n v="160"/>
    <n v="4"/>
    <s v="no"/>
    <n v="4"/>
    <s v="yes"/>
    <n v="0.68888888888888899"/>
    <n v="-0.402538832906429"/>
    <n v="0.38055555555555498"/>
    <m/>
    <d v="2017-03-27T11:34:42"/>
    <d v="2017-03-27T11:35:38"/>
    <s v="-"/>
    <x v="0"/>
  </r>
  <r>
    <n v="857"/>
    <x v="9"/>
    <x v="1"/>
    <x v="201"/>
    <n v="97"/>
    <n v="4"/>
    <s v="yes"/>
    <n v="2"/>
    <s v="yes"/>
    <n v="0.54444444444444395"/>
    <n v="-0.84232588603559999"/>
    <n v="0.469444444444444"/>
    <m/>
    <d v="2017-03-27T11:34:43"/>
    <d v="2017-03-27T11:35:42"/>
    <s v="-"/>
    <x v="0"/>
  </r>
  <r>
    <n v="858"/>
    <x v="9"/>
    <x v="1"/>
    <x v="201"/>
    <n v="87"/>
    <n v="1"/>
    <s v="yes"/>
    <n v="1"/>
    <s v="no"/>
    <n v="0.188888888888888"/>
    <n v="-0.99010340220805004"/>
    <n v="-0.28611111111111098"/>
    <m/>
    <d v="2017-03-27T11:35:03"/>
    <d v="2017-03-27T11:35:56"/>
    <s v="-"/>
    <x v="0"/>
  </r>
  <r>
    <n v="859"/>
    <x v="10"/>
    <x v="1"/>
    <x v="201"/>
    <n v="105"/>
    <n v="3"/>
    <s v="yes"/>
    <n v="3"/>
    <s v="yes"/>
    <n v="0.47777777777777702"/>
    <n v="-0.92119323207878101"/>
    <n v="6.9444444444444406E-2"/>
    <m/>
    <d v="2017-03-27T11:35:01"/>
    <d v="2017-03-27T11:36:02"/>
    <s v="-"/>
    <x v="0"/>
  </r>
  <r>
    <n v="860"/>
    <x v="9"/>
    <x v="1"/>
    <x v="201"/>
    <n v="149"/>
    <n v="2"/>
    <s v="yes"/>
    <n v="2"/>
    <s v="no"/>
    <n v="0.122222222222222"/>
    <n v="-0.59829648445195305"/>
    <n v="-0.64166666666666605"/>
    <m/>
    <d v="2017-03-27T11:35:18"/>
    <d v="2017-03-27T11:36:10"/>
    <s v="-"/>
    <x v="0"/>
  </r>
  <r>
    <n v="861"/>
    <x v="10"/>
    <x v="1"/>
    <x v="201"/>
    <n v="139"/>
    <n v="3"/>
    <s v="yes"/>
    <n v="3"/>
    <s v="yes"/>
    <n v="0.27777777777777701"/>
    <n v="-0.99096652388450401"/>
    <n v="0.113888888888888"/>
    <m/>
    <d v="2017-03-27T11:35:24"/>
    <d v="2017-03-27T11:36:14"/>
    <s v="-"/>
    <x v="0"/>
  </r>
  <r>
    <n v="862"/>
    <x v="11"/>
    <x v="1"/>
    <x v="201"/>
    <n v="102"/>
    <n v="3"/>
    <s v="no"/>
    <n v="4"/>
    <s v="yes"/>
    <n v="0.17777777777777701"/>
    <n v="-0.97822125902046597"/>
    <n v="0.358333333333333"/>
    <m/>
    <d v="2017-03-27T11:35:01"/>
    <d v="2017-03-27T11:36:27"/>
    <s v="-"/>
    <x v="0"/>
  </r>
  <r>
    <n v="863"/>
    <x v="10"/>
    <x v="1"/>
    <x v="201"/>
    <n v="146"/>
    <n v="4"/>
    <s v="yes"/>
    <n v="3"/>
    <s v="yes"/>
    <n v="0.61111111111111105"/>
    <n v="-0.69638672402165702"/>
    <n v="0.358333333333333"/>
    <m/>
    <d v="2017-03-27T11:35:36"/>
    <d v="2017-03-27T11:36:28"/>
    <s v="-"/>
    <x v="0"/>
  </r>
  <r>
    <n v="864"/>
    <x v="9"/>
    <x v="1"/>
    <x v="201"/>
    <n v="110"/>
    <n v="3"/>
    <s v="no"/>
    <n v="3"/>
    <s v="yes"/>
    <n v="0.344444444444444"/>
    <n v="-0.98127935460223303"/>
    <n v="6.9444444444444406E-2"/>
    <m/>
    <d v="2017-03-27T11:35:32"/>
    <d v="2017-03-27T11:36:28"/>
    <s v="-"/>
    <x v="0"/>
  </r>
  <r>
    <n v="865"/>
    <x v="9"/>
    <x v="1"/>
    <x v="201"/>
    <n v="129"/>
    <n v="1"/>
    <s v="yes"/>
    <n v="1"/>
    <s v="no"/>
    <n v="0.14444444444444399"/>
    <n v="-0.96677870985626901"/>
    <n v="-0.39722222222222198"/>
    <m/>
    <d v="2017-03-27T11:35:50"/>
    <d v="2017-03-27T11:36:41"/>
    <s v="-"/>
    <x v="0"/>
  </r>
  <r>
    <n v="866"/>
    <x v="10"/>
    <x v="1"/>
    <x v="201"/>
    <n v="84"/>
    <n v="3"/>
    <s v="yes"/>
    <n v="3"/>
    <s v="yes"/>
    <n v="0.32222222222222202"/>
    <n v="-0.98290576245235595"/>
    <n v="0.33611111111111103"/>
    <m/>
    <d v="2017-03-27T11:35:50"/>
    <d v="2017-03-27T11:36:42"/>
    <s v="-"/>
    <x v="0"/>
  </r>
  <r>
    <n v="867"/>
    <x v="11"/>
    <x v="1"/>
    <x v="201"/>
    <n v="123"/>
    <n v="4"/>
    <s v="no"/>
    <n v="4"/>
    <s v="yes"/>
    <n v="0.86666666666666603"/>
    <n v="0.54887940512401201"/>
    <n v="0.38055555555555498"/>
    <m/>
    <d v="2017-03-27T11:35:50"/>
    <d v="2017-03-27T11:36:47"/>
    <s v="-"/>
    <x v="0"/>
  </r>
  <r>
    <n v="868"/>
    <x v="9"/>
    <x v="1"/>
    <x v="201"/>
    <n v="107"/>
    <n v="5"/>
    <s v="yes"/>
    <n v="4"/>
    <s v="yes"/>
    <n v="0.92222222222222205"/>
    <n v="0.76009145238674303"/>
    <n v="0.75833333333333297"/>
    <m/>
    <d v="2017-03-27T11:36:03"/>
    <d v="2017-03-27T11:36:59"/>
    <s v="-"/>
    <x v="0"/>
  </r>
  <r>
    <n v="869"/>
    <x v="10"/>
    <x v="1"/>
    <x v="201"/>
    <n v="131"/>
    <n v="4"/>
    <s v="yes"/>
    <n v="3"/>
    <s v="yes"/>
    <n v="0.47777777777777702"/>
    <n v="-0.92119323207878101"/>
    <n v="0.44722222222222202"/>
    <m/>
    <d v="2017-03-27T11:36:05"/>
    <d v="2017-03-27T11:37:00"/>
    <s v="-"/>
    <x v="0"/>
  </r>
  <r>
    <n v="870"/>
    <x v="11"/>
    <x v="1"/>
    <x v="201"/>
    <n v="106"/>
    <n v="4"/>
    <s v="yes"/>
    <n v="3"/>
    <s v="yes"/>
    <n v="0.844444444444444"/>
    <n v="0.44394467777885699"/>
    <n v="0.202777777777777"/>
    <m/>
    <d v="2017-03-27T11:36:09"/>
    <d v="2017-03-27T11:37:03"/>
    <s v="-"/>
    <x v="0"/>
  </r>
  <r>
    <n v="871"/>
    <x v="10"/>
    <x v="1"/>
    <x v="201"/>
    <n v="129"/>
    <n v="4"/>
    <s v="yes"/>
    <n v="3"/>
    <s v="yes"/>
    <n v="0.54444444444444395"/>
    <n v="-0.84232588603559999"/>
    <n v="0.33611111111111103"/>
    <m/>
    <d v="2017-03-27T11:36:22"/>
    <d v="2017-03-27T11:37:12"/>
    <s v="-"/>
    <x v="0"/>
  </r>
  <r>
    <n v="872"/>
    <x v="9"/>
    <x v="2"/>
    <x v="201"/>
    <n v="10001"/>
    <n v="5"/>
    <s v="yes"/>
    <n v="4"/>
    <s v="yes"/>
    <n v="0.81111111111111101"/>
    <n v="0.268431259863948"/>
    <n v="0.64722222222222203"/>
    <s v="a101"/>
    <d v="2017-03-27T11:36:21"/>
    <d v="2017-03-27T11:37:17"/>
    <s v="a111"/>
    <x v="0"/>
  </r>
  <r>
    <n v="873"/>
    <x v="10"/>
    <x v="1"/>
    <x v="201"/>
    <n v="132"/>
    <n v="4"/>
    <s v="yes"/>
    <n v="3"/>
    <s v="yes"/>
    <n v="0.61111111111111105"/>
    <n v="-0.69638672402165702"/>
    <n v="0.55833333333333302"/>
    <m/>
    <d v="2017-03-27T11:36:34"/>
    <d v="2017-03-27T11:37:22"/>
    <s v="-"/>
    <x v="0"/>
  </r>
  <r>
    <n v="874"/>
    <x v="9"/>
    <x v="1"/>
    <x v="201"/>
    <n v="84"/>
    <n v="4"/>
    <s v="yes"/>
    <n v="3"/>
    <s v="yes"/>
    <n v="0.83333333333333304"/>
    <n v="0.38758837440821597"/>
    <n v="0.75833333333333297"/>
    <m/>
    <d v="2017-03-27T11:36:39"/>
    <d v="2017-03-27T11:37:31"/>
    <s v="-"/>
    <x v="0"/>
  </r>
  <r>
    <n v="875"/>
    <x v="11"/>
    <x v="1"/>
    <x v="201"/>
    <n v="152"/>
    <n v="3"/>
    <s v="no"/>
    <n v="3"/>
    <s v="no"/>
    <n v="8.8888888888888906E-2"/>
    <n v="-0.99770861497804697"/>
    <n v="-0.15277777777777701"/>
    <m/>
    <d v="2017-03-27T11:36:25"/>
    <d v="2017-03-27T11:37:32"/>
    <s v="-"/>
    <x v="0"/>
  </r>
  <r>
    <n v="876"/>
    <x v="10"/>
    <x v="1"/>
    <x v="201"/>
    <n v="93"/>
    <n v="3"/>
    <s v="yes"/>
    <n v="3"/>
    <s v="yes"/>
    <n v="0.47777777777777702"/>
    <n v="-0.92119323207878101"/>
    <n v="0.40277777777777701"/>
    <m/>
    <d v="2017-03-27T11:36:45"/>
    <d v="2017-03-27T11:37:35"/>
    <s v="-"/>
    <x v="0"/>
  </r>
  <r>
    <n v="877"/>
    <x v="9"/>
    <x v="1"/>
    <x v="201"/>
    <n v="125"/>
    <n v="4"/>
    <s v="yes"/>
    <n v="3"/>
    <s v="yes"/>
    <n v="0.87777777777777699"/>
    <n v="0.59710081659473202"/>
    <n v="0.625"/>
    <m/>
    <d v="2017-03-27T11:36:52"/>
    <d v="2017-03-27T11:37:45"/>
    <s v="-"/>
    <x v="0"/>
  </r>
  <r>
    <n v="878"/>
    <x v="10"/>
    <x v="1"/>
    <x v="201"/>
    <n v="87"/>
    <n v="3"/>
    <s v="yes"/>
    <n v="3"/>
    <s v="no"/>
    <n v="3.3333333333333298E-2"/>
    <n v="-0.99707498739630096"/>
    <n v="-0.17499999999999999"/>
    <m/>
    <d v="2017-03-27T11:36:57"/>
    <d v="2017-03-27T11:37:51"/>
    <s v="-"/>
    <x v="0"/>
  </r>
  <r>
    <n v="879"/>
    <x v="11"/>
    <x v="1"/>
    <x v="201"/>
    <n v="107"/>
    <n v="4"/>
    <s v="yes"/>
    <n v="4"/>
    <s v="yes"/>
    <n v="0.8"/>
    <n v="0.20632928530448399"/>
    <n v="0.33611111111111103"/>
    <m/>
    <d v="2017-03-27T11:36:54"/>
    <d v="2017-03-27T11:37:53"/>
    <s v="-"/>
    <x v="0"/>
  </r>
  <r>
    <n v="880"/>
    <x v="9"/>
    <x v="1"/>
    <x v="201"/>
    <n v="89"/>
    <n v="1"/>
    <s v="yes"/>
    <n v="1"/>
    <s v="no"/>
    <n v="0.233333333333333"/>
    <n v="-0.99391926141187203"/>
    <n v="-0.241666666666666"/>
    <m/>
    <d v="2017-03-27T11:37:07"/>
    <d v="2017-03-27T11:38:04"/>
    <s v="-"/>
    <x v="0"/>
  </r>
  <r>
    <n v="881"/>
    <x v="10"/>
    <x v="1"/>
    <x v="201"/>
    <n v="104"/>
    <n v="3"/>
    <s v="yes"/>
    <n v="3"/>
    <s v="yes"/>
    <n v="0.25555555555555498"/>
    <n v="-0.99291892242973101"/>
    <n v="0.202777777777777"/>
    <m/>
    <d v="2017-03-27T11:37:15"/>
    <d v="2017-03-27T11:38:10"/>
    <s v="-"/>
    <x v="0"/>
  </r>
  <r>
    <n v="882"/>
    <x v="9"/>
    <x v="1"/>
    <x v="201"/>
    <n v="145"/>
    <n v="3"/>
    <s v="no"/>
    <n v="4"/>
    <s v="yes"/>
    <n v="0.5"/>
    <n v="-0.90040566632710894"/>
    <n v="0.313888888888888"/>
    <m/>
    <d v="2017-03-27T11:37:26"/>
    <d v="2017-03-27T11:38:19"/>
    <s v="-"/>
    <x v="0"/>
  </r>
  <r>
    <n v="883"/>
    <x v="10"/>
    <x v="1"/>
    <x v="201"/>
    <n v="150"/>
    <n v="3"/>
    <s v="yes"/>
    <n v="3"/>
    <s v="no"/>
    <n v="0.14444444444444399"/>
    <n v="-0.99790911931180104"/>
    <n v="0.113888888888888"/>
    <m/>
    <d v="2017-03-27T11:37:32"/>
    <d v="2017-03-27T11:38:34"/>
    <s v="-"/>
    <x v="0"/>
  </r>
  <r>
    <n v="884"/>
    <x v="9"/>
    <x v="1"/>
    <x v="201"/>
    <n v="139"/>
    <n v="1"/>
    <s v="yes"/>
    <n v="1"/>
    <s v="no"/>
    <n v="-1.1111111111111001E-2"/>
    <n v="-0.93199698103307804"/>
    <n v="-0.46388888888888802"/>
    <m/>
    <d v="2017-03-27T11:37:41"/>
    <d v="2017-03-27T11:38:36"/>
    <s v="-"/>
    <x v="0"/>
  </r>
  <r>
    <n v="885"/>
    <x v="11"/>
    <x v="1"/>
    <x v="201"/>
    <n v="158"/>
    <n v="4"/>
    <s v="no"/>
    <n v="4"/>
    <s v="yes"/>
    <n v="0.39999999999999902"/>
    <n v="-0.48962632992449501"/>
    <n v="0.66944444444444395"/>
    <m/>
    <d v="2017-03-27T11:37:15"/>
    <d v="2017-03-27T11:38:40"/>
    <s v="-"/>
    <x v="0"/>
  </r>
  <r>
    <n v="886"/>
    <x v="10"/>
    <x v="1"/>
    <x v="201"/>
    <n v="135"/>
    <n v="3"/>
    <s v="yes"/>
    <n v="3"/>
    <s v="no"/>
    <n v="3.3333333333333298E-2"/>
    <n v="-0.99938364627692"/>
    <n v="-1.94444444444445E-2"/>
    <m/>
    <d v="2017-03-27T11:37:57"/>
    <d v="2017-03-27T11:38:47"/>
    <s v="-"/>
    <x v="0"/>
  </r>
  <r>
    <n v="887"/>
    <x v="9"/>
    <x v="1"/>
    <x v="201"/>
    <n v="112"/>
    <n v="3"/>
    <s v="yes"/>
    <n v="2"/>
    <s v="yes"/>
    <n v="0.45555555555555499"/>
    <n v="-0.93777692805248802"/>
    <n v="0.202777777777777"/>
    <m/>
    <d v="2017-03-27T11:37:58"/>
    <d v="2017-03-27T11:38:51"/>
    <s v="-"/>
    <x v="0"/>
  </r>
  <r>
    <n v="888"/>
    <x v="9"/>
    <x v="1"/>
    <x v="201"/>
    <n v="141"/>
    <n v="4"/>
    <s v="yes"/>
    <n v="3"/>
    <s v="yes"/>
    <n v="0.54444444444444395"/>
    <n v="-0.84232588603559999"/>
    <n v="0.42499999999999999"/>
    <m/>
    <d v="2017-03-27T11:38:14"/>
    <d v="2017-03-27T11:39:03"/>
    <s v="-"/>
    <x v="0"/>
  </r>
  <r>
    <n v="889"/>
    <x v="10"/>
    <x v="1"/>
    <x v="201"/>
    <n v="148"/>
    <n v="3"/>
    <s v="yes"/>
    <n v="3"/>
    <s v="no"/>
    <n v="0.122222222222222"/>
    <n v="-0.99809209476105498"/>
    <n v="0.13611111111111099"/>
    <m/>
    <d v="2017-03-27T11:38:10"/>
    <d v="2017-03-27T11:39:08"/>
    <s v="-"/>
    <x v="0"/>
  </r>
  <r>
    <n v="890"/>
    <x v="9"/>
    <x v="1"/>
    <x v="201"/>
    <n v="83"/>
    <n v="3"/>
    <s v="yes"/>
    <n v="4"/>
    <s v="yes"/>
    <n v="0.655555555555555"/>
    <n v="-0.54631403170889303"/>
    <n v="0.33611111111111103"/>
    <m/>
    <d v="2017-03-27T11:38:25"/>
    <d v="2017-03-27T11:39:18"/>
    <s v="-"/>
    <x v="0"/>
  </r>
  <r>
    <n v="891"/>
    <x v="10"/>
    <x v="1"/>
    <x v="201"/>
    <n v="94"/>
    <n v="4"/>
    <s v="yes"/>
    <n v="3"/>
    <s v="yes"/>
    <n v="0.85555555555555496"/>
    <n v="0.49777770092715301"/>
    <n v="-0.374999999999999"/>
    <m/>
    <d v="2017-03-27T11:38:31"/>
    <d v="2017-03-27T11:39:20"/>
    <s v="-"/>
    <x v="0"/>
  </r>
  <r>
    <n v="892"/>
    <x v="9"/>
    <x v="1"/>
    <x v="201"/>
    <n v="135"/>
    <n v="1"/>
    <s v="no"/>
    <n v="4"/>
    <s v="no"/>
    <n v="-5.5555555555555497E-2"/>
    <n v="-0.91393787258419001"/>
    <n v="-0.48611111111111099"/>
    <m/>
    <d v="2017-03-27T11:38:40"/>
    <d v="2017-03-27T11:39:35"/>
    <s v="-"/>
    <x v="0"/>
  </r>
  <r>
    <n v="893"/>
    <x v="10"/>
    <x v="2"/>
    <x v="201"/>
    <n v="10005"/>
    <n v="4"/>
    <s v="yes"/>
    <n v="3"/>
    <s v="yes"/>
    <n v="0.81111111111111101"/>
    <n v="0.268431259863948"/>
    <n v="-0.66388888888888897"/>
    <s v="a010"/>
    <d v="2017-03-27T11:38:42"/>
    <d v="2017-03-27T11:39:43"/>
    <s v="a010"/>
    <x v="1"/>
  </r>
  <r>
    <n v="894"/>
    <x v="11"/>
    <x v="1"/>
    <x v="201"/>
    <n v="101"/>
    <n v="3"/>
    <s v="no"/>
    <n v="4"/>
    <s v="no"/>
    <n v="-0.155555555555555"/>
    <n v="-0.99763759976931099"/>
    <n v="-4.1666666666666602E-2"/>
    <m/>
    <d v="2017-03-27T11:38:02"/>
    <d v="2017-03-27T11:39:48"/>
    <s v="-"/>
    <x v="0"/>
  </r>
  <r>
    <n v="895"/>
    <x v="9"/>
    <x v="1"/>
    <x v="201"/>
    <n v="118"/>
    <n v="5"/>
    <s v="yes"/>
    <n v="4"/>
    <s v="yes"/>
    <n v="0.87777777777777699"/>
    <n v="0.59710081659473202"/>
    <n v="0.64722222222222203"/>
    <m/>
    <d v="2017-03-27T11:38:57"/>
    <d v="2017-03-27T11:39:49"/>
    <s v="-"/>
    <x v="0"/>
  </r>
  <r>
    <n v="896"/>
    <x v="11"/>
    <x v="1"/>
    <x v="201"/>
    <n v="125"/>
    <n v="4"/>
    <s v="no"/>
    <n v="4"/>
    <s v="yes"/>
    <n v="0.64444444444444404"/>
    <n v="-0.58827638534013305"/>
    <n v="0.24722222222222201"/>
    <m/>
    <d v="2017-03-27T11:39:10"/>
    <d v="2017-03-27T11:40:05"/>
    <s v="-"/>
    <x v="0"/>
  </r>
  <r>
    <n v="897"/>
    <x v="10"/>
    <x v="1"/>
    <x v="201"/>
    <n v="142"/>
    <n v="3"/>
    <s v="yes"/>
    <n v="3"/>
    <s v="yes"/>
    <n v="0.3"/>
    <n v="-0.988478772311154"/>
    <n v="9.1666666666666702E-2"/>
    <m/>
    <d v="2017-03-27T11:39:06"/>
    <d v="2017-03-27T11:40:07"/>
    <s v="-"/>
    <x v="0"/>
  </r>
  <r>
    <n v="898"/>
    <x v="9"/>
    <x v="2"/>
    <x v="201"/>
    <n v="10002"/>
    <n v="1"/>
    <s v="no"/>
    <n v="5"/>
    <s v="no"/>
    <n v="0.122222222222222"/>
    <n v="-0.93199698103307804"/>
    <n v="-0.46388888888888802"/>
    <s v="a001"/>
    <d v="2017-03-27T11:39:10"/>
    <d v="2017-03-27T11:40:11"/>
    <s v="a001"/>
    <x v="1"/>
  </r>
  <r>
    <n v="899"/>
    <x v="9"/>
    <x v="1"/>
    <x v="201"/>
    <n v="150"/>
    <n v="1"/>
    <s v="yes"/>
    <n v="1"/>
    <s v="no"/>
    <n v="-0.7"/>
    <n v="-0.34894641036798502"/>
    <n v="4.72222222222222E-2"/>
    <m/>
    <d v="2017-03-27T11:39:33"/>
    <d v="2017-03-27T11:40:27"/>
    <s v="-"/>
    <x v="0"/>
  </r>
  <r>
    <n v="900"/>
    <x v="11"/>
    <x v="1"/>
    <x v="201"/>
    <n v="126"/>
    <n v="4"/>
    <s v="no"/>
    <n v="2"/>
    <s v="yes"/>
    <n v="0.68888888888888899"/>
    <n v="-0.402538832906429"/>
    <n v="0.313888888888888"/>
    <m/>
    <d v="2017-03-27T11:39:27"/>
    <d v="2017-03-27T11:40:27"/>
    <s v="-"/>
    <x v="0"/>
  </r>
  <r>
    <n v="901"/>
    <x v="10"/>
    <x v="1"/>
    <x v="201"/>
    <n v="133"/>
    <n v="3"/>
    <s v="yes"/>
    <n v="3"/>
    <s v="no"/>
    <n v="-0.3"/>
    <n v="-0.988478772311154"/>
    <n v="2.7777777777777302E-3"/>
    <m/>
    <d v="2017-03-27T11:39:30"/>
    <d v="2017-03-27T11:40:32"/>
    <s v="-"/>
    <x v="0"/>
  </r>
  <r>
    <n v="902"/>
    <x v="9"/>
    <x v="1"/>
    <x v="201"/>
    <n v="148"/>
    <n v="1"/>
    <s v="no"/>
    <n v="4"/>
    <s v="no"/>
    <n v="-0.92222222222222205"/>
    <n v="0.76009145238674303"/>
    <n v="0.22500000000000001"/>
    <m/>
    <d v="2017-03-27T11:39:48"/>
    <d v="2017-03-27T11:40:43"/>
    <s v="-"/>
    <x v="0"/>
  </r>
  <r>
    <n v="903"/>
    <x v="9"/>
    <x v="1"/>
    <x v="201"/>
    <n v="128"/>
    <n v="4"/>
    <s v="yes"/>
    <n v="3"/>
    <s v="yes"/>
    <n v="0.7"/>
    <n v="-0.34894641036798502"/>
    <n v="0.625"/>
    <m/>
    <d v="2017-03-27T11:40:05"/>
    <d v="2017-03-27T11:40:53"/>
    <s v="-"/>
    <x v="0"/>
  </r>
  <r>
    <n v="904"/>
    <x v="10"/>
    <x v="1"/>
    <x v="201"/>
    <n v="109"/>
    <n v="3"/>
    <s v="yes"/>
    <n v="3"/>
    <s v="no"/>
    <n v="7.7777777777777696E-2"/>
    <n v="-0.99770861497804697"/>
    <n v="-0.15277777777777701"/>
    <m/>
    <d v="2017-03-27T11:39:54"/>
    <d v="2017-03-27T11:40:54"/>
    <s v="-"/>
    <x v="0"/>
  </r>
  <r>
    <n v="905"/>
    <x v="11"/>
    <x v="1"/>
    <x v="201"/>
    <n v="130"/>
    <n v="2"/>
    <s v="yes"/>
    <n v="2"/>
    <s v="yes"/>
    <n v="8.8888888888888906E-2"/>
    <n v="-0.99493538567483397"/>
    <n v="0.22500000000000001"/>
    <m/>
    <d v="2017-03-27T11:39:49"/>
    <d v="2017-03-27T11:41:01"/>
    <s v="-"/>
    <x v="0"/>
  </r>
  <r>
    <n v="906"/>
    <x v="9"/>
    <x v="1"/>
    <x v="201"/>
    <n v="105"/>
    <n v="4"/>
    <s v="yes"/>
    <n v="3"/>
    <s v="yes"/>
    <n v="0.83333333333333304"/>
    <n v="0.38758837440821597"/>
    <n v="0.625"/>
    <m/>
    <d v="2017-03-27T11:40:15"/>
    <d v="2017-03-27T11:41:05"/>
    <s v="-"/>
    <x v="0"/>
  </r>
  <r>
    <n v="907"/>
    <x v="10"/>
    <x v="1"/>
    <x v="201"/>
    <n v="114"/>
    <n v="3"/>
    <s v="yes"/>
    <n v="3"/>
    <s v="yes"/>
    <n v="5.5555555555555601E-2"/>
    <n v="-0.99908319012219404"/>
    <n v="6.9444444444444406E-2"/>
    <m/>
    <d v="2017-03-27T11:40:16"/>
    <d v="2017-03-27T11:41:11"/>
    <s v="-"/>
    <x v="0"/>
  </r>
  <r>
    <n v="908"/>
    <x v="9"/>
    <x v="1"/>
    <x v="201"/>
    <n v="130"/>
    <n v="1"/>
    <s v="yes"/>
    <n v="1"/>
    <s v="no"/>
    <n v="0.211111111111111"/>
    <n v="-0.78576205470282501"/>
    <n v="-0.57499999999999996"/>
    <m/>
    <d v="2017-03-27T11:40:26"/>
    <d v="2017-03-27T11:41:15"/>
    <s v="-"/>
    <x v="0"/>
  </r>
  <r>
    <n v="909"/>
    <x v="11"/>
    <x v="2"/>
    <x v="201"/>
    <n v="10005"/>
    <n v="4"/>
    <s v="no"/>
    <n v="4"/>
    <s v="yes"/>
    <n v="0.57777777777777695"/>
    <n v="-0.77981182665191895"/>
    <n v="0.42499999999999999"/>
    <s v="a010"/>
    <d v="2017-03-27T11:40:23"/>
    <d v="2017-03-27T11:41:26"/>
    <s v="a010"/>
    <x v="1"/>
  </r>
  <r>
    <n v="910"/>
    <x v="9"/>
    <x v="1"/>
    <x v="201"/>
    <n v="91"/>
    <n v="1"/>
    <s v="yes"/>
    <n v="1"/>
    <s v="no"/>
    <n v="-1.1111111111111001E-2"/>
    <n v="-0.89133938347415398"/>
    <n v="-0.50833333333333297"/>
    <m/>
    <d v="2017-03-27T11:40:36"/>
    <d v="2017-03-27T11:41:26"/>
    <s v="-"/>
    <x v="0"/>
  </r>
  <r>
    <n v="911"/>
    <x v="10"/>
    <x v="1"/>
    <x v="201"/>
    <n v="117"/>
    <n v="3"/>
    <s v="yes"/>
    <n v="3"/>
    <s v="yes"/>
    <n v="0.45555555555555499"/>
    <n v="-0.93777692805248802"/>
    <n v="0.33611111111111103"/>
    <m/>
    <d v="2017-03-27T11:40:33"/>
    <d v="2017-03-27T11:41:27"/>
    <s v="-"/>
    <x v="0"/>
  </r>
  <r>
    <n v="912"/>
    <x v="10"/>
    <x v="1"/>
    <x v="201"/>
    <n v="116"/>
    <n v="3"/>
    <s v="yes"/>
    <n v="3"/>
    <s v="no"/>
    <n v="-0.47777777777777702"/>
    <n v="-0.92119323207878101"/>
    <n v="0.15833333333333299"/>
    <m/>
    <d v="2017-03-27T11:40:49"/>
    <d v="2017-03-27T11:41:40"/>
    <s v="-"/>
    <x v="0"/>
  </r>
  <r>
    <n v="913"/>
    <x v="9"/>
    <x v="1"/>
    <x v="201"/>
    <n v="103"/>
    <n v="2"/>
    <s v="yes"/>
    <n v="1"/>
    <s v="no"/>
    <n v="5.5555555555555601E-2"/>
    <n v="-0.95776436476604498"/>
    <n v="-0.41944444444444401"/>
    <m/>
    <d v="2017-03-27T11:40:48"/>
    <d v="2017-03-27T11:41:42"/>
    <s v="-"/>
    <x v="0"/>
  </r>
  <r>
    <n v="914"/>
    <x v="11"/>
    <x v="1"/>
    <x v="201"/>
    <n v="82"/>
    <n v="4"/>
    <s v="no"/>
    <n v="4"/>
    <s v="yes"/>
    <n v="0.57777777777777695"/>
    <n v="-0.77981182665191895"/>
    <n v="0.40277777777777701"/>
    <m/>
    <d v="2017-03-27T11:40:48"/>
    <d v="2017-03-27T11:41:50"/>
    <s v="-"/>
    <x v="0"/>
  </r>
  <r>
    <n v="915"/>
    <x v="9"/>
    <x v="1"/>
    <x v="201"/>
    <n v="101"/>
    <n v="1"/>
    <s v="no"/>
    <n v="4"/>
    <s v="no"/>
    <n v="0.188888888888888"/>
    <n v="-0.96677870985626901"/>
    <n v="-0.39722222222222198"/>
    <m/>
    <d v="2017-03-27T11:41:04"/>
    <d v="2017-03-27T11:41:54"/>
    <s v="-"/>
    <x v="0"/>
  </r>
  <r>
    <n v="916"/>
    <x v="10"/>
    <x v="1"/>
    <x v="201"/>
    <n v="115"/>
    <n v="3"/>
    <s v="yes"/>
    <n v="3"/>
    <s v="no"/>
    <n v="7.7777777777777696E-2"/>
    <n v="-0.99899521900973598"/>
    <n v="-1.94444444444445E-2"/>
    <m/>
    <d v="2017-03-27T11:41:02"/>
    <d v="2017-03-27T11:42:00"/>
    <s v="-"/>
    <x v="0"/>
  </r>
  <r>
    <n v="917"/>
    <x v="9"/>
    <x v="1"/>
    <x v="201"/>
    <n v="136"/>
    <n v="1"/>
    <s v="no"/>
    <n v="4"/>
    <s v="no"/>
    <n v="-0.122222222222222"/>
    <n v="-0.51286355383216897"/>
    <n v="-0.66388888888888897"/>
    <m/>
    <d v="2017-03-27T11:41:16"/>
    <d v="2017-03-27T11:42:06"/>
    <s v="-"/>
    <x v="0"/>
  </r>
  <r>
    <n v="918"/>
    <x v="11"/>
    <x v="1"/>
    <x v="201"/>
    <n v="108"/>
    <n v="4"/>
    <s v="yes"/>
    <n v="4"/>
    <s v="yes"/>
    <n v="0.93333333333333302"/>
    <n v="0.79348956196801002"/>
    <n v="0.180555555555555"/>
    <m/>
    <d v="2017-03-27T11:41:13"/>
    <d v="2017-03-27T11:42:07"/>
    <s v="-"/>
    <x v="0"/>
  </r>
  <r>
    <n v="919"/>
    <x v="10"/>
    <x v="1"/>
    <x v="201"/>
    <n v="149"/>
    <n v="3"/>
    <s v="yes"/>
    <n v="3"/>
    <s v="yes"/>
    <n v="0.233333333333333"/>
    <n v="-0.99445047044479296"/>
    <n v="0.180555555555555"/>
    <m/>
    <d v="2017-03-27T11:41:23"/>
    <d v="2017-03-27T11:42:09"/>
    <s v="-"/>
    <x v="0"/>
  </r>
  <r>
    <n v="920"/>
    <x v="11"/>
    <x v="1"/>
    <x v="201"/>
    <n v="81"/>
    <n v="4"/>
    <s v="yes"/>
    <n v="4"/>
    <s v="yes"/>
    <n v="0.97777777777777697"/>
    <n v="0.90077020657746798"/>
    <n v="0.73611111111111105"/>
    <m/>
    <d v="2017-03-27T11:41:29"/>
    <d v="2017-03-27T11:42:29"/>
    <s v="-"/>
    <x v="0"/>
  </r>
  <r>
    <n v="922"/>
    <x v="10"/>
    <x v="1"/>
    <x v="201"/>
    <n v="145"/>
    <n v="3"/>
    <s v="yes"/>
    <n v="3"/>
    <s v="yes"/>
    <n v="5.5555555555555601E-2"/>
    <n v="-0.99882945623196795"/>
    <n v="9.1666666666666702E-2"/>
    <m/>
    <d v="2017-03-27T11:41:31"/>
    <d v="2017-03-27T11:42:41"/>
    <s v="-"/>
    <x v="0"/>
  </r>
  <r>
    <n v="923"/>
    <x v="11"/>
    <x v="1"/>
    <x v="201"/>
    <n v="156"/>
    <n v="4"/>
    <s v="no"/>
    <n v="4"/>
    <s v="yes"/>
    <n v="0.8"/>
    <n v="0.20632928530448399"/>
    <n v="0.60277777777777697"/>
    <m/>
    <d v="2017-03-27T11:41:51"/>
    <d v="2017-03-27T11:42:46"/>
    <s v="-"/>
    <x v="0"/>
  </r>
  <r>
    <n v="925"/>
    <x v="10"/>
    <x v="1"/>
    <x v="201"/>
    <n v="124"/>
    <n v="3"/>
    <s v="yes"/>
    <n v="3"/>
    <s v="no"/>
    <n v="0.25555555555555498"/>
    <n v="-0.99291892242973101"/>
    <n v="0.202777777777777"/>
    <m/>
    <d v="2017-03-27T11:42:04"/>
    <d v="2017-03-27T11:43:01"/>
    <s v="-"/>
    <x v="0"/>
  </r>
  <r>
    <n v="926"/>
    <x v="11"/>
    <x v="1"/>
    <x v="201"/>
    <n v="95"/>
    <n v="4"/>
    <s v="yes"/>
    <n v="4"/>
    <s v="yes"/>
    <n v="0.66666666666666596"/>
    <n v="-0.50133814047780401"/>
    <n v="0.358333333333333"/>
    <m/>
    <d v="2017-03-27T11:42:08"/>
    <d v="2017-03-27T11:43:08"/>
    <s v="-"/>
    <x v="0"/>
  </r>
  <r>
    <n v="928"/>
    <x v="10"/>
    <x v="2"/>
    <x v="201"/>
    <n v="10001"/>
    <n v="3"/>
    <s v="yes"/>
    <n v="3"/>
    <s v="yes"/>
    <n v="0.38888888888888901"/>
    <n v="-0.96472037367048302"/>
    <n v="0.40277777777777701"/>
    <s v="a111"/>
    <d v="2017-03-27T11:42:23"/>
    <d v="2017-03-27T11:43:22"/>
    <s v="a111"/>
    <x v="1"/>
  </r>
  <r>
    <n v="930"/>
    <x v="11"/>
    <x v="1"/>
    <x v="201"/>
    <n v="149"/>
    <n v="3"/>
    <s v="no"/>
    <n v="3"/>
    <s v="no"/>
    <n v="4.4444444444444398E-2"/>
    <n v="-0.99756438619395504"/>
    <n v="0.15833333333333299"/>
    <m/>
    <d v="2017-03-27T11:42:30"/>
    <d v="2017-03-27T11:43:33"/>
    <s v="-"/>
    <x v="0"/>
  </r>
  <r>
    <n v="932"/>
    <x v="10"/>
    <x v="1"/>
    <x v="201"/>
    <n v="107"/>
    <n v="4"/>
    <s v="yes"/>
    <n v="4"/>
    <s v="yes"/>
    <n v="0.47777777777777702"/>
    <n v="-0.92119323207878101"/>
    <n v="0.38055555555555498"/>
    <m/>
    <d v="2017-03-27T11:42:44"/>
    <d v="2017-03-27T11:43:47"/>
    <s v="-"/>
    <x v="0"/>
  </r>
  <r>
    <n v="934"/>
    <x v="11"/>
    <x v="1"/>
    <x v="201"/>
    <n v="134"/>
    <n v="4"/>
    <s v="no"/>
    <n v="4"/>
    <s v="yes"/>
    <n v="0.64444444444444404"/>
    <n v="-0.58827638534013305"/>
    <n v="0.26944444444444399"/>
    <m/>
    <d v="2017-03-27T11:42:56"/>
    <d v="2017-03-27T11:44:00"/>
    <s v="-"/>
    <x v="0"/>
  </r>
  <r>
    <n v="936"/>
    <x v="10"/>
    <x v="1"/>
    <x v="201"/>
    <n v="141"/>
    <n v="3"/>
    <s v="yes"/>
    <n v="3"/>
    <s v="yes"/>
    <n v="0.122222222222222"/>
    <n v="-0.99756438619395504"/>
    <n v="0.15833333333333299"/>
    <m/>
    <d v="2017-03-27T11:43:10"/>
    <d v="2017-03-27T11:44:11"/>
    <s v="-"/>
    <x v="0"/>
  </r>
  <r>
    <n v="938"/>
    <x v="10"/>
    <x v="1"/>
    <x v="201"/>
    <n v="103"/>
    <n v="3"/>
    <s v="yes"/>
    <n v="3"/>
    <s v="no"/>
    <n v="9.9999999999999895E-2"/>
    <n v="-0.99871715334518696"/>
    <n v="2.4999999999999901E-2"/>
    <m/>
    <d v="2017-03-27T11:43:33"/>
    <d v="2017-03-27T11:44:26"/>
    <s v="-"/>
    <x v="0"/>
  </r>
  <r>
    <n v="939"/>
    <x v="10"/>
    <x v="1"/>
    <x v="201"/>
    <n v="156"/>
    <n v="3"/>
    <s v="yes"/>
    <n v="3"/>
    <s v="yes"/>
    <n v="0.52222222222222203"/>
    <n v="-0.87447531609330098"/>
    <n v="0.313888888888888"/>
    <m/>
    <d v="2017-03-27T11:43:48"/>
    <d v="2017-03-27T11:44:35"/>
    <s v="-"/>
    <x v="0"/>
  </r>
  <r>
    <n v="940"/>
    <x v="11"/>
    <x v="1"/>
    <x v="201"/>
    <n v="122"/>
    <n v="4"/>
    <s v="no"/>
    <n v="4"/>
    <s v="no"/>
    <n v="0.53333333333333299"/>
    <n v="-0.859250206747044"/>
    <n v="0.22500000000000001"/>
    <m/>
    <d v="2017-03-27T11:43:22"/>
    <d v="2017-03-27T11:44:38"/>
    <s v="-"/>
    <x v="0"/>
  </r>
  <r>
    <n v="942"/>
    <x v="10"/>
    <x v="1"/>
    <x v="201"/>
    <n v="137"/>
    <n v="3"/>
    <s v="yes"/>
    <n v="3"/>
    <s v="no"/>
    <n v="9.9999999999999895E-2"/>
    <n v="-0.99871715334518696"/>
    <n v="9.1666666666666702E-2"/>
    <m/>
    <d v="2017-03-27T11:43:57"/>
    <d v="2017-03-27T11:44:52"/>
    <s v="-"/>
    <x v="0"/>
  </r>
  <r>
    <n v="944"/>
    <x v="10"/>
    <x v="1"/>
    <x v="201"/>
    <n v="125"/>
    <n v="3"/>
    <s v="yes"/>
    <n v="3"/>
    <s v="yes"/>
    <n v="0.47777777777777702"/>
    <n v="-0.92119323207878101"/>
    <n v="0.202777777777777"/>
    <m/>
    <d v="2017-03-27T11:44:14"/>
    <d v="2017-03-27T11:45:01"/>
    <s v="-"/>
    <x v="0"/>
  </r>
  <r>
    <n v="946"/>
    <x v="11"/>
    <x v="1"/>
    <x v="201"/>
    <n v="132"/>
    <n v="2"/>
    <s v="no"/>
    <n v="2"/>
    <s v="yes"/>
    <n v="-0.19999999999999901"/>
    <n v="-0.99615082822076495"/>
    <n v="-6.3888888888888995E-2"/>
    <m/>
    <d v="2017-03-27T11:44:01"/>
    <d v="2017-03-27T11:45:09"/>
    <s v="-"/>
    <x v="0"/>
  </r>
  <r>
    <n v="948"/>
    <x v="10"/>
    <x v="1"/>
    <x v="201"/>
    <n v="85"/>
    <n v="3"/>
    <s v="yes"/>
    <n v="3"/>
    <s v="yes"/>
    <n v="0.41111111111111098"/>
    <n v="-0.96139580952930803"/>
    <n v="0.13611111111111099"/>
    <m/>
    <d v="2017-03-27T11:44:23"/>
    <d v="2017-03-27T11:45:19"/>
    <s v="-"/>
    <x v="0"/>
  </r>
  <r>
    <n v="950"/>
    <x v="11"/>
    <x v="1"/>
    <x v="201"/>
    <n v="99"/>
    <n v="4"/>
    <s v="yes"/>
    <n v="4"/>
    <s v="yes"/>
    <n v="0.86666666666666603"/>
    <n v="0.54887940512401201"/>
    <n v="0.29166666666666602"/>
    <m/>
    <d v="2017-03-27T11:44:32"/>
    <d v="2017-03-27T11:45:31"/>
    <s v="-"/>
    <x v="0"/>
  </r>
  <r>
    <n v="951"/>
    <x v="10"/>
    <x v="1"/>
    <x v="201"/>
    <n v="99"/>
    <n v="3"/>
    <s v="yes"/>
    <n v="3"/>
    <s v="no"/>
    <n v="0.43333333333333302"/>
    <n v="-0.88486732817164904"/>
    <n v="0.51388888888888795"/>
    <m/>
    <d v="2017-03-27T11:44:41"/>
    <d v="2017-03-27T11:45:34"/>
    <s v="-"/>
    <x v="0"/>
  </r>
  <r>
    <n v="953"/>
    <x v="10"/>
    <x v="1"/>
    <x v="201"/>
    <n v="138"/>
    <n v="3"/>
    <s v="yes"/>
    <n v="3"/>
    <s v="no"/>
    <n v="5.5555555555555601E-2"/>
    <n v="-0.99689093471207901"/>
    <n v="0.180555555555555"/>
    <m/>
    <d v="2017-03-27T11:44:56"/>
    <d v="2017-03-27T11:45:53"/>
    <s v="-"/>
    <x v="0"/>
  </r>
  <r>
    <n v="955"/>
    <x v="11"/>
    <x v="1"/>
    <x v="201"/>
    <n v="85"/>
    <n v="3"/>
    <s v="no"/>
    <n v="4"/>
    <s v="yes"/>
    <n v="0.44444444444444398"/>
    <n v="-0.94474723694402696"/>
    <n v="0.29166666666666602"/>
    <m/>
    <d v="2017-03-27T11:44:54"/>
    <d v="2017-03-27T11:46:05"/>
    <s v="-"/>
    <x v="0"/>
  </r>
  <r>
    <n v="956"/>
    <x v="11"/>
    <x v="1"/>
    <x v="201"/>
    <n v="153"/>
    <n v="4"/>
    <s v="no"/>
    <n v="4"/>
    <s v="yes"/>
    <n v="0.75555555555555498"/>
    <n v="-4.8872867474968398E-2"/>
    <n v="0.51388888888888795"/>
    <m/>
    <d v="2017-03-27T11:45:28"/>
    <d v="2017-03-27T11:46:20"/>
    <s v="-"/>
    <x v="0"/>
  </r>
  <r>
    <n v="958"/>
    <x v="11"/>
    <x v="1"/>
    <x v="201"/>
    <n v="150"/>
    <n v="3"/>
    <s v="yes"/>
    <n v="2"/>
    <s v="no"/>
    <n v="-0.17777777777777701"/>
    <n v="-0.996984362865169"/>
    <n v="-0.15277777777777701"/>
    <m/>
    <d v="2017-03-27T11:45:42"/>
    <d v="2017-03-27T11:46:39"/>
    <s v="-"/>
    <x v="0"/>
  </r>
  <r>
    <n v="962"/>
    <x v="11"/>
    <x v="1"/>
    <x v="201"/>
    <n v="90"/>
    <n v="2"/>
    <s v="no"/>
    <n v="2"/>
    <s v="yes"/>
    <n v="6.6666666666666596E-2"/>
    <n v="-0.986589153689302"/>
    <n v="0.313888888888888"/>
    <m/>
    <d v="2017-03-27T11:46:02"/>
    <d v="2017-03-27T11:47:00"/>
    <s v="-"/>
    <x v="0"/>
  </r>
  <r>
    <n v="965"/>
    <x v="11"/>
    <x v="1"/>
    <x v="201"/>
    <n v="136"/>
    <n v="2"/>
    <s v="no"/>
    <n v="4"/>
    <s v="no"/>
    <n v="-0.33333333333333298"/>
    <n v="-0.98341612463441996"/>
    <n v="6.9444444444444406E-2"/>
    <m/>
    <d v="2017-03-27T11:46:23"/>
    <d v="2017-03-27T11:47:15"/>
    <s v="-"/>
    <x v="0"/>
  </r>
  <r>
    <n v="968"/>
    <x v="11"/>
    <x v="1"/>
    <x v="201"/>
    <n v="159"/>
    <n v="3"/>
    <s v="no"/>
    <n v="4"/>
    <s v="no"/>
    <n v="6.6666666666666596E-2"/>
    <n v="-0.98290576245235595"/>
    <n v="0.33611111111111103"/>
    <m/>
    <d v="2017-03-27T11:46:37"/>
    <d v="2017-03-27T11:47:35"/>
    <s v="-"/>
    <x v="0"/>
  </r>
  <r>
    <n v="971"/>
    <x v="11"/>
    <x v="1"/>
    <x v="201"/>
    <n v="155"/>
    <n v="4"/>
    <s v="no"/>
    <n v="4"/>
    <s v="yes"/>
    <n v="0.66666666666666596"/>
    <n v="-0.389391387983615"/>
    <n v="0.69166666666666599"/>
    <m/>
    <d v="2017-03-27T11:46:58"/>
    <d v="2017-03-27T11:47:47"/>
    <s v="-"/>
    <x v="0"/>
  </r>
  <r>
    <n v="972"/>
    <x v="11"/>
    <x v="1"/>
    <x v="201"/>
    <n v="139"/>
    <n v="3"/>
    <s v="no"/>
    <n v="3"/>
    <s v="yes"/>
    <n v="0.422222222222222"/>
    <n v="-0.95648106951994805"/>
    <n v="0.38055555555555498"/>
    <m/>
    <d v="2017-03-27T11:47:09"/>
    <d v="2017-03-27T11:48:06"/>
    <s v="-"/>
    <x v="0"/>
  </r>
  <r>
    <n v="974"/>
    <x v="11"/>
    <x v="1"/>
    <x v="201"/>
    <n v="138"/>
    <n v="4"/>
    <s v="yes"/>
    <n v="2"/>
    <s v="yes"/>
    <n v="0.64444444444444404"/>
    <n v="-0.58827638534013305"/>
    <n v="0.44722222222222202"/>
    <m/>
    <d v="2017-03-27T11:47:28"/>
    <d v="2017-03-27T11:48:19"/>
    <s v="-"/>
    <x v="0"/>
  </r>
  <r>
    <n v="975"/>
    <x v="11"/>
    <x v="1"/>
    <x v="201"/>
    <n v="118"/>
    <n v="4"/>
    <s v="no"/>
    <n v="4"/>
    <s v="yes"/>
    <n v="0.51111111111111096"/>
    <n v="-0.88814752511745398"/>
    <n v="0.40277777777777701"/>
    <m/>
    <d v="2017-03-27T11:47:41"/>
    <d v="2017-03-27T11:48:37"/>
    <s v="-"/>
    <x v="0"/>
  </r>
  <r>
    <n v="978"/>
    <x v="11"/>
    <x v="2"/>
    <x v="201"/>
    <n v="10004"/>
    <n v="5"/>
    <s v="yes"/>
    <n v="4"/>
    <s v="yes"/>
    <n v="0.88888888888888895"/>
    <n v="0.64234966199251897"/>
    <n v="0.84722222222222199"/>
    <s v="a110"/>
    <d v="2017-03-27T11:48:00"/>
    <d v="2017-03-27T11:49:02"/>
    <s v="a110"/>
    <x v="1"/>
  </r>
  <r>
    <n v="980"/>
    <x v="11"/>
    <x v="1"/>
    <x v="201"/>
    <n v="151"/>
    <n v="2"/>
    <s v="no"/>
    <n v="2"/>
    <s v="yes"/>
    <n v="0.6"/>
    <n v="-0.72677220383770402"/>
    <n v="0.51388888888888795"/>
    <m/>
    <d v="2017-03-27T11:48:25"/>
    <d v="2017-03-27T11:49:18"/>
    <s v="-"/>
    <x v="0"/>
  </r>
  <r>
    <n v="982"/>
    <x v="11"/>
    <x v="1"/>
    <x v="201"/>
    <n v="100"/>
    <n v="4"/>
    <s v="no"/>
    <n v="4"/>
    <s v="yes"/>
    <n v="0.48888888888888798"/>
    <n v="-0.91138029329094095"/>
    <n v="0.24722222222222201"/>
    <m/>
    <d v="2017-03-27T11:48:40"/>
    <d v="2017-03-27T11:49:33"/>
    <s v="-"/>
    <x v="0"/>
  </r>
  <r>
    <n v="984"/>
    <x v="11"/>
    <x v="1"/>
    <x v="201"/>
    <n v="92"/>
    <n v="3"/>
    <s v="yes"/>
    <n v="2"/>
    <s v="yes"/>
    <n v="0.28888888888888797"/>
    <n v="-0.98979783057627002"/>
    <n v="0.22500000000000001"/>
    <m/>
    <d v="2017-03-27T11:48:55"/>
    <d v="2017-03-27T11:49:53"/>
    <s v="-"/>
    <x v="0"/>
  </r>
  <r>
    <n v="986"/>
    <x v="11"/>
    <x v="1"/>
    <x v="201"/>
    <n v="146"/>
    <n v="4"/>
    <s v="yes"/>
    <n v="2"/>
    <s v="yes"/>
    <n v="0.68888888888888899"/>
    <n v="-0.402538832906429"/>
    <n v="0.51388888888888795"/>
    <m/>
    <d v="2017-03-27T11:49:15"/>
    <d v="2017-03-27T11:50:10"/>
    <s v="-"/>
    <x v="0"/>
  </r>
  <r>
    <n v="989"/>
    <x v="11"/>
    <x v="1"/>
    <x v="201"/>
    <n v="137"/>
    <n v="3"/>
    <s v="yes"/>
    <n v="2"/>
    <s v="yes"/>
    <n v="0.44444444444444398"/>
    <n v="-0.94474723694402696"/>
    <n v="0.22500000000000001"/>
    <m/>
    <d v="2017-03-27T11:49:33"/>
    <d v="2017-03-27T11:50:24"/>
    <s v="-"/>
    <x v="0"/>
  </r>
  <r>
    <n v="992"/>
    <x v="11"/>
    <x v="1"/>
    <x v="201"/>
    <n v="133"/>
    <n v="2"/>
    <s v="no"/>
    <n v="4"/>
    <s v="no"/>
    <n v="-0.133333333333333"/>
    <n v="-0.99493538567483397"/>
    <n v="0.22500000000000001"/>
    <m/>
    <d v="2017-03-27T11:49:47"/>
    <d v="2017-03-27T11:50:56"/>
    <s v="-"/>
    <x v="0"/>
  </r>
  <r>
    <n v="994"/>
    <x v="11"/>
    <x v="1"/>
    <x v="201"/>
    <n v="104"/>
    <n v="4"/>
    <s v="yes"/>
    <n v="2"/>
    <s v="yes"/>
    <n v="0.55555555555555503"/>
    <n v="-0.82354979358574498"/>
    <n v="0.49166666666666597"/>
    <m/>
    <d v="2017-03-27T11:50:18"/>
    <d v="2017-03-27T11:51:05"/>
    <s v="-"/>
    <x v="0"/>
  </r>
  <r>
    <n v="996"/>
    <x v="11"/>
    <x v="1"/>
    <x v="201"/>
    <n v="94"/>
    <n v="4"/>
    <s v="yes"/>
    <n v="2"/>
    <s v="yes"/>
    <n v="0.57777777777777695"/>
    <n v="-0.77981182665191895"/>
    <n v="0.53611111111111098"/>
    <m/>
    <d v="2017-03-27T11:50:28"/>
    <d v="2017-03-27T11:51:23"/>
    <s v="-"/>
    <x v="0"/>
  </r>
  <r>
    <n v="999"/>
    <x v="11"/>
    <x v="1"/>
    <x v="201"/>
    <n v="96"/>
    <n v="4"/>
    <s v="yes"/>
    <n v="2"/>
    <s v="yes"/>
    <n v="0.35555555555555501"/>
    <n v="-0.927858847630605"/>
    <n v="0.469444444444444"/>
    <m/>
    <d v="2017-03-27T11:50:45"/>
    <d v="2017-03-27T11:51:36"/>
    <s v="-"/>
    <x v="0"/>
  </r>
  <r>
    <n v="1001"/>
    <x v="11"/>
    <x v="1"/>
    <x v="201"/>
    <n v="91"/>
    <n v="3"/>
    <s v="yes"/>
    <n v="2"/>
    <s v="yes"/>
    <n v="0.53333333333333299"/>
    <n v="-0.859250206747044"/>
    <n v="0.40277777777777701"/>
    <m/>
    <d v="2017-03-27T11:50:59"/>
    <d v="2017-03-27T11:51:49"/>
    <s v="-"/>
    <x v="0"/>
  </r>
  <r>
    <n v="1003"/>
    <x v="11"/>
    <x v="2"/>
    <x v="201"/>
    <n v="10003"/>
    <n v="3"/>
    <s v="no"/>
    <n v="3"/>
    <s v="yes"/>
    <n v="0.33333333333333298"/>
    <n v="-0.855184291666229"/>
    <n v="0.53611111111111098"/>
    <s v="a100"/>
    <d v="2017-03-27T11:51:12"/>
    <d v="2017-03-27T11:52:46"/>
    <s v="a101"/>
    <x v="0"/>
  </r>
  <r>
    <n v="1004"/>
    <x v="11"/>
    <x v="1"/>
    <x v="201"/>
    <n v="116"/>
    <n v="4"/>
    <s v="yes"/>
    <n v="2"/>
    <s v="yes"/>
    <n v="0.37777777777777699"/>
    <n v="-0.97309390167502896"/>
    <n v="0.33611111111111103"/>
    <m/>
    <d v="2017-03-27T11:52:08"/>
    <d v="2017-03-27T11:53:10"/>
    <s v="-"/>
    <x v="0"/>
  </r>
  <r>
    <n v="1005"/>
    <x v="11"/>
    <x v="1"/>
    <x v="201"/>
    <n v="98"/>
    <n v="4"/>
    <s v="no"/>
    <n v="4"/>
    <s v="yes"/>
    <n v="0.66666666666666596"/>
    <n v="-0.27840687055632601"/>
    <n v="0.71388888888888902"/>
    <m/>
    <d v="2017-03-27T11:52:33"/>
    <d v="2017-03-27T11:53:21"/>
    <s v="-"/>
    <x v="0"/>
  </r>
  <r>
    <n v="1006"/>
    <x v="11"/>
    <x v="1"/>
    <x v="201"/>
    <n v="148"/>
    <n v="3"/>
    <s v="no"/>
    <n v="2"/>
    <s v="yes"/>
    <n v="0.62222222222222201"/>
    <n v="-0.66324502209270098"/>
    <n v="0.29166666666666602"/>
    <m/>
    <d v="2017-03-27T11:52:44"/>
    <d v="2017-03-27T11:53:36"/>
    <s v="-"/>
    <x v="0"/>
  </r>
  <r>
    <n v="1007"/>
    <x v="11"/>
    <x v="1"/>
    <x v="201"/>
    <n v="144"/>
    <n v="3"/>
    <s v="yes"/>
    <n v="2"/>
    <s v="yes"/>
    <n v="0.66666666666666596"/>
    <n v="-0.50133814047780401"/>
    <n v="0.26944444444444399"/>
    <m/>
    <d v="2017-03-27T11:52:59"/>
    <d v="2017-03-27T11:53:57"/>
    <s v="-"/>
    <x v="0"/>
  </r>
  <r>
    <n v="1008"/>
    <x v="11"/>
    <x v="1"/>
    <x v="201"/>
    <n v="97"/>
    <n v="4"/>
    <s v="no"/>
    <n v="3"/>
    <s v="yes"/>
    <n v="0.46666666666666601"/>
    <n v="-0.908750152057065"/>
    <n v="0.49166666666666597"/>
    <m/>
    <d v="2017-03-27T11:53:19"/>
    <d v="2017-03-27T11:54:16"/>
    <s v="-"/>
    <x v="0"/>
  </r>
  <r>
    <n v="1009"/>
    <x v="11"/>
    <x v="1"/>
    <x v="201"/>
    <n v="105"/>
    <n v="4"/>
    <s v="yes"/>
    <n v="4"/>
    <s v="yes"/>
    <n v="0.73333333333333295"/>
    <n v="-0.17400564782724301"/>
    <n v="0.60277777777777697"/>
    <m/>
    <d v="2017-03-27T11:53:39"/>
    <d v="2017-03-27T11:54:27"/>
    <s v="-"/>
    <x v="0"/>
  </r>
  <r>
    <n v="1010"/>
    <x v="11"/>
    <x v="1"/>
    <x v="201"/>
    <n v="93"/>
    <n v="3"/>
    <s v="no"/>
    <n v="4"/>
    <s v="yes"/>
    <n v="0.2"/>
    <n v="-0.97227010520679602"/>
    <n v="0.38055555555555498"/>
    <m/>
    <d v="2017-03-27T11:53:49"/>
    <d v="2017-03-27T11:54:46"/>
    <s v="-"/>
    <x v="0"/>
  </r>
  <r>
    <n v="1011"/>
    <x v="11"/>
    <x v="1"/>
    <x v="201"/>
    <n v="143"/>
    <n v="4"/>
    <s v="no"/>
    <n v="2"/>
    <s v="yes"/>
    <n v="0.37777777777777699"/>
    <n v="-0.855184291666229"/>
    <n v="0.53611111111111098"/>
    <m/>
    <d v="2017-03-27T11:54:08"/>
    <d v="2017-03-27T11:54:57"/>
    <s v="-"/>
    <x v="0"/>
  </r>
  <r>
    <n v="1012"/>
    <x v="11"/>
    <x v="1"/>
    <x v="201"/>
    <n v="83"/>
    <n v="4"/>
    <s v="no"/>
    <n v="4"/>
    <s v="yes"/>
    <n v="0.46666666666666601"/>
    <n v="-0.908750152057065"/>
    <n v="0.49166666666666597"/>
    <m/>
    <d v="2017-03-27T11:54:19"/>
    <d v="2017-03-27T11:55:11"/>
    <s v="-"/>
    <x v="0"/>
  </r>
  <r>
    <n v="1034"/>
    <x v="12"/>
    <x v="1"/>
    <x v="201"/>
    <n v="105"/>
    <n v="2"/>
    <s v="no"/>
    <n v="2"/>
    <s v="yes"/>
    <n v="0.17777777777777701"/>
    <n v="-0.996984362865169"/>
    <n v="0.15833333333333299"/>
    <m/>
    <d v="2017-03-27T12:29:14"/>
    <d v="2017-03-27T12:30:24"/>
    <s v="-"/>
    <x v="0"/>
  </r>
  <r>
    <n v="1035"/>
    <x v="12"/>
    <x v="1"/>
    <x v="201"/>
    <n v="149"/>
    <n v="4"/>
    <s v="no"/>
    <n v="1"/>
    <s v="yes"/>
    <n v="0.24444444444444399"/>
    <n v="0.45764863655502103"/>
    <n v="0.84722222222222199"/>
    <m/>
    <d v="2017-03-27T12:29:46"/>
    <d v="2017-03-27T12:30:47"/>
    <s v="-"/>
    <x v="0"/>
  </r>
  <r>
    <n v="1036"/>
    <x v="12"/>
    <x v="1"/>
    <x v="201"/>
    <n v="87"/>
    <n v="3"/>
    <s v="yes"/>
    <n v="1"/>
    <s v="no"/>
    <n v="-0.22222222222222199"/>
    <n v="-0.99508744086974998"/>
    <n v="2.4999999999999901E-2"/>
    <m/>
    <d v="2017-03-27T12:30:10"/>
    <d v="2017-03-27T12:31:45"/>
    <s v="-"/>
    <x v="0"/>
  </r>
  <r>
    <n v="1037"/>
    <x v="12"/>
    <x v="1"/>
    <x v="201"/>
    <n v="150"/>
    <n v="2"/>
    <s v="no"/>
    <n v="1"/>
    <s v="yes"/>
    <n v="0.28888888888888797"/>
    <n v="-0.98979783057627002"/>
    <n v="-8.6111111111111097E-2"/>
    <m/>
    <d v="2017-03-27T12:31:07"/>
    <d v="2017-03-27T12:32:14"/>
    <s v="-"/>
    <x v="0"/>
  </r>
  <r>
    <n v="1038"/>
    <x v="12"/>
    <x v="1"/>
    <x v="201"/>
    <n v="104"/>
    <n v="4"/>
    <s v="no"/>
    <n v="2"/>
    <s v="yes"/>
    <n v="0.422222222222222"/>
    <n v="0.73316059115561005"/>
    <n v="0.91388888888888897"/>
    <m/>
    <d v="2017-03-27T12:31:36"/>
    <d v="2017-03-27T12:32:47"/>
    <s v="-"/>
    <x v="0"/>
  </r>
  <r>
    <n v="1039"/>
    <x v="12"/>
    <x v="1"/>
    <x v="201"/>
    <n v="118"/>
    <n v="4"/>
    <s v="yes"/>
    <n v="4"/>
    <s v="yes"/>
    <n v="0.51111111111111096"/>
    <n v="0.97675063251660799"/>
    <n v="1"/>
    <m/>
    <d v="2017-03-27T12:32:10"/>
    <d v="2017-03-27T12:33:21"/>
    <s v="-"/>
    <x v="0"/>
  </r>
  <r>
    <n v="1040"/>
    <x v="12"/>
    <x v="1"/>
    <x v="201"/>
    <n v="147"/>
    <n v="1"/>
    <s v="no"/>
    <n v="4"/>
    <s v="no"/>
    <n v="0.28888888888888797"/>
    <n v="-0.98948287145818803"/>
    <n v="0.29166666666666602"/>
    <m/>
    <d v="2017-03-27T12:32:43"/>
    <d v="2017-03-27T12:33:51"/>
    <s v="-"/>
    <x v="0"/>
  </r>
  <r>
    <n v="1041"/>
    <x v="12"/>
    <x v="1"/>
    <x v="201"/>
    <n v="125"/>
    <n v="3"/>
    <s v="yes"/>
    <n v="2"/>
    <s v="yes"/>
    <n v="0.71111111111111103"/>
    <n v="-0.292809334208676"/>
    <n v="0.33611111111111103"/>
    <m/>
    <d v="2017-03-27T12:33:14"/>
    <d v="2017-03-27T12:34:12"/>
    <s v="-"/>
    <x v="0"/>
  </r>
  <r>
    <n v="1042"/>
    <x v="12"/>
    <x v="1"/>
    <x v="201"/>
    <n v="92"/>
    <n v="3"/>
    <s v="no"/>
    <n v="1"/>
    <s v="yes"/>
    <n v="0.31111111111111101"/>
    <n v="-0.98699023214277404"/>
    <n v="0.22500000000000001"/>
    <m/>
    <d v="2017-03-27T12:33:34"/>
    <d v="2017-03-27T12:34:32"/>
    <s v="-"/>
    <x v="0"/>
  </r>
  <r>
    <n v="1043"/>
    <x v="12"/>
    <x v="1"/>
    <x v="201"/>
    <n v="103"/>
    <n v="3"/>
    <s v="yes"/>
    <n v="2"/>
    <s v="no"/>
    <n v="-4.4444444444444398E-2"/>
    <n v="-0.99756438619395504"/>
    <n v="0.15833333333333299"/>
    <m/>
    <d v="2017-03-27T12:33:54"/>
    <d v="2017-03-27T12:34:51"/>
    <s v="-"/>
    <x v="0"/>
  </r>
  <r>
    <n v="1044"/>
    <x v="12"/>
    <x v="1"/>
    <x v="201"/>
    <n v="151"/>
    <n v="3"/>
    <s v="no"/>
    <n v="1"/>
    <s v="yes"/>
    <n v="0.31111111111111101"/>
    <n v="-0.96472037367048302"/>
    <n v="0.40277777777777701"/>
    <m/>
    <d v="2017-03-27T12:34:14"/>
    <d v="2017-03-27T12:35:09"/>
    <s v="-"/>
    <x v="0"/>
  </r>
  <r>
    <n v="1045"/>
    <x v="12"/>
    <x v="2"/>
    <x v="201"/>
    <n v="10002"/>
    <n v="4"/>
    <s v="no"/>
    <n v="3"/>
    <s v="yes"/>
    <n v="0.39999999999999902"/>
    <n v="-0.389391387983615"/>
    <n v="0.69166666666666599"/>
    <s v="a001"/>
    <d v="2017-03-27T12:34:31"/>
    <d v="2017-03-27T12:35:39"/>
    <s v="a001"/>
    <x v="1"/>
  </r>
  <r>
    <n v="1046"/>
    <x v="12"/>
    <x v="1"/>
    <x v="201"/>
    <n v="120"/>
    <n v="3"/>
    <s v="no"/>
    <n v="2"/>
    <s v="no"/>
    <n v="0.266666666666666"/>
    <n v="-0.99200185176961098"/>
    <n v="0.180555555555555"/>
    <m/>
    <d v="2017-03-27T12:35:01"/>
    <d v="2017-03-27T12:36:41"/>
    <s v="-"/>
    <x v="0"/>
  </r>
  <r>
    <n v="1047"/>
    <x v="12"/>
    <x v="1"/>
    <x v="201"/>
    <n v="97"/>
    <n v="4"/>
    <s v="no"/>
    <n v="3"/>
    <s v="no"/>
    <n v="0.64444444444444404"/>
    <n v="0.906212454435808"/>
    <n v="0.98055555555555496"/>
    <m/>
    <d v="2017-03-27T12:36:03"/>
    <d v="2017-03-27T12:37:05"/>
    <s v="-"/>
    <x v="0"/>
  </r>
  <r>
    <n v="1048"/>
    <x v="12"/>
    <x v="1"/>
    <x v="201"/>
    <n v="126"/>
    <n v="3"/>
    <s v="yes"/>
    <n v="2"/>
    <s v="yes"/>
    <n v="0.53333333333333299"/>
    <n v="-0.855184291666229"/>
    <n v="0.53611111111111098"/>
    <m/>
    <d v="2017-03-27T12:36:27"/>
    <d v="2017-03-27T12:37:18"/>
    <s v="-"/>
    <x v="0"/>
  </r>
  <r>
    <n v="1049"/>
    <x v="12"/>
    <x v="1"/>
    <x v="201"/>
    <n v="145"/>
    <n v="3"/>
    <s v="no"/>
    <n v="2"/>
    <s v="yes"/>
    <n v="0.31111111111111101"/>
    <n v="-0.81854809288806796"/>
    <n v="0.55833333333333302"/>
    <m/>
    <d v="2017-03-27T12:36:41"/>
    <d v="2017-03-27T12:37:55"/>
    <s v="-"/>
    <x v="0"/>
  </r>
  <r>
    <n v="1050"/>
    <x v="12"/>
    <x v="1"/>
    <x v="201"/>
    <n v="110"/>
    <n v="2"/>
    <s v="no"/>
    <n v="2"/>
    <s v="yes"/>
    <n v="0.266666666666666"/>
    <n v="-0.99200185176961098"/>
    <n v="2.7777777777777302E-3"/>
    <m/>
    <d v="2017-03-27T12:37:17"/>
    <d v="2017-03-27T12:38:39"/>
    <s v="-"/>
    <x v="0"/>
  </r>
  <r>
    <n v="1051"/>
    <x v="12"/>
    <x v="1"/>
    <x v="201"/>
    <n v="159"/>
    <n v="3"/>
    <s v="yes"/>
    <n v="4"/>
    <s v="yes"/>
    <n v="0.71111111111111103"/>
    <n v="1"/>
    <n v="1"/>
    <m/>
    <d v="2017-03-27T12:38:01"/>
    <d v="2017-03-27T12:39:00"/>
    <s v="-"/>
    <x v="0"/>
  </r>
  <r>
    <n v="1052"/>
    <x v="12"/>
    <x v="1"/>
    <x v="201"/>
    <n v="108"/>
    <n v="4"/>
    <s v="yes"/>
    <n v="4"/>
    <s v="yes"/>
    <n v="0.91111111111111098"/>
    <n v="0.72381751020442597"/>
    <n v="0.86944444444444402"/>
    <m/>
    <d v="2017-03-27T12:38:22"/>
    <d v="2017-03-27T12:39:37"/>
    <s v="-"/>
    <x v="0"/>
  </r>
  <r>
    <n v="1053"/>
    <x v="12"/>
    <x v="1"/>
    <x v="201"/>
    <n v="121"/>
    <n v="2"/>
    <s v="yes"/>
    <n v="1"/>
    <s v="no"/>
    <n v="0.11111111111111099"/>
    <n v="-0.94307936740211795"/>
    <n v="0.44722222222222202"/>
    <m/>
    <d v="2017-03-27T12:38:59"/>
    <d v="2017-03-27T12:39:59"/>
    <s v="-"/>
    <x v="0"/>
  </r>
  <r>
    <n v="1054"/>
    <x v="12"/>
    <x v="1"/>
    <x v="201"/>
    <n v="116"/>
    <n v="2"/>
    <s v="no"/>
    <n v="1"/>
    <s v="no"/>
    <n v="-0.33333333333333298"/>
    <n v="0.63131915278432404"/>
    <n v="-0.88611111111111096"/>
    <m/>
    <d v="2017-03-27T12:39:22"/>
    <d v="2017-03-27T12:40:15"/>
    <s v="-"/>
    <x v="0"/>
  </r>
  <r>
    <n v="1055"/>
    <x v="12"/>
    <x v="1"/>
    <x v="201"/>
    <n v="93"/>
    <n v="1"/>
    <s v="no"/>
    <n v="1"/>
    <s v="yes"/>
    <n v="-2.2222222222222199E-2"/>
    <n v="-0.99707498739630096"/>
    <n v="-0.17499999999999999"/>
    <m/>
    <d v="2017-03-27T12:39:37"/>
    <d v="2017-03-27T12:40:32"/>
    <s v="-"/>
    <x v="0"/>
  </r>
  <r>
    <n v="1056"/>
    <x v="12"/>
    <x v="2"/>
    <x v="201"/>
    <n v="10003"/>
    <n v="3"/>
    <s v="no"/>
    <n v="3"/>
    <s v="yes"/>
    <n v="0.31111111111111101"/>
    <n v="-0.97822125902046597"/>
    <n v="0.358333333333333"/>
    <s v="a100"/>
    <d v="2017-03-27T12:39:54"/>
    <d v="2017-03-27T12:40:54"/>
    <s v="a101"/>
    <x v="0"/>
  </r>
  <r>
    <n v="1057"/>
    <x v="12"/>
    <x v="1"/>
    <x v="201"/>
    <n v="90"/>
    <n v="2"/>
    <s v="no"/>
    <n v="1"/>
    <s v="yes"/>
    <n v="0.31111111111111101"/>
    <n v="-0.95515963206185595"/>
    <n v="0.42499999999999999"/>
    <m/>
    <d v="2017-03-27T12:40:16"/>
    <d v="2017-03-27T12:41:16"/>
    <s v="-"/>
    <x v="0"/>
  </r>
  <r>
    <n v="1058"/>
    <x v="12"/>
    <x v="1"/>
    <x v="201"/>
    <n v="152"/>
    <n v="4"/>
    <s v="no"/>
    <n v="2"/>
    <s v="yes"/>
    <n v="0.31111111111111101"/>
    <n v="0.56120933222549796"/>
    <n v="0.86944444444444402"/>
    <m/>
    <d v="2017-03-27T12:40:38"/>
    <d v="2017-03-27T12:41:30"/>
    <s v="-"/>
    <x v="0"/>
  </r>
  <r>
    <n v="1059"/>
    <x v="12"/>
    <x v="1"/>
    <x v="201"/>
    <n v="100"/>
    <n v="4"/>
    <s v="no"/>
    <n v="3"/>
    <s v="yes"/>
    <n v="0.46666666666666601"/>
    <n v="0.80140196920797302"/>
    <n v="0.93611111111111101"/>
    <m/>
    <d v="2017-03-27T12:40:52"/>
    <d v="2017-03-27T12:41:44"/>
    <s v="-"/>
    <x v="0"/>
  </r>
  <r>
    <n v="1060"/>
    <x v="12"/>
    <x v="1"/>
    <x v="201"/>
    <n v="134"/>
    <n v="2"/>
    <s v="no"/>
    <n v="2"/>
    <s v="no"/>
    <n v="-1"/>
    <n v="0.94069782195538798"/>
    <n v="-0.95277777777777695"/>
    <m/>
    <d v="2017-03-27T12:41:07"/>
    <d v="2017-03-27T12:42:00"/>
    <s v="-"/>
    <x v="0"/>
  </r>
  <r>
    <n v="1061"/>
    <x v="12"/>
    <x v="1"/>
    <x v="201"/>
    <n v="146"/>
    <n v="4"/>
    <s v="no"/>
    <n v="2"/>
    <s v="yes"/>
    <n v="0.91111111111111098"/>
    <n v="0.72381751020442597"/>
    <n v="0.313888888888888"/>
    <m/>
    <d v="2017-03-27T12:41:22"/>
    <d v="2017-03-27T12:42:18"/>
    <s v="-"/>
    <x v="0"/>
  </r>
  <r>
    <n v="1062"/>
    <x v="12"/>
    <x v="1"/>
    <x v="201"/>
    <n v="135"/>
    <n v="2"/>
    <s v="no"/>
    <n v="3"/>
    <s v="no"/>
    <n v="-0.64444444444444404"/>
    <n v="-0.58827638534013305"/>
    <n v="0.113888888888888"/>
    <m/>
    <d v="2017-03-27T12:41:41"/>
    <d v="2017-03-27T12:42:38"/>
    <s v="-"/>
    <x v="0"/>
  </r>
  <r>
    <n v="1063"/>
    <x v="12"/>
    <x v="1"/>
    <x v="201"/>
    <n v="144"/>
    <n v="3"/>
    <s v="yes"/>
    <n v="1"/>
    <s v="yes"/>
    <n v="0.51111111111111096"/>
    <n v="-0.88814752511745398"/>
    <n v="0.29166666666666602"/>
    <m/>
    <d v="2017-03-27T12:42:01"/>
    <d v="2017-03-27T12:42:54"/>
    <s v="-"/>
    <x v="0"/>
  </r>
  <r>
    <n v="1064"/>
    <x v="12"/>
    <x v="1"/>
    <x v="201"/>
    <n v="88"/>
    <n v="3"/>
    <s v="yes"/>
    <n v="1"/>
    <s v="yes"/>
    <n v="0.46666666666666601"/>
    <n v="-0.92995741411314103"/>
    <n v="0.33611111111111103"/>
    <m/>
    <d v="2017-03-27T12:42:16"/>
    <d v="2017-03-27T12:43:09"/>
    <s v="-"/>
    <x v="0"/>
  </r>
  <r>
    <n v="1065"/>
    <x v="12"/>
    <x v="1"/>
    <x v="201"/>
    <n v="119"/>
    <n v="4"/>
    <s v="no"/>
    <n v="3"/>
    <s v="yes"/>
    <n v="0.68888888888888899"/>
    <n v="9.5180418584535895E-2"/>
    <n v="0.780555555555555"/>
    <m/>
    <d v="2017-03-27T12:42:32"/>
    <d v="2017-03-27T12:43:28"/>
    <s v="-"/>
    <x v="0"/>
  </r>
  <r>
    <n v="1066"/>
    <x v="12"/>
    <x v="1"/>
    <x v="201"/>
    <n v="132"/>
    <n v="2"/>
    <s v="no"/>
    <n v="3"/>
    <s v="yes"/>
    <n v="0.64444444444444404"/>
    <n v="-0.58827638534013305"/>
    <n v="-8.6111111111111097E-2"/>
    <m/>
    <d v="2017-03-27T12:42:51"/>
    <d v="2017-03-27T12:43:44"/>
    <s v="-"/>
    <x v="0"/>
  </r>
  <r>
    <n v="1067"/>
    <x v="12"/>
    <x v="1"/>
    <x v="201"/>
    <n v="81"/>
    <n v="3"/>
    <s v="no"/>
    <n v="2"/>
    <s v="yes"/>
    <n v="0.77777777777777701"/>
    <n v="7.9159167266609196E-2"/>
    <n v="0.202777777777777"/>
    <m/>
    <d v="2017-03-27T12:43:06"/>
    <d v="2017-03-27T12:44:06"/>
    <s v="-"/>
    <x v="0"/>
  </r>
  <r>
    <n v="1068"/>
    <x v="12"/>
    <x v="1"/>
    <x v="201"/>
    <n v="96"/>
    <n v="4"/>
    <s v="no"/>
    <n v="1"/>
    <s v="yes"/>
    <n v="0.422222222222222"/>
    <n v="-0.95648106951994805"/>
    <n v="0.38055555555555498"/>
    <m/>
    <d v="2017-03-27T12:43:28"/>
    <d v="2017-03-27T12:44:24"/>
    <s v="-"/>
    <x v="0"/>
  </r>
  <r>
    <n v="1069"/>
    <x v="12"/>
    <x v="1"/>
    <x v="201"/>
    <n v="141"/>
    <n v="3"/>
    <s v="no"/>
    <n v="2"/>
    <s v="yes"/>
    <n v="0.66666666666666596"/>
    <n v="-0.50133814047780401"/>
    <n v="0.55833333333333302"/>
    <m/>
    <d v="2017-03-27T12:43:46"/>
    <d v="2017-03-27T12:44:36"/>
    <s v="-"/>
    <x v="0"/>
  </r>
  <r>
    <n v="1070"/>
    <x v="12"/>
    <x v="1"/>
    <x v="201"/>
    <n v="106"/>
    <n v="4"/>
    <s v="yes"/>
    <n v="2"/>
    <s v="yes"/>
    <n v="0.55555555555555503"/>
    <n v="0.97675063251660799"/>
    <n v="1"/>
    <m/>
    <d v="2017-03-27T12:43:58"/>
    <d v="2017-03-27T12:44:50"/>
    <s v="-"/>
    <x v="0"/>
  </r>
  <r>
    <n v="1071"/>
    <x v="12"/>
    <x v="1"/>
    <x v="201"/>
    <n v="157"/>
    <n v="3"/>
    <s v="no"/>
    <n v="2"/>
    <s v="yes"/>
    <n v="0.57777777777777695"/>
    <n v="-0.158645222255274"/>
    <n v="0.73611111111111105"/>
    <m/>
    <d v="2017-03-27T12:44:12"/>
    <d v="2017-03-27T12:45:09"/>
    <s v="-"/>
    <x v="0"/>
  </r>
  <r>
    <n v="1072"/>
    <x v="12"/>
    <x v="1"/>
    <x v="201"/>
    <n v="101"/>
    <n v="4"/>
    <s v="no"/>
    <n v="2"/>
    <s v="yes"/>
    <n v="0.66666666666666596"/>
    <n v="-0.50133814047780401"/>
    <n v="0.29166666666666602"/>
    <m/>
    <d v="2017-03-27T12:44:31"/>
    <d v="2017-03-27T12:45:23"/>
    <s v="-"/>
    <x v="0"/>
  </r>
  <r>
    <n v="1073"/>
    <x v="12"/>
    <x v="1"/>
    <x v="201"/>
    <n v="127"/>
    <n v="3"/>
    <s v="no"/>
    <n v="3"/>
    <s v="yes"/>
    <n v="0.64444444444444404"/>
    <n v="-0.58827638534013305"/>
    <n v="4.72222222222222E-2"/>
    <m/>
    <d v="2017-03-27T12:44:46"/>
    <d v="2017-03-27T12:45:40"/>
    <s v="-"/>
    <x v="0"/>
  </r>
  <r>
    <n v="1074"/>
    <x v="12"/>
    <x v="1"/>
    <x v="201"/>
    <n v="136"/>
    <n v="1"/>
    <s v="no"/>
    <n v="2"/>
    <s v="no"/>
    <n v="-0.77777777777777701"/>
    <n v="7.9159167266610098E-2"/>
    <n v="-0.77500000000000002"/>
    <m/>
    <d v="2017-03-27T12:45:02"/>
    <d v="2017-03-27T12:46:10"/>
    <s v="-"/>
    <x v="0"/>
  </r>
  <r>
    <n v="1075"/>
    <x v="12"/>
    <x v="1"/>
    <x v="201"/>
    <n v="122"/>
    <n v="3"/>
    <s v="no"/>
    <n v="2"/>
    <s v="yes"/>
    <n v="0.44444444444444398"/>
    <n v="-0.94474723694402696"/>
    <n v="-0.108333333333333"/>
    <m/>
    <d v="2017-03-27T12:45:33"/>
    <d v="2017-03-27T12:46:29"/>
    <s v="-"/>
    <x v="0"/>
  </r>
  <r>
    <n v="1076"/>
    <x v="12"/>
    <x v="1"/>
    <x v="201"/>
    <n v="95"/>
    <n v="4"/>
    <s v="no"/>
    <n v="1"/>
    <s v="yes"/>
    <n v="0.95555555555555505"/>
    <n v="0.85211336725076503"/>
    <n v="0.469444444444444"/>
    <m/>
    <d v="2017-03-27T12:45:52"/>
    <d v="2017-03-27T12:46:44"/>
    <s v="-"/>
    <x v="0"/>
  </r>
  <r>
    <n v="1077"/>
    <x v="12"/>
    <x v="2"/>
    <x v="201"/>
    <n v="10001"/>
    <n v="4"/>
    <s v="no"/>
    <n v="1"/>
    <s v="yes"/>
    <n v="1"/>
    <n v="1"/>
    <n v="0.780555555555555"/>
    <s v="a100"/>
    <d v="2017-03-27T12:46:07"/>
    <d v="2017-03-27T12:47:06"/>
    <s v="a111"/>
    <x v="0"/>
  </r>
  <r>
    <n v="1078"/>
    <x v="12"/>
    <x v="1"/>
    <x v="201"/>
    <n v="113"/>
    <n v="4"/>
    <s v="no"/>
    <n v="3"/>
    <s v="yes"/>
    <n v="0.8"/>
    <n v="0.20632928530448399"/>
    <n v="0.469444444444444"/>
    <m/>
    <d v="2017-03-27T12:46:29"/>
    <d v="2017-03-27T12:47:23"/>
    <s v="-"/>
    <x v="0"/>
  </r>
  <r>
    <n v="1079"/>
    <x v="12"/>
    <x v="1"/>
    <x v="201"/>
    <n v="117"/>
    <n v="4"/>
    <s v="no"/>
    <n v="2"/>
    <s v="yes"/>
    <n v="0.91111111111111098"/>
    <n v="0.72381751020442597"/>
    <n v="0.33611111111111103"/>
    <m/>
    <d v="2017-03-27T12:46:45"/>
    <d v="2017-03-27T12:47:40"/>
    <s v="-"/>
    <x v="0"/>
  </r>
  <r>
    <n v="1080"/>
    <x v="12"/>
    <x v="1"/>
    <x v="201"/>
    <n v="130"/>
    <n v="2"/>
    <s v="no"/>
    <n v="1"/>
    <s v="yes"/>
    <n v="0.35555555555555501"/>
    <n v="-0.97887006201320903"/>
    <n v="0.24722222222222201"/>
    <m/>
    <d v="2017-03-27T12:47:02"/>
    <d v="2017-03-27T12:47:59"/>
    <s v="-"/>
    <x v="0"/>
  </r>
  <r>
    <n v="1081"/>
    <x v="12"/>
    <x v="1"/>
    <x v="201"/>
    <n v="112"/>
    <n v="4"/>
    <s v="no"/>
    <n v="2"/>
    <s v="yes"/>
    <n v="0.88888888888888895"/>
    <n v="0.64234966199251897"/>
    <n v="0.40277777777777701"/>
    <m/>
    <d v="2017-03-27T12:47:21"/>
    <d v="2017-03-27T12:48:12"/>
    <s v="-"/>
    <x v="0"/>
  </r>
  <r>
    <n v="1082"/>
    <x v="12"/>
    <x v="1"/>
    <x v="201"/>
    <n v="128"/>
    <n v="3"/>
    <s v="no"/>
    <n v="2"/>
    <s v="yes"/>
    <n v="0.844444444444444"/>
    <n v="0.44394467777885699"/>
    <n v="0.42499999999999999"/>
    <m/>
    <d v="2017-03-27T12:47:34"/>
    <d v="2017-03-27T12:48:27"/>
    <s v="-"/>
    <x v="0"/>
  </r>
  <r>
    <n v="1083"/>
    <x v="12"/>
    <x v="1"/>
    <x v="201"/>
    <n v="109"/>
    <n v="3"/>
    <s v="no"/>
    <n v="2"/>
    <s v="yes"/>
    <n v="0.95555555555555505"/>
    <n v="0.85211336725076503"/>
    <n v="0.26944444444444399"/>
    <m/>
    <d v="2017-03-27T12:47:51"/>
    <d v="2017-03-27T12:48:40"/>
    <s v="-"/>
    <x v="0"/>
  </r>
  <r>
    <n v="1084"/>
    <x v="12"/>
    <x v="1"/>
    <x v="201"/>
    <n v="82"/>
    <n v="3"/>
    <s v="no"/>
    <n v="2"/>
    <s v="yes"/>
    <n v="0.62222222222222201"/>
    <n v="-0.66324502209270098"/>
    <n v="-0.13055555555555501"/>
    <m/>
    <d v="2017-03-27T12:48:03"/>
    <d v="2017-03-27T12:48:59"/>
    <s v="-"/>
    <x v="0"/>
  </r>
  <r>
    <n v="1085"/>
    <x v="12"/>
    <x v="1"/>
    <x v="201"/>
    <n v="143"/>
    <n v="3"/>
    <s v="no"/>
    <n v="2"/>
    <s v="yes"/>
    <n v="0.68888888888888899"/>
    <n v="-0.402538832906429"/>
    <n v="0.358333333333333"/>
    <m/>
    <d v="2017-03-27T12:48:21"/>
    <d v="2017-03-27T12:49:17"/>
    <s v="-"/>
    <x v="0"/>
  </r>
  <r>
    <n v="1086"/>
    <x v="12"/>
    <x v="1"/>
    <x v="201"/>
    <n v="129"/>
    <n v="2"/>
    <s v="no"/>
    <n v="2"/>
    <s v="yes"/>
    <n v="0.33333333333333298"/>
    <n v="-0.98341612463441996"/>
    <n v="0.26944444444444399"/>
    <m/>
    <d v="2017-03-27T12:48:40"/>
    <d v="2017-03-27T12:49:40"/>
    <s v="-"/>
    <x v="0"/>
  </r>
  <r>
    <n v="1087"/>
    <x v="12"/>
    <x v="1"/>
    <x v="201"/>
    <n v="91"/>
    <n v="3"/>
    <s v="no"/>
    <n v="2"/>
    <s v="yes"/>
    <n v="0.46666666666666601"/>
    <n v="-0.92995741411314103"/>
    <n v="-6.3888888888888995E-2"/>
    <m/>
    <d v="2017-03-27T12:49:02"/>
    <d v="2017-03-27T12:50:00"/>
    <s v="-"/>
    <x v="0"/>
  </r>
  <r>
    <n v="1088"/>
    <x v="12"/>
    <x v="1"/>
    <x v="201"/>
    <n v="86"/>
    <n v="4"/>
    <s v="no"/>
    <n v="2"/>
    <s v="yes"/>
    <n v="0.55555555555555503"/>
    <n v="-0.82354979358574498"/>
    <n v="0.40277777777777701"/>
    <m/>
    <d v="2017-03-27T12:49:22"/>
    <d v="2017-03-27T12:50:31"/>
    <s v="-"/>
    <x v="0"/>
  </r>
  <r>
    <n v="1089"/>
    <x v="12"/>
    <x v="1"/>
    <x v="201"/>
    <n v="99"/>
    <n v="4"/>
    <s v="no"/>
    <n v="3"/>
    <s v="yes"/>
    <n v="0.75555555555555498"/>
    <n v="0.94513825082647795"/>
    <n v="1"/>
    <m/>
    <d v="2017-03-27T12:49:53"/>
    <d v="2017-03-27T12:50:46"/>
    <s v="-"/>
    <x v="0"/>
  </r>
  <r>
    <n v="1090"/>
    <x v="12"/>
    <x v="1"/>
    <x v="201"/>
    <n v="139"/>
    <n v="3"/>
    <s v="no"/>
    <n v="2"/>
    <s v="yes"/>
    <n v="0.44444444444444398"/>
    <n v="-0.94474723694402696"/>
    <n v="0.113888888888888"/>
    <m/>
    <d v="2017-03-27T12:50:08"/>
    <d v="2017-03-27T12:50:59"/>
    <s v="-"/>
    <x v="0"/>
  </r>
  <r>
    <n v="1091"/>
    <x v="12"/>
    <x v="1"/>
    <x v="201"/>
    <n v="160"/>
    <n v="4"/>
    <s v="no"/>
    <n v="2"/>
    <s v="yes"/>
    <n v="0.62222222222222201"/>
    <n v="0.65319167004606205"/>
    <n v="0.89166666666666605"/>
    <m/>
    <d v="2017-03-27T12:50:21"/>
    <d v="2017-03-27T12:51:18"/>
    <s v="-"/>
    <x v="0"/>
  </r>
  <r>
    <n v="1092"/>
    <x v="12"/>
    <x v="1"/>
    <x v="201"/>
    <n v="98"/>
    <n v="4"/>
    <s v="no"/>
    <n v="3"/>
    <s v="yes"/>
    <n v="0.71111111111111103"/>
    <n v="0.94513825082647795"/>
    <n v="1"/>
    <m/>
    <d v="2017-03-27T12:50:42"/>
    <d v="2017-03-27T12:51:30"/>
    <s v="-"/>
    <x v="0"/>
  </r>
  <r>
    <n v="1093"/>
    <x v="12"/>
    <x v="1"/>
    <x v="201"/>
    <n v="137"/>
    <n v="3"/>
    <s v="no"/>
    <n v="2"/>
    <s v="yes"/>
    <n v="0.75555555555555498"/>
    <n v="-4.8872867474968398E-2"/>
    <n v="0.24722222222222201"/>
    <m/>
    <d v="2017-03-27T12:50:54"/>
    <d v="2017-03-27T12:51:51"/>
    <s v="-"/>
    <x v="0"/>
  </r>
  <r>
    <n v="1094"/>
    <x v="12"/>
    <x v="1"/>
    <x v="201"/>
    <n v="94"/>
    <n v="4"/>
    <s v="yes"/>
    <n v="4"/>
    <s v="yes"/>
    <n v="1"/>
    <n v="1"/>
    <n v="1"/>
    <m/>
    <d v="2017-03-27T12:51:13"/>
    <d v="2017-03-27T12:52:08"/>
    <s v="-"/>
    <x v="0"/>
  </r>
  <r>
    <n v="1095"/>
    <x v="12"/>
    <x v="1"/>
    <x v="201"/>
    <n v="131"/>
    <n v="2"/>
    <s v="no"/>
    <n v="2"/>
    <s v="yes"/>
    <n v="0.64444444444444404"/>
    <n v="-0.58827638534013305"/>
    <n v="6.9444444444444406E-2"/>
    <m/>
    <d v="2017-03-27T12:51:31"/>
    <d v="2017-03-27T12:52:26"/>
    <s v="-"/>
    <x v="0"/>
  </r>
  <r>
    <n v="1096"/>
    <x v="12"/>
    <x v="1"/>
    <x v="201"/>
    <n v="142"/>
    <n v="3"/>
    <s v="no"/>
    <n v="2"/>
    <s v="yes"/>
    <n v="0.55555555555555503"/>
    <n v="-0.82354979358574498"/>
    <n v="0.202777777777777"/>
    <m/>
    <d v="2017-03-27T12:51:48"/>
    <d v="2017-03-27T12:52:39"/>
    <s v="-"/>
    <x v="0"/>
  </r>
  <r>
    <n v="1097"/>
    <x v="12"/>
    <x v="1"/>
    <x v="201"/>
    <n v="153"/>
    <n v="3"/>
    <s v="no"/>
    <n v="2"/>
    <s v="yes"/>
    <n v="0.68888888888888899"/>
    <n v="-0.402538832906429"/>
    <n v="0.38055555555555498"/>
    <m/>
    <d v="2017-03-27T12:52:01"/>
    <d v="2017-03-27T12:52:50"/>
    <s v="-"/>
    <x v="0"/>
  </r>
  <r>
    <n v="1098"/>
    <x v="12"/>
    <x v="2"/>
    <x v="201"/>
    <n v="10004"/>
    <n v="4"/>
    <s v="no"/>
    <n v="3"/>
    <s v="yes"/>
    <n v="0.82222222222222197"/>
    <n v="0.32897597368471598"/>
    <n v="0.75833333333333297"/>
    <s v="a110"/>
    <d v="2017-03-27T12:52:13"/>
    <d v="2017-03-27T12:53:24"/>
    <s v="a110"/>
    <x v="1"/>
  </r>
  <r>
    <n v="1099"/>
    <x v="12"/>
    <x v="1"/>
    <x v="201"/>
    <n v="115"/>
    <n v="4"/>
    <s v="no"/>
    <n v="3"/>
    <s v="yes"/>
    <n v="0.77777777777777701"/>
    <n v="7.9159167266609196E-2"/>
    <n v="0.469444444444444"/>
    <m/>
    <d v="2017-03-27T12:52:46"/>
    <d v="2017-03-27T12:54:14"/>
    <s v="-"/>
    <x v="0"/>
  </r>
  <r>
    <n v="1100"/>
    <x v="12"/>
    <x v="1"/>
    <x v="201"/>
    <n v="114"/>
    <n v="4"/>
    <s v="no"/>
    <n v="3"/>
    <s v="yes"/>
    <n v="0.77777777777777701"/>
    <n v="0.56120933222549796"/>
    <n v="0.86944444444444402"/>
    <m/>
    <d v="2017-03-27T12:53:36"/>
    <d v="2017-03-27T12:54:37"/>
    <s v="-"/>
    <x v="0"/>
  </r>
  <r>
    <n v="1101"/>
    <x v="12"/>
    <x v="1"/>
    <x v="201"/>
    <n v="83"/>
    <n v="4"/>
    <s v="no"/>
    <n v="3"/>
    <s v="yes"/>
    <n v="0.68888888888888899"/>
    <n v="-0.402538832906429"/>
    <n v="0.55833333333333302"/>
    <m/>
    <d v="2017-03-27T12:54:00"/>
    <d v="2017-03-27T12:54:54"/>
    <s v="-"/>
    <x v="0"/>
  </r>
  <r>
    <n v="1102"/>
    <x v="12"/>
    <x v="1"/>
    <x v="201"/>
    <n v="140"/>
    <n v="3"/>
    <s v="no"/>
    <n v="2"/>
    <s v="yes"/>
    <n v="0.33333333333333298"/>
    <n v="-0.98341612463441996"/>
    <n v="6.9444444444444406E-2"/>
    <m/>
    <d v="2017-03-27T12:54:17"/>
    <d v="2017-03-27T12:56:23"/>
    <s v="-"/>
    <x v="0"/>
  </r>
  <r>
    <n v="1103"/>
    <x v="12"/>
    <x v="1"/>
    <x v="201"/>
    <n v="155"/>
    <n v="3"/>
    <s v="no"/>
    <n v="2"/>
    <s v="yes"/>
    <n v="0.35555555555555501"/>
    <n v="-0.97887006201320903"/>
    <n v="0.26944444444444399"/>
    <m/>
    <d v="2017-03-27T12:55:45"/>
    <d v="2017-03-27T12:56:42"/>
    <s v="-"/>
    <x v="0"/>
  </r>
  <r>
    <n v="1104"/>
    <x v="12"/>
    <x v="1"/>
    <x v="201"/>
    <n v="107"/>
    <n v="4"/>
    <s v="yes"/>
    <n v="4"/>
    <s v="yes"/>
    <n v="0.93333333333333302"/>
    <n v="0.79348956196801002"/>
    <n v="0.66944444444444395"/>
    <m/>
    <d v="2017-03-27T12:56:04"/>
    <d v="2017-03-27T12:57:48"/>
    <s v="-"/>
    <x v="0"/>
  </r>
  <r>
    <n v="1105"/>
    <x v="12"/>
    <x v="1"/>
    <x v="201"/>
    <n v="124"/>
    <n v="4"/>
    <s v="no"/>
    <n v="4"/>
    <s v="yes"/>
    <n v="1"/>
    <n v="0.973157532569904"/>
    <n v="0.93611111111111101"/>
    <m/>
    <d v="2017-03-27T12:57:11"/>
    <d v="2017-03-27T12:58:08"/>
    <s v="-"/>
    <x v="0"/>
  </r>
  <r>
    <n v="1106"/>
    <x v="12"/>
    <x v="1"/>
    <x v="201"/>
    <n v="89"/>
    <n v="3"/>
    <s v="no"/>
    <n v="2"/>
    <s v="yes"/>
    <n v="0.68888888888888899"/>
    <n v="-0.402538832906429"/>
    <n v="0.24722222222222201"/>
    <m/>
    <d v="2017-03-27T12:57:31"/>
    <d v="2017-03-27T12:58:27"/>
    <s v="-"/>
    <x v="0"/>
  </r>
  <r>
    <n v="1107"/>
    <x v="12"/>
    <x v="1"/>
    <x v="201"/>
    <n v="123"/>
    <n v="4"/>
    <s v="no"/>
    <n v="2"/>
    <s v="yes"/>
    <n v="0.844444444444444"/>
    <n v="0.44394467777885699"/>
    <n v="0.469444444444444"/>
    <m/>
    <d v="2017-03-27T12:57:49"/>
    <d v="2017-03-27T12:58:42"/>
    <s v="-"/>
    <x v="0"/>
  </r>
  <r>
    <n v="1108"/>
    <x v="12"/>
    <x v="1"/>
    <x v="201"/>
    <n v="158"/>
    <n v="4"/>
    <s v="no"/>
    <n v="4"/>
    <s v="yes"/>
    <n v="1"/>
    <n v="0.973157532569904"/>
    <n v="0.313888888888888"/>
    <m/>
    <d v="2017-03-27T12:58:04"/>
    <d v="2017-03-27T12:58:57"/>
    <s v="-"/>
    <x v="0"/>
  </r>
  <r>
    <n v="1109"/>
    <x v="12"/>
    <x v="2"/>
    <x v="201"/>
    <n v="10005"/>
    <n v="4"/>
    <s v="no"/>
    <n v="4"/>
    <s v="yes"/>
    <n v="0.82222222222222197"/>
    <n v="0.32897597368471598"/>
    <n v="0.33611111111111103"/>
    <s v="a010"/>
    <d v="2017-03-27T12:58:19"/>
    <d v="2017-03-27T12:59:28"/>
    <s v="a010"/>
    <x v="1"/>
  </r>
  <r>
    <n v="1110"/>
    <x v="12"/>
    <x v="1"/>
    <x v="201"/>
    <n v="133"/>
    <n v="2"/>
    <s v="no"/>
    <n v="2"/>
    <s v="no"/>
    <n v="-0.75555555555555498"/>
    <n v="0.43008272350133198"/>
    <n v="-0.84166666666666601"/>
    <m/>
    <d v="2017-03-27T12:58:50"/>
    <d v="2017-03-27T12:59:52"/>
    <s v="-"/>
    <x v="0"/>
  </r>
  <r>
    <n v="1111"/>
    <x v="12"/>
    <x v="1"/>
    <x v="201"/>
    <n v="111"/>
    <n v="3"/>
    <s v="no"/>
    <n v="2"/>
    <s v="yes"/>
    <n v="0.6"/>
    <n v="-0.72677220383770402"/>
    <n v="2.7777777777777302E-3"/>
    <m/>
    <d v="2017-03-27T12:59:14"/>
    <d v="2017-03-27T13:00:13"/>
    <s v="-"/>
    <x v="0"/>
  </r>
  <r>
    <n v="1112"/>
    <x v="12"/>
    <x v="1"/>
    <x v="201"/>
    <n v="138"/>
    <n v="3"/>
    <s v="no"/>
    <n v="2"/>
    <s v="yes"/>
    <n v="0.62222222222222201"/>
    <n v="-0.66324502209270098"/>
    <n v="-0.26388888888888801"/>
    <m/>
    <d v="2017-03-27T12:59:35"/>
    <d v="2017-03-27T13:00:53"/>
    <s v="-"/>
    <x v="0"/>
  </r>
  <r>
    <n v="1113"/>
    <x v="12"/>
    <x v="1"/>
    <x v="201"/>
    <n v="84"/>
    <n v="4"/>
    <s v="no"/>
    <n v="3"/>
    <s v="yes"/>
    <n v="0.844444444444444"/>
    <n v="0.44394467777885699"/>
    <n v="0.22500000000000001"/>
    <m/>
    <d v="2017-03-27T13:00:15"/>
    <d v="2017-03-27T13:01:13"/>
    <s v="-"/>
    <x v="0"/>
  </r>
  <r>
    <n v="1114"/>
    <x v="12"/>
    <x v="1"/>
    <x v="201"/>
    <n v="154"/>
    <n v="3"/>
    <s v="no"/>
    <n v="3"/>
    <s v="yes"/>
    <n v="0.8"/>
    <n v="0.20632928530448399"/>
    <n v="0.24722222222222201"/>
    <m/>
    <d v="2017-03-27T13:00:35"/>
    <d v="2017-03-27T13:01:25"/>
    <s v="-"/>
    <x v="0"/>
  </r>
  <r>
    <n v="1115"/>
    <x v="12"/>
    <x v="1"/>
    <x v="201"/>
    <n v="148"/>
    <n v="3"/>
    <s v="no"/>
    <n v="3"/>
    <s v="yes"/>
    <n v="0.64444444444444404"/>
    <n v="-0.58827638534013305"/>
    <n v="-8.6111111111111097E-2"/>
    <m/>
    <d v="2017-03-27T13:00:48"/>
    <d v="2017-03-27T13:01:42"/>
    <s v="-"/>
    <x v="0"/>
  </r>
  <r>
    <n v="1116"/>
    <x v="12"/>
    <x v="1"/>
    <x v="201"/>
    <n v="102"/>
    <n v="4"/>
    <s v="yes"/>
    <n v="4"/>
    <s v="yes"/>
    <n v="0.91111111111111098"/>
    <n v="0.72381751020442597"/>
    <n v="0.73611111111111105"/>
    <m/>
    <d v="2017-03-27T13:01:04"/>
    <d v="2017-03-27T13:01:55"/>
    <s v="-"/>
    <x v="0"/>
  </r>
  <r>
    <n v="1117"/>
    <x v="12"/>
    <x v="1"/>
    <x v="201"/>
    <n v="85"/>
    <n v="4"/>
    <s v="no"/>
    <n v="3"/>
    <s v="yes"/>
    <n v="0.844444444444444"/>
    <n v="0.44394467777885699"/>
    <n v="0.313888888888888"/>
    <m/>
    <d v="2017-03-27T13:01:18"/>
    <d v="2017-03-27T13:02:24"/>
    <s v="-"/>
    <x v="0"/>
  </r>
  <r>
    <n v="1118"/>
    <x v="12"/>
    <x v="1"/>
    <x v="201"/>
    <n v="156"/>
    <n v="3"/>
    <s v="no"/>
    <n v="3"/>
    <s v="yes"/>
    <n v="0.422222222222222"/>
    <n v="-0.95648106951994805"/>
    <n v="0.13611111111111099"/>
    <m/>
    <d v="2017-03-27T13:01:46"/>
    <d v="2017-03-27T13:02:35"/>
    <s v="-"/>
    <x v="0"/>
  </r>
  <r>
    <n v="1140"/>
    <x v="13"/>
    <x v="1"/>
    <x v="201"/>
    <n v="133"/>
    <n v="1"/>
    <s v="no"/>
    <n v="4"/>
    <s v="no"/>
    <n v="0"/>
    <n v="-0.97852653570145298"/>
    <n v="-0.357036675347222"/>
    <m/>
    <d v="2017-03-28T08:56:14"/>
    <d v="2017-03-28T08:57:34"/>
    <s v="-"/>
    <x v="0"/>
  </r>
  <r>
    <n v="1141"/>
    <x v="13"/>
    <x v="1"/>
    <x v="201"/>
    <n v="129"/>
    <n v="3"/>
    <s v="no"/>
    <n v="3"/>
    <s v="yes"/>
    <n v="0.73333333333333295"/>
    <n v="-0.17400564782724301"/>
    <n v="0.487407769097222"/>
    <m/>
    <d v="2017-03-28T08:56:56"/>
    <d v="2017-03-28T08:58:39"/>
    <s v="-"/>
    <x v="0"/>
  </r>
  <r>
    <n v="1142"/>
    <x v="13"/>
    <x v="1"/>
    <x v="201"/>
    <n v="160"/>
    <n v="5"/>
    <s v="no"/>
    <n v="4"/>
    <s v="yes"/>
    <n v="1"/>
    <n v="0.94069782195538798"/>
    <n v="0.754074435763888"/>
    <m/>
    <d v="2017-03-28T08:58:02"/>
    <d v="2017-03-28T08:59:23"/>
    <s v="-"/>
    <x v="0"/>
  </r>
  <r>
    <n v="1143"/>
    <x v="13"/>
    <x v="1"/>
    <x v="201"/>
    <n v="85"/>
    <n v="4"/>
    <s v="no"/>
    <n v="3"/>
    <s v="yes"/>
    <n v="0.11111111111111099"/>
    <n v="-0.78300244913129602"/>
    <n v="0.57629665798611096"/>
    <m/>
    <d v="2017-03-28T08:58:46"/>
    <d v="2017-03-28T08:59:59"/>
    <s v="-"/>
    <x v="0"/>
  </r>
  <r>
    <n v="1144"/>
    <x v="13"/>
    <x v="1"/>
    <x v="201"/>
    <n v="139"/>
    <n v="3"/>
    <s v="no"/>
    <n v="1"/>
    <s v="yes"/>
    <n v="0.133333333333333"/>
    <n v="-0.99814945962287605"/>
    <n v="-0.11259223090277699"/>
    <m/>
    <d v="2017-03-28T08:59:21"/>
    <d v="2017-03-28T09:00:35"/>
    <s v="-"/>
    <x v="0"/>
  </r>
  <r>
    <n v="1145"/>
    <x v="13"/>
    <x v="1"/>
    <x v="201"/>
    <n v="86"/>
    <n v="3"/>
    <s v="no"/>
    <n v="3"/>
    <s v="yes"/>
    <n v="0.82222222222222197"/>
    <n v="0.32897597368471598"/>
    <n v="0.35407443576388797"/>
    <m/>
    <d v="2017-03-28T08:59:58"/>
    <d v="2017-03-28T09:01:05"/>
    <s v="-"/>
    <x v="0"/>
  </r>
  <r>
    <n v="1146"/>
    <x v="13"/>
    <x v="1"/>
    <x v="201"/>
    <n v="82"/>
    <n v="4"/>
    <s v="no"/>
    <n v="3"/>
    <s v="yes"/>
    <n v="0.39999999999999902"/>
    <n v="0.19795545019187999"/>
    <n v="0.79851888020833295"/>
    <m/>
    <d v="2017-03-28T09:00:28"/>
    <d v="2017-03-28T09:01:37"/>
    <s v="-"/>
    <x v="0"/>
  </r>
  <r>
    <n v="1147"/>
    <x v="13"/>
    <x v="1"/>
    <x v="201"/>
    <n v="111"/>
    <n v="4"/>
    <s v="no"/>
    <n v="3"/>
    <s v="yes"/>
    <n v="0.37777777777777699"/>
    <n v="0.43657286439480902"/>
    <n v="0.84296332465277701"/>
    <m/>
    <d v="2017-03-28T09:00:59"/>
    <d v="2017-03-28T09:02:10"/>
    <s v="-"/>
    <x v="0"/>
  </r>
  <r>
    <n v="1148"/>
    <x v="13"/>
    <x v="1"/>
    <x v="201"/>
    <n v="130"/>
    <n v="2"/>
    <s v="no"/>
    <n v="2"/>
    <s v="yes"/>
    <n v="0.11111111111111099"/>
    <n v="-0.99817933901231504"/>
    <n v="0.13185221354166601"/>
    <m/>
    <d v="2017-03-28T09:01:32"/>
    <d v="2017-03-28T09:02:26"/>
    <s v="-"/>
    <x v="0"/>
  </r>
  <r>
    <n v="1149"/>
    <x v="13"/>
    <x v="1"/>
    <x v="201"/>
    <n v="126"/>
    <n v="3"/>
    <s v="no"/>
    <n v="2"/>
    <s v="yes"/>
    <n v="0.39999999999999902"/>
    <n v="-0.50750678172008801"/>
    <n v="0.66518554687499998"/>
    <m/>
    <d v="2017-03-28T09:01:49"/>
    <d v="2017-03-28T09:02:45"/>
    <s v="-"/>
    <x v="0"/>
  </r>
  <r>
    <n v="1150"/>
    <x v="13"/>
    <x v="1"/>
    <x v="201"/>
    <n v="138"/>
    <n v="2"/>
    <s v="no"/>
    <n v="2"/>
    <s v="yes"/>
    <n v="0.28888888888888797"/>
    <n v="-0.91275291644386503"/>
    <n v="0.487407769097222"/>
    <m/>
    <d v="2017-03-28T09:02:08"/>
    <d v="2017-03-28T09:03:22"/>
    <s v="-"/>
    <x v="0"/>
  </r>
  <r>
    <n v="1151"/>
    <x v="13"/>
    <x v="2"/>
    <x v="201"/>
    <n v="10004"/>
    <n v="4"/>
    <s v="no"/>
    <n v="4"/>
    <s v="yes"/>
    <n v="0.57777777777777695"/>
    <n v="7.0610552165713797E-2"/>
    <n v="0.77629665798611103"/>
    <s v="a110"/>
    <d v="2017-03-28T09:02:45"/>
    <d v="2017-03-28T09:03:56"/>
    <s v="a110"/>
    <x v="1"/>
  </r>
  <r>
    <n v="1152"/>
    <x v="13"/>
    <x v="1"/>
    <x v="201"/>
    <n v="113"/>
    <n v="4"/>
    <s v="yes"/>
    <n v="4"/>
    <s v="yes"/>
    <n v="0.53333333333333299"/>
    <n v="-0.859250206747044"/>
    <n v="0.220741102430555"/>
    <m/>
    <d v="2017-03-28T09:03:19"/>
    <d v="2017-03-28T09:04:21"/>
    <s v="-"/>
    <x v="0"/>
  </r>
  <r>
    <n v="1153"/>
    <x v="13"/>
    <x v="1"/>
    <x v="201"/>
    <n v="147"/>
    <n v="3"/>
    <s v="no"/>
    <n v="4"/>
    <s v="yes"/>
    <n v="0.71111111111111103"/>
    <n v="-0.292809334208676"/>
    <n v="0.68740776909722201"/>
    <m/>
    <d v="2017-03-28T09:03:44"/>
    <d v="2017-03-28T09:04:42"/>
    <s v="-"/>
    <x v="0"/>
  </r>
  <r>
    <n v="1154"/>
    <x v="13"/>
    <x v="1"/>
    <x v="201"/>
    <n v="134"/>
    <n v="4"/>
    <s v="no"/>
    <n v="4"/>
    <s v="yes"/>
    <n v="0.62222222222222201"/>
    <n v="-0.66324502209270098"/>
    <n v="0.62074110243055503"/>
    <m/>
    <d v="2017-03-28T09:04:05"/>
    <d v="2017-03-28T09:05:07"/>
    <s v="-"/>
    <x v="0"/>
  </r>
  <r>
    <n v="1155"/>
    <x v="13"/>
    <x v="1"/>
    <x v="201"/>
    <n v="119"/>
    <n v="3"/>
    <s v="no"/>
    <n v="3"/>
    <s v="yes"/>
    <n v="8.8888888888888906E-2"/>
    <n v="-0.99857390034696603"/>
    <n v="0.109629991319444"/>
    <m/>
    <d v="2017-03-28T09:04:29"/>
    <d v="2017-03-28T09:05:22"/>
    <s v="-"/>
    <x v="0"/>
  </r>
  <r>
    <n v="1156"/>
    <x v="13"/>
    <x v="1"/>
    <x v="201"/>
    <n v="150"/>
    <n v="2"/>
    <s v="no"/>
    <n v="2"/>
    <s v="yes"/>
    <n v="0.133333333333333"/>
    <n v="-0.99362849841217404"/>
    <n v="-0.24592556423611101"/>
    <m/>
    <d v="2017-03-28T09:04:44"/>
    <d v="2017-03-28T09:05:47"/>
    <s v="-"/>
    <x v="0"/>
  </r>
  <r>
    <n v="1157"/>
    <x v="13"/>
    <x v="1"/>
    <x v="201"/>
    <n v="124"/>
    <n v="4"/>
    <s v="no"/>
    <n v="4"/>
    <s v="yes"/>
    <n v="0.31111111111111101"/>
    <n v="-0.97920814766350495"/>
    <n v="0.35407443576388797"/>
    <m/>
    <d v="2017-03-28T09:05:09"/>
    <d v="2017-03-28T09:06:07"/>
    <s v="-"/>
    <x v="0"/>
  </r>
  <r>
    <n v="1158"/>
    <x v="13"/>
    <x v="1"/>
    <x v="201"/>
    <n v="96"/>
    <n v="4"/>
    <s v="no"/>
    <n v="3"/>
    <s v="yes"/>
    <n v="0.6"/>
    <n v="-0.72677220383770402"/>
    <n v="0.53185221354166601"/>
    <m/>
    <d v="2017-03-28T09:05:29"/>
    <d v="2017-03-28T09:06:59"/>
    <s v="-"/>
    <x v="0"/>
  </r>
  <r>
    <n v="1159"/>
    <x v="13"/>
    <x v="1"/>
    <x v="201"/>
    <n v="151"/>
    <n v="2"/>
    <s v="no"/>
    <n v="2"/>
    <s v="yes"/>
    <n v="0.35555555555555501"/>
    <n v="-0.58285688594796903"/>
    <n v="-0.64592556423611103"/>
    <m/>
    <d v="2017-03-28T09:06:21"/>
    <d v="2017-03-28T09:07:18"/>
    <s v="-"/>
    <x v="0"/>
  </r>
  <r>
    <n v="1160"/>
    <x v="13"/>
    <x v="1"/>
    <x v="201"/>
    <n v="154"/>
    <n v="2"/>
    <s v="no"/>
    <n v="2"/>
    <s v="yes"/>
    <n v="6.6666666666666596E-2"/>
    <n v="-0.99608772043280802"/>
    <n v="-0.201481119791666"/>
    <m/>
    <d v="2017-03-28T09:06:40"/>
    <d v="2017-03-28T09:07:53"/>
    <s v="-"/>
    <x v="0"/>
  </r>
  <r>
    <n v="1161"/>
    <x v="13"/>
    <x v="1"/>
    <x v="201"/>
    <n v="128"/>
    <n v="3"/>
    <s v="no"/>
    <n v="2"/>
    <s v="yes"/>
    <n v="0.133333333333333"/>
    <n v="-0.95578128983001998"/>
    <n v="-0.42370334201388798"/>
    <m/>
    <d v="2017-03-28T09:07:15"/>
    <d v="2017-03-28T09:08:14"/>
    <s v="-"/>
    <x v="0"/>
  </r>
  <r>
    <n v="1162"/>
    <x v="13"/>
    <x v="2"/>
    <x v="201"/>
    <n v="10003"/>
    <n v="3"/>
    <s v="no"/>
    <n v="3"/>
    <s v="yes"/>
    <n v="0.86666666666666603"/>
    <n v="0.54887940512401201"/>
    <n v="0.198518880208333"/>
    <s v="a101"/>
    <d v="2017-03-28T09:07:36"/>
    <d v="2017-03-28T09:08:50"/>
    <s v="a101"/>
    <x v="1"/>
  </r>
  <r>
    <n v="1163"/>
    <x v="13"/>
    <x v="1"/>
    <x v="201"/>
    <n v="145"/>
    <n v="3"/>
    <s v="no"/>
    <n v="3"/>
    <s v="yes"/>
    <n v="0.8"/>
    <n v="0.20632928530448399"/>
    <n v="0.70962999131944404"/>
    <m/>
    <d v="2017-03-28T09:08:12"/>
    <d v="2017-03-28T09:09:08"/>
    <s v="-"/>
    <x v="0"/>
  </r>
  <r>
    <n v="1164"/>
    <x v="13"/>
    <x v="1"/>
    <x v="201"/>
    <n v="104"/>
    <n v="3"/>
    <s v="no"/>
    <n v="3"/>
    <s v="yes"/>
    <n v="0.71111111111111103"/>
    <n v="-0.292809334208676"/>
    <n v="0.331852213541666"/>
    <m/>
    <d v="2017-03-28T09:08:31"/>
    <d v="2017-03-28T09:09:48"/>
    <s v="-"/>
    <x v="0"/>
  </r>
  <r>
    <n v="1165"/>
    <x v="13"/>
    <x v="1"/>
    <x v="201"/>
    <n v="144"/>
    <n v="3"/>
    <s v="no"/>
    <n v="2"/>
    <s v="yes"/>
    <n v="0.6"/>
    <n v="-0.72677220383770402"/>
    <n v="0.46518554687499902"/>
    <m/>
    <d v="2017-03-28T09:09:10"/>
    <d v="2017-03-28T09:10:22"/>
    <s v="-"/>
    <x v="0"/>
  </r>
  <r>
    <n v="1166"/>
    <x v="13"/>
    <x v="1"/>
    <x v="201"/>
    <n v="127"/>
    <n v="3"/>
    <s v="no"/>
    <n v="2"/>
    <s v="yes"/>
    <n v="0.48888888888888798"/>
    <n v="-0.91138029329094095"/>
    <n v="0.331852213541666"/>
    <m/>
    <d v="2017-03-28T09:09:44"/>
    <d v="2017-03-28T09:10:52"/>
    <s v="-"/>
    <x v="0"/>
  </r>
  <r>
    <n v="1167"/>
    <x v="13"/>
    <x v="1"/>
    <x v="201"/>
    <n v="100"/>
    <n v="1"/>
    <s v="no"/>
    <n v="1"/>
    <s v="yes"/>
    <n v="2.2222222222222102E-2"/>
    <n v="-0.72287647849074799"/>
    <n v="-0.60148111979166596"/>
    <m/>
    <d v="2017-03-28T09:10:15"/>
    <d v="2017-03-28T09:11:30"/>
    <s v="-"/>
    <x v="0"/>
  </r>
  <r>
    <n v="1168"/>
    <x v="13"/>
    <x v="1"/>
    <x v="201"/>
    <n v="125"/>
    <n v="3"/>
    <s v="no"/>
    <n v="2"/>
    <s v="yes"/>
    <n v="0.11111111111111099"/>
    <n v="-0.99500694020481195"/>
    <n v="-0.223703342013889"/>
    <m/>
    <d v="2017-03-28T09:10:52"/>
    <d v="2017-03-28T09:12:02"/>
    <s v="-"/>
    <x v="0"/>
  </r>
  <r>
    <n v="1169"/>
    <x v="13"/>
    <x v="1"/>
    <x v="201"/>
    <n v="135"/>
    <n v="2"/>
    <s v="no"/>
    <n v="3"/>
    <s v="no"/>
    <n v="4.4444444444444398E-2"/>
    <n v="-0.99817933901231504"/>
    <n v="0.13185221354166601"/>
    <m/>
    <d v="2017-03-28T09:11:24"/>
    <d v="2017-03-28T09:12:30"/>
    <s v="-"/>
    <x v="0"/>
  </r>
  <r>
    <n v="1170"/>
    <x v="13"/>
    <x v="1"/>
    <x v="201"/>
    <n v="117"/>
    <n v="3"/>
    <s v="no"/>
    <n v="3"/>
    <s v="yes"/>
    <n v="0.44444444444444398"/>
    <n v="-0.94474723694402696"/>
    <n v="0.39851888020833298"/>
    <m/>
    <d v="2017-03-28T09:11:52"/>
    <d v="2017-03-28T09:13:00"/>
    <s v="-"/>
    <x v="0"/>
  </r>
  <r>
    <n v="1171"/>
    <x v="13"/>
    <x v="1"/>
    <x v="201"/>
    <n v="137"/>
    <n v="3"/>
    <s v="no"/>
    <n v="2"/>
    <s v="yes"/>
    <n v="0.62222222222222201"/>
    <n v="-0.66324502209270098"/>
    <n v="0.30962999131944402"/>
    <m/>
    <d v="2017-03-28T09:12:22"/>
    <d v="2017-03-28T09:13:15"/>
    <s v="-"/>
    <x v="0"/>
  </r>
  <r>
    <n v="1172"/>
    <x v="13"/>
    <x v="1"/>
    <x v="201"/>
    <n v="141"/>
    <n v="2"/>
    <s v="no"/>
    <n v="2"/>
    <s v="yes"/>
    <n v="0.35555555555555501"/>
    <n v="-0.97265770282074704"/>
    <n v="-0.37925889756944398"/>
    <m/>
    <d v="2017-03-28T09:12:38"/>
    <d v="2017-03-28T09:13:36"/>
    <s v="-"/>
    <x v="0"/>
  </r>
  <r>
    <n v="1173"/>
    <x v="13"/>
    <x v="1"/>
    <x v="201"/>
    <n v="118"/>
    <n v="3"/>
    <s v="no"/>
    <n v="4"/>
    <s v="yes"/>
    <n v="0.51111111111111096"/>
    <n v="-0.88814752511745398"/>
    <n v="0.17629665798611099"/>
    <m/>
    <d v="2017-03-28T09:12:58"/>
    <d v="2017-03-28T09:14:11"/>
    <s v="-"/>
    <x v="0"/>
  </r>
  <r>
    <n v="1174"/>
    <x v="13"/>
    <x v="1"/>
    <x v="201"/>
    <n v="108"/>
    <n v="4"/>
    <s v="yes"/>
    <n v="4"/>
    <s v="yes"/>
    <n v="0.66666666666666596"/>
    <n v="-0.50133814047780401"/>
    <n v="0.66518554687499998"/>
    <m/>
    <d v="2017-03-28T09:13:33"/>
    <d v="2017-03-28T09:14:45"/>
    <s v="-"/>
    <x v="0"/>
  </r>
  <r>
    <n v="1175"/>
    <x v="13"/>
    <x v="1"/>
    <x v="201"/>
    <n v="136"/>
    <n v="1"/>
    <s v="no"/>
    <n v="4"/>
    <s v="no"/>
    <n v="-0.24444444444444399"/>
    <n v="-0.95578128983001998"/>
    <n v="-0.42370334201388798"/>
    <m/>
    <d v="2017-03-28T09:14:07"/>
    <d v="2017-03-28T09:15:09"/>
    <s v="-"/>
    <x v="0"/>
  </r>
  <r>
    <n v="1176"/>
    <x v="13"/>
    <x v="1"/>
    <x v="201"/>
    <n v="92"/>
    <n v="3"/>
    <s v="no"/>
    <n v="2"/>
    <s v="yes"/>
    <n v="0.48888888888888798"/>
    <n v="-0.91138029329094095"/>
    <n v="0.220741102430555"/>
    <m/>
    <d v="2017-03-28T09:14:31"/>
    <d v="2017-03-28T09:15:29"/>
    <s v="-"/>
    <x v="0"/>
  </r>
  <r>
    <n v="1177"/>
    <x v="13"/>
    <x v="1"/>
    <x v="201"/>
    <n v="155"/>
    <n v="3"/>
    <s v="no"/>
    <n v="2"/>
    <s v="yes"/>
    <n v="0.44444444444444398"/>
    <n v="-0.94474723694402696"/>
    <n v="2.0741102430555498E-2"/>
    <m/>
    <d v="2017-03-28T09:14:52"/>
    <d v="2017-03-28T09:15:45"/>
    <s v="-"/>
    <x v="0"/>
  </r>
  <r>
    <n v="1178"/>
    <x v="13"/>
    <x v="1"/>
    <x v="201"/>
    <n v="93"/>
    <n v="3"/>
    <s v="no"/>
    <n v="3"/>
    <s v="yes"/>
    <n v="0.422222222222222"/>
    <n v="-0.95648106951994805"/>
    <n v="0.37629665798611101"/>
    <m/>
    <d v="2017-03-28T09:15:07"/>
    <d v="2017-03-28T09:16:06"/>
    <s v="-"/>
    <x v="0"/>
  </r>
  <r>
    <n v="1179"/>
    <x v="13"/>
    <x v="1"/>
    <x v="201"/>
    <n v="89"/>
    <n v="2"/>
    <s v="no"/>
    <n v="2"/>
    <s v="yes"/>
    <n v="0.37777777777777699"/>
    <n v="-0.97309390167502896"/>
    <n v="6.5185546874999903E-2"/>
    <m/>
    <d v="2017-03-28T09:15:28"/>
    <d v="2017-03-28T09:16:40"/>
    <s v="-"/>
    <x v="0"/>
  </r>
  <r>
    <n v="1180"/>
    <x v="13"/>
    <x v="1"/>
    <x v="201"/>
    <n v="158"/>
    <n v="4"/>
    <s v="no"/>
    <n v="4"/>
    <s v="yes"/>
    <n v="0.82222222222222197"/>
    <n v="0.32897597368471598"/>
    <n v="0.82074110243055498"/>
    <m/>
    <d v="2017-03-28T09:16:02"/>
    <d v="2017-03-28T09:17:10"/>
    <s v="-"/>
    <x v="0"/>
  </r>
  <r>
    <n v="1181"/>
    <x v="13"/>
    <x v="1"/>
    <x v="201"/>
    <n v="148"/>
    <n v="3"/>
    <s v="no"/>
    <n v="3"/>
    <s v="yes"/>
    <n v="0.44444444444444398"/>
    <n v="-0.94474723694402696"/>
    <n v="0.35407443576388797"/>
    <m/>
    <d v="2017-03-28T09:16:33"/>
    <d v="2017-03-28T09:17:46"/>
    <s v="-"/>
    <x v="0"/>
  </r>
  <r>
    <n v="1182"/>
    <x v="13"/>
    <x v="1"/>
    <x v="201"/>
    <n v="87"/>
    <n v="3"/>
    <s v="no"/>
    <n v="2"/>
    <s v="yes"/>
    <n v="0.422222222222222"/>
    <n v="-0.88986029386984999"/>
    <n v="0.50962999131944398"/>
    <m/>
    <d v="2017-03-28T09:17:09"/>
    <d v="2017-03-28T09:18:05"/>
    <s v="-"/>
    <x v="0"/>
  </r>
  <r>
    <n v="1183"/>
    <x v="13"/>
    <x v="2"/>
    <x v="201"/>
    <n v="10002"/>
    <n v="2"/>
    <s v="no"/>
    <n v="2"/>
    <s v="yes"/>
    <n v="0.66666666666666596"/>
    <n v="-0.50133814047780401"/>
    <n v="0.487407769097222"/>
    <s v="a001"/>
    <d v="2017-03-28T09:17:28"/>
    <d v="2017-03-28T09:18:36"/>
    <s v="a001"/>
    <x v="1"/>
  </r>
  <r>
    <n v="1184"/>
    <x v="13"/>
    <x v="1"/>
    <x v="201"/>
    <n v="114"/>
    <n v="3"/>
    <s v="no"/>
    <n v="4"/>
    <s v="yes"/>
    <n v="0.73333333333333295"/>
    <n v="-0.17400564782724301"/>
    <n v="0.64296332465277695"/>
    <m/>
    <d v="2017-03-28T09:17:58"/>
    <d v="2017-03-28T09:19:07"/>
    <s v="-"/>
    <x v="0"/>
  </r>
  <r>
    <n v="1185"/>
    <x v="13"/>
    <x v="1"/>
    <x v="201"/>
    <n v="157"/>
    <n v="4"/>
    <s v="no"/>
    <n v="4"/>
    <s v="yes"/>
    <n v="0.75555555555555498"/>
    <n v="-4.8872867474968398E-2"/>
    <n v="0.53185221354166601"/>
    <m/>
    <d v="2017-03-28T09:18:30"/>
    <d v="2017-03-28T09:19:26"/>
    <s v="-"/>
    <x v="0"/>
  </r>
  <r>
    <n v="1186"/>
    <x v="13"/>
    <x v="1"/>
    <x v="201"/>
    <n v="106"/>
    <n v="4"/>
    <s v="no"/>
    <n v="4"/>
    <s v="yes"/>
    <n v="0.75555555555555498"/>
    <n v="0.43657286439480902"/>
    <n v="0.84296332465277701"/>
    <m/>
    <d v="2017-03-28T09:18:48"/>
    <d v="2017-03-28T09:19:46"/>
    <s v="-"/>
    <x v="0"/>
  </r>
  <r>
    <n v="1187"/>
    <x v="13"/>
    <x v="1"/>
    <x v="201"/>
    <n v="143"/>
    <n v="3"/>
    <s v="no"/>
    <n v="2"/>
    <s v="yes"/>
    <n v="0.48888888888888798"/>
    <n v="-0.91138029329094095"/>
    <n v="0.331852213541666"/>
    <m/>
    <d v="2017-03-28T09:19:09"/>
    <d v="2017-03-28T09:20:06"/>
    <s v="-"/>
    <x v="0"/>
  </r>
  <r>
    <n v="1188"/>
    <x v="13"/>
    <x v="1"/>
    <x v="201"/>
    <n v="107"/>
    <n v="4"/>
    <s v="yes"/>
    <n v="4"/>
    <s v="yes"/>
    <n v="0.62222222222222201"/>
    <n v="-0.66324502209270098"/>
    <n v="0.53185221354166601"/>
    <m/>
    <d v="2017-03-28T09:19:29"/>
    <d v="2017-03-28T09:20:30"/>
    <s v="-"/>
    <x v="0"/>
  </r>
  <r>
    <n v="1189"/>
    <x v="13"/>
    <x v="1"/>
    <x v="201"/>
    <n v="121"/>
    <n v="3"/>
    <s v="no"/>
    <n v="4"/>
    <s v="yes"/>
    <n v="0.57777777777777695"/>
    <n v="-0.77981182665191895"/>
    <n v="0.331852213541666"/>
    <m/>
    <d v="2017-03-28T09:19:53"/>
    <d v="2017-03-28T09:20:48"/>
    <s v="-"/>
    <x v="0"/>
  </r>
  <r>
    <n v="1190"/>
    <x v="13"/>
    <x v="1"/>
    <x v="201"/>
    <n v="83"/>
    <n v="3"/>
    <s v="no"/>
    <n v="3"/>
    <s v="yes"/>
    <n v="0.33333333333333298"/>
    <n v="-0.95717000562321497"/>
    <n v="0.42074110243055501"/>
    <m/>
    <d v="2017-03-28T09:20:10"/>
    <d v="2017-03-28T09:21:06"/>
    <s v="-"/>
    <x v="0"/>
  </r>
  <r>
    <n v="1191"/>
    <x v="13"/>
    <x v="1"/>
    <x v="201"/>
    <n v="98"/>
    <n v="2"/>
    <s v="no"/>
    <n v="2"/>
    <s v="no"/>
    <n v="0.24444444444444399"/>
    <n v="-0.99373115652081201"/>
    <n v="-0.15703667534722199"/>
    <m/>
    <d v="2017-03-28T09:20:29"/>
    <d v="2017-03-28T09:21:23"/>
    <s v="-"/>
    <x v="0"/>
  </r>
  <r>
    <n v="1192"/>
    <x v="13"/>
    <x v="1"/>
    <x v="201"/>
    <n v="140"/>
    <n v="3"/>
    <s v="no"/>
    <n v="2"/>
    <s v="yes"/>
    <n v="0.31111111111111101"/>
    <n v="-0.98699023214277404"/>
    <n v="4.2963324652777801E-2"/>
    <m/>
    <d v="2017-03-28T09:20:45"/>
    <d v="2017-03-28T09:21:54"/>
    <s v="-"/>
    <x v="0"/>
  </r>
  <r>
    <n v="1193"/>
    <x v="13"/>
    <x v="1"/>
    <x v="201"/>
    <n v="156"/>
    <n v="3"/>
    <s v="no"/>
    <n v="2"/>
    <s v="yes"/>
    <n v="0.33333333333333298"/>
    <n v="-0.98341612463441996"/>
    <n v="0.26518554687500001"/>
    <m/>
    <d v="2017-03-28T09:21:16"/>
    <d v="2017-03-28T09:22:13"/>
    <s v="-"/>
    <x v="0"/>
  </r>
  <r>
    <n v="1194"/>
    <x v="13"/>
    <x v="1"/>
    <x v="201"/>
    <n v="149"/>
    <n v="3"/>
    <s v="no"/>
    <n v="2"/>
    <s v="yes"/>
    <n v="0.37777777777777699"/>
    <n v="-0.97309390167502896"/>
    <n v="0.220741102430555"/>
    <m/>
    <d v="2017-03-28T09:21:35"/>
    <d v="2017-03-28T09:22:39"/>
    <s v="-"/>
    <x v="0"/>
  </r>
  <r>
    <n v="1195"/>
    <x v="13"/>
    <x v="1"/>
    <x v="201"/>
    <n v="84"/>
    <n v="4"/>
    <s v="no"/>
    <n v="3"/>
    <s v="yes"/>
    <n v="0.44444444444444398"/>
    <n v="-0.94474723694402696"/>
    <n v="0.220741102430555"/>
    <m/>
    <d v="2017-03-28T09:22:01"/>
    <d v="2017-03-28T09:22:56"/>
    <s v="-"/>
    <x v="0"/>
  </r>
  <r>
    <n v="1196"/>
    <x v="13"/>
    <x v="1"/>
    <x v="201"/>
    <n v="91"/>
    <n v="2"/>
    <s v="no"/>
    <n v="2"/>
    <s v="yes"/>
    <n v="0.39999999999999902"/>
    <n v="-0.96576475131997397"/>
    <n v="0.28740776909722199"/>
    <m/>
    <d v="2017-03-28T09:22:18"/>
    <d v="2017-03-28T09:23:16"/>
    <s v="-"/>
    <x v="0"/>
  </r>
  <r>
    <n v="1197"/>
    <x v="13"/>
    <x v="1"/>
    <x v="201"/>
    <n v="103"/>
    <n v="3"/>
    <s v="no"/>
    <n v="2"/>
    <s v="yes"/>
    <n v="0.48888888888888798"/>
    <n v="-0.91138029329094095"/>
    <n v="0.39851888020833298"/>
    <m/>
    <d v="2017-03-28T09:22:39"/>
    <d v="2017-03-28T09:23:39"/>
    <s v="-"/>
    <x v="0"/>
  </r>
  <r>
    <n v="1198"/>
    <x v="13"/>
    <x v="1"/>
    <x v="201"/>
    <n v="88"/>
    <n v="3"/>
    <s v="no"/>
    <n v="3"/>
    <s v="yes"/>
    <n v="0.46666666666666601"/>
    <n v="-0.92995741411314103"/>
    <n v="4.2963324652777801E-2"/>
    <m/>
    <d v="2017-03-28T09:23:01"/>
    <d v="2017-03-28T09:24:25"/>
    <s v="-"/>
    <x v="0"/>
  </r>
  <r>
    <n v="1199"/>
    <x v="13"/>
    <x v="1"/>
    <x v="201"/>
    <n v="97"/>
    <n v="2"/>
    <s v="no"/>
    <n v="2"/>
    <s v="no"/>
    <n v="0.422222222222222"/>
    <n v="-0.85709560990399303"/>
    <n v="-0.53481445312499998"/>
    <m/>
    <d v="2017-03-28T09:23:48"/>
    <d v="2017-03-28T09:24:48"/>
    <s v="-"/>
    <x v="0"/>
  </r>
  <r>
    <n v="1200"/>
    <x v="13"/>
    <x v="1"/>
    <x v="201"/>
    <n v="116"/>
    <n v="2"/>
    <s v="no"/>
    <n v="2"/>
    <s v="no"/>
    <n v="0.66666666666666596"/>
    <n v="-0.50133814047780401"/>
    <n v="-0.37925889756944398"/>
    <m/>
    <d v="2017-03-28T09:24:10"/>
    <d v="2017-03-28T09:25:16"/>
    <s v="-"/>
    <x v="0"/>
  </r>
  <r>
    <n v="1201"/>
    <x v="13"/>
    <x v="1"/>
    <x v="201"/>
    <n v="81"/>
    <n v="3"/>
    <s v="no"/>
    <n v="3"/>
    <s v="yes"/>
    <n v="0.44444444444444398"/>
    <n v="-0.94474723694402696"/>
    <n v="0.35407443576388797"/>
    <m/>
    <d v="2017-03-28T09:24:39"/>
    <d v="2017-03-28T09:25:38"/>
    <s v="-"/>
    <x v="0"/>
  </r>
  <r>
    <n v="1202"/>
    <x v="13"/>
    <x v="1"/>
    <x v="201"/>
    <n v="123"/>
    <n v="3"/>
    <s v="no"/>
    <n v="3"/>
    <s v="yes"/>
    <n v="0.44444444444444398"/>
    <n v="-0.94474723694402696"/>
    <n v="0.30962999131944402"/>
    <m/>
    <d v="2017-03-28T09:25:01"/>
    <d v="2017-03-28T09:26:25"/>
    <s v="-"/>
    <x v="0"/>
  </r>
  <r>
    <n v="1203"/>
    <x v="13"/>
    <x v="1"/>
    <x v="201"/>
    <n v="122"/>
    <n v="4"/>
    <s v="no"/>
    <n v="4"/>
    <s v="yes"/>
    <n v="0.51111111111111096"/>
    <n v="-0.18215547343399199"/>
    <n v="0.73185221354166596"/>
    <m/>
    <d v="2017-03-28T09:25:47"/>
    <d v="2017-03-28T09:26:55"/>
    <s v="-"/>
    <x v="0"/>
  </r>
  <r>
    <n v="1204"/>
    <x v="13"/>
    <x v="2"/>
    <x v="201"/>
    <n v="10001"/>
    <n v="4"/>
    <s v="no"/>
    <n v="4"/>
    <s v="yes"/>
    <n v="0.53333333333333299"/>
    <n v="-0.859250206747044"/>
    <n v="0.46518554687499902"/>
    <s v="a111"/>
    <d v="2017-03-28T09:26:17"/>
    <d v="2017-03-28T09:27:28"/>
    <s v="a111"/>
    <x v="1"/>
  </r>
  <r>
    <n v="1205"/>
    <x v="13"/>
    <x v="1"/>
    <x v="201"/>
    <n v="153"/>
    <n v="2"/>
    <s v="no"/>
    <n v="2"/>
    <s v="yes"/>
    <n v="0.57777777777777695"/>
    <n v="-0.77981182665191895"/>
    <n v="8.7407769097222199E-2"/>
    <m/>
    <d v="2017-03-28T09:26:50"/>
    <d v="2017-03-28T09:27:45"/>
    <s v="-"/>
    <x v="0"/>
  </r>
  <r>
    <n v="1206"/>
    <x v="13"/>
    <x v="1"/>
    <x v="201"/>
    <n v="146"/>
    <n v="3"/>
    <s v="no"/>
    <n v="2"/>
    <s v="yes"/>
    <n v="0.46666666666666601"/>
    <n v="-0.92995741411314103"/>
    <n v="0.26518554687500001"/>
    <m/>
    <d v="2017-03-28T09:27:08"/>
    <d v="2017-03-28T09:28:00"/>
    <s v="-"/>
    <x v="0"/>
  </r>
  <r>
    <n v="1207"/>
    <x v="13"/>
    <x v="1"/>
    <x v="201"/>
    <n v="112"/>
    <n v="3"/>
    <s v="no"/>
    <n v="3"/>
    <s v="yes"/>
    <n v="0.64444444444444404"/>
    <n v="-0.58827638534013305"/>
    <n v="0.35407443576388797"/>
    <m/>
    <d v="2017-03-28T09:27:22"/>
    <d v="2017-03-28T09:28:19"/>
    <s v="-"/>
    <x v="0"/>
  </r>
  <r>
    <n v="1208"/>
    <x v="13"/>
    <x v="1"/>
    <x v="201"/>
    <n v="90"/>
    <n v="2"/>
    <s v="no"/>
    <n v="2"/>
    <s v="no"/>
    <n v="0.37777777777777699"/>
    <n v="-0.97309390167502896"/>
    <n v="-4.5925564236111001E-2"/>
    <m/>
    <d v="2017-03-28T09:27:41"/>
    <d v="2017-03-28T09:28:39"/>
    <s v="-"/>
    <x v="0"/>
  </r>
  <r>
    <n v="1209"/>
    <x v="13"/>
    <x v="1"/>
    <x v="201"/>
    <n v="105"/>
    <n v="4"/>
    <s v="no"/>
    <n v="4"/>
    <s v="yes"/>
    <n v="0.77777777777777701"/>
    <n v="7.9159167266609196E-2"/>
    <n v="0.35407443576388797"/>
    <m/>
    <d v="2017-03-28T09:28:01"/>
    <d v="2017-03-28T09:29:09"/>
    <s v="-"/>
    <x v="0"/>
  </r>
  <r>
    <n v="1210"/>
    <x v="13"/>
    <x v="1"/>
    <x v="201"/>
    <n v="115"/>
    <n v="2"/>
    <s v="no"/>
    <n v="2"/>
    <s v="no"/>
    <n v="-0.24444444444444399"/>
    <n v="-0.98314590809612901"/>
    <n v="-0.33481445312500002"/>
    <m/>
    <d v="2017-03-28T09:28:32"/>
    <d v="2017-03-28T09:29:36"/>
    <s v="-"/>
    <x v="0"/>
  </r>
  <r>
    <n v="1211"/>
    <x v="13"/>
    <x v="1"/>
    <x v="201"/>
    <n v="109"/>
    <n v="3"/>
    <s v="no"/>
    <n v="3"/>
    <s v="yes"/>
    <n v="0.71111111111111103"/>
    <n v="-0.292809334208676"/>
    <n v="0.24296332465277701"/>
    <m/>
    <d v="2017-03-28T09:28:58"/>
    <d v="2017-03-28T09:29:55"/>
    <s v="-"/>
    <x v="0"/>
  </r>
  <r>
    <n v="1212"/>
    <x v="13"/>
    <x v="1"/>
    <x v="201"/>
    <n v="159"/>
    <n v="4"/>
    <s v="no"/>
    <n v="4"/>
    <s v="yes"/>
    <n v="0.77777777777777701"/>
    <n v="0.32100924586901203"/>
    <n v="0.82074110243055498"/>
    <m/>
    <d v="2017-03-28T09:29:17"/>
    <d v="2017-03-28T09:30:15"/>
    <s v="-"/>
    <x v="0"/>
  </r>
  <r>
    <n v="1213"/>
    <x v="13"/>
    <x v="1"/>
    <x v="201"/>
    <n v="152"/>
    <n v="3"/>
    <s v="no"/>
    <n v="2"/>
    <s v="yes"/>
    <n v="0.55555555555555503"/>
    <n v="-0.82354979358574498"/>
    <n v="0.53185221354166601"/>
    <m/>
    <d v="2017-03-28T09:29:38"/>
    <d v="2017-03-28T09:30:40"/>
    <s v="-"/>
    <x v="0"/>
  </r>
  <r>
    <n v="1214"/>
    <x v="13"/>
    <x v="1"/>
    <x v="201"/>
    <n v="120"/>
    <n v="3"/>
    <s v="no"/>
    <n v="3"/>
    <s v="yes"/>
    <n v="0.82222222222222197"/>
    <n v="0.32897597368471598"/>
    <n v="0.35407443576388797"/>
    <m/>
    <d v="2017-03-28T09:30:02"/>
    <d v="2017-03-28T09:31:36"/>
    <s v="-"/>
    <x v="0"/>
  </r>
  <r>
    <n v="1215"/>
    <x v="13"/>
    <x v="2"/>
    <x v="201"/>
    <n v="10005"/>
    <n v="4"/>
    <s v="no"/>
    <n v="4"/>
    <s v="yes"/>
    <n v="0.57777777777777695"/>
    <n v="-0.77981182665191895"/>
    <n v="0.487407769097222"/>
    <s v="a010"/>
    <d v="2017-03-28T09:30:58"/>
    <d v="2017-03-28T09:32:06"/>
    <s v="a010"/>
    <x v="1"/>
  </r>
  <r>
    <n v="1216"/>
    <x v="13"/>
    <x v="1"/>
    <x v="201"/>
    <n v="102"/>
    <n v="3"/>
    <s v="no"/>
    <n v="4"/>
    <s v="yes"/>
    <n v="0.46666666666666601"/>
    <n v="-0.92995741411314103"/>
    <n v="0.37629665798611101"/>
    <m/>
    <d v="2017-03-28T09:31:29"/>
    <d v="2017-03-28T09:32:25"/>
    <s v="-"/>
    <x v="0"/>
  </r>
  <r>
    <n v="1217"/>
    <x v="13"/>
    <x v="1"/>
    <x v="201"/>
    <n v="132"/>
    <n v="2"/>
    <s v="no"/>
    <n v="1"/>
    <s v="no"/>
    <n v="0.48888888888888798"/>
    <n v="-0.91138029329094095"/>
    <n v="-0.17925889756944399"/>
    <m/>
    <d v="2017-03-28T09:31:48"/>
    <d v="2017-03-28T09:32:46"/>
    <s v="-"/>
    <x v="0"/>
  </r>
  <r>
    <n v="1218"/>
    <x v="13"/>
    <x v="1"/>
    <x v="201"/>
    <n v="131"/>
    <n v="2"/>
    <s v="no"/>
    <n v="2"/>
    <s v="no"/>
    <n v="0.33333333333333298"/>
    <n v="-0.98341612463441996"/>
    <n v="-1.48111979166678E-3"/>
    <m/>
    <d v="2017-03-28T09:32:09"/>
    <d v="2017-03-28T09:33:13"/>
    <s v="-"/>
    <x v="0"/>
  </r>
  <r>
    <n v="1219"/>
    <x v="13"/>
    <x v="1"/>
    <x v="201"/>
    <n v="95"/>
    <n v="3"/>
    <s v="no"/>
    <n v="3"/>
    <s v="yes"/>
    <n v="0.64444444444444404"/>
    <n v="-0.58827638534013305"/>
    <n v="0.35407443576388797"/>
    <m/>
    <d v="2017-03-28T09:32:35"/>
    <d v="2017-03-28T09:33:36"/>
    <s v="-"/>
    <x v="0"/>
  </r>
  <r>
    <n v="1220"/>
    <x v="13"/>
    <x v="1"/>
    <x v="201"/>
    <n v="101"/>
    <n v="3"/>
    <s v="no"/>
    <n v="2"/>
    <s v="yes"/>
    <n v="0.53333333333333299"/>
    <n v="-0.859250206747044"/>
    <n v="0.331852213541666"/>
    <m/>
    <d v="2017-03-28T09:32:59"/>
    <d v="2017-03-28T09:33:59"/>
    <s v="-"/>
    <x v="0"/>
  </r>
  <r>
    <n v="1221"/>
    <x v="13"/>
    <x v="1"/>
    <x v="201"/>
    <n v="142"/>
    <n v="2"/>
    <s v="no"/>
    <n v="2"/>
    <s v="yes"/>
    <n v="0.55555555555555503"/>
    <n v="-0.82354979358574498"/>
    <n v="-0.223703342013889"/>
    <m/>
    <d v="2017-03-28T09:33:22"/>
    <d v="2017-03-28T09:34:17"/>
    <s v="-"/>
    <x v="0"/>
  </r>
  <r>
    <n v="1222"/>
    <x v="13"/>
    <x v="1"/>
    <x v="201"/>
    <n v="110"/>
    <n v="3"/>
    <s v="no"/>
    <n v="4"/>
    <s v="yes"/>
    <n v="0.91111111111111098"/>
    <n v="0.72381751020442597"/>
    <n v="0.46518554687499902"/>
    <m/>
    <d v="2017-03-28T09:33:40"/>
    <d v="2017-03-28T09:34:51"/>
    <s v="-"/>
    <x v="0"/>
  </r>
  <r>
    <n v="1223"/>
    <x v="13"/>
    <x v="1"/>
    <x v="201"/>
    <n v="99"/>
    <n v="3"/>
    <s v="no"/>
    <n v="3"/>
    <s v="yes"/>
    <n v="0.35555555555555501"/>
    <n v="-0.97887006201320903"/>
    <n v="-0.13481445312500001"/>
    <m/>
    <d v="2017-03-28T09:34:14"/>
    <d v="2017-03-28T09:35:10"/>
    <s v="-"/>
    <x v="0"/>
  </r>
  <r>
    <n v="1224"/>
    <x v="13"/>
    <x v="1"/>
    <x v="201"/>
    <n v="94"/>
    <n v="3"/>
    <s v="no"/>
    <n v="4"/>
    <s v="yes"/>
    <n v="0.51111111111111096"/>
    <n v="-0.86137461932403403"/>
    <n v="0.53185221354166601"/>
    <m/>
    <d v="2017-03-28T09:34:32"/>
    <d v="2017-03-28T09:35:55"/>
    <s v="-"/>
    <x v="0"/>
  </r>
  <r>
    <n v="1246"/>
    <x v="17"/>
    <x v="1"/>
    <x v="201"/>
    <n v="228"/>
    <n v="3"/>
    <s v="yes"/>
    <n v="2"/>
    <s v="yes"/>
    <n v="2.2222222222222102E-2"/>
    <n v="-0.999324495705043"/>
    <n v="-4.1666666666666602E-2"/>
    <m/>
    <d v="2017-03-28T10:08:49"/>
    <d v="2017-03-28T10:11:25"/>
    <s v="-"/>
    <x v="0"/>
  </r>
  <r>
    <n v="1247"/>
    <x v="17"/>
    <x v="1"/>
    <x v="201"/>
    <n v="190"/>
    <n v="4"/>
    <s v="yes"/>
    <n v="2"/>
    <s v="yes"/>
    <n v="0.95555555555555505"/>
    <n v="0.85211336725076503"/>
    <n v="4.72222222222222E-2"/>
    <m/>
    <d v="2017-03-28T10:10:48"/>
    <d v="2017-03-28T10:12:34"/>
    <s v="-"/>
    <x v="0"/>
  </r>
  <r>
    <n v="1248"/>
    <x v="17"/>
    <x v="1"/>
    <x v="201"/>
    <n v="196"/>
    <n v="5"/>
    <s v="no"/>
    <n v="4"/>
    <s v="yes"/>
    <n v="1"/>
    <n v="0.973157532569904"/>
    <n v="-0.59722222222222199"/>
    <m/>
    <d v="2017-03-28T10:11:57"/>
    <d v="2017-03-28T10:13:14"/>
    <s v="-"/>
    <x v="0"/>
  </r>
  <r>
    <n v="1249"/>
    <x v="17"/>
    <x v="1"/>
    <x v="201"/>
    <n v="184"/>
    <n v="5"/>
    <s v="no"/>
    <n v="5"/>
    <s v="yes"/>
    <n v="0.8"/>
    <n v="1"/>
    <n v="-1"/>
    <m/>
    <d v="2017-03-28T10:12:37"/>
    <d v="2017-03-28T10:13:46"/>
    <s v="-"/>
    <x v="0"/>
  </r>
  <r>
    <n v="1250"/>
    <x v="17"/>
    <x v="1"/>
    <x v="201"/>
    <n v="216"/>
    <n v="2"/>
    <s v="yes"/>
    <n v="1"/>
    <s v="yes"/>
    <n v="-0.17777777777777701"/>
    <n v="-0.98391136723857298"/>
    <n v="-0.33055555555555499"/>
    <m/>
    <d v="2017-03-28T10:13:09"/>
    <d v="2017-03-28T10:15:16"/>
    <s v="-"/>
    <x v="0"/>
  </r>
  <r>
    <n v="1251"/>
    <x v="17"/>
    <x v="1"/>
    <x v="201"/>
    <n v="197"/>
    <n v="1"/>
    <s v="yes"/>
    <n v="3"/>
    <s v="no"/>
    <n v="-4.4444444444444398E-2"/>
    <n v="-0.88486732817164904"/>
    <n v="0.51388888888888795"/>
    <m/>
    <d v="2017-03-28T10:14:39"/>
    <d v="2017-03-28T10:15:58"/>
    <s v="-"/>
    <x v="0"/>
  </r>
  <r>
    <n v="1252"/>
    <x v="17"/>
    <x v="1"/>
    <x v="201"/>
    <n v="183"/>
    <n v="2"/>
    <s v="yes"/>
    <n v="1"/>
    <s v="no"/>
    <n v="-0.55555555555555503"/>
    <n v="-0.82354979358574498"/>
    <n v="0.313888888888888"/>
    <m/>
    <d v="2017-03-28T10:15:22"/>
    <d v="2017-03-28T10:16:41"/>
    <s v="-"/>
    <x v="0"/>
  </r>
  <r>
    <n v="1253"/>
    <x v="17"/>
    <x v="1"/>
    <x v="201"/>
    <n v="203"/>
    <n v="4"/>
    <s v="yes"/>
    <n v="2"/>
    <s v="yes"/>
    <n v="0.48888888888888798"/>
    <n v="-0.91138029329094095"/>
    <n v="0.15833333333333299"/>
    <m/>
    <d v="2017-03-28T10:16:04"/>
    <d v="2017-03-28T10:17:08"/>
    <s v="-"/>
    <x v="0"/>
  </r>
  <r>
    <n v="1254"/>
    <x v="17"/>
    <x v="1"/>
    <x v="201"/>
    <n v="202"/>
    <n v="4"/>
    <s v="yes"/>
    <n v="3"/>
    <s v="yes"/>
    <n v="0.844444444444444"/>
    <n v="0.44394467777885699"/>
    <n v="0.38055555555555498"/>
    <m/>
    <d v="2017-03-28T10:16:31"/>
    <d v="2017-03-28T10:17:44"/>
    <s v="-"/>
    <x v="0"/>
  </r>
  <r>
    <n v="1255"/>
    <x v="17"/>
    <x v="1"/>
    <x v="201"/>
    <n v="229"/>
    <n v="5"/>
    <s v="no"/>
    <n v="5"/>
    <s v="yes"/>
    <n v="0.73333333333333295"/>
    <n v="1"/>
    <n v="1"/>
    <m/>
    <d v="2017-03-28T10:17:07"/>
    <d v="2017-03-28T10:18:18"/>
    <s v="-"/>
    <x v="0"/>
  </r>
  <r>
    <n v="1256"/>
    <x v="17"/>
    <x v="1"/>
    <x v="201"/>
    <n v="167"/>
    <n v="5"/>
    <s v="no"/>
    <n v="4"/>
    <s v="yes"/>
    <n v="0.91111111111111098"/>
    <n v="0.72381751020442597"/>
    <n v="-0.64166666666666605"/>
    <m/>
    <d v="2017-03-28T10:17:41"/>
    <d v="2017-03-28T10:18:45"/>
    <s v="-"/>
    <x v="0"/>
  </r>
  <r>
    <n v="1257"/>
    <x v="17"/>
    <x v="2"/>
    <x v="201"/>
    <n v="10005"/>
    <n v="4"/>
    <s v="no"/>
    <n v="4"/>
    <s v="yes"/>
    <n v="0.44444444444444398"/>
    <n v="-0.94474723694402696"/>
    <n v="0.13611111111111099"/>
    <m/>
    <d v="2017-03-28T10:18:08"/>
    <d v="2017-03-28T10:19:37"/>
    <s v="-"/>
    <x v="0"/>
  </r>
  <r>
    <n v="1258"/>
    <x v="17"/>
    <x v="1"/>
    <x v="201"/>
    <n v="186"/>
    <n v="1"/>
    <s v="yes"/>
    <n v="1"/>
    <s v="no"/>
    <n v="-0.97777777777777697"/>
    <n v="0.90077020657746798"/>
    <n v="-0.90833333333333299"/>
    <m/>
    <d v="2017-03-28T10:19:00"/>
    <d v="2017-03-28T10:20:17"/>
    <s v="-"/>
    <x v="0"/>
  </r>
  <r>
    <n v="1259"/>
    <x v="17"/>
    <x v="1"/>
    <x v="201"/>
    <n v="169"/>
    <n v="5"/>
    <s v="no"/>
    <n v="4"/>
    <s v="yes"/>
    <n v="1"/>
    <n v="1"/>
    <n v="0.58055555555555505"/>
    <m/>
    <d v="2017-03-28T10:19:40"/>
    <d v="2017-03-28T10:20:56"/>
    <s v="-"/>
    <x v="0"/>
  </r>
  <r>
    <n v="1260"/>
    <x v="17"/>
    <x v="1"/>
    <x v="201"/>
    <n v="231"/>
    <n v="4"/>
    <s v="no"/>
    <n v="4"/>
    <s v="yes"/>
    <n v="0.6"/>
    <n v="-0.72677220383770402"/>
    <n v="0.313888888888888"/>
    <m/>
    <d v="2017-03-28T10:20:19"/>
    <d v="2017-03-28T10:21:34"/>
    <s v="-"/>
    <x v="0"/>
  </r>
  <r>
    <n v="1261"/>
    <x v="17"/>
    <x v="1"/>
    <x v="201"/>
    <n v="226"/>
    <n v="3"/>
    <s v="no"/>
    <n v="2"/>
    <s v="yes"/>
    <n v="0.39999999999999902"/>
    <n v="-0.96576475131997397"/>
    <n v="-0.19722222222222199"/>
    <m/>
    <d v="2017-03-28T10:20:57"/>
    <d v="2017-03-28T10:22:40"/>
    <s v="-"/>
    <x v="0"/>
  </r>
  <r>
    <n v="1262"/>
    <x v="17"/>
    <x v="1"/>
    <x v="201"/>
    <n v="168"/>
    <n v="4"/>
    <s v="no"/>
    <n v="4"/>
    <s v="yes"/>
    <n v="0.31111111111111101"/>
    <n v="-0.98699023214277404"/>
    <n v="-0.219444444444444"/>
    <m/>
    <d v="2017-03-28T10:22:03"/>
    <d v="2017-03-28T10:23:04"/>
    <s v="-"/>
    <x v="0"/>
  </r>
  <r>
    <n v="1263"/>
    <x v="17"/>
    <x v="1"/>
    <x v="201"/>
    <n v="162"/>
    <n v="1"/>
    <s v="yes"/>
    <n v="2"/>
    <s v="no"/>
    <n v="-0.844444444444444"/>
    <n v="0.44394467777885699"/>
    <n v="0.58055555555555505"/>
    <m/>
    <d v="2017-03-28T10:22:27"/>
    <d v="2017-03-28T10:23:51"/>
    <s v="-"/>
    <x v="0"/>
  </r>
  <r>
    <n v="1264"/>
    <x v="17"/>
    <x v="1"/>
    <x v="201"/>
    <n v="210"/>
    <n v="2"/>
    <s v="yes"/>
    <n v="2"/>
    <s v="yes"/>
    <n v="0.155555555555555"/>
    <n v="-6.4748219187939202E-2"/>
    <n v="-0.75277777777777699"/>
    <m/>
    <d v="2017-03-28T10:23:14"/>
    <d v="2017-03-28T10:24:45"/>
    <s v="-"/>
    <x v="0"/>
  </r>
  <r>
    <n v="1265"/>
    <x v="17"/>
    <x v="1"/>
    <x v="201"/>
    <n v="224"/>
    <n v="3"/>
    <s v="yes"/>
    <n v="2"/>
    <s v="yes"/>
    <n v="2.2222222222222102E-2"/>
    <n v="-0.99626645715106399"/>
    <n v="-0.19722222222222199"/>
    <m/>
    <d v="2017-03-28T10:24:08"/>
    <d v="2017-03-28T10:25:20"/>
    <s v="-"/>
    <x v="0"/>
  </r>
  <r>
    <n v="1266"/>
    <x v="17"/>
    <x v="1"/>
    <x v="201"/>
    <n v="161"/>
    <n v="2"/>
    <s v="yes"/>
    <n v="3"/>
    <s v="no"/>
    <n v="6.6666666666666596E-2"/>
    <n v="-0.67179530135575505"/>
    <n v="-0.61944444444444402"/>
    <m/>
    <d v="2017-03-28T10:24:43"/>
    <d v="2017-03-28T10:26:00"/>
    <s v="-"/>
    <x v="0"/>
  </r>
  <r>
    <n v="1267"/>
    <x v="17"/>
    <x v="1"/>
    <x v="201"/>
    <n v="211"/>
    <n v="2"/>
    <s v="yes"/>
    <n v="2"/>
    <s v="no"/>
    <n v="-0.53333333333333299"/>
    <n v="-0.30706884401961598"/>
    <n v="-0.70833333333333304"/>
    <m/>
    <d v="2017-03-28T10:25:23"/>
    <d v="2017-03-28T10:26:51"/>
    <s v="-"/>
    <x v="0"/>
  </r>
  <r>
    <n v="1268"/>
    <x v="17"/>
    <x v="2"/>
    <x v="201"/>
    <n v="10003"/>
    <n v="4"/>
    <s v="no"/>
    <n v="4"/>
    <s v="yes"/>
    <n v="0.46666666666666601"/>
    <n v="-0.92995741411314103"/>
    <n v="0.38055555555555498"/>
    <s v="a101"/>
    <d v="2017-03-28T10:26:14"/>
    <d v="2017-03-28T10:28:11"/>
    <s v="a101"/>
    <x v="1"/>
  </r>
  <r>
    <n v="1269"/>
    <x v="17"/>
    <x v="1"/>
    <x v="201"/>
    <n v="239"/>
    <n v="2"/>
    <s v="yes"/>
    <n v="1"/>
    <s v="no"/>
    <n v="-0.57777777777777695"/>
    <n v="-0.77981182665191895"/>
    <n v="-0.50833333333333297"/>
    <m/>
    <d v="2017-03-28T10:27:34"/>
    <d v="2017-03-28T10:28:43"/>
    <s v="-"/>
    <x v="0"/>
  </r>
  <r>
    <n v="1270"/>
    <x v="17"/>
    <x v="1"/>
    <x v="201"/>
    <n v="176"/>
    <n v="4"/>
    <s v="yes"/>
    <n v="3"/>
    <s v="yes"/>
    <n v="0.51111111111111096"/>
    <n v="-0.88814752511745398"/>
    <n v="0.202777777777777"/>
    <m/>
    <d v="2017-03-28T10:28:05"/>
    <d v="2017-03-28T10:29:15"/>
    <s v="-"/>
    <x v="0"/>
  </r>
  <r>
    <n v="1271"/>
    <x v="17"/>
    <x v="1"/>
    <x v="201"/>
    <n v="172"/>
    <n v="4"/>
    <s v="yes"/>
    <n v="3"/>
    <s v="yes"/>
    <n v="0.6"/>
    <n v="-0.72677220383770402"/>
    <n v="0.22500000000000001"/>
    <m/>
    <d v="2017-03-28T10:28:38"/>
    <d v="2017-03-28T10:29:54"/>
    <s v="-"/>
    <x v="0"/>
  </r>
  <r>
    <n v="1272"/>
    <x v="17"/>
    <x v="1"/>
    <x v="201"/>
    <n v="163"/>
    <n v="3"/>
    <s v="yes"/>
    <n v="2"/>
    <s v="no"/>
    <n v="-0.57777777777777695"/>
    <n v="-0.77981182665191895"/>
    <n v="0.358333333333333"/>
    <m/>
    <d v="2017-03-28T10:29:17"/>
    <d v="2017-03-28T10:30:29"/>
    <s v="-"/>
    <x v="0"/>
  </r>
  <r>
    <n v="1273"/>
    <x v="17"/>
    <x v="1"/>
    <x v="201"/>
    <n v="179"/>
    <n v="3"/>
    <s v="yes"/>
    <n v="1"/>
    <s v="yes"/>
    <n v="4.4444444444444398E-2"/>
    <n v="-0.99689093471207901"/>
    <n v="0.180555555555555"/>
    <m/>
    <d v="2017-03-28T10:29:52"/>
    <d v="2017-03-28T10:31:05"/>
    <s v="-"/>
    <x v="0"/>
  </r>
  <r>
    <n v="1274"/>
    <x v="17"/>
    <x v="1"/>
    <x v="201"/>
    <n v="166"/>
    <n v="1"/>
    <s v="no"/>
    <n v="3"/>
    <s v="no"/>
    <n v="-0.6"/>
    <n v="-0.72677220383770402"/>
    <n v="0.53611111111111098"/>
    <m/>
    <d v="2017-03-28T10:30:28"/>
    <d v="2017-03-28T10:31:47"/>
    <s v="-"/>
    <x v="0"/>
  </r>
  <r>
    <n v="1275"/>
    <x v="17"/>
    <x v="1"/>
    <x v="201"/>
    <n v="238"/>
    <n v="4"/>
    <s v="yes"/>
    <n v="3"/>
    <s v="yes"/>
    <n v="0.48888888888888798"/>
    <n v="-0.91138029329094095"/>
    <n v="-4.1666666666666602E-2"/>
    <m/>
    <d v="2017-03-28T10:31:09"/>
    <d v="2017-03-28T10:32:21"/>
    <s v="-"/>
    <x v="0"/>
  </r>
  <r>
    <n v="1276"/>
    <x v="17"/>
    <x v="1"/>
    <x v="201"/>
    <n v="175"/>
    <n v="3"/>
    <s v="yes"/>
    <n v="1"/>
    <s v="yes"/>
    <n v="-0.44444444444444398"/>
    <n v="-0.94474723694402696"/>
    <n v="9.1666666666666702E-2"/>
    <m/>
    <d v="2017-03-28T10:31:44"/>
    <d v="2017-03-28T10:33:10"/>
    <s v="-"/>
    <x v="0"/>
  </r>
  <r>
    <n v="1277"/>
    <x v="17"/>
    <x v="1"/>
    <x v="201"/>
    <n v="188"/>
    <n v="2"/>
    <s v="yes"/>
    <n v="1"/>
    <s v="yes"/>
    <n v="-0.19999999999999901"/>
    <n v="-0.986589153689302"/>
    <n v="0.313888888888888"/>
    <m/>
    <d v="2017-03-28T10:32:33"/>
    <d v="2017-03-28T10:33:37"/>
    <s v="-"/>
    <x v="0"/>
  </r>
  <r>
    <n v="1278"/>
    <x v="17"/>
    <x v="1"/>
    <x v="201"/>
    <n v="232"/>
    <n v="4"/>
    <s v="no"/>
    <n v="4"/>
    <s v="yes"/>
    <n v="0.97777777777777697"/>
    <n v="0.90077020657746798"/>
    <n v="0.180555555555555"/>
    <m/>
    <d v="2017-03-28T10:33:00"/>
    <d v="2017-03-28T10:34:42"/>
    <s v="-"/>
    <x v="0"/>
  </r>
  <r>
    <n v="1279"/>
    <x v="17"/>
    <x v="1"/>
    <x v="201"/>
    <n v="220"/>
    <n v="4"/>
    <s v="no"/>
    <n v="2"/>
    <s v="yes"/>
    <n v="0.71111111111111103"/>
    <n v="-0.292809334208676"/>
    <n v="0.180555555555555"/>
    <m/>
    <d v="2017-03-28T10:34:05"/>
    <d v="2017-03-28T10:35:26"/>
    <s v="-"/>
    <x v="0"/>
  </r>
  <r>
    <n v="1280"/>
    <x v="17"/>
    <x v="1"/>
    <x v="201"/>
    <n v="178"/>
    <n v="4"/>
    <s v="no"/>
    <n v="4"/>
    <s v="yes"/>
    <n v="0.71111111111111103"/>
    <n v="-0.292809334208676"/>
    <n v="9.1666666666666702E-2"/>
    <m/>
    <d v="2017-03-28T10:34:50"/>
    <d v="2017-03-28T10:36:26"/>
    <s v="-"/>
    <x v="0"/>
  </r>
  <r>
    <n v="1281"/>
    <x v="17"/>
    <x v="1"/>
    <x v="201"/>
    <n v="182"/>
    <n v="1"/>
    <s v="yes"/>
    <n v="2"/>
    <s v="no"/>
    <n v="-0.31111111111111101"/>
    <n v="-0.95515963206185595"/>
    <n v="0.42499999999999999"/>
    <m/>
    <d v="2017-03-28T10:35:49"/>
    <d v="2017-03-28T10:36:48"/>
    <s v="-"/>
    <x v="0"/>
  </r>
  <r>
    <n v="1282"/>
    <x v="17"/>
    <x v="1"/>
    <x v="201"/>
    <n v="185"/>
    <n v="2"/>
    <s v="yes"/>
    <n v="1"/>
    <s v="no"/>
    <n v="-0.31111111111111101"/>
    <n v="-0.98699023214277404"/>
    <n v="-8.6111111111111097E-2"/>
    <m/>
    <d v="2017-03-28T10:36:11"/>
    <d v="2017-03-28T10:37:21"/>
    <s v="-"/>
    <x v="0"/>
  </r>
  <r>
    <n v="1283"/>
    <x v="17"/>
    <x v="1"/>
    <x v="201"/>
    <n v="191"/>
    <n v="4"/>
    <s v="yes"/>
    <n v="2"/>
    <s v="yes"/>
    <n v="0.91111111111111098"/>
    <n v="0.72381751020442597"/>
    <n v="0.33611111111111103"/>
    <m/>
    <d v="2017-03-28T10:36:44"/>
    <d v="2017-03-28T10:37:51"/>
    <s v="-"/>
    <x v="0"/>
  </r>
  <r>
    <n v="1284"/>
    <x v="17"/>
    <x v="1"/>
    <x v="201"/>
    <n v="212"/>
    <n v="4"/>
    <s v="yes"/>
    <n v="3"/>
    <s v="yes"/>
    <n v="0.62222222222222201"/>
    <n v="-0.66324502209270098"/>
    <n v="-0.46388888888888802"/>
    <m/>
    <d v="2017-03-28T10:37:14"/>
    <d v="2017-03-28T10:38:16"/>
    <s v="-"/>
    <x v="0"/>
  </r>
  <r>
    <n v="1285"/>
    <x v="17"/>
    <x v="1"/>
    <x v="201"/>
    <n v="187"/>
    <n v="2"/>
    <s v="yes"/>
    <n v="1"/>
    <s v="yes"/>
    <n v="-0.11111111111111099"/>
    <n v="-0.77371616810261501"/>
    <n v="0.58055555555555505"/>
    <m/>
    <d v="2017-03-28T10:37:39"/>
    <d v="2017-03-28T10:39:20"/>
    <s v="-"/>
    <x v="0"/>
  </r>
  <r>
    <n v="1286"/>
    <x v="17"/>
    <x v="1"/>
    <x v="201"/>
    <n v="214"/>
    <n v="5"/>
    <s v="no"/>
    <n v="4"/>
    <s v="yes"/>
    <n v="0.62222222222222201"/>
    <n v="-0.66324502209270098"/>
    <n v="0.469444444444444"/>
    <m/>
    <d v="2017-03-28T10:38:43"/>
    <d v="2017-03-28T10:39:50"/>
    <s v="-"/>
    <x v="0"/>
  </r>
  <r>
    <n v="1287"/>
    <x v="17"/>
    <x v="1"/>
    <x v="201"/>
    <n v="222"/>
    <n v="2"/>
    <s v="yes"/>
    <n v="2"/>
    <s v="no"/>
    <n v="-0.37777777777777699"/>
    <n v="-0.97309390167502896"/>
    <n v="-0.108333333333333"/>
    <m/>
    <d v="2017-03-28T10:39:13"/>
    <d v="2017-03-28T10:40:18"/>
    <s v="-"/>
    <x v="0"/>
  </r>
  <r>
    <n v="1288"/>
    <x v="17"/>
    <x v="1"/>
    <x v="201"/>
    <n v="223"/>
    <n v="2"/>
    <s v="yes"/>
    <n v="1"/>
    <s v="no"/>
    <n v="-0.422222222222222"/>
    <n v="-0.95648106951994805"/>
    <n v="-0.219444444444444"/>
    <m/>
    <d v="2017-03-28T10:39:41"/>
    <d v="2017-03-28T10:40:44"/>
    <s v="-"/>
    <x v="0"/>
  </r>
  <r>
    <n v="1289"/>
    <x v="17"/>
    <x v="2"/>
    <x v="201"/>
    <n v="10004"/>
    <n v="5"/>
    <s v="no"/>
    <n v="4"/>
    <s v="yes"/>
    <n v="0.91111111111111098"/>
    <n v="0.72381751020442597"/>
    <n v="-0.44166666666666599"/>
    <s v="a110"/>
    <d v="2017-03-28T10:40:07"/>
    <d v="2017-03-28T10:41:24"/>
    <s v="a110"/>
    <x v="1"/>
  </r>
  <r>
    <n v="1290"/>
    <x v="17"/>
    <x v="1"/>
    <x v="201"/>
    <n v="240"/>
    <n v="2"/>
    <s v="yes"/>
    <n v="3"/>
    <s v="no"/>
    <n v="-0.73333333333333295"/>
    <n v="-0.17400564782724301"/>
    <n v="0.625"/>
    <m/>
    <d v="2017-03-28T10:40:47"/>
    <d v="2017-03-28T10:42:03"/>
    <s v="-"/>
    <x v="0"/>
  </r>
  <r>
    <n v="1291"/>
    <x v="17"/>
    <x v="1"/>
    <x v="201"/>
    <n v="227"/>
    <n v="4"/>
    <s v="no"/>
    <n v="4"/>
    <s v="yes"/>
    <n v="0.6"/>
    <n v="-0.72677220383770402"/>
    <n v="0.22500000000000001"/>
    <m/>
    <d v="2017-03-28T10:41:26"/>
    <d v="2017-03-28T10:42:21"/>
    <s v="-"/>
    <x v="0"/>
  </r>
  <r>
    <n v="1292"/>
    <x v="17"/>
    <x v="1"/>
    <x v="201"/>
    <n v="221"/>
    <n v="2"/>
    <s v="yes"/>
    <n v="2"/>
    <s v="yes"/>
    <n v="0.55555555555555503"/>
    <n v="-0.82354979358574498"/>
    <n v="-1.94444444444445E-2"/>
    <m/>
    <d v="2017-03-28T10:41:44"/>
    <d v="2017-03-28T10:42:58"/>
    <s v="-"/>
    <x v="0"/>
  </r>
  <r>
    <n v="1293"/>
    <x v="17"/>
    <x v="1"/>
    <x v="201"/>
    <n v="170"/>
    <n v="4"/>
    <s v="yes"/>
    <n v="4"/>
    <s v="yes"/>
    <n v="1"/>
    <n v="1"/>
    <n v="9.1666666666666702E-2"/>
    <m/>
    <d v="2017-03-28T10:42:21"/>
    <d v="2017-03-28T10:43:17"/>
    <s v="-"/>
    <x v="0"/>
  </r>
  <r>
    <n v="1294"/>
    <x v="17"/>
    <x v="1"/>
    <x v="201"/>
    <n v="237"/>
    <n v="1"/>
    <s v="no"/>
    <n v="3"/>
    <s v="no"/>
    <n v="-0.33333333333333298"/>
    <n v="-0.94636751803717301"/>
    <n v="-0.44166666666666599"/>
    <m/>
    <d v="2017-03-28T10:42:40"/>
    <d v="2017-03-28T10:44:08"/>
    <s v="-"/>
    <x v="0"/>
  </r>
  <r>
    <n v="1295"/>
    <x v="17"/>
    <x v="1"/>
    <x v="201"/>
    <n v="236"/>
    <n v="4"/>
    <s v="yes"/>
    <n v="3"/>
    <s v="yes"/>
    <n v="0.97777777777777697"/>
    <n v="0.90077020657746798"/>
    <n v="2.7777777777777302E-3"/>
    <m/>
    <d v="2017-03-28T10:43:31"/>
    <d v="2017-03-28T10:44:33"/>
    <s v="-"/>
    <x v="0"/>
  </r>
  <r>
    <n v="1296"/>
    <x v="17"/>
    <x v="1"/>
    <x v="201"/>
    <n v="177"/>
    <n v="2"/>
    <s v="yes"/>
    <n v="2"/>
    <s v="no"/>
    <n v="-0.48888888888888798"/>
    <n v="-0.91138029329094095"/>
    <n v="-4.1666666666666602E-2"/>
    <m/>
    <d v="2017-03-28T10:43:56"/>
    <d v="2017-03-28T10:46:57"/>
    <s v="-"/>
    <x v="0"/>
  </r>
  <r>
    <n v="1297"/>
    <x v="17"/>
    <x v="1"/>
    <x v="201"/>
    <n v="219"/>
    <n v="3"/>
    <s v="yes"/>
    <n v="2"/>
    <s v="yes"/>
    <n v="0.48888888888888798"/>
    <n v="-0.91138029329094095"/>
    <n v="0.22500000000000001"/>
    <m/>
    <d v="2017-03-28T10:46:20"/>
    <d v="2017-03-28T10:50:49"/>
    <s v="-"/>
    <x v="0"/>
  </r>
  <r>
    <n v="1298"/>
    <x v="17"/>
    <x v="1"/>
    <x v="201"/>
    <n v="193"/>
    <n v="5"/>
    <s v="no"/>
    <n v="4"/>
    <s v="yes"/>
    <n v="1"/>
    <n v="1"/>
    <n v="0.58055555555555505"/>
    <m/>
    <d v="2017-03-28T10:50:12"/>
    <d v="2017-03-28T10:51:28"/>
    <s v="-"/>
    <x v="0"/>
  </r>
  <r>
    <n v="1299"/>
    <x v="17"/>
    <x v="1"/>
    <x v="201"/>
    <n v="233"/>
    <n v="1"/>
    <s v="yes"/>
    <n v="2"/>
    <s v="no"/>
    <n v="-0.37777777777777699"/>
    <n v="0.34382380314924199"/>
    <n v="0.82499999999999996"/>
    <m/>
    <d v="2017-03-28T10:50:51"/>
    <d v="2017-03-28T10:52:10"/>
    <s v="-"/>
    <x v="0"/>
  </r>
  <r>
    <n v="1300"/>
    <x v="17"/>
    <x v="1"/>
    <x v="201"/>
    <n v="207"/>
    <n v="4"/>
    <s v="yes"/>
    <n v="3"/>
    <s v="yes"/>
    <n v="0.71111111111111103"/>
    <n v="-0.292809334208676"/>
    <n v="0.60277777777777697"/>
    <m/>
    <d v="2017-03-28T10:51:32"/>
    <d v="2017-03-28T10:52:31"/>
    <s v="-"/>
    <x v="0"/>
  </r>
  <r>
    <n v="1301"/>
    <x v="17"/>
    <x v="1"/>
    <x v="201"/>
    <n v="235"/>
    <n v="2"/>
    <s v="yes"/>
    <n v="2"/>
    <s v="no"/>
    <n v="-0.55555555555555503"/>
    <n v="-0.82354979358574498"/>
    <n v="-0.39722222222222198"/>
    <m/>
    <d v="2017-03-28T10:51:54"/>
    <d v="2017-03-28T10:52:53"/>
    <s v="-"/>
    <x v="0"/>
  </r>
  <r>
    <n v="1302"/>
    <x v="17"/>
    <x v="1"/>
    <x v="201"/>
    <n v="174"/>
    <n v="4"/>
    <s v="yes"/>
    <n v="2"/>
    <s v="yes"/>
    <n v="0.57777777777777695"/>
    <n v="-0.77981182665191895"/>
    <n v="0.29166666666666602"/>
    <m/>
    <d v="2017-03-28T10:52:16"/>
    <d v="2017-03-28T10:53:11"/>
    <s v="-"/>
    <x v="0"/>
  </r>
  <r>
    <n v="1303"/>
    <x v="17"/>
    <x v="1"/>
    <x v="201"/>
    <n v="180"/>
    <n v="4"/>
    <s v="yes"/>
    <n v="3"/>
    <s v="yes"/>
    <n v="0.8"/>
    <n v="0.20632928530448399"/>
    <n v="0.24722222222222201"/>
    <m/>
    <d v="2017-03-28T10:52:34"/>
    <d v="2017-03-28T10:53:41"/>
    <s v="-"/>
    <x v="0"/>
  </r>
  <r>
    <n v="1304"/>
    <x v="17"/>
    <x v="1"/>
    <x v="201"/>
    <n v="200"/>
    <n v="3"/>
    <s v="no"/>
    <n v="4"/>
    <s v="no"/>
    <n v="-0.62222222222222201"/>
    <n v="-0.66324502209270098"/>
    <n v="0.13611111111111099"/>
    <m/>
    <d v="2017-03-28T10:53:04"/>
    <d v="2017-03-28T10:54:11"/>
    <s v="-"/>
    <x v="0"/>
  </r>
  <r>
    <n v="1305"/>
    <x v="17"/>
    <x v="1"/>
    <x v="201"/>
    <n v="217"/>
    <n v="1"/>
    <s v="yes"/>
    <n v="2"/>
    <s v="no"/>
    <n v="-0.68888888888888899"/>
    <n v="-0.402538832906429"/>
    <n v="0.33611111111111103"/>
    <m/>
    <d v="2017-03-28T10:53:34"/>
    <d v="2017-03-28T10:54:54"/>
    <s v="-"/>
    <x v="0"/>
  </r>
  <r>
    <n v="1306"/>
    <x v="17"/>
    <x v="1"/>
    <x v="201"/>
    <n v="206"/>
    <n v="2"/>
    <s v="yes"/>
    <n v="2"/>
    <s v="no"/>
    <n v="-0.71111111111111103"/>
    <n v="-0.292809334208676"/>
    <n v="0.51388888888888795"/>
    <m/>
    <d v="2017-03-28T10:54:17"/>
    <d v="2017-03-28T10:55:23"/>
    <s v="-"/>
    <x v="0"/>
  </r>
  <r>
    <n v="1307"/>
    <x v="17"/>
    <x v="1"/>
    <x v="201"/>
    <n v="164"/>
    <n v="2"/>
    <s v="yes"/>
    <n v="2"/>
    <s v="no"/>
    <n v="-0.33333333333333298"/>
    <n v="-0.88486732817164904"/>
    <n v="0.51388888888888795"/>
    <m/>
    <d v="2017-03-28T10:54:46"/>
    <d v="2017-03-28T10:55:54"/>
    <s v="-"/>
    <x v="0"/>
  </r>
  <r>
    <n v="1308"/>
    <x v="17"/>
    <x v="1"/>
    <x v="201"/>
    <n v="230"/>
    <n v="4"/>
    <s v="yes"/>
    <n v="3"/>
    <s v="yes"/>
    <n v="0.71111111111111103"/>
    <n v="-0.292809334208676"/>
    <n v="0.58055555555555505"/>
    <m/>
    <d v="2017-03-28T10:55:17"/>
    <d v="2017-03-28T10:56:22"/>
    <s v="-"/>
    <x v="0"/>
  </r>
  <r>
    <n v="1309"/>
    <x v="17"/>
    <x v="1"/>
    <x v="201"/>
    <n v="218"/>
    <n v="4"/>
    <s v="yes"/>
    <n v="2"/>
    <s v="yes"/>
    <n v="0.77777777777777701"/>
    <n v="7.9159167266609196E-2"/>
    <n v="0.55833333333333302"/>
    <m/>
    <d v="2017-03-28T10:55:45"/>
    <d v="2017-03-28T10:56:43"/>
    <s v="-"/>
    <x v="0"/>
  </r>
  <r>
    <n v="1310"/>
    <x v="17"/>
    <x v="2"/>
    <x v="201"/>
    <n v="10002"/>
    <n v="2"/>
    <s v="yes"/>
    <n v="2"/>
    <s v="no"/>
    <n v="-0.22222222222222199"/>
    <n v="-0.93199698103307804"/>
    <n v="-0.46388888888888802"/>
    <s v="a001"/>
    <d v="2017-03-28T10:56:06"/>
    <d v="2017-03-28T10:57:50"/>
    <s v="a001"/>
    <x v="1"/>
  </r>
  <r>
    <n v="1311"/>
    <x v="17"/>
    <x v="1"/>
    <x v="201"/>
    <n v="208"/>
    <n v="2"/>
    <s v="yes"/>
    <n v="1"/>
    <s v="no"/>
    <n v="-0.64444444444444404"/>
    <n v="-0.58827638534013305"/>
    <n v="-0.530555555555555"/>
    <m/>
    <d v="2017-03-28T10:57:13"/>
    <d v="2017-03-28T10:58:12"/>
    <s v="-"/>
    <x v="0"/>
  </r>
  <r>
    <n v="1312"/>
    <x v="17"/>
    <x v="1"/>
    <x v="201"/>
    <n v="201"/>
    <n v="4"/>
    <s v="yes"/>
    <n v="3"/>
    <s v="yes"/>
    <n v="0.77777777777777701"/>
    <n v="7.9159167266609196E-2"/>
    <n v="-0.530555555555555"/>
    <m/>
    <d v="2017-03-28T10:57:34"/>
    <d v="2017-03-28T10:58:40"/>
    <s v="-"/>
    <x v="0"/>
  </r>
  <r>
    <n v="1313"/>
    <x v="17"/>
    <x v="1"/>
    <x v="201"/>
    <n v="192"/>
    <n v="1"/>
    <s v="yes"/>
    <n v="2"/>
    <s v="no"/>
    <n v="-0.33333333333333298"/>
    <n v="1"/>
    <n v="1"/>
    <m/>
    <d v="2017-03-28T10:58:03"/>
    <d v="2017-03-28T10:59:44"/>
    <s v="-"/>
    <x v="0"/>
  </r>
  <r>
    <n v="1314"/>
    <x v="17"/>
    <x v="1"/>
    <x v="201"/>
    <n v="195"/>
    <n v="1"/>
    <s v="yes"/>
    <n v="1"/>
    <s v="no"/>
    <n v="-1"/>
    <n v="1"/>
    <n v="1"/>
    <m/>
    <d v="2017-03-28T10:59:07"/>
    <d v="2017-03-28T11:00:09"/>
    <s v="-"/>
    <x v="0"/>
  </r>
  <r>
    <n v="1315"/>
    <x v="17"/>
    <x v="1"/>
    <x v="201"/>
    <n v="204"/>
    <n v="4"/>
    <s v="yes"/>
    <n v="3"/>
    <s v="yes"/>
    <n v="1"/>
    <n v="0.94069782195538798"/>
    <n v="0.33611111111111103"/>
    <m/>
    <d v="2017-03-28T10:59:32"/>
    <d v="2017-03-28T11:00:33"/>
    <s v="-"/>
    <x v="0"/>
  </r>
  <r>
    <n v="1316"/>
    <x v="17"/>
    <x v="1"/>
    <x v="201"/>
    <n v="225"/>
    <n v="4"/>
    <s v="yes"/>
    <n v="4"/>
    <s v="yes"/>
    <n v="0.93333333333333302"/>
    <n v="0.79348956196801002"/>
    <n v="-4.1666666666666602E-2"/>
    <m/>
    <d v="2017-03-28T10:59:56"/>
    <d v="2017-03-28T11:01:01"/>
    <s v="-"/>
    <x v="0"/>
  </r>
  <r>
    <n v="1317"/>
    <x v="17"/>
    <x v="1"/>
    <x v="201"/>
    <n v="234"/>
    <n v="1"/>
    <s v="yes"/>
    <n v="1"/>
    <s v="no"/>
    <n v="-0.73333333333333295"/>
    <n v="1"/>
    <n v="1"/>
    <m/>
    <d v="2017-03-28T11:00:23"/>
    <d v="2017-03-28T11:01:20"/>
    <s v="-"/>
    <x v="0"/>
  </r>
  <r>
    <n v="1318"/>
    <x v="17"/>
    <x v="1"/>
    <x v="201"/>
    <n v="181"/>
    <n v="2"/>
    <s v="yes"/>
    <n v="2"/>
    <s v="no"/>
    <n v="-0.46666666666666601"/>
    <n v="-0.92995741411314103"/>
    <n v="-0.374999999999999"/>
    <m/>
    <d v="2017-03-28T11:00:43"/>
    <d v="2017-03-28T11:01:44"/>
    <s v="-"/>
    <x v="0"/>
  </r>
  <r>
    <n v="1319"/>
    <x v="17"/>
    <x v="1"/>
    <x v="201"/>
    <n v="165"/>
    <n v="4"/>
    <s v="no"/>
    <n v="4"/>
    <s v="yes"/>
    <n v="0.64444444444444404"/>
    <n v="-0.58827638534013305"/>
    <n v="0.33611111111111103"/>
    <m/>
    <d v="2017-03-28T11:01:07"/>
    <d v="2017-03-28T11:02:18"/>
    <s v="-"/>
    <x v="0"/>
  </r>
  <r>
    <n v="1320"/>
    <x v="17"/>
    <x v="1"/>
    <x v="201"/>
    <n v="213"/>
    <n v="1"/>
    <s v="yes"/>
    <n v="2"/>
    <s v="no"/>
    <n v="-0.88888888888888895"/>
    <n v="0.64234966199251797"/>
    <n v="0.780555555555555"/>
    <m/>
    <d v="2017-03-28T11:01:41"/>
    <d v="2017-03-28T11:02:41"/>
    <s v="-"/>
    <x v="0"/>
  </r>
  <r>
    <n v="1321"/>
    <x v="17"/>
    <x v="2"/>
    <x v="201"/>
    <n v="10001"/>
    <n v="5"/>
    <s v="yes"/>
    <n v="4"/>
    <s v="yes"/>
    <n v="0.88888888888888895"/>
    <n v="0.97675063251660799"/>
    <n v="1"/>
    <s v="a111"/>
    <d v="2017-03-28T11:02:04"/>
    <d v="2017-03-28T11:04:49"/>
    <s v="a111"/>
    <x v="1"/>
  </r>
  <r>
    <n v="1322"/>
    <x v="17"/>
    <x v="1"/>
    <x v="201"/>
    <n v="205"/>
    <n v="4"/>
    <s v="no"/>
    <n v="4"/>
    <s v="yes"/>
    <n v="0.75555555555555498"/>
    <n v="-4.8872867474968398E-2"/>
    <n v="-0.73055555555555496"/>
    <m/>
    <d v="2017-03-28T11:04:12"/>
    <d v="2017-03-28T11:05:32"/>
    <s v="-"/>
    <x v="0"/>
  </r>
  <r>
    <n v="1323"/>
    <x v="17"/>
    <x v="1"/>
    <x v="201"/>
    <n v="173"/>
    <n v="3"/>
    <s v="yes"/>
    <n v="1"/>
    <s v="yes"/>
    <n v="-0.73333333333333295"/>
    <n v="-0.17400564782724301"/>
    <n v="-0.19722222222222199"/>
    <m/>
    <d v="2017-03-28T11:04:54"/>
    <d v="2017-03-28T11:06:00"/>
    <s v="-"/>
    <x v="0"/>
  </r>
  <r>
    <n v="1324"/>
    <x v="17"/>
    <x v="1"/>
    <x v="201"/>
    <n v="194"/>
    <n v="3"/>
    <s v="yes"/>
    <n v="2"/>
    <s v="yes"/>
    <n v="0.39999999999999902"/>
    <n v="-0.82842595269326003"/>
    <n v="-0.55277777777777704"/>
    <m/>
    <d v="2017-03-28T11:05:22"/>
    <d v="2017-03-28T11:07:01"/>
    <s v="-"/>
    <x v="0"/>
  </r>
  <r>
    <n v="1325"/>
    <x v="17"/>
    <x v="1"/>
    <x v="201"/>
    <n v="198"/>
    <n v="3"/>
    <s v="no"/>
    <n v="4"/>
    <s v="yes"/>
    <n v="0.66666666666666596"/>
    <n v="-0.50133814047780401"/>
    <n v="-0.28611111111111098"/>
    <m/>
    <d v="2017-03-28T11:06:24"/>
    <d v="2017-03-28T11:07:40"/>
    <s v="-"/>
    <x v="0"/>
  </r>
  <r>
    <n v="1326"/>
    <x v="17"/>
    <x v="1"/>
    <x v="201"/>
    <n v="189"/>
    <n v="1"/>
    <s v="yes"/>
    <n v="2"/>
    <s v="no"/>
    <n v="-0.73333333333333295"/>
    <n v="-0.17400564782724301"/>
    <n v="0.55833333333333302"/>
    <m/>
    <d v="2017-03-28T11:07:03"/>
    <d v="2017-03-28T11:08:01"/>
    <s v="-"/>
    <x v="0"/>
  </r>
  <r>
    <n v="1327"/>
    <x v="17"/>
    <x v="1"/>
    <x v="201"/>
    <n v="209"/>
    <n v="4"/>
    <s v="yes"/>
    <n v="3"/>
    <s v="yes"/>
    <n v="0.62222222222222201"/>
    <n v="-0.66324502209270098"/>
    <n v="0.40277777777777701"/>
    <m/>
    <d v="2017-03-28T11:07:24"/>
    <d v="2017-03-28T11:08:38"/>
    <s v="-"/>
    <x v="0"/>
  </r>
  <r>
    <n v="1328"/>
    <x v="17"/>
    <x v="1"/>
    <x v="201"/>
    <n v="215"/>
    <n v="2"/>
    <s v="yes"/>
    <n v="1"/>
    <s v="no"/>
    <n v="-0.91111111111111098"/>
    <n v="0.72381751020442597"/>
    <n v="-0.530555555555555"/>
    <m/>
    <d v="2017-03-28T11:08:01"/>
    <d v="2017-03-28T11:09:10"/>
    <s v="-"/>
    <x v="0"/>
  </r>
  <r>
    <n v="1329"/>
    <x v="17"/>
    <x v="1"/>
    <x v="201"/>
    <n v="199"/>
    <n v="2"/>
    <s v="yes"/>
    <n v="2"/>
    <s v="no"/>
    <n v="-0.62222222222222201"/>
    <n v="-0.30706884401961598"/>
    <n v="-0.70833333333333304"/>
    <m/>
    <d v="2017-03-28T11:08:33"/>
    <d v="2017-03-28T11:09:37"/>
    <s v="-"/>
    <x v="0"/>
  </r>
  <r>
    <n v="1330"/>
    <x v="17"/>
    <x v="1"/>
    <x v="201"/>
    <n v="171"/>
    <n v="5"/>
    <s v="yes"/>
    <n v="4"/>
    <s v="yes"/>
    <n v="0.75555555555555498"/>
    <n v="-3.29517761189023E-2"/>
    <n v="0.75833333333333297"/>
    <m/>
    <d v="2017-03-28T11:09:00"/>
    <d v="2017-03-28T11:09:58"/>
    <s v="-"/>
    <x v="0"/>
  </r>
  <r>
    <n v="1352"/>
    <x v="15"/>
    <x v="1"/>
    <x v="201"/>
    <n v="118"/>
    <n v="3"/>
    <s v="no"/>
    <n v="4"/>
    <s v="yes"/>
    <n v="0.78888888888888797"/>
    <n v="0.143088291570625"/>
    <n v="-0.19722222222222199"/>
    <m/>
    <d v="2017-03-28T14:03:29"/>
    <d v="2017-03-28T14:05:07"/>
    <s v="-"/>
    <x v="0"/>
  </r>
  <r>
    <n v="1353"/>
    <x v="15"/>
    <x v="1"/>
    <x v="201"/>
    <n v="157"/>
    <n v="2"/>
    <s v="no"/>
    <n v="2"/>
    <s v="no"/>
    <n v="0.36666666666666597"/>
    <n v="-0.89133938347415398"/>
    <n v="-0.50833333333333297"/>
    <m/>
    <d v="2017-03-28T14:04:30"/>
    <d v="2017-03-28T14:05:29"/>
    <s v="-"/>
    <x v="0"/>
  </r>
  <r>
    <n v="1354"/>
    <x v="15"/>
    <x v="1"/>
    <x v="201"/>
    <n v="149"/>
    <n v="2"/>
    <s v="no"/>
    <n v="1"/>
    <s v="no"/>
    <n v="-3.3333333333333298E-2"/>
    <n v="-0.999324495705043"/>
    <n v="-4.1666666666666602E-2"/>
    <m/>
    <d v="2017-03-28T14:04:51"/>
    <d v="2017-03-28T14:05:48"/>
    <s v="-"/>
    <x v="0"/>
  </r>
  <r>
    <n v="1355"/>
    <x v="15"/>
    <x v="1"/>
    <x v="201"/>
    <n v="122"/>
    <n v="3"/>
    <s v="no"/>
    <n v="3"/>
    <s v="no"/>
    <n v="0.61111111111111105"/>
    <n v="-0.69638672402165702"/>
    <n v="4.72222222222222E-2"/>
    <m/>
    <d v="2017-03-28T14:05:10"/>
    <d v="2017-03-28T14:06:26"/>
    <s v="-"/>
    <x v="0"/>
  </r>
  <r>
    <n v="1356"/>
    <x v="15"/>
    <x v="1"/>
    <x v="201"/>
    <n v="110"/>
    <n v="2"/>
    <s v="no"/>
    <n v="4"/>
    <s v="no"/>
    <n v="-0.36666666666666597"/>
    <n v="-0.97615425301736203"/>
    <n v="-0.35277777777777702"/>
    <m/>
    <d v="2017-03-28T14:05:49"/>
    <d v="2017-03-28T14:06:58"/>
    <s v="-"/>
    <x v="0"/>
  </r>
  <r>
    <n v="1357"/>
    <x v="14"/>
    <x v="1"/>
    <x v="201"/>
    <n v="144"/>
    <n v="3"/>
    <s v="no"/>
    <n v="2"/>
    <s v="yes"/>
    <n v="-0.11333414713541599"/>
    <n v="-0.75320473516862696"/>
    <n v="0.58944430881076304"/>
    <m/>
    <d v="2017-03-28T14:05:53"/>
    <d v="2017-03-28T14:07:16"/>
    <s v="-"/>
    <x v="0"/>
  </r>
  <r>
    <n v="1358"/>
    <x v="15"/>
    <x v="1"/>
    <x v="201"/>
    <n v="126"/>
    <n v="3"/>
    <s v="no"/>
    <n v="2"/>
    <s v="no"/>
    <n v="-0.14444444444444399"/>
    <n v="-0.98737938808620296"/>
    <n v="-0.30833333333333302"/>
    <m/>
    <d v="2017-03-28T14:06:20"/>
    <d v="2017-03-28T14:07:20"/>
    <s v="-"/>
    <x v="0"/>
  </r>
  <r>
    <n v="1359"/>
    <x v="15"/>
    <x v="1"/>
    <x v="201"/>
    <n v="127"/>
    <n v="2"/>
    <s v="no"/>
    <n v="1"/>
    <s v="no"/>
    <n v="-0.41111111111111098"/>
    <n v="-0.96139580952930803"/>
    <n v="-0.35277777777777702"/>
    <m/>
    <d v="2017-03-28T14:06:43"/>
    <d v="2017-03-28T14:07:40"/>
    <s v="-"/>
    <x v="0"/>
  </r>
  <r>
    <n v="1360"/>
    <x v="14"/>
    <x v="1"/>
    <x v="201"/>
    <n v="134"/>
    <n v="2"/>
    <s v="no"/>
    <n v="2"/>
    <s v="no"/>
    <n v="1.9999186197916598E-2"/>
    <n v="-0.99102131147382799"/>
    <n v="-0.27722235785590199"/>
    <m/>
    <d v="2017-03-28T14:06:38"/>
    <d v="2017-03-28T14:07:40"/>
    <s v="-"/>
    <x v="0"/>
  </r>
  <r>
    <n v="1361"/>
    <x v="14"/>
    <x v="1"/>
    <x v="201"/>
    <n v="98"/>
    <n v="2"/>
    <s v="no"/>
    <n v="1"/>
    <s v="yes"/>
    <n v="1.9999186197916598E-2"/>
    <n v="-0.62535946926035202"/>
    <n v="0.63388875325520799"/>
    <m/>
    <d v="2017-03-28T14:07:02"/>
    <d v="2017-03-28T14:07:58"/>
    <s v="-"/>
    <x v="0"/>
  </r>
  <r>
    <n v="1362"/>
    <x v="15"/>
    <x v="1"/>
    <x v="201"/>
    <n v="158"/>
    <n v="4"/>
    <s v="no"/>
    <n v="4"/>
    <s v="yes"/>
    <n v="0.56666666666666599"/>
    <n v="-0.80276485835953004"/>
    <n v="0.13611111111111099"/>
    <m/>
    <d v="2017-03-28T14:07:02"/>
    <d v="2017-03-28T14:08:12"/>
    <s v="-"/>
    <x v="0"/>
  </r>
  <r>
    <n v="1363"/>
    <x v="14"/>
    <x v="1"/>
    <x v="201"/>
    <n v="93"/>
    <n v="2"/>
    <s v="no"/>
    <n v="2"/>
    <s v="yes"/>
    <n v="0.10888807508680499"/>
    <n v="-0.84143257043934205"/>
    <n v="0.54499986436631898"/>
    <m/>
    <d v="2017-03-28T14:07:20"/>
    <d v="2017-03-28T14:08:17"/>
    <s v="-"/>
    <x v="0"/>
  </r>
  <r>
    <n v="1364"/>
    <x v="15"/>
    <x v="1"/>
    <x v="201"/>
    <n v="116"/>
    <n v="3"/>
    <s v="no"/>
    <n v="2"/>
    <s v="yes"/>
    <n v="0.41111111111111098"/>
    <n v="-0.96139580952930803"/>
    <n v="4.72222222222222E-2"/>
    <m/>
    <d v="2017-03-28T14:07:35"/>
    <d v="2017-03-28T14:08:35"/>
    <s v="-"/>
    <x v="0"/>
  </r>
  <r>
    <n v="1365"/>
    <x v="14"/>
    <x v="1"/>
    <x v="201"/>
    <n v="120"/>
    <n v="3"/>
    <s v="no"/>
    <n v="3"/>
    <s v="yes"/>
    <n v="1.9999186197916598E-2"/>
    <n v="0.59943382357557895"/>
    <n v="0.87833319769965201"/>
    <m/>
    <d v="2017-03-28T14:07:39"/>
    <d v="2017-03-28T14:08:45"/>
    <s v="-"/>
    <x v="0"/>
  </r>
  <r>
    <n v="1366"/>
    <x v="15"/>
    <x v="1"/>
    <x v="201"/>
    <n v="141"/>
    <n v="3"/>
    <s v="no"/>
    <n v="2"/>
    <s v="no"/>
    <n v="-3.3333333333333298E-2"/>
    <n v="-0.99889881118979695"/>
    <n v="-8.6111111111111097E-2"/>
    <m/>
    <d v="2017-03-28T14:07:58"/>
    <d v="2017-03-28T14:09:07"/>
    <s v="-"/>
    <x v="0"/>
  </r>
  <r>
    <n v="1367"/>
    <x v="14"/>
    <x v="1"/>
    <x v="201"/>
    <n v="101"/>
    <n v="2"/>
    <s v="no"/>
    <n v="2"/>
    <s v="no"/>
    <n v="0.64222140842013897"/>
    <n v="-0.59631038523719904"/>
    <n v="0.50055541992187502"/>
    <m/>
    <d v="2017-03-28T14:08:06"/>
    <d v="2017-03-28T14:09:22"/>
    <s v="-"/>
    <x v="0"/>
  </r>
  <r>
    <n v="1368"/>
    <x v="15"/>
    <x v="1"/>
    <x v="201"/>
    <n v="121"/>
    <n v="4"/>
    <s v="no"/>
    <n v="4"/>
    <s v="yes"/>
    <n v="0.63333333333333297"/>
    <n v="-0.62723634430464403"/>
    <n v="0.38055555555555498"/>
    <m/>
    <d v="2017-03-28T14:08:30"/>
    <d v="2017-03-28T14:09:27"/>
    <s v="-"/>
    <x v="0"/>
  </r>
  <r>
    <n v="1369"/>
    <x v="14"/>
    <x v="1"/>
    <x v="201"/>
    <n v="87"/>
    <n v="2"/>
    <s v="no"/>
    <n v="2"/>
    <s v="yes"/>
    <n v="0.37555474175347198"/>
    <n v="-0.97373573884053699"/>
    <n v="-0.36611124674479101"/>
    <m/>
    <d v="2017-03-28T14:08:44"/>
    <d v="2017-03-28T14:09:39"/>
    <s v="-"/>
    <x v="0"/>
  </r>
  <r>
    <n v="1370"/>
    <x v="15"/>
    <x v="2"/>
    <x v="201"/>
    <n v="10002"/>
    <n v="2"/>
    <s v="no"/>
    <n v="4"/>
    <s v="no"/>
    <n v="5.5555555555555601E-2"/>
    <n v="-0.95776436476604498"/>
    <n v="-0.41944444444444401"/>
    <s v="a001"/>
    <d v="2017-03-28T14:08:50"/>
    <d v="2017-03-28T14:09:55"/>
    <s v="a001"/>
    <x v="1"/>
  </r>
  <r>
    <n v="1371"/>
    <x v="14"/>
    <x v="1"/>
    <x v="201"/>
    <n v="82"/>
    <n v="3"/>
    <s v="no"/>
    <n v="3"/>
    <s v="yes"/>
    <n v="0.73111029730902699"/>
    <n v="-0.18622689103530199"/>
    <n v="7.8333197699652801E-2"/>
    <m/>
    <d v="2017-03-28T14:09:01"/>
    <d v="2017-03-28T14:10:02"/>
    <s v="-"/>
    <x v="0"/>
  </r>
  <r>
    <n v="1372"/>
    <x v="15"/>
    <x v="1"/>
    <x v="201"/>
    <n v="105"/>
    <n v="4"/>
    <s v="no"/>
    <n v="4"/>
    <s v="yes"/>
    <n v="0.78888888888888797"/>
    <n v="0.143088291570625"/>
    <n v="0.53611111111111098"/>
    <m/>
    <d v="2017-03-28T14:09:18"/>
    <d v="2017-03-28T14:10:25"/>
    <s v="-"/>
    <x v="0"/>
  </r>
  <r>
    <n v="1373"/>
    <x v="14"/>
    <x v="1"/>
    <x v="201"/>
    <n v="127"/>
    <n v="3"/>
    <s v="no"/>
    <n v="2"/>
    <s v="yes"/>
    <n v="0.46444363064236099"/>
    <n v="-0.92072850958827601"/>
    <n v="0.47833319769965199"/>
    <m/>
    <d v="2017-03-28T14:09:24"/>
    <d v="2017-03-28T14:10:27"/>
    <s v="-"/>
    <x v="0"/>
  </r>
  <r>
    <n v="1374"/>
    <x v="15"/>
    <x v="1"/>
    <x v="201"/>
    <n v="106"/>
    <n v="4"/>
    <s v="no"/>
    <n v="4"/>
    <s v="yes"/>
    <n v="0.81111111111111101"/>
    <n v="0.268431259863948"/>
    <n v="0.780555555555555"/>
    <m/>
    <d v="2017-03-28T14:09:48"/>
    <d v="2017-03-28T14:10:46"/>
    <s v="-"/>
    <x v="0"/>
  </r>
  <r>
    <n v="1375"/>
    <x v="14"/>
    <x v="1"/>
    <x v="201"/>
    <n v="133"/>
    <n v="2"/>
    <s v="no"/>
    <n v="2"/>
    <s v="no"/>
    <n v="-0.73555636935763802"/>
    <n v="-0.16172048460678001"/>
    <n v="-0.321666802300347"/>
    <m/>
    <d v="2017-03-28T14:09:49"/>
    <d v="2017-03-28T14:10:48"/>
    <s v="-"/>
    <x v="0"/>
  </r>
  <r>
    <n v="1376"/>
    <x v="15"/>
    <x v="1"/>
    <x v="201"/>
    <n v="84"/>
    <n v="2"/>
    <s v="no"/>
    <n v="2"/>
    <s v="no"/>
    <n v="-1.1111111111111001E-2"/>
    <n v="-0.91393787258419001"/>
    <n v="-0.48611111111111099"/>
    <m/>
    <d v="2017-03-28T14:10:09"/>
    <d v="2017-03-28T14:11:06"/>
    <s v="-"/>
    <x v="0"/>
  </r>
  <r>
    <n v="1377"/>
    <x v="15"/>
    <x v="1"/>
    <x v="201"/>
    <n v="152"/>
    <n v="2"/>
    <s v="no"/>
    <n v="1"/>
    <s v="no"/>
    <n v="-0.25555555555555498"/>
    <n v="-0.98391136723857298"/>
    <n v="-0.33055555555555499"/>
    <m/>
    <d v="2017-03-28T14:10:29"/>
    <d v="2017-03-28T14:11:20"/>
    <s v="-"/>
    <x v="0"/>
  </r>
  <r>
    <n v="1378"/>
    <x v="14"/>
    <x v="1"/>
    <x v="201"/>
    <n v="160"/>
    <n v="2"/>
    <s v="no"/>
    <n v="2"/>
    <s v="no"/>
    <n v="0.55333251953124996"/>
    <n v="-0.82746206281204604"/>
    <n v="1.1666531032986101E-2"/>
    <m/>
    <d v="2017-03-28T14:10:10"/>
    <d v="2017-03-28T14:11:21"/>
    <s v="-"/>
    <x v="0"/>
  </r>
  <r>
    <n v="1379"/>
    <x v="15"/>
    <x v="1"/>
    <x v="201"/>
    <n v="154"/>
    <n v="2"/>
    <s v="no"/>
    <n v="3"/>
    <s v="no"/>
    <n v="-0.3"/>
    <n v="-0.98391136723857298"/>
    <n v="-0.33055555555555499"/>
    <m/>
    <d v="2017-03-28T14:10:42"/>
    <d v="2017-03-28T14:11:44"/>
    <s v="-"/>
    <x v="0"/>
  </r>
  <r>
    <n v="1380"/>
    <x v="14"/>
    <x v="2"/>
    <x v="201"/>
    <n v="10004"/>
    <n v="4"/>
    <s v="yes"/>
    <n v="4"/>
    <s v="yes"/>
    <n v="0.46444363064236099"/>
    <n v="0.390461527761786"/>
    <n v="0.83388875325520795"/>
    <s v="a110"/>
    <d v="2017-03-28T14:10:43"/>
    <d v="2017-03-28T14:11:55"/>
    <s v="a110"/>
    <x v="1"/>
  </r>
  <r>
    <n v="1381"/>
    <x v="15"/>
    <x v="1"/>
    <x v="201"/>
    <n v="136"/>
    <n v="1"/>
    <s v="no"/>
    <n v="1"/>
    <s v="no"/>
    <n v="-0.58888888888888802"/>
    <n v="-0.75453225202794205"/>
    <n v="-0.35277777777777702"/>
    <m/>
    <d v="2017-03-28T14:11:06"/>
    <d v="2017-03-28T14:12:01"/>
    <s v="-"/>
    <x v="0"/>
  </r>
  <r>
    <n v="1382"/>
    <x v="14"/>
    <x v="1"/>
    <x v="201"/>
    <n v="123"/>
    <n v="3"/>
    <s v="no"/>
    <n v="2"/>
    <s v="yes"/>
    <n v="0.37555474175347198"/>
    <n v="-0.89982443541082402"/>
    <n v="0.50055541992187502"/>
    <m/>
    <d v="2017-03-28T14:11:17"/>
    <d v="2017-03-28T14:12:17"/>
    <s v="-"/>
    <x v="0"/>
  </r>
  <r>
    <n v="1383"/>
    <x v="15"/>
    <x v="1"/>
    <x v="201"/>
    <n v="144"/>
    <n v="2"/>
    <s v="no"/>
    <n v="1"/>
    <s v="yes"/>
    <n v="0.122222222222222"/>
    <n v="-0.99626645715106399"/>
    <n v="-0.19722222222222199"/>
    <m/>
    <d v="2017-03-28T14:11:24"/>
    <d v="2017-03-28T14:12:19"/>
    <s v="-"/>
    <x v="0"/>
  </r>
  <r>
    <n v="1384"/>
    <x v="15"/>
    <x v="1"/>
    <x v="201"/>
    <n v="148"/>
    <n v="3"/>
    <s v="no"/>
    <n v="3"/>
    <s v="yes"/>
    <n v="0.56666666666666599"/>
    <n v="-0.80276485835953004"/>
    <n v="-0.48611111111111099"/>
    <m/>
    <d v="2017-03-28T14:11:41"/>
    <d v="2017-03-28T14:12:47"/>
    <s v="-"/>
    <x v="0"/>
  </r>
  <r>
    <n v="1385"/>
    <x v="14"/>
    <x v="1"/>
    <x v="201"/>
    <n v="111"/>
    <n v="3"/>
    <s v="no"/>
    <n v="3"/>
    <s v="yes"/>
    <n v="0.197776963975694"/>
    <n v="-0.87375230661150205"/>
    <n v="0.52277764214409705"/>
    <m/>
    <d v="2017-03-28T14:11:39"/>
    <d v="2017-03-28T14:12:52"/>
    <s v="-"/>
    <x v="0"/>
  </r>
  <r>
    <n v="1386"/>
    <x v="14"/>
    <x v="1"/>
    <x v="201"/>
    <n v="94"/>
    <n v="4"/>
    <s v="no"/>
    <n v="4"/>
    <s v="no"/>
    <n v="0.55333251953124996"/>
    <n v="1.8217262143413501E-2"/>
    <n v="0.76722208658854096"/>
    <m/>
    <d v="2017-03-28T14:12:14"/>
    <d v="2017-03-28T14:13:18"/>
    <s v="-"/>
    <x v="0"/>
  </r>
  <r>
    <n v="1387"/>
    <x v="15"/>
    <x v="1"/>
    <x v="201"/>
    <n v="81"/>
    <n v="2"/>
    <s v="no"/>
    <n v="2"/>
    <s v="no"/>
    <n v="3.3333333333333298E-2"/>
    <n v="-0.93199698103307804"/>
    <n v="-0.46388888888888802"/>
    <m/>
    <d v="2017-03-28T14:12:10"/>
    <d v="2017-03-28T14:13:47"/>
    <s v="-"/>
    <x v="0"/>
  </r>
  <r>
    <n v="1388"/>
    <x v="15"/>
    <x v="1"/>
    <x v="201"/>
    <n v="119"/>
    <n v="4"/>
    <s v="no"/>
    <n v="3"/>
    <s v="yes"/>
    <n v="0.41111111111111098"/>
    <n v="-0.96139580952930803"/>
    <n v="6.9444444444444406E-2"/>
    <m/>
    <d v="2017-03-28T14:13:09"/>
    <d v="2017-03-28T14:14:01"/>
    <s v="-"/>
    <x v="0"/>
  </r>
  <r>
    <n v="1389"/>
    <x v="14"/>
    <x v="1"/>
    <x v="201"/>
    <n v="145"/>
    <n v="2"/>
    <s v="no"/>
    <n v="2"/>
    <s v="yes"/>
    <n v="0.28666585286458302"/>
    <n v="1.8217262143413501E-2"/>
    <n v="0.76722208658854096"/>
    <m/>
    <d v="2017-03-28T14:12:40"/>
    <d v="2017-03-28T14:14:05"/>
    <s v="-"/>
    <x v="0"/>
  </r>
  <r>
    <n v="1390"/>
    <x v="14"/>
    <x v="1"/>
    <x v="201"/>
    <n v="121"/>
    <n v="2"/>
    <s v="no"/>
    <n v="2"/>
    <s v="no"/>
    <n v="0.30888807508680499"/>
    <n v="-0.97600978805319805"/>
    <n v="0.367222086588541"/>
    <m/>
    <d v="2017-03-28T14:13:27"/>
    <d v="2017-03-28T14:14:41"/>
    <s v="-"/>
    <x v="0"/>
  </r>
  <r>
    <n v="1391"/>
    <x v="15"/>
    <x v="2"/>
    <x v="201"/>
    <n v="10003"/>
    <n v="3"/>
    <s v="no"/>
    <n v="3"/>
    <s v="no"/>
    <n v="-5.5555555555555497E-2"/>
    <n v="-0.99770861497804697"/>
    <n v="-0.15277777777777701"/>
    <s v="a100"/>
    <d v="2017-03-28T14:13:24"/>
    <d v="2017-03-28T14:14:42"/>
    <s v="a101"/>
    <x v="0"/>
  </r>
  <r>
    <n v="1392"/>
    <x v="14"/>
    <x v="1"/>
    <x v="201"/>
    <n v="141"/>
    <n v="3"/>
    <s v="no"/>
    <n v="3"/>
    <s v="no"/>
    <n v="-0.24666748046875001"/>
    <n v="-0.97600978805319805"/>
    <n v="0.367222086588541"/>
    <m/>
    <d v="2017-03-28T14:14:03"/>
    <d v="2017-03-28T14:14:59"/>
    <s v="-"/>
    <x v="0"/>
  </r>
  <r>
    <n v="1393"/>
    <x v="15"/>
    <x v="1"/>
    <x v="201"/>
    <n v="114"/>
    <n v="3"/>
    <s v="no"/>
    <n v="4"/>
    <s v="no"/>
    <n v="-1.1111111111111001E-2"/>
    <n v="-0.95776436476604498"/>
    <n v="-0.41944444444444401"/>
    <m/>
    <d v="2017-03-28T14:14:04"/>
    <d v="2017-03-28T14:15:10"/>
    <s v="-"/>
    <x v="0"/>
  </r>
  <r>
    <n v="1394"/>
    <x v="14"/>
    <x v="1"/>
    <x v="201"/>
    <n v="103"/>
    <n v="3"/>
    <s v="no"/>
    <n v="3"/>
    <s v="no"/>
    <n v="-0.224445258246527"/>
    <n v="-0.99496612279929397"/>
    <n v="-3.27779134114582E-2"/>
    <m/>
    <d v="2017-03-28T14:14:21"/>
    <d v="2017-03-28T14:15:20"/>
    <s v="-"/>
    <x v="0"/>
  </r>
  <r>
    <n v="1395"/>
    <x v="15"/>
    <x v="1"/>
    <x v="201"/>
    <n v="156"/>
    <n v="2"/>
    <s v="no"/>
    <n v="4"/>
    <s v="no"/>
    <n v="-0.344444444444444"/>
    <n v="-0.98127935460223303"/>
    <n v="-0.33055555555555499"/>
    <m/>
    <d v="2017-03-28T14:14:32"/>
    <d v="2017-03-28T14:15:32"/>
    <s v="-"/>
    <x v="0"/>
  </r>
  <r>
    <n v="1396"/>
    <x v="14"/>
    <x v="1"/>
    <x v="201"/>
    <n v="159"/>
    <n v="2"/>
    <s v="no"/>
    <n v="3"/>
    <s v="no"/>
    <n v="-0.224445258246527"/>
    <n v="-0.99496612279929397"/>
    <n v="0.14499986436631901"/>
    <m/>
    <d v="2017-03-28T14:14:43"/>
    <d v="2017-03-28T14:15:40"/>
    <s v="-"/>
    <x v="0"/>
  </r>
  <r>
    <n v="1397"/>
    <x v="15"/>
    <x v="1"/>
    <x v="201"/>
    <n v="130"/>
    <n v="1"/>
    <s v="no"/>
    <n v="1"/>
    <s v="no"/>
    <n v="-1"/>
    <n v="1"/>
    <n v="-0.39722222222222198"/>
    <m/>
    <d v="2017-03-28T14:14:54"/>
    <d v="2017-03-28T14:15:49"/>
    <s v="-"/>
    <x v="0"/>
  </r>
  <r>
    <n v="1398"/>
    <x v="15"/>
    <x v="1"/>
    <x v="201"/>
    <n v="138"/>
    <n v="1"/>
    <s v="no"/>
    <n v="1"/>
    <s v="no"/>
    <n v="-1"/>
    <n v="1"/>
    <n v="-0.39722222222222198"/>
    <m/>
    <d v="2017-03-28T14:15:11"/>
    <d v="2017-03-28T14:16:01"/>
    <s v="-"/>
    <x v="0"/>
  </r>
  <r>
    <n v="1399"/>
    <x v="14"/>
    <x v="1"/>
    <x v="201"/>
    <n v="108"/>
    <n v="4"/>
    <s v="no"/>
    <n v="4"/>
    <s v="no"/>
    <n v="0.46444363064236099"/>
    <n v="-0.93159430557022704"/>
    <n v="0.41166653103298601"/>
    <m/>
    <d v="2017-03-28T14:15:02"/>
    <d v="2017-03-28T14:16:03"/>
    <s v="-"/>
    <x v="0"/>
  </r>
  <r>
    <n v="1400"/>
    <x v="15"/>
    <x v="1"/>
    <x v="201"/>
    <n v="99"/>
    <n v="2"/>
    <s v="no"/>
    <n v="1"/>
    <s v="yes"/>
    <n v="0.41111111111111098"/>
    <n v="-0.96139580952930803"/>
    <n v="-0.26388888888888801"/>
    <m/>
    <d v="2017-03-28T14:15:24"/>
    <d v="2017-03-28T14:16:19"/>
    <s v="-"/>
    <x v="0"/>
  </r>
  <r>
    <n v="1401"/>
    <x v="14"/>
    <x v="1"/>
    <x v="201"/>
    <n v="148"/>
    <n v="2"/>
    <s v="no"/>
    <n v="2"/>
    <s v="no"/>
    <n v="-0.24666748046875001"/>
    <n v="-0.89982443541082402"/>
    <n v="0.50055541992187502"/>
    <m/>
    <d v="2017-03-28T14:15:25"/>
    <d v="2017-03-28T14:16:30"/>
    <s v="-"/>
    <x v="0"/>
  </r>
  <r>
    <n v="1402"/>
    <x v="15"/>
    <x v="1"/>
    <x v="201"/>
    <n v="82"/>
    <n v="2"/>
    <s v="no"/>
    <n v="2"/>
    <s v="no"/>
    <n v="-0.233333333333333"/>
    <n v="-0.99445047044479296"/>
    <n v="-0.219444444444444"/>
    <m/>
    <d v="2017-03-28T14:15:41"/>
    <d v="2017-03-28T14:16:36"/>
    <s v="-"/>
    <x v="0"/>
  </r>
  <r>
    <n v="1403"/>
    <x v="15"/>
    <x v="1"/>
    <x v="201"/>
    <n v="88"/>
    <n v="4"/>
    <s v="no"/>
    <n v="3"/>
    <s v="yes"/>
    <n v="0.92222222222222205"/>
    <n v="0.76009145238674303"/>
    <n v="-1.94444444444445E-2"/>
    <m/>
    <d v="2017-03-28T14:15:59"/>
    <d v="2017-03-28T14:16:52"/>
    <s v="-"/>
    <x v="0"/>
  </r>
  <r>
    <n v="1404"/>
    <x v="14"/>
    <x v="2"/>
    <x v="201"/>
    <n v="10002"/>
    <n v="3"/>
    <s v="no"/>
    <n v="2"/>
    <s v="yes"/>
    <n v="0.24222140842013801"/>
    <n v="-0.93740697088816205"/>
    <n v="0.45611097547743001"/>
    <s v="a001"/>
    <d v="2017-03-28T14:15:52"/>
    <d v="2017-03-28T14:16:58"/>
    <s v="a001"/>
    <x v="1"/>
  </r>
  <r>
    <n v="1405"/>
    <x v="14"/>
    <x v="1"/>
    <x v="201"/>
    <n v="153"/>
    <n v="2"/>
    <s v="no"/>
    <n v="2"/>
    <s v="yes"/>
    <n v="0.15333251953124899"/>
    <n v="-0.97600978805319805"/>
    <n v="0.367222086588541"/>
    <m/>
    <d v="2017-03-28T14:16:20"/>
    <d v="2017-03-28T14:17:19"/>
    <s v="-"/>
    <x v="0"/>
  </r>
  <r>
    <n v="1406"/>
    <x v="15"/>
    <x v="1"/>
    <x v="201"/>
    <n v="143"/>
    <n v="2"/>
    <s v="no"/>
    <n v="1"/>
    <s v="no"/>
    <n v="1.1111111111111099E-2"/>
    <n v="-0.99707498739630096"/>
    <n v="-0.17499999999999999"/>
    <m/>
    <d v="2017-03-28T14:16:15"/>
    <d v="2017-03-28T14:17:34"/>
    <s v="-"/>
    <x v="0"/>
  </r>
  <r>
    <n v="1407"/>
    <x v="14"/>
    <x v="1"/>
    <x v="201"/>
    <n v="157"/>
    <n v="2"/>
    <s v="no"/>
    <n v="2"/>
    <s v="no"/>
    <n v="-6.8889702690972096E-2"/>
    <n v="-0.99448418380849901"/>
    <n v="-0.23277791341145801"/>
    <m/>
    <d v="2017-03-28T14:16:41"/>
    <d v="2017-03-28T14:17:44"/>
    <s v="-"/>
    <x v="0"/>
  </r>
  <r>
    <n v="1408"/>
    <x v="15"/>
    <x v="1"/>
    <x v="201"/>
    <n v="150"/>
    <n v="1"/>
    <s v="no"/>
    <n v="1"/>
    <s v="no"/>
    <n v="-0.74444444444444402"/>
    <n v="-0.11202853986693"/>
    <n v="2.7777777777777302E-3"/>
    <m/>
    <d v="2017-03-28T14:16:57"/>
    <d v="2017-03-28T14:17:51"/>
    <s v="-"/>
    <x v="0"/>
  </r>
  <r>
    <n v="1409"/>
    <x v="15"/>
    <x v="1"/>
    <x v="201"/>
    <n v="97"/>
    <n v="2"/>
    <s v="no"/>
    <n v="1"/>
    <s v="yes"/>
    <n v="0.25555555555555498"/>
    <n v="-0.99291892242973101"/>
    <n v="-4.1666666666666602E-2"/>
    <m/>
    <d v="2017-03-28T14:17:14"/>
    <d v="2017-03-28T14:18:09"/>
    <s v="-"/>
    <x v="0"/>
  </r>
  <r>
    <n v="1410"/>
    <x v="14"/>
    <x v="1"/>
    <x v="201"/>
    <n v="86"/>
    <n v="4"/>
    <s v="no"/>
    <n v="3"/>
    <s v="yes"/>
    <n v="0.197776963975694"/>
    <n v="-0.89982372376144204"/>
    <n v="0.50055609809027701"/>
    <m/>
    <d v="2017-03-28T14:17:06"/>
    <d v="2017-03-28T14:18:14"/>
    <s v="-"/>
    <x v="0"/>
  </r>
  <r>
    <n v="1411"/>
    <x v="14"/>
    <x v="1"/>
    <x v="201"/>
    <n v="149"/>
    <n v="3"/>
    <s v="no"/>
    <n v="3"/>
    <s v="yes"/>
    <n v="0.15333251953124899"/>
    <n v="-0.99731452945448895"/>
    <n v="0.16722208658854101"/>
    <m/>
    <d v="2017-03-28T14:17:36"/>
    <d v="2017-03-28T14:18:40"/>
    <s v="-"/>
    <x v="0"/>
  </r>
  <r>
    <n v="1412"/>
    <x v="15"/>
    <x v="1"/>
    <x v="201"/>
    <n v="83"/>
    <n v="3"/>
    <s v="yes"/>
    <n v="3"/>
    <s v="yes"/>
    <n v="0.41111111111111098"/>
    <n v="-0.96139580952930803"/>
    <n v="-6.3888888888888995E-2"/>
    <m/>
    <d v="2017-03-28T14:17:32"/>
    <d v="2017-03-28T14:18:53"/>
    <s v="-"/>
    <x v="0"/>
  </r>
  <r>
    <n v="1413"/>
    <x v="14"/>
    <x v="1"/>
    <x v="201"/>
    <n v="119"/>
    <n v="3"/>
    <s v="no"/>
    <n v="3"/>
    <s v="yes"/>
    <n v="0.219999186197916"/>
    <n v="-0.89982443541082402"/>
    <n v="0.50055541992187502"/>
    <m/>
    <d v="2017-03-28T14:18:02"/>
    <d v="2017-03-28T14:19:01"/>
    <s v="-"/>
    <x v="0"/>
  </r>
  <r>
    <n v="1414"/>
    <x v="15"/>
    <x v="1"/>
    <x v="201"/>
    <n v="91"/>
    <n v="2"/>
    <s v="no"/>
    <n v="2"/>
    <s v="no"/>
    <n v="-1.1111111111111001E-2"/>
    <n v="-0.99889881118979695"/>
    <n v="-8.6111111111111097E-2"/>
    <m/>
    <d v="2017-03-28T14:18:15"/>
    <d v="2017-03-28T14:19:08"/>
    <s v="-"/>
    <x v="0"/>
  </r>
  <r>
    <n v="1415"/>
    <x v="14"/>
    <x v="1"/>
    <x v="201"/>
    <n v="95"/>
    <n v="3"/>
    <s v="no"/>
    <n v="3"/>
    <s v="no"/>
    <n v="-0.335556369357638"/>
    <n v="-0.96946321768878296"/>
    <n v="0.38944430881076297"/>
    <m/>
    <d v="2017-03-28T14:18:23"/>
    <d v="2017-03-28T14:19:18"/>
    <s v="-"/>
    <x v="0"/>
  </r>
  <r>
    <n v="1416"/>
    <x v="15"/>
    <x v="1"/>
    <x v="201"/>
    <n v="123"/>
    <n v="2"/>
    <s v="no"/>
    <n v="2"/>
    <s v="yes"/>
    <n v="0.14444444444444399"/>
    <n v="-0.99790911931180104"/>
    <n v="-6.3888888888888995E-2"/>
    <m/>
    <d v="2017-03-28T14:18:30"/>
    <d v="2017-03-28T14:19:26"/>
    <s v="-"/>
    <x v="0"/>
  </r>
  <r>
    <n v="1417"/>
    <x v="14"/>
    <x v="1"/>
    <x v="201"/>
    <n v="124"/>
    <n v="3"/>
    <s v="no"/>
    <n v="3"/>
    <s v="no"/>
    <n v="0.37555474175347198"/>
    <n v="-0.97373573884053699"/>
    <n v="-0.188333468967013"/>
    <m/>
    <d v="2017-03-28T14:18:40"/>
    <d v="2017-03-28T14:19:44"/>
    <s v="-"/>
    <x v="0"/>
  </r>
  <r>
    <n v="1418"/>
    <x v="15"/>
    <x v="1"/>
    <x v="201"/>
    <n v="146"/>
    <n v="2"/>
    <s v="no"/>
    <n v="2"/>
    <s v="yes"/>
    <n v="0.25555555555555498"/>
    <n v="-0.99291892242973101"/>
    <n v="-0.108333333333333"/>
    <m/>
    <d v="2017-03-28T14:18:48"/>
    <d v="2017-03-28T14:19:55"/>
    <s v="-"/>
    <x v="0"/>
  </r>
  <r>
    <n v="1419"/>
    <x v="14"/>
    <x v="1"/>
    <x v="201"/>
    <n v="116"/>
    <n v="2"/>
    <s v="no"/>
    <n v="2"/>
    <s v="no"/>
    <n v="-0.202223036024305"/>
    <n v="-0.99448418380849901"/>
    <n v="-0.23277791341145801"/>
    <m/>
    <d v="2017-03-28T14:19:06"/>
    <d v="2017-03-28T14:19:57"/>
    <s v="-"/>
    <x v="0"/>
  </r>
  <r>
    <n v="1420"/>
    <x v="14"/>
    <x v="1"/>
    <x v="201"/>
    <n v="152"/>
    <n v="2"/>
    <s v="no"/>
    <n v="2"/>
    <s v="no"/>
    <n v="-6.8889702690972096E-2"/>
    <n v="-0.99567788461133799"/>
    <n v="-0.21055569118923601"/>
    <m/>
    <d v="2017-03-28T14:19:19"/>
    <d v="2017-03-28T14:20:11"/>
    <s v="-"/>
    <x v="0"/>
  </r>
  <r>
    <n v="1421"/>
    <x v="15"/>
    <x v="1"/>
    <x v="201"/>
    <n v="145"/>
    <n v="2"/>
    <s v="no"/>
    <n v="1"/>
    <s v="no"/>
    <n v="-0.58888888888888802"/>
    <n v="-0.75453225202794205"/>
    <n v="-0.108333333333333"/>
    <m/>
    <d v="2017-03-28T14:19:18"/>
    <d v="2017-03-28T14:20:19"/>
    <s v="-"/>
    <x v="0"/>
  </r>
  <r>
    <n v="1422"/>
    <x v="14"/>
    <x v="1"/>
    <x v="201"/>
    <n v="104"/>
    <n v="3"/>
    <s v="no"/>
    <n v="3"/>
    <s v="no"/>
    <n v="-0.13555636935763801"/>
    <n v="-0.99810369117208897"/>
    <n v="7.8333197699652801E-2"/>
    <m/>
    <d v="2017-03-28T14:19:33"/>
    <d v="2017-03-28T14:20:31"/>
    <s v="-"/>
    <x v="0"/>
  </r>
  <r>
    <n v="1423"/>
    <x v="15"/>
    <x v="1"/>
    <x v="201"/>
    <n v="160"/>
    <n v="4"/>
    <s v="no"/>
    <n v="4"/>
    <s v="yes"/>
    <n v="0.43333333333333302"/>
    <n v="-0.95095551539834799"/>
    <n v="6.9444444444444406E-2"/>
    <m/>
    <d v="2017-03-28T14:19:42"/>
    <d v="2017-03-28T14:20:44"/>
    <s v="-"/>
    <x v="0"/>
  </r>
  <r>
    <n v="1424"/>
    <x v="14"/>
    <x v="1"/>
    <x v="201"/>
    <n v="110"/>
    <n v="2"/>
    <s v="no"/>
    <n v="3"/>
    <s v="no"/>
    <n v="-0.31333414713541602"/>
    <n v="-0.98667022176344599"/>
    <n v="-7.72216796875001E-2"/>
    <m/>
    <d v="2017-03-28T14:19:53"/>
    <d v="2017-03-28T14:20:59"/>
    <s v="-"/>
    <x v="0"/>
  </r>
  <r>
    <n v="1425"/>
    <x v="14"/>
    <x v="1"/>
    <x v="201"/>
    <n v="135"/>
    <n v="2"/>
    <s v="no"/>
    <n v="2"/>
    <s v="no"/>
    <n v="-0.335556369357638"/>
    <n v="-0.98300891517981004"/>
    <n v="-0.23277791341145801"/>
    <m/>
    <d v="2017-03-28T14:20:21"/>
    <d v="2017-03-28T14:21:14"/>
    <s v="-"/>
    <x v="0"/>
  </r>
  <r>
    <n v="1426"/>
    <x v="15"/>
    <x v="1"/>
    <x v="201"/>
    <n v="107"/>
    <n v="4"/>
    <s v="no"/>
    <n v="4"/>
    <s v="yes"/>
    <n v="0.94444444444444398"/>
    <n v="0.82412045998530503"/>
    <n v="0.26944444444444399"/>
    <m/>
    <d v="2017-03-28T14:20:06"/>
    <d v="2017-03-28T14:21:15"/>
    <s v="-"/>
    <x v="0"/>
  </r>
  <r>
    <n v="1427"/>
    <x v="14"/>
    <x v="1"/>
    <x v="201"/>
    <n v="154"/>
    <n v="2"/>
    <s v="no"/>
    <n v="2"/>
    <s v="yes"/>
    <n v="0.48666585286458303"/>
    <n v="-0.91343281696594303"/>
    <n v="7.8333875868055597E-2"/>
    <m/>
    <d v="2017-03-28T14:20:36"/>
    <d v="2017-03-28T14:21:36"/>
    <s v="-"/>
    <x v="0"/>
  </r>
  <r>
    <n v="1428"/>
    <x v="15"/>
    <x v="1"/>
    <x v="201"/>
    <n v="103"/>
    <n v="2"/>
    <s v="no"/>
    <n v="3"/>
    <s v="yes"/>
    <n v="0.27777777777777701"/>
    <n v="-0.81854809288806796"/>
    <n v="0.55833333333333302"/>
    <m/>
    <d v="2017-03-28T14:20:38"/>
    <d v="2017-03-28T14:21:47"/>
    <s v="-"/>
    <x v="0"/>
  </r>
  <r>
    <n v="1429"/>
    <x v="14"/>
    <x v="1"/>
    <x v="201"/>
    <n v="128"/>
    <n v="3"/>
    <s v="no"/>
    <n v="2"/>
    <s v="yes"/>
    <n v="0.39777696397569401"/>
    <n v="-0.96657860464026302"/>
    <n v="0.16722208658854101"/>
    <m/>
    <d v="2017-03-28T14:20:57"/>
    <d v="2017-03-28T14:21:53"/>
    <s v="-"/>
    <x v="0"/>
  </r>
  <r>
    <n v="1430"/>
    <x v="15"/>
    <x v="1"/>
    <x v="201"/>
    <n v="109"/>
    <n v="2"/>
    <s v="no"/>
    <n v="4"/>
    <s v="no"/>
    <n v="-3.3333333333333298E-2"/>
    <n v="-0.99938364627692"/>
    <n v="2.4999999999999901E-2"/>
    <m/>
    <d v="2017-03-28T14:21:09"/>
    <d v="2017-03-28T14:22:04"/>
    <s v="-"/>
    <x v="0"/>
  </r>
  <r>
    <n v="1431"/>
    <x v="14"/>
    <x v="1"/>
    <x v="201"/>
    <n v="156"/>
    <n v="2"/>
    <s v="no"/>
    <n v="2"/>
    <s v="yes"/>
    <n v="0.28666585286458302"/>
    <n v="-0.99004311416989199"/>
    <n v="-0.121666124131944"/>
    <m/>
    <d v="2017-03-28T14:21:14"/>
    <d v="2017-03-28T14:22:10"/>
    <s v="-"/>
    <x v="0"/>
  </r>
  <r>
    <n v="1432"/>
    <x v="14"/>
    <x v="1"/>
    <x v="201"/>
    <n v="105"/>
    <n v="3"/>
    <s v="no"/>
    <n v="2"/>
    <s v="no"/>
    <n v="-0.13555636935763801"/>
    <n v="-0.99810369117208897"/>
    <n v="-9.9443901909722202E-2"/>
    <m/>
    <d v="2017-03-28T14:21:32"/>
    <d v="2017-03-28T14:22:32"/>
    <s v="-"/>
    <x v="0"/>
  </r>
  <r>
    <n v="1433"/>
    <x v="15"/>
    <x v="1"/>
    <x v="201"/>
    <n v="153"/>
    <n v="2"/>
    <s v="no"/>
    <n v="2"/>
    <s v="yes"/>
    <n v="-0.16666666666666599"/>
    <n v="-0.99733086584752895"/>
    <n v="2.4999999999999901E-2"/>
    <m/>
    <d v="2017-03-28T14:21:27"/>
    <d v="2017-03-28T14:22:34"/>
    <s v="-"/>
    <x v="0"/>
  </r>
  <r>
    <n v="1434"/>
    <x v="15"/>
    <x v="2"/>
    <x v="201"/>
    <n v="10004"/>
    <n v="3"/>
    <s v="no"/>
    <n v="3"/>
    <s v="yes"/>
    <n v="0.3"/>
    <n v="-0.988478772311154"/>
    <n v="-0.19722222222222199"/>
    <s v="a110"/>
    <d v="2017-03-28T14:21:56"/>
    <d v="2017-03-28T14:23:04"/>
    <s v="a110"/>
    <x v="1"/>
  </r>
  <r>
    <n v="1435"/>
    <x v="14"/>
    <x v="1"/>
    <x v="201"/>
    <n v="85"/>
    <n v="2"/>
    <s v="no"/>
    <n v="2"/>
    <s v="no"/>
    <n v="-0.335556369357638"/>
    <n v="-0.98300891517981004"/>
    <n v="-3.2777235243055598E-2"/>
    <m/>
    <d v="2017-03-28T14:21:55"/>
    <d v="2017-03-28T14:23:06"/>
    <s v="-"/>
    <x v="0"/>
  </r>
  <r>
    <n v="1436"/>
    <x v="15"/>
    <x v="1"/>
    <x v="201"/>
    <n v="132"/>
    <n v="1"/>
    <s v="no"/>
    <n v="1"/>
    <s v="no"/>
    <n v="-1"/>
    <n v="1"/>
    <n v="-4.1666666666666602E-2"/>
    <m/>
    <d v="2017-03-28T14:22:26"/>
    <d v="2017-03-28T14:23:17"/>
    <s v="-"/>
    <x v="0"/>
  </r>
  <r>
    <n v="1437"/>
    <x v="14"/>
    <x v="1"/>
    <x v="201"/>
    <n v="122"/>
    <n v="2"/>
    <s v="no"/>
    <n v="3"/>
    <s v="yes"/>
    <n v="0.219999186197916"/>
    <n v="-0.995205841826314"/>
    <n v="3.38887532552083E-2"/>
    <m/>
    <d v="2017-03-28T14:22:28"/>
    <d v="2017-03-28T14:23:31"/>
    <s v="-"/>
    <x v="0"/>
  </r>
  <r>
    <n v="1438"/>
    <x v="15"/>
    <x v="1"/>
    <x v="201"/>
    <n v="135"/>
    <n v="1"/>
    <s v="no"/>
    <n v="1"/>
    <s v="no"/>
    <n v="-0.32222222222222202"/>
    <n v="-0.98531072557347898"/>
    <n v="-4.1666666666666602E-2"/>
    <m/>
    <d v="2017-03-28T14:22:39"/>
    <d v="2017-03-28T14:23:40"/>
    <s v="-"/>
    <x v="0"/>
  </r>
  <r>
    <n v="1439"/>
    <x v="15"/>
    <x v="1"/>
    <x v="201"/>
    <n v="147"/>
    <n v="3"/>
    <s v="no"/>
    <n v="4"/>
    <s v="yes"/>
    <n v="0.52222222222222203"/>
    <n v="-0.87447531609330098"/>
    <n v="0.113888888888888"/>
    <m/>
    <d v="2017-03-28T14:23:03"/>
    <d v="2017-03-28T14:23:56"/>
    <s v="-"/>
    <x v="0"/>
  </r>
  <r>
    <n v="1440"/>
    <x v="14"/>
    <x v="1"/>
    <x v="201"/>
    <n v="117"/>
    <n v="3"/>
    <s v="no"/>
    <n v="3"/>
    <s v="yes"/>
    <n v="0.28666585286458302"/>
    <n v="-0.98116565742734096"/>
    <n v="0.34499986436631902"/>
    <m/>
    <d v="2017-03-28T14:22:53"/>
    <d v="2017-03-28T14:23:56"/>
    <s v="-"/>
    <x v="0"/>
  </r>
  <r>
    <n v="1441"/>
    <x v="14"/>
    <x v="1"/>
    <x v="201"/>
    <n v="109"/>
    <n v="3"/>
    <s v="no"/>
    <n v="3"/>
    <s v="yes"/>
    <n v="0.30888807508680499"/>
    <n v="-0.62535946926035202"/>
    <n v="0.63388875325520799"/>
    <m/>
    <d v="2017-03-28T14:23:18"/>
    <d v="2017-03-28T14:24:18"/>
    <s v="-"/>
    <x v="0"/>
  </r>
  <r>
    <n v="1442"/>
    <x v="15"/>
    <x v="1"/>
    <x v="201"/>
    <n v="155"/>
    <n v="2"/>
    <s v="no"/>
    <n v="2"/>
    <s v="no"/>
    <n v="-0.233333333333333"/>
    <n v="-0.99445047044479296"/>
    <n v="2.4999999999999901E-2"/>
    <m/>
    <d v="2017-03-28T14:23:18"/>
    <d v="2017-03-28T14:24:27"/>
    <s v="-"/>
    <x v="0"/>
  </r>
  <r>
    <n v="1443"/>
    <x v="14"/>
    <x v="2"/>
    <x v="201"/>
    <n v="10005"/>
    <n v="4"/>
    <s v="yes"/>
    <n v="4"/>
    <s v="yes"/>
    <n v="0.81999918619791601"/>
    <n v="0.31700591345795498"/>
    <n v="0.76722208658854096"/>
    <s v="a010"/>
    <d v="2017-03-28T14:23:40"/>
    <d v="2017-03-28T14:24:42"/>
    <s v="a010"/>
    <x v="1"/>
  </r>
  <r>
    <n v="1444"/>
    <x v="15"/>
    <x v="1"/>
    <x v="201"/>
    <n v="89"/>
    <n v="2"/>
    <s v="no"/>
    <n v="2"/>
    <s v="no"/>
    <n v="5.5555555555555601E-2"/>
    <n v="-0.99921303466677802"/>
    <n v="4.72222222222222E-2"/>
    <m/>
    <d v="2017-03-28T14:23:49"/>
    <d v="2017-03-28T14:24:50"/>
    <s v="-"/>
    <x v="0"/>
  </r>
  <r>
    <n v="1445"/>
    <x v="14"/>
    <x v="1"/>
    <x v="201"/>
    <n v="158"/>
    <n v="2"/>
    <s v="no"/>
    <n v="2"/>
    <s v="no"/>
    <n v="-6.8889702690972096E-2"/>
    <n v="-0.99734712275302895"/>
    <n v="-0.16611056857638801"/>
    <m/>
    <d v="2017-03-28T14:24:04"/>
    <d v="2017-03-28T14:24:59"/>
    <s v="-"/>
    <x v="0"/>
  </r>
  <r>
    <n v="1446"/>
    <x v="15"/>
    <x v="1"/>
    <x v="201"/>
    <n v="128"/>
    <n v="2"/>
    <s v="no"/>
    <n v="1"/>
    <s v="no"/>
    <n v="-0.233333333333333"/>
    <n v="-0.99224165444423196"/>
    <n v="-0.26388888888888801"/>
    <m/>
    <d v="2017-03-28T14:24:13"/>
    <d v="2017-03-28T14:25:19"/>
    <s v="-"/>
    <x v="0"/>
  </r>
  <r>
    <n v="1447"/>
    <x v="14"/>
    <x v="1"/>
    <x v="201"/>
    <n v="118"/>
    <n v="4"/>
    <s v="no"/>
    <n v="4"/>
    <s v="yes"/>
    <n v="0.28666585286458302"/>
    <n v="-0.89982443541082402"/>
    <n v="0.50055541992187502"/>
    <m/>
    <d v="2017-03-28T14:24:22"/>
    <d v="2017-03-28T14:25:19"/>
    <s v="-"/>
    <x v="0"/>
  </r>
  <r>
    <n v="1448"/>
    <x v="14"/>
    <x v="1"/>
    <x v="201"/>
    <n v="114"/>
    <n v="4"/>
    <s v="yes"/>
    <n v="4"/>
    <s v="no"/>
    <n v="0.55333251953124996"/>
    <n v="-0.82746206281204604"/>
    <n v="0.50055541992187502"/>
    <m/>
    <d v="2017-03-28T14:24:41"/>
    <d v="2017-03-28T14:25:52"/>
    <s v="-"/>
    <x v="0"/>
  </r>
  <r>
    <n v="1449"/>
    <x v="15"/>
    <x v="1"/>
    <x v="201"/>
    <n v="94"/>
    <n v="4"/>
    <s v="no"/>
    <n v="4"/>
    <s v="yes"/>
    <n v="0.81111111111111101"/>
    <n v="0.268431259863948"/>
    <n v="0.469444444444444"/>
    <m/>
    <d v="2017-03-28T14:24:45"/>
    <d v="2017-03-28T14:25:58"/>
    <s v="-"/>
    <x v="0"/>
  </r>
  <r>
    <n v="1450"/>
    <x v="14"/>
    <x v="1"/>
    <x v="201"/>
    <n v="137"/>
    <n v="2"/>
    <s v="no"/>
    <n v="2"/>
    <s v="no"/>
    <n v="-0.202223036024305"/>
    <n v="-0.96162665071769804"/>
    <n v="-0.41055569118923602"/>
    <m/>
    <d v="2017-03-28T14:25:14"/>
    <d v="2017-03-28T14:26:09"/>
    <s v="-"/>
    <x v="0"/>
  </r>
  <r>
    <n v="1451"/>
    <x v="15"/>
    <x v="1"/>
    <x v="201"/>
    <n v="108"/>
    <n v="4"/>
    <s v="yes"/>
    <n v="4"/>
    <s v="yes"/>
    <n v="0.87777777777777699"/>
    <n v="0.59710081659473202"/>
    <n v="0.73611111111111105"/>
    <m/>
    <d v="2017-03-28T14:25:21"/>
    <d v="2017-03-28T14:26:20"/>
    <s v="-"/>
    <x v="0"/>
  </r>
  <r>
    <n v="1452"/>
    <x v="14"/>
    <x v="1"/>
    <x v="201"/>
    <n v="92"/>
    <n v="3"/>
    <s v="no"/>
    <n v="3"/>
    <s v="no"/>
    <n v="-6.8889702690972096E-2"/>
    <n v="-0.98522133850163995"/>
    <n v="0.32277764214409699"/>
    <m/>
    <d v="2017-03-28T14:25:31"/>
    <d v="2017-03-28T14:26:34"/>
    <s v="-"/>
    <x v="0"/>
  </r>
  <r>
    <n v="1453"/>
    <x v="15"/>
    <x v="1"/>
    <x v="201"/>
    <n v="100"/>
    <n v="2"/>
    <s v="no"/>
    <n v="1"/>
    <s v="yes"/>
    <n v="0.16666666666666599"/>
    <n v="-0.99733086584752895"/>
    <n v="0.13611111111111099"/>
    <m/>
    <d v="2017-03-28T14:25:42"/>
    <d v="2017-03-28T14:26:39"/>
    <s v="-"/>
    <x v="0"/>
  </r>
  <r>
    <n v="1454"/>
    <x v="14"/>
    <x v="1"/>
    <x v="201"/>
    <n v="107"/>
    <n v="4"/>
    <s v="yes"/>
    <n v="4"/>
    <s v="no"/>
    <n v="0.37555474175347198"/>
    <n v="-0.97373573884053699"/>
    <n v="0.27833319769965198"/>
    <m/>
    <d v="2017-03-28T14:25:56"/>
    <d v="2017-03-28T14:26:56"/>
    <s v="-"/>
    <x v="0"/>
  </r>
  <r>
    <n v="1455"/>
    <x v="15"/>
    <x v="1"/>
    <x v="201"/>
    <n v="120"/>
    <n v="2"/>
    <s v="no"/>
    <n v="2"/>
    <s v="yes"/>
    <n v="0.25555555555555498"/>
    <n v="-0.991754666245243"/>
    <n v="0.26944444444444399"/>
    <m/>
    <d v="2017-03-28T14:26:03"/>
    <d v="2017-03-28T14:26:58"/>
    <s v="-"/>
    <x v="0"/>
  </r>
  <r>
    <n v="1456"/>
    <x v="14"/>
    <x v="1"/>
    <x v="201"/>
    <n v="126"/>
    <n v="2"/>
    <s v="no"/>
    <n v="2"/>
    <s v="yes"/>
    <n v="-0.11333414713541599"/>
    <n v="-0.99851463478927305"/>
    <n v="-7.7222357855902701E-2"/>
    <m/>
    <d v="2017-03-28T14:26:18"/>
    <d v="2017-03-28T14:27:11"/>
    <s v="-"/>
    <x v="0"/>
  </r>
  <r>
    <n v="1457"/>
    <x v="15"/>
    <x v="1"/>
    <x v="201"/>
    <n v="115"/>
    <n v="3"/>
    <s v="no"/>
    <n v="3"/>
    <s v="no"/>
    <n v="-1.1111111111111001E-2"/>
    <n v="-0.99882945623196795"/>
    <n v="9.1666666666666702E-2"/>
    <m/>
    <d v="2017-03-28T14:26:22"/>
    <d v="2017-03-28T14:27:15"/>
    <s v="-"/>
    <x v="0"/>
  </r>
  <r>
    <n v="1458"/>
    <x v="14"/>
    <x v="1"/>
    <x v="201"/>
    <n v="129"/>
    <n v="2"/>
    <s v="no"/>
    <n v="2"/>
    <s v="no"/>
    <n v="-0.31333414713541602"/>
    <n v="-0.98667022176344599"/>
    <n v="0.122777642144097"/>
    <m/>
    <d v="2017-03-28T14:26:34"/>
    <d v="2017-03-28T14:27:30"/>
    <s v="-"/>
    <x v="0"/>
  </r>
  <r>
    <n v="1459"/>
    <x v="15"/>
    <x v="1"/>
    <x v="201"/>
    <n v="98"/>
    <n v="2"/>
    <s v="no"/>
    <n v="1"/>
    <s v="yes"/>
    <n v="0.38888888888888901"/>
    <n v="-0.96964652858658795"/>
    <n v="0.113888888888888"/>
    <m/>
    <d v="2017-03-28T14:26:38"/>
    <d v="2017-03-28T14:27:31"/>
    <s v="-"/>
    <x v="0"/>
  </r>
  <r>
    <n v="1460"/>
    <x v="14"/>
    <x v="1"/>
    <x v="201"/>
    <n v="83"/>
    <n v="3"/>
    <s v="no"/>
    <n v="2"/>
    <s v="no"/>
    <n v="1.9999186197916598E-2"/>
    <n v="-0.99441651002896003"/>
    <n v="0.23388943142361099"/>
    <m/>
    <d v="2017-03-28T14:26:52"/>
    <d v="2017-03-28T14:27:52"/>
    <s v="-"/>
    <x v="0"/>
  </r>
  <r>
    <n v="1461"/>
    <x v="15"/>
    <x v="1"/>
    <x v="201"/>
    <n v="93"/>
    <n v="3"/>
    <s v="no"/>
    <n v="3"/>
    <s v="yes"/>
    <n v="0.211111111111111"/>
    <n v="-0.97227010520679602"/>
    <n v="0.38055555555555498"/>
    <m/>
    <d v="2017-03-28T14:26:53"/>
    <d v="2017-03-28T14:27:54"/>
    <s v="-"/>
    <x v="0"/>
  </r>
  <r>
    <n v="1462"/>
    <x v="15"/>
    <x v="1"/>
    <x v="201"/>
    <n v="96"/>
    <n v="4"/>
    <s v="no"/>
    <n v="4"/>
    <s v="yes"/>
    <n v="0.72222222222222199"/>
    <n v="-0.23438947444255601"/>
    <n v="0.58055555555555505"/>
    <m/>
    <d v="2017-03-28T14:27:16"/>
    <d v="2017-03-28T14:28:13"/>
    <s v="-"/>
    <x v="0"/>
  </r>
  <r>
    <n v="1463"/>
    <x v="14"/>
    <x v="1"/>
    <x v="201"/>
    <n v="113"/>
    <n v="4"/>
    <s v="no"/>
    <n v="4"/>
    <s v="no"/>
    <n v="0.37555474175347198"/>
    <n v="-0.87375230661150205"/>
    <n v="0.52277764214409705"/>
    <m/>
    <d v="2017-03-28T14:27:14"/>
    <d v="2017-03-28T14:28:17"/>
    <s v="-"/>
    <x v="0"/>
  </r>
  <r>
    <n v="1464"/>
    <x v="15"/>
    <x v="1"/>
    <x v="201"/>
    <n v="87"/>
    <n v="2"/>
    <s v="no"/>
    <n v="1"/>
    <s v="no"/>
    <n v="-3.3333333333333298E-2"/>
    <n v="-0.99391926141187203"/>
    <n v="-0.241666666666666"/>
    <m/>
    <d v="2017-03-28T14:27:35"/>
    <d v="2017-03-28T14:28:31"/>
    <s v="-"/>
    <x v="0"/>
  </r>
  <r>
    <n v="1465"/>
    <x v="14"/>
    <x v="1"/>
    <x v="201"/>
    <n v="84"/>
    <n v="3"/>
    <s v="no"/>
    <n v="3"/>
    <s v="yes"/>
    <n v="0.30888807508680499"/>
    <n v="-0.987302606723787"/>
    <n v="0.18944498697916601"/>
    <m/>
    <d v="2017-03-28T14:27:39"/>
    <d v="2017-03-28T14:28:34"/>
    <s v="-"/>
    <x v="0"/>
  </r>
  <r>
    <n v="1466"/>
    <x v="15"/>
    <x v="1"/>
    <x v="201"/>
    <n v="142"/>
    <n v="2"/>
    <s v="no"/>
    <n v="2"/>
    <s v="no"/>
    <n v="-0.14444444444444399"/>
    <n v="-0.99010340220805004"/>
    <n v="-0.28611111111111098"/>
    <m/>
    <d v="2017-03-28T14:27:53"/>
    <d v="2017-03-28T14:28:53"/>
    <s v="-"/>
    <x v="0"/>
  </r>
  <r>
    <n v="1467"/>
    <x v="14"/>
    <x v="1"/>
    <x v="201"/>
    <n v="146"/>
    <n v="2"/>
    <s v="no"/>
    <n v="2"/>
    <s v="yes"/>
    <n v="0.33111029730902702"/>
    <n v="-0.96116360583709404"/>
    <n v="0.41166653103298601"/>
    <m/>
    <d v="2017-03-28T14:27:56"/>
    <d v="2017-03-28T14:28:57"/>
    <s v="-"/>
    <x v="0"/>
  </r>
  <r>
    <n v="1468"/>
    <x v="14"/>
    <x v="1"/>
    <x v="201"/>
    <n v="96"/>
    <n v="3"/>
    <s v="no"/>
    <n v="3"/>
    <s v="no"/>
    <n v="0.37555474175347198"/>
    <n v="-0.97373573884053699"/>
    <n v="0.18944430881076299"/>
    <m/>
    <d v="2017-03-28T14:28:19"/>
    <d v="2017-03-28T14:29:18"/>
    <s v="-"/>
    <x v="0"/>
  </r>
  <r>
    <n v="1469"/>
    <x v="14"/>
    <x v="1"/>
    <x v="201"/>
    <n v="138"/>
    <n v="2"/>
    <s v="no"/>
    <n v="2"/>
    <s v="yes"/>
    <n v="0.28666585286458302"/>
    <n v="-0.99004311416989199"/>
    <n v="5.6110975477430498E-2"/>
    <m/>
    <d v="2017-03-28T14:28:40"/>
    <d v="2017-03-28T14:29:32"/>
    <s v="-"/>
    <x v="0"/>
  </r>
  <r>
    <n v="1470"/>
    <x v="15"/>
    <x v="1"/>
    <x v="201"/>
    <n v="117"/>
    <n v="4"/>
    <s v="no"/>
    <n v="4"/>
    <s v="yes"/>
    <n v="0.52222222222222203"/>
    <n v="-0.87447531609330098"/>
    <n v="0.42499999999999999"/>
    <m/>
    <d v="2017-03-28T14:28:16"/>
    <d v="2017-03-28T14:29:41"/>
    <s v="-"/>
    <x v="0"/>
  </r>
  <r>
    <n v="1471"/>
    <x v="14"/>
    <x v="1"/>
    <x v="201"/>
    <n v="89"/>
    <n v="2"/>
    <s v="no"/>
    <n v="2"/>
    <s v="no"/>
    <n v="-0.202223036024305"/>
    <n v="-0.99605572158581401"/>
    <n v="-1.05556911892361E-2"/>
    <m/>
    <d v="2017-03-28T14:28:55"/>
    <d v="2017-03-28T14:29:52"/>
    <s v="-"/>
    <x v="0"/>
  </r>
  <r>
    <n v="1472"/>
    <x v="15"/>
    <x v="1"/>
    <x v="201"/>
    <n v="112"/>
    <n v="2"/>
    <s v="no"/>
    <n v="2"/>
    <s v="no"/>
    <n v="-5.5555555555555497E-2"/>
    <n v="-0.97389353320830896"/>
    <n v="-0.374999999999999"/>
    <m/>
    <d v="2017-03-28T14:29:04"/>
    <d v="2017-03-28T14:30:05"/>
    <s v="-"/>
    <x v="0"/>
  </r>
  <r>
    <n v="1473"/>
    <x v="14"/>
    <x v="1"/>
    <x v="201"/>
    <n v="106"/>
    <n v="4"/>
    <s v="no"/>
    <n v="3"/>
    <s v="yes"/>
    <n v="0.46444363064236099"/>
    <n v="-0.54413724628177595"/>
    <n v="0.65611097547743003"/>
    <m/>
    <d v="2017-03-28T14:29:14"/>
    <d v="2017-03-28T14:30:12"/>
    <s v="-"/>
    <x v="0"/>
  </r>
  <r>
    <n v="1474"/>
    <x v="15"/>
    <x v="1"/>
    <x v="201"/>
    <n v="104"/>
    <n v="2"/>
    <s v="no"/>
    <n v="2"/>
    <s v="no"/>
    <n v="-0.14444444444444399"/>
    <n v="-0.99790911931180104"/>
    <n v="-0.13055555555555501"/>
    <m/>
    <d v="2017-03-28T14:29:28"/>
    <d v="2017-03-28T14:30:21"/>
    <s v="-"/>
    <x v="0"/>
  </r>
  <r>
    <n v="1475"/>
    <x v="14"/>
    <x v="1"/>
    <x v="201"/>
    <n v="99"/>
    <n v="2"/>
    <s v="no"/>
    <n v="2"/>
    <s v="no"/>
    <n v="0.55333251953124996"/>
    <n v="-0.82746206281204604"/>
    <n v="0.21166653103298599"/>
    <m/>
    <d v="2017-03-28T14:29:34"/>
    <d v="2017-03-28T14:30:26"/>
    <s v="-"/>
    <x v="0"/>
  </r>
  <r>
    <n v="1476"/>
    <x v="15"/>
    <x v="1"/>
    <x v="201"/>
    <n v="101"/>
    <n v="2"/>
    <s v="no"/>
    <n v="2"/>
    <s v="no"/>
    <n v="-0.16666666666666599"/>
    <n v="-0.99010340220805004"/>
    <n v="-0.28611111111111098"/>
    <m/>
    <d v="2017-03-28T14:29:43"/>
    <d v="2017-03-28T14:30:48"/>
    <s v="-"/>
    <x v="0"/>
  </r>
  <r>
    <n v="1477"/>
    <x v="14"/>
    <x v="1"/>
    <x v="201"/>
    <n v="131"/>
    <n v="2"/>
    <s v="no"/>
    <n v="2"/>
    <s v="no"/>
    <n v="-2.4445258246527799E-2"/>
    <n v="-0.89982372376144204"/>
    <n v="0.50055609809027701"/>
    <m/>
    <d v="2017-03-28T14:29:48"/>
    <d v="2017-03-28T14:30:49"/>
    <s v="-"/>
    <x v="0"/>
  </r>
  <r>
    <n v="1478"/>
    <x v="14"/>
    <x v="1"/>
    <x v="201"/>
    <n v="150"/>
    <n v="2"/>
    <s v="no"/>
    <n v="2"/>
    <s v="no"/>
    <n v="-6.8889702690972096E-2"/>
    <n v="-0.99900133621363896"/>
    <n v="-7.7222357855902701E-2"/>
    <m/>
    <d v="2017-03-28T14:30:11"/>
    <d v="2017-03-28T14:31:12"/>
    <s v="-"/>
    <x v="0"/>
  </r>
  <r>
    <n v="1479"/>
    <x v="14"/>
    <x v="1"/>
    <x v="201"/>
    <n v="90"/>
    <n v="2"/>
    <s v="no"/>
    <n v="2"/>
    <s v="no"/>
    <n v="-6.8889702690972096E-2"/>
    <n v="-0.96946299320059304"/>
    <n v="0.38944498697916602"/>
    <m/>
    <d v="2017-03-28T14:30:35"/>
    <d v="2017-03-28T14:31:31"/>
    <s v="-"/>
    <x v="0"/>
  </r>
  <r>
    <n v="1480"/>
    <x v="15"/>
    <x v="2"/>
    <x v="201"/>
    <n v="10005"/>
    <n v="3"/>
    <s v="yes"/>
    <n v="4"/>
    <s v="no"/>
    <n v="-7.7777777777777696E-2"/>
    <n v="-0.99899521900973598"/>
    <n v="-1.94444444444445E-2"/>
    <s v="a010"/>
    <d v="2017-03-28T14:30:11"/>
    <d v="2017-03-28T14:31:39"/>
    <s v="a010"/>
    <x v="1"/>
  </r>
  <r>
    <n v="1481"/>
    <x v="15"/>
    <x v="1"/>
    <x v="201"/>
    <n v="133"/>
    <n v="1"/>
    <s v="no"/>
    <n v="1"/>
    <s v="no"/>
    <n v="-0.7"/>
    <n v="-0.34894641036798502"/>
    <n v="-0.68611111111111101"/>
    <m/>
    <d v="2017-03-28T14:31:02"/>
    <d v="2017-03-28T14:31:56"/>
    <s v="-"/>
    <x v="0"/>
  </r>
  <r>
    <n v="1482"/>
    <x v="14"/>
    <x v="2"/>
    <x v="201"/>
    <n v="10003"/>
    <n v="3"/>
    <s v="yes"/>
    <n v="3"/>
    <s v="yes"/>
    <n v="0.55333251953124996"/>
    <n v="0.27149429814338799"/>
    <n v="0.81166585286458304"/>
    <s v="a101"/>
    <d v="2017-03-28T14:30:53"/>
    <d v="2017-03-28T14:32:06"/>
    <s v="a101"/>
    <x v="1"/>
  </r>
  <r>
    <n v="1483"/>
    <x v="15"/>
    <x v="1"/>
    <x v="201"/>
    <n v="151"/>
    <n v="2"/>
    <s v="no"/>
    <n v="1"/>
    <s v="no"/>
    <n v="-0.63333333333333297"/>
    <n v="-0.62723634430464403"/>
    <n v="-0.219444444444444"/>
    <m/>
    <d v="2017-03-28T14:31:19"/>
    <d v="2017-03-28T14:32:08"/>
    <s v="-"/>
    <x v="0"/>
  </r>
  <r>
    <n v="1484"/>
    <x v="14"/>
    <x v="1"/>
    <x v="201"/>
    <n v="136"/>
    <n v="2"/>
    <s v="no"/>
    <n v="2"/>
    <s v="no"/>
    <n v="-0.335556369357638"/>
    <n v="-0.98300891517981004"/>
    <n v="-0.29944458007812402"/>
    <m/>
    <d v="2017-03-28T14:31:28"/>
    <d v="2017-03-28T14:32:21"/>
    <s v="-"/>
    <x v="0"/>
  </r>
  <r>
    <n v="1485"/>
    <x v="15"/>
    <x v="1"/>
    <x v="201"/>
    <n v="140"/>
    <n v="2"/>
    <s v="no"/>
    <n v="2"/>
    <s v="no"/>
    <n v="-0.16666666666666599"/>
    <n v="-0.99733086584752895"/>
    <n v="-0.108333333333333"/>
    <m/>
    <d v="2017-03-28T14:31:31"/>
    <d v="2017-03-28T14:32:35"/>
    <s v="-"/>
    <x v="0"/>
  </r>
  <r>
    <n v="1486"/>
    <x v="14"/>
    <x v="1"/>
    <x v="201"/>
    <n v="88"/>
    <n v="3"/>
    <s v="no"/>
    <n v="3"/>
    <s v="yes"/>
    <n v="0.48666585286458303"/>
    <n v="-0.91343281696594303"/>
    <n v="0.14499986436631901"/>
    <m/>
    <d v="2017-03-28T14:31:42"/>
    <d v="2017-03-28T14:32:46"/>
    <s v="-"/>
    <x v="0"/>
  </r>
  <r>
    <n v="1487"/>
    <x v="15"/>
    <x v="1"/>
    <x v="201"/>
    <n v="111"/>
    <n v="2"/>
    <s v="no"/>
    <n v="4"/>
    <s v="no"/>
    <n v="0.122222222222222"/>
    <n v="-0.99809209476105498"/>
    <n v="0.13611111111111099"/>
    <m/>
    <d v="2017-03-28T14:31:57"/>
    <d v="2017-03-28T14:32:57"/>
    <s v="-"/>
    <x v="0"/>
  </r>
  <r>
    <n v="1489"/>
    <x v="14"/>
    <x v="1"/>
    <x v="201"/>
    <n v="91"/>
    <n v="2"/>
    <s v="no"/>
    <n v="2"/>
    <s v="no"/>
    <n v="-6.8889702690972096E-2"/>
    <n v="-0.98522133850163995"/>
    <n v="0.32277764214409699"/>
    <m/>
    <d v="2017-03-28T14:32:09"/>
    <d v="2017-03-28T14:33:01"/>
    <s v="-"/>
    <x v="0"/>
  </r>
  <r>
    <n v="1490"/>
    <x v="15"/>
    <x v="1"/>
    <x v="201"/>
    <n v="125"/>
    <n v="2"/>
    <s v="no"/>
    <n v="1"/>
    <s v="no"/>
    <n v="-0.63333333333333297"/>
    <n v="-0.62723634430464403"/>
    <n v="-0.19722222222222199"/>
    <m/>
    <d v="2017-03-28T14:32:20"/>
    <d v="2017-03-28T14:33:15"/>
    <s v="-"/>
    <x v="0"/>
  </r>
  <r>
    <n v="1491"/>
    <x v="14"/>
    <x v="1"/>
    <x v="201"/>
    <n v="97"/>
    <n v="2"/>
    <s v="no"/>
    <n v="2"/>
    <s v="no"/>
    <n v="0.37555474175347198"/>
    <n v="-0.97373573884053699"/>
    <n v="-3.27779134114582E-2"/>
    <m/>
    <d v="2017-03-28T14:32:23"/>
    <d v="2017-03-28T14:33:20"/>
    <s v="-"/>
    <x v="0"/>
  </r>
  <r>
    <n v="1492"/>
    <x v="15"/>
    <x v="1"/>
    <x v="201"/>
    <n v="124"/>
    <n v="2"/>
    <s v="no"/>
    <n v="1"/>
    <s v="no"/>
    <n v="-0.16666666666666599"/>
    <n v="-0.96677870985626901"/>
    <n v="-0.39722222222222198"/>
    <m/>
    <d v="2017-03-28T14:32:38"/>
    <d v="2017-03-28T14:33:32"/>
    <s v="-"/>
    <x v="0"/>
  </r>
  <r>
    <n v="1493"/>
    <x v="14"/>
    <x v="1"/>
    <x v="201"/>
    <n v="147"/>
    <n v="2"/>
    <s v="no"/>
    <n v="2"/>
    <s v="yes"/>
    <n v="0.197776963975694"/>
    <n v="-0.996243645701407"/>
    <n v="-7.7222357855902701E-2"/>
    <m/>
    <d v="2017-03-28T14:32:42"/>
    <d v="2017-03-28T14:33:35"/>
    <s v="-"/>
    <x v="0"/>
  </r>
  <r>
    <n v="1494"/>
    <x v="14"/>
    <x v="1"/>
    <x v="201"/>
    <n v="139"/>
    <n v="2"/>
    <s v="no"/>
    <n v="2"/>
    <s v="no"/>
    <n v="-0.24666748046875001"/>
    <n v="-0.97629785797044"/>
    <n v="-0.36611124674479101"/>
    <m/>
    <d v="2017-03-28T14:32:58"/>
    <d v="2017-03-28T14:33:47"/>
    <s v="-"/>
    <x v="0"/>
  </r>
  <r>
    <n v="1495"/>
    <x v="15"/>
    <x v="1"/>
    <x v="201"/>
    <n v="113"/>
    <n v="4"/>
    <s v="no"/>
    <n v="3"/>
    <s v="no"/>
    <n v="0.3"/>
    <n v="-0.988478772311154"/>
    <n v="0.29166666666666602"/>
    <m/>
    <d v="2017-03-28T14:32:55"/>
    <d v="2017-03-28T14:33:53"/>
    <s v="-"/>
    <x v="0"/>
  </r>
  <r>
    <n v="1496"/>
    <x v="14"/>
    <x v="1"/>
    <x v="201"/>
    <n v="140"/>
    <n v="2"/>
    <s v="no"/>
    <n v="2"/>
    <s v="no"/>
    <n v="-0.60222303602430505"/>
    <n v="-0.72090740069577697"/>
    <n v="-0.23277791341145801"/>
    <m/>
    <d v="2017-03-28T14:33:09"/>
    <d v="2017-03-28T14:34:02"/>
    <s v="-"/>
    <x v="0"/>
  </r>
  <r>
    <n v="1497"/>
    <x v="15"/>
    <x v="1"/>
    <x v="201"/>
    <n v="95"/>
    <n v="4"/>
    <s v="no"/>
    <n v="4"/>
    <s v="yes"/>
    <n v="0.54444444444444395"/>
    <n v="-0.84232588603559999"/>
    <n v="0.49166666666666597"/>
    <m/>
    <d v="2017-03-28T14:33:15"/>
    <d v="2017-03-28T14:34:09"/>
    <s v="-"/>
    <x v="0"/>
  </r>
  <r>
    <n v="1498"/>
    <x v="14"/>
    <x v="1"/>
    <x v="201"/>
    <n v="155"/>
    <n v="2"/>
    <s v="no"/>
    <n v="2"/>
    <s v="yes"/>
    <n v="0.219999186197916"/>
    <n v="-0.995205841826314"/>
    <n v="-9.9444580078125094E-2"/>
    <m/>
    <d v="2017-03-28T14:33:24"/>
    <d v="2017-03-28T14:34:16"/>
    <s v="-"/>
    <x v="0"/>
  </r>
  <r>
    <n v="1499"/>
    <x v="15"/>
    <x v="1"/>
    <x v="201"/>
    <n v="86"/>
    <n v="4"/>
    <s v="no"/>
    <n v="3"/>
    <s v="yes"/>
    <n v="0.76666666666666605"/>
    <n v="0.34382380314924199"/>
    <n v="0.82499999999999996"/>
    <m/>
    <d v="2017-03-28T14:33:31"/>
    <d v="2017-03-28T14:34:23"/>
    <s v="-"/>
    <x v="0"/>
  </r>
  <r>
    <n v="1500"/>
    <x v="14"/>
    <x v="1"/>
    <x v="201"/>
    <n v="115"/>
    <n v="2"/>
    <s v="no"/>
    <n v="2"/>
    <s v="no"/>
    <n v="-0.24666748046875001"/>
    <n v="-0.99357644703266002"/>
    <n v="-5.49994574652777E-2"/>
    <m/>
    <d v="2017-03-28T14:33:38"/>
    <d v="2017-03-28T14:34:32"/>
    <s v="-"/>
    <x v="0"/>
  </r>
  <r>
    <n v="1501"/>
    <x v="15"/>
    <x v="1"/>
    <x v="201"/>
    <n v="90"/>
    <n v="2"/>
    <s v="no"/>
    <n v="2"/>
    <s v="no"/>
    <n v="-0.1"/>
    <n v="-0.99391926141187203"/>
    <n v="-0.241666666666666"/>
    <m/>
    <d v="2017-03-28T14:33:46"/>
    <d v="2017-03-28T14:34:36"/>
    <s v="-"/>
    <x v="0"/>
  </r>
  <r>
    <n v="1502"/>
    <x v="14"/>
    <x v="1"/>
    <x v="201"/>
    <n v="102"/>
    <n v="3"/>
    <s v="no"/>
    <n v="4"/>
    <s v="no"/>
    <n v="0.28666585286458302"/>
    <n v="-0.99004311416989199"/>
    <n v="0.18944430881076299"/>
    <m/>
    <d v="2017-03-28T14:33:54"/>
    <d v="2017-03-28T14:34:46"/>
    <s v="-"/>
    <x v="0"/>
  </r>
  <r>
    <n v="1503"/>
    <x v="14"/>
    <x v="2"/>
    <x v="201"/>
    <n v="10001"/>
    <n v="3"/>
    <s v="yes"/>
    <n v="3"/>
    <s v="yes"/>
    <n v="0.55333251953124996"/>
    <n v="-0.82746206281204604"/>
    <n v="0.52277832031250004"/>
    <s v="a111"/>
    <d v="2017-03-28T14:34:08"/>
    <d v="2017-03-28T14:35:14"/>
    <s v="a111"/>
    <x v="1"/>
  </r>
  <r>
    <n v="1504"/>
    <x v="15"/>
    <x v="2"/>
    <x v="201"/>
    <n v="10001"/>
    <n v="2"/>
    <s v="no"/>
    <n v="3"/>
    <s v="yes"/>
    <n v="0.344444444444444"/>
    <n v="-0.927858847630605"/>
    <n v="0.469444444444444"/>
    <s v="a111"/>
    <d v="2017-03-28T14:33:58"/>
    <d v="2017-03-28T14:35:24"/>
    <s v="a111"/>
    <x v="1"/>
  </r>
  <r>
    <n v="1505"/>
    <x v="14"/>
    <x v="1"/>
    <x v="201"/>
    <n v="151"/>
    <n v="2"/>
    <s v="no"/>
    <n v="2"/>
    <s v="yes"/>
    <n v="-0.29111192491319399"/>
    <n v="-0.98954653474864596"/>
    <n v="0.122777642144097"/>
    <m/>
    <d v="2017-03-28T14:34:36"/>
    <d v="2017-03-28T14:35:30"/>
    <s v="-"/>
    <x v="0"/>
  </r>
  <r>
    <n v="1506"/>
    <x v="15"/>
    <x v="1"/>
    <x v="201"/>
    <n v="139"/>
    <n v="2"/>
    <s v="no"/>
    <n v="1"/>
    <s v="no"/>
    <n v="-0.36666666666666597"/>
    <n v="-0.93199698103307804"/>
    <n v="-0.46388888888888802"/>
    <m/>
    <d v="2017-03-28T14:34:47"/>
    <d v="2017-03-28T14:35:37"/>
    <s v="-"/>
    <x v="0"/>
  </r>
  <r>
    <n v="1507"/>
    <x v="14"/>
    <x v="1"/>
    <x v="201"/>
    <n v="112"/>
    <n v="3"/>
    <s v="no"/>
    <n v="2"/>
    <s v="no"/>
    <n v="-0.24666748046875001"/>
    <n v="-0.99357644703266002"/>
    <n v="5.6110975477430498E-2"/>
    <m/>
    <d v="2017-03-28T14:34:52"/>
    <d v="2017-03-28T14:35:51"/>
    <s v="-"/>
    <x v="0"/>
  </r>
  <r>
    <n v="1508"/>
    <x v="15"/>
    <x v="1"/>
    <x v="201"/>
    <n v="159"/>
    <n v="4"/>
    <s v="no"/>
    <n v="4"/>
    <s v="yes"/>
    <n v="0.43333333333333302"/>
    <n v="-0.855184291666229"/>
    <n v="0.53611111111111098"/>
    <m/>
    <d v="2017-03-28T14:35:00"/>
    <d v="2017-03-28T14:35:54"/>
    <s v="-"/>
    <x v="0"/>
  </r>
  <r>
    <n v="1509"/>
    <x v="14"/>
    <x v="1"/>
    <x v="201"/>
    <n v="100"/>
    <n v="2"/>
    <s v="no"/>
    <n v="2"/>
    <s v="no"/>
    <n v="0.197776963975694"/>
    <n v="-0.996243645701407"/>
    <n v="0.100556098090277"/>
    <m/>
    <d v="2017-03-28T14:35:13"/>
    <d v="2017-03-28T14:36:03"/>
    <s v="-"/>
    <x v="0"/>
  </r>
  <r>
    <n v="1510"/>
    <x v="15"/>
    <x v="1"/>
    <x v="201"/>
    <n v="134"/>
    <n v="2"/>
    <s v="no"/>
    <n v="2"/>
    <s v="no"/>
    <n v="-0.233333333333333"/>
    <n v="-0.91393787258419001"/>
    <n v="-0.48611111111111099"/>
    <m/>
    <d v="2017-03-28T14:35:17"/>
    <d v="2017-03-28T14:36:08"/>
    <s v="-"/>
    <x v="0"/>
  </r>
  <r>
    <n v="1511"/>
    <x v="14"/>
    <x v="1"/>
    <x v="201"/>
    <n v="130"/>
    <n v="2"/>
    <s v="no"/>
    <n v="1"/>
    <s v="no"/>
    <n v="-0.40222303602430498"/>
    <n v="-0.11516204469281199"/>
    <n v="-0.74388834635416601"/>
    <m/>
    <d v="2017-03-28T14:35:25"/>
    <d v="2017-03-28T14:36:24"/>
    <s v="-"/>
    <x v="0"/>
  </r>
  <r>
    <n v="1512"/>
    <x v="15"/>
    <x v="1"/>
    <x v="201"/>
    <n v="92"/>
    <n v="2"/>
    <s v="no"/>
    <n v="2"/>
    <s v="no"/>
    <n v="-0.122222222222222"/>
    <n v="-0.99770861497804697"/>
    <n v="-0.15277777777777701"/>
    <m/>
    <d v="2017-03-28T14:35:31"/>
    <d v="2017-03-28T14:36:37"/>
    <s v="-"/>
    <x v="0"/>
  </r>
  <r>
    <n v="1513"/>
    <x v="14"/>
    <x v="1"/>
    <x v="201"/>
    <n v="81"/>
    <n v="3"/>
    <s v="no"/>
    <n v="2"/>
    <s v="no"/>
    <n v="0.24222140842013801"/>
    <n v="-0.99388215076244701"/>
    <n v="-9.9444580078125094E-2"/>
    <m/>
    <d v="2017-03-28T14:35:46"/>
    <d v="2017-03-28T14:36:40"/>
    <s v="-"/>
    <x v="0"/>
  </r>
  <r>
    <n v="1514"/>
    <x v="15"/>
    <x v="1"/>
    <x v="201"/>
    <n v="137"/>
    <n v="2"/>
    <s v="no"/>
    <n v="2"/>
    <s v="no"/>
    <n v="-0.211111111111111"/>
    <n v="-0.99565145214938999"/>
    <n v="-0.17499999999999999"/>
    <m/>
    <d v="2017-03-28T14:36:00"/>
    <d v="2017-03-28T14:36:49"/>
    <s v="-"/>
    <x v="0"/>
  </r>
  <r>
    <n v="1515"/>
    <x v="14"/>
    <x v="1"/>
    <x v="201"/>
    <n v="142"/>
    <n v="3"/>
    <s v="no"/>
    <n v="2"/>
    <s v="no"/>
    <n v="-0.15777859157986099"/>
    <n v="-0.997579186361923"/>
    <n v="1.1667209201388799E-2"/>
    <m/>
    <d v="2017-03-28T14:36:02"/>
    <d v="2017-03-28T14:37:02"/>
    <s v="-"/>
    <x v="0"/>
  </r>
  <r>
    <n v="1516"/>
    <x v="15"/>
    <x v="1"/>
    <x v="201"/>
    <n v="129"/>
    <n v="1"/>
    <s v="no"/>
    <n v="1"/>
    <s v="no"/>
    <n v="-1"/>
    <n v="0.98696505818461699"/>
    <n v="-1.94444444444445E-2"/>
    <m/>
    <d v="2017-03-28T14:36:12"/>
    <d v="2017-03-28T14:37:04"/>
    <s v="-"/>
    <x v="0"/>
  </r>
  <r>
    <n v="1517"/>
    <x v="14"/>
    <x v="1"/>
    <x v="201"/>
    <n v="132"/>
    <n v="2"/>
    <s v="no"/>
    <n v="2"/>
    <s v="no"/>
    <n v="-0.31333414713541602"/>
    <n v="-0.98667022176344599"/>
    <n v="-0.166111246744791"/>
    <m/>
    <d v="2017-03-28T14:36:24"/>
    <d v="2017-03-28T14:37:15"/>
    <s v="-"/>
    <x v="0"/>
  </r>
  <r>
    <n v="1518"/>
    <x v="15"/>
    <x v="1"/>
    <x v="201"/>
    <n v="131"/>
    <n v="1"/>
    <s v="no"/>
    <n v="1"/>
    <s v="no"/>
    <n v="-1"/>
    <n v="1"/>
    <n v="-1.94444444444445E-2"/>
    <m/>
    <d v="2017-03-28T14:36:27"/>
    <d v="2017-03-28T14:37:21"/>
    <s v="-"/>
    <x v="0"/>
  </r>
  <r>
    <n v="1519"/>
    <x v="14"/>
    <x v="1"/>
    <x v="201"/>
    <n v="125"/>
    <n v="2"/>
    <s v="no"/>
    <n v="2"/>
    <s v="yes"/>
    <n v="0.197776963975694"/>
    <n v="-0.996243645701407"/>
    <n v="5.6110975477430498E-2"/>
    <m/>
    <d v="2017-03-28T14:36:37"/>
    <d v="2017-03-28T14:37:28"/>
    <s v="-"/>
    <x v="0"/>
  </r>
  <r>
    <n v="1520"/>
    <x v="15"/>
    <x v="1"/>
    <x v="201"/>
    <n v="102"/>
    <n v="3"/>
    <s v="no"/>
    <n v="4"/>
    <s v="yes"/>
    <n v="0.45555555555555499"/>
    <n v="-0.908750152057065"/>
    <n v="0.49166666666666597"/>
    <m/>
    <d v="2017-03-28T14:36:43"/>
    <d v="2017-03-28T14:37:34"/>
    <s v="-"/>
    <x v="0"/>
  </r>
  <r>
    <n v="1521"/>
    <x v="14"/>
    <x v="1"/>
    <x v="201"/>
    <n v="143"/>
    <n v="3"/>
    <s v="no"/>
    <n v="3"/>
    <s v="yes"/>
    <n v="0.197776963975694"/>
    <n v="-0.996243645701407"/>
    <n v="5.6110975477430498E-2"/>
    <m/>
    <d v="2017-03-28T14:36:50"/>
    <d v="2017-03-28T14:37:47"/>
    <s v="-"/>
    <x v="0"/>
  </r>
  <r>
    <n v="1522"/>
    <x v="15"/>
    <x v="1"/>
    <x v="201"/>
    <n v="85"/>
    <n v="2"/>
    <s v="no"/>
    <n v="4"/>
    <s v="no"/>
    <n v="0.16666666666666599"/>
    <n v="-0.99733086584752895"/>
    <n v="0.113888888888888"/>
    <m/>
    <d v="2017-03-28T14:36:57"/>
    <d v="2017-03-28T14:37:53"/>
    <s v="-"/>
    <x v="0"/>
  </r>
  <r>
    <n v="1565"/>
    <x v="4"/>
    <x v="1"/>
    <x v="201"/>
    <n v="57"/>
    <n v="2"/>
    <s v="no"/>
    <n v="3"/>
    <s v="yes"/>
    <n v="0.16666666666666599"/>
    <n v="-0.99733086584752895"/>
    <n v="-4.1666666666666602E-2"/>
    <m/>
    <d v="2017-03-28T15:15:12"/>
    <d v="2017-03-28T15:16:41"/>
    <s v="-"/>
    <x v="0"/>
  </r>
  <r>
    <n v="1566"/>
    <x v="4"/>
    <x v="1"/>
    <x v="201"/>
    <n v="69"/>
    <n v="2"/>
    <s v="no"/>
    <n v="2"/>
    <s v="yes"/>
    <n v="0.16666666666666599"/>
    <n v="-0.189266276692066"/>
    <n v="-0.73055555555555496"/>
    <m/>
    <d v="2017-03-28T15:16:03"/>
    <d v="2017-03-28T15:17:05"/>
    <s v="-"/>
    <x v="0"/>
  </r>
  <r>
    <n v="1567"/>
    <x v="4"/>
    <x v="1"/>
    <x v="201"/>
    <n v="1"/>
    <n v="4"/>
    <s v="yes"/>
    <n v="3"/>
    <s v="yes"/>
    <n v="0.14444444444444399"/>
    <n v="0.19060867479285201"/>
    <n v="-0.79722222222222205"/>
    <m/>
    <d v="2017-03-28T15:16:27"/>
    <d v="2017-03-28T15:17:27"/>
    <s v="-"/>
    <x v="0"/>
  </r>
  <r>
    <n v="1568"/>
    <x v="4"/>
    <x v="1"/>
    <x v="201"/>
    <n v="75"/>
    <n v="4"/>
    <s v="no"/>
    <n v="3"/>
    <s v="yes"/>
    <n v="0.233333333333333"/>
    <n v="0.314007122534671"/>
    <n v="-0.81944444444444398"/>
    <m/>
    <d v="2017-03-28T15:16:49"/>
    <d v="2017-03-28T15:17:47"/>
    <s v="-"/>
    <x v="0"/>
  </r>
  <r>
    <n v="1569"/>
    <x v="4"/>
    <x v="1"/>
    <x v="201"/>
    <n v="26"/>
    <n v="2"/>
    <s v="yes"/>
    <n v="2"/>
    <s v="no"/>
    <n v="0.188888888888888"/>
    <n v="-0.41551428344510299"/>
    <n v="-0.68611111111111101"/>
    <m/>
    <d v="2017-03-28T15:17:09"/>
    <d v="2017-03-28T15:18:10"/>
    <s v="-"/>
    <x v="0"/>
  </r>
  <r>
    <n v="1570"/>
    <x v="4"/>
    <x v="1"/>
    <x v="201"/>
    <n v="80"/>
    <n v="4"/>
    <s v="no"/>
    <n v="4"/>
    <s v="yes"/>
    <n v="0.233333333333333"/>
    <n v="6.31243164489729E-2"/>
    <n v="-0.77500000000000002"/>
    <m/>
    <d v="2017-03-28T15:17:32"/>
    <d v="2017-03-28T15:18:28"/>
    <s v="-"/>
    <x v="0"/>
  </r>
  <r>
    <n v="1571"/>
    <x v="4"/>
    <x v="1"/>
    <x v="201"/>
    <n v="59"/>
    <n v="3"/>
    <s v="no"/>
    <n v="3"/>
    <s v="yes"/>
    <n v="0.41111111111111098"/>
    <n v="-0.189266276692066"/>
    <n v="-0.73055555555555496"/>
    <m/>
    <d v="2017-03-28T15:17:50"/>
    <d v="2017-03-28T15:18:46"/>
    <s v="-"/>
    <x v="0"/>
  </r>
  <r>
    <n v="1572"/>
    <x v="4"/>
    <x v="1"/>
    <x v="201"/>
    <n v="39"/>
    <n v="4"/>
    <s v="no"/>
    <n v="3"/>
    <s v="yes"/>
    <n v="0.3"/>
    <n v="-6.4748219187939202E-2"/>
    <n v="-0.75277777777777699"/>
    <m/>
    <d v="2017-03-28T15:18:08"/>
    <d v="2017-03-28T15:19:05"/>
    <s v="-"/>
    <x v="0"/>
  </r>
  <r>
    <n v="1573"/>
    <x v="4"/>
    <x v="1"/>
    <x v="201"/>
    <n v="31"/>
    <n v="4"/>
    <s v="no"/>
    <n v="3"/>
    <s v="yes"/>
    <n v="0.122222222222222"/>
    <n v="6.31243164489729E-2"/>
    <n v="-0.77500000000000002"/>
    <m/>
    <d v="2017-03-28T15:18:27"/>
    <d v="2017-03-28T15:19:24"/>
    <s v="-"/>
    <x v="0"/>
  </r>
  <r>
    <n v="1574"/>
    <x v="4"/>
    <x v="1"/>
    <x v="201"/>
    <n v="28"/>
    <n v="2"/>
    <s v="no"/>
    <n v="2"/>
    <s v="yes"/>
    <n v="0.16666666666666599"/>
    <n v="-0.41551428344510299"/>
    <n v="-0.68611111111111101"/>
    <m/>
    <d v="2017-03-28T15:18:46"/>
    <d v="2017-03-28T15:19:46"/>
    <s v="-"/>
    <x v="0"/>
  </r>
  <r>
    <n v="1575"/>
    <x v="4"/>
    <x v="1"/>
    <x v="201"/>
    <n v="38"/>
    <n v="2"/>
    <s v="no"/>
    <n v="2"/>
    <s v="no"/>
    <n v="0.25555555555555498"/>
    <n v="-0.41551428344510299"/>
    <n v="-0.68611111111111101"/>
    <m/>
    <d v="2017-03-28T15:19:08"/>
    <d v="2017-03-28T15:20:07"/>
    <s v="-"/>
    <x v="0"/>
  </r>
  <r>
    <n v="1576"/>
    <x v="4"/>
    <x v="2"/>
    <x v="201"/>
    <n v="10005"/>
    <n v="2"/>
    <s v="no"/>
    <n v="2"/>
    <s v="no"/>
    <n v="0.188888888888888"/>
    <n v="-0.93199698103307804"/>
    <n v="-0.46388888888888802"/>
    <s v="a010"/>
    <d v="2017-03-28T15:19:29"/>
    <d v="2017-03-28T15:20:38"/>
    <s v="a010"/>
    <x v="1"/>
  </r>
  <r>
    <n v="1577"/>
    <x v="4"/>
    <x v="1"/>
    <x v="201"/>
    <n v="13"/>
    <n v="1"/>
    <s v="yes"/>
    <n v="1"/>
    <s v="no"/>
    <n v="7.7777777777777696E-2"/>
    <n v="-0.89133938347415398"/>
    <n v="-0.50833333333333297"/>
    <m/>
    <d v="2017-03-28T15:20:00"/>
    <d v="2017-03-28T15:20:54"/>
    <s v="-"/>
    <x v="0"/>
  </r>
  <r>
    <n v="1578"/>
    <x v="4"/>
    <x v="1"/>
    <x v="201"/>
    <n v="68"/>
    <n v="2"/>
    <s v="yes"/>
    <n v="1"/>
    <s v="no"/>
    <n v="0.344444444444444"/>
    <n v="-0.41551428344510299"/>
    <n v="-0.68611111111111101"/>
    <m/>
    <d v="2017-03-28T15:20:16"/>
    <d v="2017-03-28T15:21:10"/>
    <s v="-"/>
    <x v="0"/>
  </r>
  <r>
    <n v="1579"/>
    <x v="4"/>
    <x v="1"/>
    <x v="201"/>
    <n v="16"/>
    <n v="2"/>
    <s v="yes"/>
    <n v="2"/>
    <s v="no"/>
    <n v="0.27777777777777701"/>
    <n v="-0.96677870985626901"/>
    <n v="-0.39722222222222198"/>
    <m/>
    <d v="2017-03-28T15:20:32"/>
    <d v="2017-03-28T15:21:29"/>
    <s v="-"/>
    <x v="0"/>
  </r>
  <r>
    <n v="1580"/>
    <x v="4"/>
    <x v="1"/>
    <x v="201"/>
    <n v="9"/>
    <n v="3"/>
    <s v="no"/>
    <n v="3"/>
    <s v="no"/>
    <n v="0.32222222222222202"/>
    <n v="-0.98531072557347799"/>
    <n v="-0.17499999999999999"/>
    <m/>
    <d v="2017-03-28T15:20:51"/>
    <d v="2017-03-28T15:21:51"/>
    <s v="-"/>
    <x v="0"/>
  </r>
  <r>
    <n v="1581"/>
    <x v="4"/>
    <x v="1"/>
    <x v="201"/>
    <n v="27"/>
    <n v="2"/>
    <s v="yes"/>
    <n v="2"/>
    <s v="no"/>
    <n v="0.38888888888888901"/>
    <n v="-0.96964652858658795"/>
    <n v="-0.19722222222222199"/>
    <m/>
    <d v="2017-03-28T15:21:13"/>
    <d v="2017-03-28T15:22:03"/>
    <s v="-"/>
    <x v="0"/>
  </r>
  <r>
    <n v="1582"/>
    <x v="4"/>
    <x v="1"/>
    <x v="201"/>
    <n v="43"/>
    <n v="2"/>
    <s v="no"/>
    <n v="2"/>
    <s v="no"/>
    <n v="0.41111111111111098"/>
    <n v="-0.189266276692066"/>
    <n v="-0.73055555555555496"/>
    <m/>
    <d v="2017-03-28T15:21:25"/>
    <d v="2017-03-28T15:22:20"/>
    <s v="-"/>
    <x v="0"/>
  </r>
  <r>
    <n v="1583"/>
    <x v="4"/>
    <x v="1"/>
    <x v="201"/>
    <n v="74"/>
    <n v="2"/>
    <s v="no"/>
    <n v="3"/>
    <s v="no"/>
    <n v="0.58888888888888802"/>
    <n v="-0.75453225202794205"/>
    <n v="-0.15277777777777701"/>
    <m/>
    <d v="2017-03-28T15:21:42"/>
    <d v="2017-03-28T15:22:39"/>
    <s v="-"/>
    <x v="0"/>
  </r>
  <r>
    <n v="1584"/>
    <x v="4"/>
    <x v="1"/>
    <x v="201"/>
    <n v="19"/>
    <n v="4"/>
    <s v="yes"/>
    <n v="3"/>
    <s v="yes"/>
    <n v="0.41111111111111098"/>
    <n v="-0.189266276692066"/>
    <n v="-0.73055555555555496"/>
    <m/>
    <d v="2017-03-28T15:22:01"/>
    <d v="2017-03-28T15:22:56"/>
    <s v="-"/>
    <x v="0"/>
  </r>
  <r>
    <n v="1585"/>
    <x v="4"/>
    <x v="1"/>
    <x v="201"/>
    <n v="46"/>
    <n v="2"/>
    <s v="no"/>
    <n v="2"/>
    <s v="no"/>
    <n v="0.233333333333333"/>
    <n v="-0.89133938347415398"/>
    <n v="-0.50833333333333297"/>
    <m/>
    <d v="2017-03-28T15:22:18"/>
    <d v="2017-03-28T15:23:10"/>
    <s v="-"/>
    <x v="0"/>
  </r>
  <r>
    <n v="1586"/>
    <x v="4"/>
    <x v="1"/>
    <x v="201"/>
    <n v="6"/>
    <n v="2"/>
    <s v="yes"/>
    <n v="2"/>
    <s v="no"/>
    <n v="0.16666666666666599"/>
    <n v="-0.86320995195838401"/>
    <n v="-0.530555555555555"/>
    <m/>
    <d v="2017-03-28T15:22:32"/>
    <d v="2017-03-28T15:23:30"/>
    <s v="-"/>
    <x v="0"/>
  </r>
  <r>
    <n v="1587"/>
    <x v="4"/>
    <x v="2"/>
    <x v="201"/>
    <n v="10001"/>
    <n v="3"/>
    <s v="yes"/>
    <n v="3"/>
    <s v="yes"/>
    <n v="0.188888888888888"/>
    <n v="-0.67179530135575505"/>
    <n v="-0.61944444444444402"/>
    <s v="a111"/>
    <d v="2017-03-28T15:22:52"/>
    <d v="2017-03-28T15:23:58"/>
    <s v="a111"/>
    <x v="1"/>
  </r>
  <r>
    <n v="1588"/>
    <x v="4"/>
    <x v="1"/>
    <x v="201"/>
    <n v="8"/>
    <n v="2"/>
    <s v="no"/>
    <n v="2"/>
    <s v="no"/>
    <n v="0.3"/>
    <n v="-0.94636751803717301"/>
    <n v="-0.44166666666666599"/>
    <m/>
    <d v="2017-03-28T15:23:20"/>
    <d v="2017-03-28T15:24:14"/>
    <s v="-"/>
    <x v="0"/>
  </r>
  <r>
    <n v="1589"/>
    <x v="4"/>
    <x v="1"/>
    <x v="201"/>
    <n v="55"/>
    <n v="2"/>
    <s v="yes"/>
    <n v="3"/>
    <s v="no"/>
    <n v="0.211111111111111"/>
    <n v="-0.86320995195838401"/>
    <n v="-0.530555555555555"/>
    <m/>
    <d v="2017-03-28T15:23:36"/>
    <d v="2017-03-28T15:24:30"/>
    <s v="-"/>
    <x v="0"/>
  </r>
  <r>
    <n v="1590"/>
    <x v="4"/>
    <x v="1"/>
    <x v="201"/>
    <n v="50"/>
    <n v="2"/>
    <s v="no"/>
    <n v="2"/>
    <s v="no"/>
    <n v="0.344444444444444"/>
    <n v="-0.41551428344510299"/>
    <n v="-0.68611111111111101"/>
    <m/>
    <d v="2017-03-28T15:23:52"/>
    <d v="2017-03-28T15:24:45"/>
    <s v="-"/>
    <x v="0"/>
  </r>
  <r>
    <n v="1591"/>
    <x v="4"/>
    <x v="1"/>
    <x v="201"/>
    <n v="45"/>
    <n v="2"/>
    <s v="yes"/>
    <n v="2"/>
    <s v="no"/>
    <n v="0.47777777777777702"/>
    <n v="-0.59829648445195305"/>
    <n v="-0.64166666666666605"/>
    <m/>
    <d v="2017-03-28T15:24:07"/>
    <d v="2017-03-28T15:25:11"/>
    <s v="-"/>
    <x v="0"/>
  </r>
  <r>
    <n v="1592"/>
    <x v="4"/>
    <x v="1"/>
    <x v="201"/>
    <n v="12"/>
    <n v="2"/>
    <s v="yes"/>
    <n v="1"/>
    <s v="no"/>
    <n v="0.233333333333333"/>
    <n v="-0.98391136723857298"/>
    <n v="-0.33055555555555499"/>
    <m/>
    <d v="2017-03-28T15:24:33"/>
    <d v="2017-03-28T15:25:25"/>
    <s v="-"/>
    <x v="0"/>
  </r>
  <r>
    <n v="1593"/>
    <x v="4"/>
    <x v="1"/>
    <x v="201"/>
    <n v="70"/>
    <n v="2"/>
    <s v="no"/>
    <n v="2"/>
    <s v="no"/>
    <n v="0.47777777777777702"/>
    <n v="-0.41551428344510299"/>
    <n v="-0.68611111111111101"/>
    <m/>
    <d v="2017-03-28T15:24:47"/>
    <d v="2017-03-28T15:25:36"/>
    <s v="-"/>
    <x v="0"/>
  </r>
  <r>
    <n v="1594"/>
    <x v="4"/>
    <x v="1"/>
    <x v="201"/>
    <n v="58"/>
    <n v="2"/>
    <s v="no"/>
    <n v="2"/>
    <s v="no"/>
    <n v="0.344444444444444"/>
    <n v="-0.59829648445195305"/>
    <n v="-0.64166666666666605"/>
    <m/>
    <d v="2017-03-28T15:24:58"/>
    <d v="2017-03-28T15:25:50"/>
    <s v="-"/>
    <x v="0"/>
  </r>
  <r>
    <n v="1595"/>
    <x v="4"/>
    <x v="1"/>
    <x v="201"/>
    <n v="76"/>
    <n v="2"/>
    <s v="no"/>
    <n v="2"/>
    <s v="no"/>
    <n v="0.5"/>
    <n v="-0.90040566632710894"/>
    <n v="-0.17499999999999999"/>
    <m/>
    <d v="2017-03-28T15:25:12"/>
    <d v="2017-03-28T15:26:02"/>
    <s v="-"/>
    <x v="0"/>
  </r>
  <r>
    <n v="1596"/>
    <x v="4"/>
    <x v="1"/>
    <x v="201"/>
    <n v="61"/>
    <n v="4"/>
    <s v="no"/>
    <n v="4"/>
    <s v="yes"/>
    <n v="0.47777777777777702"/>
    <n v="-6.4748219187939202E-2"/>
    <n v="-0.75277777777777699"/>
    <m/>
    <d v="2017-03-28T15:25:24"/>
    <d v="2017-03-28T15:26:17"/>
    <s v="-"/>
    <x v="0"/>
  </r>
  <r>
    <n v="1597"/>
    <x v="4"/>
    <x v="1"/>
    <x v="201"/>
    <n v="34"/>
    <n v="2"/>
    <s v="yes"/>
    <n v="2"/>
    <s v="no"/>
    <n v="0.45555555555555499"/>
    <n v="-0.30706884401961598"/>
    <n v="-0.70833333333333304"/>
    <m/>
    <d v="2017-03-28T15:25:38"/>
    <d v="2017-03-28T15:26:30"/>
    <s v="-"/>
    <x v="0"/>
  </r>
  <r>
    <n v="1598"/>
    <x v="4"/>
    <x v="1"/>
    <x v="201"/>
    <n v="79"/>
    <n v="4"/>
    <s v="no"/>
    <n v="3"/>
    <s v="yes"/>
    <n v="0.27777777777777701"/>
    <n v="-0.30706884401961598"/>
    <n v="-0.70833333333333304"/>
    <m/>
    <d v="2017-03-28T15:25:52"/>
    <d v="2017-03-28T15:26:50"/>
    <s v="-"/>
    <x v="0"/>
  </r>
  <r>
    <n v="1599"/>
    <x v="4"/>
    <x v="1"/>
    <x v="201"/>
    <n v="47"/>
    <n v="3"/>
    <s v="no"/>
    <n v="3"/>
    <s v="yes"/>
    <n v="0.25555555555555498"/>
    <n v="-0.67179530135575505"/>
    <n v="-0.61944444444444402"/>
    <m/>
    <d v="2017-03-28T15:26:11"/>
    <d v="2017-03-28T15:27:06"/>
    <s v="-"/>
    <x v="0"/>
  </r>
  <r>
    <n v="1600"/>
    <x v="4"/>
    <x v="1"/>
    <x v="201"/>
    <n v="25"/>
    <n v="2"/>
    <s v="no"/>
    <n v="2"/>
    <s v="no"/>
    <n v="9.9999999999999895E-2"/>
    <n v="-0.30706884401961598"/>
    <n v="-0.70833333333333304"/>
    <m/>
    <d v="2017-03-28T15:26:28"/>
    <d v="2017-03-28T15:27:18"/>
    <s v="-"/>
    <x v="0"/>
  </r>
  <r>
    <n v="1601"/>
    <x v="4"/>
    <x v="1"/>
    <x v="201"/>
    <n v="42"/>
    <n v="2"/>
    <s v="no"/>
    <n v="2"/>
    <s v="no"/>
    <n v="0.43333333333333302"/>
    <n v="-0.41551428344510299"/>
    <n v="-0.68611111111111101"/>
    <m/>
    <d v="2017-03-28T15:26:40"/>
    <d v="2017-03-28T15:27:32"/>
    <s v="-"/>
    <x v="0"/>
  </r>
  <r>
    <n v="1602"/>
    <x v="4"/>
    <x v="1"/>
    <x v="201"/>
    <n v="14"/>
    <n v="2"/>
    <s v="yes"/>
    <n v="2"/>
    <s v="no"/>
    <n v="0.45555555555555499"/>
    <n v="-0.189266276692066"/>
    <n v="-0.73055555555555496"/>
    <m/>
    <d v="2017-03-28T15:26:54"/>
    <d v="2017-03-28T15:27:47"/>
    <s v="-"/>
    <x v="0"/>
  </r>
  <r>
    <n v="1603"/>
    <x v="4"/>
    <x v="1"/>
    <x v="201"/>
    <n v="20"/>
    <n v="3"/>
    <s v="yes"/>
    <n v="3"/>
    <s v="yes"/>
    <n v="0.45555555555555499"/>
    <n v="-0.30706884401961598"/>
    <n v="-0.70833333333333304"/>
    <m/>
    <d v="2017-03-28T15:27:09"/>
    <d v="2017-03-28T15:28:03"/>
    <s v="-"/>
    <x v="0"/>
  </r>
  <r>
    <n v="1604"/>
    <x v="4"/>
    <x v="1"/>
    <x v="201"/>
    <n v="18"/>
    <n v="3"/>
    <s v="yes"/>
    <n v="3"/>
    <s v="yes"/>
    <n v="0.14444444444444399"/>
    <n v="-0.86320995195838401"/>
    <n v="-0.530555555555555"/>
    <m/>
    <d v="2017-03-28T15:27:25"/>
    <d v="2017-03-28T15:28:15"/>
    <s v="-"/>
    <x v="0"/>
  </r>
  <r>
    <n v="1605"/>
    <x v="4"/>
    <x v="1"/>
    <x v="201"/>
    <n v="51"/>
    <n v="3"/>
    <s v="no"/>
    <n v="3"/>
    <s v="yes"/>
    <n v="0.3"/>
    <n v="-0.41551428344510299"/>
    <n v="-0.68611111111111101"/>
    <m/>
    <d v="2017-03-28T15:27:37"/>
    <d v="2017-03-28T15:28:35"/>
    <s v="-"/>
    <x v="0"/>
  </r>
  <r>
    <n v="1606"/>
    <x v="4"/>
    <x v="1"/>
    <x v="201"/>
    <n v="64"/>
    <n v="4"/>
    <s v="yes"/>
    <n v="4"/>
    <s v="yes"/>
    <n v="0.36666666666666597"/>
    <n v="6.31243164489729E-2"/>
    <n v="-0.77500000000000002"/>
    <m/>
    <d v="2017-03-28T15:27:57"/>
    <d v="2017-03-28T15:28:53"/>
    <s v="-"/>
    <x v="0"/>
  </r>
  <r>
    <n v="1607"/>
    <x v="4"/>
    <x v="1"/>
    <x v="201"/>
    <n v="11"/>
    <n v="3"/>
    <s v="no"/>
    <n v="3"/>
    <s v="no"/>
    <n v="0.25555555555555498"/>
    <n v="-0.41551428344510299"/>
    <n v="-0.68611111111111101"/>
    <m/>
    <d v="2017-03-28T15:28:15"/>
    <d v="2017-03-28T15:29:12"/>
    <s v="-"/>
    <x v="0"/>
  </r>
  <r>
    <n v="1608"/>
    <x v="4"/>
    <x v="2"/>
    <x v="201"/>
    <n v="10004"/>
    <n v="4"/>
    <s v="no"/>
    <n v="3"/>
    <s v="yes"/>
    <n v="0.27777777777777701"/>
    <n v="-6.4748219187939202E-2"/>
    <n v="-0.75277777777777699"/>
    <s v="a110"/>
    <d v="2017-03-28T15:28:34"/>
    <d v="2017-03-28T15:29:34"/>
    <s v="a110"/>
    <x v="1"/>
  </r>
  <r>
    <n v="1609"/>
    <x v="4"/>
    <x v="1"/>
    <x v="201"/>
    <n v="53"/>
    <n v="2"/>
    <s v="no"/>
    <n v="2"/>
    <s v="no"/>
    <n v="7.7777777777777696E-2"/>
    <n v="-0.41551428344510299"/>
    <n v="-0.68611111111111101"/>
    <m/>
    <d v="2017-03-28T15:28:56"/>
    <d v="2017-03-28T15:29:48"/>
    <s v="-"/>
    <x v="0"/>
  </r>
  <r>
    <n v="1610"/>
    <x v="4"/>
    <x v="1"/>
    <x v="201"/>
    <n v="32"/>
    <n v="4"/>
    <s v="no"/>
    <n v="4"/>
    <s v="yes"/>
    <n v="0.3"/>
    <n v="6.31243164489729E-2"/>
    <n v="-0.77500000000000002"/>
    <m/>
    <d v="2017-03-28T15:29:10"/>
    <d v="2017-03-28T15:30:03"/>
    <s v="-"/>
    <x v="0"/>
  </r>
  <r>
    <n v="1611"/>
    <x v="4"/>
    <x v="1"/>
    <x v="201"/>
    <n v="2"/>
    <n v="2"/>
    <s v="no"/>
    <n v="3"/>
    <s v="no"/>
    <n v="0.233333333333333"/>
    <n v="-0.189266276692066"/>
    <n v="-0.73055555555555496"/>
    <m/>
    <d v="2017-03-28T15:29:25"/>
    <d v="2017-03-28T15:30:22"/>
    <s v="-"/>
    <x v="0"/>
  </r>
  <r>
    <n v="1612"/>
    <x v="4"/>
    <x v="1"/>
    <x v="201"/>
    <n v="10"/>
    <n v="2"/>
    <s v="no"/>
    <n v="2"/>
    <s v="no"/>
    <n v="0.3"/>
    <n v="-0.93199698103307804"/>
    <n v="-0.46388888888888802"/>
    <m/>
    <d v="2017-03-28T15:29:44"/>
    <d v="2017-03-28T15:30:34"/>
    <s v="-"/>
    <x v="0"/>
  </r>
  <r>
    <n v="1613"/>
    <x v="4"/>
    <x v="1"/>
    <x v="201"/>
    <n v="23"/>
    <n v="2"/>
    <s v="no"/>
    <n v="4"/>
    <s v="yes"/>
    <n v="0.32222222222222202"/>
    <n v="-0.98531072557347799"/>
    <n v="6.9444444444444406E-2"/>
    <m/>
    <d v="2017-03-28T15:29:56"/>
    <d v="2017-03-28T15:30:56"/>
    <s v="-"/>
    <x v="0"/>
  </r>
  <r>
    <n v="1614"/>
    <x v="4"/>
    <x v="1"/>
    <x v="201"/>
    <n v="72"/>
    <n v="3"/>
    <s v="yes"/>
    <n v="3"/>
    <s v="yes"/>
    <n v="0.344444444444444"/>
    <n v="-0.189266276692066"/>
    <n v="-0.73055555555555496"/>
    <m/>
    <d v="2017-03-28T15:30:18"/>
    <d v="2017-03-28T15:31:12"/>
    <s v="-"/>
    <x v="0"/>
  </r>
  <r>
    <n v="1615"/>
    <x v="4"/>
    <x v="1"/>
    <x v="201"/>
    <n v="4"/>
    <n v="3"/>
    <s v="yes"/>
    <n v="2"/>
    <s v="yes"/>
    <n v="0.14444444444444399"/>
    <n v="-0.59829648445195305"/>
    <n v="-0.64166666666666605"/>
    <m/>
    <d v="2017-03-28T15:30:34"/>
    <d v="2017-03-28T15:31:28"/>
    <s v="-"/>
    <x v="0"/>
  </r>
  <r>
    <n v="1616"/>
    <x v="4"/>
    <x v="1"/>
    <x v="201"/>
    <n v="36"/>
    <n v="2"/>
    <s v="no"/>
    <n v="2"/>
    <s v="no"/>
    <n v="7.7777777777777696E-2"/>
    <n v="-0.59829648445195305"/>
    <n v="-0.64166666666666605"/>
    <m/>
    <d v="2017-03-28T15:30:50"/>
    <d v="2017-03-28T15:31:38"/>
    <s v="-"/>
    <x v="0"/>
  </r>
  <r>
    <n v="1617"/>
    <x v="4"/>
    <x v="1"/>
    <x v="201"/>
    <n v="52"/>
    <n v="2"/>
    <s v="yes"/>
    <n v="2"/>
    <s v="no"/>
    <n v="0.211111111111111"/>
    <n v="-0.41551428344510299"/>
    <n v="-0.68611111111111101"/>
    <m/>
    <d v="2017-03-28T15:31:00"/>
    <d v="2017-03-28T15:31:51"/>
    <s v="-"/>
    <x v="0"/>
  </r>
  <r>
    <n v="1618"/>
    <x v="4"/>
    <x v="1"/>
    <x v="201"/>
    <n v="30"/>
    <n v="2"/>
    <s v="no"/>
    <n v="3"/>
    <s v="no"/>
    <n v="0.3"/>
    <n v="-0.988478772311154"/>
    <n v="2.4999999999999901E-2"/>
    <m/>
    <d v="2017-03-28T15:31:13"/>
    <d v="2017-03-28T15:32:17"/>
    <s v="-"/>
    <x v="0"/>
  </r>
  <r>
    <n v="1619"/>
    <x v="4"/>
    <x v="1"/>
    <x v="201"/>
    <n v="60"/>
    <n v="2"/>
    <s v="no"/>
    <n v="2"/>
    <s v="no"/>
    <n v="0.32222222222222202"/>
    <n v="-0.41551428344510299"/>
    <n v="-0.68611111111111101"/>
    <m/>
    <d v="2017-03-28T15:31:40"/>
    <d v="2017-03-28T15:32:34"/>
    <s v="-"/>
    <x v="0"/>
  </r>
  <r>
    <n v="1620"/>
    <x v="4"/>
    <x v="1"/>
    <x v="201"/>
    <n v="40"/>
    <n v="2"/>
    <s v="no"/>
    <n v="2"/>
    <s v="no"/>
    <n v="0.188888888888888"/>
    <n v="-0.59829648445195305"/>
    <n v="-0.64166666666666605"/>
    <m/>
    <d v="2017-03-28T15:31:56"/>
    <d v="2017-03-28T15:32:46"/>
    <s v="-"/>
    <x v="0"/>
  </r>
  <r>
    <n v="1621"/>
    <x v="4"/>
    <x v="1"/>
    <x v="201"/>
    <n v="37"/>
    <n v="3"/>
    <s v="yes"/>
    <n v="3"/>
    <s v="yes"/>
    <n v="0.655555555555555"/>
    <n v="-0.41551428344510299"/>
    <n v="-0.68611111111111101"/>
    <m/>
    <d v="2017-03-28T15:32:08"/>
    <d v="2017-03-28T15:33:06"/>
    <s v="-"/>
    <x v="0"/>
  </r>
  <r>
    <n v="1622"/>
    <x v="4"/>
    <x v="1"/>
    <x v="201"/>
    <n v="22"/>
    <n v="3"/>
    <s v="no"/>
    <n v="3"/>
    <s v="yes"/>
    <n v="0.41111111111111098"/>
    <n v="-0.67179530135575505"/>
    <n v="-0.61944444444444402"/>
    <m/>
    <d v="2017-03-28T15:32:28"/>
    <d v="2017-03-28T15:33:20"/>
    <s v="-"/>
    <x v="0"/>
  </r>
  <r>
    <n v="1623"/>
    <x v="4"/>
    <x v="1"/>
    <x v="201"/>
    <n v="5"/>
    <n v="2"/>
    <s v="yes"/>
    <n v="2"/>
    <s v="no"/>
    <n v="0.14444444444444399"/>
    <n v="-0.189266276692066"/>
    <n v="-0.73055555555555496"/>
    <m/>
    <d v="2017-03-28T15:32:42"/>
    <d v="2017-03-28T15:33:33"/>
    <s v="-"/>
    <x v="0"/>
  </r>
  <r>
    <n v="1624"/>
    <x v="4"/>
    <x v="1"/>
    <x v="201"/>
    <n v="65"/>
    <n v="2"/>
    <s v="yes"/>
    <n v="3"/>
    <s v="no"/>
    <n v="0.38888888888888901"/>
    <n v="-0.733952887317737"/>
    <n v="-0.59722222222222199"/>
    <m/>
    <d v="2017-03-28T15:32:55"/>
    <d v="2017-03-28T15:33:45"/>
    <s v="-"/>
    <x v="0"/>
  </r>
  <r>
    <n v="1625"/>
    <x v="4"/>
    <x v="1"/>
    <x v="201"/>
    <n v="63"/>
    <n v="3"/>
    <s v="yes"/>
    <n v="3"/>
    <s v="yes"/>
    <n v="0.43333333333333302"/>
    <n v="-0.95095551539834799"/>
    <n v="-6.3888888888888995E-2"/>
    <m/>
    <d v="2017-03-28T15:33:07"/>
    <d v="2017-03-28T15:34:01"/>
    <s v="-"/>
    <x v="0"/>
  </r>
  <r>
    <n v="1626"/>
    <x v="4"/>
    <x v="1"/>
    <x v="201"/>
    <n v="62"/>
    <n v="3"/>
    <s v="yes"/>
    <n v="3"/>
    <s v="yes"/>
    <n v="0.45555555555555499"/>
    <n v="-0.93777692805248802"/>
    <n v="-0.15277777777777701"/>
    <m/>
    <d v="2017-03-28T15:33:23"/>
    <d v="2017-03-28T15:34:13"/>
    <s v="-"/>
    <x v="0"/>
  </r>
  <r>
    <n v="1627"/>
    <x v="4"/>
    <x v="1"/>
    <x v="201"/>
    <n v="35"/>
    <n v="2"/>
    <s v="yes"/>
    <n v="2"/>
    <s v="no"/>
    <n v="0.655555555555555"/>
    <n v="-0.54631403170889303"/>
    <n v="-0.30833333333333302"/>
    <m/>
    <d v="2017-03-28T15:33:35"/>
    <d v="2017-03-28T15:34:28"/>
    <s v="-"/>
    <x v="0"/>
  </r>
  <r>
    <n v="1628"/>
    <x v="4"/>
    <x v="1"/>
    <x v="201"/>
    <n v="29"/>
    <n v="3"/>
    <s v="yes"/>
    <n v="4"/>
    <s v="yes"/>
    <n v="0.47777777777777702"/>
    <n v="-0.92119323207878101"/>
    <n v="9.1666666666666702E-2"/>
    <m/>
    <d v="2017-03-28T15:33:50"/>
    <d v="2017-03-28T15:34:45"/>
    <s v="-"/>
    <x v="0"/>
  </r>
  <r>
    <n v="1629"/>
    <x v="4"/>
    <x v="2"/>
    <x v="201"/>
    <n v="10002"/>
    <n v="2"/>
    <s v="yes"/>
    <n v="2"/>
    <s v="no"/>
    <n v="0.344444444444444"/>
    <n v="-0.93199698103307804"/>
    <n v="-0.46388888888888802"/>
    <s v="a001"/>
    <d v="2017-03-28T15:34:07"/>
    <d v="2017-03-28T15:35:03"/>
    <s v="a001"/>
    <x v="1"/>
  </r>
  <r>
    <n v="1630"/>
    <x v="4"/>
    <x v="1"/>
    <x v="201"/>
    <n v="54"/>
    <n v="3"/>
    <s v="yes"/>
    <n v="3"/>
    <s v="yes"/>
    <n v="9.9999999999999895E-2"/>
    <n v="-6.4748219187939202E-2"/>
    <n v="-0.75277777777777699"/>
    <m/>
    <d v="2017-03-28T15:34:25"/>
    <d v="2017-03-28T15:35:19"/>
    <s v="-"/>
    <x v="0"/>
  </r>
  <r>
    <n v="1631"/>
    <x v="4"/>
    <x v="1"/>
    <x v="201"/>
    <n v="56"/>
    <n v="2"/>
    <s v="yes"/>
    <n v="2"/>
    <s v="no"/>
    <n v="0.233333333333333"/>
    <n v="-0.99391926141187203"/>
    <n v="-0.241666666666666"/>
    <m/>
    <d v="2017-03-28T15:34:41"/>
    <d v="2017-03-28T15:35:33"/>
    <s v="-"/>
    <x v="0"/>
  </r>
  <r>
    <n v="1632"/>
    <x v="4"/>
    <x v="1"/>
    <x v="201"/>
    <n v="67"/>
    <n v="3"/>
    <s v="yes"/>
    <n v="3"/>
    <s v="yes"/>
    <n v="0.38888888888888901"/>
    <n v="-0.30706884401961598"/>
    <n v="-0.70833333333333304"/>
    <m/>
    <d v="2017-03-28T15:34:55"/>
    <d v="2017-03-28T15:35:45"/>
    <s v="-"/>
    <x v="0"/>
  </r>
  <r>
    <n v="1633"/>
    <x v="4"/>
    <x v="1"/>
    <x v="201"/>
    <n v="66"/>
    <n v="3"/>
    <s v="no"/>
    <n v="3"/>
    <s v="yes"/>
    <n v="0.54444444444444395"/>
    <n v="-0.189266276692066"/>
    <n v="-0.73055555555555496"/>
    <m/>
    <d v="2017-03-28T15:35:07"/>
    <d v="2017-03-28T15:35:56"/>
    <s v="-"/>
    <x v="0"/>
  </r>
  <r>
    <n v="1634"/>
    <x v="4"/>
    <x v="1"/>
    <x v="201"/>
    <n v="78"/>
    <n v="4"/>
    <s v="yes"/>
    <n v="4"/>
    <s v="yes"/>
    <n v="0.5"/>
    <n v="-0.90040566632710894"/>
    <n v="9.1666666666666702E-2"/>
    <m/>
    <d v="2017-03-28T15:35:18"/>
    <d v="2017-03-28T15:36:11"/>
    <s v="-"/>
    <x v="0"/>
  </r>
  <r>
    <n v="1635"/>
    <x v="4"/>
    <x v="1"/>
    <x v="201"/>
    <n v="41"/>
    <n v="2"/>
    <s v="no"/>
    <n v="3"/>
    <s v="no"/>
    <n v="0.47777777777777702"/>
    <n v="-0.30706884401961598"/>
    <n v="-0.70833333333333304"/>
    <m/>
    <d v="2017-03-28T15:35:33"/>
    <d v="2017-03-28T15:36:27"/>
    <s v="-"/>
    <x v="0"/>
  </r>
  <r>
    <n v="1636"/>
    <x v="4"/>
    <x v="1"/>
    <x v="201"/>
    <n v="15"/>
    <n v="2"/>
    <s v="yes"/>
    <n v="2"/>
    <s v="no"/>
    <n v="0.41111111111111098"/>
    <n v="-0.189266276692066"/>
    <n v="-0.73055555555555496"/>
    <m/>
    <d v="2017-03-28T15:35:49"/>
    <d v="2017-03-28T15:36:38"/>
    <s v="-"/>
    <x v="0"/>
  </r>
  <r>
    <n v="1637"/>
    <x v="4"/>
    <x v="1"/>
    <x v="201"/>
    <n v="24"/>
    <n v="3"/>
    <s v="yes"/>
    <n v="3"/>
    <s v="yes"/>
    <n v="0.43333333333333302"/>
    <n v="-0.95095551539834799"/>
    <n v="0.113888888888888"/>
    <m/>
    <d v="2017-03-28T15:36:00"/>
    <d v="2017-03-28T15:36:56"/>
    <s v="-"/>
    <x v="0"/>
  </r>
  <r>
    <n v="1638"/>
    <x v="4"/>
    <x v="1"/>
    <x v="201"/>
    <n v="49"/>
    <n v="2"/>
    <s v="yes"/>
    <n v="2"/>
    <s v="yes"/>
    <n v="0.233333333333333"/>
    <n v="-0.96677870985626901"/>
    <n v="-0.39722222222222198"/>
    <m/>
    <d v="2017-03-28T15:36:18"/>
    <d v="2017-03-28T15:37:09"/>
    <s v="-"/>
    <x v="0"/>
  </r>
  <r>
    <n v="1639"/>
    <x v="4"/>
    <x v="1"/>
    <x v="201"/>
    <n v="48"/>
    <n v="2"/>
    <s v="yes"/>
    <n v="2"/>
    <s v="yes"/>
    <n v="0.47777777777777702"/>
    <n v="-0.51286355383216897"/>
    <n v="-0.66388888888888897"/>
    <m/>
    <d v="2017-03-28T15:36:31"/>
    <d v="2017-03-28T15:37:29"/>
    <s v="-"/>
    <x v="0"/>
  </r>
  <r>
    <n v="1640"/>
    <x v="4"/>
    <x v="2"/>
    <x v="201"/>
    <n v="10003"/>
    <n v="3"/>
    <s v="no"/>
    <n v="3"/>
    <s v="yes"/>
    <n v="0.41111111111111098"/>
    <n v="-0.51286355383216897"/>
    <n v="-0.66388888888888897"/>
    <s v="a100"/>
    <d v="2017-03-28T15:36:51"/>
    <d v="2017-03-28T15:37:53"/>
    <s v="a101"/>
    <x v="0"/>
  </r>
  <r>
    <n v="1641"/>
    <x v="4"/>
    <x v="1"/>
    <x v="201"/>
    <n v="33"/>
    <n v="2"/>
    <s v="yes"/>
    <n v="2"/>
    <s v="no"/>
    <n v="0.16666666666666599"/>
    <n v="-0.99010340220805004"/>
    <n v="-0.28611111111111098"/>
    <m/>
    <d v="2017-03-28T15:37:16"/>
    <d v="2017-03-28T15:38:06"/>
    <s v="-"/>
    <x v="0"/>
  </r>
  <r>
    <n v="1642"/>
    <x v="4"/>
    <x v="1"/>
    <x v="201"/>
    <n v="21"/>
    <n v="4"/>
    <s v="yes"/>
    <n v="3"/>
    <s v="yes"/>
    <n v="0.47777777777777702"/>
    <n v="-0.30706884401961598"/>
    <n v="-0.70833333333333304"/>
    <m/>
    <d v="2017-03-28T15:37:28"/>
    <d v="2017-03-28T15:38:19"/>
    <s v="-"/>
    <x v="0"/>
  </r>
  <r>
    <n v="1643"/>
    <x v="4"/>
    <x v="1"/>
    <x v="201"/>
    <n v="73"/>
    <n v="2"/>
    <s v="yes"/>
    <n v="2"/>
    <s v="no"/>
    <n v="0.211111111111111"/>
    <n v="-0.82842595269326003"/>
    <n v="-0.55277777777777704"/>
    <m/>
    <d v="2017-03-28T15:37:41"/>
    <d v="2017-03-28T15:38:32"/>
    <s v="-"/>
    <x v="0"/>
  </r>
  <r>
    <n v="1644"/>
    <x v="4"/>
    <x v="1"/>
    <x v="201"/>
    <n v="17"/>
    <n v="4"/>
    <s v="yes"/>
    <n v="3"/>
    <s v="yes"/>
    <n v="0.27777777777777701"/>
    <n v="-0.41551428344510299"/>
    <n v="-0.68611111111111101"/>
    <m/>
    <d v="2017-03-28T15:37:54"/>
    <d v="2017-03-28T15:38:45"/>
    <s v="-"/>
    <x v="0"/>
  </r>
  <r>
    <n v="1645"/>
    <x v="4"/>
    <x v="1"/>
    <x v="201"/>
    <n v="7"/>
    <n v="3"/>
    <s v="yes"/>
    <n v="3"/>
    <s v="no"/>
    <n v="1.1111111111111099E-2"/>
    <n v="-0.99010340220805004"/>
    <n v="-0.28611111111111098"/>
    <m/>
    <d v="2017-03-28T15:38:07"/>
    <d v="2017-03-28T15:39:01"/>
    <s v="-"/>
    <x v="0"/>
  </r>
  <r>
    <n v="1646"/>
    <x v="4"/>
    <x v="1"/>
    <x v="201"/>
    <n v="71"/>
    <n v="4"/>
    <s v="yes"/>
    <n v="3"/>
    <s v="yes"/>
    <n v="-0.38888888888888801"/>
    <n v="0.19060867479285201"/>
    <n v="-0.79722222222222205"/>
    <m/>
    <d v="2017-03-28T15:38:23"/>
    <d v="2017-03-28T15:39:14"/>
    <s v="-"/>
    <x v="0"/>
  </r>
  <r>
    <n v="1647"/>
    <x v="4"/>
    <x v="1"/>
    <x v="201"/>
    <n v="77"/>
    <n v="4"/>
    <s v="no"/>
    <n v="4"/>
    <s v="yes"/>
    <n v="0.211111111111111"/>
    <n v="0.71428942654010996"/>
    <n v="-0.90833333333333299"/>
    <m/>
    <d v="2017-03-28T15:38:36"/>
    <d v="2017-03-28T15:39:27"/>
    <s v="-"/>
    <x v="0"/>
  </r>
  <r>
    <n v="1648"/>
    <x v="4"/>
    <x v="1"/>
    <x v="201"/>
    <n v="3"/>
    <n v="3"/>
    <s v="no"/>
    <n v="3"/>
    <s v="yes"/>
    <n v="0.38888888888888901"/>
    <n v="-0.96964652858658795"/>
    <n v="2.7777777777777302E-3"/>
    <m/>
    <d v="2017-03-28T15:38:49"/>
    <d v="2017-03-28T15:39:42"/>
    <s v="-"/>
    <x v="0"/>
  </r>
  <r>
    <n v="1649"/>
    <x v="4"/>
    <x v="1"/>
    <x v="201"/>
    <n v="44"/>
    <n v="2"/>
    <s v="yes"/>
    <n v="2"/>
    <s v="yes"/>
    <n v="0.43333333333333302"/>
    <n v="-0.95095551539834799"/>
    <n v="-4.1666666666666602E-2"/>
    <m/>
    <d v="2017-03-28T15:39:04"/>
    <d v="2017-03-28T15:40:09"/>
    <s v="-"/>
    <x v="0"/>
  </r>
  <r>
    <n v="1691"/>
    <x v="29"/>
    <x v="1"/>
    <x v="201"/>
    <n v="392"/>
    <n v="3"/>
    <s v="no"/>
    <n v="3"/>
    <s v="yes"/>
    <n v="0.41111111111111098"/>
    <n v="0.34382380314924199"/>
    <n v="0.82499999999999996"/>
    <m/>
    <d v="2017-03-29T11:36:21"/>
    <d v="2017-03-29T11:37:44"/>
    <s v="-"/>
    <x v="0"/>
  </r>
  <r>
    <n v="1692"/>
    <x v="28"/>
    <x v="1"/>
    <x v="201"/>
    <n v="398"/>
    <n v="5"/>
    <s v="no"/>
    <n v="4"/>
    <s v="yes"/>
    <n v="0.98888888888888904"/>
    <n v="0.92174564935348502"/>
    <n v="0.13611111111111099"/>
    <m/>
    <d v="2017-03-29T11:37:03"/>
    <d v="2017-03-29T11:38:10"/>
    <s v="-"/>
    <x v="0"/>
  </r>
  <r>
    <n v="1693"/>
    <x v="29"/>
    <x v="1"/>
    <x v="201"/>
    <n v="382"/>
    <n v="1"/>
    <s v="no"/>
    <n v="2"/>
    <s v="yes"/>
    <n v="3.3333333333333298E-2"/>
    <n v="-0.71942736214248504"/>
    <n v="0.60277777777777697"/>
    <m/>
    <d v="2017-03-29T11:37:05"/>
    <d v="2017-03-29T11:38:14"/>
    <s v="-"/>
    <x v="0"/>
  </r>
  <r>
    <n v="1694"/>
    <x v="29"/>
    <x v="1"/>
    <x v="201"/>
    <n v="355"/>
    <n v="3"/>
    <s v="no"/>
    <n v="1"/>
    <s v="yes"/>
    <n v="0.32222222222222202"/>
    <n v="-0.94307936740211795"/>
    <n v="0.44722222222222202"/>
    <m/>
    <d v="2017-03-29T11:37:36"/>
    <d v="2017-03-29T11:38:39"/>
    <s v="-"/>
    <x v="0"/>
  </r>
  <r>
    <n v="1695"/>
    <x v="27"/>
    <x v="1"/>
    <x v="201"/>
    <n v="347"/>
    <n v="1"/>
    <s v="no"/>
    <n v="3"/>
    <s v="no"/>
    <n v="-0.11111111111111099"/>
    <n v="-0.927858847630605"/>
    <n v="0.469444444444444"/>
    <m/>
    <d v="2017-03-29T11:37:32"/>
    <d v="2017-03-29T11:38:50"/>
    <s v="-"/>
    <x v="0"/>
  </r>
  <r>
    <n v="1696"/>
    <x v="28"/>
    <x v="1"/>
    <x v="201"/>
    <n v="350"/>
    <n v="3"/>
    <s v="no"/>
    <n v="2"/>
    <s v="yes"/>
    <n v="1.1111111111111099E-2"/>
    <n v="-0.99809209476105498"/>
    <n v="0.13611111111111099"/>
    <m/>
    <d v="2017-03-29T11:37:31"/>
    <d v="2017-03-29T11:38:51"/>
    <s v="-"/>
    <x v="0"/>
  </r>
  <r>
    <n v="1697"/>
    <x v="29"/>
    <x v="1"/>
    <x v="201"/>
    <n v="387"/>
    <n v="3"/>
    <s v="no"/>
    <n v="2"/>
    <s v="yes"/>
    <n v="0.45555555555555499"/>
    <n v="-0.93777692805248802"/>
    <n v="0.44722222222222202"/>
    <m/>
    <d v="2017-03-29T11:38:00"/>
    <d v="2017-03-29T11:39:09"/>
    <s v="-"/>
    <x v="0"/>
  </r>
  <r>
    <n v="1698"/>
    <x v="27"/>
    <x v="1"/>
    <x v="201"/>
    <n v="387"/>
    <n v="4"/>
    <s v="yes"/>
    <n v="1"/>
    <s v="yes"/>
    <n v="0.93333333333333302"/>
    <n v="0.79348956196801002"/>
    <n v="0.202777777777777"/>
    <m/>
    <d v="2017-03-29T11:38:08"/>
    <d v="2017-03-29T11:39:11"/>
    <s v="-"/>
    <x v="0"/>
  </r>
  <r>
    <n v="1699"/>
    <x v="30"/>
    <x v="1"/>
    <x v="201"/>
    <n v="348"/>
    <n v="2"/>
    <s v="yes"/>
    <n v="1"/>
    <s v="no"/>
    <n v="-0.48888888888888798"/>
    <n v="-0.91138029329094095"/>
    <n v="-0.33055555555555499"/>
    <m/>
    <d v="2017-03-29T11:37:45"/>
    <d v="2017-03-29T11:39:29"/>
    <s v="-"/>
    <x v="0"/>
  </r>
  <r>
    <n v="1700"/>
    <x v="27"/>
    <x v="1"/>
    <x v="201"/>
    <n v="388"/>
    <n v="3"/>
    <s v="yes"/>
    <n v="1"/>
    <s v="yes"/>
    <n v="0.155555555555555"/>
    <n v="-0.94307936740211795"/>
    <n v="0.44722222222222202"/>
    <m/>
    <d v="2017-03-29T11:38:28"/>
    <d v="2017-03-29T11:39:39"/>
    <s v="-"/>
    <x v="0"/>
  </r>
  <r>
    <n v="1701"/>
    <x v="28"/>
    <x v="1"/>
    <x v="201"/>
    <n v="328"/>
    <n v="4"/>
    <s v="yes"/>
    <n v="3"/>
    <s v="yes"/>
    <n v="0.43333333333333302"/>
    <n v="-0.95095551539834799"/>
    <n v="0.33611111111111103"/>
    <m/>
    <d v="2017-03-29T11:38:12"/>
    <d v="2017-03-29T11:39:44"/>
    <s v="-"/>
    <x v="0"/>
  </r>
  <r>
    <n v="1702"/>
    <x v="27"/>
    <x v="1"/>
    <x v="201"/>
    <n v="375"/>
    <n v="1"/>
    <s v="no"/>
    <n v="4"/>
    <s v="no"/>
    <n v="-0.155555555555555"/>
    <n v="-0.98737938808620296"/>
    <n v="-0.30833333333333302"/>
    <m/>
    <d v="2017-03-29T11:38:56"/>
    <d v="2017-03-29T11:40:11"/>
    <s v="-"/>
    <x v="0"/>
  </r>
  <r>
    <n v="1703"/>
    <x v="28"/>
    <x v="1"/>
    <x v="201"/>
    <n v="380"/>
    <n v="2"/>
    <s v="yes"/>
    <n v="2"/>
    <s v="no"/>
    <n v="-0.25555555555555498"/>
    <n v="-0.99291892242973101"/>
    <n v="-4.1666666666666602E-2"/>
    <m/>
    <d v="2017-03-29T11:39:05"/>
    <d v="2017-03-29T11:40:23"/>
    <s v="-"/>
    <x v="0"/>
  </r>
  <r>
    <n v="1704"/>
    <x v="29"/>
    <x v="1"/>
    <x v="201"/>
    <n v="386"/>
    <n v="3"/>
    <s v="no"/>
    <n v="2"/>
    <s v="yes"/>
    <n v="0.32222222222222202"/>
    <n v="-0.927858847630605"/>
    <n v="0.469444444444444"/>
    <m/>
    <d v="2017-03-29T11:38:30"/>
    <d v="2017-03-29T11:40:44"/>
    <s v="-"/>
    <x v="0"/>
  </r>
  <r>
    <n v="1705"/>
    <x v="28"/>
    <x v="1"/>
    <x v="201"/>
    <n v="322"/>
    <n v="1"/>
    <s v="no"/>
    <n v="5"/>
    <s v="no"/>
    <n v="-0.38888888888888801"/>
    <n v="-0.96964652858658795"/>
    <n v="2.7777777777777302E-3"/>
    <m/>
    <d v="2017-03-29T11:39:44"/>
    <d v="2017-03-29T11:40:45"/>
    <s v="-"/>
    <x v="0"/>
  </r>
  <r>
    <n v="1706"/>
    <x v="28"/>
    <x v="1"/>
    <x v="201"/>
    <n v="348"/>
    <n v="3"/>
    <s v="yes"/>
    <n v="2"/>
    <s v="yes"/>
    <n v="-5.5555555555555497E-2"/>
    <n v="-0.99493538567483397"/>
    <n v="0.22500000000000001"/>
    <m/>
    <d v="2017-03-29T11:40:06"/>
    <d v="2017-03-29T11:41:09"/>
    <s v="-"/>
    <x v="0"/>
  </r>
  <r>
    <n v="1707"/>
    <x v="30"/>
    <x v="1"/>
    <x v="201"/>
    <n v="400"/>
    <n v="4"/>
    <s v="yes"/>
    <n v="3"/>
    <s v="yes"/>
    <n v="1"/>
    <n v="0.973157532569904"/>
    <n v="0.44722222222222202"/>
    <m/>
    <d v="2017-03-29T11:38:50"/>
    <d v="2017-03-29T11:41:34"/>
    <s v="-"/>
    <x v="0"/>
  </r>
  <r>
    <n v="1708"/>
    <x v="29"/>
    <x v="1"/>
    <x v="201"/>
    <n v="337"/>
    <n v="2"/>
    <s v="yes"/>
    <n v="1"/>
    <s v="yes"/>
    <n v="0.32222222222222202"/>
    <n v="-0.98531072557347799"/>
    <n v="0.29166666666666602"/>
    <m/>
    <d v="2017-03-29T11:40:06"/>
    <d v="2017-03-29T11:41:48"/>
    <s v="-"/>
    <x v="0"/>
  </r>
  <r>
    <n v="1709"/>
    <x v="30"/>
    <x v="1"/>
    <x v="201"/>
    <n v="341"/>
    <n v="2"/>
    <s v="yes"/>
    <n v="2"/>
    <s v="no"/>
    <n v="8.8888888888888906E-2"/>
    <n v="-0.99224165444423196"/>
    <n v="-0.26388888888888801"/>
    <m/>
    <d v="2017-03-29T11:40:55"/>
    <d v="2017-03-29T11:42:04"/>
    <s v="-"/>
    <x v="0"/>
  </r>
  <r>
    <n v="1710"/>
    <x v="29"/>
    <x v="1"/>
    <x v="201"/>
    <n v="353"/>
    <n v="2"/>
    <s v="yes"/>
    <n v="1"/>
    <s v="yes"/>
    <n v="0.3"/>
    <n v="-0.65451542791721695"/>
    <n v="0.625"/>
    <m/>
    <d v="2017-03-29T11:41:09"/>
    <d v="2017-03-29T11:42:05"/>
    <s v="-"/>
    <x v="0"/>
  </r>
  <r>
    <n v="1711"/>
    <x v="27"/>
    <x v="1"/>
    <x v="201"/>
    <n v="394"/>
    <n v="2"/>
    <s v="yes"/>
    <n v="1"/>
    <s v="yes"/>
    <n v="0.93333333333333302"/>
    <n v="0.79348956196801002"/>
    <n v="0.40277777777777701"/>
    <m/>
    <d v="2017-03-29T11:39:28"/>
    <d v="2017-03-29T11:42:12"/>
    <s v="-"/>
    <x v="0"/>
  </r>
  <r>
    <n v="1712"/>
    <x v="28"/>
    <x v="1"/>
    <x v="201"/>
    <n v="335"/>
    <n v="2"/>
    <s v="yes"/>
    <n v="2"/>
    <s v="no"/>
    <n v="-3.3333333333333298E-2"/>
    <n v="-0.98290576245235595"/>
    <n v="0.33611111111111103"/>
    <m/>
    <d v="2017-03-29T11:40:30"/>
    <d v="2017-03-29T11:42:16"/>
    <s v="-"/>
    <x v="0"/>
  </r>
  <r>
    <n v="1713"/>
    <x v="27"/>
    <x v="1"/>
    <x v="201"/>
    <n v="381"/>
    <n v="1"/>
    <s v="yes"/>
    <n v="4"/>
    <s v="no"/>
    <n v="-0.64444444444444404"/>
    <n v="-0.58827638534013305"/>
    <n v="-0.50833333333333297"/>
    <m/>
    <d v="2017-03-29T11:41:30"/>
    <d v="2017-03-29T11:42:31"/>
    <s v="-"/>
    <x v="0"/>
  </r>
  <r>
    <n v="1714"/>
    <x v="30"/>
    <x v="1"/>
    <x v="201"/>
    <n v="369"/>
    <n v="4"/>
    <s v="yes"/>
    <n v="2"/>
    <s v="yes"/>
    <n v="1"/>
    <n v="0.973157532569904"/>
    <n v="0.202777777777777"/>
    <m/>
    <d v="2017-03-29T11:41:26"/>
    <d v="2017-03-29T11:42:31"/>
    <s v="-"/>
    <x v="0"/>
  </r>
  <r>
    <n v="1715"/>
    <x v="28"/>
    <x v="1"/>
    <x v="201"/>
    <n v="396"/>
    <n v="4"/>
    <s v="yes"/>
    <n v="3"/>
    <s v="yes"/>
    <n v="0.27777777777777701"/>
    <n v="-0.908750152057065"/>
    <n v="0.49166666666666597"/>
    <m/>
    <d v="2017-03-29T11:41:36"/>
    <d v="2017-03-29T11:42:39"/>
    <s v="-"/>
    <x v="0"/>
  </r>
  <r>
    <n v="1716"/>
    <x v="27"/>
    <x v="1"/>
    <x v="201"/>
    <n v="350"/>
    <n v="2"/>
    <s v="no"/>
    <n v="2"/>
    <s v="no"/>
    <n v="0.35555555555555501"/>
    <n v="-0.97887006201320903"/>
    <n v="0.22500000000000001"/>
    <m/>
    <d v="2017-03-29T11:41:48"/>
    <d v="2017-03-29T11:42:51"/>
    <s v="-"/>
    <x v="0"/>
  </r>
  <r>
    <n v="1717"/>
    <x v="29"/>
    <x v="1"/>
    <x v="201"/>
    <n v="350"/>
    <n v="3"/>
    <s v="yes"/>
    <n v="1"/>
    <s v="yes"/>
    <n v="0.25555555555555498"/>
    <n v="-0.77371616810261501"/>
    <n v="0.58055555555555505"/>
    <m/>
    <d v="2017-03-29T11:41:27"/>
    <d v="2017-03-29T11:42:53"/>
    <s v="-"/>
    <x v="0"/>
  </r>
  <r>
    <n v="1718"/>
    <x v="30"/>
    <x v="1"/>
    <x v="201"/>
    <n v="378"/>
    <n v="1"/>
    <s v="yes"/>
    <n v="1"/>
    <s v="no"/>
    <n v="0"/>
    <n v="-0.99820510117469297"/>
    <n v="-0.13055555555555501"/>
    <m/>
    <d v="2017-03-29T11:41:53"/>
    <d v="2017-03-29T11:42:58"/>
    <s v="-"/>
    <x v="0"/>
  </r>
  <r>
    <n v="1719"/>
    <x v="28"/>
    <x v="1"/>
    <x v="201"/>
    <n v="337"/>
    <n v="2"/>
    <s v="yes"/>
    <n v="1"/>
    <s v="yes"/>
    <n v="5.5555555555555601E-2"/>
    <n v="-0.99603162500736497"/>
    <n v="0.202777777777777"/>
    <m/>
    <d v="2017-03-29T11:42:00"/>
    <d v="2017-03-29T11:43:05"/>
    <s v="-"/>
    <x v="0"/>
  </r>
  <r>
    <n v="1720"/>
    <x v="29"/>
    <x v="1"/>
    <x v="201"/>
    <n v="393"/>
    <n v="3"/>
    <s v="yes"/>
    <n v="1"/>
    <s v="yes"/>
    <n v="0.32222222222222202"/>
    <n v="-0.98290576245235595"/>
    <n v="0.33611111111111103"/>
    <m/>
    <d v="2017-03-29T11:42:14"/>
    <d v="2017-03-29T11:43:19"/>
    <s v="-"/>
    <x v="0"/>
  </r>
  <r>
    <n v="1721"/>
    <x v="27"/>
    <x v="1"/>
    <x v="201"/>
    <n v="330"/>
    <n v="3"/>
    <s v="yes"/>
    <n v="1"/>
    <s v="yes"/>
    <n v="0.73333333333333295"/>
    <n v="-0.17400564782724301"/>
    <n v="0.53611111111111098"/>
    <m/>
    <d v="2017-03-29T11:42:09"/>
    <d v="2017-03-29T11:43:21"/>
    <s v="-"/>
    <x v="0"/>
  </r>
  <r>
    <n v="1722"/>
    <x v="28"/>
    <x v="1"/>
    <x v="201"/>
    <n v="390"/>
    <n v="4"/>
    <s v="yes"/>
    <n v="4"/>
    <s v="yes"/>
    <n v="0.47777777777777702"/>
    <n v="-0.92119323207878101"/>
    <n v="0.113888888888888"/>
    <m/>
    <d v="2017-03-29T11:42:26"/>
    <d v="2017-03-29T11:43:27"/>
    <s v="-"/>
    <x v="0"/>
  </r>
  <r>
    <n v="1723"/>
    <x v="30"/>
    <x v="1"/>
    <x v="201"/>
    <n v="371"/>
    <n v="3"/>
    <s v="yes"/>
    <n v="2"/>
    <s v="no"/>
    <n v="0.48888888888888798"/>
    <n v="-0.91138029329094095"/>
    <n v="6.9444444444444406E-2"/>
    <m/>
    <d v="2017-03-29T11:42:20"/>
    <d v="2017-03-29T11:43:31"/>
    <s v="-"/>
    <x v="0"/>
  </r>
  <r>
    <n v="1724"/>
    <x v="27"/>
    <x v="1"/>
    <x v="201"/>
    <n v="365"/>
    <n v="4"/>
    <s v="no"/>
    <n v="4"/>
    <s v="yes"/>
    <n v="0.53333333333333299"/>
    <n v="0.80140196920797302"/>
    <n v="0.93611111111111101"/>
    <m/>
    <d v="2017-03-29T11:42:38"/>
    <d v="2017-03-29T11:43:38"/>
    <s v="-"/>
    <x v="0"/>
  </r>
  <r>
    <n v="1725"/>
    <x v="29"/>
    <x v="1"/>
    <x v="201"/>
    <n v="332"/>
    <n v="3"/>
    <s v="yes"/>
    <n v="1"/>
    <s v="yes"/>
    <n v="0.43333333333333302"/>
    <n v="-0.81854809288806796"/>
    <n v="0.55833333333333302"/>
    <m/>
    <d v="2017-03-29T11:42:41"/>
    <d v="2017-03-29T11:43:43"/>
    <s v="-"/>
    <x v="0"/>
  </r>
  <r>
    <n v="1726"/>
    <x v="28"/>
    <x v="1"/>
    <x v="201"/>
    <n v="333"/>
    <n v="4"/>
    <s v="yes"/>
    <n v="4"/>
    <s v="yes"/>
    <n v="0.81111111111111101"/>
    <n v="0.268431259863948"/>
    <n v="0.22500000000000001"/>
    <m/>
    <d v="2017-03-29T11:42:47"/>
    <d v="2017-03-29T11:43:51"/>
    <s v="-"/>
    <x v="0"/>
  </r>
  <r>
    <n v="1727"/>
    <x v="27"/>
    <x v="1"/>
    <x v="201"/>
    <n v="354"/>
    <n v="2"/>
    <s v="no"/>
    <n v="4"/>
    <s v="no"/>
    <n v="-0.51111111111111096"/>
    <n v="-0.88814752511745398"/>
    <n v="-0.17499999999999999"/>
    <m/>
    <d v="2017-03-29T11:42:55"/>
    <d v="2017-03-29T11:43:54"/>
    <s v="-"/>
    <x v="0"/>
  </r>
  <r>
    <n v="1728"/>
    <x v="30"/>
    <x v="1"/>
    <x v="201"/>
    <n v="328"/>
    <n v="4"/>
    <s v="yes"/>
    <n v="2"/>
    <s v="yes"/>
    <n v="0.844444444444444"/>
    <n v="0.44394467777885699"/>
    <n v="0.15833333333333299"/>
    <m/>
    <d v="2017-03-29T11:42:53"/>
    <d v="2017-03-29T11:44:02"/>
    <s v="-"/>
    <x v="0"/>
  </r>
  <r>
    <n v="1729"/>
    <x v="27"/>
    <x v="1"/>
    <x v="201"/>
    <n v="356"/>
    <n v="2"/>
    <s v="yes"/>
    <n v="3"/>
    <s v="no"/>
    <n v="-0.64444444444444404"/>
    <n v="-0.58827638534013305"/>
    <n v="-4.1666666666666602E-2"/>
    <m/>
    <d v="2017-03-29T11:43:12"/>
    <d v="2017-03-29T11:44:24"/>
    <s v="-"/>
    <x v="0"/>
  </r>
  <r>
    <n v="1730"/>
    <x v="29"/>
    <x v="1"/>
    <x v="201"/>
    <n v="346"/>
    <n v="3"/>
    <s v="yes"/>
    <n v="1"/>
    <s v="yes"/>
    <n v="0.27777777777777701"/>
    <n v="-0.97822125902046597"/>
    <n v="0.358333333333333"/>
    <m/>
    <d v="2017-03-29T11:43:04"/>
    <d v="2017-03-29T11:44:28"/>
    <s v="-"/>
    <x v="0"/>
  </r>
  <r>
    <n v="1731"/>
    <x v="30"/>
    <x v="1"/>
    <x v="201"/>
    <n v="345"/>
    <n v="1"/>
    <s v="yes"/>
    <n v="2"/>
    <s v="no"/>
    <n v="-0.33333333333333298"/>
    <n v="-0.733952887317737"/>
    <n v="-0.59722222222222199"/>
    <m/>
    <d v="2017-03-29T11:43:23"/>
    <d v="2017-03-29T11:44:42"/>
    <s v="-"/>
    <x v="0"/>
  </r>
  <r>
    <n v="1732"/>
    <x v="28"/>
    <x v="2"/>
    <x v="201"/>
    <n v="10003"/>
    <n v="4"/>
    <s v="no"/>
    <n v="4"/>
    <s v="yes"/>
    <n v="0.5"/>
    <n v="-0.158645222255274"/>
    <n v="0.73611111111111105"/>
    <s v="a111"/>
    <d v="2017-03-29T11:43:11"/>
    <d v="2017-03-29T11:44:43"/>
    <s v="a101"/>
    <x v="0"/>
  </r>
  <r>
    <n v="1733"/>
    <x v="27"/>
    <x v="2"/>
    <x v="201"/>
    <n v="10003"/>
    <n v="1"/>
    <s v="no"/>
    <n v="3"/>
    <s v="no"/>
    <n v="8.8888888888888906E-2"/>
    <n v="-0.99603162500736497"/>
    <n v="0.202777777777777"/>
    <s v="a100"/>
    <d v="2017-03-29T11:43:41"/>
    <d v="2017-03-29T11:44:59"/>
    <s v="a101"/>
    <x v="0"/>
  </r>
  <r>
    <n v="1734"/>
    <x v="30"/>
    <x v="1"/>
    <x v="201"/>
    <n v="324"/>
    <n v="1"/>
    <s v="yes"/>
    <n v="1"/>
    <s v="no"/>
    <n v="-1"/>
    <n v="0.94069782195538798"/>
    <n v="-0.70833333333333304"/>
    <m/>
    <d v="2017-03-29T11:44:03"/>
    <d v="2017-03-29T11:45:02"/>
    <s v="-"/>
    <x v="0"/>
  </r>
  <r>
    <n v="1735"/>
    <x v="28"/>
    <x v="1"/>
    <x v="201"/>
    <n v="342"/>
    <n v="3"/>
    <s v="yes"/>
    <n v="2"/>
    <s v="yes"/>
    <n v="1.1111111111111099E-2"/>
    <n v="-0.99809209476105498"/>
    <n v="0.13611111111111099"/>
    <m/>
    <d v="2017-03-29T11:44:04"/>
    <d v="2017-03-29T11:45:07"/>
    <s v="-"/>
    <x v="0"/>
  </r>
  <r>
    <n v="1736"/>
    <x v="29"/>
    <x v="2"/>
    <x v="201"/>
    <n v="10002"/>
    <n v="3"/>
    <s v="yes"/>
    <n v="1"/>
    <s v="yes"/>
    <n v="0.3"/>
    <n v="-0.908750152057065"/>
    <n v="0.49166666666666597"/>
    <s v="a001"/>
    <d v="2017-03-29T11:43:49"/>
    <d v="2017-03-29T11:45:19"/>
    <s v="a001"/>
    <x v="1"/>
  </r>
  <r>
    <n v="1737"/>
    <x v="28"/>
    <x v="1"/>
    <x v="201"/>
    <n v="365"/>
    <n v="5"/>
    <s v="yes"/>
    <n v="4"/>
    <s v="yes"/>
    <n v="0.94444444444444398"/>
    <n v="0.82412045998530503"/>
    <n v="0.44722222222222202"/>
    <m/>
    <d v="2017-03-29T11:44:27"/>
    <d v="2017-03-29T11:45:24"/>
    <s v="-"/>
    <x v="0"/>
  </r>
  <r>
    <n v="1738"/>
    <x v="30"/>
    <x v="1"/>
    <x v="201"/>
    <n v="350"/>
    <n v="2"/>
    <s v="yes"/>
    <n v="2"/>
    <s v="yes"/>
    <n v="0.33333333333333298"/>
    <n v="-0.97227010520679602"/>
    <n v="0.38055555555555498"/>
    <m/>
    <d v="2017-03-29T11:44:23"/>
    <d v="2017-03-29T11:45:25"/>
    <s v="-"/>
    <x v="0"/>
  </r>
  <r>
    <n v="1739"/>
    <x v="29"/>
    <x v="1"/>
    <x v="201"/>
    <n v="397"/>
    <n v="4"/>
    <s v="yes"/>
    <n v="3"/>
    <s v="yes"/>
    <n v="0.47777777777777702"/>
    <n v="-0.81854809288806796"/>
    <n v="0.55833333333333302"/>
    <m/>
    <d v="2017-03-29T11:44:41"/>
    <d v="2017-03-29T11:45:42"/>
    <s v="-"/>
    <x v="0"/>
  </r>
  <r>
    <n v="1740"/>
    <x v="27"/>
    <x v="1"/>
    <x v="201"/>
    <n v="363"/>
    <n v="2"/>
    <s v="no"/>
    <n v="2"/>
    <s v="yes"/>
    <n v="0.64444444444444404"/>
    <n v="-0.48962632992449501"/>
    <n v="0.66944444444444395"/>
    <m/>
    <d v="2017-03-29T11:44:16"/>
    <d v="2017-03-29T11:45:46"/>
    <s v="-"/>
    <x v="0"/>
  </r>
  <r>
    <n v="1741"/>
    <x v="28"/>
    <x v="1"/>
    <x v="201"/>
    <n v="387"/>
    <n v="2"/>
    <s v="yes"/>
    <n v="2"/>
    <s v="yes"/>
    <n v="5.5555555555555601E-2"/>
    <n v="-0.99908319012219404"/>
    <n v="6.9444444444444406E-2"/>
    <m/>
    <d v="2017-03-29T11:44:45"/>
    <d v="2017-03-29T11:45:52"/>
    <s v="-"/>
    <x v="0"/>
  </r>
  <r>
    <n v="1742"/>
    <x v="29"/>
    <x v="1"/>
    <x v="201"/>
    <n v="330"/>
    <n v="3"/>
    <s v="yes"/>
    <n v="1"/>
    <s v="yes"/>
    <n v="0.63333333333333297"/>
    <n v="-0.62723634430464403"/>
    <n v="0.58055555555555505"/>
    <m/>
    <d v="2017-03-29T11:45:04"/>
    <d v="2017-03-29T11:45:55"/>
    <s v="-"/>
    <x v="0"/>
  </r>
  <r>
    <n v="1743"/>
    <x v="30"/>
    <x v="1"/>
    <x v="201"/>
    <n v="396"/>
    <n v="3"/>
    <s v="yes"/>
    <n v="2"/>
    <s v="yes"/>
    <n v="0.64444444444444404"/>
    <n v="-0.58827638534013305"/>
    <n v="-0.241666666666666"/>
    <m/>
    <d v="2017-03-29T11:44:47"/>
    <d v="2017-03-29T11:45:59"/>
    <s v="-"/>
    <x v="0"/>
  </r>
  <r>
    <n v="1744"/>
    <x v="27"/>
    <x v="1"/>
    <x v="201"/>
    <n v="324"/>
    <n v="1"/>
    <s v="yes"/>
    <n v="2"/>
    <s v="no"/>
    <n v="6.6666666666666596E-2"/>
    <n v="-0.48962632992449501"/>
    <n v="0.66944444444444395"/>
    <m/>
    <d v="2017-03-29T11:45:03"/>
    <d v="2017-03-29T11:46:05"/>
    <s v="-"/>
    <x v="0"/>
  </r>
  <r>
    <n v="1745"/>
    <x v="28"/>
    <x v="1"/>
    <x v="201"/>
    <n v="388"/>
    <n v="2"/>
    <s v="yes"/>
    <n v="2"/>
    <s v="yes"/>
    <n v="0.16666666666666599"/>
    <n v="-0.95515963206185595"/>
    <n v="0.42499999999999999"/>
    <m/>
    <d v="2017-03-29T11:45:13"/>
    <d v="2017-03-29T11:46:11"/>
    <s v="-"/>
    <x v="0"/>
  </r>
  <r>
    <n v="1746"/>
    <x v="29"/>
    <x v="1"/>
    <x v="201"/>
    <n v="372"/>
    <n v="4"/>
    <s v="yes"/>
    <n v="2"/>
    <s v="yes"/>
    <n v="0.25555555555555498"/>
    <n v="-0.98948287145818803"/>
    <n v="0.29166666666666602"/>
    <m/>
    <d v="2017-03-29T11:45:17"/>
    <d v="2017-03-29T11:46:16"/>
    <s v="-"/>
    <x v="0"/>
  </r>
  <r>
    <n v="1747"/>
    <x v="28"/>
    <x v="1"/>
    <x v="201"/>
    <n v="392"/>
    <n v="4"/>
    <s v="no"/>
    <n v="4"/>
    <s v="yes"/>
    <n v="0.5"/>
    <n v="-0.90040566632710894"/>
    <n v="0.29166666666666602"/>
    <m/>
    <d v="2017-03-29T11:45:32"/>
    <d v="2017-03-29T11:46:27"/>
    <s v="-"/>
    <x v="0"/>
  </r>
  <r>
    <n v="1748"/>
    <x v="27"/>
    <x v="1"/>
    <x v="201"/>
    <n v="332"/>
    <n v="3"/>
    <s v="yes"/>
    <n v="1"/>
    <s v="yes"/>
    <n v="0.66666666666666596"/>
    <n v="-0.50133814047780401"/>
    <n v="0.40277777777777701"/>
    <m/>
    <d v="2017-03-29T11:45:23"/>
    <d v="2017-03-29T11:46:29"/>
    <s v="-"/>
    <x v="0"/>
  </r>
  <r>
    <n v="1749"/>
    <x v="30"/>
    <x v="2"/>
    <x v="201"/>
    <n v="10005"/>
    <n v="2"/>
    <s v="no"/>
    <n v="3"/>
    <s v="no"/>
    <n v="-6.6666666666666596E-2"/>
    <n v="-0.97949972739934199"/>
    <n v="-0.35277777777777702"/>
    <s v="a010"/>
    <d v="2017-03-29T11:45:20"/>
    <d v="2017-03-29T11:46:36"/>
    <s v="a010"/>
    <x v="1"/>
  </r>
  <r>
    <n v="1750"/>
    <x v="27"/>
    <x v="1"/>
    <x v="201"/>
    <n v="337"/>
    <n v="2"/>
    <s v="no"/>
    <n v="2"/>
    <s v="no"/>
    <n v="0.133333333333333"/>
    <n v="-0.99391926141187203"/>
    <n v="-0.241666666666666"/>
    <m/>
    <d v="2017-03-29T11:45:46"/>
    <d v="2017-03-29T11:46:49"/>
    <s v="-"/>
    <x v="0"/>
  </r>
  <r>
    <n v="1751"/>
    <x v="30"/>
    <x v="1"/>
    <x v="201"/>
    <n v="386"/>
    <n v="4"/>
    <s v="no"/>
    <n v="4"/>
    <s v="yes"/>
    <n v="1"/>
    <n v="0.973157532569904"/>
    <n v="0.60277777777777697"/>
    <m/>
    <d v="2017-03-29T11:45:57"/>
    <d v="2017-03-29T11:47:02"/>
    <s v="-"/>
    <x v="0"/>
  </r>
  <r>
    <n v="1752"/>
    <x v="29"/>
    <x v="1"/>
    <x v="201"/>
    <n v="378"/>
    <n v="2"/>
    <s v="yes"/>
    <n v="1"/>
    <s v="yes"/>
    <n v="0.54444444444444395"/>
    <n v="-0.27840687055632601"/>
    <n v="0.71388888888888902"/>
    <m/>
    <d v="2017-03-29T11:45:38"/>
    <d v="2017-03-29T11:47:05"/>
    <s v="-"/>
    <x v="0"/>
  </r>
  <r>
    <n v="1753"/>
    <x v="27"/>
    <x v="1"/>
    <x v="201"/>
    <n v="384"/>
    <n v="1"/>
    <s v="no"/>
    <n v="4"/>
    <s v="no"/>
    <n v="-0.51111111111111096"/>
    <n v="-0.88814752511745398"/>
    <n v="-0.374999999999999"/>
    <m/>
    <d v="2017-03-29T11:46:06"/>
    <d v="2017-03-29T11:47:06"/>
    <s v="-"/>
    <x v="0"/>
  </r>
  <r>
    <n v="1754"/>
    <x v="28"/>
    <x v="1"/>
    <x v="201"/>
    <n v="321"/>
    <n v="2"/>
    <s v="yes"/>
    <n v="2"/>
    <s v="no"/>
    <n v="-3.3333333333333298E-2"/>
    <n v="-0.99908319012219404"/>
    <n v="6.9444444444444406E-2"/>
    <m/>
    <d v="2017-03-29T11:45:48"/>
    <d v="2017-03-29T11:47:13"/>
    <s v="-"/>
    <x v="0"/>
  </r>
  <r>
    <n v="1755"/>
    <x v="27"/>
    <x v="1"/>
    <x v="201"/>
    <n v="362"/>
    <n v="2"/>
    <s v="yes"/>
    <n v="2"/>
    <s v="yes"/>
    <n v="0.57777777777777695"/>
    <n v="-0.77981182665191895"/>
    <n v="0.469444444444444"/>
    <m/>
    <d v="2017-03-29T11:46:23"/>
    <d v="2017-03-29T11:47:27"/>
    <s v="-"/>
    <x v="0"/>
  </r>
  <r>
    <n v="1756"/>
    <x v="30"/>
    <x v="1"/>
    <x v="201"/>
    <n v="377"/>
    <n v="1"/>
    <s v="no"/>
    <n v="1"/>
    <s v="no"/>
    <n v="-0.66666666666666596"/>
    <n v="-0.30706884401961598"/>
    <n v="-0.70833333333333304"/>
    <m/>
    <d v="2017-03-29T11:46:24"/>
    <d v="2017-03-29T11:47:29"/>
    <s v="-"/>
    <x v="0"/>
  </r>
  <r>
    <n v="1757"/>
    <x v="28"/>
    <x v="1"/>
    <x v="201"/>
    <n v="347"/>
    <n v="2"/>
    <s v="no"/>
    <n v="4"/>
    <s v="no"/>
    <n v="-0.233333333333333"/>
    <n v="0.93614079614232404"/>
    <n v="-0.99722222222222201"/>
    <m/>
    <d v="2017-03-29T11:46:33"/>
    <d v="2017-03-29T11:47:39"/>
    <s v="-"/>
    <x v="0"/>
  </r>
  <r>
    <n v="1758"/>
    <x v="29"/>
    <x v="1"/>
    <x v="201"/>
    <n v="381"/>
    <n v="2"/>
    <s v="no"/>
    <n v="3"/>
    <s v="no"/>
    <n v="0.14444444444444399"/>
    <n v="-0.71942736214248504"/>
    <n v="0.60277777777777697"/>
    <m/>
    <d v="2017-03-29T11:46:27"/>
    <d v="2017-03-29T11:47:41"/>
    <s v="-"/>
    <x v="0"/>
  </r>
  <r>
    <n v="1759"/>
    <x v="32"/>
    <x v="1"/>
    <x v="201"/>
    <n v="434"/>
    <n v="1"/>
    <s v="no"/>
    <n v="1"/>
    <s v="no"/>
    <n v="0.10888807508680499"/>
    <n v="-0.97629803278862604"/>
    <n v="-0.36611056857638802"/>
    <m/>
    <d v="2017-03-29T11:48:37"/>
    <d v="2017-03-29T11:47:45"/>
    <s v="-"/>
    <x v="0"/>
  </r>
  <r>
    <n v="1760"/>
    <x v="30"/>
    <x v="1"/>
    <x v="201"/>
    <n v="339"/>
    <n v="3"/>
    <s v="yes"/>
    <n v="2"/>
    <s v="no"/>
    <n v="2.2222222222222102E-2"/>
    <n v="-0.99626645715106399"/>
    <n v="-0.19722222222222199"/>
    <m/>
    <d v="2017-03-29T11:46:51"/>
    <d v="2017-03-29T11:47:51"/>
    <s v="-"/>
    <x v="0"/>
  </r>
  <r>
    <n v="1761"/>
    <x v="27"/>
    <x v="1"/>
    <x v="201"/>
    <n v="364"/>
    <n v="2"/>
    <s v="yes"/>
    <n v="2"/>
    <s v="yes"/>
    <n v="0.66666666666666596"/>
    <n v="-3.29517761189023E-2"/>
    <n v="0.75833333333333297"/>
    <m/>
    <d v="2017-03-29T11:46:44"/>
    <d v="2017-03-29T11:47:56"/>
    <s v="-"/>
    <x v="0"/>
  </r>
  <r>
    <n v="1762"/>
    <x v="32"/>
    <x v="1"/>
    <x v="201"/>
    <n v="426"/>
    <n v="2"/>
    <s v="no"/>
    <n v="1"/>
    <s v="yes"/>
    <n v="-0.31333414713541602"/>
    <n v="-0.54848592135199203"/>
    <n v="-0.65499945746527699"/>
    <m/>
    <d v="2017-03-29T11:48:54"/>
    <d v="2017-03-29T11:47:59"/>
    <s v="-"/>
    <x v="0"/>
  </r>
  <r>
    <n v="1763"/>
    <x v="28"/>
    <x v="1"/>
    <x v="201"/>
    <n v="386"/>
    <n v="4"/>
    <s v="no"/>
    <n v="4"/>
    <s v="yes"/>
    <n v="0.67777777777777704"/>
    <n v="-0.45338397308218997"/>
    <n v="0.33611111111111103"/>
    <m/>
    <d v="2017-03-29T11:46:59"/>
    <d v="2017-03-29T11:48:05"/>
    <s v="-"/>
    <x v="0"/>
  </r>
  <r>
    <n v="1764"/>
    <x v="29"/>
    <x v="1"/>
    <x v="201"/>
    <n v="380"/>
    <n v="2"/>
    <s v="yes"/>
    <n v="2"/>
    <s v="no"/>
    <n v="3.3333333333333298E-2"/>
    <n v="-0.57806844117937295"/>
    <n v="0.64722222222222203"/>
    <m/>
    <d v="2017-03-29T11:47:02"/>
    <d v="2017-03-29T11:48:06"/>
    <s v="-"/>
    <x v="0"/>
  </r>
  <r>
    <n v="1765"/>
    <x v="27"/>
    <x v="1"/>
    <x v="201"/>
    <n v="369"/>
    <n v="2"/>
    <s v="no"/>
    <n v="4"/>
    <s v="no"/>
    <n v="0.57777777777777695"/>
    <n v="-0.77981182665191895"/>
    <n v="0.13611111111111099"/>
    <m/>
    <d v="2017-03-29T11:47:13"/>
    <d v="2017-03-29T11:48:13"/>
    <s v="-"/>
    <x v="0"/>
  </r>
  <r>
    <n v="1766"/>
    <x v="29"/>
    <x v="1"/>
    <x v="201"/>
    <n v="329"/>
    <n v="3"/>
    <s v="yes"/>
    <n v="2"/>
    <s v="yes"/>
    <n v="0.16666666666666599"/>
    <n v="-0.986589153689302"/>
    <n v="0.313888888888888"/>
    <m/>
    <d v="2017-03-29T11:47:27"/>
    <d v="2017-03-29T11:48:20"/>
    <s v="-"/>
    <x v="0"/>
  </r>
  <r>
    <n v="1767"/>
    <x v="32"/>
    <x v="1"/>
    <x v="201"/>
    <n v="427"/>
    <n v="3"/>
    <s v="no"/>
    <n v="4"/>
    <s v="yes"/>
    <n v="-0.15777859157986099"/>
    <n v="-0.97600961113357498"/>
    <n v="0.36722276475694399"/>
    <m/>
    <d v="2017-03-29T11:49:08"/>
    <d v="2017-03-29T11:48:21"/>
    <s v="-"/>
    <x v="0"/>
  </r>
  <r>
    <n v="1768"/>
    <x v="27"/>
    <x v="1"/>
    <x v="201"/>
    <n v="367"/>
    <n v="1"/>
    <s v="no"/>
    <n v="2"/>
    <s v="no"/>
    <n v="-0.422222222222222"/>
    <n v="-0.95648106951994805"/>
    <n v="0.180555555555555"/>
    <m/>
    <d v="2017-03-29T11:47:31"/>
    <d v="2017-03-29T11:48:37"/>
    <s v="-"/>
    <x v="0"/>
  </r>
  <r>
    <n v="1769"/>
    <x v="28"/>
    <x v="1"/>
    <x v="201"/>
    <n v="356"/>
    <n v="2"/>
    <s v="no"/>
    <n v="2"/>
    <s v="no"/>
    <n v="-0.32222222222222202"/>
    <n v="-0.98531072557347898"/>
    <n v="-0.13055555555555501"/>
    <m/>
    <d v="2017-03-29T11:47:26"/>
    <d v="2017-03-29T11:48:37"/>
    <s v="-"/>
    <x v="0"/>
  </r>
  <r>
    <n v="1770"/>
    <x v="29"/>
    <x v="1"/>
    <x v="201"/>
    <n v="373"/>
    <n v="3"/>
    <s v="yes"/>
    <n v="3"/>
    <s v="yes"/>
    <n v="9.9999999999999895E-2"/>
    <n v="-0.95515963206185595"/>
    <n v="0.42499999999999999"/>
    <m/>
    <d v="2017-03-29T11:47:41"/>
    <d v="2017-03-29T11:48:46"/>
    <s v="-"/>
    <x v="0"/>
  </r>
  <r>
    <n v="1771"/>
    <x v="32"/>
    <x v="1"/>
    <x v="201"/>
    <n v="430"/>
    <n v="1"/>
    <s v="no"/>
    <n v="2"/>
    <s v="no"/>
    <n v="0.13111029730902701"/>
    <n v="-0.98854865031976702"/>
    <n v="-0.29944390190972198"/>
    <m/>
    <d v="2017-03-29T11:49:30"/>
    <d v="2017-03-29T11:49:05"/>
    <s v="-"/>
    <x v="0"/>
  </r>
  <r>
    <n v="1772"/>
    <x v="27"/>
    <x v="1"/>
    <x v="201"/>
    <n v="389"/>
    <n v="2"/>
    <s v="yes"/>
    <n v="1"/>
    <s v="yes"/>
    <n v="0.77777777777777701"/>
    <n v="7.9159167266609196E-2"/>
    <n v="0.15833333333333299"/>
    <m/>
    <d v="2017-03-29T11:47:54"/>
    <d v="2017-03-29T11:49:09"/>
    <s v="-"/>
    <x v="0"/>
  </r>
  <r>
    <n v="1773"/>
    <x v="28"/>
    <x v="1"/>
    <x v="201"/>
    <n v="395"/>
    <n v="4"/>
    <s v="yes"/>
    <n v="4"/>
    <s v="yes"/>
    <n v="0.85555555555555496"/>
    <n v="0.49777770092715301"/>
    <n v="0.53611111111111098"/>
    <m/>
    <d v="2017-03-29T11:47:58"/>
    <d v="2017-03-29T11:49:10"/>
    <s v="-"/>
    <x v="0"/>
  </r>
  <r>
    <n v="1774"/>
    <x v="29"/>
    <x v="1"/>
    <x v="201"/>
    <n v="361"/>
    <n v="3"/>
    <s v="yes"/>
    <n v="2"/>
    <s v="yes"/>
    <n v="0.38888888888888901"/>
    <n v="-0.88486732817164904"/>
    <n v="0.51388888888888795"/>
    <m/>
    <d v="2017-03-29T11:48:08"/>
    <d v="2017-03-29T11:49:13"/>
    <s v="-"/>
    <x v="0"/>
  </r>
  <r>
    <n v="1775"/>
    <x v="32"/>
    <x v="1"/>
    <x v="201"/>
    <n v="447"/>
    <n v="3"/>
    <s v="no"/>
    <n v="3"/>
    <s v="yes"/>
    <n v="1.9999186197916598E-2"/>
    <n v="-0.99441651002896003"/>
    <n v="0.23388943142361099"/>
    <m/>
    <d v="2017-03-29T11:50:15"/>
    <d v="2017-03-29T11:49:30"/>
    <s v="-"/>
    <x v="0"/>
  </r>
  <r>
    <n v="1776"/>
    <x v="27"/>
    <x v="2"/>
    <x v="201"/>
    <n v="10004"/>
    <n v="2"/>
    <s v="yes"/>
    <n v="2"/>
    <s v="yes"/>
    <n v="0.88888888888888895"/>
    <n v="0.64234966199251897"/>
    <n v="0.49166666666666597"/>
    <s v="a110"/>
    <d v="2017-03-29T11:48:27"/>
    <d v="2017-03-29T11:49:33"/>
    <s v="a110"/>
    <x v="1"/>
  </r>
  <r>
    <n v="1777"/>
    <x v="29"/>
    <x v="1"/>
    <x v="201"/>
    <n v="333"/>
    <n v="3"/>
    <s v="yes"/>
    <n v="2"/>
    <s v="yes"/>
    <n v="0.188888888888888"/>
    <n v="-0.97227010520679602"/>
    <n v="0.38055555555555498"/>
    <m/>
    <d v="2017-03-29T11:48:34"/>
    <d v="2017-03-29T11:49:42"/>
    <s v="-"/>
    <x v="0"/>
  </r>
  <r>
    <n v="1778"/>
    <x v="32"/>
    <x v="1"/>
    <x v="201"/>
    <n v="453"/>
    <n v="2"/>
    <s v="no"/>
    <n v="2"/>
    <s v="no"/>
    <n v="0.10888807508680499"/>
    <n v="-0.99661369453227699"/>
    <n v="-0.18833279079861101"/>
    <m/>
    <d v="2017-03-29T11:50:40"/>
    <d v="2017-03-29T11:49:45"/>
    <s v="-"/>
    <x v="0"/>
  </r>
  <r>
    <n v="1779"/>
    <x v="30"/>
    <x v="1"/>
    <x v="201"/>
    <n v="340"/>
    <n v="2"/>
    <s v="yes"/>
    <n v="2"/>
    <s v="yes"/>
    <n v="0.46666666666666601"/>
    <n v="-0.92995741411314103"/>
    <n v="0.358333333333333"/>
    <m/>
    <d v="2017-03-29T11:47:13"/>
    <d v="2017-03-29T11:49:49"/>
    <s v="-"/>
    <x v="0"/>
  </r>
  <r>
    <n v="1780"/>
    <x v="28"/>
    <x v="2"/>
    <x v="201"/>
    <n v="10002"/>
    <n v="4"/>
    <s v="no"/>
    <n v="4"/>
    <s v="yes"/>
    <n v="0.47777777777777702"/>
    <n v="-0.92119323207878101"/>
    <n v="0.26944444444444399"/>
    <s v="a001"/>
    <d v="2017-03-29T11:48:30"/>
    <d v="2017-03-29T11:49:50"/>
    <s v="a001"/>
    <x v="1"/>
  </r>
  <r>
    <n v="1781"/>
    <x v="27"/>
    <x v="1"/>
    <x v="201"/>
    <n v="366"/>
    <n v="4"/>
    <s v="yes"/>
    <n v="4"/>
    <s v="yes"/>
    <n v="0.68888888888888899"/>
    <n v="0.221978546439007"/>
    <n v="0.80277777777777704"/>
    <m/>
    <d v="2017-03-29T11:48:51"/>
    <d v="2017-03-29T11:49:53"/>
    <s v="-"/>
    <x v="0"/>
  </r>
  <r>
    <n v="1782"/>
    <x v="32"/>
    <x v="1"/>
    <x v="201"/>
    <n v="454"/>
    <n v="2"/>
    <s v="no"/>
    <n v="2"/>
    <s v="no"/>
    <n v="-6.8889702690972096E-2"/>
    <n v="-0.99567791678720197"/>
    <n v="-0.21055501302083299"/>
    <m/>
    <d v="2017-03-29T11:50:54"/>
    <d v="2017-03-29T11:49:59"/>
    <s v="-"/>
    <x v="0"/>
  </r>
  <r>
    <n v="1783"/>
    <x v="30"/>
    <x v="1"/>
    <x v="201"/>
    <n v="382"/>
    <n v="2"/>
    <s v="yes"/>
    <n v="3"/>
    <s v="no"/>
    <n v="0.11111111111111099"/>
    <n v="-0.89133938347415398"/>
    <n v="-0.50833333333333297"/>
    <m/>
    <d v="2017-03-29T11:49:11"/>
    <d v="2017-03-29T11:50:08"/>
    <s v="-"/>
    <x v="0"/>
  </r>
  <r>
    <n v="1784"/>
    <x v="27"/>
    <x v="1"/>
    <x v="201"/>
    <n v="396"/>
    <n v="3"/>
    <s v="yes"/>
    <n v="2"/>
    <s v="no"/>
    <n v="0.17777777777777701"/>
    <n v="-0.996984362865169"/>
    <n v="0.113888888888888"/>
    <m/>
    <d v="2017-03-29T11:49:11"/>
    <d v="2017-03-29T11:50:13"/>
    <s v="-"/>
    <x v="0"/>
  </r>
  <r>
    <n v="1785"/>
    <x v="32"/>
    <x v="1"/>
    <x v="201"/>
    <n v="410"/>
    <n v="4"/>
    <s v="yes"/>
    <n v="4"/>
    <s v="yes"/>
    <n v="0.28666585286458302"/>
    <n v="-0.87375142143786799"/>
    <n v="0.52277832031250004"/>
    <m/>
    <d v="2017-03-29T11:51:08"/>
    <d v="2017-03-29T11:50:14"/>
    <s v="-"/>
    <x v="0"/>
  </r>
  <r>
    <n v="1786"/>
    <x v="28"/>
    <x v="1"/>
    <x v="201"/>
    <n v="371"/>
    <n v="2"/>
    <s v="yes"/>
    <n v="1"/>
    <s v="yes"/>
    <n v="0.14444444444444399"/>
    <n v="-0.88486732817164904"/>
    <n v="0.51388888888888795"/>
    <m/>
    <d v="2017-03-29T11:49:11"/>
    <d v="2017-03-29T11:50:23"/>
    <s v="-"/>
    <x v="0"/>
  </r>
  <r>
    <n v="1787"/>
    <x v="29"/>
    <x v="2"/>
    <x v="201"/>
    <n v="10003"/>
    <n v="3"/>
    <s v="yes"/>
    <n v="2"/>
    <s v="yes"/>
    <n v="0.344444444444444"/>
    <n v="-0.57806844117937295"/>
    <n v="0.64722222222222203"/>
    <s v="a101"/>
    <d v="2017-03-29T11:49:03"/>
    <d v="2017-03-29T11:50:25"/>
    <s v="a101"/>
    <x v="1"/>
  </r>
  <r>
    <n v="1788"/>
    <x v="27"/>
    <x v="1"/>
    <x v="201"/>
    <n v="359"/>
    <n v="2"/>
    <s v="yes"/>
    <n v="2"/>
    <s v="no"/>
    <n v="-0.46666666666666601"/>
    <n v="-0.92995741411314103"/>
    <n v="-4.1666666666666602E-2"/>
    <m/>
    <d v="2017-03-29T11:49:30"/>
    <d v="2017-03-29T11:50:30"/>
    <s v="-"/>
    <x v="0"/>
  </r>
  <r>
    <n v="1789"/>
    <x v="30"/>
    <x v="1"/>
    <x v="201"/>
    <n v="395"/>
    <n v="4"/>
    <s v="yes"/>
    <n v="3"/>
    <s v="yes"/>
    <n v="0.97777777777777697"/>
    <n v="0.90077020657746798"/>
    <n v="0.95833333333333304"/>
    <m/>
    <d v="2017-03-29T11:49:30"/>
    <d v="2017-03-29T11:50:39"/>
    <s v="-"/>
    <x v="0"/>
  </r>
  <r>
    <n v="1790"/>
    <x v="29"/>
    <x v="1"/>
    <x v="201"/>
    <n v="362"/>
    <n v="3"/>
    <s v="yes"/>
    <n v="2"/>
    <s v="yes"/>
    <n v="0.25555555555555498"/>
    <n v="-0.99291892242973101"/>
    <n v="0.24722222222222201"/>
    <m/>
    <d v="2017-03-29T11:49:47"/>
    <d v="2017-03-29T11:50:43"/>
    <s v="-"/>
    <x v="0"/>
  </r>
  <r>
    <n v="1791"/>
    <x v="32"/>
    <x v="1"/>
    <x v="201"/>
    <n v="460"/>
    <n v="2"/>
    <s v="no"/>
    <n v="2"/>
    <s v="no"/>
    <n v="-0.95777859157986101"/>
    <n v="0.85740977679225605"/>
    <n v="-0.47722167968750001"/>
    <m/>
    <d v="2017-03-29T11:51:23"/>
    <d v="2017-03-29T11:50:43"/>
    <s v="-"/>
    <x v="0"/>
  </r>
  <r>
    <n v="1792"/>
    <x v="27"/>
    <x v="1"/>
    <x v="201"/>
    <n v="373"/>
    <n v="1"/>
    <s v="yes"/>
    <n v="1"/>
    <s v="no"/>
    <n v="6.6666666666666596E-2"/>
    <n v="-0.99911076841447899"/>
    <n v="4.72222222222222E-2"/>
    <m/>
    <d v="2017-03-29T11:49:48"/>
    <d v="2017-03-29T11:50:43"/>
    <s v="-"/>
    <x v="0"/>
  </r>
  <r>
    <n v="1793"/>
    <x v="28"/>
    <x v="1"/>
    <x v="201"/>
    <n v="379"/>
    <n v="1"/>
    <s v="no"/>
    <n v="5"/>
    <s v="no"/>
    <n v="-0.74444444444444402"/>
    <n v="-0.11202853986693"/>
    <n v="-0.28611111111111098"/>
    <m/>
    <d v="2017-03-29T11:49:43"/>
    <d v="2017-03-29T11:50:44"/>
    <s v="-"/>
    <x v="0"/>
  </r>
  <r>
    <n v="1794"/>
    <x v="27"/>
    <x v="1"/>
    <x v="201"/>
    <n v="372"/>
    <n v="2"/>
    <s v="yes"/>
    <n v="2"/>
    <s v="no"/>
    <n v="-0.19999999999999901"/>
    <n v="-0.99353725065002696"/>
    <n v="0.24722222222222201"/>
    <m/>
    <d v="2017-03-29T11:50:01"/>
    <d v="2017-03-29T11:50:58"/>
    <s v="-"/>
    <x v="0"/>
  </r>
  <r>
    <n v="1795"/>
    <x v="30"/>
    <x v="1"/>
    <x v="201"/>
    <n v="374"/>
    <n v="1"/>
    <s v="yes"/>
    <n v="1"/>
    <s v="no"/>
    <n v="-0.93333333333333302"/>
    <n v="0.79348956196801002"/>
    <n v="0.80277777777777704"/>
    <m/>
    <d v="2017-03-29T11:50:01"/>
    <d v="2017-03-29T11:51:02"/>
    <s v="-"/>
    <x v="0"/>
  </r>
  <r>
    <n v="1796"/>
    <x v="32"/>
    <x v="1"/>
    <x v="201"/>
    <n v="435"/>
    <n v="2"/>
    <s v="no"/>
    <n v="2"/>
    <s v="no"/>
    <n v="-1"/>
    <n v="0.94426066694718003"/>
    <n v="-0.69944390190972205"/>
    <m/>
    <d v="2017-03-29T11:51:52"/>
    <d v="2017-03-29T11:51:12"/>
    <s v="-"/>
    <x v="0"/>
  </r>
  <r>
    <n v="1797"/>
    <x v="29"/>
    <x v="1"/>
    <x v="201"/>
    <n v="369"/>
    <n v="4"/>
    <s v="no"/>
    <n v="3"/>
    <s v="yes"/>
    <n v="0.83333333333333304"/>
    <n v="0.38758837440821597"/>
    <n v="0.40277777777777701"/>
    <m/>
    <d v="2017-03-29T11:50:04"/>
    <d v="2017-03-29T11:51:13"/>
    <s v="-"/>
    <x v="0"/>
  </r>
  <r>
    <n v="1798"/>
    <x v="30"/>
    <x v="1"/>
    <x v="201"/>
    <n v="391"/>
    <n v="4"/>
    <s v="no"/>
    <n v="4"/>
    <s v="yes"/>
    <n v="0.266666666666666"/>
    <n v="0.65319167004606205"/>
    <n v="0.89166666666666605"/>
    <m/>
    <d v="2017-03-29T11:50:24"/>
    <d v="2017-03-29T11:51:21"/>
    <s v="-"/>
    <x v="0"/>
  </r>
  <r>
    <n v="1799"/>
    <x v="27"/>
    <x v="1"/>
    <x v="201"/>
    <n v="397"/>
    <n v="4"/>
    <s v="yes"/>
    <n v="2"/>
    <s v="yes"/>
    <n v="0.75555555555555498"/>
    <n v="-4.8872867474968398E-2"/>
    <n v="0.51388888888888795"/>
    <m/>
    <d v="2017-03-29T11:50:16"/>
    <d v="2017-03-29T11:51:21"/>
    <s v="-"/>
    <x v="0"/>
  </r>
  <r>
    <n v="1800"/>
    <x v="28"/>
    <x v="1"/>
    <x v="201"/>
    <n v="324"/>
    <n v="2"/>
    <s v="yes"/>
    <n v="2"/>
    <s v="no"/>
    <n v="-5.5555555555555497E-2"/>
    <n v="-0.99756438619395504"/>
    <n v="0.15833333333333299"/>
    <m/>
    <d v="2017-03-29T11:50:04"/>
    <d v="2017-03-29T11:51:22"/>
    <s v="-"/>
    <x v="0"/>
  </r>
  <r>
    <n v="1801"/>
    <x v="32"/>
    <x v="1"/>
    <x v="201"/>
    <n v="462"/>
    <n v="1"/>
    <s v="no"/>
    <n v="2"/>
    <s v="no"/>
    <n v="-1"/>
    <n v="1"/>
    <n v="-0.69944390190972205"/>
    <m/>
    <d v="2017-03-29T11:52:21"/>
    <d v="2017-03-29T11:51:22"/>
    <s v="-"/>
    <x v="0"/>
  </r>
  <r>
    <n v="1802"/>
    <x v="31"/>
    <x v="1"/>
    <x v="201"/>
    <n v="360"/>
    <n v="4"/>
    <s v="no"/>
    <n v="2"/>
    <s v="yes"/>
    <n v="0.57777777777777695"/>
    <n v="-0.77371616810261501"/>
    <n v="0.58055555555555505"/>
    <m/>
    <d v="2017-03-29T11:50:38"/>
    <d v="2017-03-29T11:51:33"/>
    <s v="-"/>
    <x v="0"/>
  </r>
  <r>
    <n v="1803"/>
    <x v="27"/>
    <x v="1"/>
    <x v="201"/>
    <n v="400"/>
    <n v="3"/>
    <s v="yes"/>
    <n v="1"/>
    <s v="yes"/>
    <n v="0.39999999999999902"/>
    <n v="-0.96576475131997397"/>
    <n v="0.202777777777777"/>
    <m/>
    <d v="2017-03-29T11:50:39"/>
    <d v="2017-03-29T11:51:34"/>
    <s v="-"/>
    <x v="0"/>
  </r>
  <r>
    <n v="1804"/>
    <x v="29"/>
    <x v="1"/>
    <x v="201"/>
    <n v="348"/>
    <n v="2"/>
    <s v="no"/>
    <n v="1"/>
    <s v="yes"/>
    <n v="0.16666666666666599"/>
    <n v="-0.96472037367048302"/>
    <n v="0.40277777777777701"/>
    <m/>
    <d v="2017-03-29T11:50:34"/>
    <d v="2017-03-29T11:51:38"/>
    <s v="-"/>
    <x v="0"/>
  </r>
  <r>
    <n v="1805"/>
    <x v="30"/>
    <x v="1"/>
    <x v="201"/>
    <n v="370"/>
    <n v="3"/>
    <s v="yes"/>
    <n v="3"/>
    <s v="yes"/>
    <n v="0.66666666666666596"/>
    <n v="-0.50133814047780401"/>
    <n v="-0.46388888888888802"/>
    <m/>
    <d v="2017-03-29T11:50:43"/>
    <d v="2017-03-29T11:51:39"/>
    <s v="-"/>
    <x v="0"/>
  </r>
  <r>
    <n v="1806"/>
    <x v="28"/>
    <x v="1"/>
    <x v="201"/>
    <n v="344"/>
    <n v="2"/>
    <s v="yes"/>
    <n v="2"/>
    <s v="yes"/>
    <n v="-5.5555555555555497E-2"/>
    <n v="-0.99353725065002696"/>
    <n v="0.24722222222222201"/>
    <m/>
    <d v="2017-03-29T11:50:42"/>
    <d v="2017-03-29T11:51:47"/>
    <s v="-"/>
    <x v="0"/>
  </r>
  <r>
    <n v="1807"/>
    <x v="32"/>
    <x v="2"/>
    <x v="201"/>
    <n v="10001"/>
    <n v="4"/>
    <s v="no"/>
    <n v="4"/>
    <s v="yes"/>
    <n v="0.90888807508680503"/>
    <n v="0.71620708423197998"/>
    <n v="0.50055609809027701"/>
    <s v="a111"/>
    <d v="2017-03-29T11:52:31"/>
    <d v="2017-03-29T11:52:03"/>
    <s v="a111"/>
    <x v="1"/>
  </r>
  <r>
    <n v="1808"/>
    <x v="31"/>
    <x v="1"/>
    <x v="201"/>
    <n v="389"/>
    <n v="4"/>
    <s v="no"/>
    <n v="3"/>
    <s v="yes"/>
    <n v="0.71111111111111103"/>
    <n v="-0.292809334208676"/>
    <n v="0.53611111111111098"/>
    <m/>
    <d v="2017-03-29T11:51:04"/>
    <d v="2017-03-29T11:52:04"/>
    <s v="-"/>
    <x v="0"/>
  </r>
  <r>
    <n v="1809"/>
    <x v="30"/>
    <x v="1"/>
    <x v="201"/>
    <n v="362"/>
    <n v="3"/>
    <s v="yes"/>
    <n v="2"/>
    <s v="yes"/>
    <n v="0.44444444444444398"/>
    <n v="-0.88486732817164904"/>
    <n v="0.51388888888888795"/>
    <m/>
    <d v="2017-03-29T11:51:00"/>
    <d v="2017-03-29T11:52:06"/>
    <s v="-"/>
    <x v="0"/>
  </r>
  <r>
    <n v="1810"/>
    <x v="27"/>
    <x v="1"/>
    <x v="201"/>
    <n v="390"/>
    <n v="2"/>
    <s v="yes"/>
    <n v="1"/>
    <s v="yes"/>
    <n v="0.48888888888888798"/>
    <n v="-0.91138029329094095"/>
    <n v="0.22500000000000001"/>
    <m/>
    <d v="2017-03-29T11:50:51"/>
    <d v="2017-03-29T11:52:07"/>
    <s v="-"/>
    <x v="0"/>
  </r>
  <r>
    <n v="1811"/>
    <x v="28"/>
    <x v="1"/>
    <x v="201"/>
    <n v="400"/>
    <n v="4"/>
    <s v="no"/>
    <n v="4"/>
    <s v="yes"/>
    <n v="0.85555555555555496"/>
    <n v="0.49777770092715301"/>
    <n v="0.40277777777777701"/>
    <m/>
    <d v="2017-03-29T11:51:07"/>
    <d v="2017-03-29T11:52:07"/>
    <s v="-"/>
    <x v="0"/>
  </r>
  <r>
    <n v="1812"/>
    <x v="29"/>
    <x v="1"/>
    <x v="201"/>
    <n v="359"/>
    <n v="3"/>
    <s v="yes"/>
    <n v="1"/>
    <s v="yes"/>
    <n v="0.32222222222222202"/>
    <n v="-0.98531072557347799"/>
    <n v="0.26944444444444399"/>
    <m/>
    <d v="2017-03-29T11:51:00"/>
    <d v="2017-03-29T11:52:12"/>
    <s v="-"/>
    <x v="0"/>
  </r>
  <r>
    <n v="1813"/>
    <x v="32"/>
    <x v="1"/>
    <x v="201"/>
    <n v="411"/>
    <n v="4"/>
    <s v="no"/>
    <n v="4"/>
    <s v="yes"/>
    <n v="0.93111029730902695"/>
    <n v="0.78703274496140396"/>
    <n v="0.100556098090277"/>
    <m/>
    <d v="2017-03-29T11:53:12"/>
    <d v="2017-03-29T11:52:23"/>
    <s v="-"/>
    <x v="0"/>
  </r>
  <r>
    <n v="1814"/>
    <x v="27"/>
    <x v="1"/>
    <x v="201"/>
    <n v="345"/>
    <n v="1"/>
    <s v="no"/>
    <n v="3"/>
    <s v="no"/>
    <n v="4.4444444444444398E-2"/>
    <n v="-0.99756438619395504"/>
    <n v="0.15833333333333299"/>
    <m/>
    <d v="2017-03-29T11:51:24"/>
    <d v="2017-03-29T11:52:27"/>
    <s v="-"/>
    <x v="0"/>
  </r>
  <r>
    <n v="1815"/>
    <x v="28"/>
    <x v="1"/>
    <x v="201"/>
    <n v="341"/>
    <n v="4"/>
    <s v="no"/>
    <n v="4"/>
    <s v="yes"/>
    <n v="0.41111111111111098"/>
    <n v="-0.96139580952930803"/>
    <n v="0.15833333333333299"/>
    <m/>
    <d v="2017-03-29T11:51:28"/>
    <d v="2017-03-29T11:52:28"/>
    <s v="-"/>
    <x v="0"/>
  </r>
  <r>
    <n v="1816"/>
    <x v="31"/>
    <x v="1"/>
    <x v="201"/>
    <n v="391"/>
    <n v="3"/>
    <s v="no"/>
    <n v="2"/>
    <s v="yes"/>
    <n v="0.35555555555555501"/>
    <n v="-0.97822125902046597"/>
    <n v="0.358333333333333"/>
    <m/>
    <d v="2017-03-29T11:51:35"/>
    <d v="2017-03-29T11:52:33"/>
    <s v="-"/>
    <x v="0"/>
  </r>
  <r>
    <n v="1817"/>
    <x v="29"/>
    <x v="1"/>
    <x v="201"/>
    <n v="339"/>
    <n v="3"/>
    <s v="yes"/>
    <n v="3"/>
    <s v="yes"/>
    <n v="0.41111111111111098"/>
    <n v="-0.927858847630605"/>
    <n v="0.469444444444444"/>
    <m/>
    <d v="2017-03-29T11:51:33"/>
    <d v="2017-03-29T11:52:40"/>
    <s v="-"/>
    <x v="0"/>
  </r>
  <r>
    <n v="1818"/>
    <x v="30"/>
    <x v="2"/>
    <x v="201"/>
    <n v="10004"/>
    <n v="3"/>
    <s v="yes"/>
    <n v="3"/>
    <s v="yes"/>
    <n v="0.2"/>
    <n v="0.45764863655502103"/>
    <n v="0.84722222222222199"/>
    <s v="a110"/>
    <d v="2017-03-29T11:51:27"/>
    <d v="2017-03-29T11:52:43"/>
    <s v="a110"/>
    <x v="1"/>
  </r>
  <r>
    <n v="1819"/>
    <x v="27"/>
    <x v="1"/>
    <x v="201"/>
    <n v="336"/>
    <n v="2"/>
    <s v="yes"/>
    <n v="2"/>
    <s v="no"/>
    <n v="0.68888888888888899"/>
    <n v="-0.402538832906429"/>
    <n v="4.72222222222222E-2"/>
    <m/>
    <d v="2017-03-29T11:51:44"/>
    <d v="2017-03-29T11:52:45"/>
    <s v="-"/>
    <x v="0"/>
  </r>
  <r>
    <n v="1820"/>
    <x v="32"/>
    <x v="1"/>
    <x v="201"/>
    <n v="424"/>
    <n v="5"/>
    <s v="yes"/>
    <n v="4"/>
    <s v="yes"/>
    <n v="1"/>
    <n v="0.97021163081473805"/>
    <n v="5.6111653645833301E-2"/>
    <m/>
    <d v="2017-03-29T11:53:32"/>
    <d v="2017-03-29T11:52:46"/>
    <s v="-"/>
    <x v="0"/>
  </r>
  <r>
    <n v="1821"/>
    <x v="28"/>
    <x v="1"/>
    <x v="201"/>
    <n v="358"/>
    <n v="2"/>
    <s v="no"/>
    <n v="5"/>
    <s v="no"/>
    <n v="-0.344444444444444"/>
    <n v="-0.98127935460223303"/>
    <n v="2.4999999999999901E-2"/>
    <m/>
    <d v="2017-03-29T11:51:48"/>
    <d v="2017-03-29T11:52:51"/>
    <s v="-"/>
    <x v="0"/>
  </r>
  <r>
    <n v="1822"/>
    <x v="31"/>
    <x v="1"/>
    <x v="201"/>
    <n v="385"/>
    <n v="3"/>
    <s v="no"/>
    <n v="2"/>
    <s v="yes"/>
    <n v="0.73333333333333295"/>
    <n v="-0.17400564782724301"/>
    <n v="0.58055555555555505"/>
    <m/>
    <d v="2017-03-29T11:52:04"/>
    <d v="2017-03-29T11:52:56"/>
    <s v="-"/>
    <x v="0"/>
  </r>
  <r>
    <n v="1823"/>
    <x v="29"/>
    <x v="1"/>
    <x v="201"/>
    <n v="389"/>
    <n v="3"/>
    <s v="yes"/>
    <n v="3"/>
    <s v="yes"/>
    <n v="0.9"/>
    <n v="0.68458616597302102"/>
    <n v="0.51388888888888795"/>
    <m/>
    <d v="2017-03-29T11:52:01"/>
    <d v="2017-03-29T11:52:58"/>
    <s v="-"/>
    <x v="0"/>
  </r>
  <r>
    <n v="1824"/>
    <x v="27"/>
    <x v="1"/>
    <x v="201"/>
    <n v="399"/>
    <n v="4"/>
    <s v="yes"/>
    <n v="2"/>
    <s v="yes"/>
    <n v="0.53333333333333299"/>
    <n v="-0.859250206747044"/>
    <n v="0.49166666666666597"/>
    <m/>
    <d v="2017-03-29T11:52:02"/>
    <d v="2017-03-29T11:53:00"/>
    <s v="-"/>
    <x v="0"/>
  </r>
  <r>
    <n v="1825"/>
    <x v="30"/>
    <x v="1"/>
    <x v="201"/>
    <n v="357"/>
    <n v="1"/>
    <s v="yes"/>
    <n v="1"/>
    <s v="no"/>
    <n v="-0.88888888888888895"/>
    <n v="0.64234966199251797"/>
    <n v="0.53611111111111098"/>
    <m/>
    <d v="2017-03-29T11:52:04"/>
    <d v="2017-03-29T11:53:08"/>
    <s v="-"/>
    <x v="0"/>
  </r>
  <r>
    <n v="1826"/>
    <x v="29"/>
    <x v="1"/>
    <x v="201"/>
    <n v="388"/>
    <n v="3"/>
    <s v="yes"/>
    <n v="2"/>
    <s v="yes"/>
    <n v="0.45555555555555499"/>
    <n v="-0.93777692805248802"/>
    <n v="0.40277777777777701"/>
    <m/>
    <d v="2017-03-29T11:52:19"/>
    <d v="2017-03-29T11:53:11"/>
    <s v="-"/>
    <x v="0"/>
  </r>
  <r>
    <n v="1827"/>
    <x v="32"/>
    <x v="1"/>
    <x v="201"/>
    <n v="409"/>
    <n v="4"/>
    <s v="no"/>
    <n v="5"/>
    <s v="yes"/>
    <n v="0.93111029730902695"/>
    <n v="0.78703274496140396"/>
    <n v="0.50055609809027701"/>
    <m/>
    <d v="2017-03-29T11:53:55"/>
    <d v="2017-03-29T11:53:14"/>
    <s v="-"/>
    <x v="0"/>
  </r>
  <r>
    <n v="1828"/>
    <x v="28"/>
    <x v="1"/>
    <x v="201"/>
    <n v="391"/>
    <n v="3"/>
    <s v="yes"/>
    <n v="2"/>
    <s v="yes"/>
    <n v="-1.1111111111111001E-2"/>
    <n v="-0.96472037367048302"/>
    <n v="0.40277777777777701"/>
    <m/>
    <d v="2017-03-29T11:52:11"/>
    <d v="2017-03-29T11:53:17"/>
    <s v="-"/>
    <x v="0"/>
  </r>
  <r>
    <n v="1829"/>
    <x v="31"/>
    <x v="1"/>
    <x v="201"/>
    <n v="399"/>
    <n v="4"/>
    <s v="no"/>
    <n v="3"/>
    <s v="yes"/>
    <n v="0.82222222222222197"/>
    <n v="0.32897597368471598"/>
    <n v="0.49166666666666597"/>
    <m/>
    <d v="2017-03-29T11:52:27"/>
    <d v="2017-03-29T11:53:24"/>
    <s v="-"/>
    <x v="0"/>
  </r>
  <r>
    <n v="1830"/>
    <x v="27"/>
    <x v="1"/>
    <x v="201"/>
    <n v="392"/>
    <n v="1"/>
    <s v="yes"/>
    <n v="4"/>
    <s v="no"/>
    <n v="-0.4"/>
    <n v="-0.96576475131997397"/>
    <n v="-0.17499999999999999"/>
    <m/>
    <d v="2017-03-29T11:52:17"/>
    <d v="2017-03-29T11:53:27"/>
    <s v="-"/>
    <x v="0"/>
  </r>
  <r>
    <n v="1831"/>
    <x v="32"/>
    <x v="1"/>
    <x v="201"/>
    <n v="472"/>
    <n v="2"/>
    <s v="no"/>
    <n v="2"/>
    <s v="yes"/>
    <n v="0.33111029730902702"/>
    <n v="-0.98381365071596805"/>
    <n v="-0.29944390190972198"/>
    <m/>
    <d v="2017-03-29T11:54:23"/>
    <d v="2017-03-29T11:53:30"/>
    <s v="-"/>
    <x v="0"/>
  </r>
  <r>
    <n v="1832"/>
    <x v="29"/>
    <x v="1"/>
    <x v="201"/>
    <n v="398"/>
    <n v="3"/>
    <s v="yes"/>
    <n v="3"/>
    <s v="yes"/>
    <n v="0.9"/>
    <n v="0.68458616597302102"/>
    <n v="0.64722222222222203"/>
    <m/>
    <d v="2017-03-29T11:52:33"/>
    <d v="2017-03-29T11:53:33"/>
    <s v="-"/>
    <x v="0"/>
  </r>
  <r>
    <n v="1833"/>
    <x v="30"/>
    <x v="1"/>
    <x v="201"/>
    <n v="342"/>
    <n v="2"/>
    <s v="yes"/>
    <n v="2"/>
    <s v="no"/>
    <n v="-0.82222222222222197"/>
    <n v="0.32897597368471598"/>
    <n v="-0.50833333333333297"/>
    <m/>
    <d v="2017-03-29T11:52:30"/>
    <d v="2017-03-29T11:53:37"/>
    <s v="-"/>
    <x v="0"/>
  </r>
  <r>
    <n v="1834"/>
    <x v="27"/>
    <x v="1"/>
    <x v="201"/>
    <n v="371"/>
    <n v="2"/>
    <s v="no"/>
    <n v="3"/>
    <s v="no"/>
    <n v="8.8888888888888906E-2"/>
    <n v="-0.99886466289167397"/>
    <n v="2.4999999999999901E-2"/>
    <m/>
    <d v="2017-03-29T11:52:44"/>
    <d v="2017-03-29T11:53:42"/>
    <s v="-"/>
    <x v="0"/>
  </r>
  <r>
    <n v="1835"/>
    <x v="32"/>
    <x v="1"/>
    <x v="201"/>
    <n v="407"/>
    <n v="3"/>
    <s v="no"/>
    <n v="3"/>
    <s v="yes"/>
    <n v="0.197776963975694"/>
    <n v="-0.996243645701407"/>
    <n v="0.145000542534722"/>
    <m/>
    <d v="2017-03-29T11:54:39"/>
    <d v="2017-03-29T11:53:47"/>
    <s v="-"/>
    <x v="0"/>
  </r>
  <r>
    <n v="1836"/>
    <x v="29"/>
    <x v="1"/>
    <x v="201"/>
    <n v="370"/>
    <n v="4"/>
    <s v="yes"/>
    <n v="3"/>
    <s v="yes"/>
    <n v="0.78888888888888797"/>
    <n v="0.143088291570625"/>
    <n v="0.358333333333333"/>
    <m/>
    <d v="2017-03-29T11:52:55"/>
    <d v="2017-03-29T11:53:50"/>
    <s v="-"/>
    <x v="0"/>
  </r>
  <r>
    <n v="1837"/>
    <x v="28"/>
    <x v="1"/>
    <x v="201"/>
    <n v="359"/>
    <n v="2"/>
    <s v="yes"/>
    <n v="2"/>
    <s v="yes"/>
    <n v="-0.32222222222222202"/>
    <n v="-0.98531072557347898"/>
    <n v="4.72222222222222E-2"/>
    <m/>
    <d v="2017-03-29T11:52:38"/>
    <d v="2017-03-29T11:53:53"/>
    <s v="-"/>
    <x v="0"/>
  </r>
  <r>
    <n v="1838"/>
    <x v="30"/>
    <x v="1"/>
    <x v="201"/>
    <n v="380"/>
    <n v="2"/>
    <s v="yes"/>
    <n v="1"/>
    <s v="no"/>
    <n v="-0.8"/>
    <n v="0.20632928530448399"/>
    <n v="0.469444444444444"/>
    <m/>
    <d v="2017-03-29T11:52:59"/>
    <d v="2017-03-29T11:53:56"/>
    <s v="-"/>
    <x v="0"/>
  </r>
  <r>
    <n v="1839"/>
    <x v="31"/>
    <x v="1"/>
    <x v="201"/>
    <n v="329"/>
    <n v="3"/>
    <s v="no"/>
    <n v="2"/>
    <s v="yes"/>
    <n v="0.62222222222222201"/>
    <n v="-0.66324502209270098"/>
    <n v="0.42499999999999999"/>
    <m/>
    <d v="2017-03-29T11:52:55"/>
    <d v="2017-03-29T11:54:01"/>
    <s v="-"/>
    <x v="0"/>
  </r>
  <r>
    <n v="1840"/>
    <x v="32"/>
    <x v="1"/>
    <x v="201"/>
    <n v="451"/>
    <n v="3"/>
    <s v="no"/>
    <n v="3"/>
    <s v="yes"/>
    <n v="1.9999186197916598E-2"/>
    <n v="-0.99946771159980996"/>
    <n v="1.1667209201388799E-2"/>
    <m/>
    <d v="2017-03-29T11:54:56"/>
    <d v="2017-03-29T11:54:08"/>
    <s v="-"/>
    <x v="0"/>
  </r>
  <r>
    <n v="1841"/>
    <x v="27"/>
    <x v="1"/>
    <x v="201"/>
    <n v="328"/>
    <n v="2"/>
    <s v="no"/>
    <n v="3"/>
    <s v="no"/>
    <n v="6.6666666666666596E-2"/>
    <n v="-0.99493538567483397"/>
    <n v="0.22500000000000001"/>
    <m/>
    <d v="2017-03-29T11:53:00"/>
    <d v="2017-03-29T11:54:10"/>
    <s v="-"/>
    <x v="0"/>
  </r>
  <r>
    <n v="1842"/>
    <x v="29"/>
    <x v="1"/>
    <x v="201"/>
    <n v="364"/>
    <n v="3"/>
    <s v="yes"/>
    <n v="3"/>
    <s v="yes"/>
    <n v="0.36666666666666597"/>
    <n v="-0.88486732817164904"/>
    <n v="0.51388888888888795"/>
    <m/>
    <d v="2017-03-29T11:53:11"/>
    <d v="2017-03-29T11:54:22"/>
    <s v="-"/>
    <x v="0"/>
  </r>
  <r>
    <n v="1843"/>
    <x v="30"/>
    <x v="1"/>
    <x v="201"/>
    <n v="373"/>
    <n v="3"/>
    <s v="yes"/>
    <n v="2"/>
    <s v="yes"/>
    <n v="0.64444444444444404"/>
    <n v="-0.58827638534013305"/>
    <n v="0.38055555555555498"/>
    <m/>
    <d v="2017-03-29T11:53:17"/>
    <d v="2017-03-29T11:54:24"/>
    <s v="-"/>
    <x v="0"/>
  </r>
  <r>
    <n v="1844"/>
    <x v="28"/>
    <x v="1"/>
    <x v="201"/>
    <n v="325"/>
    <n v="2"/>
    <s v="no"/>
    <n v="4"/>
    <s v="no"/>
    <n v="-0.52222222222222203"/>
    <n v="-0.87447531609330098"/>
    <n v="0.113888888888888"/>
    <m/>
    <d v="2017-03-29T11:53:13"/>
    <d v="2017-03-29T11:54:26"/>
    <s v="-"/>
    <x v="0"/>
  </r>
  <r>
    <n v="1845"/>
    <x v="27"/>
    <x v="1"/>
    <x v="201"/>
    <n v="327"/>
    <n v="1"/>
    <s v="no"/>
    <n v="3"/>
    <s v="no"/>
    <n v="-0.33333333333333298"/>
    <n v="-0.98341612463441996"/>
    <n v="-6.3888888888888995E-2"/>
    <m/>
    <d v="2017-03-29T11:53:27"/>
    <d v="2017-03-29T11:54:27"/>
    <s v="-"/>
    <x v="0"/>
  </r>
  <r>
    <n v="1846"/>
    <x v="31"/>
    <x v="1"/>
    <x v="201"/>
    <n v="359"/>
    <n v="3"/>
    <s v="no"/>
    <n v="2"/>
    <s v="yes"/>
    <n v="0.28888888888888797"/>
    <n v="-0.98979783057627002"/>
    <n v="6.9444444444444406E-2"/>
    <m/>
    <d v="2017-03-29T11:53:33"/>
    <d v="2017-03-29T11:54:28"/>
    <s v="-"/>
    <x v="0"/>
  </r>
  <r>
    <n v="1847"/>
    <x v="32"/>
    <x v="1"/>
    <x v="201"/>
    <n v="473"/>
    <n v="2"/>
    <s v="no"/>
    <n v="2"/>
    <s v="no"/>
    <n v="-2.4445258246527799E-2"/>
    <n v="-0.11516204469281199"/>
    <n v="-0.74388834635416601"/>
    <m/>
    <d v="2017-03-29T11:55:17"/>
    <d v="2017-03-29T11:54:33"/>
    <s v="-"/>
    <x v="0"/>
  </r>
  <r>
    <n v="1848"/>
    <x v="29"/>
    <x v="1"/>
    <x v="201"/>
    <n v="384"/>
    <n v="2"/>
    <s v="yes"/>
    <n v="2"/>
    <s v="no"/>
    <n v="5.5555555555555601E-2"/>
    <n v="-0.95515963206185595"/>
    <n v="0.42499999999999999"/>
    <m/>
    <d v="2017-03-29T11:53:43"/>
    <d v="2017-03-29T11:54:40"/>
    <s v="-"/>
    <x v="0"/>
  </r>
  <r>
    <n v="1849"/>
    <x v="30"/>
    <x v="1"/>
    <x v="201"/>
    <n v="323"/>
    <n v="1"/>
    <s v="yes"/>
    <n v="1"/>
    <s v="no"/>
    <n v="-0.86666666666666603"/>
    <n v="0.78540410376632397"/>
    <n v="-0.93055555555555503"/>
    <m/>
    <d v="2017-03-29T11:53:45"/>
    <d v="2017-03-29T11:54:41"/>
    <s v="-"/>
    <x v="0"/>
  </r>
  <r>
    <n v="1850"/>
    <x v="32"/>
    <x v="1"/>
    <x v="201"/>
    <n v="438"/>
    <n v="3"/>
    <s v="no"/>
    <n v="3"/>
    <s v="yes"/>
    <n v="0.15333251953124899"/>
    <n v="-0.98539968394256205"/>
    <n v="-0.32166612413194401"/>
    <m/>
    <d v="2017-03-29T11:55:42"/>
    <d v="2017-03-29T11:54:50"/>
    <s v="-"/>
    <x v="0"/>
  </r>
  <r>
    <n v="1851"/>
    <x v="27"/>
    <x v="1"/>
    <x v="201"/>
    <n v="357"/>
    <n v="1"/>
    <s v="no"/>
    <n v="3"/>
    <s v="no"/>
    <n v="-0.44444444444444398"/>
    <n v="-0.94474723694402696"/>
    <n v="6.9444444444444406E-2"/>
    <m/>
    <d v="2017-03-29T11:53:44"/>
    <d v="2017-03-29T11:54:51"/>
    <s v="-"/>
    <x v="0"/>
  </r>
  <r>
    <n v="1852"/>
    <x v="30"/>
    <x v="1"/>
    <x v="201"/>
    <n v="332"/>
    <n v="3"/>
    <s v="yes"/>
    <n v="3"/>
    <s v="yes"/>
    <n v="0.28888888888888797"/>
    <n v="-0.94307936740211795"/>
    <n v="0.44722222222222202"/>
    <m/>
    <d v="2017-03-29T11:54:03"/>
    <d v="2017-03-29T11:54:52"/>
    <s v="-"/>
    <x v="0"/>
  </r>
  <r>
    <n v="1853"/>
    <x v="28"/>
    <x v="1"/>
    <x v="201"/>
    <n v="355"/>
    <n v="4"/>
    <s v="no"/>
    <n v="4"/>
    <s v="no"/>
    <n v="-7.7777777777777696E-2"/>
    <n v="-0.99603162500736497"/>
    <n v="0.202777777777777"/>
    <m/>
    <d v="2017-03-29T11:53:47"/>
    <d v="2017-03-29T11:55:01"/>
    <s v="-"/>
    <x v="0"/>
  </r>
  <r>
    <n v="1854"/>
    <x v="29"/>
    <x v="1"/>
    <x v="201"/>
    <n v="360"/>
    <n v="3"/>
    <s v="yes"/>
    <n v="3"/>
    <s v="yes"/>
    <n v="0.233333333333333"/>
    <n v="-0.97227010520679602"/>
    <n v="0.38055555555555498"/>
    <m/>
    <d v="2017-03-29T11:54:02"/>
    <d v="2017-03-29T11:55:02"/>
    <s v="-"/>
    <x v="0"/>
  </r>
  <r>
    <n v="1855"/>
    <x v="32"/>
    <x v="1"/>
    <x v="201"/>
    <n v="425"/>
    <n v="4"/>
    <s v="yes"/>
    <n v="4"/>
    <s v="yes"/>
    <n v="0.508888075086805"/>
    <n v="0.68254395243339006"/>
    <n v="-0.89944390190972201"/>
    <m/>
    <d v="2017-03-29T11:55:59"/>
    <d v="2017-03-29T11:55:10"/>
    <s v="-"/>
    <x v="0"/>
  </r>
  <r>
    <n v="1856"/>
    <x v="30"/>
    <x v="1"/>
    <x v="201"/>
    <n v="389"/>
    <n v="4"/>
    <s v="no"/>
    <n v="3"/>
    <s v="yes"/>
    <n v="0.93333333333333302"/>
    <n v="0.79348956196801002"/>
    <n v="-0.35277777777777702"/>
    <m/>
    <d v="2017-03-29T11:54:14"/>
    <d v="2017-03-29T11:55:19"/>
    <s v="-"/>
    <x v="0"/>
  </r>
  <r>
    <n v="1857"/>
    <x v="31"/>
    <x v="1"/>
    <x v="201"/>
    <n v="387"/>
    <n v="3"/>
    <s v="no"/>
    <n v="2"/>
    <s v="yes"/>
    <n v="0.266666666666666"/>
    <n v="-0.99200185176961098"/>
    <n v="6.9444444444444406E-2"/>
    <m/>
    <d v="2017-03-29T11:53:59"/>
    <d v="2017-03-29T11:55:25"/>
    <s v="-"/>
    <x v="0"/>
  </r>
  <r>
    <n v="1858"/>
    <x v="29"/>
    <x v="1"/>
    <x v="201"/>
    <n v="367"/>
    <n v="3"/>
    <s v="no"/>
    <n v="3"/>
    <s v="yes"/>
    <n v="0.122222222222222"/>
    <n v="-0.88486732817164904"/>
    <n v="0.51388888888888795"/>
    <m/>
    <d v="2017-03-29T11:54:23"/>
    <d v="2017-03-29T11:55:29"/>
    <s v="-"/>
    <x v="0"/>
  </r>
  <r>
    <n v="1859"/>
    <x v="32"/>
    <x v="1"/>
    <x v="201"/>
    <n v="452"/>
    <n v="3"/>
    <s v="yes"/>
    <n v="3"/>
    <s v="yes"/>
    <n v="0.24222140842013801"/>
    <n v="-0.99388215076244701"/>
    <n v="-3.2777235243055598E-2"/>
    <m/>
    <d v="2017-03-29T11:56:19"/>
    <d v="2017-03-29T11:55:29"/>
    <s v="-"/>
    <x v="0"/>
  </r>
  <r>
    <n v="1860"/>
    <x v="27"/>
    <x v="1"/>
    <x v="201"/>
    <n v="329"/>
    <n v="4"/>
    <s v="no"/>
    <n v="4"/>
    <s v="yes"/>
    <n v="0.46666666666666601"/>
    <n v="9.5180418584535895E-2"/>
    <n v="0.780555555555555"/>
    <m/>
    <d v="2017-03-29T11:54:09"/>
    <d v="2017-03-29T11:55:33"/>
    <s v="-"/>
    <x v="0"/>
  </r>
  <r>
    <n v="1861"/>
    <x v="30"/>
    <x v="1"/>
    <x v="201"/>
    <n v="356"/>
    <n v="2"/>
    <s v="yes"/>
    <n v="1"/>
    <s v="no"/>
    <n v="-0.62222222222222201"/>
    <n v="-0.66324502209270098"/>
    <n v="-0.374999999999999"/>
    <m/>
    <d v="2017-03-29T11:54:41"/>
    <d v="2017-03-29T11:55:33"/>
    <s v="-"/>
    <x v="0"/>
  </r>
  <r>
    <n v="1862"/>
    <x v="28"/>
    <x v="1"/>
    <x v="201"/>
    <n v="363"/>
    <n v="3"/>
    <s v="yes"/>
    <n v="2"/>
    <s v="yes"/>
    <n v="3.3333333333333298E-2"/>
    <n v="-0.991754666245243"/>
    <n v="0.26944444444444399"/>
    <m/>
    <d v="2017-03-29T11:54:22"/>
    <d v="2017-03-29T11:55:37"/>
    <s v="-"/>
    <x v="0"/>
  </r>
  <r>
    <n v="1863"/>
    <x v="32"/>
    <x v="2"/>
    <x v="201"/>
    <n v="10005"/>
    <n v="4"/>
    <s v="no"/>
    <n v="5"/>
    <s v="yes"/>
    <n v="0.81999918619791601"/>
    <n v="0.31700591345795498"/>
    <n v="0.23388943142361099"/>
    <s v="a010"/>
    <d v="2017-03-29T11:56:38"/>
    <d v="2017-03-29T11:55:51"/>
    <s v="a010"/>
    <x v="1"/>
  </r>
  <r>
    <n v="1864"/>
    <x v="30"/>
    <x v="1"/>
    <x v="201"/>
    <n v="363"/>
    <n v="2"/>
    <s v="yes"/>
    <n v="2"/>
    <s v="yes"/>
    <n v="-0.155555555555555"/>
    <n v="-0.99523494128691004"/>
    <n v="-0.219444444444444"/>
    <m/>
    <d v="2017-03-29T11:54:55"/>
    <d v="2017-03-29T11:55:52"/>
    <s v="-"/>
    <x v="0"/>
  </r>
  <r>
    <n v="1865"/>
    <x v="28"/>
    <x v="1"/>
    <x v="201"/>
    <n v="366"/>
    <n v="4"/>
    <s v="no"/>
    <n v="4"/>
    <s v="yes"/>
    <n v="0.74444444444444402"/>
    <n v="-0.11202853986693"/>
    <n v="0.22500000000000001"/>
    <m/>
    <d v="2017-03-29T11:54:57"/>
    <d v="2017-03-29T11:56:00"/>
    <s v="-"/>
    <x v="0"/>
  </r>
  <r>
    <n v="1866"/>
    <x v="31"/>
    <x v="1"/>
    <x v="201"/>
    <n v="368"/>
    <n v="3"/>
    <s v="no"/>
    <n v="2"/>
    <s v="yes"/>
    <n v="0.53333333333333299"/>
    <n v="-0.859250206747044"/>
    <n v="-0.41944444444444401"/>
    <m/>
    <d v="2017-03-29T11:54:57"/>
    <d v="2017-03-29T11:56:00"/>
    <s v="-"/>
    <x v="0"/>
  </r>
  <r>
    <n v="1867"/>
    <x v="29"/>
    <x v="1"/>
    <x v="201"/>
    <n v="399"/>
    <n v="4"/>
    <s v="no"/>
    <n v="3"/>
    <s v="yes"/>
    <n v="0.83333333333333304"/>
    <n v="0.38758837440821597"/>
    <n v="0.358333333333333"/>
    <m/>
    <d v="2017-03-29T11:54:50"/>
    <d v="2017-03-29T11:56:01"/>
    <s v="-"/>
    <x v="0"/>
  </r>
  <r>
    <n v="1868"/>
    <x v="30"/>
    <x v="1"/>
    <x v="201"/>
    <n v="385"/>
    <n v="4"/>
    <s v="yes"/>
    <n v="3"/>
    <s v="yes"/>
    <n v="0.39999999999999902"/>
    <n v="-0.57806844117937295"/>
    <n v="0.64722222222222203"/>
    <m/>
    <d v="2017-03-29T11:55:14"/>
    <d v="2017-03-29T11:56:06"/>
    <s v="-"/>
    <x v="0"/>
  </r>
  <r>
    <n v="1869"/>
    <x v="27"/>
    <x v="1"/>
    <x v="201"/>
    <n v="349"/>
    <n v="1"/>
    <s v="yes"/>
    <n v="2"/>
    <s v="no"/>
    <n v="6.6666666666666596E-2"/>
    <n v="-0.99911076841447899"/>
    <n v="2.7777777777777302E-3"/>
    <m/>
    <d v="2017-03-29T11:54:51"/>
    <d v="2017-03-29T11:56:10"/>
    <s v="-"/>
    <x v="0"/>
  </r>
  <r>
    <n v="1870"/>
    <x v="32"/>
    <x v="1"/>
    <x v="201"/>
    <n v="457"/>
    <n v="3"/>
    <s v="no"/>
    <n v="2"/>
    <s v="yes"/>
    <n v="0.10888807508680499"/>
    <n v="-0.99858548368823896"/>
    <n v="7.8333875868055597E-2"/>
    <m/>
    <d v="2017-03-29T11:57:00"/>
    <d v="2017-03-29T11:56:15"/>
    <s v="-"/>
    <x v="0"/>
  </r>
  <r>
    <n v="1871"/>
    <x v="31"/>
    <x v="1"/>
    <x v="201"/>
    <n v="335"/>
    <n v="3"/>
    <s v="no"/>
    <n v="2"/>
    <s v="yes"/>
    <n v="0.31111111111111101"/>
    <n v="-0.98699023214277404"/>
    <n v="6.9444444444444406E-2"/>
    <m/>
    <d v="2017-03-29T11:55:31"/>
    <d v="2017-03-29T11:56:17"/>
    <s v="-"/>
    <x v="0"/>
  </r>
  <r>
    <n v="1872"/>
    <x v="29"/>
    <x v="1"/>
    <x v="201"/>
    <n v="336"/>
    <n v="3"/>
    <s v="no"/>
    <n v="1"/>
    <s v="no"/>
    <n v="5.5555555555555601E-2"/>
    <n v="-0.99756438619395504"/>
    <n v="0.15833333333333299"/>
    <m/>
    <d v="2017-03-29T11:55:22"/>
    <d v="2017-03-29T11:56:23"/>
    <s v="-"/>
    <x v="0"/>
  </r>
  <r>
    <n v="1873"/>
    <x v="30"/>
    <x v="1"/>
    <x v="201"/>
    <n v="366"/>
    <n v="4"/>
    <s v="yes"/>
    <n v="2"/>
    <s v="yes"/>
    <n v="1"/>
    <n v="0.94069782195538798"/>
    <n v="-0.97499999999999998"/>
    <m/>
    <d v="2017-03-29T11:55:28"/>
    <d v="2017-03-29T11:56:27"/>
    <s v="-"/>
    <x v="0"/>
  </r>
  <r>
    <n v="1874"/>
    <x v="32"/>
    <x v="1"/>
    <x v="201"/>
    <n v="429"/>
    <n v="1"/>
    <s v="no"/>
    <n v="4"/>
    <s v="no"/>
    <n v="-2.4445258246527799E-2"/>
    <n v="-0.95124766509456105"/>
    <n v="-0.432777235243055"/>
    <m/>
    <d v="2017-03-29T11:57:25"/>
    <d v="2017-03-29T11:56:32"/>
    <s v="-"/>
    <x v="0"/>
  </r>
  <r>
    <n v="1875"/>
    <x v="27"/>
    <x v="1"/>
    <x v="201"/>
    <n v="361"/>
    <n v="2"/>
    <s v="yes"/>
    <n v="1"/>
    <s v="yes"/>
    <n v="0.422222222222222"/>
    <n v="-0.95648106951994805"/>
    <n v="0.38055555555555498"/>
    <m/>
    <d v="2017-03-29T11:55:27"/>
    <d v="2017-03-29T11:56:33"/>
    <s v="-"/>
    <x v="0"/>
  </r>
  <r>
    <n v="1876"/>
    <x v="28"/>
    <x v="1"/>
    <x v="201"/>
    <n v="349"/>
    <n v="3"/>
    <s v="no"/>
    <n v="2"/>
    <s v="yes"/>
    <n v="-3.3333333333333298E-2"/>
    <n v="-0.99603162500736497"/>
    <n v="0.202777777777777"/>
    <m/>
    <d v="2017-03-29T11:55:21"/>
    <d v="2017-03-29T11:56:34"/>
    <s v="-"/>
    <x v="0"/>
  </r>
  <r>
    <n v="1877"/>
    <x v="32"/>
    <x v="1"/>
    <x v="201"/>
    <n v="466"/>
    <n v="3"/>
    <s v="no"/>
    <n v="3"/>
    <s v="yes"/>
    <n v="0.55333251953124996"/>
    <n v="-0.82746206281204604"/>
    <n v="-0.21055501302083299"/>
    <m/>
    <d v="2017-03-29T11:57:41"/>
    <d v="2017-03-29T11:56:43"/>
    <s v="-"/>
    <x v="0"/>
  </r>
  <r>
    <n v="1878"/>
    <x v="31"/>
    <x v="1"/>
    <x v="201"/>
    <n v="337"/>
    <n v="2"/>
    <s v="no"/>
    <n v="2"/>
    <s v="yes"/>
    <n v="0.31111111111111101"/>
    <n v="-0.98699023214277404"/>
    <n v="0.13611111111111099"/>
    <m/>
    <d v="2017-03-29T11:55:48"/>
    <d v="2017-03-29T11:56:44"/>
    <s v="-"/>
    <x v="0"/>
  </r>
  <r>
    <n v="1879"/>
    <x v="30"/>
    <x v="1"/>
    <x v="201"/>
    <n v="351"/>
    <n v="2"/>
    <s v="yes"/>
    <n v="2"/>
    <s v="no"/>
    <n v="-0.4"/>
    <n v="-0.96576475131997397"/>
    <n v="-0.26388888888888801"/>
    <m/>
    <d v="2017-03-29T11:55:48"/>
    <d v="2017-03-29T11:56:45"/>
    <s v="-"/>
    <x v="0"/>
  </r>
  <r>
    <n v="1880"/>
    <x v="28"/>
    <x v="1"/>
    <x v="201"/>
    <n v="326"/>
    <n v="2"/>
    <s v="no"/>
    <n v="4"/>
    <s v="no"/>
    <n v="-0.54444444444444395"/>
    <n v="-0.84232588603559999"/>
    <n v="-4.1666666666666602E-2"/>
    <m/>
    <d v="2017-03-29T11:55:54"/>
    <d v="2017-03-29T11:56:55"/>
    <s v="-"/>
    <x v="0"/>
  </r>
  <r>
    <n v="1881"/>
    <x v="27"/>
    <x v="1"/>
    <x v="201"/>
    <n v="355"/>
    <n v="4"/>
    <s v="no"/>
    <n v="4"/>
    <s v="yes"/>
    <n v="0.62222222222222201"/>
    <n v="-0.66324502209270098"/>
    <n v="0.51388888888888795"/>
    <m/>
    <d v="2017-03-29T11:55:51"/>
    <d v="2017-03-29T11:56:56"/>
    <s v="-"/>
    <x v="0"/>
  </r>
  <r>
    <n v="1882"/>
    <x v="30"/>
    <x v="1"/>
    <x v="201"/>
    <n v="337"/>
    <n v="2"/>
    <s v="yes"/>
    <n v="1"/>
    <s v="no"/>
    <n v="-0.422222222222222"/>
    <n v="-0.95648106951994805"/>
    <n v="-0.241666666666666"/>
    <m/>
    <d v="2017-03-29T11:56:07"/>
    <d v="2017-03-29T11:57:00"/>
    <s v="-"/>
    <x v="0"/>
  </r>
  <r>
    <n v="1883"/>
    <x v="29"/>
    <x v="1"/>
    <x v="201"/>
    <n v="321"/>
    <n v="3"/>
    <s v="no"/>
    <n v="1"/>
    <s v="yes"/>
    <n v="1.1111111111111099E-2"/>
    <n v="-0.88486732817164904"/>
    <n v="0.51388888888888795"/>
    <m/>
    <d v="2017-03-29T11:55:44"/>
    <d v="2017-03-29T11:57:02"/>
    <s v="-"/>
    <x v="0"/>
  </r>
  <r>
    <n v="1884"/>
    <x v="32"/>
    <x v="1"/>
    <x v="201"/>
    <n v="475"/>
    <n v="2"/>
    <s v="no"/>
    <n v="2"/>
    <s v="yes"/>
    <n v="0.197776963975694"/>
    <n v="-0.95124766509456105"/>
    <n v="-0.432777235243055"/>
    <m/>
    <d v="2017-03-29T11:57:52"/>
    <d v="2017-03-29T11:57:04"/>
    <s v="-"/>
    <x v="0"/>
  </r>
  <r>
    <n v="1885"/>
    <x v="29"/>
    <x v="1"/>
    <x v="201"/>
    <n v="400"/>
    <n v="3"/>
    <s v="yes"/>
    <n v="3"/>
    <s v="yes"/>
    <n v="0.5"/>
    <n v="-0.81854809288806796"/>
    <n v="0.55833333333333302"/>
    <m/>
    <d v="2017-03-29T11:56:23"/>
    <d v="2017-03-29T11:57:19"/>
    <s v="-"/>
    <x v="0"/>
  </r>
  <r>
    <n v="1886"/>
    <x v="28"/>
    <x v="1"/>
    <x v="201"/>
    <n v="367"/>
    <n v="4"/>
    <s v="no"/>
    <n v="4"/>
    <s v="no"/>
    <n v="0.25555555555555498"/>
    <n v="-0.94307936740211795"/>
    <n v="0.44722222222222202"/>
    <m/>
    <d v="2017-03-29T11:56:16"/>
    <d v="2017-03-29T11:57:21"/>
    <s v="-"/>
    <x v="0"/>
  </r>
  <r>
    <n v="1887"/>
    <x v="32"/>
    <x v="1"/>
    <x v="201"/>
    <n v="415"/>
    <n v="3"/>
    <s v="no"/>
    <n v="3"/>
    <s v="yes"/>
    <n v="0.10888807508680499"/>
    <n v="-0.98139250913836795"/>
    <n v="-0.34388834635416599"/>
    <m/>
    <d v="2017-03-29T11:58:13"/>
    <d v="2017-03-29T11:57:21"/>
    <s v="-"/>
    <x v="0"/>
  </r>
  <r>
    <n v="1888"/>
    <x v="30"/>
    <x v="1"/>
    <x v="201"/>
    <n v="388"/>
    <n v="3"/>
    <s v="yes"/>
    <n v="2"/>
    <s v="yes"/>
    <n v="0.57777777777777695"/>
    <n v="-0.77981182665191895"/>
    <n v="0.13611111111111099"/>
    <m/>
    <d v="2017-03-29T11:56:22"/>
    <d v="2017-03-29T11:57:29"/>
    <s v="-"/>
    <x v="0"/>
  </r>
  <r>
    <n v="1889"/>
    <x v="29"/>
    <x v="1"/>
    <x v="201"/>
    <n v="368"/>
    <n v="4"/>
    <s v="no"/>
    <n v="4"/>
    <s v="yes"/>
    <n v="0.98888888888888904"/>
    <n v="0.92174564935348502"/>
    <n v="0.469444444444444"/>
    <m/>
    <d v="2017-03-29T11:56:41"/>
    <d v="2017-03-29T11:57:37"/>
    <s v="-"/>
    <x v="0"/>
  </r>
  <r>
    <n v="1890"/>
    <x v="32"/>
    <x v="1"/>
    <x v="201"/>
    <n v="470"/>
    <n v="1"/>
    <s v="no"/>
    <n v="2"/>
    <s v="no"/>
    <n v="0.10888807508680499"/>
    <n v="-0.99567791678720197"/>
    <n v="-0.21055501302083299"/>
    <m/>
    <d v="2017-03-29T11:58:30"/>
    <d v="2017-03-29T11:57:39"/>
    <s v="-"/>
    <x v="0"/>
  </r>
  <r>
    <n v="1891"/>
    <x v="28"/>
    <x v="1"/>
    <x v="201"/>
    <n v="399"/>
    <n v="4"/>
    <s v="no"/>
    <n v="4"/>
    <s v="yes"/>
    <n v="0.83333333333333304"/>
    <n v="0.38758837440821597"/>
    <n v="0.55833333333333302"/>
    <m/>
    <d v="2017-03-29T11:56:42"/>
    <d v="2017-03-29T11:57:42"/>
    <s v="-"/>
    <x v="0"/>
  </r>
  <r>
    <n v="1892"/>
    <x v="31"/>
    <x v="2"/>
    <x v="201"/>
    <n v="10004"/>
    <n v="2"/>
    <s v="no"/>
    <n v="2"/>
    <s v="no"/>
    <n v="-0.17777777777777701"/>
    <n v="-0.99603162500736497"/>
    <n v="0.202777777777777"/>
    <s v="a110"/>
    <d v="2017-03-29T11:56:15"/>
    <d v="2017-03-29T11:57:47"/>
    <s v="a110"/>
    <x v="1"/>
  </r>
  <r>
    <n v="1893"/>
    <x v="27"/>
    <x v="2"/>
    <x v="201"/>
    <n v="10005"/>
    <n v="2"/>
    <s v="no"/>
    <n v="5"/>
    <s v="no"/>
    <n v="0.62222222222222201"/>
    <n v="-0.66324502209270098"/>
    <n v="0.44722222222222202"/>
    <s v="a010"/>
    <d v="2017-03-29T11:56:13"/>
    <d v="2017-03-29T11:57:49"/>
    <s v="a010"/>
    <x v="1"/>
  </r>
  <r>
    <n v="1894"/>
    <x v="30"/>
    <x v="1"/>
    <x v="201"/>
    <n v="343"/>
    <n v="2"/>
    <s v="yes"/>
    <n v="2"/>
    <s v="no"/>
    <n v="0"/>
    <n v="-0.48962632992449501"/>
    <n v="0.66944444444444395"/>
    <m/>
    <d v="2017-03-29T11:56:51"/>
    <d v="2017-03-29T11:57:55"/>
    <s v="-"/>
    <x v="0"/>
  </r>
  <r>
    <n v="1895"/>
    <x v="32"/>
    <x v="1"/>
    <x v="201"/>
    <n v="417"/>
    <n v="2"/>
    <s v="no"/>
    <n v="2"/>
    <s v="yes"/>
    <n v="0.197776963975694"/>
    <n v="-0.996243645701407"/>
    <n v="-0.121666124131944"/>
    <m/>
    <d v="2017-03-29T11:58:48"/>
    <d v="2017-03-29T11:57:57"/>
    <s v="-"/>
    <x v="0"/>
  </r>
  <r>
    <n v="1896"/>
    <x v="29"/>
    <x v="1"/>
    <x v="201"/>
    <n v="341"/>
    <n v="3"/>
    <s v="no"/>
    <n v="1"/>
    <s v="yes"/>
    <n v="0.32222222222222202"/>
    <n v="-0.98531072557347799"/>
    <n v="0.22500000000000001"/>
    <m/>
    <d v="2017-03-29T11:56:58"/>
    <d v="2017-03-29T11:57:58"/>
    <s v="-"/>
    <x v="0"/>
  </r>
  <r>
    <n v="1897"/>
    <x v="28"/>
    <x v="1"/>
    <x v="201"/>
    <n v="331"/>
    <n v="4"/>
    <s v="no"/>
    <n v="4"/>
    <s v="yes"/>
    <n v="0.36666666666666597"/>
    <n v="-0.97615425301736203"/>
    <n v="0.202777777777777"/>
    <m/>
    <d v="2017-03-29T11:57:06"/>
    <d v="2017-03-29T11:58:06"/>
    <s v="-"/>
    <x v="0"/>
  </r>
  <r>
    <n v="1898"/>
    <x v="31"/>
    <x v="1"/>
    <x v="201"/>
    <n v="361"/>
    <n v="3"/>
    <s v="no"/>
    <n v="2"/>
    <s v="yes"/>
    <n v="0.28888888888888797"/>
    <n v="-0.98979783057627002"/>
    <n v="-8.6111111111111097E-2"/>
    <m/>
    <d v="2017-03-29T11:57:18"/>
    <d v="2017-03-29T11:58:09"/>
    <s v="-"/>
    <x v="0"/>
  </r>
  <r>
    <n v="1899"/>
    <x v="30"/>
    <x v="1"/>
    <x v="201"/>
    <n v="368"/>
    <n v="4"/>
    <s v="yes"/>
    <n v="3"/>
    <s v="yes"/>
    <n v="0.93333333333333302"/>
    <n v="0.79348956196801002"/>
    <n v="-0.79722222222222205"/>
    <m/>
    <d v="2017-03-29T11:57:16"/>
    <d v="2017-03-29T11:58:12"/>
    <s v="-"/>
    <x v="0"/>
  </r>
  <r>
    <n v="1900"/>
    <x v="27"/>
    <x v="1"/>
    <x v="201"/>
    <n v="326"/>
    <n v="2"/>
    <s v="yes"/>
    <n v="1"/>
    <s v="yes"/>
    <n v="-0.48888888888888798"/>
    <n v="-0.91138029329094095"/>
    <n v="0.22500000000000001"/>
    <m/>
    <d v="2017-03-29T11:57:07"/>
    <d v="2017-03-29T11:58:19"/>
    <s v="-"/>
    <x v="0"/>
  </r>
  <r>
    <n v="1901"/>
    <x v="32"/>
    <x v="1"/>
    <x v="201"/>
    <n v="480"/>
    <n v="2"/>
    <s v="no"/>
    <n v="2"/>
    <s v="yes"/>
    <n v="6.4443630642361097E-2"/>
    <n v="-0.998724971917198"/>
    <n v="-9.9443901909722202E-2"/>
    <m/>
    <d v="2017-03-29T11:59:06"/>
    <d v="2017-03-29T11:58:22"/>
    <s v="-"/>
    <x v="0"/>
  </r>
  <r>
    <n v="1902"/>
    <x v="28"/>
    <x v="1"/>
    <x v="201"/>
    <n v="383"/>
    <n v="2"/>
    <s v="no"/>
    <n v="4"/>
    <s v="no"/>
    <n v="-0.3"/>
    <n v="-0.988478772311154"/>
    <n v="9.1666666666666702E-2"/>
    <m/>
    <d v="2017-03-29T11:57:27"/>
    <d v="2017-03-29T11:58:22"/>
    <s v="-"/>
    <x v="0"/>
  </r>
  <r>
    <n v="1903"/>
    <x v="29"/>
    <x v="1"/>
    <x v="201"/>
    <n v="376"/>
    <n v="3"/>
    <s v="no"/>
    <n v="1"/>
    <s v="no"/>
    <n v="0.3"/>
    <n v="-0.988478772311154"/>
    <n v="0.13611111111111099"/>
    <m/>
    <d v="2017-03-29T11:57:19"/>
    <d v="2017-03-29T11:58:31"/>
    <s v="-"/>
    <x v="0"/>
  </r>
  <r>
    <n v="1904"/>
    <x v="30"/>
    <x v="1"/>
    <x v="201"/>
    <n v="326"/>
    <n v="1"/>
    <s v="yes"/>
    <n v="2"/>
    <s v="no"/>
    <n v="-0.44444444444444398"/>
    <n v="-0.94474723694402696"/>
    <n v="-1.94444444444445E-2"/>
    <m/>
    <d v="2017-03-29T11:57:33"/>
    <d v="2017-03-29T11:58:35"/>
    <s v="-"/>
    <x v="0"/>
  </r>
  <r>
    <n v="1905"/>
    <x v="32"/>
    <x v="1"/>
    <x v="201"/>
    <n v="416"/>
    <n v="3"/>
    <s v="no"/>
    <n v="3"/>
    <s v="yes"/>
    <n v="0.197776963975694"/>
    <n v="-0.996243645701407"/>
    <n v="-9.9443901909722202E-2"/>
    <m/>
    <d v="2017-03-29T11:59:31"/>
    <d v="2017-03-29T11:58:40"/>
    <s v="-"/>
    <x v="0"/>
  </r>
  <r>
    <n v="1906"/>
    <x v="31"/>
    <x v="1"/>
    <x v="201"/>
    <n v="395"/>
    <n v="4"/>
    <s v="no"/>
    <n v="3"/>
    <s v="yes"/>
    <n v="0.844444444444444"/>
    <n v="0.44394467777885699"/>
    <n v="-0.35277777777777702"/>
    <m/>
    <d v="2017-03-29T11:57:40"/>
    <d v="2017-03-29T11:58:42"/>
    <s v="-"/>
    <x v="0"/>
  </r>
  <r>
    <n v="1907"/>
    <x v="28"/>
    <x v="1"/>
    <x v="201"/>
    <n v="353"/>
    <n v="4"/>
    <s v="no"/>
    <n v="4"/>
    <s v="yes"/>
    <n v="0.25555555555555498"/>
    <n v="-0.94307936740211795"/>
    <n v="0.44722222222222202"/>
    <m/>
    <d v="2017-03-29T11:57:43"/>
    <d v="2017-03-29T11:58:43"/>
    <s v="-"/>
    <x v="0"/>
  </r>
  <r>
    <n v="1908"/>
    <x v="27"/>
    <x v="1"/>
    <x v="201"/>
    <n v="385"/>
    <n v="4"/>
    <s v="no"/>
    <n v="4"/>
    <s v="yes"/>
    <n v="0.8"/>
    <n v="0.20632928530448399"/>
    <n v="0.358333333333333"/>
    <m/>
    <d v="2017-03-29T11:57:36"/>
    <d v="2017-03-29T11:58:43"/>
    <s v="-"/>
    <x v="0"/>
  </r>
  <r>
    <n v="1909"/>
    <x v="30"/>
    <x v="1"/>
    <x v="201"/>
    <n v="338"/>
    <n v="3"/>
    <s v="yes"/>
    <n v="2"/>
    <s v="yes"/>
    <n v="0.44444444444444398"/>
    <n v="-0.94474723694402696"/>
    <n v="0.22500000000000001"/>
    <m/>
    <d v="2017-03-29T11:57:58"/>
    <d v="2017-03-29T11:58:50"/>
    <s v="-"/>
    <x v="0"/>
  </r>
  <r>
    <n v="1910"/>
    <x v="32"/>
    <x v="1"/>
    <x v="201"/>
    <n v="420"/>
    <n v="4"/>
    <s v="no"/>
    <n v="4"/>
    <s v="no"/>
    <n v="0.30888807508680499"/>
    <n v="-0.987302606723787"/>
    <n v="0.300556098090277"/>
    <m/>
    <d v="2017-03-29T11:59:49"/>
    <d v="2017-03-29T11:58:58"/>
    <s v="-"/>
    <x v="0"/>
  </r>
  <r>
    <n v="1911"/>
    <x v="29"/>
    <x v="2"/>
    <x v="201"/>
    <n v="10001"/>
    <n v="4"/>
    <s v="no"/>
    <n v="4"/>
    <s v="yes"/>
    <n v="0.9"/>
    <n v="0.68458616597302102"/>
    <n v="0.38055555555555498"/>
    <s v="a111"/>
    <d v="2017-03-29T11:57:52"/>
    <d v="2017-03-29T11:59:03"/>
    <s v="a111"/>
    <x v="1"/>
  </r>
  <r>
    <n v="1912"/>
    <x v="27"/>
    <x v="1"/>
    <x v="201"/>
    <n v="382"/>
    <n v="1"/>
    <s v="no"/>
    <n v="3"/>
    <s v="no"/>
    <n v="-0.6"/>
    <n v="-0.72677220383770402"/>
    <n v="0.58055555555555505"/>
    <m/>
    <d v="2017-03-29T11:58:01"/>
    <d v="2017-03-29T11:59:04"/>
    <s v="-"/>
    <x v="0"/>
  </r>
  <r>
    <n v="1913"/>
    <x v="31"/>
    <x v="1"/>
    <x v="201"/>
    <n v="377"/>
    <n v="3"/>
    <s v="no"/>
    <n v="2"/>
    <s v="no"/>
    <n v="-6.6666666666666596E-2"/>
    <n v="-0.99911076841447899"/>
    <n v="-1.94444444444445E-2"/>
    <m/>
    <d v="2017-03-29T11:58:13"/>
    <d v="2017-03-29T11:59:05"/>
    <s v="-"/>
    <x v="0"/>
  </r>
  <r>
    <n v="1914"/>
    <x v="30"/>
    <x v="1"/>
    <x v="201"/>
    <n v="372"/>
    <n v="3"/>
    <s v="yes"/>
    <n v="2"/>
    <s v="yes"/>
    <n v="0.82222222222222197"/>
    <n v="0.32897597368471598"/>
    <n v="-0.50833333333333297"/>
    <m/>
    <d v="2017-03-29T11:58:12"/>
    <d v="2017-03-29T11:59:09"/>
    <s v="-"/>
    <x v="0"/>
  </r>
  <r>
    <n v="1915"/>
    <x v="32"/>
    <x v="1"/>
    <x v="201"/>
    <n v="405"/>
    <n v="3"/>
    <s v="no"/>
    <n v="3"/>
    <s v="yes"/>
    <n v="0.197776963975694"/>
    <n v="-0.996243645701407"/>
    <n v="5.6111653645833301E-2"/>
    <m/>
    <d v="2017-03-29T12:00:07"/>
    <d v="2017-03-29T11:59:11"/>
    <s v="-"/>
    <x v="0"/>
  </r>
  <r>
    <n v="1916"/>
    <x v="28"/>
    <x v="2"/>
    <x v="201"/>
    <n v="10001"/>
    <n v="4"/>
    <s v="no"/>
    <n v="4"/>
    <s v="yes"/>
    <n v="0.85555555555555496"/>
    <n v="0.49777770092715301"/>
    <n v="0.60277777777777697"/>
    <s v="a111"/>
    <d v="2017-03-29T11:58:03"/>
    <d v="2017-03-29T11:59:20"/>
    <s v="a111"/>
    <x v="1"/>
  </r>
  <r>
    <n v="1917"/>
    <x v="27"/>
    <x v="1"/>
    <x v="201"/>
    <n v="352"/>
    <n v="3"/>
    <s v="yes"/>
    <n v="2"/>
    <s v="yes"/>
    <n v="0.73333333333333295"/>
    <n v="-0.17400564782724301"/>
    <n v="0.13611111111111099"/>
    <m/>
    <d v="2017-03-29T11:58:21"/>
    <d v="2017-03-29T11:59:20"/>
    <s v="-"/>
    <x v="0"/>
  </r>
  <r>
    <n v="1918"/>
    <x v="29"/>
    <x v="1"/>
    <x v="201"/>
    <n v="352"/>
    <n v="3"/>
    <s v="yes"/>
    <n v="2"/>
    <s v="yes"/>
    <n v="0.56666666666666599"/>
    <n v="-0.80276485835953004"/>
    <n v="0.24722222222222201"/>
    <m/>
    <d v="2017-03-29T11:58:24"/>
    <d v="2017-03-29T11:59:21"/>
    <s v="-"/>
    <x v="0"/>
  </r>
  <r>
    <n v="1919"/>
    <x v="32"/>
    <x v="1"/>
    <x v="201"/>
    <n v="445"/>
    <n v="3"/>
    <s v="no"/>
    <n v="3"/>
    <s v="yes"/>
    <n v="0.197776963975694"/>
    <n v="-0.996243645701407"/>
    <n v="0.122778320312499"/>
    <m/>
    <d v="2017-03-29T12:00:20"/>
    <d v="2017-03-29T11:59:24"/>
    <s v="-"/>
    <x v="0"/>
  </r>
  <r>
    <n v="1920"/>
    <x v="30"/>
    <x v="1"/>
    <x v="201"/>
    <n v="333"/>
    <n v="3"/>
    <s v="yes"/>
    <n v="3"/>
    <s v="yes"/>
    <n v="0.95555555555555505"/>
    <n v="0.85211336725076503"/>
    <n v="-1.94444444444445E-2"/>
    <m/>
    <d v="2017-03-29T11:58:30"/>
    <d v="2017-03-29T11:59:31"/>
    <s v="-"/>
    <x v="0"/>
  </r>
  <r>
    <n v="1921"/>
    <x v="27"/>
    <x v="1"/>
    <x v="201"/>
    <n v="386"/>
    <n v="3"/>
    <s v="no"/>
    <n v="2"/>
    <s v="yes"/>
    <n v="0.66666666666666596"/>
    <n v="-0.50133814047780401"/>
    <n v="0.64722222222222203"/>
    <m/>
    <d v="2017-03-29T11:58:37"/>
    <d v="2017-03-29T11:59:35"/>
    <s v="-"/>
    <x v="0"/>
  </r>
  <r>
    <n v="1922"/>
    <x v="31"/>
    <x v="1"/>
    <x v="201"/>
    <n v="366"/>
    <n v="3"/>
    <s v="no"/>
    <n v="3"/>
    <s v="yes"/>
    <n v="0.55555555555555503"/>
    <n v="-0.82354979358574498"/>
    <n v="-0.219444444444444"/>
    <m/>
    <d v="2017-03-29T11:58:36"/>
    <d v="2017-03-29T11:59:35"/>
    <s v="-"/>
    <x v="0"/>
  </r>
  <r>
    <n v="1923"/>
    <x v="29"/>
    <x v="1"/>
    <x v="201"/>
    <n v="328"/>
    <n v="3"/>
    <s v="no"/>
    <n v="3"/>
    <s v="yes"/>
    <n v="0.61111111111111105"/>
    <n v="-0.69638672402165702"/>
    <n v="0.38055555555555498"/>
    <m/>
    <d v="2017-03-29T11:58:43"/>
    <d v="2017-03-29T11:59:42"/>
    <s v="-"/>
    <x v="0"/>
  </r>
  <r>
    <n v="1924"/>
    <x v="28"/>
    <x v="1"/>
    <x v="201"/>
    <n v="327"/>
    <n v="2"/>
    <s v="no"/>
    <n v="4"/>
    <s v="no"/>
    <n v="-0.36666666666666597"/>
    <n v="-0.97615425301736203"/>
    <n v="6.9444444444444406E-2"/>
    <m/>
    <d v="2017-03-29T11:58:40"/>
    <d v="2017-03-29T11:59:43"/>
    <s v="-"/>
    <x v="0"/>
  </r>
  <r>
    <n v="1925"/>
    <x v="32"/>
    <x v="1"/>
    <x v="201"/>
    <n v="469"/>
    <n v="2"/>
    <s v="no"/>
    <n v="2"/>
    <s v="yes"/>
    <n v="0.197776963975694"/>
    <n v="-0.996243645701407"/>
    <n v="-9.9443901909722202E-2"/>
    <m/>
    <d v="2017-03-29T12:00:33"/>
    <d v="2017-03-29T11:59:43"/>
    <s v="-"/>
    <x v="0"/>
  </r>
  <r>
    <n v="1926"/>
    <x v="31"/>
    <x v="1"/>
    <x v="201"/>
    <n v="362"/>
    <n v="3"/>
    <s v="no"/>
    <n v="2"/>
    <s v="yes"/>
    <n v="0.22222222222222199"/>
    <n v="-0.99508744086974998"/>
    <n v="-0.15277777777777701"/>
    <m/>
    <d v="2017-03-29T11:59:06"/>
    <d v="2017-03-29T11:59:55"/>
    <s v="-"/>
    <x v="0"/>
  </r>
  <r>
    <n v="1927"/>
    <x v="28"/>
    <x v="1"/>
    <x v="201"/>
    <n v="323"/>
    <n v="2"/>
    <s v="yes"/>
    <n v="2"/>
    <s v="no"/>
    <n v="-0.122222222222222"/>
    <n v="-0.99603162500736497"/>
    <n v="0.202777777777777"/>
    <m/>
    <d v="2017-03-29T11:59:03"/>
    <d v="2017-03-29T11:59:59"/>
    <s v="-"/>
    <x v="0"/>
  </r>
  <r>
    <n v="1928"/>
    <x v="30"/>
    <x v="2"/>
    <x v="201"/>
    <n v="10002"/>
    <n v="2"/>
    <s v="no"/>
    <n v="3"/>
    <s v="yes"/>
    <n v="0.35555555555555501"/>
    <n v="-0.97887006201320903"/>
    <n v="0.29166666666666602"/>
    <s v="a001"/>
    <d v="2017-03-29T11:58:53"/>
    <d v="2017-03-29T12:00:00"/>
    <s v="a001"/>
    <x v="1"/>
  </r>
  <r>
    <n v="1929"/>
    <x v="32"/>
    <x v="1"/>
    <x v="201"/>
    <n v="401"/>
    <n v="3"/>
    <s v="no"/>
    <n v="3"/>
    <s v="yes"/>
    <n v="0.13111029730902701"/>
    <n v="-0.98522122903046006"/>
    <n v="0.32277832031249998"/>
    <m/>
    <d v="2017-03-29T12:00:52"/>
    <d v="2017-03-29T12:00:00"/>
    <s v="-"/>
    <x v="0"/>
  </r>
  <r>
    <n v="1930"/>
    <x v="27"/>
    <x v="1"/>
    <x v="201"/>
    <n v="376"/>
    <n v="2"/>
    <s v="no"/>
    <n v="4"/>
    <s v="no"/>
    <n v="-0.66666666666666596"/>
    <n v="-0.50133814047780401"/>
    <n v="-0.374999999999999"/>
    <m/>
    <d v="2017-03-29T11:58:52"/>
    <d v="2017-03-29T12:00:04"/>
    <s v="-"/>
    <x v="0"/>
  </r>
  <r>
    <n v="1931"/>
    <x v="29"/>
    <x v="1"/>
    <x v="201"/>
    <n v="338"/>
    <n v="3"/>
    <s v="yes"/>
    <n v="2"/>
    <s v="yes"/>
    <n v="0.47777777777777702"/>
    <n v="-0.92119323207878101"/>
    <n v="0.313888888888888"/>
    <m/>
    <d v="2017-03-29T11:59:03"/>
    <d v="2017-03-29T12:00:13"/>
    <s v="-"/>
    <x v="0"/>
  </r>
  <r>
    <n v="1932"/>
    <x v="31"/>
    <x v="1"/>
    <x v="201"/>
    <n v="364"/>
    <n v="3"/>
    <s v="no"/>
    <n v="2"/>
    <s v="yes"/>
    <n v="0.35555555555555501"/>
    <n v="-0.97887006201320903"/>
    <n v="-0.26388888888888801"/>
    <m/>
    <d v="2017-03-29T11:59:26"/>
    <d v="2017-03-29T12:00:15"/>
    <s v="-"/>
    <x v="0"/>
  </r>
  <r>
    <n v="1933"/>
    <x v="30"/>
    <x v="1"/>
    <x v="201"/>
    <n v="329"/>
    <n v="3"/>
    <s v="yes"/>
    <n v="3"/>
    <s v="yes"/>
    <n v="0.422222222222222"/>
    <n v="-0.855184291666229"/>
    <n v="0.53611111111111098"/>
    <m/>
    <d v="2017-03-29T11:59:21"/>
    <d v="2017-03-29T12:00:25"/>
    <s v="-"/>
    <x v="0"/>
  </r>
  <r>
    <n v="1934"/>
    <x v="28"/>
    <x v="1"/>
    <x v="201"/>
    <n v="389"/>
    <n v="4"/>
    <s v="no"/>
    <n v="2"/>
    <s v="yes"/>
    <n v="0.32222222222222202"/>
    <n v="-0.98531072557347799"/>
    <n v="6.9444444444444406E-2"/>
    <m/>
    <d v="2017-03-29T11:59:20"/>
    <d v="2017-03-29T12:00:28"/>
    <s v="-"/>
    <x v="0"/>
  </r>
  <r>
    <n v="1935"/>
    <x v="27"/>
    <x v="1"/>
    <x v="201"/>
    <n v="391"/>
    <n v="3"/>
    <s v="yes"/>
    <n v="2"/>
    <s v="yes"/>
    <n v="0.8"/>
    <n v="0.20632928530448399"/>
    <n v="0.113888888888888"/>
    <m/>
    <d v="2017-03-29T11:59:21"/>
    <d v="2017-03-29T12:00:36"/>
    <s v="-"/>
    <x v="0"/>
  </r>
  <r>
    <n v="1936"/>
    <x v="31"/>
    <x v="1"/>
    <x v="201"/>
    <n v="386"/>
    <n v="4"/>
    <s v="no"/>
    <n v="3"/>
    <s v="yes"/>
    <n v="0.64444444444444404"/>
    <n v="6.31243164489729E-2"/>
    <n v="-0.77500000000000002"/>
    <m/>
    <d v="2017-03-29T11:59:45"/>
    <d v="2017-03-29T12:00:44"/>
    <s v="-"/>
    <x v="0"/>
  </r>
  <r>
    <n v="1937"/>
    <x v="32"/>
    <x v="1"/>
    <x v="201"/>
    <n v="458"/>
    <n v="2"/>
    <s v="no"/>
    <n v="2"/>
    <s v="no"/>
    <n v="-0.13555636935763801"/>
    <n v="-0.54848592135199203"/>
    <n v="-0.65499945746527699"/>
    <m/>
    <d v="2017-03-29T12:01:09"/>
    <d v="2017-03-29T12:00:46"/>
    <s v="-"/>
    <x v="0"/>
  </r>
  <r>
    <n v="1938"/>
    <x v="30"/>
    <x v="1"/>
    <x v="201"/>
    <n v="334"/>
    <n v="4"/>
    <s v="yes"/>
    <n v="3"/>
    <s v="yes"/>
    <n v="0.48888888888888798"/>
    <n v="0.93614079614232404"/>
    <n v="-0.99722222222222201"/>
    <m/>
    <d v="2017-03-29T11:59:47"/>
    <d v="2017-03-29T12:00:49"/>
    <s v="-"/>
    <x v="0"/>
  </r>
  <r>
    <n v="1939"/>
    <x v="28"/>
    <x v="1"/>
    <x v="201"/>
    <n v="330"/>
    <n v="4"/>
    <s v="no"/>
    <n v="4"/>
    <s v="yes"/>
    <n v="0.344444444444444"/>
    <n v="-0.98127935460223303"/>
    <n v="0.33611111111111103"/>
    <m/>
    <d v="2017-03-29T11:59:48"/>
    <d v="2017-03-29T12:00:57"/>
    <s v="-"/>
    <x v="0"/>
  </r>
  <r>
    <n v="1940"/>
    <x v="29"/>
    <x v="1"/>
    <x v="201"/>
    <n v="340"/>
    <n v="3"/>
    <s v="yes"/>
    <n v="1"/>
    <s v="yes"/>
    <n v="0.16666666666666599"/>
    <n v="-0.99353725065002696"/>
    <n v="0.24722222222222201"/>
    <m/>
    <d v="2017-03-29T11:59:35"/>
    <d v="2017-03-29T12:00:57"/>
    <s v="-"/>
    <x v="0"/>
  </r>
  <r>
    <n v="1941"/>
    <x v="27"/>
    <x v="1"/>
    <x v="201"/>
    <n v="338"/>
    <n v="2"/>
    <s v="no"/>
    <n v="4"/>
    <s v="no"/>
    <n v="-0.57777777777777695"/>
    <n v="-0.77981182665191895"/>
    <n v="-0.219444444444444"/>
    <m/>
    <d v="2017-03-29T11:59:54"/>
    <d v="2017-03-29T12:00:57"/>
    <s v="-"/>
    <x v="0"/>
  </r>
  <r>
    <n v="1942"/>
    <x v="32"/>
    <x v="1"/>
    <x v="201"/>
    <n v="403"/>
    <n v="3"/>
    <s v="no"/>
    <n v="4"/>
    <s v="yes"/>
    <n v="0.64222140842013897"/>
    <n v="-0.59631038523719904"/>
    <n v="-0.52166612413194402"/>
    <m/>
    <d v="2017-03-29T12:01:55"/>
    <d v="2017-03-29T12:01:04"/>
    <s v="-"/>
    <x v="0"/>
  </r>
  <r>
    <n v="1943"/>
    <x v="30"/>
    <x v="1"/>
    <x v="201"/>
    <n v="336"/>
    <n v="2"/>
    <s v="yes"/>
    <n v="1"/>
    <s v="yes"/>
    <n v="0.422222222222222"/>
    <n v="-0.908750152057065"/>
    <n v="0.49166666666666597"/>
    <m/>
    <d v="2017-03-29T12:00:11"/>
    <d v="2017-03-29T12:01:06"/>
    <s v="-"/>
    <x v="0"/>
  </r>
  <r>
    <n v="1944"/>
    <x v="31"/>
    <x v="1"/>
    <x v="201"/>
    <n v="397"/>
    <n v="4"/>
    <s v="no"/>
    <n v="4"/>
    <s v="yes"/>
    <n v="0.77777777777777701"/>
    <n v="7.9159167266609196E-2"/>
    <n v="-0.530555555555555"/>
    <m/>
    <d v="2017-03-29T12:00:16"/>
    <d v="2017-03-29T12:01:09"/>
    <s v="-"/>
    <x v="0"/>
  </r>
  <r>
    <n v="1945"/>
    <x v="27"/>
    <x v="1"/>
    <x v="201"/>
    <n v="321"/>
    <n v="2"/>
    <s v="yes"/>
    <n v="3"/>
    <s v="no"/>
    <n v="-0.8"/>
    <n v="0.20632928530448399"/>
    <n v="-0.39722222222222198"/>
    <m/>
    <d v="2017-03-29T12:00:15"/>
    <d v="2017-03-29T12:01:13"/>
    <s v="-"/>
    <x v="0"/>
  </r>
  <r>
    <n v="1946"/>
    <x v="29"/>
    <x v="1"/>
    <x v="201"/>
    <n v="375"/>
    <n v="1"/>
    <s v="no"/>
    <n v="2"/>
    <s v="no"/>
    <n v="-0.32222222222222202"/>
    <n v="-0.94307936740211795"/>
    <n v="0.44722222222222202"/>
    <m/>
    <d v="2017-03-29T12:00:18"/>
    <d v="2017-03-29T12:01:17"/>
    <s v="-"/>
    <x v="0"/>
  </r>
  <r>
    <n v="1947"/>
    <x v="32"/>
    <x v="1"/>
    <x v="201"/>
    <n v="422"/>
    <n v="5"/>
    <s v="no"/>
    <n v="5"/>
    <s v="yes"/>
    <n v="0.81999918619791601"/>
    <n v="0.958592989594794"/>
    <n v="1"/>
    <m/>
    <d v="2017-03-29T12:02:13"/>
    <d v="2017-03-29T12:01:17"/>
    <s v="-"/>
    <x v="0"/>
  </r>
  <r>
    <n v="1948"/>
    <x v="31"/>
    <x v="1"/>
    <x v="201"/>
    <n v="367"/>
    <n v="3"/>
    <s v="no"/>
    <n v="2"/>
    <s v="yes"/>
    <n v="0.44444444444444398"/>
    <n v="-0.94474723694402696"/>
    <n v="-0.17499999999999999"/>
    <m/>
    <d v="2017-03-29T12:00:40"/>
    <d v="2017-03-29T12:01:23"/>
    <s v="-"/>
    <x v="0"/>
  </r>
  <r>
    <n v="1949"/>
    <x v="28"/>
    <x v="1"/>
    <x v="201"/>
    <n v="373"/>
    <n v="2"/>
    <s v="yes"/>
    <n v="1"/>
    <s v="no"/>
    <n v="-0.36666666666666597"/>
    <n v="-0.97615425301736203"/>
    <n v="0.113888888888888"/>
    <m/>
    <d v="2017-03-29T12:00:18"/>
    <d v="2017-03-29T12:01:25"/>
    <s v="-"/>
    <x v="0"/>
  </r>
  <r>
    <n v="1950"/>
    <x v="30"/>
    <x v="1"/>
    <x v="201"/>
    <n v="322"/>
    <n v="2"/>
    <s v="yes"/>
    <n v="2"/>
    <s v="yes"/>
    <n v="8.8888888888888906E-2"/>
    <n v="-0.99224165444423196"/>
    <n v="-0.26388888888888801"/>
    <m/>
    <d v="2017-03-29T12:00:29"/>
    <d v="2017-03-29T12:01:25"/>
    <s v="-"/>
    <x v="0"/>
  </r>
  <r>
    <n v="1951"/>
    <x v="32"/>
    <x v="1"/>
    <x v="201"/>
    <n v="423"/>
    <n v="3"/>
    <s v="no"/>
    <n v="4"/>
    <s v="yes"/>
    <n v="0.48666585286458303"/>
    <n v="-0.80166895315221898"/>
    <n v="0.567222764756944"/>
    <m/>
    <d v="2017-03-29T12:02:26"/>
    <d v="2017-03-29T12:01:32"/>
    <s v="-"/>
    <x v="0"/>
  </r>
  <r>
    <n v="1952"/>
    <x v="27"/>
    <x v="1"/>
    <x v="201"/>
    <n v="379"/>
    <n v="1"/>
    <s v="no"/>
    <n v="5"/>
    <s v="no"/>
    <n v="-0.51111111111111096"/>
    <n v="-0.88814752511745398"/>
    <n v="0.22500000000000001"/>
    <m/>
    <d v="2017-03-29T12:00:31"/>
    <d v="2017-03-29T12:01:34"/>
    <s v="-"/>
    <x v="0"/>
  </r>
  <r>
    <n v="1953"/>
    <x v="30"/>
    <x v="1"/>
    <x v="201"/>
    <n v="349"/>
    <n v="2"/>
    <s v="yes"/>
    <n v="1"/>
    <s v="no"/>
    <n v="-0.51111111111111096"/>
    <n v="6.31243164489729E-2"/>
    <n v="-0.77500000000000002"/>
    <m/>
    <d v="2017-03-29T12:00:46"/>
    <d v="2017-03-29T12:01:37"/>
    <s v="-"/>
    <x v="0"/>
  </r>
  <r>
    <n v="1954"/>
    <x v="29"/>
    <x v="1"/>
    <x v="201"/>
    <n v="342"/>
    <n v="3"/>
    <s v="no"/>
    <n v="2"/>
    <s v="yes"/>
    <n v="-1.1111111111111001E-2"/>
    <n v="-0.27840687055632601"/>
    <n v="0.71388888888888902"/>
    <m/>
    <d v="2017-03-29T12:00:39"/>
    <d v="2017-03-29T12:01:38"/>
    <s v="-"/>
    <x v="0"/>
  </r>
  <r>
    <n v="1955"/>
    <x v="31"/>
    <x v="1"/>
    <x v="201"/>
    <n v="341"/>
    <n v="3"/>
    <s v="no"/>
    <n v="2"/>
    <s v="yes"/>
    <n v="0.48888888888888798"/>
    <n v="-0.91138029329094095"/>
    <n v="-0.108333333333333"/>
    <m/>
    <d v="2017-03-29T12:00:54"/>
    <d v="2017-03-29T12:01:41"/>
    <s v="-"/>
    <x v="0"/>
  </r>
  <r>
    <n v="1956"/>
    <x v="28"/>
    <x v="1"/>
    <x v="201"/>
    <n v="360"/>
    <n v="2"/>
    <s v="yes"/>
    <n v="2"/>
    <s v="yes"/>
    <n v="5.5555555555555601E-2"/>
    <n v="-0.99689093471207901"/>
    <n v="0.180555555555555"/>
    <m/>
    <d v="2017-03-29T12:00:45"/>
    <d v="2017-03-29T12:01:49"/>
    <s v="-"/>
    <x v="0"/>
  </r>
  <r>
    <n v="1957"/>
    <x v="32"/>
    <x v="1"/>
    <x v="201"/>
    <n v="450"/>
    <n v="2"/>
    <s v="no"/>
    <n v="3"/>
    <s v="yes"/>
    <n v="0.30888807508680499"/>
    <n v="-0.987302606723787"/>
    <n v="-3.2777235243055598E-2"/>
    <m/>
    <d v="2017-03-29T12:02:41"/>
    <d v="2017-03-29T12:01:50"/>
    <s v="-"/>
    <x v="0"/>
  </r>
  <r>
    <n v="1958"/>
    <x v="27"/>
    <x v="1"/>
    <x v="201"/>
    <n v="374"/>
    <n v="1"/>
    <s v="yes"/>
    <n v="2"/>
    <s v="no"/>
    <n v="-0.95555555555555505"/>
    <n v="0.85211336725076503"/>
    <n v="0.44722222222222202"/>
    <m/>
    <d v="2017-03-29T12:00:52"/>
    <d v="2017-03-29T12:01:57"/>
    <s v="-"/>
    <x v="0"/>
  </r>
  <r>
    <n v="1959"/>
    <x v="30"/>
    <x v="1"/>
    <x v="201"/>
    <n v="353"/>
    <n v="3"/>
    <s v="yes"/>
    <n v="3"/>
    <s v="yes"/>
    <n v="0.155555555555555"/>
    <n v="-0.855184291666229"/>
    <n v="0.53611111111111098"/>
    <m/>
    <d v="2017-03-29T12:00:59"/>
    <d v="2017-03-29T12:02:00"/>
    <s v="-"/>
    <x v="0"/>
  </r>
  <r>
    <n v="1960"/>
    <x v="29"/>
    <x v="1"/>
    <x v="201"/>
    <n v="327"/>
    <n v="3"/>
    <s v="no"/>
    <n v="2"/>
    <s v="yes"/>
    <n v="7.7777777777777696E-2"/>
    <n v="-3.29517761189023E-2"/>
    <n v="0.75833333333333297"/>
    <m/>
    <d v="2017-03-29T12:01:00"/>
    <d v="2017-03-29T12:02:01"/>
    <s v="-"/>
    <x v="0"/>
  </r>
  <r>
    <n v="1961"/>
    <x v="32"/>
    <x v="1"/>
    <x v="201"/>
    <n v="477"/>
    <n v="3"/>
    <s v="no"/>
    <n v="3"/>
    <s v="yes"/>
    <n v="0.81999918619791601"/>
    <n v="0.31700591345795498"/>
    <n v="-9.9443901909722202E-2"/>
    <m/>
    <d v="2017-03-29T12:02:59"/>
    <d v="2017-03-29T12:02:08"/>
    <s v="-"/>
    <x v="0"/>
  </r>
  <r>
    <n v="1962"/>
    <x v="31"/>
    <x v="2"/>
    <x v="201"/>
    <n v="10002"/>
    <n v="3"/>
    <s v="no"/>
    <n v="2"/>
    <s v="yes"/>
    <n v="0.39999999999999902"/>
    <n v="-0.96576475131997397"/>
    <n v="-4.1666666666666602E-2"/>
    <s v="a001"/>
    <d v="2017-03-29T12:01:12"/>
    <d v="2017-03-29T12:02:10"/>
    <s v="a001"/>
    <x v="1"/>
  </r>
  <r>
    <n v="1963"/>
    <x v="28"/>
    <x v="1"/>
    <x v="201"/>
    <n v="336"/>
    <n v="2"/>
    <s v="no"/>
    <n v="2"/>
    <s v="no"/>
    <n v="-0.41111111111111098"/>
    <n v="-0.96139580952930803"/>
    <n v="2.4999999999999901E-2"/>
    <m/>
    <d v="2017-03-29T12:01:10"/>
    <d v="2017-03-29T12:02:14"/>
    <s v="-"/>
    <x v="0"/>
  </r>
  <r>
    <n v="1964"/>
    <x v="30"/>
    <x v="1"/>
    <x v="201"/>
    <n v="346"/>
    <n v="2"/>
    <s v="yes"/>
    <n v="2"/>
    <s v="yes"/>
    <n v="0.155555555555555"/>
    <n v="-0.77371616810261501"/>
    <n v="0.58055555555555505"/>
    <m/>
    <d v="2017-03-29T12:01:22"/>
    <d v="2017-03-29T12:02:16"/>
    <s v="-"/>
    <x v="0"/>
  </r>
  <r>
    <n v="1965"/>
    <x v="27"/>
    <x v="1"/>
    <x v="201"/>
    <n v="360"/>
    <n v="3"/>
    <s v="yes"/>
    <n v="1"/>
    <s v="yes"/>
    <n v="0.37777777777777699"/>
    <n v="-0.97309390167502896"/>
    <n v="0.15833333333333299"/>
    <m/>
    <d v="2017-03-29T12:01:14"/>
    <d v="2017-03-29T12:02:20"/>
    <s v="-"/>
    <x v="0"/>
  </r>
  <r>
    <n v="1966"/>
    <x v="29"/>
    <x v="1"/>
    <x v="201"/>
    <n v="379"/>
    <n v="2"/>
    <s v="no"/>
    <n v="2"/>
    <s v="no"/>
    <n v="1.1111111111111099E-2"/>
    <n v="-0.94307936740211795"/>
    <n v="0.44722222222222202"/>
    <m/>
    <d v="2017-03-29T12:01:23"/>
    <d v="2017-03-29T12:02:22"/>
    <s v="-"/>
    <x v="0"/>
  </r>
  <r>
    <n v="1967"/>
    <x v="30"/>
    <x v="1"/>
    <x v="201"/>
    <n v="367"/>
    <n v="4"/>
    <s v="yes"/>
    <n v="3"/>
    <s v="yes"/>
    <n v="0.86666666666666603"/>
    <n v="0.54887940512401201"/>
    <n v="0.780555555555555"/>
    <m/>
    <d v="2017-03-29T12:01:37"/>
    <d v="2017-03-29T12:02:30"/>
    <s v="-"/>
    <x v="0"/>
  </r>
  <r>
    <n v="1968"/>
    <x v="32"/>
    <x v="2"/>
    <x v="201"/>
    <n v="10004"/>
    <n v="3"/>
    <s v="no"/>
    <n v="4"/>
    <s v="yes"/>
    <n v="0.75333251953125002"/>
    <n v="-6.1581800580392303E-2"/>
    <n v="-0.49944390190972199"/>
    <s v="a110"/>
    <d v="2017-03-29T12:03:17"/>
    <d v="2017-03-29T12:02:37"/>
    <s v="a110"/>
    <x v="1"/>
  </r>
  <r>
    <n v="1969"/>
    <x v="29"/>
    <x v="1"/>
    <x v="201"/>
    <n v="351"/>
    <n v="3"/>
    <s v="yes"/>
    <n v="2"/>
    <s v="yes"/>
    <n v="0.36666666666666597"/>
    <n v="-0.88486732817164904"/>
    <n v="0.51388888888888795"/>
    <m/>
    <d v="2017-03-29T12:01:43"/>
    <d v="2017-03-29T12:02:39"/>
    <s v="-"/>
    <x v="0"/>
  </r>
  <r>
    <n v="1970"/>
    <x v="31"/>
    <x v="1"/>
    <x v="201"/>
    <n v="349"/>
    <n v="3"/>
    <s v="no"/>
    <n v="2"/>
    <s v="yes"/>
    <n v="0.28888888888888797"/>
    <n v="-0.98979783057627002"/>
    <n v="-6.3888888888888995E-2"/>
    <m/>
    <d v="2017-03-29T12:01:41"/>
    <d v="2017-03-29T12:02:40"/>
    <s v="-"/>
    <x v="0"/>
  </r>
  <r>
    <n v="1971"/>
    <x v="28"/>
    <x v="1"/>
    <x v="201"/>
    <n v="374"/>
    <n v="1"/>
    <s v="no"/>
    <n v="2"/>
    <s v="no"/>
    <n v="-0.63333333333333297"/>
    <n v="-0.62723634430464403"/>
    <n v="-4.1666666666666602E-2"/>
    <m/>
    <d v="2017-03-29T12:01:34"/>
    <d v="2017-03-29T12:02:43"/>
    <s v="-"/>
    <x v="0"/>
  </r>
  <r>
    <n v="1972"/>
    <x v="30"/>
    <x v="1"/>
    <x v="201"/>
    <n v="361"/>
    <n v="2"/>
    <s v="yes"/>
    <n v="2"/>
    <s v="yes"/>
    <n v="0.422222222222222"/>
    <n v="-0.81854809288806796"/>
    <n v="0.55833333333333302"/>
    <m/>
    <d v="2017-03-29T12:01:52"/>
    <d v="2017-03-29T12:02:45"/>
    <s v="-"/>
    <x v="0"/>
  </r>
  <r>
    <n v="1973"/>
    <x v="27"/>
    <x v="1"/>
    <x v="201"/>
    <n v="377"/>
    <n v="1"/>
    <s v="no"/>
    <n v="3"/>
    <s v="no"/>
    <n v="0.133333333333333"/>
    <n v="-0.99224165444423196"/>
    <n v="-0.26388888888888801"/>
    <m/>
    <d v="2017-03-29T12:01:37"/>
    <d v="2017-03-29T12:02:58"/>
    <s v="-"/>
    <x v="0"/>
  </r>
  <r>
    <n v="1974"/>
    <x v="29"/>
    <x v="1"/>
    <x v="201"/>
    <n v="354"/>
    <n v="2"/>
    <s v="no"/>
    <n v="2"/>
    <s v="no"/>
    <n v="5.5555555555555601E-2"/>
    <n v="-3.29517761189023E-2"/>
    <n v="0.75833333333333297"/>
    <m/>
    <d v="2017-03-29T12:02:01"/>
    <d v="2017-03-29T12:02:59"/>
    <s v="-"/>
    <x v="0"/>
  </r>
  <r>
    <n v="1975"/>
    <x v="32"/>
    <x v="1"/>
    <x v="201"/>
    <n v="449"/>
    <n v="3"/>
    <s v="no"/>
    <n v="2"/>
    <s v="no"/>
    <n v="-0.69111192491319395"/>
    <n v="-0.39203063791298298"/>
    <n v="5.6111653645833301E-2"/>
    <m/>
    <d v="2017-03-29T12:03:46"/>
    <d v="2017-03-29T12:03:01"/>
    <s v="-"/>
    <x v="0"/>
  </r>
  <r>
    <n v="1976"/>
    <x v="30"/>
    <x v="1"/>
    <x v="201"/>
    <n v="390"/>
    <n v="2"/>
    <s v="yes"/>
    <n v="2"/>
    <s v="yes"/>
    <n v="0.133333333333333"/>
    <n v="-0.95515963206185595"/>
    <n v="0.42499999999999999"/>
    <m/>
    <d v="2017-03-29T12:02:06"/>
    <d v="2017-03-29T12:03:01"/>
    <s v="-"/>
    <x v="0"/>
  </r>
  <r>
    <n v="1977"/>
    <x v="31"/>
    <x v="1"/>
    <x v="201"/>
    <n v="392"/>
    <n v="3"/>
    <s v="no"/>
    <n v="3"/>
    <s v="yes"/>
    <n v="0.31111111111111101"/>
    <n v="-0.98699023214277404"/>
    <n v="-8.6111111111111097E-2"/>
    <m/>
    <d v="2017-03-29T12:02:11"/>
    <d v="2017-03-29T12:03:01"/>
    <s v="-"/>
    <x v="0"/>
  </r>
  <r>
    <n v="1978"/>
    <x v="28"/>
    <x v="1"/>
    <x v="201"/>
    <n v="376"/>
    <n v="2"/>
    <s v="no"/>
    <n v="2"/>
    <s v="no"/>
    <n v="-0.63333333333333297"/>
    <n v="-0.62723634430464403"/>
    <n v="0.113888888888888"/>
    <m/>
    <d v="2017-03-29T12:02:04"/>
    <d v="2017-03-29T12:03:05"/>
    <s v="-"/>
    <x v="0"/>
  </r>
  <r>
    <n v="1979"/>
    <x v="29"/>
    <x v="1"/>
    <x v="201"/>
    <n v="374"/>
    <n v="1"/>
    <s v="no"/>
    <n v="2"/>
    <s v="no"/>
    <n v="0.32222222222222202"/>
    <n v="-0.908750152057065"/>
    <n v="0.49166666666666597"/>
    <m/>
    <d v="2017-03-29T12:02:20"/>
    <d v="2017-03-29T12:03:14"/>
    <s v="-"/>
    <x v="0"/>
  </r>
  <r>
    <n v="1980"/>
    <x v="27"/>
    <x v="1"/>
    <x v="201"/>
    <n v="341"/>
    <n v="3"/>
    <s v="yes"/>
    <n v="1"/>
    <s v="no"/>
    <n v="0.35555555555555501"/>
    <n v="-0.97887006201320903"/>
    <n v="-0.17499999999999999"/>
    <m/>
    <d v="2017-03-29T12:02:16"/>
    <d v="2017-03-29T12:03:15"/>
    <s v="-"/>
    <x v="0"/>
  </r>
  <r>
    <n v="1981"/>
    <x v="30"/>
    <x v="1"/>
    <x v="201"/>
    <n v="392"/>
    <n v="3"/>
    <s v="yes"/>
    <n v="3"/>
    <s v="yes"/>
    <n v="0.53333333333333299"/>
    <n v="-0.59829648445195305"/>
    <n v="-0.64166666666666605"/>
    <m/>
    <d v="2017-03-29T12:02:23"/>
    <d v="2017-03-29T12:03:19"/>
    <s v="-"/>
    <x v="0"/>
  </r>
  <r>
    <n v="1982"/>
    <x v="32"/>
    <x v="1"/>
    <x v="201"/>
    <n v="439"/>
    <n v="4"/>
    <s v="no"/>
    <n v="2"/>
    <s v="yes"/>
    <n v="0.30888807508680499"/>
    <n v="-0.987302606723787"/>
    <n v="-3.2777235243055598E-2"/>
    <m/>
    <d v="2017-03-29T12:04:10"/>
    <d v="2017-03-29T12:03:22"/>
    <s v="-"/>
    <x v="0"/>
  </r>
  <r>
    <n v="1983"/>
    <x v="28"/>
    <x v="1"/>
    <x v="201"/>
    <n v="332"/>
    <n v="4"/>
    <s v="no"/>
    <n v="4"/>
    <s v="yes"/>
    <n v="0.3"/>
    <n v="-0.988478772311154"/>
    <n v="6.9444444444444406E-2"/>
    <m/>
    <d v="2017-03-29T12:02:27"/>
    <d v="2017-03-29T12:03:26"/>
    <s v="-"/>
    <x v="0"/>
  </r>
  <r>
    <n v="1984"/>
    <x v="31"/>
    <x v="1"/>
    <x v="201"/>
    <n v="333"/>
    <n v="3"/>
    <s v="no"/>
    <n v="2"/>
    <s v="yes"/>
    <n v="0.31111111111111101"/>
    <n v="-0.98699023214277404"/>
    <n v="2.4999999999999901E-2"/>
    <m/>
    <d v="2017-03-29T12:02:33"/>
    <d v="2017-03-29T12:03:33"/>
    <s v="-"/>
    <x v="0"/>
  </r>
  <r>
    <n v="1985"/>
    <x v="32"/>
    <x v="1"/>
    <x v="201"/>
    <n v="464"/>
    <n v="1"/>
    <s v="no"/>
    <n v="1"/>
    <s v="no"/>
    <n v="-0.69111192491319395"/>
    <n v="0.75834514781417295"/>
    <n v="-0.92166612413194404"/>
    <m/>
    <d v="2017-03-29T12:04:31"/>
    <d v="2017-03-29T12:03:39"/>
    <s v="-"/>
    <x v="0"/>
  </r>
  <r>
    <n v="1986"/>
    <x v="27"/>
    <x v="1"/>
    <x v="201"/>
    <n v="333"/>
    <n v="3"/>
    <s v="no"/>
    <n v="4"/>
    <s v="yes"/>
    <n v="0.46666666666666601"/>
    <n v="-0.92995741411314103"/>
    <n v="0.33611111111111103"/>
    <m/>
    <d v="2017-03-29T12:02:33"/>
    <d v="2017-03-29T12:03:39"/>
    <s v="-"/>
    <x v="0"/>
  </r>
  <r>
    <n v="1987"/>
    <x v="29"/>
    <x v="1"/>
    <x v="201"/>
    <n v="343"/>
    <n v="3"/>
    <s v="no"/>
    <n v="2"/>
    <s v="yes"/>
    <n v="0.122222222222222"/>
    <n v="-0.986589153689302"/>
    <n v="0.313888888888888"/>
    <m/>
    <d v="2017-03-29T12:02:35"/>
    <d v="2017-03-29T12:03:41"/>
    <s v="-"/>
    <x v="0"/>
  </r>
  <r>
    <n v="1988"/>
    <x v="30"/>
    <x v="1"/>
    <x v="201"/>
    <n v="381"/>
    <n v="2"/>
    <s v="no"/>
    <n v="4"/>
    <s v="no"/>
    <n v="-0.37777777777777699"/>
    <n v="-0.30706884401961598"/>
    <n v="-0.70833333333333304"/>
    <m/>
    <d v="2017-03-29T12:02:41"/>
    <d v="2017-03-29T12:03:44"/>
    <s v="-"/>
    <x v="0"/>
  </r>
  <r>
    <n v="1989"/>
    <x v="28"/>
    <x v="1"/>
    <x v="201"/>
    <n v="354"/>
    <n v="1"/>
    <s v="no"/>
    <n v="5"/>
    <s v="no"/>
    <n v="1.1111111111111099E-2"/>
    <n v="0.78540410376632397"/>
    <n v="-0.93055555555555503"/>
    <m/>
    <d v="2017-03-29T12:02:48"/>
    <d v="2017-03-29T12:03:51"/>
    <s v="-"/>
    <x v="0"/>
  </r>
  <r>
    <n v="1990"/>
    <x v="31"/>
    <x v="1"/>
    <x v="201"/>
    <n v="371"/>
    <n v="3"/>
    <s v="no"/>
    <n v="3"/>
    <s v="yes"/>
    <n v="0.35555555555555501"/>
    <n v="-0.97887006201320903"/>
    <n v="-0.108333333333333"/>
    <m/>
    <d v="2017-03-29T12:03:04"/>
    <d v="2017-03-29T12:04:00"/>
    <s v="-"/>
    <x v="0"/>
  </r>
  <r>
    <n v="1991"/>
    <x v="27"/>
    <x v="1"/>
    <x v="201"/>
    <n v="323"/>
    <n v="2"/>
    <s v="yes"/>
    <n v="2"/>
    <s v="no"/>
    <n v="-0.266666666666666"/>
    <n v="-0.81854809288806796"/>
    <n v="0.55833333333333302"/>
    <m/>
    <d v="2017-03-29T12:02:56"/>
    <d v="2017-03-29T12:04:04"/>
    <s v="-"/>
    <x v="0"/>
  </r>
  <r>
    <n v="1992"/>
    <x v="29"/>
    <x v="1"/>
    <x v="201"/>
    <n v="331"/>
    <n v="3"/>
    <s v="yes"/>
    <n v="3"/>
    <s v="yes"/>
    <n v="0.9"/>
    <n v="0.68458616597302102"/>
    <n v="0.64722222222222203"/>
    <m/>
    <d v="2017-03-29T12:03:03"/>
    <d v="2017-03-29T12:04:08"/>
    <s v="-"/>
    <x v="0"/>
  </r>
  <r>
    <n v="1993"/>
    <x v="30"/>
    <x v="1"/>
    <x v="201"/>
    <n v="387"/>
    <n v="2"/>
    <s v="yes"/>
    <n v="2"/>
    <s v="no"/>
    <n v="0.17777777777777701"/>
    <n v="-0.927858847630605"/>
    <n v="0.469444444444444"/>
    <m/>
    <d v="2017-03-29T12:03:06"/>
    <d v="2017-03-29T12:04:11"/>
    <s v="-"/>
    <x v="0"/>
  </r>
  <r>
    <n v="1994"/>
    <x v="28"/>
    <x v="1"/>
    <x v="201"/>
    <n v="384"/>
    <n v="2"/>
    <s v="no"/>
    <n v="4"/>
    <s v="no"/>
    <n v="-0.188888888888888"/>
    <n v="-0.986589153689302"/>
    <n v="0.313888888888888"/>
    <m/>
    <d v="2017-03-29T12:03:12"/>
    <d v="2017-03-29T12:04:16"/>
    <s v="-"/>
    <x v="0"/>
  </r>
  <r>
    <n v="1995"/>
    <x v="31"/>
    <x v="1"/>
    <x v="201"/>
    <n v="345"/>
    <n v="3"/>
    <s v="no"/>
    <n v="3"/>
    <s v="yes"/>
    <n v="0.35555555555555501"/>
    <n v="-0.97887006201320903"/>
    <n v="-8.6111111111111097E-2"/>
    <m/>
    <d v="2017-03-29T12:03:31"/>
    <d v="2017-03-29T12:04:20"/>
    <s v="-"/>
    <x v="0"/>
  </r>
  <r>
    <n v="1996"/>
    <x v="30"/>
    <x v="1"/>
    <x v="201"/>
    <n v="360"/>
    <n v="2"/>
    <s v="yes"/>
    <n v="1"/>
    <s v="no"/>
    <n v="-0.155555555555555"/>
    <n v="-0.99763759976931099"/>
    <n v="-0.15277777777777701"/>
    <m/>
    <d v="2017-03-29T12:03:33"/>
    <d v="2017-03-29T12:04:37"/>
    <s v="-"/>
    <x v="0"/>
  </r>
  <r>
    <n v="1997"/>
    <x v="29"/>
    <x v="1"/>
    <x v="201"/>
    <n v="365"/>
    <n v="4"/>
    <s v="no"/>
    <n v="4"/>
    <s v="yes"/>
    <n v="0.96666666666666601"/>
    <n v="0.87761217930457303"/>
    <n v="0.75833333333333297"/>
    <m/>
    <d v="2017-03-29T12:03:30"/>
    <d v="2017-03-29T12:04:38"/>
    <s v="-"/>
    <x v="0"/>
  </r>
  <r>
    <n v="1998"/>
    <x v="27"/>
    <x v="1"/>
    <x v="201"/>
    <n v="368"/>
    <n v="4"/>
    <s v="no"/>
    <n v="4"/>
    <s v="yes"/>
    <n v="0.422222222222222"/>
    <n v="0.45764863655502103"/>
    <n v="0.84722222222222199"/>
    <m/>
    <d v="2017-03-29T12:03:21"/>
    <d v="2017-03-29T12:04:40"/>
    <s v="-"/>
    <x v="0"/>
  </r>
  <r>
    <n v="1999"/>
    <x v="28"/>
    <x v="1"/>
    <x v="201"/>
    <n v="369"/>
    <n v="4"/>
    <s v="yes"/>
    <n v="4"/>
    <s v="yes"/>
    <n v="0.655555555555555"/>
    <n v="-0.48962632992449501"/>
    <n v="0.66944444444444395"/>
    <m/>
    <d v="2017-03-29T12:03:38"/>
    <d v="2017-03-29T12:04:40"/>
    <s v="-"/>
    <x v="0"/>
  </r>
  <r>
    <n v="2000"/>
    <x v="32"/>
    <x v="1"/>
    <x v="201"/>
    <n v="436"/>
    <n v="2"/>
    <s v="no"/>
    <n v="4"/>
    <s v="no"/>
    <n v="-0.335556369357638"/>
    <n v="-0.75320311047152799"/>
    <n v="0.58944498697916603"/>
    <m/>
    <d v="2017-03-29T12:04:48"/>
    <d v="2017-03-29T12:04:42"/>
    <s v="-"/>
    <x v="0"/>
  </r>
  <r>
    <n v="2001"/>
    <x v="29"/>
    <x v="1"/>
    <x v="201"/>
    <n v="357"/>
    <n v="2"/>
    <s v="no"/>
    <n v="2"/>
    <s v="no"/>
    <n v="-0.38888888888888801"/>
    <n v="-0.65451542791721695"/>
    <n v="0.625"/>
    <m/>
    <d v="2017-03-29T12:04:00"/>
    <d v="2017-03-29T12:04:58"/>
    <s v="-"/>
    <x v="0"/>
  </r>
  <r>
    <n v="2002"/>
    <x v="28"/>
    <x v="1"/>
    <x v="201"/>
    <n v="397"/>
    <n v="5"/>
    <s v="yes"/>
    <n v="4"/>
    <s v="yes"/>
    <n v="0.85555555555555496"/>
    <n v="0.49777770092715301"/>
    <n v="0.55833333333333302"/>
    <m/>
    <d v="2017-03-29T12:04:02"/>
    <d v="2017-03-29T12:04:59"/>
    <s v="-"/>
    <x v="0"/>
  </r>
  <r>
    <n v="2003"/>
    <x v="27"/>
    <x v="1"/>
    <x v="201"/>
    <n v="331"/>
    <n v="4"/>
    <s v="yes"/>
    <n v="2"/>
    <s v="yes"/>
    <n v="0.73333333333333295"/>
    <n v="-0.17400564782724301"/>
    <n v="0.44722222222222202"/>
    <m/>
    <d v="2017-03-29T12:03:57"/>
    <d v="2017-03-29T12:05:00"/>
    <s v="-"/>
    <x v="0"/>
  </r>
  <r>
    <n v="2004"/>
    <x v="31"/>
    <x v="1"/>
    <x v="201"/>
    <n v="393"/>
    <n v="3"/>
    <s v="no"/>
    <n v="2"/>
    <s v="yes"/>
    <n v="0.24444444444444399"/>
    <n v="-0.99373115652081201"/>
    <n v="-4.1666666666666602E-2"/>
    <m/>
    <d v="2017-03-29T12:03:52"/>
    <d v="2017-03-29T12:05:01"/>
    <s v="-"/>
    <x v="0"/>
  </r>
  <r>
    <n v="2005"/>
    <x v="30"/>
    <x v="1"/>
    <x v="201"/>
    <n v="379"/>
    <n v="2"/>
    <s v="yes"/>
    <n v="2"/>
    <s v="no"/>
    <n v="-0.422222222222222"/>
    <n v="-0.94636751803717301"/>
    <n v="-0.44166666666666599"/>
    <m/>
    <d v="2017-03-29T12:03:58"/>
    <d v="2017-03-29T12:05:05"/>
    <s v="-"/>
    <x v="0"/>
  </r>
  <r>
    <n v="2006"/>
    <x v="32"/>
    <x v="1"/>
    <x v="201"/>
    <n v="408"/>
    <n v="3"/>
    <s v="no"/>
    <n v="4"/>
    <s v="yes"/>
    <n v="4.2221408420138801E-2"/>
    <n v="1.8221174978041401E-2"/>
    <n v="0.76722276475694395"/>
    <m/>
    <d v="2017-03-29T12:05:51"/>
    <d v="2017-03-29T12:05:12"/>
    <s v="-"/>
    <x v="0"/>
  </r>
  <r>
    <n v="2007"/>
    <x v="27"/>
    <x v="1"/>
    <x v="201"/>
    <n v="339"/>
    <n v="2"/>
    <s v="yes"/>
    <n v="2"/>
    <s v="yes"/>
    <n v="0.51111111111111096"/>
    <n v="-0.88814752511745398"/>
    <n v="0.26944444444444399"/>
    <m/>
    <d v="2017-03-29T12:04:18"/>
    <d v="2017-03-29T12:05:16"/>
    <s v="-"/>
    <x v="0"/>
  </r>
  <r>
    <n v="2008"/>
    <x v="28"/>
    <x v="1"/>
    <x v="201"/>
    <n v="381"/>
    <n v="2"/>
    <s v="no"/>
    <n v="5"/>
    <s v="no"/>
    <n v="7.7777777777777696E-2"/>
    <n v="0.78540410376632397"/>
    <n v="-0.93055555555555503"/>
    <m/>
    <d v="2017-03-29T12:04:20"/>
    <d v="2017-03-29T12:05:18"/>
    <s v="-"/>
    <x v="0"/>
  </r>
  <r>
    <n v="2009"/>
    <x v="30"/>
    <x v="1"/>
    <x v="201"/>
    <n v="393"/>
    <n v="2"/>
    <s v="yes"/>
    <n v="1"/>
    <s v="no"/>
    <n v="-0.37777777777777699"/>
    <n v="-0.96677870985626901"/>
    <n v="-0.39722222222222198"/>
    <m/>
    <d v="2017-03-29T12:04:27"/>
    <d v="2017-03-29T12:05:21"/>
    <s v="-"/>
    <x v="0"/>
  </r>
  <r>
    <n v="2010"/>
    <x v="29"/>
    <x v="1"/>
    <x v="201"/>
    <n v="363"/>
    <n v="3"/>
    <s v="yes"/>
    <n v="2"/>
    <s v="yes"/>
    <n v="0.32222222222222202"/>
    <n v="-0.908750152057065"/>
    <n v="0.49166666666666597"/>
    <m/>
    <d v="2017-03-29T12:04:19"/>
    <d v="2017-03-29T12:05:34"/>
    <s v="-"/>
    <x v="0"/>
  </r>
  <r>
    <n v="2011"/>
    <x v="30"/>
    <x v="1"/>
    <x v="201"/>
    <n v="344"/>
    <n v="1"/>
    <s v="yes"/>
    <n v="1"/>
    <s v="no"/>
    <n v="-0.75555555555555498"/>
    <n v="-4.8872867474968398E-2"/>
    <n v="0.51388888888888795"/>
    <m/>
    <d v="2017-03-29T12:04:43"/>
    <d v="2017-03-29T12:05:38"/>
    <s v="-"/>
    <x v="0"/>
  </r>
  <r>
    <n v="2012"/>
    <x v="27"/>
    <x v="1"/>
    <x v="201"/>
    <n v="353"/>
    <n v="2"/>
    <s v="no"/>
    <n v="3"/>
    <s v="no"/>
    <n v="-0.11111111111111099"/>
    <n v="-0.96472037367048302"/>
    <n v="0.40277777777777701"/>
    <m/>
    <d v="2017-03-29T12:04:33"/>
    <d v="2017-03-29T12:05:40"/>
    <s v="-"/>
    <x v="0"/>
  </r>
  <r>
    <n v="2013"/>
    <x v="31"/>
    <x v="1"/>
    <x v="201"/>
    <n v="381"/>
    <n v="3"/>
    <s v="no"/>
    <n v="3"/>
    <s v="yes"/>
    <n v="0.55555555555555503"/>
    <n v="-0.82354979358574498"/>
    <n v="0.113888888888888"/>
    <m/>
    <d v="2017-03-29T12:04:33"/>
    <d v="2017-03-29T12:05:42"/>
    <s v="-"/>
    <x v="0"/>
  </r>
  <r>
    <n v="2014"/>
    <x v="28"/>
    <x v="1"/>
    <x v="201"/>
    <n v="361"/>
    <n v="2"/>
    <s v="yes"/>
    <n v="2"/>
    <s v="yes"/>
    <n v="5.5555555555555601E-2"/>
    <n v="-0.98290576245235595"/>
    <n v="0.33611111111111103"/>
    <m/>
    <d v="2017-03-29T12:04:39"/>
    <d v="2017-03-29T12:05:42"/>
    <s v="-"/>
    <x v="0"/>
  </r>
  <r>
    <n v="2015"/>
    <x v="32"/>
    <x v="1"/>
    <x v="201"/>
    <n v="444"/>
    <n v="2"/>
    <s v="no"/>
    <n v="2"/>
    <s v="yes"/>
    <n v="-0.29111192491319399"/>
    <n v="-0.98954653474864596"/>
    <n v="0.100556098090277"/>
    <m/>
    <d v="2017-03-29T12:06:21"/>
    <d v="2017-03-29T12:05:51"/>
    <s v="-"/>
    <x v="0"/>
  </r>
  <r>
    <n v="2016"/>
    <x v="30"/>
    <x v="1"/>
    <x v="201"/>
    <n v="327"/>
    <n v="3"/>
    <s v="yes"/>
    <n v="3"/>
    <s v="yes"/>
    <n v="0.53333333333333299"/>
    <n v="-6.4748219187939202E-2"/>
    <n v="-0.75277777777777699"/>
    <m/>
    <d v="2017-03-29T12:05:00"/>
    <d v="2017-03-29T12:05:56"/>
    <s v="-"/>
    <x v="0"/>
  </r>
  <r>
    <n v="2017"/>
    <x v="28"/>
    <x v="1"/>
    <x v="201"/>
    <n v="343"/>
    <n v="2"/>
    <s v="no"/>
    <n v="2"/>
    <s v="no"/>
    <n v="-0.36666666666666597"/>
    <n v="-0.97615425301736203"/>
    <n v="-4.1666666666666602E-2"/>
    <m/>
    <d v="2017-03-29T12:05:04"/>
    <d v="2017-03-29T12:06:03"/>
    <s v="-"/>
    <x v="0"/>
  </r>
  <r>
    <n v="2018"/>
    <x v="29"/>
    <x v="1"/>
    <x v="201"/>
    <n v="396"/>
    <n v="3"/>
    <s v="no"/>
    <n v="3"/>
    <s v="yes"/>
    <n v="0.32222222222222202"/>
    <n v="-0.94307936740211795"/>
    <n v="0.44722222222222202"/>
    <m/>
    <d v="2017-03-29T12:04:56"/>
    <d v="2017-03-29T12:06:05"/>
    <s v="-"/>
    <x v="0"/>
  </r>
  <r>
    <n v="2019"/>
    <x v="31"/>
    <x v="1"/>
    <x v="201"/>
    <n v="332"/>
    <n v="3"/>
    <s v="no"/>
    <n v="2"/>
    <s v="yes"/>
    <n v="0.51111111111111096"/>
    <n v="-0.88814752511745398"/>
    <n v="0.24722222222222201"/>
    <m/>
    <d v="2017-03-29T12:05:13"/>
    <d v="2017-03-29T12:06:05"/>
    <s v="-"/>
    <x v="0"/>
  </r>
  <r>
    <n v="2020"/>
    <x v="32"/>
    <x v="1"/>
    <x v="201"/>
    <n v="431"/>
    <n v="2"/>
    <s v="no"/>
    <n v="2"/>
    <s v="no"/>
    <n v="-0.82444525824652704"/>
    <n v="0.34086851941641699"/>
    <n v="-0.61055501302083304"/>
    <m/>
    <d v="2017-03-29T12:07:00"/>
    <d v="2017-03-29T12:06:07"/>
    <s v="-"/>
    <x v="0"/>
  </r>
  <r>
    <n v="2021"/>
    <x v="30"/>
    <x v="1"/>
    <x v="201"/>
    <n v="384"/>
    <n v="2"/>
    <s v="yes"/>
    <n v="2"/>
    <s v="no"/>
    <n v="-8.8888888888888795E-2"/>
    <n v="-0.59829648445195305"/>
    <n v="-0.64166666666666605"/>
    <m/>
    <d v="2017-03-29T12:05:18"/>
    <d v="2017-03-29T12:06:16"/>
    <s v="-"/>
    <x v="0"/>
  </r>
  <r>
    <n v="2022"/>
    <x v="27"/>
    <x v="2"/>
    <x v="201"/>
    <n v="10002"/>
    <n v="2"/>
    <s v="no"/>
    <n v="4"/>
    <s v="yes"/>
    <n v="0.64444444444444404"/>
    <n v="-0.58827638534013305"/>
    <n v="0.26944444444444399"/>
    <s v="a001"/>
    <d v="2017-03-29T12:04:58"/>
    <d v="2017-03-29T12:06:17"/>
    <s v="a001"/>
    <x v="1"/>
  </r>
  <r>
    <n v="2023"/>
    <x v="32"/>
    <x v="1"/>
    <x v="201"/>
    <n v="461"/>
    <n v="1"/>
    <s v="no"/>
    <n v="2"/>
    <s v="no"/>
    <n v="-1"/>
    <n v="1"/>
    <n v="-0.83277723524305503"/>
    <m/>
    <d v="2017-03-29T12:07:16"/>
    <d v="2017-03-29T12:06:18"/>
    <s v="-"/>
    <x v="0"/>
  </r>
  <r>
    <n v="2024"/>
    <x v="28"/>
    <x v="1"/>
    <x v="201"/>
    <n v="382"/>
    <n v="2"/>
    <s v="no"/>
    <n v="5"/>
    <s v="no"/>
    <n v="-0.52222222222222203"/>
    <n v="-0.87447531609330098"/>
    <n v="9.1666666666666702E-2"/>
    <m/>
    <d v="2017-03-29T12:05:27"/>
    <d v="2017-03-29T12:06:24"/>
    <s v="-"/>
    <x v="0"/>
  </r>
  <r>
    <n v="2025"/>
    <x v="31"/>
    <x v="1"/>
    <x v="201"/>
    <n v="369"/>
    <n v="3"/>
    <s v="no"/>
    <n v="2"/>
    <s v="yes"/>
    <n v="0.48888888888888798"/>
    <n v="-0.91138029329094095"/>
    <n v="-1.94444444444445E-2"/>
    <m/>
    <d v="2017-03-29T12:05:36"/>
    <d v="2017-03-29T12:06:28"/>
    <s v="-"/>
    <x v="0"/>
  </r>
  <r>
    <n v="2026"/>
    <x v="29"/>
    <x v="1"/>
    <x v="201"/>
    <n v="366"/>
    <n v="4"/>
    <s v="no"/>
    <n v="3"/>
    <s v="yes"/>
    <n v="0.72222222222222199"/>
    <n v="-0.23438947444255601"/>
    <n v="0.53611111111111098"/>
    <m/>
    <d v="2017-03-29T12:05:27"/>
    <d v="2017-03-29T12:06:30"/>
    <s v="-"/>
    <x v="0"/>
  </r>
  <r>
    <n v="2027"/>
    <x v="27"/>
    <x v="1"/>
    <x v="201"/>
    <n v="340"/>
    <n v="2"/>
    <s v="yes"/>
    <n v="2"/>
    <s v="no"/>
    <n v="6.6666666666666596E-2"/>
    <n v="-0.99603162500736497"/>
    <n v="0.202777777777777"/>
    <m/>
    <d v="2017-03-29T12:05:34"/>
    <d v="2017-03-29T12:06:31"/>
    <s v="-"/>
    <x v="0"/>
  </r>
  <r>
    <n v="2028"/>
    <x v="32"/>
    <x v="1"/>
    <x v="201"/>
    <n v="456"/>
    <n v="2"/>
    <s v="no"/>
    <n v="2"/>
    <s v="no"/>
    <n v="-1"/>
    <n v="1"/>
    <n v="-0.85499945746527695"/>
    <m/>
    <d v="2017-03-29T12:07:27"/>
    <d v="2017-03-29T12:06:32"/>
    <s v="-"/>
    <x v="0"/>
  </r>
  <r>
    <n v="2029"/>
    <x v="30"/>
    <x v="1"/>
    <x v="201"/>
    <n v="364"/>
    <n v="3"/>
    <s v="yes"/>
    <n v="3"/>
    <s v="yes"/>
    <n v="0.62222222222222201"/>
    <n v="-0.66324502209270098"/>
    <n v="0.58055555555555505"/>
    <m/>
    <d v="2017-03-29T12:05:37"/>
    <d v="2017-03-29T12:06:43"/>
    <s v="-"/>
    <x v="0"/>
  </r>
  <r>
    <n v="2030"/>
    <x v="28"/>
    <x v="1"/>
    <x v="201"/>
    <n v="378"/>
    <n v="2"/>
    <s v="no"/>
    <n v="4"/>
    <s v="no"/>
    <n v="-0.83333333333333304"/>
    <n v="0.38758837440821597"/>
    <n v="-0.28611111111111098"/>
    <m/>
    <d v="2017-03-29T12:05:46"/>
    <d v="2017-03-29T12:06:44"/>
    <s v="-"/>
    <x v="0"/>
  </r>
  <r>
    <n v="2031"/>
    <x v="32"/>
    <x v="1"/>
    <x v="201"/>
    <n v="471"/>
    <n v="3"/>
    <s v="no"/>
    <n v="3"/>
    <s v="no"/>
    <n v="-0.15777859157986099"/>
    <n v="-0.98522122903046006"/>
    <n v="0.32277832031249998"/>
    <m/>
    <d v="2017-03-29T12:07:41"/>
    <d v="2017-03-29T12:06:48"/>
    <s v="-"/>
    <x v="0"/>
  </r>
  <r>
    <n v="2032"/>
    <x v="29"/>
    <x v="1"/>
    <x v="201"/>
    <n v="344"/>
    <n v="3"/>
    <s v="yes"/>
    <n v="1"/>
    <s v="no"/>
    <n v="0.43333333333333302"/>
    <n v="-0.65451542791721695"/>
    <n v="0.625"/>
    <m/>
    <d v="2017-03-29T12:05:51"/>
    <d v="2017-03-29T12:06:55"/>
    <s v="-"/>
    <x v="0"/>
  </r>
  <r>
    <n v="2033"/>
    <x v="28"/>
    <x v="1"/>
    <x v="201"/>
    <n v="385"/>
    <n v="4"/>
    <s v="no"/>
    <n v="4"/>
    <s v="yes"/>
    <n v="0.56666666666666599"/>
    <n v="-0.80276485835953004"/>
    <n v="0.26944444444444399"/>
    <m/>
    <d v="2017-03-29T12:06:05"/>
    <d v="2017-03-29T12:06:56"/>
    <s v="-"/>
    <x v="0"/>
  </r>
  <r>
    <n v="2034"/>
    <x v="31"/>
    <x v="1"/>
    <x v="201"/>
    <n v="338"/>
    <n v="3"/>
    <s v="no"/>
    <n v="3"/>
    <s v="yes"/>
    <n v="0.66666666666666596"/>
    <n v="-0.50133814047780401"/>
    <n v="-0.108333333333333"/>
    <m/>
    <d v="2017-03-29T12:05:59"/>
    <d v="2017-03-29T12:07:00"/>
    <s v="-"/>
    <x v="0"/>
  </r>
  <r>
    <n v="2035"/>
    <x v="32"/>
    <x v="1"/>
    <x v="201"/>
    <n v="459"/>
    <n v="3"/>
    <s v="no"/>
    <n v="2"/>
    <s v="no"/>
    <n v="-0.78000081380208297"/>
    <n v="9.1982306521395593E-2"/>
    <n v="-0.38833279079861099"/>
    <m/>
    <d v="2017-03-29T12:07:57"/>
    <d v="2017-03-29T12:07:03"/>
    <s v="-"/>
    <x v="0"/>
  </r>
  <r>
    <n v="2036"/>
    <x v="27"/>
    <x v="1"/>
    <x v="201"/>
    <n v="344"/>
    <n v="2"/>
    <s v="yes"/>
    <n v="2"/>
    <s v="no"/>
    <n v="0"/>
    <n v="-0.77371616810261501"/>
    <n v="0.58055555555555505"/>
    <m/>
    <d v="2017-03-29T12:05:49"/>
    <d v="2017-03-29T12:07:04"/>
    <s v="-"/>
    <x v="0"/>
  </r>
  <r>
    <n v="2037"/>
    <x v="29"/>
    <x v="1"/>
    <x v="201"/>
    <n v="347"/>
    <n v="2"/>
    <s v="no"/>
    <n v="2"/>
    <s v="no"/>
    <n v="3.3333333333333298E-2"/>
    <n v="-0.97822125902046597"/>
    <n v="0.358333333333333"/>
    <m/>
    <d v="2017-03-29T12:06:17"/>
    <d v="2017-03-29T12:07:10"/>
    <s v="-"/>
    <x v="0"/>
  </r>
  <r>
    <n v="2038"/>
    <x v="30"/>
    <x v="2"/>
    <x v="201"/>
    <n v="10001"/>
    <n v="3"/>
    <s v="yes"/>
    <n v="2"/>
    <s v="yes"/>
    <n v="0.53333333333333299"/>
    <n v="-0.859250206747044"/>
    <n v="0.38055555555555498"/>
    <s v="a111"/>
    <d v="2017-03-29T12:06:05"/>
    <d v="2017-03-29T12:07:18"/>
    <s v="a111"/>
    <x v="1"/>
  </r>
  <r>
    <n v="2039"/>
    <x v="32"/>
    <x v="1"/>
    <x v="201"/>
    <n v="440"/>
    <n v="3"/>
    <s v="no"/>
    <n v="3"/>
    <s v="yes"/>
    <n v="1.9999186197916598E-2"/>
    <n v="-0.99870928685856697"/>
    <n v="0.100556098090277"/>
    <m/>
    <d v="2017-03-29T12:08:12"/>
    <d v="2017-03-29T12:07:22"/>
    <s v="-"/>
    <x v="0"/>
  </r>
  <r>
    <n v="2040"/>
    <x v="27"/>
    <x v="1"/>
    <x v="201"/>
    <n v="393"/>
    <n v="2"/>
    <s v="yes"/>
    <n v="2"/>
    <s v="yes"/>
    <n v="0.24444444444444399"/>
    <n v="-0.99353725065002696"/>
    <n v="0.24722222222222201"/>
    <m/>
    <d v="2017-03-29T12:06:21"/>
    <d v="2017-03-29T12:07:23"/>
    <s v="-"/>
    <x v="0"/>
  </r>
  <r>
    <n v="2041"/>
    <x v="31"/>
    <x v="1"/>
    <x v="201"/>
    <n v="343"/>
    <n v="3"/>
    <s v="no"/>
    <n v="2"/>
    <s v="yes"/>
    <n v="0.37777777777777699"/>
    <n v="-0.97309390167502896"/>
    <n v="-6.3888888888888995E-2"/>
    <m/>
    <d v="2017-03-29T12:06:32"/>
    <d v="2017-03-29T12:07:24"/>
    <s v="-"/>
    <x v="0"/>
  </r>
  <r>
    <n v="2042"/>
    <x v="28"/>
    <x v="2"/>
    <x v="201"/>
    <n v="10004"/>
    <n v="4"/>
    <s v="no"/>
    <n v="5"/>
    <s v="yes"/>
    <n v="0.85555555555555496"/>
    <n v="0.49777770092715301"/>
    <n v="-4.1666666666666602E-2"/>
    <s v="a110"/>
    <d v="2017-03-29T12:06:18"/>
    <d v="2017-03-29T12:07:29"/>
    <s v="a110"/>
    <x v="1"/>
  </r>
  <r>
    <n v="2043"/>
    <x v="29"/>
    <x v="2"/>
    <x v="201"/>
    <n v="10004"/>
    <n v="4"/>
    <s v="no"/>
    <n v="3"/>
    <s v="yes"/>
    <n v="0.56666666666666599"/>
    <n v="-0.80276485835953004"/>
    <n v="0.29166666666666602"/>
    <s v="a100"/>
    <d v="2017-03-29T12:06:31"/>
    <d v="2017-03-29T12:07:38"/>
    <s v="a110"/>
    <x v="0"/>
  </r>
  <r>
    <n v="2044"/>
    <x v="30"/>
    <x v="1"/>
    <x v="201"/>
    <n v="394"/>
    <n v="3"/>
    <s v="yes"/>
    <n v="3"/>
    <s v="yes"/>
    <n v="0.46666666666666601"/>
    <n v="-0.92995741411314103"/>
    <n v="0.40277777777777701"/>
    <m/>
    <d v="2017-03-29T12:06:40"/>
    <d v="2017-03-29T12:07:39"/>
    <s v="-"/>
    <x v="0"/>
  </r>
  <r>
    <n v="2045"/>
    <x v="32"/>
    <x v="1"/>
    <x v="201"/>
    <n v="412"/>
    <n v="4"/>
    <s v="no"/>
    <n v="4"/>
    <s v="yes"/>
    <n v="0.64222140842013897"/>
    <n v="-0.59631038523719904"/>
    <n v="0.300556098090277"/>
    <m/>
    <d v="2017-03-29T12:08:31"/>
    <d v="2017-03-29T12:07:43"/>
    <s v="-"/>
    <x v="0"/>
  </r>
  <r>
    <n v="2046"/>
    <x v="32"/>
    <x v="1"/>
    <x v="201"/>
    <n v="443"/>
    <n v="3"/>
    <s v="no"/>
    <n v="3"/>
    <s v="yes"/>
    <n v="0.66444363064236101"/>
    <n v="-0.51057678615554103"/>
    <n v="-7.72216796875001E-2"/>
    <m/>
    <d v="2017-03-29T12:08:52"/>
    <d v="2017-03-29T12:07:51"/>
    <s v="-"/>
    <x v="0"/>
  </r>
  <r>
    <n v="2047"/>
    <x v="30"/>
    <x v="1"/>
    <x v="201"/>
    <n v="375"/>
    <n v="1"/>
    <s v="no"/>
    <n v="2"/>
    <s v="no"/>
    <n v="-0.4"/>
    <n v="0.221978546439007"/>
    <n v="0.80277777777777704"/>
    <m/>
    <d v="2017-03-29T12:07:01"/>
    <d v="2017-03-29T12:07:55"/>
    <s v="-"/>
    <x v="0"/>
  </r>
  <r>
    <n v="2048"/>
    <x v="28"/>
    <x v="1"/>
    <x v="201"/>
    <n v="377"/>
    <n v="2"/>
    <s v="no"/>
    <n v="5"/>
    <s v="no"/>
    <n v="-0.36666666666666597"/>
    <n v="-0.97615425301736203"/>
    <n v="2.4999999999999901E-2"/>
    <m/>
    <d v="2017-03-29T12:06:51"/>
    <d v="2017-03-29T12:07:56"/>
    <s v="-"/>
    <x v="0"/>
  </r>
  <r>
    <n v="2049"/>
    <x v="27"/>
    <x v="1"/>
    <x v="201"/>
    <n v="322"/>
    <n v="2"/>
    <s v="no"/>
    <n v="3"/>
    <s v="no"/>
    <n v="-0.24444444444444399"/>
    <n v="-0.99373115652081201"/>
    <n v="-6.3888888888888995E-2"/>
    <m/>
    <d v="2017-03-29T12:06:40"/>
    <d v="2017-03-29T12:08:01"/>
    <s v="-"/>
    <x v="0"/>
  </r>
  <r>
    <n v="2050"/>
    <x v="31"/>
    <x v="1"/>
    <x v="201"/>
    <n v="350"/>
    <n v="3"/>
    <s v="no"/>
    <n v="3"/>
    <s v="yes"/>
    <n v="0.39999999999999902"/>
    <n v="-0.96576475131997397"/>
    <n v="-1.94444444444445E-2"/>
    <m/>
    <d v="2017-03-29T12:06:55"/>
    <d v="2017-03-29T12:08:02"/>
    <s v="-"/>
    <x v="0"/>
  </r>
  <r>
    <n v="2051"/>
    <x v="29"/>
    <x v="1"/>
    <x v="201"/>
    <n v="335"/>
    <n v="3"/>
    <s v="yes"/>
    <n v="2"/>
    <s v="yes"/>
    <n v="0.36666666666666597"/>
    <n v="-0.94307936740211795"/>
    <n v="0.44722222222222202"/>
    <m/>
    <d v="2017-03-29T12:07:00"/>
    <d v="2017-03-29T12:08:05"/>
    <s v="-"/>
    <x v="0"/>
  </r>
  <r>
    <n v="2052"/>
    <x v="27"/>
    <x v="1"/>
    <x v="201"/>
    <n v="325"/>
    <n v="2"/>
    <s v="yes"/>
    <n v="3"/>
    <s v="no"/>
    <n v="-0.28888888888888797"/>
    <n v="-0.98979783057627002"/>
    <n v="-0.15277777777777701"/>
    <m/>
    <d v="2017-03-29T12:07:19"/>
    <d v="2017-03-29T12:08:12"/>
    <s v="-"/>
    <x v="0"/>
  </r>
  <r>
    <n v="2053"/>
    <x v="32"/>
    <x v="1"/>
    <x v="201"/>
    <n v="476"/>
    <n v="2"/>
    <s v="no"/>
    <n v="2"/>
    <s v="no"/>
    <n v="0.10888807508680499"/>
    <n v="-0.99287562156702003"/>
    <n v="0.25611165364583299"/>
    <m/>
    <d v="2017-03-29T12:09:00"/>
    <d v="2017-03-29T12:08:13"/>
    <s v="-"/>
    <x v="0"/>
  </r>
  <r>
    <n v="2054"/>
    <x v="30"/>
    <x v="1"/>
    <x v="201"/>
    <n v="359"/>
    <n v="2"/>
    <s v="yes"/>
    <n v="1"/>
    <s v="no"/>
    <n v="-0.33333333333333298"/>
    <n v="-0.86320995195838401"/>
    <n v="-0.530555555555555"/>
    <m/>
    <d v="2017-03-29T12:07:17"/>
    <d v="2017-03-29T12:08:16"/>
    <s v="-"/>
    <x v="0"/>
  </r>
  <r>
    <n v="2055"/>
    <x v="28"/>
    <x v="1"/>
    <x v="201"/>
    <n v="375"/>
    <n v="2"/>
    <s v="no"/>
    <n v="5"/>
    <s v="no"/>
    <n v="-0.83333333333333304"/>
    <n v="0.38758837440821597"/>
    <n v="-0.28611111111111098"/>
    <m/>
    <d v="2017-03-29T12:07:18"/>
    <d v="2017-03-29T12:08:17"/>
    <s v="-"/>
    <x v="0"/>
  </r>
  <r>
    <n v="2056"/>
    <x v="29"/>
    <x v="1"/>
    <x v="201"/>
    <n v="358"/>
    <n v="2"/>
    <s v="no"/>
    <n v="2"/>
    <s v="no"/>
    <n v="-0.54444444444444395"/>
    <n v="-0.84232588603559999"/>
    <n v="0.42499999999999999"/>
    <m/>
    <d v="2017-03-29T12:07:27"/>
    <d v="2017-03-29T12:08:17"/>
    <s v="-"/>
    <x v="0"/>
  </r>
  <r>
    <n v="2057"/>
    <x v="27"/>
    <x v="1"/>
    <x v="201"/>
    <n v="351"/>
    <n v="3"/>
    <s v="yes"/>
    <n v="2"/>
    <s v="yes"/>
    <n v="0.37777777777777699"/>
    <n v="-0.97309390167502896"/>
    <n v="0.358333333333333"/>
    <m/>
    <d v="2017-03-29T12:07:30"/>
    <d v="2017-03-29T12:08:26"/>
    <s v="-"/>
    <x v="0"/>
  </r>
  <r>
    <n v="2058"/>
    <x v="32"/>
    <x v="1"/>
    <x v="201"/>
    <n v="474"/>
    <n v="2"/>
    <s v="no"/>
    <n v="2"/>
    <s v="no"/>
    <n v="-0.11333414713541599"/>
    <n v="-0.96116332148013095"/>
    <n v="0.411667209201388"/>
    <m/>
    <d v="2017-03-29T12:09:22"/>
    <d v="2017-03-29T12:08:28"/>
    <s v="-"/>
    <x v="0"/>
  </r>
  <r>
    <n v="2059"/>
    <x v="28"/>
    <x v="1"/>
    <x v="201"/>
    <n v="346"/>
    <n v="4"/>
    <s v="no"/>
    <n v="4"/>
    <s v="yes"/>
    <n v="0.27777777777777701"/>
    <n v="-0.99096652388450401"/>
    <n v="0.24722222222222201"/>
    <m/>
    <d v="2017-03-29T12:07:38"/>
    <d v="2017-03-29T12:08:30"/>
    <s v="-"/>
    <x v="0"/>
  </r>
  <r>
    <n v="2060"/>
    <x v="31"/>
    <x v="1"/>
    <x v="201"/>
    <n v="339"/>
    <n v="3"/>
    <s v="no"/>
    <n v="3"/>
    <s v="yes"/>
    <n v="0.53333333333333299"/>
    <n v="-0.859250206747044"/>
    <n v="-0.19722222222222199"/>
    <m/>
    <d v="2017-03-29T12:07:33"/>
    <d v="2017-03-29T12:08:32"/>
    <s v="-"/>
    <x v="0"/>
  </r>
  <r>
    <n v="2061"/>
    <x v="30"/>
    <x v="1"/>
    <x v="201"/>
    <n v="335"/>
    <n v="3"/>
    <s v="yes"/>
    <n v="2"/>
    <s v="yes"/>
    <n v="0.57777777777777695"/>
    <n v="-0.77981182665191895"/>
    <n v="0.49166666666666597"/>
    <m/>
    <d v="2017-03-29T12:07:38"/>
    <d v="2017-03-29T12:08:32"/>
    <s v="-"/>
    <x v="0"/>
  </r>
  <r>
    <n v="2062"/>
    <x v="27"/>
    <x v="1"/>
    <x v="201"/>
    <n v="335"/>
    <n v="3"/>
    <s v="no"/>
    <n v="4"/>
    <s v="yes"/>
    <n v="0.6"/>
    <n v="-0.72677220383770402"/>
    <n v="0.22500000000000001"/>
    <m/>
    <d v="2017-03-29T12:07:43"/>
    <d v="2017-03-29T12:08:40"/>
    <s v="-"/>
    <x v="0"/>
  </r>
  <r>
    <n v="2063"/>
    <x v="29"/>
    <x v="1"/>
    <x v="201"/>
    <n v="349"/>
    <n v="2"/>
    <s v="no"/>
    <n v="2"/>
    <s v="yes"/>
    <n v="0.14444444444444399"/>
    <n v="-0.96472037367048302"/>
    <n v="0.40277777777777701"/>
    <m/>
    <d v="2017-03-29T12:07:39"/>
    <d v="2017-03-29T12:08:43"/>
    <s v="-"/>
    <x v="0"/>
  </r>
  <r>
    <n v="2064"/>
    <x v="28"/>
    <x v="1"/>
    <x v="201"/>
    <n v="368"/>
    <n v="5"/>
    <s v="no"/>
    <n v="4"/>
    <s v="yes"/>
    <n v="0.43333333333333302"/>
    <n v="-0.95095551539834799"/>
    <n v="0.33611111111111103"/>
    <m/>
    <d v="2017-03-29T12:07:52"/>
    <d v="2017-03-29T12:08:45"/>
    <s v="-"/>
    <x v="0"/>
  </r>
  <r>
    <n v="2065"/>
    <x v="32"/>
    <x v="1"/>
    <x v="201"/>
    <n v="406"/>
    <n v="3"/>
    <s v="no"/>
    <n v="3"/>
    <s v="yes"/>
    <n v="0.55333251953124996"/>
    <n v="-0.82746206281204604"/>
    <n v="-3.2777235243055598E-2"/>
    <m/>
    <d v="2017-03-29T12:09:37"/>
    <d v="2017-03-29T12:08:45"/>
    <s v="-"/>
    <x v="0"/>
  </r>
  <r>
    <n v="2066"/>
    <x v="30"/>
    <x v="1"/>
    <x v="201"/>
    <n v="365"/>
    <n v="4"/>
    <s v="yes"/>
    <n v="2"/>
    <s v="yes"/>
    <n v="0.844444444444444"/>
    <n v="1"/>
    <n v="-1"/>
    <m/>
    <d v="2017-03-29T12:07:54"/>
    <d v="2017-03-29T12:08:47"/>
    <s v="-"/>
    <x v="0"/>
  </r>
  <r>
    <n v="2067"/>
    <x v="29"/>
    <x v="1"/>
    <x v="201"/>
    <n v="377"/>
    <n v="2"/>
    <s v="no"/>
    <n v="2"/>
    <s v="no"/>
    <n v="-0.32222222222222202"/>
    <n v="-0.57806844117937295"/>
    <n v="0.64722222222222203"/>
    <m/>
    <d v="2017-03-29T12:08:04"/>
    <d v="2017-03-29T12:08:56"/>
    <s v="-"/>
    <x v="0"/>
  </r>
  <r>
    <n v="2068"/>
    <x v="30"/>
    <x v="1"/>
    <x v="201"/>
    <n v="383"/>
    <n v="2"/>
    <s v="yes"/>
    <n v="2"/>
    <s v="no"/>
    <n v="-0.64444444444444404"/>
    <n v="-0.58827638534013305"/>
    <n v="-0.39722222222222198"/>
    <m/>
    <d v="2017-03-29T12:08:09"/>
    <d v="2017-03-29T12:09:03"/>
    <s v="-"/>
    <x v="0"/>
  </r>
  <r>
    <n v="2069"/>
    <x v="27"/>
    <x v="1"/>
    <x v="201"/>
    <n v="395"/>
    <n v="4"/>
    <s v="yes"/>
    <n v="2"/>
    <s v="yes"/>
    <n v="0.66666666666666596"/>
    <n v="-0.50133814047780401"/>
    <n v="0.33611111111111103"/>
    <m/>
    <d v="2017-03-29T12:07:57"/>
    <d v="2017-03-29T12:09:03"/>
    <s v="-"/>
    <x v="0"/>
  </r>
  <r>
    <n v="2070"/>
    <x v="32"/>
    <x v="1"/>
    <x v="201"/>
    <n v="479"/>
    <n v="3"/>
    <s v="no"/>
    <n v="3"/>
    <s v="no"/>
    <n v="0.28666585286458302"/>
    <n v="-0.99004311416989199"/>
    <n v="-9.9443901909722202E-2"/>
    <m/>
    <d v="2017-03-29T12:09:54"/>
    <d v="2017-03-29T12:09:03"/>
    <s v="-"/>
    <x v="0"/>
  </r>
  <r>
    <n v="2071"/>
    <x v="28"/>
    <x v="1"/>
    <x v="201"/>
    <n v="394"/>
    <n v="4"/>
    <s v="yes"/>
    <n v="4"/>
    <s v="yes"/>
    <n v="0.54444444444444395"/>
    <n v="-0.84232588603559999"/>
    <n v="0.24722222222222201"/>
    <m/>
    <d v="2017-03-29T12:08:06"/>
    <d v="2017-03-29T12:09:07"/>
    <s v="-"/>
    <x v="0"/>
  </r>
  <r>
    <n v="2072"/>
    <x v="31"/>
    <x v="1"/>
    <x v="201"/>
    <n v="326"/>
    <n v="2"/>
    <s v="no"/>
    <n v="2"/>
    <s v="yes"/>
    <n v="6.6666666666666596E-2"/>
    <n v="-0.97949972739934199"/>
    <n v="-0.35277777777777702"/>
    <m/>
    <d v="2017-03-29T12:08:03"/>
    <d v="2017-03-29T12:09:08"/>
    <s v="-"/>
    <x v="0"/>
  </r>
  <r>
    <n v="2073"/>
    <x v="29"/>
    <x v="1"/>
    <x v="201"/>
    <n v="383"/>
    <n v="2"/>
    <s v="no"/>
    <n v="2"/>
    <s v="no"/>
    <n v="-0.655555555555555"/>
    <n v="-0.54631403170889303"/>
    <n v="0.29166666666666602"/>
    <m/>
    <d v="2017-03-29T12:08:18"/>
    <d v="2017-03-29T12:09:11"/>
    <s v="-"/>
    <x v="0"/>
  </r>
  <r>
    <n v="2074"/>
    <x v="27"/>
    <x v="1"/>
    <x v="201"/>
    <n v="358"/>
    <n v="1"/>
    <s v="yes"/>
    <n v="2"/>
    <s v="no"/>
    <n v="-0.48888888888888798"/>
    <n v="-0.91138029329094095"/>
    <n v="0.469444444444444"/>
    <m/>
    <d v="2017-03-29T12:08:20"/>
    <d v="2017-03-29T12:09:13"/>
    <s v="-"/>
    <x v="0"/>
  </r>
  <r>
    <n v="2075"/>
    <x v="32"/>
    <x v="1"/>
    <x v="201"/>
    <n v="437"/>
    <n v="3"/>
    <s v="no"/>
    <n v="3"/>
    <s v="no"/>
    <n v="0.46444363064236099"/>
    <n v="-0.93159430557022704"/>
    <n v="-0.29944390190972198"/>
    <m/>
    <d v="2017-03-29T12:10:12"/>
    <d v="2017-03-29T12:09:15"/>
    <s v="-"/>
    <x v="0"/>
  </r>
  <r>
    <n v="2076"/>
    <x v="30"/>
    <x v="1"/>
    <x v="201"/>
    <n v="398"/>
    <n v="4"/>
    <s v="yes"/>
    <n v="3"/>
    <s v="yes"/>
    <n v="0.95555555555555505"/>
    <n v="1"/>
    <n v="-1"/>
    <m/>
    <d v="2017-03-29T12:08:24"/>
    <d v="2017-03-29T12:09:24"/>
    <s v="-"/>
    <x v="0"/>
  </r>
  <r>
    <n v="2077"/>
    <x v="27"/>
    <x v="1"/>
    <x v="201"/>
    <n v="348"/>
    <n v="2"/>
    <s v="no"/>
    <n v="3"/>
    <s v="no"/>
    <n v="-0.17777777777777701"/>
    <n v="-0.97822125902046597"/>
    <n v="0.358333333333333"/>
    <m/>
    <d v="2017-03-29T12:08:31"/>
    <d v="2017-03-29T12:09:27"/>
    <s v="-"/>
    <x v="0"/>
  </r>
  <r>
    <n v="2078"/>
    <x v="29"/>
    <x v="1"/>
    <x v="201"/>
    <n v="334"/>
    <n v="3"/>
    <s v="yes"/>
    <n v="3"/>
    <s v="yes"/>
    <n v="0.188888888888888"/>
    <n v="-0.97227010520679602"/>
    <n v="0.38055555555555498"/>
    <m/>
    <d v="2017-03-29T12:08:33"/>
    <d v="2017-03-29T12:09:30"/>
    <s v="-"/>
    <x v="0"/>
  </r>
  <r>
    <n v="2079"/>
    <x v="28"/>
    <x v="1"/>
    <x v="201"/>
    <n v="351"/>
    <n v="2"/>
    <s v="no"/>
    <n v="4"/>
    <s v="no"/>
    <n v="-0.188888888888888"/>
    <n v="-0.99659295045932506"/>
    <n v="6.9444444444444406E-2"/>
    <m/>
    <d v="2017-03-29T12:08:29"/>
    <d v="2017-03-29T12:09:35"/>
    <s v="-"/>
    <x v="0"/>
  </r>
  <r>
    <n v="2080"/>
    <x v="32"/>
    <x v="1"/>
    <x v="201"/>
    <n v="432"/>
    <n v="2"/>
    <s v="no"/>
    <n v="1"/>
    <s v="no"/>
    <n v="-0.24666748046875001"/>
    <n v="-0.99357644703266002"/>
    <n v="0.122778320312499"/>
    <m/>
    <d v="2017-03-29T12:10:25"/>
    <d v="2017-03-29T12:09:36"/>
    <s v="-"/>
    <x v="0"/>
  </r>
  <r>
    <n v="2081"/>
    <x v="31"/>
    <x v="1"/>
    <x v="201"/>
    <n v="376"/>
    <n v="3"/>
    <s v="no"/>
    <n v="2"/>
    <s v="yes"/>
    <n v="6.6666666666666596E-2"/>
    <n v="-0.97389353320830896"/>
    <n v="-0.374999999999999"/>
    <m/>
    <d v="2017-03-29T12:08:39"/>
    <d v="2017-03-29T12:09:43"/>
    <s v="-"/>
    <x v="0"/>
  </r>
  <r>
    <n v="2082"/>
    <x v="30"/>
    <x v="1"/>
    <x v="201"/>
    <n v="376"/>
    <n v="2"/>
    <s v="yes"/>
    <n v="2"/>
    <s v="no"/>
    <n v="-0.422222222222222"/>
    <n v="-0.95648106951994805"/>
    <n v="0.33611111111111103"/>
    <m/>
    <d v="2017-03-29T12:08:46"/>
    <d v="2017-03-29T12:09:43"/>
    <s v="-"/>
    <x v="0"/>
  </r>
  <r>
    <n v="2083"/>
    <x v="27"/>
    <x v="2"/>
    <x v="201"/>
    <n v="10001"/>
    <n v="5"/>
    <s v="yes"/>
    <n v="4"/>
    <s v="yes"/>
    <n v="1"/>
    <n v="0.973157532569904"/>
    <n v="0.98055555555555496"/>
    <s v="a101"/>
    <d v="2017-03-29T12:08:44"/>
    <d v="2017-03-29T12:09:47"/>
    <s v="a111"/>
    <x v="0"/>
  </r>
  <r>
    <n v="2084"/>
    <x v="29"/>
    <x v="1"/>
    <x v="201"/>
    <n v="391"/>
    <n v="3"/>
    <s v="yes"/>
    <n v="3"/>
    <s v="yes"/>
    <n v="0.233333333333333"/>
    <n v="-0.88486732817164904"/>
    <n v="0.51388888888888795"/>
    <m/>
    <d v="2017-03-29T12:08:51"/>
    <d v="2017-03-29T12:09:49"/>
    <s v="-"/>
    <x v="0"/>
  </r>
  <r>
    <n v="2085"/>
    <x v="28"/>
    <x v="1"/>
    <x v="201"/>
    <n v="334"/>
    <n v="4"/>
    <s v="no"/>
    <n v="4"/>
    <s v="no"/>
    <n v="9.9999999999999895E-2"/>
    <n v="0.19060867479285201"/>
    <n v="-0.79722222222222205"/>
    <m/>
    <d v="2017-03-29T12:08:57"/>
    <d v="2017-03-29T12:09:54"/>
    <s v="-"/>
    <x v="0"/>
  </r>
  <r>
    <n v="2086"/>
    <x v="32"/>
    <x v="2"/>
    <x v="201"/>
    <n v="10003"/>
    <n v="4"/>
    <s v="no"/>
    <n v="4"/>
    <s v="yes"/>
    <n v="0.77555474175347205"/>
    <n v="6.6327317469381405E-2"/>
    <n v="-0.21055501302083299"/>
    <s v="a101"/>
    <d v="2017-03-29T12:10:44"/>
    <d v="2017-03-29T12:09:56"/>
    <s v="a101"/>
    <x v="1"/>
  </r>
  <r>
    <n v="2087"/>
    <x v="30"/>
    <x v="1"/>
    <x v="201"/>
    <n v="354"/>
    <n v="2"/>
    <s v="yes"/>
    <n v="1"/>
    <s v="no"/>
    <n v="-0.155555555555555"/>
    <n v="-0.27840687055632601"/>
    <n v="0.71388888888888902"/>
    <m/>
    <d v="2017-03-29T12:09:05"/>
    <d v="2017-03-29T12:10:02"/>
    <s v="-"/>
    <x v="0"/>
  </r>
  <r>
    <n v="2088"/>
    <x v="27"/>
    <x v="1"/>
    <x v="201"/>
    <n v="342"/>
    <n v="2"/>
    <s v="no"/>
    <n v="3"/>
    <s v="no"/>
    <n v="-0.4"/>
    <n v="-0.96576475131997397"/>
    <n v="-0.26388888888888801"/>
    <m/>
    <d v="2017-03-29T12:09:04"/>
    <d v="2017-03-29T12:10:05"/>
    <s v="-"/>
    <x v="0"/>
  </r>
  <r>
    <n v="2089"/>
    <x v="31"/>
    <x v="1"/>
    <x v="201"/>
    <n v="390"/>
    <n v="3"/>
    <s v="no"/>
    <n v="2"/>
    <s v="yes"/>
    <n v="0.22222222222222199"/>
    <n v="-0.99508744086974998"/>
    <n v="-0.17499999999999999"/>
    <m/>
    <d v="2017-03-29T12:09:14"/>
    <d v="2017-03-29T12:10:11"/>
    <s v="-"/>
    <x v="0"/>
  </r>
  <r>
    <n v="2090"/>
    <x v="27"/>
    <x v="1"/>
    <x v="201"/>
    <n v="334"/>
    <n v="3"/>
    <s v="no"/>
    <n v="4"/>
    <s v="no"/>
    <n v="0.55555555555555503"/>
    <n v="-0.82354979358574498"/>
    <n v="-0.219444444444444"/>
    <m/>
    <d v="2017-03-29T12:09:23"/>
    <d v="2017-03-29T12:10:18"/>
    <s v="-"/>
    <x v="0"/>
  </r>
  <r>
    <n v="2091"/>
    <x v="30"/>
    <x v="1"/>
    <x v="201"/>
    <n v="399"/>
    <n v="4"/>
    <s v="no"/>
    <n v="3"/>
    <s v="yes"/>
    <n v="0.95555555555555505"/>
    <n v="0.93614079614232404"/>
    <n v="-0.99722222222222201"/>
    <m/>
    <d v="2017-03-29T12:09:23"/>
    <d v="2017-03-29T12:10:22"/>
    <s v="-"/>
    <x v="0"/>
  </r>
  <r>
    <n v="2092"/>
    <x v="32"/>
    <x v="1"/>
    <x v="201"/>
    <n v="414"/>
    <n v="3"/>
    <s v="no"/>
    <n v="3"/>
    <s v="yes"/>
    <n v="0.28666585286458302"/>
    <n v="-0.98854865031976702"/>
    <n v="-0.29944390190972198"/>
    <m/>
    <d v="2017-03-29T12:11:05"/>
    <d v="2017-03-29T12:10:22"/>
    <s v="-"/>
    <x v="0"/>
  </r>
  <r>
    <n v="2093"/>
    <x v="28"/>
    <x v="1"/>
    <x v="201"/>
    <n v="329"/>
    <n v="4"/>
    <s v="no"/>
    <n v="4"/>
    <s v="yes"/>
    <n v="0.5"/>
    <n v="-0.90040566632710894"/>
    <n v="0.26944444444444399"/>
    <m/>
    <d v="2017-03-29T12:09:16"/>
    <d v="2017-03-29T12:10:23"/>
    <s v="-"/>
    <x v="0"/>
  </r>
  <r>
    <n v="2094"/>
    <x v="29"/>
    <x v="1"/>
    <x v="201"/>
    <n v="371"/>
    <n v="3"/>
    <s v="yes"/>
    <n v="3"/>
    <s v="yes"/>
    <n v="0.67777777777777704"/>
    <n v="-3.29517761189023E-2"/>
    <n v="0.75833333333333297"/>
    <m/>
    <d v="2017-03-29T12:09:11"/>
    <d v="2017-03-29T12:10:27"/>
    <s v="-"/>
    <x v="0"/>
  </r>
  <r>
    <n v="2095"/>
    <x v="28"/>
    <x v="1"/>
    <x v="201"/>
    <n v="339"/>
    <n v="3"/>
    <s v="yes"/>
    <n v="3"/>
    <s v="yes"/>
    <n v="-5.5555555555555497E-2"/>
    <n v="-0.99756438619395504"/>
    <n v="0.15833333333333299"/>
    <m/>
    <d v="2017-03-29T12:09:44"/>
    <d v="2017-03-29T12:10:36"/>
    <s v="-"/>
    <x v="0"/>
  </r>
  <r>
    <n v="2096"/>
    <x v="27"/>
    <x v="1"/>
    <x v="201"/>
    <n v="370"/>
    <n v="3"/>
    <s v="no"/>
    <n v="4"/>
    <s v="no"/>
    <n v="0.64444444444444404"/>
    <n v="-0.58827638534013305"/>
    <n v="-0.108333333333333"/>
    <m/>
    <d v="2017-03-29T12:09:35"/>
    <d v="2017-03-29T12:10:38"/>
    <s v="-"/>
    <x v="0"/>
  </r>
  <r>
    <n v="2097"/>
    <x v="30"/>
    <x v="2"/>
    <x v="201"/>
    <n v="10003"/>
    <n v="2"/>
    <s v="yes"/>
    <n v="1"/>
    <s v="no"/>
    <n v="0.11111111111111099"/>
    <n v="-0.51286355383216897"/>
    <n v="-0.66388888888888897"/>
    <s v="a100"/>
    <d v="2017-03-29T12:09:44"/>
    <d v="2017-03-29T12:10:41"/>
    <s v="a101"/>
    <x v="0"/>
  </r>
  <r>
    <n v="2098"/>
    <x v="31"/>
    <x v="1"/>
    <x v="201"/>
    <n v="388"/>
    <n v="3"/>
    <s v="no"/>
    <n v="3"/>
    <s v="yes"/>
    <n v="0.24444444444444399"/>
    <n v="-0.99373115652081201"/>
    <n v="-0.17499999999999999"/>
    <m/>
    <d v="2017-03-29T12:09:42"/>
    <d v="2017-03-29T12:10:41"/>
    <s v="-"/>
    <x v="0"/>
  </r>
  <r>
    <n v="2099"/>
    <x v="32"/>
    <x v="1"/>
    <x v="201"/>
    <n v="465"/>
    <n v="3"/>
    <s v="no"/>
    <n v="2"/>
    <s v="yes"/>
    <n v="0.46444363064236099"/>
    <n v="-0.93159430557022704"/>
    <n v="-0.121666124131944"/>
    <m/>
    <d v="2017-03-29T12:11:31"/>
    <d v="2017-03-29T12:10:44"/>
    <s v="-"/>
    <x v="0"/>
  </r>
  <r>
    <n v="2100"/>
    <x v="29"/>
    <x v="1"/>
    <x v="201"/>
    <n v="326"/>
    <n v="2"/>
    <s v="no"/>
    <n v="2"/>
    <s v="no"/>
    <n v="-0.16666666666666599"/>
    <n v="-0.57806844117937295"/>
    <n v="0.64722222222222203"/>
    <m/>
    <d v="2017-03-29T12:09:49"/>
    <d v="2017-03-29T12:10:48"/>
    <s v="-"/>
    <x v="0"/>
  </r>
  <r>
    <n v="2101"/>
    <x v="28"/>
    <x v="1"/>
    <x v="201"/>
    <n v="352"/>
    <n v="3"/>
    <s v="yes"/>
    <n v="3"/>
    <s v="yes"/>
    <n v="5.5555555555555601E-2"/>
    <n v="-0.98290576245235595"/>
    <n v="0.33611111111111103"/>
    <m/>
    <d v="2017-03-29T12:09:58"/>
    <d v="2017-03-29T12:10:51"/>
    <s v="-"/>
    <x v="0"/>
  </r>
  <r>
    <n v="2102"/>
    <x v="30"/>
    <x v="1"/>
    <x v="201"/>
    <n v="325"/>
    <n v="3"/>
    <s v="yes"/>
    <n v="2"/>
    <s v="yes"/>
    <n v="0.28888888888888797"/>
    <n v="-0.57806844117937295"/>
    <n v="0.64722222222222203"/>
    <m/>
    <d v="2017-03-29T12:10:03"/>
    <d v="2017-03-29T12:10:55"/>
    <s v="-"/>
    <x v="0"/>
  </r>
  <r>
    <n v="2103"/>
    <x v="31"/>
    <x v="1"/>
    <x v="201"/>
    <n v="400"/>
    <n v="4"/>
    <s v="no"/>
    <n v="3"/>
    <s v="yes"/>
    <n v="0.77777777777777701"/>
    <n v="7.9159167266609196E-2"/>
    <n v="-0.55277777777777704"/>
    <m/>
    <d v="2017-03-29T12:10:12"/>
    <d v="2017-03-29T12:11:09"/>
    <s v="-"/>
    <x v="0"/>
  </r>
  <r>
    <n v="2104"/>
    <x v="29"/>
    <x v="1"/>
    <x v="201"/>
    <n v="322"/>
    <n v="2"/>
    <s v="yes"/>
    <n v="2"/>
    <s v="no"/>
    <n v="-1.1111111111111001E-2"/>
    <n v="-3.29517761189023E-2"/>
    <n v="0.75833333333333297"/>
    <m/>
    <d v="2017-03-29T12:10:10"/>
    <d v="2017-03-29T12:11:12"/>
    <s v="-"/>
    <x v="0"/>
  </r>
  <r>
    <n v="2105"/>
    <x v="32"/>
    <x v="1"/>
    <x v="201"/>
    <n v="441"/>
    <n v="2"/>
    <s v="no"/>
    <n v="1"/>
    <s v="no"/>
    <n v="-0.95777859157986101"/>
    <n v="0.85740977679225605"/>
    <n v="-0.92166612413194404"/>
    <m/>
    <d v="2017-03-29T12:11:53"/>
    <d v="2017-03-29T12:11:14"/>
    <s v="-"/>
    <x v="0"/>
  </r>
  <r>
    <n v="2106"/>
    <x v="27"/>
    <x v="1"/>
    <x v="201"/>
    <n v="380"/>
    <n v="1"/>
    <s v="no"/>
    <n v="3"/>
    <s v="no"/>
    <n v="-0.28888888888888797"/>
    <n v="-0.91393787258419001"/>
    <n v="-0.48611111111111099"/>
    <m/>
    <d v="2017-03-29T12:09:56"/>
    <d v="2017-03-29T12:11:17"/>
    <s v="-"/>
    <x v="0"/>
  </r>
  <r>
    <n v="2107"/>
    <x v="30"/>
    <x v="1"/>
    <x v="201"/>
    <n v="347"/>
    <n v="1"/>
    <s v="yes"/>
    <n v="2"/>
    <s v="no"/>
    <n v="-1"/>
    <n v="0.973157532569904"/>
    <n v="-0.55277777777777704"/>
    <m/>
    <d v="2017-03-29T12:10:18"/>
    <d v="2017-03-29T12:11:19"/>
    <s v="-"/>
    <x v="0"/>
  </r>
  <r>
    <n v="2108"/>
    <x v="31"/>
    <x v="1"/>
    <x v="201"/>
    <n v="355"/>
    <n v="3"/>
    <s v="no"/>
    <n v="2"/>
    <s v="yes"/>
    <n v="0.266666666666666"/>
    <n v="-0.99200185176961098"/>
    <n v="-0.19722222222222199"/>
    <m/>
    <d v="2017-03-29T12:10:40"/>
    <d v="2017-03-29T12:11:25"/>
    <s v="-"/>
    <x v="0"/>
  </r>
  <r>
    <n v="2109"/>
    <x v="32"/>
    <x v="1"/>
    <x v="201"/>
    <n v="442"/>
    <n v="3"/>
    <s v="no"/>
    <n v="3"/>
    <s v="no"/>
    <n v="-0.202223036024305"/>
    <n v="-0.99102137816689695"/>
    <n v="-0.277221679687499"/>
    <m/>
    <d v="2017-03-29T12:12:23"/>
    <d v="2017-03-29T12:11:29"/>
    <s v="-"/>
    <x v="0"/>
  </r>
  <r>
    <n v="2110"/>
    <x v="28"/>
    <x v="2"/>
    <x v="201"/>
    <n v="10005"/>
    <n v="5"/>
    <s v="no"/>
    <n v="5"/>
    <s v="yes"/>
    <n v="0.61111111111111105"/>
    <n v="-0.158645222255274"/>
    <n v="0.73611111111111105"/>
    <s v="a010"/>
    <d v="2017-03-29T12:10:13"/>
    <d v="2017-03-29T12:11:32"/>
    <s v="a010"/>
    <x v="1"/>
  </r>
  <r>
    <n v="2111"/>
    <x v="27"/>
    <x v="1"/>
    <x v="201"/>
    <n v="343"/>
    <n v="2"/>
    <s v="no"/>
    <n v="3"/>
    <s v="no"/>
    <n v="-0.31111111111111101"/>
    <n v="-0.98699023214277404"/>
    <n v="-0.15277777777777701"/>
    <m/>
    <d v="2017-03-29T12:10:35"/>
    <d v="2017-03-29T12:11:36"/>
    <s v="-"/>
    <x v="0"/>
  </r>
  <r>
    <n v="2112"/>
    <x v="30"/>
    <x v="1"/>
    <x v="201"/>
    <n v="331"/>
    <n v="3"/>
    <s v="yes"/>
    <n v="3"/>
    <s v="yes"/>
    <n v="0.44444444444444398"/>
    <n v="0.71428942654010996"/>
    <n v="-0.90833333333333299"/>
    <m/>
    <d v="2017-03-29T12:10:41"/>
    <d v="2017-03-29T12:11:42"/>
    <s v="-"/>
    <x v="0"/>
  </r>
  <r>
    <n v="2113"/>
    <x v="32"/>
    <x v="1"/>
    <x v="201"/>
    <n v="455"/>
    <n v="3"/>
    <s v="no"/>
    <n v="4"/>
    <s v="no"/>
    <n v="1.9999186197916598E-2"/>
    <n v="-0.99870928685856697"/>
    <n v="0.100556098090277"/>
    <m/>
    <d v="2017-03-29T12:12:38"/>
    <d v="2017-03-29T12:11:44"/>
    <s v="-"/>
    <x v="0"/>
  </r>
  <r>
    <n v="2114"/>
    <x v="29"/>
    <x v="2"/>
    <x v="201"/>
    <n v="10005"/>
    <n v="3"/>
    <s v="no"/>
    <n v="2"/>
    <s v="yes"/>
    <n v="-7.7777777777777696E-2"/>
    <n v="-3.29517761189023E-2"/>
    <n v="0.75833333333333297"/>
    <s v="a010"/>
    <d v="2017-03-29T12:10:33"/>
    <d v="2017-03-29T12:11:46"/>
    <s v="a010"/>
    <x v="1"/>
  </r>
  <r>
    <n v="2115"/>
    <x v="27"/>
    <x v="1"/>
    <x v="201"/>
    <n v="398"/>
    <n v="4"/>
    <s v="yes"/>
    <n v="4"/>
    <s v="yes"/>
    <n v="0.53333333333333299"/>
    <n v="-0.859250206747044"/>
    <n v="0.22500000000000001"/>
    <m/>
    <d v="2017-03-29T12:10:53"/>
    <d v="2017-03-29T12:11:48"/>
    <s v="-"/>
    <x v="0"/>
  </r>
  <r>
    <n v="2116"/>
    <x v="28"/>
    <x v="1"/>
    <x v="201"/>
    <n v="338"/>
    <n v="2"/>
    <s v="no"/>
    <n v="4"/>
    <s v="no"/>
    <n v="-0.54444444444444395"/>
    <n v="-0.84232588603559999"/>
    <n v="9.1666666666666702E-2"/>
    <m/>
    <d v="2017-03-29T12:10:54"/>
    <d v="2017-03-29T12:11:49"/>
    <s v="-"/>
    <x v="0"/>
  </r>
  <r>
    <n v="2117"/>
    <x v="31"/>
    <x v="1"/>
    <x v="201"/>
    <n v="351"/>
    <n v="3"/>
    <s v="no"/>
    <n v="3"/>
    <s v="yes"/>
    <n v="0.266666666666666"/>
    <n v="-0.99200185176961098"/>
    <n v="-6.3888888888888995E-2"/>
    <m/>
    <d v="2017-03-29T12:10:55"/>
    <d v="2017-03-29T12:11:50"/>
    <s v="-"/>
    <x v="0"/>
  </r>
  <r>
    <n v="2118"/>
    <x v="32"/>
    <x v="1"/>
    <x v="201"/>
    <n v="446"/>
    <n v="3"/>
    <s v="no"/>
    <n v="4"/>
    <s v="yes"/>
    <n v="0.46444363064236099"/>
    <n v="-0.93159430557022704"/>
    <n v="0.23388943142361099"/>
    <m/>
    <d v="2017-03-29T12:12:53"/>
    <d v="2017-03-29T12:11:56"/>
    <s v="-"/>
    <x v="0"/>
  </r>
  <r>
    <n v="2119"/>
    <x v="30"/>
    <x v="1"/>
    <x v="201"/>
    <n v="397"/>
    <n v="4"/>
    <s v="yes"/>
    <n v="3"/>
    <s v="yes"/>
    <n v="0.97777777777777697"/>
    <n v="0.99637732798284195"/>
    <n v="-1"/>
    <m/>
    <d v="2017-03-29T12:11:04"/>
    <d v="2017-03-29T12:12:03"/>
    <s v="-"/>
    <x v="0"/>
  </r>
  <r>
    <n v="2120"/>
    <x v="27"/>
    <x v="1"/>
    <x v="201"/>
    <n v="378"/>
    <n v="2"/>
    <s v="no"/>
    <n v="3"/>
    <s v="no"/>
    <n v="-0.266666666666666"/>
    <n v="-0.95776436476604498"/>
    <n v="-0.41944444444444401"/>
    <m/>
    <d v="2017-03-29T12:11:05"/>
    <d v="2017-03-29T12:12:04"/>
    <s v="-"/>
    <x v="0"/>
  </r>
  <r>
    <n v="2121"/>
    <x v="28"/>
    <x v="1"/>
    <x v="201"/>
    <n v="370"/>
    <n v="4"/>
    <s v="no"/>
    <n v="4"/>
    <s v="yes"/>
    <n v="0.67777777777777704"/>
    <n v="-0.45338397308218997"/>
    <n v="0.469444444444444"/>
    <m/>
    <d v="2017-03-29T12:11:11"/>
    <d v="2017-03-29T12:12:06"/>
    <s v="-"/>
    <x v="0"/>
  </r>
  <r>
    <n v="2122"/>
    <x v="29"/>
    <x v="1"/>
    <x v="201"/>
    <n v="356"/>
    <n v="3"/>
    <s v="no"/>
    <n v="3"/>
    <s v="no"/>
    <n v="0.36666666666666597"/>
    <n v="-0.95515963206185595"/>
    <n v="0.42499999999999999"/>
    <m/>
    <d v="2017-03-29T12:11:08"/>
    <d v="2017-03-29T12:12:08"/>
    <s v="-"/>
    <x v="0"/>
  </r>
  <r>
    <n v="2123"/>
    <x v="32"/>
    <x v="1"/>
    <x v="201"/>
    <n v="478"/>
    <n v="3"/>
    <s v="no"/>
    <n v="2"/>
    <s v="no"/>
    <n v="1.9999186197916598E-2"/>
    <n v="-0.99792185773648201"/>
    <n v="-0.143888346354166"/>
    <m/>
    <d v="2017-03-29T12:13:05"/>
    <d v="2017-03-29T12:12:21"/>
    <s v="-"/>
    <x v="0"/>
  </r>
  <r>
    <n v="2124"/>
    <x v="28"/>
    <x v="1"/>
    <x v="201"/>
    <n v="364"/>
    <n v="3"/>
    <s v="yes"/>
    <n v="2"/>
    <s v="yes"/>
    <n v="7.7777777777777696E-2"/>
    <n v="-0.991754666245243"/>
    <n v="0.26944444444444399"/>
    <m/>
    <d v="2017-03-29T12:11:28"/>
    <d v="2017-03-29T12:12:21"/>
    <s v="-"/>
    <x v="0"/>
  </r>
  <r>
    <n v="2125"/>
    <x v="30"/>
    <x v="1"/>
    <x v="201"/>
    <n v="330"/>
    <n v="3"/>
    <s v="yes"/>
    <n v="3"/>
    <s v="yes"/>
    <n v="0.62222222222222201"/>
    <n v="0.63131915278432404"/>
    <n v="-0.88611111111111096"/>
    <m/>
    <d v="2017-03-29T12:11:25"/>
    <d v="2017-03-29T12:12:26"/>
    <s v="-"/>
    <x v="0"/>
  </r>
  <r>
    <n v="2126"/>
    <x v="29"/>
    <x v="1"/>
    <x v="201"/>
    <n v="325"/>
    <n v="3"/>
    <s v="yes"/>
    <n v="2"/>
    <s v="yes"/>
    <n v="0.45555555555555499"/>
    <n v="-0.93777692805248802"/>
    <n v="0.29166666666666602"/>
    <m/>
    <d v="2017-03-29T12:11:30"/>
    <d v="2017-03-29T12:12:30"/>
    <s v="-"/>
    <x v="0"/>
  </r>
  <r>
    <n v="2127"/>
    <x v="27"/>
    <x v="1"/>
    <x v="201"/>
    <n v="346"/>
    <n v="3"/>
    <s v="no"/>
    <n v="3"/>
    <s v="no"/>
    <n v="0.28888888888888797"/>
    <n v="-0.98979783057627002"/>
    <n v="0.15833333333333299"/>
    <m/>
    <d v="2017-03-29T12:11:22"/>
    <d v="2017-03-29T12:12:36"/>
    <s v="-"/>
    <x v="0"/>
  </r>
  <r>
    <n v="2128"/>
    <x v="28"/>
    <x v="1"/>
    <x v="201"/>
    <n v="362"/>
    <n v="3"/>
    <s v="yes"/>
    <n v="2"/>
    <s v="yes"/>
    <n v="1.1111111111111099E-2"/>
    <n v="-0.99493538567483397"/>
    <n v="0.22500000000000001"/>
    <m/>
    <d v="2017-03-29T12:11:43"/>
    <d v="2017-03-29T12:12:36"/>
    <s v="-"/>
    <x v="0"/>
  </r>
  <r>
    <n v="2129"/>
    <x v="30"/>
    <x v="1"/>
    <x v="201"/>
    <n v="355"/>
    <n v="2"/>
    <s v="yes"/>
    <n v="1"/>
    <s v="no"/>
    <n v="-0.75555555555555498"/>
    <n v="-4.8872867474968398E-2"/>
    <n v="-0.70833333333333304"/>
    <m/>
    <d v="2017-03-29T12:11:48"/>
    <d v="2017-03-29T12:12:41"/>
    <s v="-"/>
    <x v="0"/>
  </r>
  <r>
    <n v="2130"/>
    <x v="32"/>
    <x v="1"/>
    <x v="201"/>
    <n v="428"/>
    <n v="4"/>
    <s v="no"/>
    <n v="3"/>
    <s v="no"/>
    <n v="0.219999186197916"/>
    <n v="-0.96946299320059304"/>
    <n v="0.38944498697916602"/>
    <m/>
    <d v="2017-03-29T12:13:30"/>
    <d v="2017-03-29T12:12:42"/>
    <s v="-"/>
    <x v="0"/>
  </r>
  <r>
    <n v="2131"/>
    <x v="31"/>
    <x v="2"/>
    <x v="201"/>
    <n v="10003"/>
    <n v="3"/>
    <s v="no"/>
    <n v="2"/>
    <s v="yes"/>
    <n v="2.2222222222222102E-2"/>
    <n v="-0.98391136723857298"/>
    <n v="-0.33055555555555499"/>
    <s v="a100"/>
    <d v="2017-03-29T12:11:21"/>
    <d v="2017-03-29T12:12:47"/>
    <s v="a101"/>
    <x v="0"/>
  </r>
  <r>
    <n v="2132"/>
    <x v="28"/>
    <x v="1"/>
    <x v="201"/>
    <n v="345"/>
    <n v="2"/>
    <s v="no"/>
    <n v="4"/>
    <s v="no"/>
    <n v="-0.41111111111111098"/>
    <n v="-0.96139580952930803"/>
    <n v="0.113888888888888"/>
    <m/>
    <d v="2017-03-29T12:11:58"/>
    <d v="2017-03-29T12:12:51"/>
    <s v="-"/>
    <x v="0"/>
  </r>
  <r>
    <n v="2133"/>
    <x v="29"/>
    <x v="1"/>
    <x v="201"/>
    <n v="323"/>
    <n v="3"/>
    <s v="yes"/>
    <n v="1"/>
    <s v="no"/>
    <n v="0.16666666666666599"/>
    <n v="-0.65451542791721695"/>
    <n v="0.625"/>
    <m/>
    <d v="2017-03-29T12:11:52"/>
    <d v="2017-03-29T12:12:52"/>
    <s v="-"/>
    <x v="0"/>
  </r>
  <r>
    <n v="2134"/>
    <x v="29"/>
    <x v="1"/>
    <x v="201"/>
    <n v="345"/>
    <n v="2"/>
    <s v="no"/>
    <n v="2"/>
    <s v="no"/>
    <n v="-0.45555555555555499"/>
    <n v="-3.29517761189023E-2"/>
    <n v="0.75833333333333297"/>
    <m/>
    <d v="2017-03-29T12:12:14"/>
    <d v="2017-03-29T12:13:12"/>
    <s v="-"/>
    <x v="0"/>
  </r>
  <r>
    <n v="2135"/>
    <x v="28"/>
    <x v="1"/>
    <x v="201"/>
    <n v="372"/>
    <n v="4"/>
    <s v="no"/>
    <n v="4"/>
    <s v="yes"/>
    <n v="0.41111111111111098"/>
    <n v="-0.96139580952930803"/>
    <n v="0.26944444444444399"/>
    <m/>
    <d v="2017-03-29T12:12:12"/>
    <d v="2017-03-29T12:13:14"/>
    <s v="-"/>
    <x v="0"/>
  </r>
  <r>
    <n v="2136"/>
    <x v="32"/>
    <x v="1"/>
    <x v="201"/>
    <n v="468"/>
    <n v="4"/>
    <s v="no"/>
    <n v="4"/>
    <s v="yes"/>
    <n v="0.86444363064236096"/>
    <n v="0.53888187722612502"/>
    <n v="-0.47722167968750001"/>
    <m/>
    <d v="2017-03-29T12:13:51"/>
    <d v="2017-03-29T12:13:18"/>
    <s v="-"/>
    <x v="0"/>
  </r>
  <r>
    <n v="2137"/>
    <x v="27"/>
    <x v="1"/>
    <x v="201"/>
    <n v="383"/>
    <n v="1"/>
    <s v="no"/>
    <n v="3"/>
    <s v="no"/>
    <n v="-0.46666666666666601"/>
    <n v="-0.92995741411314103"/>
    <n v="0.38055555555555498"/>
    <m/>
    <d v="2017-03-29T12:11:53"/>
    <d v="2017-03-29T12:13:22"/>
    <s v="-"/>
    <x v="0"/>
  </r>
  <r>
    <n v="2138"/>
    <x v="31"/>
    <x v="1"/>
    <x v="201"/>
    <n v="346"/>
    <n v="3"/>
    <s v="no"/>
    <n v="2"/>
    <s v="yes"/>
    <n v="0.844444444444444"/>
    <n v="0.44394467777885699"/>
    <n v="-0.33055555555555499"/>
    <m/>
    <d v="2017-03-29T12:12:19"/>
    <d v="2017-03-29T12:13:25"/>
    <s v="-"/>
    <x v="0"/>
  </r>
  <r>
    <n v="2139"/>
    <x v="28"/>
    <x v="1"/>
    <x v="201"/>
    <n v="357"/>
    <n v="2"/>
    <s v="no"/>
    <n v="3"/>
    <s v="no"/>
    <n v="-0.122222222222222"/>
    <n v="-0.99603162500736497"/>
    <n v="0.202777777777777"/>
    <m/>
    <d v="2017-03-29T12:12:36"/>
    <d v="2017-03-29T12:13:32"/>
    <s v="-"/>
    <x v="0"/>
  </r>
  <r>
    <n v="2140"/>
    <x v="32"/>
    <x v="1"/>
    <x v="201"/>
    <n v="421"/>
    <n v="5"/>
    <s v="no"/>
    <n v="4"/>
    <s v="yes"/>
    <n v="0.93111029730902695"/>
    <n v="0.78703274496140396"/>
    <n v="0.47833387586805498"/>
    <m/>
    <d v="2017-03-29T12:14:27"/>
    <d v="2017-03-29T12:13:35"/>
    <s v="-"/>
    <x v="0"/>
  </r>
  <r>
    <n v="2141"/>
    <x v="29"/>
    <x v="1"/>
    <x v="201"/>
    <n v="394"/>
    <n v="3"/>
    <s v="yes"/>
    <n v="2"/>
    <s v="yes"/>
    <n v="0.63333333333333297"/>
    <n v="-0.27840687055632601"/>
    <n v="0.71388888888888902"/>
    <m/>
    <d v="2017-03-29T12:12:34"/>
    <d v="2017-03-29T12:13:54"/>
    <s v="-"/>
    <x v="0"/>
  </r>
  <r>
    <n v="2142"/>
    <x v="32"/>
    <x v="2"/>
    <x v="201"/>
    <n v="10002"/>
    <n v="4"/>
    <s v="no"/>
    <n v="4"/>
    <s v="yes"/>
    <n v="0.81999918619791601"/>
    <n v="0.31700591345795498"/>
    <n v="0.38944498697916602"/>
    <s v="a001"/>
    <d v="2017-03-29T12:14:45"/>
    <d v="2017-03-29T12:13:55"/>
    <s v="a001"/>
    <x v="1"/>
  </r>
  <r>
    <n v="2143"/>
    <x v="30"/>
    <x v="1"/>
    <x v="201"/>
    <n v="352"/>
    <n v="2"/>
    <s v="yes"/>
    <n v="2"/>
    <s v="yes"/>
    <n v="-0.19999999999999901"/>
    <n v="-0.86320995195838401"/>
    <n v="-0.530555555555555"/>
    <m/>
    <d v="2017-03-29T12:12:03"/>
    <d v="2017-03-29T12:13:58"/>
    <s v="-"/>
    <x v="0"/>
  </r>
  <r>
    <n v="2144"/>
    <x v="28"/>
    <x v="1"/>
    <x v="201"/>
    <n v="340"/>
    <n v="3"/>
    <s v="yes"/>
    <n v="2"/>
    <s v="yes"/>
    <n v="1.1111111111111099E-2"/>
    <n v="-0.99353725065002696"/>
    <n v="0.24722222222222201"/>
    <m/>
    <d v="2017-03-29T12:12:54"/>
    <d v="2017-03-29T12:14:00"/>
    <s v="-"/>
    <x v="0"/>
  </r>
  <r>
    <n v="2145"/>
    <x v="31"/>
    <x v="1"/>
    <x v="201"/>
    <n v="398"/>
    <n v="4"/>
    <s v="no"/>
    <n v="4"/>
    <s v="yes"/>
    <n v="0.68888888888888899"/>
    <n v="-0.402538832906429"/>
    <n v="-0.19722222222222199"/>
    <m/>
    <d v="2017-03-29T12:12:57"/>
    <d v="2017-03-29T12:14:11"/>
    <s v="-"/>
    <x v="0"/>
  </r>
  <r>
    <n v="2146"/>
    <x v="28"/>
    <x v="1"/>
    <x v="201"/>
    <n v="393"/>
    <n v="3"/>
    <s v="no"/>
    <n v="4"/>
    <s v="yes"/>
    <n v="-7.7777777777777696E-2"/>
    <n v="-0.986589153689302"/>
    <n v="0.313888888888888"/>
    <m/>
    <d v="2017-03-29T12:13:22"/>
    <d v="2017-03-29T12:14:17"/>
    <s v="-"/>
    <x v="0"/>
  </r>
  <r>
    <n v="2147"/>
    <x v="32"/>
    <x v="1"/>
    <x v="201"/>
    <n v="433"/>
    <n v="2"/>
    <s v="no"/>
    <n v="2"/>
    <s v="no"/>
    <n v="0.10888807508680499"/>
    <n v="-0.99441651002896003"/>
    <n v="0.23388943142361099"/>
    <m/>
    <d v="2017-03-29T12:15:04"/>
    <d v="2017-03-29T12:14:28"/>
    <s v="-"/>
    <x v="0"/>
  </r>
  <r>
    <n v="2148"/>
    <x v="29"/>
    <x v="1"/>
    <x v="201"/>
    <n v="385"/>
    <n v="4"/>
    <s v="yes"/>
    <n v="4"/>
    <s v="yes"/>
    <n v="0.344444444444444"/>
    <n v="-0.27840687055632601"/>
    <n v="0.71388888888888902"/>
    <m/>
    <d v="2017-03-29T12:13:16"/>
    <d v="2017-03-29T12:14:29"/>
    <s v="-"/>
    <x v="0"/>
  </r>
  <r>
    <n v="2149"/>
    <x v="30"/>
    <x v="1"/>
    <x v="201"/>
    <n v="321"/>
    <n v="2"/>
    <s v="yes"/>
    <n v="3"/>
    <s v="yes"/>
    <n v="0.22222222222222199"/>
    <n v="0.89519154221433594"/>
    <n v="-0.97499999999999998"/>
    <m/>
    <d v="2017-03-29T12:13:20"/>
    <d v="2017-03-29T12:14:54"/>
    <s v="-"/>
    <x v="0"/>
  </r>
  <r>
    <n v="2150"/>
    <x v="32"/>
    <x v="1"/>
    <x v="201"/>
    <n v="419"/>
    <n v="3"/>
    <s v="no"/>
    <n v="4"/>
    <s v="no"/>
    <n v="0.37555474175347198"/>
    <n v="-0.97373573884053699"/>
    <n v="0.300556098090277"/>
    <m/>
    <d v="2017-03-29T12:15:38"/>
    <d v="2017-03-29T12:14:55"/>
    <s v="-"/>
    <x v="0"/>
  </r>
  <r>
    <n v="2152"/>
    <x v="31"/>
    <x v="1"/>
    <x v="201"/>
    <n v="357"/>
    <n v="3"/>
    <s v="no"/>
    <n v="2"/>
    <s v="yes"/>
    <n v="4.4444444444444398E-2"/>
    <n v="-0.99820510117469297"/>
    <n v="-0.13055555555555501"/>
    <m/>
    <d v="2017-03-29T12:13:42"/>
    <d v="2017-03-29T12:14:59"/>
    <s v="-"/>
    <x v="0"/>
  </r>
  <r>
    <n v="2153"/>
    <x v="29"/>
    <x v="1"/>
    <x v="201"/>
    <n v="324"/>
    <n v="3"/>
    <s v="yes"/>
    <n v="1"/>
    <s v="yes"/>
    <n v="3.3333333333333298E-2"/>
    <n v="-0.986589153689302"/>
    <n v="0.313888888888888"/>
    <m/>
    <d v="2017-03-29T12:13:50"/>
    <d v="2017-03-29T12:15:01"/>
    <s v="-"/>
    <x v="0"/>
  </r>
  <r>
    <n v="2154"/>
    <x v="30"/>
    <x v="1"/>
    <x v="201"/>
    <n v="358"/>
    <n v="1"/>
    <s v="yes"/>
    <n v="1"/>
    <s v="no"/>
    <n v="-0.73333333333333295"/>
    <n v="-0.17400564782724301"/>
    <n v="0.71388888888888902"/>
    <m/>
    <d v="2017-03-29T12:14:16"/>
    <d v="2017-03-29T12:15:07"/>
    <s v="-"/>
    <x v="0"/>
  </r>
  <r>
    <n v="2155"/>
    <x v="32"/>
    <x v="1"/>
    <x v="201"/>
    <n v="418"/>
    <n v="2"/>
    <s v="no"/>
    <n v="2"/>
    <s v="no"/>
    <n v="1.9999186197916598E-2"/>
    <n v="-0.23736288120568799"/>
    <n v="-0.72166612413194398"/>
    <m/>
    <d v="2017-03-29T12:16:04"/>
    <d v="2017-03-29T12:15:15"/>
    <s v="-"/>
    <x v="0"/>
  </r>
  <r>
    <n v="2157"/>
    <x v="29"/>
    <x v="1"/>
    <x v="201"/>
    <n v="395"/>
    <n v="4"/>
    <s v="yes"/>
    <n v="4"/>
    <s v="yes"/>
    <n v="0.78888888888888797"/>
    <n v="0.143088291570625"/>
    <n v="0.75833333333333297"/>
    <m/>
    <d v="2017-03-29T12:14:22"/>
    <d v="2017-03-29T12:15:18"/>
    <s v="-"/>
    <x v="0"/>
  </r>
  <r>
    <n v="2158"/>
    <x v="31"/>
    <x v="1"/>
    <x v="201"/>
    <n v="353"/>
    <n v="3"/>
    <s v="no"/>
    <n v="3"/>
    <s v="yes"/>
    <n v="0.266666666666666"/>
    <n v="-0.99200185176961098"/>
    <n v="2.7777777777777302E-3"/>
    <m/>
    <d v="2017-03-29T12:14:30"/>
    <d v="2017-03-29T12:15:20"/>
    <s v="-"/>
    <x v="0"/>
  </r>
  <r>
    <n v="2160"/>
    <x v="32"/>
    <x v="1"/>
    <x v="201"/>
    <n v="413"/>
    <n v="4"/>
    <s v="no"/>
    <n v="4"/>
    <s v="yes"/>
    <n v="0.90888807508680503"/>
    <n v="0.71620708423197998"/>
    <n v="-0.29944390190972198"/>
    <m/>
    <d v="2017-03-29T12:16:24"/>
    <d v="2017-03-29T12:15:27"/>
    <s v="-"/>
    <x v="0"/>
  </r>
  <r>
    <n v="2162"/>
    <x v="32"/>
    <x v="1"/>
    <x v="201"/>
    <n v="404"/>
    <n v="3"/>
    <s v="no"/>
    <n v="3"/>
    <s v="yes"/>
    <n v="0.75333251953125002"/>
    <n v="-6.1581800580392303E-2"/>
    <n v="-0.56611056857638897"/>
    <m/>
    <d v="2017-03-29T12:16:37"/>
    <d v="2017-03-29T12:15:45"/>
    <s v="-"/>
    <x v="0"/>
  </r>
  <r>
    <n v="2164"/>
    <x v="29"/>
    <x v="1"/>
    <x v="201"/>
    <n v="390"/>
    <n v="3"/>
    <s v="yes"/>
    <n v="3"/>
    <s v="yes"/>
    <n v="0.47777777777777702"/>
    <n v="-0.908750152057065"/>
    <n v="0.49166666666666597"/>
    <m/>
    <d v="2017-03-29T12:14:40"/>
    <d v="2017-03-29T12:16:00"/>
    <s v="-"/>
    <x v="0"/>
  </r>
  <r>
    <n v="2167"/>
    <x v="32"/>
    <x v="1"/>
    <x v="201"/>
    <n v="467"/>
    <n v="4"/>
    <s v="no"/>
    <n v="4"/>
    <s v="yes"/>
    <n v="0.81999918619791601"/>
    <n v="0.31700591345795498"/>
    <n v="-0.47722167968750001"/>
    <m/>
    <d v="2017-03-29T12:16:54"/>
    <d v="2017-03-29T12:16:55"/>
    <s v="-"/>
    <x v="0"/>
  </r>
  <r>
    <n v="2168"/>
    <x v="31"/>
    <x v="1"/>
    <x v="201"/>
    <n v="330"/>
    <n v="3"/>
    <s v="no"/>
    <n v="3"/>
    <s v="yes"/>
    <n v="0.422222222222222"/>
    <n v="-0.95648106951994805"/>
    <n v="-6.3888888888888995E-2"/>
    <m/>
    <d v="2017-03-29T12:14:51"/>
    <d v="2017-03-29T12:16:57"/>
    <s v="-"/>
    <x v="0"/>
  </r>
  <r>
    <n v="2170"/>
    <x v="32"/>
    <x v="1"/>
    <x v="201"/>
    <n v="463"/>
    <n v="2"/>
    <s v="no"/>
    <n v="2"/>
    <s v="no"/>
    <n v="0.10888807508680499"/>
    <n v="-0.99858548368823896"/>
    <n v="-5.49994574652777E-2"/>
    <m/>
    <d v="2017-03-29T12:18:04"/>
    <d v="2017-03-29T12:17:16"/>
    <s v="-"/>
    <x v="0"/>
  </r>
  <r>
    <n v="2171"/>
    <x v="32"/>
    <x v="1"/>
    <x v="201"/>
    <n v="448"/>
    <n v="2"/>
    <s v="no"/>
    <n v="2"/>
    <s v="no"/>
    <n v="0.10888807508680499"/>
    <n v="-0.98854865031976702"/>
    <n v="-0.29944390190972198"/>
    <m/>
    <d v="2017-03-29T12:18:26"/>
    <d v="2017-03-29T12:17:25"/>
    <s v="-"/>
    <x v="0"/>
  </r>
  <r>
    <n v="2173"/>
    <x v="32"/>
    <x v="1"/>
    <x v="201"/>
    <n v="402"/>
    <n v="3"/>
    <s v="no"/>
    <n v="3"/>
    <s v="yes"/>
    <n v="0.508888075086805"/>
    <n v="-0.89070890551259996"/>
    <n v="-0.18833279079861101"/>
    <m/>
    <d v="2017-03-29T12:18:34"/>
    <d v="2017-03-29T12:17:41"/>
    <s v="-"/>
    <x v="0"/>
  </r>
  <r>
    <n v="2177"/>
    <x v="31"/>
    <x v="1"/>
    <x v="201"/>
    <n v="325"/>
    <n v="3"/>
    <s v="no"/>
    <n v="3"/>
    <s v="yes"/>
    <n v="0.37777777777777699"/>
    <n v="-0.97309390167502896"/>
    <n v="-0.15277777777777701"/>
    <m/>
    <d v="2017-03-29T12:16:29"/>
    <d v="2017-03-29T12:18:06"/>
    <s v="-"/>
    <x v="0"/>
  </r>
  <r>
    <n v="2181"/>
    <x v="31"/>
    <x v="1"/>
    <x v="201"/>
    <n v="347"/>
    <n v="3"/>
    <s v="no"/>
    <n v="3"/>
    <s v="yes"/>
    <n v="0.44444444444444398"/>
    <n v="-0.94474723694402696"/>
    <n v="0.24722222222222201"/>
    <m/>
    <d v="2017-03-29T12:17:37"/>
    <d v="2017-03-29T12:18:55"/>
    <s v="-"/>
    <x v="0"/>
  </r>
  <r>
    <n v="2184"/>
    <x v="31"/>
    <x v="1"/>
    <x v="201"/>
    <n v="348"/>
    <n v="3"/>
    <s v="no"/>
    <n v="3"/>
    <s v="yes"/>
    <n v="0.35555555555555501"/>
    <n v="-0.97887006201320903"/>
    <n v="2.4999999999999901E-2"/>
    <m/>
    <d v="2017-03-29T12:18:26"/>
    <d v="2017-03-29T12:19:18"/>
    <s v="-"/>
    <x v="0"/>
  </r>
  <r>
    <n v="2188"/>
    <x v="31"/>
    <x v="1"/>
    <x v="201"/>
    <n v="336"/>
    <n v="2"/>
    <s v="no"/>
    <n v="3"/>
    <s v="yes"/>
    <n v="0.55555555555555503"/>
    <n v="-0.82354979358574498"/>
    <n v="-8.6111111111111097E-2"/>
    <m/>
    <d v="2017-03-29T12:18:49"/>
    <d v="2017-03-29T12:19:36"/>
    <s v="-"/>
    <x v="0"/>
  </r>
  <r>
    <n v="2193"/>
    <x v="31"/>
    <x v="1"/>
    <x v="201"/>
    <n v="358"/>
    <n v="2"/>
    <s v="no"/>
    <n v="3"/>
    <s v="no"/>
    <n v="-6.6666666666666596E-2"/>
    <n v="-0.991754666245243"/>
    <n v="0.26944444444444399"/>
    <m/>
    <d v="2017-03-29T12:19:07"/>
    <d v="2017-03-29T12:20:07"/>
    <s v="-"/>
    <x v="0"/>
  </r>
  <r>
    <n v="2198"/>
    <x v="31"/>
    <x v="1"/>
    <x v="201"/>
    <n v="384"/>
    <n v="2"/>
    <s v="no"/>
    <n v="3"/>
    <s v="no"/>
    <n v="6.6666666666666596E-2"/>
    <n v="-0.99820510117469297"/>
    <n v="-0.13055555555555501"/>
    <m/>
    <d v="2017-03-29T12:19:38"/>
    <d v="2017-03-29T12:20:33"/>
    <s v="-"/>
    <x v="0"/>
  </r>
  <r>
    <n v="2205"/>
    <x v="31"/>
    <x v="1"/>
    <x v="201"/>
    <n v="328"/>
    <n v="3"/>
    <s v="no"/>
    <n v="3"/>
    <s v="yes"/>
    <n v="0.133333333333333"/>
    <n v="-0.99814945962287605"/>
    <n v="-1.94444444444445E-2"/>
    <m/>
    <d v="2017-03-29T12:20:05"/>
    <d v="2017-03-29T12:20:55"/>
    <s v="-"/>
    <x v="0"/>
  </r>
  <r>
    <n v="2210"/>
    <x v="31"/>
    <x v="1"/>
    <x v="201"/>
    <n v="370"/>
    <n v="2"/>
    <s v="no"/>
    <n v="3"/>
    <s v="yes"/>
    <n v="0"/>
    <n v="-0.99707498739630096"/>
    <n v="-0.17499999999999999"/>
    <m/>
    <d v="2017-03-29T12:20:27"/>
    <d v="2017-03-29T12:21:14"/>
    <s v="-"/>
    <x v="0"/>
  </r>
  <r>
    <n v="2220"/>
    <x v="31"/>
    <x v="1"/>
    <x v="201"/>
    <n v="322"/>
    <n v="2"/>
    <s v="no"/>
    <n v="3"/>
    <s v="no"/>
    <n v="-6.6666666666666596E-2"/>
    <n v="-0.99603162500736497"/>
    <n v="0.202777777777777"/>
    <m/>
    <d v="2017-03-29T12:20:45"/>
    <d v="2017-03-29T12:21:41"/>
    <s v="-"/>
    <x v="0"/>
  </r>
  <r>
    <n v="2229"/>
    <x v="31"/>
    <x v="1"/>
    <x v="201"/>
    <n v="321"/>
    <n v="2"/>
    <s v="no"/>
    <n v="2"/>
    <s v="no"/>
    <n v="-6.6666666666666596E-2"/>
    <n v="-0.98391136723857298"/>
    <n v="-0.33055555555555499"/>
    <m/>
    <d v="2017-03-29T12:21:12"/>
    <d v="2017-03-29T12:22:04"/>
    <s v="-"/>
    <x v="0"/>
  </r>
  <r>
    <n v="2236"/>
    <x v="31"/>
    <x v="1"/>
    <x v="201"/>
    <n v="340"/>
    <n v="3"/>
    <s v="no"/>
    <n v="2"/>
    <s v="yes"/>
    <n v="4.4444444444444398E-2"/>
    <n v="-0.99626645715106399"/>
    <n v="-0.19722222222222199"/>
    <m/>
    <d v="2017-03-29T12:21:35"/>
    <d v="2017-03-29T12:22:25"/>
    <s v="-"/>
    <x v="0"/>
  </r>
  <r>
    <n v="2247"/>
    <x v="31"/>
    <x v="1"/>
    <x v="201"/>
    <n v="363"/>
    <n v="3"/>
    <s v="no"/>
    <n v="2"/>
    <s v="yes"/>
    <n v="8.8888888888888906E-2"/>
    <n v="-0.99886466289167397"/>
    <n v="-1.94444444444445E-2"/>
    <m/>
    <d v="2017-03-29T12:21:56"/>
    <d v="2017-03-29T12:22:58"/>
    <s v="-"/>
    <x v="0"/>
  </r>
  <r>
    <n v="2256"/>
    <x v="31"/>
    <x v="1"/>
    <x v="201"/>
    <n v="375"/>
    <n v="2"/>
    <s v="no"/>
    <n v="3"/>
    <s v="no"/>
    <n v="-2.2222222222222199E-2"/>
    <n v="-0.86320995195838401"/>
    <n v="-0.530555555555555"/>
    <m/>
    <d v="2017-03-29T12:22:29"/>
    <d v="2017-03-29T12:23:25"/>
    <s v="-"/>
    <x v="0"/>
  </r>
  <r>
    <n v="2262"/>
    <x v="31"/>
    <x v="1"/>
    <x v="201"/>
    <n v="331"/>
    <n v="3"/>
    <s v="no"/>
    <n v="2"/>
    <s v="yes"/>
    <n v="4.4444444444444398E-2"/>
    <n v="-0.99707498739630096"/>
    <n v="-0.17499999999999999"/>
    <m/>
    <d v="2017-03-29T12:22:57"/>
    <d v="2017-03-29T12:24:23"/>
    <s v="-"/>
    <x v="0"/>
  </r>
  <r>
    <n v="2270"/>
    <x v="31"/>
    <x v="1"/>
    <x v="201"/>
    <n v="334"/>
    <n v="2"/>
    <s v="no"/>
    <n v="3"/>
    <s v="yes"/>
    <n v="8.8888888888888906E-2"/>
    <n v="-0.99886466289167397"/>
    <n v="-8.6111111111111097E-2"/>
    <m/>
    <d v="2017-03-29T12:23:54"/>
    <d v="2017-03-29T12:24:46"/>
    <s v="-"/>
    <x v="0"/>
  </r>
  <r>
    <n v="2279"/>
    <x v="31"/>
    <x v="2"/>
    <x v="201"/>
    <n v="10005"/>
    <n v="3"/>
    <s v="no"/>
    <n v="3"/>
    <s v="yes"/>
    <n v="2.2222222222222102E-2"/>
    <n v="-0.999324495705043"/>
    <n v="-4.1666666666666602E-2"/>
    <s v="a010"/>
    <d v="2017-03-29T12:24:16"/>
    <d v="2017-03-29T12:27:04"/>
    <s v="a010"/>
    <x v="1"/>
  </r>
  <r>
    <n v="2284"/>
    <x v="31"/>
    <x v="1"/>
    <x v="201"/>
    <n v="352"/>
    <n v="4"/>
    <s v="no"/>
    <n v="3"/>
    <s v="yes"/>
    <n v="0.57777777777777695"/>
    <n v="-0.77981182665191895"/>
    <n v="-6.3888888888888995E-2"/>
    <m/>
    <d v="2017-03-29T12:26:36"/>
    <d v="2017-03-29T12:27:24"/>
    <s v="-"/>
    <x v="0"/>
  </r>
  <r>
    <n v="2286"/>
    <x v="31"/>
    <x v="1"/>
    <x v="201"/>
    <n v="324"/>
    <n v="2"/>
    <s v="no"/>
    <n v="2"/>
    <s v="no"/>
    <n v="0.33333333333333298"/>
    <n v="-0.98341612463441996"/>
    <n v="-8.6111111111111097E-2"/>
    <m/>
    <d v="2017-03-29T12:26:55"/>
    <d v="2017-03-29T12:27:53"/>
    <s v="-"/>
    <x v="0"/>
  </r>
  <r>
    <n v="2288"/>
    <x v="31"/>
    <x v="1"/>
    <x v="201"/>
    <n v="356"/>
    <n v="3"/>
    <s v="no"/>
    <n v="3"/>
    <s v="yes"/>
    <n v="8.8888888888888906E-2"/>
    <n v="-0.99820510117469297"/>
    <n v="-0.13055555555555501"/>
    <m/>
    <d v="2017-03-29T12:27:24"/>
    <d v="2017-03-29T12:28:43"/>
    <s v="-"/>
    <x v="0"/>
  </r>
  <r>
    <n v="2289"/>
    <x v="31"/>
    <x v="1"/>
    <x v="201"/>
    <n v="344"/>
    <n v="2"/>
    <s v="no"/>
    <n v="3"/>
    <s v="no"/>
    <n v="4.4444444444444398E-2"/>
    <n v="-0.99010340220805004"/>
    <n v="-0.28611111111111098"/>
    <m/>
    <d v="2017-03-29T12:28:14"/>
    <d v="2017-03-29T12:29:24"/>
    <s v="-"/>
    <x v="0"/>
  </r>
  <r>
    <n v="2290"/>
    <x v="31"/>
    <x v="1"/>
    <x v="201"/>
    <n v="379"/>
    <n v="3"/>
    <s v="no"/>
    <n v="3"/>
    <s v="yes"/>
    <n v="0.11111111111111099"/>
    <n v="-0.99820510117469297"/>
    <n v="-0.13055555555555501"/>
    <m/>
    <d v="2017-03-29T12:28:55"/>
    <d v="2017-03-29T12:30:22"/>
    <s v="-"/>
    <x v="0"/>
  </r>
  <r>
    <n v="2291"/>
    <x v="31"/>
    <x v="1"/>
    <x v="201"/>
    <n v="372"/>
    <n v="2"/>
    <s v="no"/>
    <n v="2"/>
    <s v="yes"/>
    <n v="6.6666666666666596E-2"/>
    <n v="-0.99911076841447899"/>
    <n v="-6.3888888888888995E-2"/>
    <m/>
    <d v="2017-03-29T12:29:54"/>
    <d v="2017-03-29T12:30:50"/>
    <s v="-"/>
    <x v="0"/>
  </r>
  <r>
    <n v="2292"/>
    <x v="31"/>
    <x v="1"/>
    <x v="201"/>
    <n v="373"/>
    <n v="2"/>
    <s v="no"/>
    <n v="2"/>
    <s v="yes"/>
    <n v="0.2"/>
    <n v="-0.99615082822076495"/>
    <n v="-0.15277777777777701"/>
    <m/>
    <d v="2017-03-29T12:30:21"/>
    <d v="2017-03-29T12:31:18"/>
    <s v="-"/>
    <x v="0"/>
  </r>
  <r>
    <n v="2293"/>
    <x v="31"/>
    <x v="1"/>
    <x v="201"/>
    <n v="378"/>
    <n v="2"/>
    <s v="no"/>
    <n v="3"/>
    <s v="no"/>
    <n v="0.11111111111111099"/>
    <n v="-0.99855049174333299"/>
    <n v="-0.108333333333333"/>
    <m/>
    <d v="2017-03-29T12:30:50"/>
    <d v="2017-03-29T12:31:38"/>
    <s v="-"/>
    <x v="0"/>
  </r>
  <r>
    <n v="2294"/>
    <x v="31"/>
    <x v="1"/>
    <x v="201"/>
    <n v="354"/>
    <n v="2"/>
    <s v="no"/>
    <n v="3"/>
    <s v="no"/>
    <n v="0"/>
    <n v="-0.99820510117469297"/>
    <n v="-0.13055555555555501"/>
    <m/>
    <d v="2017-03-29T12:31:10"/>
    <d v="2017-03-29T12:31:51"/>
    <s v="-"/>
    <x v="0"/>
  </r>
  <r>
    <n v="2295"/>
    <x v="31"/>
    <x v="1"/>
    <x v="201"/>
    <n v="342"/>
    <n v="2"/>
    <s v="no"/>
    <n v="2"/>
    <s v="yes"/>
    <n v="0"/>
    <n v="-0.99770861497804697"/>
    <n v="-0.15277777777777701"/>
    <m/>
    <d v="2017-03-29T12:31:22"/>
    <d v="2017-03-29T12:32:22"/>
    <s v="-"/>
    <x v="0"/>
  </r>
  <r>
    <n v="2296"/>
    <x v="31"/>
    <x v="2"/>
    <x v="201"/>
    <n v="10001"/>
    <n v="3"/>
    <s v="no"/>
    <n v="3"/>
    <s v="yes"/>
    <n v="-2.2222222222222199E-2"/>
    <n v="-0.99770861497804697"/>
    <n v="-0.15277777777777701"/>
    <s v="a111"/>
    <d v="2017-03-29T12:31:54"/>
    <d v="2017-03-29T12:32:58"/>
    <s v="a111"/>
    <x v="1"/>
  </r>
  <r>
    <n v="2297"/>
    <x v="31"/>
    <x v="1"/>
    <x v="201"/>
    <n v="394"/>
    <n v="3"/>
    <s v="no"/>
    <n v="3"/>
    <s v="yes"/>
    <n v="2.2222222222222102E-2"/>
    <n v="-0.998594083248738"/>
    <n v="-0.108333333333333"/>
    <m/>
    <d v="2017-03-29T12:32:29"/>
    <d v="2017-03-29T12:33:14"/>
    <s v="-"/>
    <x v="0"/>
  </r>
  <r>
    <n v="2298"/>
    <x v="31"/>
    <x v="1"/>
    <x v="201"/>
    <n v="374"/>
    <n v="2"/>
    <s v="no"/>
    <n v="3"/>
    <s v="no"/>
    <n v="0"/>
    <n v="-0.99010340220805004"/>
    <n v="-0.28611111111111098"/>
    <m/>
    <d v="2017-03-29T12:32:45"/>
    <d v="2017-03-29T12:33:29"/>
    <s v="-"/>
    <x v="0"/>
  </r>
  <r>
    <n v="2299"/>
    <x v="31"/>
    <x v="1"/>
    <x v="201"/>
    <n v="382"/>
    <n v="2"/>
    <s v="no"/>
    <n v="3"/>
    <s v="no"/>
    <n v="-2.2222222222222199E-2"/>
    <n v="-0.99820510117469297"/>
    <n v="-0.13055555555555501"/>
    <m/>
    <d v="2017-03-29T12:33:00"/>
    <d v="2017-03-29T12:34:06"/>
    <s v="-"/>
    <x v="0"/>
  </r>
  <r>
    <n v="2300"/>
    <x v="31"/>
    <x v="1"/>
    <x v="201"/>
    <n v="327"/>
    <n v="3"/>
    <s v="no"/>
    <n v="3"/>
    <s v="yes"/>
    <n v="0.133333333333333"/>
    <n v="-0.99814945962287605"/>
    <n v="2.7777777777777302E-3"/>
    <m/>
    <d v="2017-03-29T12:33:37"/>
    <d v="2017-03-29T12:34:45"/>
    <s v="-"/>
    <x v="0"/>
  </r>
  <r>
    <n v="2301"/>
    <x v="31"/>
    <x v="1"/>
    <x v="201"/>
    <n v="365"/>
    <n v="4"/>
    <s v="no"/>
    <n v="3"/>
    <s v="yes"/>
    <n v="0.71111111111111103"/>
    <n v="-0.292809334208676"/>
    <n v="0.55833333333333302"/>
    <m/>
    <d v="2017-03-29T12:34:16"/>
    <d v="2017-03-29T12:35:02"/>
    <s v="-"/>
    <x v="0"/>
  </r>
  <r>
    <n v="2302"/>
    <x v="31"/>
    <x v="1"/>
    <x v="201"/>
    <n v="323"/>
    <n v="2"/>
    <s v="no"/>
    <n v="2"/>
    <s v="no"/>
    <n v="8.8888888888888906E-2"/>
    <n v="-0.99886466289167397"/>
    <n v="-6.3888888888888995E-2"/>
    <m/>
    <d v="2017-03-29T12:34:33"/>
    <d v="2017-03-29T12:35:36"/>
    <s v="-"/>
    <x v="0"/>
  </r>
  <r>
    <n v="2303"/>
    <x v="31"/>
    <x v="1"/>
    <x v="201"/>
    <n v="383"/>
    <n v="2"/>
    <s v="no"/>
    <n v="3"/>
    <s v="no"/>
    <n v="0.11111111111111099"/>
    <n v="-0.99523494128691004"/>
    <n v="-0.219444444444444"/>
    <m/>
    <d v="2017-03-29T12:35:07"/>
    <d v="2017-03-29T12:35:52"/>
    <s v="-"/>
    <x v="0"/>
  </r>
  <r>
    <n v="2304"/>
    <x v="31"/>
    <x v="1"/>
    <x v="201"/>
    <n v="396"/>
    <n v="3"/>
    <s v="no"/>
    <n v="3"/>
    <s v="yes"/>
    <n v="0.133333333333333"/>
    <n v="-0.99626645715106399"/>
    <n v="-0.19722222222222199"/>
    <m/>
    <d v="2017-03-29T12:35:22"/>
    <d v="2017-03-29T12:36:13"/>
    <s v="-"/>
    <x v="0"/>
  </r>
  <r>
    <n v="2305"/>
    <x v="31"/>
    <x v="1"/>
    <x v="201"/>
    <n v="380"/>
    <n v="3"/>
    <s v="no"/>
    <n v="3"/>
    <s v="yes"/>
    <n v="2.2222222222222102E-2"/>
    <n v="-0.99770861497804697"/>
    <n v="-0.15277777777777701"/>
    <m/>
    <d v="2017-03-29T12:35:44"/>
    <d v="2017-03-29T12:36:33"/>
    <s v="-"/>
    <x v="0"/>
  </r>
  <r>
    <n v="2327"/>
    <x v="34"/>
    <x v="1"/>
    <x v="201"/>
    <n v="462"/>
    <n v="5"/>
    <s v="yes"/>
    <n v="4"/>
    <s v="yes"/>
    <n v="0.97777777777777697"/>
    <n v="0.90077020657746798"/>
    <n v="0.15833333333333299"/>
    <m/>
    <d v="2017-03-29T12:50:44"/>
    <d v="2017-03-29T12:51:53"/>
    <s v="-"/>
    <x v="0"/>
  </r>
  <r>
    <n v="2328"/>
    <x v="33"/>
    <x v="1"/>
    <x v="201"/>
    <n v="438"/>
    <n v="2"/>
    <s v="yes"/>
    <n v="1"/>
    <s v="yes"/>
    <n v="0.5"/>
    <n v="-0.48962632992449501"/>
    <n v="0.66944444444444395"/>
    <m/>
    <d v="2017-03-29T12:50:41"/>
    <d v="2017-03-29T12:52:33"/>
    <s v="-"/>
    <x v="0"/>
  </r>
  <r>
    <n v="2329"/>
    <x v="34"/>
    <x v="1"/>
    <x v="201"/>
    <n v="467"/>
    <n v="4"/>
    <s v="no"/>
    <n v="3"/>
    <s v="yes"/>
    <n v="0.71111111111111103"/>
    <n v="-0.292809334208676"/>
    <n v="-0.26388888888888801"/>
    <m/>
    <d v="2017-03-29T12:51:14"/>
    <d v="2017-03-29T12:52:35"/>
    <s v="-"/>
    <x v="0"/>
  </r>
  <r>
    <n v="2330"/>
    <x v="34"/>
    <x v="1"/>
    <x v="201"/>
    <n v="453"/>
    <n v="2"/>
    <s v="no"/>
    <n v="2"/>
    <s v="yes"/>
    <n v="8.8888888888888906E-2"/>
    <n v="-0.99886466289167397"/>
    <n v="-1.94444444444445E-2"/>
    <m/>
    <d v="2017-03-29T12:51:56"/>
    <d v="2017-03-29T12:52:59"/>
    <s v="-"/>
    <x v="0"/>
  </r>
  <r>
    <n v="2331"/>
    <x v="33"/>
    <x v="1"/>
    <x v="201"/>
    <n v="447"/>
    <n v="2"/>
    <s v="yes"/>
    <n v="1"/>
    <s v="yes"/>
    <n v="0.45555555555555499"/>
    <n v="-0.389391387983615"/>
    <n v="0.69166666666666599"/>
    <m/>
    <d v="2017-03-29T12:51:55"/>
    <d v="2017-03-29T12:53:01"/>
    <s v="-"/>
    <x v="0"/>
  </r>
  <r>
    <n v="2332"/>
    <x v="34"/>
    <x v="1"/>
    <x v="201"/>
    <n v="411"/>
    <n v="4"/>
    <s v="no"/>
    <n v="3"/>
    <s v="yes"/>
    <n v="0.82222222222222197"/>
    <n v="0.32897597368471598"/>
    <n v="-0.108333333333333"/>
    <m/>
    <d v="2017-03-29T12:52:20"/>
    <d v="2017-03-29T12:53:15"/>
    <s v="-"/>
    <x v="0"/>
  </r>
  <r>
    <n v="2333"/>
    <x v="33"/>
    <x v="1"/>
    <x v="201"/>
    <n v="455"/>
    <n v="3"/>
    <s v="yes"/>
    <n v="2"/>
    <s v="yes"/>
    <n v="0.56666666666666599"/>
    <n v="0.34382380314924199"/>
    <n v="0.82499999999999996"/>
    <m/>
    <d v="2017-03-29T12:52:23"/>
    <d v="2017-03-29T12:53:32"/>
    <s v="-"/>
    <x v="0"/>
  </r>
  <r>
    <n v="2334"/>
    <x v="34"/>
    <x v="1"/>
    <x v="201"/>
    <n v="425"/>
    <n v="2"/>
    <s v="yes"/>
    <n v="2"/>
    <s v="yes"/>
    <n v="0.68888888888888899"/>
    <n v="-0.402538832906429"/>
    <n v="-0.33055555555555499"/>
    <m/>
    <d v="2017-03-29T12:52:36"/>
    <d v="2017-03-29T12:53:53"/>
    <s v="-"/>
    <x v="0"/>
  </r>
  <r>
    <n v="2335"/>
    <x v="33"/>
    <x v="1"/>
    <x v="201"/>
    <n v="476"/>
    <n v="3"/>
    <s v="yes"/>
    <n v="2"/>
    <s v="yes"/>
    <n v="0.72222222222222199"/>
    <n v="9.5180418584535895E-2"/>
    <n v="0.780555555555555"/>
    <m/>
    <d v="2017-03-29T12:52:53"/>
    <d v="2017-03-29T12:54:00"/>
    <s v="-"/>
    <x v="0"/>
  </r>
  <r>
    <n v="2336"/>
    <x v="33"/>
    <x v="1"/>
    <x v="201"/>
    <n v="465"/>
    <n v="2"/>
    <s v="yes"/>
    <n v="1"/>
    <s v="yes"/>
    <n v="0.38888888888888901"/>
    <n v="0.221978546439007"/>
    <n v="0.80277777777777704"/>
    <m/>
    <d v="2017-03-29T12:53:22"/>
    <d v="2017-03-29T12:54:17"/>
    <s v="-"/>
    <x v="0"/>
  </r>
  <r>
    <n v="2337"/>
    <x v="33"/>
    <x v="1"/>
    <x v="201"/>
    <n v="452"/>
    <n v="2"/>
    <s v="yes"/>
    <n v="1"/>
    <s v="yes"/>
    <n v="0.36666666666666597"/>
    <n v="-0.71942736214248504"/>
    <n v="0.60277777777777697"/>
    <m/>
    <d v="2017-03-29T12:53:38"/>
    <d v="2017-03-29T12:54:49"/>
    <s v="-"/>
    <x v="0"/>
  </r>
  <r>
    <n v="2338"/>
    <x v="34"/>
    <x v="1"/>
    <x v="201"/>
    <n v="401"/>
    <n v="4"/>
    <s v="yes"/>
    <n v="2"/>
    <s v="yes"/>
    <n v="0.77777777777777701"/>
    <n v="7.9159167266609196E-2"/>
    <n v="0.202777777777777"/>
    <m/>
    <d v="2017-03-29T12:53:14"/>
    <d v="2017-03-29T12:54:55"/>
    <s v="-"/>
    <x v="0"/>
  </r>
  <r>
    <n v="2339"/>
    <x v="33"/>
    <x v="1"/>
    <x v="201"/>
    <n v="430"/>
    <n v="3"/>
    <s v="yes"/>
    <n v="2"/>
    <s v="yes"/>
    <n v="0.43333333333333302"/>
    <n v="0.221978546439007"/>
    <n v="0.80277777777777704"/>
    <m/>
    <d v="2017-03-29T12:54:11"/>
    <d v="2017-03-29T12:55:07"/>
    <s v="-"/>
    <x v="0"/>
  </r>
  <r>
    <n v="2340"/>
    <x v="34"/>
    <x v="1"/>
    <x v="201"/>
    <n v="414"/>
    <n v="2"/>
    <s v="no"/>
    <n v="2"/>
    <s v="no"/>
    <n v="0.31111111111111101"/>
    <n v="-0.89133938347415398"/>
    <n v="-0.50833333333333297"/>
    <m/>
    <d v="2017-03-29T12:54:16"/>
    <d v="2017-03-29T12:55:16"/>
    <s v="-"/>
    <x v="0"/>
  </r>
  <r>
    <n v="2341"/>
    <x v="33"/>
    <x v="1"/>
    <x v="201"/>
    <n v="471"/>
    <n v="1"/>
    <s v="yes"/>
    <n v="1"/>
    <s v="yes"/>
    <n v="-0.122222222222222"/>
    <n v="-0.71942736214248504"/>
    <n v="0.60277777777777697"/>
    <m/>
    <d v="2017-03-29T12:54:29"/>
    <d v="2017-03-29T12:55:28"/>
    <s v="-"/>
    <x v="0"/>
  </r>
  <r>
    <n v="2342"/>
    <x v="34"/>
    <x v="1"/>
    <x v="201"/>
    <n v="464"/>
    <n v="4"/>
    <s v="yes"/>
    <n v="3"/>
    <s v="yes"/>
    <n v="0.86666666666666603"/>
    <n v="0.54887940512401201"/>
    <n v="6.9444444444444406E-2"/>
    <m/>
    <d v="2017-03-29T12:54:38"/>
    <d v="2017-03-29T12:55:30"/>
    <s v="-"/>
    <x v="0"/>
  </r>
  <r>
    <n v="2343"/>
    <x v="33"/>
    <x v="1"/>
    <x v="201"/>
    <n v="439"/>
    <n v="1"/>
    <s v="yes"/>
    <n v="1"/>
    <s v="yes"/>
    <n v="-0.14444444444444399"/>
    <n v="-0.389391387983615"/>
    <n v="0.69166666666666599"/>
    <m/>
    <d v="2017-03-29T12:54:51"/>
    <d v="2017-03-29T12:55:50"/>
    <s v="-"/>
    <x v="0"/>
  </r>
  <r>
    <n v="2344"/>
    <x v="33"/>
    <x v="1"/>
    <x v="201"/>
    <n v="407"/>
    <n v="1"/>
    <s v="yes"/>
    <n v="1"/>
    <s v="yes"/>
    <n v="0.16666666666666599"/>
    <n v="-0.57806844117937295"/>
    <n v="0.64722222222222203"/>
    <m/>
    <d v="2017-03-29T12:55:11"/>
    <d v="2017-03-29T12:56:17"/>
    <s v="-"/>
    <x v="0"/>
  </r>
  <r>
    <n v="2345"/>
    <x v="34"/>
    <x v="1"/>
    <x v="201"/>
    <n v="421"/>
    <n v="4"/>
    <s v="yes"/>
    <n v="3"/>
    <s v="yes"/>
    <n v="0.422222222222222"/>
    <n v="-0.908750152057065"/>
    <n v="0.49166666666666597"/>
    <m/>
    <d v="2017-03-29T12:54:51"/>
    <d v="2017-03-29T12:56:20"/>
    <s v="-"/>
    <x v="0"/>
  </r>
  <r>
    <n v="2346"/>
    <x v="33"/>
    <x v="1"/>
    <x v="201"/>
    <n v="416"/>
    <n v="1"/>
    <s v="yes"/>
    <n v="1"/>
    <s v="yes"/>
    <n v="0.32222222222222202"/>
    <n v="9.5180418584535895E-2"/>
    <n v="0.780555555555555"/>
    <m/>
    <d v="2017-03-29T12:55:39"/>
    <d v="2017-03-29T12:56:32"/>
    <s v="-"/>
    <x v="0"/>
  </r>
  <r>
    <n v="2347"/>
    <x v="33"/>
    <x v="2"/>
    <x v="201"/>
    <n v="10002"/>
    <n v="1"/>
    <s v="yes"/>
    <n v="1"/>
    <s v="yes"/>
    <n v="0.122222222222222"/>
    <n v="-0.389391387983615"/>
    <n v="0.69166666666666599"/>
    <s v="a001"/>
    <d v="2017-03-29T12:55:54"/>
    <d v="2017-03-29T12:57:02"/>
    <s v="a001"/>
    <x v="1"/>
  </r>
  <r>
    <n v="2348"/>
    <x v="34"/>
    <x v="1"/>
    <x v="201"/>
    <n v="433"/>
    <n v="3"/>
    <s v="yes"/>
    <n v="2"/>
    <s v="yes"/>
    <n v="0.51111111111111096"/>
    <n v="-0.88814752511745398"/>
    <n v="6.9444444444444406E-2"/>
    <m/>
    <d v="2017-03-29T12:55:41"/>
    <d v="2017-03-29T12:57:05"/>
    <s v="-"/>
    <x v="0"/>
  </r>
  <r>
    <n v="2349"/>
    <x v="33"/>
    <x v="1"/>
    <x v="201"/>
    <n v="406"/>
    <n v="2"/>
    <s v="yes"/>
    <n v="1"/>
    <s v="yes"/>
    <n v="0.43333333333333302"/>
    <n v="-0.77371616810261501"/>
    <n v="0.58055555555555505"/>
    <m/>
    <d v="2017-03-29T12:56:24"/>
    <d v="2017-03-29T12:57:17"/>
    <s v="-"/>
    <x v="0"/>
  </r>
  <r>
    <n v="2350"/>
    <x v="33"/>
    <x v="1"/>
    <x v="201"/>
    <n v="475"/>
    <n v="1"/>
    <s v="yes"/>
    <n v="2"/>
    <s v="yes"/>
    <n v="0.41111111111111098"/>
    <n v="-0.65451542791721695"/>
    <n v="0.625"/>
    <m/>
    <d v="2017-03-29T12:56:38"/>
    <d v="2017-03-29T12:57:34"/>
    <s v="-"/>
    <x v="0"/>
  </r>
  <r>
    <n v="2351"/>
    <x v="34"/>
    <x v="1"/>
    <x v="201"/>
    <n v="440"/>
    <n v="2"/>
    <s v="no"/>
    <n v="2"/>
    <s v="no"/>
    <n v="-0.66666666666666596"/>
    <n v="-0.189266276692066"/>
    <n v="-0.73055555555555496"/>
    <m/>
    <d v="2017-03-29T12:56:26"/>
    <d v="2017-03-29T12:57:34"/>
    <s v="-"/>
    <x v="0"/>
  </r>
  <r>
    <n v="2352"/>
    <x v="33"/>
    <x v="1"/>
    <x v="201"/>
    <n v="473"/>
    <n v="1"/>
    <s v="yes"/>
    <n v="1"/>
    <s v="yes"/>
    <n v="0.41111111111111098"/>
    <n v="-0.27840687055632601"/>
    <n v="0.71388888888888902"/>
    <m/>
    <d v="2017-03-29T12:56:56"/>
    <d v="2017-03-29T12:58:02"/>
    <s v="-"/>
    <x v="0"/>
  </r>
  <r>
    <n v="2353"/>
    <x v="34"/>
    <x v="2"/>
    <x v="201"/>
    <n v="10005"/>
    <n v="3"/>
    <s v="yes"/>
    <n v="3"/>
    <s v="no"/>
    <n v="0.2"/>
    <n v="-0.99615082822076495"/>
    <n v="-0.13055555555555501"/>
    <s v="a010"/>
    <d v="2017-03-29T12:56:55"/>
    <d v="2017-03-29T12:58:16"/>
    <s v="a010"/>
    <x v="1"/>
  </r>
  <r>
    <n v="2354"/>
    <x v="33"/>
    <x v="1"/>
    <x v="201"/>
    <n v="425"/>
    <n v="4"/>
    <s v="yes"/>
    <n v="3"/>
    <s v="yes"/>
    <n v="0.36666666666666597"/>
    <n v="0.94513825082647795"/>
    <n v="1"/>
    <m/>
    <d v="2017-03-29T12:57:24"/>
    <d v="2017-03-29T12:58:23"/>
    <s v="-"/>
    <x v="0"/>
  </r>
  <r>
    <n v="2355"/>
    <x v="33"/>
    <x v="1"/>
    <x v="201"/>
    <n v="449"/>
    <n v="1"/>
    <s v="yes"/>
    <n v="1"/>
    <s v="yes"/>
    <n v="0.188888888888888"/>
    <n v="0.65319167004606205"/>
    <n v="0.89166666666666605"/>
    <m/>
    <d v="2017-03-29T12:57:45"/>
    <d v="2017-03-29T12:58:38"/>
    <s v="-"/>
    <x v="0"/>
  </r>
  <r>
    <n v="2356"/>
    <x v="34"/>
    <x v="1"/>
    <x v="201"/>
    <n v="415"/>
    <n v="1"/>
    <s v="no"/>
    <n v="2"/>
    <s v="yes"/>
    <n v="0.2"/>
    <n v="-0.27840687055632601"/>
    <n v="0.71388888888888902"/>
    <m/>
    <d v="2017-03-29T12:57:37"/>
    <d v="2017-03-29T12:58:43"/>
    <s v="-"/>
    <x v="0"/>
  </r>
  <r>
    <n v="2357"/>
    <x v="33"/>
    <x v="1"/>
    <x v="201"/>
    <n v="457"/>
    <n v="2"/>
    <s v="yes"/>
    <n v="1"/>
    <s v="yes"/>
    <n v="0.14444444444444399"/>
    <n v="-0.158645222255274"/>
    <n v="0.73611111111111105"/>
    <m/>
    <d v="2017-03-29T12:58:00"/>
    <d v="2017-03-29T12:58:54"/>
    <s v="-"/>
    <x v="0"/>
  </r>
  <r>
    <n v="2358"/>
    <x v="34"/>
    <x v="1"/>
    <x v="201"/>
    <n v="427"/>
    <n v="4"/>
    <s v="yes"/>
    <n v="4"/>
    <s v="yes"/>
    <n v="8.8888888888888906E-2"/>
    <n v="-0.98948287145818803"/>
    <n v="0.29166666666666602"/>
    <m/>
    <d v="2017-03-29T12:58:04"/>
    <d v="2017-03-29T12:59:12"/>
    <s v="-"/>
    <x v="0"/>
  </r>
  <r>
    <n v="2359"/>
    <x v="33"/>
    <x v="1"/>
    <x v="201"/>
    <n v="469"/>
    <n v="1"/>
    <s v="yes"/>
    <n v="1"/>
    <s v="yes"/>
    <n v="-3.3333333333333298E-2"/>
    <n v="0.34382380314924199"/>
    <n v="0.82499999999999996"/>
    <m/>
    <d v="2017-03-29T12:58:15"/>
    <d v="2017-03-29T12:59:16"/>
    <s v="-"/>
    <x v="0"/>
  </r>
  <r>
    <n v="2360"/>
    <x v="33"/>
    <x v="1"/>
    <x v="201"/>
    <n v="460"/>
    <n v="1"/>
    <s v="yes"/>
    <n v="1"/>
    <s v="yes"/>
    <n v="0.233333333333333"/>
    <n v="0.45764863655502103"/>
    <n v="0.84722222222222199"/>
    <m/>
    <d v="2017-03-29T12:58:37"/>
    <d v="2017-03-29T12:59:41"/>
    <s v="-"/>
    <x v="0"/>
  </r>
  <r>
    <n v="2361"/>
    <x v="34"/>
    <x v="1"/>
    <x v="201"/>
    <n v="416"/>
    <n v="4"/>
    <s v="yes"/>
    <n v="1"/>
    <s v="yes"/>
    <n v="0.8"/>
    <n v="0.20632928530448399"/>
    <n v="0.469444444444444"/>
    <m/>
    <d v="2017-03-29T12:58:34"/>
    <d v="2017-03-29T12:59:47"/>
    <s v="-"/>
    <x v="0"/>
  </r>
  <r>
    <n v="2362"/>
    <x v="33"/>
    <x v="1"/>
    <x v="201"/>
    <n v="434"/>
    <n v="3"/>
    <s v="yes"/>
    <n v="2"/>
    <s v="yes"/>
    <n v="0.14444444444444399"/>
    <n v="0.56120933222549796"/>
    <n v="0.86944444444444402"/>
    <m/>
    <d v="2017-03-29T12:59:02"/>
    <d v="2017-03-29T12:59:59"/>
    <s v="-"/>
    <x v="0"/>
  </r>
  <r>
    <n v="2363"/>
    <x v="34"/>
    <x v="1"/>
    <x v="201"/>
    <n v="449"/>
    <n v="3"/>
    <s v="no"/>
    <n v="2"/>
    <s v="yes"/>
    <n v="-0.155555555555555"/>
    <n v="-0.27840687055632601"/>
    <n v="0.71388888888888902"/>
    <m/>
    <d v="2017-03-29T12:59:08"/>
    <d v="2017-03-29T13:00:15"/>
    <s v="-"/>
    <x v="0"/>
  </r>
  <r>
    <n v="2364"/>
    <x v="33"/>
    <x v="1"/>
    <x v="201"/>
    <n v="479"/>
    <n v="1"/>
    <s v="yes"/>
    <n v="1"/>
    <s v="yes"/>
    <n v="1.1111111111111099E-2"/>
    <n v="0.221978546439007"/>
    <n v="0.80277777777777704"/>
    <m/>
    <d v="2017-03-29T12:59:20"/>
    <d v="2017-03-29T13:00:17"/>
    <s v="-"/>
    <x v="0"/>
  </r>
  <r>
    <n v="2365"/>
    <x v="33"/>
    <x v="2"/>
    <x v="201"/>
    <n v="10005"/>
    <n v="2"/>
    <s v="yes"/>
    <n v="1"/>
    <s v="yes"/>
    <n v="-7.7777777777777696E-2"/>
    <n v="0.45764863655502103"/>
    <n v="0.84722222222222199"/>
    <s v="a010"/>
    <d v="2017-03-29T12:59:39"/>
    <d v="2017-03-29T13:00:40"/>
    <s v="a010"/>
    <x v="1"/>
  </r>
  <r>
    <n v="2366"/>
    <x v="34"/>
    <x v="1"/>
    <x v="201"/>
    <n v="470"/>
    <n v="1"/>
    <s v="no"/>
    <n v="3"/>
    <s v="no"/>
    <n v="0.266666666666666"/>
    <n v="-0.97389353320830896"/>
    <n v="-0.374999999999999"/>
    <m/>
    <d v="2017-03-29T12:59:36"/>
    <d v="2017-03-29T13:00:44"/>
    <s v="-"/>
    <x v="0"/>
  </r>
  <r>
    <n v="2367"/>
    <x v="33"/>
    <x v="1"/>
    <x v="201"/>
    <n v="421"/>
    <n v="3"/>
    <s v="yes"/>
    <n v="2"/>
    <s v="yes"/>
    <n v="0.3"/>
    <n v="0.65319167004606205"/>
    <n v="0.89166666666666605"/>
    <m/>
    <d v="2017-03-29T13:00:02"/>
    <d v="2017-03-29T13:00:57"/>
    <s v="-"/>
    <x v="0"/>
  </r>
  <r>
    <n v="2368"/>
    <x v="34"/>
    <x v="1"/>
    <x v="201"/>
    <n v="454"/>
    <n v="2"/>
    <s v="no"/>
    <n v="4"/>
    <s v="no"/>
    <n v="0.68888888888888899"/>
    <n v="-0.402538832906429"/>
    <n v="-0.19722222222222199"/>
    <m/>
    <d v="2017-03-29T13:00:05"/>
    <d v="2017-03-29T13:01:10"/>
    <s v="-"/>
    <x v="0"/>
  </r>
  <r>
    <n v="2369"/>
    <x v="33"/>
    <x v="1"/>
    <x v="201"/>
    <n v="417"/>
    <n v="3"/>
    <s v="yes"/>
    <n v="2"/>
    <s v="yes"/>
    <n v="0.45555555555555499"/>
    <n v="0.45764863655502103"/>
    <n v="0.84722222222222199"/>
    <m/>
    <d v="2017-03-29T13:00:19"/>
    <d v="2017-03-29T13:01:12"/>
    <s v="-"/>
    <x v="0"/>
  </r>
  <r>
    <n v="2370"/>
    <x v="33"/>
    <x v="1"/>
    <x v="201"/>
    <n v="440"/>
    <n v="1"/>
    <s v="yes"/>
    <n v="1"/>
    <s v="yes"/>
    <n v="0.32222222222222202"/>
    <n v="0.80140196920797302"/>
    <n v="0.93611111111111101"/>
    <m/>
    <d v="2017-03-29T13:00:34"/>
    <d v="2017-03-29T13:01:28"/>
    <s v="-"/>
    <x v="0"/>
  </r>
  <r>
    <n v="2371"/>
    <x v="34"/>
    <x v="1"/>
    <x v="201"/>
    <n v="463"/>
    <n v="4"/>
    <s v="yes"/>
    <n v="4"/>
    <s v="yes"/>
    <n v="0.44444444444444398"/>
    <n v="-0.81854809288806796"/>
    <n v="0.55833333333333302"/>
    <m/>
    <d v="2017-03-29T13:00:31"/>
    <d v="2017-03-29T13:01:29"/>
    <s v="-"/>
    <x v="0"/>
  </r>
  <r>
    <n v="2372"/>
    <x v="33"/>
    <x v="1"/>
    <x v="201"/>
    <n v="402"/>
    <n v="1"/>
    <s v="yes"/>
    <n v="1"/>
    <s v="yes"/>
    <n v="0.188888888888888"/>
    <n v="0.56120933222549796"/>
    <n v="0.86944444444444402"/>
    <m/>
    <d v="2017-03-29T13:00:50"/>
    <d v="2017-03-29T13:01:47"/>
    <s v="-"/>
    <x v="0"/>
  </r>
  <r>
    <n v="2373"/>
    <x v="34"/>
    <x v="1"/>
    <x v="201"/>
    <n v="444"/>
    <n v="4"/>
    <s v="yes"/>
    <n v="3"/>
    <s v="yes"/>
    <n v="0.51111111111111096"/>
    <n v="-0.57806844117937295"/>
    <n v="0.64722222222222203"/>
    <m/>
    <d v="2017-03-29T13:00:50"/>
    <d v="2017-03-29T13:01:51"/>
    <s v="-"/>
    <x v="0"/>
  </r>
  <r>
    <n v="2374"/>
    <x v="33"/>
    <x v="1"/>
    <x v="201"/>
    <n v="429"/>
    <n v="1"/>
    <s v="yes"/>
    <n v="1"/>
    <s v="yes"/>
    <n v="0.211111111111111"/>
    <n v="0.65319167004606205"/>
    <n v="0.89166666666666605"/>
    <m/>
    <d v="2017-03-29T13:01:08"/>
    <d v="2017-03-29T13:02:04"/>
    <s v="-"/>
    <x v="0"/>
  </r>
  <r>
    <n v="2375"/>
    <x v="34"/>
    <x v="1"/>
    <x v="201"/>
    <n v="479"/>
    <n v="4"/>
    <s v="no"/>
    <n v="4"/>
    <s v="yes"/>
    <n v="0.86666666666666603"/>
    <n v="0.54887940512401201"/>
    <n v="0.24722222222222201"/>
    <m/>
    <d v="2017-03-29T13:01:12"/>
    <d v="2017-03-29T13:02:16"/>
    <s v="-"/>
    <x v="0"/>
  </r>
  <r>
    <n v="2376"/>
    <x v="33"/>
    <x v="1"/>
    <x v="201"/>
    <n v="451"/>
    <n v="1"/>
    <s v="yes"/>
    <n v="1"/>
    <s v="yes"/>
    <n v="9.9999999999999895E-2"/>
    <n v="0.45764863655502103"/>
    <n v="0.84722222222222199"/>
    <m/>
    <d v="2017-03-29T13:01:26"/>
    <d v="2017-03-29T13:02:18"/>
    <s v="-"/>
    <x v="0"/>
  </r>
  <r>
    <n v="2377"/>
    <x v="33"/>
    <x v="1"/>
    <x v="201"/>
    <n v="422"/>
    <n v="2"/>
    <s v="yes"/>
    <n v="2"/>
    <s v="yes"/>
    <n v="0.16666666666666599"/>
    <n v="0.34382380314924199"/>
    <n v="0.82499999999999996"/>
    <m/>
    <d v="2017-03-29T13:01:39"/>
    <d v="2017-03-29T13:02:34"/>
    <s v="-"/>
    <x v="0"/>
  </r>
  <r>
    <n v="2378"/>
    <x v="34"/>
    <x v="1"/>
    <x v="201"/>
    <n v="424"/>
    <n v="5"/>
    <s v="yes"/>
    <n v="3"/>
    <s v="yes"/>
    <n v="0.91111111111111098"/>
    <n v="0.72381751020442597"/>
    <n v="0.82499999999999996"/>
    <m/>
    <d v="2017-03-29T13:01:37"/>
    <d v="2017-03-29T13:02:41"/>
    <s v="-"/>
    <x v="0"/>
  </r>
  <r>
    <n v="2379"/>
    <x v="33"/>
    <x v="1"/>
    <x v="201"/>
    <n v="412"/>
    <n v="3"/>
    <s v="yes"/>
    <n v="2"/>
    <s v="yes"/>
    <n v="0.233333333333333"/>
    <n v="0.34382380314924199"/>
    <n v="0.82499999999999996"/>
    <m/>
    <d v="2017-03-29T13:01:56"/>
    <d v="2017-03-29T13:02:49"/>
    <s v="-"/>
    <x v="0"/>
  </r>
  <r>
    <n v="2380"/>
    <x v="33"/>
    <x v="1"/>
    <x v="201"/>
    <n v="442"/>
    <n v="1"/>
    <s v="yes"/>
    <n v="1"/>
    <s v="yes"/>
    <n v="-3.3333333333333298E-2"/>
    <n v="-0.27840687055632601"/>
    <n v="0.71388888888888902"/>
    <m/>
    <d v="2017-03-29T13:02:10"/>
    <d v="2017-03-29T13:03:02"/>
    <s v="-"/>
    <x v="0"/>
  </r>
  <r>
    <n v="2381"/>
    <x v="34"/>
    <x v="2"/>
    <x v="201"/>
    <n v="10001"/>
    <n v="4"/>
    <s v="no"/>
    <n v="4"/>
    <s v="yes"/>
    <n v="0.31111111111111101"/>
    <n v="1"/>
    <n v="1"/>
    <s v="a111"/>
    <d v="2017-03-29T13:02:02"/>
    <d v="2017-03-29T13:03:13"/>
    <s v="a111"/>
    <x v="1"/>
  </r>
  <r>
    <n v="2382"/>
    <x v="33"/>
    <x v="1"/>
    <x v="201"/>
    <n v="435"/>
    <n v="2"/>
    <s v="yes"/>
    <n v="1"/>
    <s v="yes"/>
    <n v="7.7777777777777696E-2"/>
    <n v="-0.48962632992449501"/>
    <n v="0.66944444444444395"/>
    <m/>
    <d v="2017-03-29T13:02:23"/>
    <d v="2017-03-29T13:03:20"/>
    <s v="-"/>
    <x v="0"/>
  </r>
  <r>
    <n v="2383"/>
    <x v="33"/>
    <x v="1"/>
    <x v="201"/>
    <n v="404"/>
    <n v="1"/>
    <s v="yes"/>
    <n v="1"/>
    <s v="yes"/>
    <n v="-1.1111111111111001E-2"/>
    <n v="-0.48962632992449501"/>
    <n v="0.66944444444444395"/>
    <m/>
    <d v="2017-03-29T13:02:42"/>
    <d v="2017-03-29T13:03:35"/>
    <s v="-"/>
    <x v="0"/>
  </r>
  <r>
    <n v="2384"/>
    <x v="34"/>
    <x v="1"/>
    <x v="201"/>
    <n v="456"/>
    <n v="5"/>
    <s v="no"/>
    <n v="2"/>
    <s v="no"/>
    <n v="0.46666666666666601"/>
    <n v="-0.927858847630605"/>
    <n v="0.469444444444444"/>
    <m/>
    <d v="2017-03-29T13:02:34"/>
    <d v="2017-03-29T13:03:41"/>
    <s v="-"/>
    <x v="0"/>
  </r>
  <r>
    <n v="2385"/>
    <x v="33"/>
    <x v="1"/>
    <x v="201"/>
    <n v="441"/>
    <n v="1"/>
    <s v="yes"/>
    <n v="1"/>
    <s v="yes"/>
    <n v="0.3"/>
    <n v="-0.57806844117937295"/>
    <n v="0.64722222222222203"/>
    <m/>
    <d v="2017-03-29T13:02:57"/>
    <d v="2017-03-29T13:03:52"/>
    <s v="-"/>
    <x v="0"/>
  </r>
  <r>
    <n v="2386"/>
    <x v="33"/>
    <x v="1"/>
    <x v="201"/>
    <n v="454"/>
    <n v="2"/>
    <s v="yes"/>
    <n v="2"/>
    <s v="yes"/>
    <n v="0.211111111111111"/>
    <n v="-0.27840687055632601"/>
    <n v="0.71388888888888902"/>
    <m/>
    <d v="2017-03-29T13:03:14"/>
    <d v="2017-03-29T13:04:09"/>
    <s v="-"/>
    <x v="0"/>
  </r>
  <r>
    <n v="2387"/>
    <x v="34"/>
    <x v="1"/>
    <x v="201"/>
    <n v="430"/>
    <n v="2"/>
    <s v="no"/>
    <n v="3"/>
    <s v="no"/>
    <n v="-0.53333333333333299"/>
    <n v="-0.859250206747044"/>
    <n v="0.33611111111111103"/>
    <m/>
    <d v="2017-03-29T13:03:02"/>
    <d v="2017-03-29T13:04:17"/>
    <s v="-"/>
    <x v="0"/>
  </r>
  <r>
    <n v="2388"/>
    <x v="33"/>
    <x v="1"/>
    <x v="201"/>
    <n v="468"/>
    <n v="3"/>
    <s v="yes"/>
    <n v="3"/>
    <s v="yes"/>
    <n v="0.211111111111111"/>
    <n v="0.56120933222549796"/>
    <n v="0.86944444444444402"/>
    <m/>
    <d v="2017-03-29T13:03:31"/>
    <d v="2017-03-29T13:04:24"/>
    <s v="-"/>
    <x v="0"/>
  </r>
  <r>
    <n v="2389"/>
    <x v="33"/>
    <x v="1"/>
    <x v="201"/>
    <n v="464"/>
    <n v="2"/>
    <s v="yes"/>
    <n v="2"/>
    <s v="yes"/>
    <n v="0.344444444444444"/>
    <n v="0.34382380314924199"/>
    <n v="0.82499999999999996"/>
    <m/>
    <d v="2017-03-29T13:03:46"/>
    <d v="2017-03-29T13:04:45"/>
    <s v="-"/>
    <x v="0"/>
  </r>
  <r>
    <n v="2390"/>
    <x v="34"/>
    <x v="1"/>
    <x v="201"/>
    <n v="417"/>
    <n v="4"/>
    <s v="yes"/>
    <n v="3"/>
    <s v="yes"/>
    <n v="0.53333333333333299"/>
    <n v="-0.859250206747044"/>
    <n v="6.9444444444444406E-2"/>
    <m/>
    <d v="2017-03-29T13:03:38"/>
    <d v="2017-03-29T13:04:49"/>
    <s v="-"/>
    <x v="0"/>
  </r>
  <r>
    <n v="2391"/>
    <x v="33"/>
    <x v="1"/>
    <x v="201"/>
    <n v="408"/>
    <n v="2"/>
    <s v="yes"/>
    <n v="1"/>
    <s v="yes"/>
    <n v="0.38888888888888901"/>
    <n v="0.34382380314924199"/>
    <n v="0.82499999999999996"/>
    <m/>
    <d v="2017-03-29T13:04:07"/>
    <d v="2017-03-29T13:04:59"/>
    <s v="-"/>
    <x v="0"/>
  </r>
  <r>
    <n v="2392"/>
    <x v="33"/>
    <x v="1"/>
    <x v="201"/>
    <n v="474"/>
    <n v="2"/>
    <s v="yes"/>
    <n v="1"/>
    <s v="yes"/>
    <n v="0.211111111111111"/>
    <n v="0.221978546439007"/>
    <n v="0.80277777777777704"/>
    <m/>
    <d v="2017-03-29T13:04:20"/>
    <d v="2017-03-29T13:05:13"/>
    <s v="-"/>
    <x v="0"/>
  </r>
  <r>
    <n v="2393"/>
    <x v="34"/>
    <x v="1"/>
    <x v="201"/>
    <n v="452"/>
    <n v="3"/>
    <s v="yes"/>
    <n v="1"/>
    <s v="yes"/>
    <n v="0.53333333333333299"/>
    <n v="-0.57806844117937295"/>
    <n v="0.64722222222222203"/>
    <m/>
    <d v="2017-03-29T13:04:10"/>
    <d v="2017-03-29T13:05:19"/>
    <s v="-"/>
    <x v="0"/>
  </r>
  <r>
    <n v="2394"/>
    <x v="33"/>
    <x v="1"/>
    <x v="201"/>
    <n v="419"/>
    <n v="2"/>
    <s v="yes"/>
    <n v="2"/>
    <s v="yes"/>
    <n v="-1.1111111111111001E-2"/>
    <n v="-0.158645222255274"/>
    <n v="0.73611111111111105"/>
    <m/>
    <d v="2017-03-29T13:04:35"/>
    <d v="2017-03-29T13:05:28"/>
    <s v="-"/>
    <x v="0"/>
  </r>
  <r>
    <n v="2395"/>
    <x v="33"/>
    <x v="1"/>
    <x v="201"/>
    <n v="458"/>
    <n v="2"/>
    <s v="yes"/>
    <n v="2"/>
    <s v="yes"/>
    <n v="0.32222222222222202"/>
    <n v="0.34382380314924199"/>
    <n v="0.82499999999999996"/>
    <m/>
    <d v="2017-03-29T13:04:50"/>
    <d v="2017-03-29T13:05:44"/>
    <s v="-"/>
    <x v="0"/>
  </r>
  <r>
    <n v="2396"/>
    <x v="34"/>
    <x v="1"/>
    <x v="201"/>
    <n v="418"/>
    <n v="1"/>
    <s v="no"/>
    <n v="4"/>
    <s v="no"/>
    <n v="6.6666666666666596E-2"/>
    <n v="-0.99889881118979695"/>
    <n v="-8.6111111111111097E-2"/>
    <m/>
    <d v="2017-03-29T13:04:41"/>
    <d v="2017-03-29T13:05:46"/>
    <s v="-"/>
    <x v="0"/>
  </r>
  <r>
    <n v="2397"/>
    <x v="33"/>
    <x v="1"/>
    <x v="201"/>
    <n v="433"/>
    <n v="3"/>
    <s v="yes"/>
    <n v="3"/>
    <s v="yes"/>
    <n v="0.32222222222222202"/>
    <n v="0.34382380314924199"/>
    <n v="0.82499999999999996"/>
    <m/>
    <d v="2017-03-29T13:05:06"/>
    <d v="2017-03-29T13:05:57"/>
    <s v="-"/>
    <x v="0"/>
  </r>
  <r>
    <n v="2398"/>
    <x v="33"/>
    <x v="2"/>
    <x v="201"/>
    <n v="10004"/>
    <n v="4"/>
    <s v="yes"/>
    <n v="3"/>
    <s v="yes"/>
    <n v="0.67777777777777704"/>
    <n v="0.65319167004606205"/>
    <n v="0.89166666666666605"/>
    <s v="a110"/>
    <d v="2017-03-29T13:05:18"/>
    <d v="2017-03-29T13:06:24"/>
    <s v="a110"/>
    <x v="1"/>
  </r>
  <r>
    <n v="2399"/>
    <x v="33"/>
    <x v="1"/>
    <x v="201"/>
    <n v="443"/>
    <n v="1"/>
    <s v="yes"/>
    <n v="1"/>
    <s v="yes"/>
    <n v="-1.1111111111111001E-2"/>
    <n v="0.34382380314924199"/>
    <n v="0.82499999999999996"/>
    <m/>
    <d v="2017-03-29T13:05:45"/>
    <d v="2017-03-29T13:06:37"/>
    <s v="-"/>
    <x v="0"/>
  </r>
  <r>
    <n v="2400"/>
    <x v="34"/>
    <x v="1"/>
    <x v="201"/>
    <n v="457"/>
    <n v="2"/>
    <s v="no"/>
    <n v="2"/>
    <s v="yes"/>
    <n v="4.4444444444444398E-2"/>
    <n v="-0.99930354367093199"/>
    <n v="-1.94444444444445E-2"/>
    <m/>
    <d v="2017-03-29T13:05:07"/>
    <d v="2017-03-29T13:06:45"/>
    <s v="-"/>
    <x v="0"/>
  </r>
  <r>
    <n v="2401"/>
    <x v="33"/>
    <x v="1"/>
    <x v="201"/>
    <n v="446"/>
    <n v="1"/>
    <s v="yes"/>
    <n v="1"/>
    <s v="yes"/>
    <n v="0.233333333333333"/>
    <n v="0.221978546439007"/>
    <n v="0.80277777777777704"/>
    <m/>
    <d v="2017-03-29T13:05:59"/>
    <d v="2017-03-29T13:06:54"/>
    <s v="-"/>
    <x v="0"/>
  </r>
  <r>
    <n v="2402"/>
    <x v="34"/>
    <x v="1"/>
    <x v="201"/>
    <n v="480"/>
    <n v="4"/>
    <s v="no"/>
    <n v="3"/>
    <s v="yes"/>
    <n v="0.57777777777777695"/>
    <n v="-0.77981182665191895"/>
    <n v="4.72222222222222E-2"/>
    <m/>
    <d v="2017-03-29T13:06:06"/>
    <d v="2017-03-29T13:07:02"/>
    <s v="-"/>
    <x v="0"/>
  </r>
  <r>
    <n v="2403"/>
    <x v="33"/>
    <x v="1"/>
    <x v="201"/>
    <n v="413"/>
    <n v="2"/>
    <s v="yes"/>
    <n v="2"/>
    <s v="yes"/>
    <n v="0.233333333333333"/>
    <n v="0.45764863655502103"/>
    <n v="0.84722222222222199"/>
    <m/>
    <d v="2017-03-29T13:06:15"/>
    <d v="2017-03-29T13:07:10"/>
    <s v="-"/>
    <x v="0"/>
  </r>
  <r>
    <n v="2404"/>
    <x v="33"/>
    <x v="1"/>
    <x v="201"/>
    <n v="411"/>
    <n v="1"/>
    <s v="yes"/>
    <n v="1"/>
    <s v="yes"/>
    <n v="0.122222222222222"/>
    <n v="0.65319167004606205"/>
    <n v="0.89166666666666605"/>
    <m/>
    <d v="2017-03-29T13:06:32"/>
    <d v="2017-03-29T13:07:22"/>
    <s v="-"/>
    <x v="0"/>
  </r>
  <r>
    <n v="2405"/>
    <x v="33"/>
    <x v="1"/>
    <x v="201"/>
    <n v="444"/>
    <n v="1"/>
    <s v="yes"/>
    <n v="1"/>
    <s v="yes"/>
    <n v="0.14444444444444399"/>
    <n v="0.34382380314924199"/>
    <n v="0.82499999999999996"/>
    <m/>
    <d v="2017-03-29T13:06:44"/>
    <d v="2017-03-29T13:07:36"/>
    <s v="-"/>
    <x v="0"/>
  </r>
  <r>
    <n v="2406"/>
    <x v="34"/>
    <x v="1"/>
    <x v="201"/>
    <n v="448"/>
    <n v="3"/>
    <s v="yes"/>
    <n v="1"/>
    <s v="yes"/>
    <n v="0.266666666666666"/>
    <n v="-0.986589153689302"/>
    <n v="0.313888888888888"/>
    <m/>
    <d v="2017-03-29T13:06:23"/>
    <d v="2017-03-29T13:07:49"/>
    <s v="-"/>
    <x v="0"/>
  </r>
  <r>
    <n v="2407"/>
    <x v="33"/>
    <x v="1"/>
    <x v="201"/>
    <n v="463"/>
    <n v="1"/>
    <s v="yes"/>
    <n v="1"/>
    <s v="yes"/>
    <n v="0.122222222222222"/>
    <n v="-3.29517761189023E-2"/>
    <n v="0.75833333333333297"/>
    <m/>
    <d v="2017-03-29T13:06:57"/>
    <d v="2017-03-29T13:07:51"/>
    <s v="-"/>
    <x v="0"/>
  </r>
  <r>
    <n v="2408"/>
    <x v="33"/>
    <x v="1"/>
    <x v="201"/>
    <n v="480"/>
    <n v="1"/>
    <s v="yes"/>
    <n v="1"/>
    <s v="yes"/>
    <n v="0.122222222222222"/>
    <n v="-0.94307936740211795"/>
    <n v="0.44722222222222202"/>
    <m/>
    <d v="2017-03-29T13:07:13"/>
    <d v="2017-03-29T13:08:05"/>
    <s v="-"/>
    <x v="0"/>
  </r>
  <r>
    <n v="2409"/>
    <x v="34"/>
    <x v="1"/>
    <x v="201"/>
    <n v="406"/>
    <n v="3"/>
    <s v="yes"/>
    <n v="3"/>
    <s v="yes"/>
    <n v="0.64444444444444404"/>
    <n v="-0.58827638534013305"/>
    <n v="0.24722222222222201"/>
    <m/>
    <d v="2017-03-29T13:07:10"/>
    <d v="2017-03-29T13:08:07"/>
    <s v="-"/>
    <x v="0"/>
  </r>
  <r>
    <n v="2410"/>
    <x v="33"/>
    <x v="1"/>
    <x v="201"/>
    <n v="427"/>
    <n v="3"/>
    <s v="yes"/>
    <n v="3"/>
    <s v="yes"/>
    <n v="0.43333333333333302"/>
    <n v="0.73316059115561005"/>
    <n v="0.91388888888888897"/>
    <m/>
    <d v="2017-03-29T13:07:27"/>
    <d v="2017-03-29T13:08:22"/>
    <s v="-"/>
    <x v="0"/>
  </r>
  <r>
    <n v="2411"/>
    <x v="34"/>
    <x v="1"/>
    <x v="201"/>
    <n v="403"/>
    <n v="4"/>
    <s v="yes"/>
    <n v="2"/>
    <s v="yes"/>
    <n v="0.86666666666666603"/>
    <n v="0.54887940512401201"/>
    <n v="0.51388888888888795"/>
    <m/>
    <d v="2017-03-29T13:07:29"/>
    <d v="2017-03-29T13:08:34"/>
    <s v="-"/>
    <x v="0"/>
  </r>
  <r>
    <n v="2412"/>
    <x v="33"/>
    <x v="1"/>
    <x v="201"/>
    <n v="436"/>
    <n v="1"/>
    <s v="yes"/>
    <n v="2"/>
    <s v="no"/>
    <n v="0.16666666666666599"/>
    <n v="-0.99733086584752895"/>
    <n v="2.7777777777777302E-3"/>
    <m/>
    <d v="2017-03-29T13:07:44"/>
    <d v="2017-03-29T13:08:51"/>
    <s v="-"/>
    <x v="0"/>
  </r>
  <r>
    <n v="2413"/>
    <x v="34"/>
    <x v="1"/>
    <x v="201"/>
    <n v="413"/>
    <n v="3"/>
    <s v="no"/>
    <n v="4"/>
    <s v="yes"/>
    <n v="0.8"/>
    <n v="0.20632928530448399"/>
    <n v="0.13611111111111099"/>
    <m/>
    <d v="2017-03-29T13:07:55"/>
    <d v="2017-03-29T13:08:55"/>
    <s v="-"/>
    <x v="0"/>
  </r>
  <r>
    <n v="2414"/>
    <x v="33"/>
    <x v="1"/>
    <x v="201"/>
    <n v="428"/>
    <n v="4"/>
    <s v="yes"/>
    <n v="4"/>
    <s v="yes"/>
    <n v="0.655555555555555"/>
    <n v="0.80140196920797302"/>
    <n v="0.93611111111111101"/>
    <m/>
    <d v="2017-03-29T13:08:13"/>
    <d v="2017-03-29T13:09:10"/>
    <s v="-"/>
    <x v="0"/>
  </r>
  <r>
    <n v="2415"/>
    <x v="34"/>
    <x v="1"/>
    <x v="201"/>
    <n v="443"/>
    <n v="3"/>
    <s v="yes"/>
    <n v="2"/>
    <s v="yes"/>
    <n v="0.95555555555555505"/>
    <n v="0.85211336725076503"/>
    <n v="0.26944444444444399"/>
    <m/>
    <d v="2017-03-29T13:08:16"/>
    <d v="2017-03-29T13:09:11"/>
    <s v="-"/>
    <x v="0"/>
  </r>
  <r>
    <n v="2416"/>
    <x v="33"/>
    <x v="1"/>
    <x v="201"/>
    <n v="467"/>
    <n v="4"/>
    <s v="yes"/>
    <n v="3"/>
    <s v="yes"/>
    <n v="0.36666666666666597"/>
    <n v="0.65319167004606205"/>
    <n v="0.89166666666666605"/>
    <m/>
    <d v="2017-03-29T13:08:32"/>
    <d v="2017-03-29T13:09:28"/>
    <s v="-"/>
    <x v="0"/>
  </r>
  <r>
    <n v="2417"/>
    <x v="34"/>
    <x v="1"/>
    <x v="201"/>
    <n v="465"/>
    <n v="4"/>
    <s v="yes"/>
    <n v="1"/>
    <s v="yes"/>
    <n v="0.91111111111111098"/>
    <n v="0.72381751020442597"/>
    <n v="0.22500000000000001"/>
    <m/>
    <d v="2017-03-29T13:08:32"/>
    <d v="2017-03-29T13:09:35"/>
    <s v="-"/>
    <x v="0"/>
  </r>
  <r>
    <n v="2418"/>
    <x v="33"/>
    <x v="1"/>
    <x v="201"/>
    <n v="456"/>
    <n v="1"/>
    <s v="yes"/>
    <n v="1"/>
    <s v="yes"/>
    <n v="1.1111111111111099E-2"/>
    <n v="-0.27840687055632601"/>
    <n v="0.71388888888888902"/>
    <m/>
    <d v="2017-03-29T13:08:50"/>
    <d v="2017-03-29T13:09:42"/>
    <s v="-"/>
    <x v="0"/>
  </r>
  <r>
    <n v="2419"/>
    <x v="33"/>
    <x v="1"/>
    <x v="201"/>
    <n v="445"/>
    <n v="1"/>
    <s v="yes"/>
    <n v="1"/>
    <s v="yes"/>
    <n v="0.122222222222222"/>
    <n v="9.5180418584535895E-2"/>
    <n v="0.780555555555555"/>
    <m/>
    <d v="2017-03-29T13:09:04"/>
    <d v="2017-03-29T13:10:00"/>
    <s v="-"/>
    <x v="0"/>
  </r>
  <r>
    <n v="2420"/>
    <x v="33"/>
    <x v="1"/>
    <x v="201"/>
    <n v="448"/>
    <n v="1"/>
    <s v="yes"/>
    <n v="1"/>
    <s v="yes"/>
    <n v="0.38888888888888901"/>
    <n v="-0.65451542791721695"/>
    <n v="0.625"/>
    <m/>
    <d v="2017-03-29T13:09:22"/>
    <d v="2017-03-29T13:10:12"/>
    <s v="-"/>
    <x v="0"/>
  </r>
  <r>
    <n v="2421"/>
    <x v="34"/>
    <x v="1"/>
    <x v="201"/>
    <n v="460"/>
    <n v="1"/>
    <s v="no"/>
    <n v="2"/>
    <s v="no"/>
    <n v="-0.266666666666666"/>
    <n v="-0.67179530135575505"/>
    <n v="-0.61944444444444402"/>
    <m/>
    <d v="2017-03-29T13:08:56"/>
    <d v="2017-03-29T13:10:18"/>
    <s v="-"/>
    <x v="0"/>
  </r>
  <r>
    <n v="2422"/>
    <x v="33"/>
    <x v="1"/>
    <x v="201"/>
    <n v="461"/>
    <n v="1"/>
    <s v="yes"/>
    <n v="1"/>
    <s v="no"/>
    <n v="0.14444444444444399"/>
    <n v="-0.48962632992449501"/>
    <n v="0.66944444444444395"/>
    <m/>
    <d v="2017-03-29T13:09:34"/>
    <d v="2017-03-29T13:10:29"/>
    <s v="-"/>
    <x v="0"/>
  </r>
  <r>
    <n v="2423"/>
    <x v="33"/>
    <x v="1"/>
    <x v="201"/>
    <n v="477"/>
    <n v="1"/>
    <s v="yes"/>
    <n v="1"/>
    <s v="yes"/>
    <n v="-5.5555555555555497E-2"/>
    <n v="-3.29517761189023E-2"/>
    <n v="0.75833333333333297"/>
    <m/>
    <d v="2017-03-29T13:09:51"/>
    <d v="2017-03-29T13:10:40"/>
    <s v="-"/>
    <x v="0"/>
  </r>
  <r>
    <n v="2424"/>
    <x v="34"/>
    <x v="1"/>
    <x v="201"/>
    <n v="431"/>
    <n v="2"/>
    <s v="no"/>
    <n v="3"/>
    <s v="no"/>
    <n v="-0.66666666666666596"/>
    <n v="-0.50133814047780401"/>
    <n v="0.40277777777777701"/>
    <m/>
    <d v="2017-03-29T13:09:39"/>
    <d v="2017-03-29T13:10:43"/>
    <s v="-"/>
    <x v="0"/>
  </r>
  <r>
    <n v="2425"/>
    <x v="33"/>
    <x v="1"/>
    <x v="201"/>
    <n v="453"/>
    <n v="1"/>
    <s v="yes"/>
    <n v="1"/>
    <s v="yes"/>
    <n v="0.211111111111111"/>
    <n v="-0.81854809288806796"/>
    <n v="0.55833333333333302"/>
    <m/>
    <d v="2017-03-29T13:10:01"/>
    <d v="2017-03-29T13:10:52"/>
    <s v="-"/>
    <x v="0"/>
  </r>
  <r>
    <n v="2426"/>
    <x v="33"/>
    <x v="1"/>
    <x v="201"/>
    <n v="423"/>
    <n v="1"/>
    <s v="yes"/>
    <n v="1"/>
    <s v="yes"/>
    <n v="-0.14444444444444399"/>
    <n v="-0.158645222255274"/>
    <n v="0.73611111111111105"/>
    <m/>
    <d v="2017-03-29T13:10:14"/>
    <d v="2017-03-29T13:11:04"/>
    <s v="-"/>
    <x v="0"/>
  </r>
  <r>
    <n v="2427"/>
    <x v="33"/>
    <x v="1"/>
    <x v="201"/>
    <n v="462"/>
    <n v="1"/>
    <s v="yes"/>
    <n v="1"/>
    <s v="no"/>
    <n v="9.9999999999999895E-2"/>
    <n v="-3.29517761189023E-2"/>
    <n v="0.75833333333333297"/>
    <m/>
    <d v="2017-03-29T13:10:26"/>
    <d v="2017-03-29T13:11:29"/>
    <s v="-"/>
    <x v="0"/>
  </r>
  <r>
    <n v="2428"/>
    <x v="34"/>
    <x v="1"/>
    <x v="201"/>
    <n v="455"/>
    <n v="3"/>
    <s v="yes"/>
    <n v="4"/>
    <s v="yes"/>
    <n v="0.68888888888888899"/>
    <n v="-0.402538832906429"/>
    <n v="-6.3888888888888995E-2"/>
    <m/>
    <d v="2017-03-29T13:10:05"/>
    <d v="2017-03-29T13:11:31"/>
    <s v="-"/>
    <x v="0"/>
  </r>
  <r>
    <n v="2429"/>
    <x v="33"/>
    <x v="1"/>
    <x v="201"/>
    <n v="437"/>
    <n v="1"/>
    <s v="yes"/>
    <n v="1"/>
    <s v="yes"/>
    <n v="-0.16666666666666599"/>
    <n v="-0.27840687055632601"/>
    <n v="0.71388888888888902"/>
    <m/>
    <d v="2017-03-29T13:10:51"/>
    <d v="2017-03-29T13:11:41"/>
    <s v="-"/>
    <x v="0"/>
  </r>
  <r>
    <n v="2430"/>
    <x v="34"/>
    <x v="1"/>
    <x v="201"/>
    <n v="476"/>
    <n v="4"/>
    <s v="no"/>
    <n v="4"/>
    <s v="yes"/>
    <n v="0.77777777777777701"/>
    <n v="7.9159167266609196E-2"/>
    <n v="-8.6111111111111097E-2"/>
    <m/>
    <d v="2017-03-29T13:10:52"/>
    <d v="2017-03-29T13:11:49"/>
    <s v="-"/>
    <x v="0"/>
  </r>
  <r>
    <n v="2431"/>
    <x v="34"/>
    <x v="1"/>
    <x v="201"/>
    <n v="468"/>
    <n v="4"/>
    <s v="yes"/>
    <n v="2"/>
    <s v="yes"/>
    <n v="0.35555555555555501"/>
    <n v="-0.927858847630605"/>
    <n v="0.469444444444444"/>
    <m/>
    <d v="2017-03-29T13:11:10"/>
    <d v="2017-03-29T13:12:01"/>
    <s v="-"/>
    <x v="0"/>
  </r>
  <r>
    <n v="2432"/>
    <x v="33"/>
    <x v="2"/>
    <x v="201"/>
    <n v="10003"/>
    <n v="2"/>
    <s v="yes"/>
    <n v="2"/>
    <s v="yes"/>
    <n v="-1.1111111111111001E-2"/>
    <n v="-0.57806844117937295"/>
    <n v="0.64722222222222203"/>
    <s v="a100"/>
    <d v="2017-03-29T13:11:02"/>
    <d v="2017-03-29T13:12:04"/>
    <s v="a101"/>
    <x v="0"/>
  </r>
  <r>
    <n v="2433"/>
    <x v="33"/>
    <x v="1"/>
    <x v="201"/>
    <n v="415"/>
    <n v="1"/>
    <s v="yes"/>
    <n v="1"/>
    <s v="yes"/>
    <n v="3.3333333333333298E-2"/>
    <n v="-0.389391387983615"/>
    <n v="0.69166666666666599"/>
    <m/>
    <d v="2017-03-29T13:11:26"/>
    <d v="2017-03-29T13:12:17"/>
    <s v="-"/>
    <x v="0"/>
  </r>
  <r>
    <n v="2434"/>
    <x v="34"/>
    <x v="1"/>
    <x v="201"/>
    <n v="450"/>
    <n v="1"/>
    <s v="no"/>
    <n v="3"/>
    <s v="no"/>
    <n v="-0.266666666666666"/>
    <n v="-0.98391136723857298"/>
    <n v="-0.33055555555555499"/>
    <m/>
    <d v="2017-03-29T13:11:23"/>
    <d v="2017-03-29T13:12:25"/>
    <s v="-"/>
    <x v="0"/>
  </r>
  <r>
    <n v="2435"/>
    <x v="33"/>
    <x v="1"/>
    <x v="201"/>
    <n v="403"/>
    <n v="1"/>
    <s v="yes"/>
    <n v="1"/>
    <s v="yes"/>
    <n v="-0.14444444444444399"/>
    <n v="0.221978546439007"/>
    <n v="0.80277777777777704"/>
    <m/>
    <d v="2017-03-29T13:11:39"/>
    <d v="2017-03-29T13:12:27"/>
    <s v="-"/>
    <x v="0"/>
  </r>
  <r>
    <n v="2436"/>
    <x v="33"/>
    <x v="1"/>
    <x v="201"/>
    <n v="466"/>
    <n v="1"/>
    <s v="yes"/>
    <n v="2"/>
    <s v="yes"/>
    <n v="-0.122222222222222"/>
    <n v="-0.57806844117937295"/>
    <n v="0.64722222222222203"/>
    <m/>
    <d v="2017-03-29T13:11:48"/>
    <d v="2017-03-29T13:12:38"/>
    <s v="-"/>
    <x v="0"/>
  </r>
  <r>
    <n v="2437"/>
    <x v="34"/>
    <x v="1"/>
    <x v="201"/>
    <n v="458"/>
    <n v="3"/>
    <s v="no"/>
    <n v="3"/>
    <s v="yes"/>
    <n v="0.46666666666666601"/>
    <n v="-0.92995741411314103"/>
    <n v="0.22500000000000001"/>
    <m/>
    <d v="2017-03-29T13:11:46"/>
    <d v="2017-03-29T13:12:44"/>
    <s v="-"/>
    <x v="0"/>
  </r>
  <r>
    <n v="2438"/>
    <x v="33"/>
    <x v="1"/>
    <x v="201"/>
    <n v="472"/>
    <n v="2"/>
    <s v="yes"/>
    <n v="2"/>
    <s v="yes"/>
    <n v="0.211111111111111"/>
    <n v="0.221978546439007"/>
    <n v="0.80277777777777704"/>
    <m/>
    <d v="2017-03-29T13:12:00"/>
    <d v="2017-03-29T13:12:49"/>
    <s v="-"/>
    <x v="0"/>
  </r>
  <r>
    <n v="2439"/>
    <x v="34"/>
    <x v="2"/>
    <x v="201"/>
    <n v="10002"/>
    <n v="5"/>
    <s v="no"/>
    <n v="4"/>
    <s v="yes"/>
    <n v="0.75555555555555498"/>
    <n v="-4.8872867474968398E-2"/>
    <n v="0.26944444444444399"/>
    <s v="a001"/>
    <d v="2017-03-29T13:12:05"/>
    <d v="2017-03-29T13:13:13"/>
    <s v="a001"/>
    <x v="1"/>
  </r>
  <r>
    <n v="2440"/>
    <x v="33"/>
    <x v="1"/>
    <x v="201"/>
    <n v="459"/>
    <n v="1"/>
    <s v="yes"/>
    <n v="1"/>
    <s v="yes"/>
    <n v="-1.1111111111111001E-2"/>
    <n v="-0.855184291666229"/>
    <n v="0.53611111111111098"/>
    <m/>
    <d v="2017-03-29T13:12:11"/>
    <d v="2017-03-29T13:13:37"/>
    <s v="-"/>
    <x v="0"/>
  </r>
  <r>
    <n v="2441"/>
    <x v="33"/>
    <x v="1"/>
    <x v="201"/>
    <n v="470"/>
    <n v="2"/>
    <s v="yes"/>
    <n v="2"/>
    <s v="yes"/>
    <n v="3.3333333333333298E-2"/>
    <n v="-0.71942736214248504"/>
    <n v="0.60277777777777697"/>
    <m/>
    <d v="2017-03-29T13:12:59"/>
    <d v="2017-03-29T13:13:51"/>
    <s v="-"/>
    <x v="0"/>
  </r>
  <r>
    <n v="2442"/>
    <x v="34"/>
    <x v="1"/>
    <x v="201"/>
    <n v="426"/>
    <n v="3"/>
    <s v="no"/>
    <n v="2"/>
    <s v="yes"/>
    <n v="-2.2222222222222199E-2"/>
    <n v="-0.96472037367048302"/>
    <n v="0.40277777777777701"/>
    <m/>
    <d v="2017-03-29T13:12:34"/>
    <d v="2017-03-29T13:13:53"/>
    <s v="-"/>
    <x v="0"/>
  </r>
  <r>
    <n v="2443"/>
    <x v="33"/>
    <x v="1"/>
    <x v="201"/>
    <n v="405"/>
    <n v="2"/>
    <s v="yes"/>
    <n v="2"/>
    <s v="yes"/>
    <n v="7.7777777777777696E-2"/>
    <n v="-0.65451542791721695"/>
    <n v="0.625"/>
    <m/>
    <d v="2017-03-29T13:13:13"/>
    <d v="2017-03-29T13:14:05"/>
    <s v="-"/>
    <x v="0"/>
  </r>
  <r>
    <n v="2444"/>
    <x v="34"/>
    <x v="1"/>
    <x v="201"/>
    <n v="409"/>
    <n v="5"/>
    <s v="no"/>
    <n v="5"/>
    <s v="yes"/>
    <n v="0.71111111111111103"/>
    <n v="1"/>
    <n v="1"/>
    <m/>
    <d v="2017-03-29T13:13:14"/>
    <d v="2017-03-29T13:14:13"/>
    <s v="-"/>
    <x v="0"/>
  </r>
  <r>
    <n v="2445"/>
    <x v="33"/>
    <x v="1"/>
    <x v="201"/>
    <n v="418"/>
    <n v="1"/>
    <s v="yes"/>
    <n v="1"/>
    <s v="yes"/>
    <n v="-0.25555555555555498"/>
    <n v="-0.27840687055632601"/>
    <n v="0.71388888888888902"/>
    <m/>
    <d v="2017-03-29T13:13:27"/>
    <d v="2017-03-29T13:14:17"/>
    <s v="-"/>
    <x v="0"/>
  </r>
  <r>
    <n v="2446"/>
    <x v="34"/>
    <x v="1"/>
    <x v="201"/>
    <n v="461"/>
    <n v="4"/>
    <s v="yes"/>
    <n v="2"/>
    <s v="yes"/>
    <n v="0.82222222222222197"/>
    <n v="0.32897597368471598"/>
    <n v="0.51388888888888795"/>
    <m/>
    <d v="2017-03-29T13:13:34"/>
    <d v="2017-03-29T13:14:25"/>
    <s v="-"/>
    <x v="0"/>
  </r>
  <r>
    <n v="2447"/>
    <x v="33"/>
    <x v="1"/>
    <x v="201"/>
    <n v="401"/>
    <n v="2"/>
    <s v="yes"/>
    <n v="1"/>
    <s v="yes"/>
    <n v="-0.122222222222222"/>
    <n v="-0.88486732817164904"/>
    <n v="0.51388888888888795"/>
    <m/>
    <d v="2017-03-29T13:13:39"/>
    <d v="2017-03-29T13:14:30"/>
    <s v="-"/>
    <x v="0"/>
  </r>
  <r>
    <n v="2448"/>
    <x v="34"/>
    <x v="1"/>
    <x v="201"/>
    <n v="441"/>
    <n v="3"/>
    <s v="yes"/>
    <n v="2"/>
    <s v="yes"/>
    <n v="0.33333333333333298"/>
    <n v="-0.98290576245235595"/>
    <n v="0.33611111111111103"/>
    <m/>
    <d v="2017-03-29T13:13:46"/>
    <d v="2017-03-29T13:14:39"/>
    <s v="-"/>
    <x v="0"/>
  </r>
  <r>
    <n v="2449"/>
    <x v="33"/>
    <x v="1"/>
    <x v="201"/>
    <n v="450"/>
    <n v="1"/>
    <s v="yes"/>
    <n v="1"/>
    <s v="yes"/>
    <n v="0.211111111111111"/>
    <n v="-0.908750152057065"/>
    <n v="0.49166666666666597"/>
    <m/>
    <d v="2017-03-29T13:13:52"/>
    <d v="2017-03-29T13:14:42"/>
    <s v="-"/>
    <x v="0"/>
  </r>
  <r>
    <n v="2450"/>
    <x v="34"/>
    <x v="1"/>
    <x v="201"/>
    <n v="469"/>
    <n v="3"/>
    <s v="yes"/>
    <n v="3"/>
    <s v="yes"/>
    <n v="0.133333333333333"/>
    <n v="-0.99814945962287605"/>
    <n v="0.113888888888888"/>
    <m/>
    <d v="2017-03-29T13:14:00"/>
    <d v="2017-03-29T13:14:56"/>
    <s v="-"/>
    <x v="0"/>
  </r>
  <r>
    <n v="2451"/>
    <x v="33"/>
    <x v="2"/>
    <x v="201"/>
    <n v="10001"/>
    <n v="3"/>
    <s v="yes"/>
    <n v="3"/>
    <s v="yes"/>
    <n v="0.188888888888888"/>
    <n v="0.34382380314924199"/>
    <n v="0.82499999999999996"/>
    <s v="a111"/>
    <d v="2017-03-29T13:14:04"/>
    <d v="2017-03-29T13:15:04"/>
    <s v="a111"/>
    <x v="1"/>
  </r>
  <r>
    <n v="2452"/>
    <x v="34"/>
    <x v="1"/>
    <x v="201"/>
    <n v="420"/>
    <n v="4"/>
    <s v="no"/>
    <n v="4"/>
    <s v="yes"/>
    <n v="0.88888888888888895"/>
    <n v="0.64234966199251897"/>
    <n v="9.1666666666666702E-2"/>
    <m/>
    <d v="2017-03-29T13:14:17"/>
    <d v="2017-03-29T13:15:08"/>
    <s v="-"/>
    <x v="0"/>
  </r>
  <r>
    <n v="2453"/>
    <x v="33"/>
    <x v="1"/>
    <x v="201"/>
    <n v="414"/>
    <n v="1"/>
    <s v="yes"/>
    <n v="1"/>
    <s v="yes"/>
    <n v="-0.3"/>
    <n v="-0.81854809288806796"/>
    <n v="0.55833333333333302"/>
    <m/>
    <d v="2017-03-29T13:14:26"/>
    <d v="2017-03-29T13:15:40"/>
    <s v="-"/>
    <x v="0"/>
  </r>
  <r>
    <n v="2454"/>
    <x v="34"/>
    <x v="1"/>
    <x v="201"/>
    <n v="442"/>
    <n v="3"/>
    <s v="yes"/>
    <n v="3"/>
    <s v="yes"/>
    <n v="8.8888888888888906E-2"/>
    <n v="-0.99689093471207901"/>
    <n v="0.180555555555555"/>
    <m/>
    <d v="2017-03-29T13:14:29"/>
    <d v="2017-03-29T13:15:44"/>
    <s v="-"/>
    <x v="0"/>
  </r>
  <r>
    <n v="2455"/>
    <x v="33"/>
    <x v="1"/>
    <x v="201"/>
    <n v="426"/>
    <n v="2"/>
    <s v="yes"/>
    <n v="1"/>
    <s v="yes"/>
    <n v="-5.5555555555555497E-2"/>
    <n v="-0.81854809288806796"/>
    <n v="0.55833333333333302"/>
    <m/>
    <d v="2017-03-29T13:15:01"/>
    <d v="2017-03-29T13:15:53"/>
    <s v="-"/>
    <x v="0"/>
  </r>
  <r>
    <n v="2456"/>
    <x v="33"/>
    <x v="1"/>
    <x v="201"/>
    <n v="424"/>
    <n v="2"/>
    <s v="yes"/>
    <n v="2"/>
    <s v="yes"/>
    <n v="-5.5555555555555497E-2"/>
    <n v="-0.57806844117937295"/>
    <n v="0.64722222222222203"/>
    <m/>
    <d v="2017-03-29T13:15:15"/>
    <d v="2017-03-29T13:16:07"/>
    <s v="-"/>
    <x v="0"/>
  </r>
  <r>
    <n v="2457"/>
    <x v="34"/>
    <x v="1"/>
    <x v="201"/>
    <n v="422"/>
    <n v="4"/>
    <s v="yes"/>
    <n v="3"/>
    <s v="yes"/>
    <n v="0.71111111111111103"/>
    <n v="-0.292809334208676"/>
    <n v="0.44722222222222202"/>
    <m/>
    <d v="2017-03-29T13:15:05"/>
    <d v="2017-03-29T13:16:07"/>
    <s v="-"/>
    <x v="0"/>
  </r>
  <r>
    <n v="2458"/>
    <x v="33"/>
    <x v="1"/>
    <x v="201"/>
    <n v="410"/>
    <n v="4"/>
    <s v="yes"/>
    <n v="3"/>
    <s v="yes"/>
    <n v="0.45555555555555499"/>
    <n v="0.80140196920797302"/>
    <n v="0.93611111111111101"/>
    <m/>
    <d v="2017-03-29T13:15:29"/>
    <d v="2017-03-29T13:16:23"/>
    <s v="-"/>
    <x v="0"/>
  </r>
  <r>
    <n v="2459"/>
    <x v="34"/>
    <x v="1"/>
    <x v="201"/>
    <n v="447"/>
    <n v="4"/>
    <s v="no"/>
    <n v="4"/>
    <s v="yes"/>
    <n v="0.75555555555555498"/>
    <n v="-4.8872867474968398E-2"/>
    <n v="0.40277777777777701"/>
    <m/>
    <d v="2017-03-29T13:15:28"/>
    <d v="2017-03-29T13:16:25"/>
    <s v="-"/>
    <x v="0"/>
  </r>
  <r>
    <n v="2460"/>
    <x v="33"/>
    <x v="1"/>
    <x v="201"/>
    <n v="432"/>
    <n v="3"/>
    <s v="yes"/>
    <n v="3"/>
    <s v="yes"/>
    <n v="0.5"/>
    <n v="9.5180418584535895E-2"/>
    <n v="0.780555555555555"/>
    <m/>
    <d v="2017-03-29T13:15:45"/>
    <d v="2017-03-29T13:16:38"/>
    <s v="-"/>
    <x v="0"/>
  </r>
  <r>
    <n v="2461"/>
    <x v="33"/>
    <x v="1"/>
    <x v="201"/>
    <n v="420"/>
    <n v="4"/>
    <s v="yes"/>
    <n v="3"/>
    <s v="yes"/>
    <n v="0.36666666666666597"/>
    <n v="-0.158645222255274"/>
    <n v="0.73611111111111105"/>
    <m/>
    <d v="2017-03-29T13:16:00"/>
    <d v="2017-03-29T13:16:52"/>
    <s v="-"/>
    <x v="0"/>
  </r>
  <r>
    <n v="2462"/>
    <x v="34"/>
    <x v="1"/>
    <x v="201"/>
    <n v="434"/>
    <n v="3"/>
    <s v="yes"/>
    <n v="3"/>
    <s v="yes"/>
    <n v="0.51111111111111096"/>
    <n v="-0.88814752511745398"/>
    <n v="0.180555555555555"/>
    <m/>
    <d v="2017-03-29T13:15:46"/>
    <d v="2017-03-29T13:16:59"/>
    <s v="-"/>
    <x v="0"/>
  </r>
  <r>
    <n v="2463"/>
    <x v="34"/>
    <x v="1"/>
    <x v="201"/>
    <n v="419"/>
    <n v="3"/>
    <s v="yes"/>
    <n v="3"/>
    <s v="yes"/>
    <n v="0.22222222222222199"/>
    <n v="-0.98290576245235595"/>
    <n v="0.33611111111111103"/>
    <m/>
    <d v="2017-03-29T13:16:20"/>
    <d v="2017-03-29T13:17:10"/>
    <s v="-"/>
    <x v="0"/>
  </r>
  <r>
    <n v="2464"/>
    <x v="33"/>
    <x v="1"/>
    <x v="201"/>
    <n v="431"/>
    <n v="1"/>
    <s v="yes"/>
    <n v="1"/>
    <s v="yes"/>
    <n v="-5.5555555555555497E-2"/>
    <n v="-0.95515963206185595"/>
    <n v="0.42499999999999999"/>
    <m/>
    <d v="2017-03-29T13:16:14"/>
    <d v="2017-03-29T13:17:14"/>
    <s v="-"/>
    <x v="0"/>
  </r>
  <r>
    <n v="2465"/>
    <x v="33"/>
    <x v="1"/>
    <x v="201"/>
    <n v="478"/>
    <n v="1"/>
    <s v="yes"/>
    <n v="1"/>
    <s v="yes"/>
    <n v="5.5555555555555601E-2"/>
    <n v="-0.99908319012219404"/>
    <n v="6.9444444444444406E-2"/>
    <m/>
    <d v="2017-03-29T13:16:36"/>
    <d v="2017-03-29T13:17:30"/>
    <s v="-"/>
    <x v="0"/>
  </r>
  <r>
    <n v="2466"/>
    <x v="33"/>
    <x v="1"/>
    <x v="201"/>
    <n v="409"/>
    <n v="4"/>
    <s v="yes"/>
    <n v="3"/>
    <s v="yes"/>
    <n v="0.32222222222222202"/>
    <n v="0.80140196920797302"/>
    <n v="0.93611111111111101"/>
    <m/>
    <d v="2017-03-29T13:16:52"/>
    <d v="2017-03-29T13:17:44"/>
    <s v="-"/>
    <x v="0"/>
  </r>
  <r>
    <n v="2467"/>
    <x v="34"/>
    <x v="1"/>
    <x v="201"/>
    <n v="459"/>
    <n v="2"/>
    <s v="yes"/>
    <n v="2"/>
    <s v="no"/>
    <n v="-0.55555555555555503"/>
    <n v="-0.158645222255274"/>
    <n v="0.73611111111111105"/>
    <m/>
    <d v="2017-03-29T13:16:31"/>
    <d v="2017-03-29T13:18:09"/>
    <s v="-"/>
    <x v="0"/>
  </r>
  <r>
    <n v="2469"/>
    <x v="34"/>
    <x v="1"/>
    <x v="201"/>
    <n v="412"/>
    <n v="4"/>
    <s v="no"/>
    <n v="4"/>
    <s v="yes"/>
    <n v="0.86666666666666603"/>
    <n v="0.54887940512401201"/>
    <n v="-0.219444444444444"/>
    <m/>
    <d v="2017-03-29T13:17:30"/>
    <d v="2017-03-29T13:18:29"/>
    <s v="-"/>
    <x v="0"/>
  </r>
  <r>
    <n v="2471"/>
    <x v="34"/>
    <x v="1"/>
    <x v="201"/>
    <n v="437"/>
    <n v="2"/>
    <s v="no"/>
    <n v="3"/>
    <s v="yes"/>
    <n v="0.422222222222222"/>
    <n v="-0.95648106951994805"/>
    <n v="-0.13055555555555501"/>
    <m/>
    <d v="2017-03-29T13:17:50"/>
    <d v="2017-03-29T13:18:42"/>
    <s v="-"/>
    <x v="0"/>
  </r>
  <r>
    <n v="2472"/>
    <x v="34"/>
    <x v="1"/>
    <x v="201"/>
    <n v="410"/>
    <n v="5"/>
    <s v="no"/>
    <n v="4"/>
    <s v="yes"/>
    <n v="0.91111111111111098"/>
    <n v="0.72381751020442597"/>
    <n v="0.780555555555555"/>
    <m/>
    <d v="2017-03-29T13:18:03"/>
    <d v="2017-03-29T13:18:56"/>
    <s v="-"/>
    <x v="0"/>
  </r>
  <r>
    <n v="2474"/>
    <x v="34"/>
    <x v="1"/>
    <x v="201"/>
    <n v="404"/>
    <n v="4"/>
    <s v="yes"/>
    <n v="3"/>
    <s v="yes"/>
    <n v="1"/>
    <n v="1"/>
    <n v="0.42499999999999999"/>
    <m/>
    <d v="2017-03-29T13:18:17"/>
    <d v="2017-03-29T13:19:06"/>
    <s v="-"/>
    <x v="0"/>
  </r>
  <r>
    <n v="2481"/>
    <x v="34"/>
    <x v="1"/>
    <x v="201"/>
    <n v="405"/>
    <n v="3"/>
    <s v="no"/>
    <n v="3"/>
    <s v="yes"/>
    <n v="1"/>
    <n v="0.973157532569904"/>
    <n v="0.113888888888888"/>
    <m/>
    <d v="2017-03-29T13:18:27"/>
    <d v="2017-03-29T13:20:22"/>
    <s v="-"/>
    <x v="0"/>
  </r>
  <r>
    <n v="2485"/>
    <x v="34"/>
    <x v="1"/>
    <x v="201"/>
    <n v="478"/>
    <n v="4"/>
    <s v="yes"/>
    <n v="3"/>
    <s v="yes"/>
    <n v="0.77777777777777701"/>
    <n v="7.9159167266609196E-2"/>
    <n v="-0.19722222222222199"/>
    <m/>
    <d v="2017-03-29T13:19:43"/>
    <d v="2017-03-29T13:20:57"/>
    <s v="-"/>
    <x v="0"/>
  </r>
  <r>
    <n v="2488"/>
    <x v="34"/>
    <x v="1"/>
    <x v="201"/>
    <n v="475"/>
    <n v="4"/>
    <s v="no"/>
    <n v="4"/>
    <s v="yes"/>
    <n v="0.86666666666666603"/>
    <n v="0.54887940512401201"/>
    <n v="-8.6111111111111097E-2"/>
    <m/>
    <d v="2017-03-29T13:20:19"/>
    <d v="2017-03-29T13:21:25"/>
    <s v="-"/>
    <x v="0"/>
  </r>
  <r>
    <n v="2491"/>
    <x v="34"/>
    <x v="1"/>
    <x v="201"/>
    <n v="466"/>
    <n v="3"/>
    <s v="yes"/>
    <n v="1"/>
    <s v="yes"/>
    <n v="0.77777777777777701"/>
    <n v="7.9159167266609196E-2"/>
    <n v="6.9444444444444406E-2"/>
    <m/>
    <d v="2017-03-29T13:20:46"/>
    <d v="2017-03-29T13:21:46"/>
    <s v="-"/>
    <x v="0"/>
  </r>
  <r>
    <n v="2495"/>
    <x v="34"/>
    <x v="2"/>
    <x v="201"/>
    <n v="10003"/>
    <n v="4"/>
    <s v="no"/>
    <n v="3"/>
    <s v="yes"/>
    <n v="0.97777777777777697"/>
    <n v="0.90077020657746798"/>
    <n v="-0.19722222222222199"/>
    <s v="a110"/>
    <d v="2017-03-29T13:21:07"/>
    <d v="2017-03-29T13:22:31"/>
    <s v="a101"/>
    <x v="0"/>
  </r>
  <r>
    <n v="2498"/>
    <x v="34"/>
    <x v="1"/>
    <x v="201"/>
    <n v="473"/>
    <n v="3"/>
    <s v="no"/>
    <n v="3"/>
    <s v="yes"/>
    <n v="0.17777777777777701"/>
    <n v="-0.78576205470282501"/>
    <n v="-0.57499999999999996"/>
    <m/>
    <d v="2017-03-29T13:21:52"/>
    <d v="2017-03-29T13:23:02"/>
    <s v="-"/>
    <x v="0"/>
  </r>
  <r>
    <n v="2499"/>
    <x v="34"/>
    <x v="1"/>
    <x v="201"/>
    <n v="423"/>
    <n v="4"/>
    <s v="yes"/>
    <n v="3"/>
    <s v="yes"/>
    <n v="0.88888888888888895"/>
    <n v="0.64234966199251897"/>
    <n v="-1.94444444444445E-2"/>
    <m/>
    <d v="2017-03-29T13:22:23"/>
    <d v="2017-03-29T13:23:22"/>
    <s v="-"/>
    <x v="0"/>
  </r>
  <r>
    <n v="2500"/>
    <x v="34"/>
    <x v="1"/>
    <x v="201"/>
    <n v="471"/>
    <n v="3"/>
    <s v="yes"/>
    <n v="3"/>
    <s v="yes"/>
    <n v="0.66666666666666596"/>
    <n v="-0.50133814047780401"/>
    <n v="9.1666666666666702E-2"/>
    <m/>
    <d v="2017-03-29T13:22:43"/>
    <d v="2017-03-29T13:23:48"/>
    <s v="-"/>
    <x v="0"/>
  </r>
  <r>
    <n v="2501"/>
    <x v="34"/>
    <x v="1"/>
    <x v="201"/>
    <n v="428"/>
    <n v="4"/>
    <s v="no"/>
    <n v="5"/>
    <s v="yes"/>
    <n v="0.77777777777777701"/>
    <n v="7.9159167266609196E-2"/>
    <n v="-0.19722222222222199"/>
    <m/>
    <d v="2017-03-29T13:23:09"/>
    <d v="2017-03-29T13:24:05"/>
    <s v="-"/>
    <x v="0"/>
  </r>
  <r>
    <n v="2502"/>
    <x v="34"/>
    <x v="1"/>
    <x v="201"/>
    <n v="445"/>
    <n v="4"/>
    <s v="no"/>
    <n v="2"/>
    <s v="yes"/>
    <n v="8.8888888888888906E-2"/>
    <n v="-0.189266276692066"/>
    <n v="-0.73055555555555496"/>
    <m/>
    <d v="2017-03-29T13:23:26"/>
    <d v="2017-03-29T13:24:29"/>
    <s v="-"/>
    <x v="0"/>
  </r>
  <r>
    <n v="2503"/>
    <x v="34"/>
    <x v="1"/>
    <x v="201"/>
    <n v="438"/>
    <n v="2"/>
    <s v="no"/>
    <n v="3"/>
    <s v="yes"/>
    <n v="0.422222222222222"/>
    <n v="-0.91393787258419001"/>
    <n v="-0.48611111111111099"/>
    <m/>
    <d v="2017-03-29T13:23:50"/>
    <d v="2017-03-29T13:24:42"/>
    <s v="-"/>
    <x v="0"/>
  </r>
  <r>
    <n v="2504"/>
    <x v="34"/>
    <x v="1"/>
    <x v="201"/>
    <n v="436"/>
    <n v="4"/>
    <s v="yes"/>
    <n v="3"/>
    <s v="yes"/>
    <n v="0.82222222222222197"/>
    <n v="0.32897597368471598"/>
    <n v="2.7777777777777302E-3"/>
    <m/>
    <d v="2017-03-29T13:24:03"/>
    <d v="2017-03-29T13:24:51"/>
    <s v="-"/>
    <x v="0"/>
  </r>
  <r>
    <n v="2505"/>
    <x v="34"/>
    <x v="1"/>
    <x v="201"/>
    <n v="474"/>
    <n v="5"/>
    <s v="yes"/>
    <n v="2"/>
    <s v="yes"/>
    <n v="0.93333333333333302"/>
    <n v="0.79348956196801002"/>
    <n v="0.33611111111111103"/>
    <m/>
    <d v="2017-03-29T13:24:12"/>
    <d v="2017-03-29T13:25:02"/>
    <s v="-"/>
    <x v="0"/>
  </r>
  <r>
    <n v="2506"/>
    <x v="34"/>
    <x v="1"/>
    <x v="201"/>
    <n v="408"/>
    <n v="5"/>
    <s v="yes"/>
    <n v="2"/>
    <s v="yes"/>
    <n v="0.86666666666666603"/>
    <n v="0.54887940512401201"/>
    <n v="0.22500000000000001"/>
    <m/>
    <d v="2017-03-29T13:24:24"/>
    <d v="2017-03-29T13:25:12"/>
    <s v="-"/>
    <x v="0"/>
  </r>
  <r>
    <n v="2507"/>
    <x v="34"/>
    <x v="1"/>
    <x v="201"/>
    <n v="472"/>
    <n v="4"/>
    <s v="no"/>
    <n v="4"/>
    <s v="yes"/>
    <n v="0.93333333333333302"/>
    <n v="0.79348956196801002"/>
    <n v="0.202777777777777"/>
    <m/>
    <d v="2017-03-29T13:24:33"/>
    <d v="2017-03-29T13:25:26"/>
    <s v="-"/>
    <x v="0"/>
  </r>
  <r>
    <n v="2508"/>
    <x v="34"/>
    <x v="2"/>
    <x v="201"/>
    <n v="10004"/>
    <n v="5"/>
    <s v="no"/>
    <n v="5"/>
    <s v="yes"/>
    <n v="0.88888888888888895"/>
    <n v="0.64234966199251897"/>
    <n v="0.64722222222222203"/>
    <s v="a110"/>
    <d v="2017-03-29T13:24:47"/>
    <d v="2017-03-29T13:25:42"/>
    <s v="a110"/>
    <x v="1"/>
  </r>
  <r>
    <n v="2509"/>
    <x v="34"/>
    <x v="1"/>
    <x v="201"/>
    <n v="439"/>
    <n v="3"/>
    <s v="no"/>
    <n v="3"/>
    <s v="yes"/>
    <n v="0.71111111111111103"/>
    <n v="-0.292809334208676"/>
    <n v="-1.94444444444445E-2"/>
    <m/>
    <d v="2017-03-29T13:25:03"/>
    <d v="2017-03-29T13:25:50"/>
    <s v="-"/>
    <x v="0"/>
  </r>
  <r>
    <n v="2510"/>
    <x v="34"/>
    <x v="1"/>
    <x v="201"/>
    <n v="429"/>
    <n v="1"/>
    <s v="yes"/>
    <n v="2"/>
    <s v="no"/>
    <n v="0.35555555555555501"/>
    <n v="-0.96677870985626901"/>
    <n v="-0.39722222222222198"/>
    <m/>
    <d v="2017-03-29T13:25:11"/>
    <d v="2017-03-29T13:26:02"/>
    <s v="-"/>
    <x v="0"/>
  </r>
  <r>
    <n v="2511"/>
    <x v="34"/>
    <x v="1"/>
    <x v="201"/>
    <n v="435"/>
    <n v="4"/>
    <s v="yes"/>
    <n v="4"/>
    <s v="yes"/>
    <n v="0.6"/>
    <n v="-0.72677220383770402"/>
    <n v="0.38055555555555498"/>
    <m/>
    <d v="2017-03-29T13:25:23"/>
    <d v="2017-03-29T13:26:12"/>
    <s v="-"/>
    <x v="0"/>
  </r>
  <r>
    <n v="2512"/>
    <x v="34"/>
    <x v="1"/>
    <x v="201"/>
    <n v="451"/>
    <n v="3"/>
    <s v="yes"/>
    <n v="1"/>
    <s v="yes"/>
    <n v="0.73333333333333295"/>
    <n v="-0.17400564782724301"/>
    <n v="-0.13055555555555501"/>
    <m/>
    <d v="2017-03-29T13:25:33"/>
    <d v="2017-03-29T13:26:23"/>
    <s v="-"/>
    <x v="0"/>
  </r>
  <r>
    <n v="2513"/>
    <x v="34"/>
    <x v="1"/>
    <x v="201"/>
    <n v="432"/>
    <n v="4"/>
    <s v="no"/>
    <n v="4"/>
    <s v="yes"/>
    <n v="0.53333333333333299"/>
    <n v="-0.859250206747044"/>
    <n v="-1.94444444444445E-2"/>
    <m/>
    <d v="2017-03-29T13:25:44"/>
    <d v="2017-03-29T13:26:35"/>
    <s v="-"/>
    <x v="0"/>
  </r>
  <r>
    <n v="2514"/>
    <x v="34"/>
    <x v="1"/>
    <x v="201"/>
    <n v="402"/>
    <n v="5"/>
    <s v="no"/>
    <n v="4"/>
    <s v="yes"/>
    <n v="0.68888888888888899"/>
    <n v="-0.158645222255274"/>
    <n v="0.73611111111111105"/>
    <m/>
    <d v="2017-03-29T13:25:56"/>
    <d v="2017-03-29T13:26:43"/>
    <s v="-"/>
    <x v="0"/>
  </r>
  <r>
    <n v="2515"/>
    <x v="34"/>
    <x v="1"/>
    <x v="201"/>
    <n v="477"/>
    <n v="4"/>
    <s v="no"/>
    <n v="4"/>
    <s v="yes"/>
    <n v="0.73333333333333295"/>
    <n v="-0.17400564782724301"/>
    <n v="0.64722222222222203"/>
    <m/>
    <d v="2017-03-29T13:26:04"/>
    <d v="2017-03-29T13:26:55"/>
    <s v="-"/>
    <x v="0"/>
  </r>
  <r>
    <n v="2516"/>
    <x v="34"/>
    <x v="1"/>
    <x v="201"/>
    <n v="407"/>
    <n v="3"/>
    <s v="yes"/>
    <n v="3"/>
    <s v="yes"/>
    <n v="0.66666666666666596"/>
    <n v="-0.50133814047780401"/>
    <n v="0.44722222222222202"/>
    <m/>
    <d v="2017-03-29T13:26:16"/>
    <d v="2017-03-29T13:27:08"/>
    <s v="-"/>
    <x v="0"/>
  </r>
  <r>
    <n v="2517"/>
    <x v="34"/>
    <x v="1"/>
    <x v="201"/>
    <n v="446"/>
    <n v="3"/>
    <s v="yes"/>
    <n v="1"/>
    <s v="yes"/>
    <n v="0.68888888888888899"/>
    <n v="-0.402538832906429"/>
    <n v="0.49166666666666597"/>
    <m/>
    <d v="2017-03-29T13:26:29"/>
    <d v="2017-03-29T13:27:19"/>
    <s v="-"/>
    <x v="0"/>
  </r>
  <r>
    <n v="2539"/>
    <x v="5"/>
    <x v="1"/>
    <x v="201"/>
    <n v="65"/>
    <n v="3"/>
    <s v="no"/>
    <n v="2"/>
    <s v="yes"/>
    <n v="0.43333333333333302"/>
    <n v="-0.81854809288806796"/>
    <n v="0.55833333333333302"/>
    <m/>
    <d v="2017-03-29T14:00:12"/>
    <d v="2017-03-29T14:01:28"/>
    <s v="-"/>
    <x v="0"/>
  </r>
  <r>
    <n v="2540"/>
    <x v="6"/>
    <x v="1"/>
    <x v="201"/>
    <n v="40"/>
    <n v="2"/>
    <s v="yes"/>
    <n v="2"/>
    <s v="yes"/>
    <n v="1.8518066406249801E-2"/>
    <n v="-0.69373446691549701"/>
    <n v="-0.61203613281250002"/>
    <m/>
    <d v="2017-03-29T14:00:32"/>
    <d v="2017-03-29T14:01:41"/>
    <s v="-"/>
    <x v="0"/>
  </r>
  <r>
    <n v="2541"/>
    <x v="5"/>
    <x v="1"/>
    <x v="201"/>
    <n v="73"/>
    <n v="3"/>
    <s v="no"/>
    <n v="2"/>
    <s v="yes"/>
    <n v="0.5"/>
    <n v="-0.90040566632710894"/>
    <n v="0.42499999999999999"/>
    <m/>
    <d v="2017-03-29T14:00:50"/>
    <d v="2017-03-29T14:01:48"/>
    <s v="-"/>
    <x v="0"/>
  </r>
  <r>
    <n v="2542"/>
    <x v="5"/>
    <x v="1"/>
    <x v="201"/>
    <n v="27"/>
    <n v="3"/>
    <s v="no"/>
    <n v="2"/>
    <s v="yes"/>
    <n v="0.655555555555555"/>
    <n v="-0.54631403170889303"/>
    <n v="0.40277777777777701"/>
    <m/>
    <d v="2017-03-29T14:01:10"/>
    <d v="2017-03-29T14:02:08"/>
    <s v="-"/>
    <x v="0"/>
  </r>
  <r>
    <n v="2543"/>
    <x v="7"/>
    <x v="1"/>
    <x v="201"/>
    <n v="76"/>
    <n v="2"/>
    <s v="yes"/>
    <n v="1"/>
    <s v="yes"/>
    <n v="0.31111111111111101"/>
    <n v="-0.98699023214277404"/>
    <n v="-0.28611111111111098"/>
    <m/>
    <d v="2017-03-29T14:00:53"/>
    <d v="2017-03-29T14:02:10"/>
    <s v="-"/>
    <x v="0"/>
  </r>
  <r>
    <n v="2544"/>
    <x v="5"/>
    <x v="1"/>
    <x v="201"/>
    <n v="66"/>
    <n v="3"/>
    <s v="no"/>
    <n v="2"/>
    <s v="yes"/>
    <n v="0.47777777777777702"/>
    <n v="-0.92119323207878101"/>
    <n v="0.42499999999999999"/>
    <m/>
    <d v="2017-03-29T14:01:30"/>
    <d v="2017-03-29T14:02:27"/>
    <s v="-"/>
    <x v="0"/>
  </r>
  <r>
    <n v="2545"/>
    <x v="6"/>
    <x v="1"/>
    <x v="201"/>
    <n v="78"/>
    <n v="4"/>
    <s v="no"/>
    <n v="4"/>
    <s v="yes"/>
    <n v="0.24074028862847199"/>
    <n v="0.98587185560820401"/>
    <n v="1"/>
    <m/>
    <d v="2017-03-29T14:01:08"/>
    <d v="2017-03-29T14:02:33"/>
    <s v="-"/>
    <x v="0"/>
  </r>
  <r>
    <n v="2546"/>
    <x v="7"/>
    <x v="1"/>
    <x v="201"/>
    <n v="80"/>
    <n v="4"/>
    <s v="yes"/>
    <n v="2"/>
    <s v="no"/>
    <n v="-0.46666666666666601"/>
    <n v="-0.30706884401961598"/>
    <n v="-0.70833333333333304"/>
    <m/>
    <d v="2017-03-29T14:01:32"/>
    <d v="2017-03-29T14:02:39"/>
    <s v="-"/>
    <x v="0"/>
  </r>
  <r>
    <n v="2547"/>
    <x v="5"/>
    <x v="1"/>
    <x v="201"/>
    <n v="80"/>
    <n v="4"/>
    <s v="yes"/>
    <n v="4"/>
    <s v="yes"/>
    <n v="1"/>
    <n v="1"/>
    <n v="0.780555555555555"/>
    <m/>
    <d v="2017-03-29T14:01:48"/>
    <d v="2017-03-29T14:02:49"/>
    <s v="-"/>
    <x v="0"/>
  </r>
  <r>
    <n v="2548"/>
    <x v="6"/>
    <x v="1"/>
    <x v="201"/>
    <n v="80"/>
    <n v="4"/>
    <s v="yes"/>
    <n v="4"/>
    <s v="yes"/>
    <n v="0.37407362196180499"/>
    <n v="0.59319881344814096"/>
    <n v="0.87685275607638902"/>
    <m/>
    <d v="2017-03-29T14:02:00"/>
    <d v="2017-03-29T14:03:10"/>
    <s v="-"/>
    <x v="0"/>
  </r>
  <r>
    <n v="2549"/>
    <x v="5"/>
    <x v="1"/>
    <x v="201"/>
    <n v="28"/>
    <n v="3"/>
    <s v="no"/>
    <n v="3"/>
    <s v="yes"/>
    <n v="0.54444444444444395"/>
    <n v="-0.84232588603559999"/>
    <n v="0.33611111111111103"/>
    <m/>
    <d v="2017-03-29T14:02:11"/>
    <d v="2017-03-29T14:03:14"/>
    <s v="-"/>
    <x v="0"/>
  </r>
  <r>
    <n v="2550"/>
    <x v="5"/>
    <x v="1"/>
    <x v="201"/>
    <n v="20"/>
    <n v="4"/>
    <s v="no"/>
    <n v="4"/>
    <s v="yes"/>
    <n v="0.7"/>
    <n v="-0.34894641036798502"/>
    <n v="0.64722222222222203"/>
    <m/>
    <d v="2017-03-29T14:02:36"/>
    <d v="2017-03-29T14:03:33"/>
    <s v="-"/>
    <x v="0"/>
  </r>
  <r>
    <n v="2551"/>
    <x v="6"/>
    <x v="1"/>
    <x v="201"/>
    <n v="79"/>
    <n v="4"/>
    <s v="no"/>
    <n v="4"/>
    <s v="yes"/>
    <n v="0.41851806640625"/>
    <n v="0.92007880172335899"/>
    <n v="0.98796386718749996"/>
    <m/>
    <d v="2017-03-29T14:02:37"/>
    <d v="2017-03-29T14:03:40"/>
    <s v="-"/>
    <x v="0"/>
  </r>
  <r>
    <n v="2552"/>
    <x v="7"/>
    <x v="1"/>
    <x v="201"/>
    <n v="34"/>
    <n v="1"/>
    <s v="yes"/>
    <n v="1"/>
    <s v="yes"/>
    <n v="-0.75555555555555498"/>
    <n v="0.53636918168654701"/>
    <n v="-0.86388888888888804"/>
    <m/>
    <d v="2017-03-29T14:02:01"/>
    <d v="2017-03-29T14:03:44"/>
    <s v="-"/>
    <x v="0"/>
  </r>
  <r>
    <n v="2553"/>
    <x v="5"/>
    <x v="1"/>
    <x v="201"/>
    <n v="32"/>
    <n v="4"/>
    <s v="no"/>
    <n v="4"/>
    <s v="yes"/>
    <n v="0.655555555555555"/>
    <n v="-0.54631403170889303"/>
    <n v="0.53611111111111098"/>
    <m/>
    <d v="2017-03-29T14:02:55"/>
    <d v="2017-03-29T14:03:49"/>
    <s v="-"/>
    <x v="0"/>
  </r>
  <r>
    <n v="2554"/>
    <x v="5"/>
    <x v="1"/>
    <x v="201"/>
    <n v="54"/>
    <n v="3"/>
    <s v="yes"/>
    <n v="3"/>
    <s v="yes"/>
    <n v="0.56666666666666599"/>
    <n v="-0.80276485835953004"/>
    <n v="0.42499999999999999"/>
    <m/>
    <d v="2017-03-29T14:03:11"/>
    <d v="2017-03-29T14:04:07"/>
    <s v="-"/>
    <x v="0"/>
  </r>
  <r>
    <n v="2555"/>
    <x v="5"/>
    <x v="1"/>
    <x v="201"/>
    <n v="67"/>
    <n v="2"/>
    <s v="no"/>
    <n v="2"/>
    <s v="yes"/>
    <n v="7.7777777777777696E-2"/>
    <n v="-0.389391387983615"/>
    <n v="0.69166666666666599"/>
    <m/>
    <d v="2017-03-29T14:03:29"/>
    <d v="2017-03-29T14:04:24"/>
    <s v="-"/>
    <x v="0"/>
  </r>
  <r>
    <n v="2556"/>
    <x v="6"/>
    <x v="1"/>
    <x v="201"/>
    <n v="19"/>
    <n v="2"/>
    <s v="yes"/>
    <n v="2"/>
    <s v="no"/>
    <n v="-0.425926378038194"/>
    <n v="-0.87326902493210201"/>
    <n v="-0.52314724392361101"/>
    <m/>
    <d v="2017-03-29T14:03:07"/>
    <d v="2017-03-29T14:04:45"/>
    <s v="-"/>
    <x v="0"/>
  </r>
  <r>
    <n v="2557"/>
    <x v="7"/>
    <x v="1"/>
    <x v="201"/>
    <n v="51"/>
    <n v="3"/>
    <s v="yes"/>
    <n v="1"/>
    <s v="yes"/>
    <n v="0.57777777777777695"/>
    <n v="-0.189266276692066"/>
    <n v="-0.73055555555555496"/>
    <m/>
    <d v="2017-03-29T14:03:06"/>
    <d v="2017-03-29T14:04:46"/>
    <s v="-"/>
    <x v="0"/>
  </r>
  <r>
    <n v="2558"/>
    <x v="5"/>
    <x v="1"/>
    <x v="201"/>
    <n v="12"/>
    <n v="2"/>
    <s v="no"/>
    <n v="1"/>
    <s v="no"/>
    <n v="-0.1"/>
    <n v="-0.99707498739630096"/>
    <n v="-0.17499999999999999"/>
    <m/>
    <d v="2017-03-29T14:03:46"/>
    <d v="2017-03-29T14:05:01"/>
    <s v="-"/>
    <x v="0"/>
  </r>
  <r>
    <n v="2559"/>
    <x v="6"/>
    <x v="1"/>
    <x v="201"/>
    <n v="24"/>
    <n v="5"/>
    <s v="yes"/>
    <n v="5"/>
    <s v="yes"/>
    <n v="0.90740695529513804"/>
    <n v="0.71107053945042098"/>
    <n v="0.632408311631944"/>
    <m/>
    <d v="2017-03-29T14:04:12"/>
    <d v="2017-03-29T14:05:09"/>
    <s v="-"/>
    <x v="0"/>
  </r>
  <r>
    <n v="2560"/>
    <x v="7"/>
    <x v="1"/>
    <x v="201"/>
    <n v="54"/>
    <n v="4"/>
    <s v="no"/>
    <n v="3"/>
    <s v="yes"/>
    <n v="0.55555555555555503"/>
    <n v="6.31243164489729E-2"/>
    <n v="-0.77500000000000002"/>
    <m/>
    <d v="2017-03-29T14:04:08"/>
    <d v="2017-03-29T14:05:30"/>
    <s v="-"/>
    <x v="0"/>
  </r>
  <r>
    <n v="2561"/>
    <x v="6"/>
    <x v="1"/>
    <x v="201"/>
    <n v="63"/>
    <n v="4"/>
    <s v="yes"/>
    <n v="4"/>
    <s v="yes"/>
    <n v="0.95185139973958299"/>
    <n v="0.84306574552622504"/>
    <n v="0.25463053385416601"/>
    <m/>
    <d v="2017-03-29T14:04:36"/>
    <d v="2017-03-29T14:05:40"/>
    <s v="-"/>
    <x v="0"/>
  </r>
  <r>
    <n v="2562"/>
    <x v="5"/>
    <x v="2"/>
    <x v="201"/>
    <n v="10005"/>
    <n v="4"/>
    <s v="no"/>
    <n v="3"/>
    <s v="yes"/>
    <n v="0.7"/>
    <n v="-0.34894641036798502"/>
    <n v="0.22500000000000001"/>
    <s v="a010"/>
    <d v="2017-03-29T14:04:23"/>
    <d v="2017-03-29T14:05:41"/>
    <s v="a010"/>
    <x v="1"/>
  </r>
  <r>
    <n v="2563"/>
    <x v="6"/>
    <x v="1"/>
    <x v="201"/>
    <n v="39"/>
    <n v="4"/>
    <s v="yes"/>
    <n v="4"/>
    <s v="yes"/>
    <n v="0.55185139973958297"/>
    <n v="9.6778385052755898E-3"/>
    <n v="0.76574164496527797"/>
    <m/>
    <d v="2017-03-29T14:05:07"/>
    <d v="2017-03-29T14:06:08"/>
    <s v="-"/>
    <x v="0"/>
  </r>
  <r>
    <n v="2564"/>
    <x v="7"/>
    <x v="1"/>
    <x v="201"/>
    <n v="65"/>
    <n v="2"/>
    <s v="no"/>
    <n v="2"/>
    <s v="yes"/>
    <n v="-0.22222222222222199"/>
    <n v="0.53636918168654701"/>
    <n v="-0.86388888888888804"/>
    <m/>
    <d v="2017-03-29T14:04:52"/>
    <d v="2017-03-29T14:06:16"/>
    <s v="-"/>
    <x v="0"/>
  </r>
  <r>
    <n v="2565"/>
    <x v="5"/>
    <x v="1"/>
    <x v="201"/>
    <n v="10"/>
    <n v="4"/>
    <s v="no"/>
    <n v="3"/>
    <s v="yes"/>
    <n v="0.43333333333333302"/>
    <n v="-0.95095551539834799"/>
    <n v="0.313888888888888"/>
    <m/>
    <d v="2017-03-29T14:05:03"/>
    <d v="2017-03-29T14:06:27"/>
    <s v="-"/>
    <x v="0"/>
  </r>
  <r>
    <n v="2566"/>
    <x v="5"/>
    <x v="1"/>
    <x v="201"/>
    <n v="1"/>
    <n v="2"/>
    <s v="no"/>
    <n v="2"/>
    <s v="yes"/>
    <n v="9.9999999999999895E-2"/>
    <n v="-0.99871715334518696"/>
    <n v="6.9444444444444406E-2"/>
    <m/>
    <d v="2017-03-29T14:05:49"/>
    <d v="2017-03-29T14:06:42"/>
    <s v="-"/>
    <x v="0"/>
  </r>
  <r>
    <n v="2567"/>
    <x v="7"/>
    <x v="1"/>
    <x v="201"/>
    <n v="5"/>
    <n v="1"/>
    <s v="yes"/>
    <n v="4"/>
    <s v="no"/>
    <n v="-0.53333333333333299"/>
    <n v="-0.859250206747044"/>
    <n v="-0.33055555555555499"/>
    <m/>
    <d v="2017-03-29T14:05:38"/>
    <d v="2017-03-29T14:06:45"/>
    <s v="-"/>
    <x v="0"/>
  </r>
  <r>
    <n v="2568"/>
    <x v="6"/>
    <x v="1"/>
    <x v="201"/>
    <n v="69"/>
    <n v="1"/>
    <s v="no"/>
    <n v="1"/>
    <s v="no"/>
    <n v="-0.425926378038194"/>
    <n v="-0.8009389071595"/>
    <n v="-0.56759168836805496"/>
    <m/>
    <d v="2017-03-29T14:05:35"/>
    <d v="2017-03-29T14:06:51"/>
    <s v="-"/>
    <x v="0"/>
  </r>
  <r>
    <n v="2569"/>
    <x v="5"/>
    <x v="1"/>
    <x v="201"/>
    <n v="6"/>
    <n v="2"/>
    <s v="no"/>
    <n v="2"/>
    <s v="yes"/>
    <n v="0.188888888888888"/>
    <n v="-0.99659295045932506"/>
    <n v="2.4999999999999901E-2"/>
    <m/>
    <d v="2017-03-29T14:06:04"/>
    <d v="2017-03-29T14:07:01"/>
    <s v="-"/>
    <x v="0"/>
  </r>
  <r>
    <n v="2570"/>
    <x v="5"/>
    <x v="1"/>
    <x v="201"/>
    <n v="25"/>
    <n v="2"/>
    <s v="no"/>
    <n v="2"/>
    <s v="yes"/>
    <n v="0.211111111111111"/>
    <n v="-0.99565145214938999"/>
    <n v="-1.94444444444445E-2"/>
    <m/>
    <d v="2017-03-29T14:06:23"/>
    <d v="2017-03-29T14:07:19"/>
    <s v="-"/>
    <x v="0"/>
  </r>
  <r>
    <n v="2571"/>
    <x v="6"/>
    <x v="1"/>
    <x v="201"/>
    <n v="56"/>
    <n v="3"/>
    <s v="yes"/>
    <n v="3"/>
    <s v="yes"/>
    <n v="-2.5926378038194399E-2"/>
    <n v="-0.997357853219766"/>
    <n v="0.16574164496527699"/>
    <m/>
    <d v="2017-03-29T14:06:19"/>
    <d v="2017-03-29T14:07:35"/>
    <s v="-"/>
    <x v="0"/>
  </r>
  <r>
    <n v="2572"/>
    <x v="5"/>
    <x v="1"/>
    <x v="201"/>
    <n v="19"/>
    <n v="4"/>
    <s v="no"/>
    <n v="4"/>
    <s v="yes"/>
    <n v="0.9"/>
    <n v="0.68458616597302102"/>
    <n v="0.69166666666666599"/>
    <m/>
    <d v="2017-03-29T14:06:41"/>
    <d v="2017-03-29T14:07:36"/>
    <s v="-"/>
    <x v="0"/>
  </r>
  <r>
    <n v="2573"/>
    <x v="5"/>
    <x v="1"/>
    <x v="201"/>
    <n v="5"/>
    <n v="2"/>
    <s v="no"/>
    <n v="4"/>
    <s v="no"/>
    <n v="-0.188888888888888"/>
    <n v="-0.99659295045932506"/>
    <n v="-0.17499999999999999"/>
    <m/>
    <d v="2017-03-29T14:06:58"/>
    <d v="2017-03-29T14:08:01"/>
    <s v="-"/>
    <x v="0"/>
  </r>
  <r>
    <n v="2574"/>
    <x v="7"/>
    <x v="1"/>
    <x v="201"/>
    <n v="6"/>
    <n v="2"/>
    <s v="yes"/>
    <n v="2"/>
    <s v="yes"/>
    <n v="0.73333333333333295"/>
    <n v="-0.17400564782724301"/>
    <n v="0.38055555555555498"/>
    <m/>
    <d v="2017-03-29T14:06:08"/>
    <d v="2017-03-29T14:08:18"/>
    <s v="-"/>
    <x v="0"/>
  </r>
  <r>
    <n v="2575"/>
    <x v="5"/>
    <x v="1"/>
    <x v="201"/>
    <n v="8"/>
    <n v="2"/>
    <s v="no"/>
    <n v="1"/>
    <s v="no"/>
    <n v="0.188888888888888"/>
    <n v="-0.99659295045932506"/>
    <n v="0.13611111111111099"/>
    <m/>
    <d v="2017-03-29T14:07:23"/>
    <d v="2017-03-29T14:08:22"/>
    <s v="-"/>
    <x v="0"/>
  </r>
  <r>
    <n v="2576"/>
    <x v="6"/>
    <x v="1"/>
    <x v="201"/>
    <n v="48"/>
    <n v="2"/>
    <s v="yes"/>
    <n v="1"/>
    <s v="yes"/>
    <n v="0.19629584418402701"/>
    <n v="-0.99630424274112594"/>
    <n v="3.2407633463541599E-2"/>
    <m/>
    <d v="2017-03-29T14:07:02"/>
    <d v="2017-03-29T14:08:48"/>
    <s v="-"/>
    <x v="0"/>
  </r>
  <r>
    <n v="2577"/>
    <x v="7"/>
    <x v="1"/>
    <x v="201"/>
    <n v="12"/>
    <n v="4"/>
    <s v="yes"/>
    <n v="3"/>
    <s v="yes"/>
    <n v="0.8"/>
    <n v="0.20632928530448399"/>
    <n v="-0.59722222222222199"/>
    <m/>
    <d v="2017-03-29T14:07:40"/>
    <d v="2017-03-29T14:08:50"/>
    <s v="-"/>
    <x v="0"/>
  </r>
  <r>
    <n v="2578"/>
    <x v="5"/>
    <x v="1"/>
    <x v="201"/>
    <n v="34"/>
    <n v="2"/>
    <s v="no"/>
    <n v="2"/>
    <s v="no"/>
    <n v="1"/>
    <n v="1"/>
    <n v="6.9444444444444406E-2"/>
    <m/>
    <d v="2017-03-29T14:07:44"/>
    <d v="2017-03-29T14:08:51"/>
    <s v="-"/>
    <x v="0"/>
  </r>
  <r>
    <n v="2579"/>
    <x v="5"/>
    <x v="1"/>
    <x v="201"/>
    <n v="40"/>
    <n v="2"/>
    <s v="no"/>
    <n v="1"/>
    <s v="yes"/>
    <n v="0.344444444444444"/>
    <n v="-0.98127935460223303"/>
    <n v="2.4999999999999901E-2"/>
    <m/>
    <d v="2017-03-29T14:08:13"/>
    <d v="2017-03-29T14:09:13"/>
    <s v="-"/>
    <x v="0"/>
  </r>
  <r>
    <n v="2580"/>
    <x v="7"/>
    <x v="1"/>
    <x v="201"/>
    <n v="77"/>
    <n v="4"/>
    <s v="yes"/>
    <n v="1"/>
    <s v="yes"/>
    <n v="0.88888888888888895"/>
    <n v="0.64234966199251897"/>
    <n v="0.33611111111111103"/>
    <m/>
    <d v="2017-03-29T14:08:12"/>
    <d v="2017-03-29T14:09:23"/>
    <s v="-"/>
    <x v="0"/>
  </r>
  <r>
    <n v="2581"/>
    <x v="5"/>
    <x v="1"/>
    <x v="201"/>
    <n v="57"/>
    <n v="3"/>
    <s v="no"/>
    <n v="2"/>
    <s v="yes"/>
    <n v="9.9999999999999895E-2"/>
    <n v="-0.99871715334518696"/>
    <n v="-6.3888888888888995E-2"/>
    <m/>
    <d v="2017-03-29T14:08:35"/>
    <d v="2017-03-29T14:09:34"/>
    <s v="-"/>
    <x v="0"/>
  </r>
  <r>
    <n v="2582"/>
    <x v="6"/>
    <x v="2"/>
    <x v="201"/>
    <n v="10004"/>
    <n v="4"/>
    <s v="yes"/>
    <n v="3"/>
    <s v="yes"/>
    <n v="0.55185139973958297"/>
    <n v="-0.69901986661178706"/>
    <n v="0.61018608940972197"/>
    <s v="a010"/>
    <d v="2017-03-29T14:08:15"/>
    <d v="2017-03-29T14:10:07"/>
    <s v="a110"/>
    <x v="0"/>
  </r>
  <r>
    <n v="2583"/>
    <x v="5"/>
    <x v="2"/>
    <x v="201"/>
    <n v="10003"/>
    <n v="3"/>
    <s v="no"/>
    <n v="2"/>
    <s v="yes"/>
    <n v="7.7777777777777696E-2"/>
    <n v="-0.99899521900973598"/>
    <n v="2.4999999999999901E-2"/>
    <s v="a101"/>
    <d v="2017-03-29T14:08:56"/>
    <d v="2017-03-29T14:10:10"/>
    <s v="a101"/>
    <x v="1"/>
  </r>
  <r>
    <n v="2584"/>
    <x v="7"/>
    <x v="1"/>
    <x v="201"/>
    <n v="14"/>
    <n v="2"/>
    <s v="yes"/>
    <n v="1"/>
    <s v="yes"/>
    <n v="2.2222222222222102E-2"/>
    <n v="-0.99603162500736497"/>
    <n v="0.202777777777777"/>
    <m/>
    <d v="2017-03-29T14:08:46"/>
    <d v="2017-03-29T14:10:24"/>
    <s v="-"/>
    <x v="0"/>
  </r>
  <r>
    <n v="2585"/>
    <x v="6"/>
    <x v="1"/>
    <x v="201"/>
    <n v="16"/>
    <n v="2"/>
    <s v="yes"/>
    <n v="1"/>
    <s v="no"/>
    <n v="-0.82592637803819402"/>
    <n v="0.3487476491159"/>
    <n v="-0.52314724392361101"/>
    <m/>
    <d v="2017-03-29T14:09:34"/>
    <d v="2017-03-29T14:10:28"/>
    <s v="-"/>
    <x v="0"/>
  </r>
  <r>
    <n v="2586"/>
    <x v="5"/>
    <x v="1"/>
    <x v="201"/>
    <n v="49"/>
    <n v="2"/>
    <s v="no"/>
    <n v="2"/>
    <s v="yes"/>
    <n v="0.41111111111111098"/>
    <n v="-0.96139580952930803"/>
    <n v="0.15833333333333299"/>
    <m/>
    <d v="2017-03-29T14:09:32"/>
    <d v="2017-03-29T14:10:30"/>
    <s v="-"/>
    <x v="0"/>
  </r>
  <r>
    <n v="2587"/>
    <x v="5"/>
    <x v="1"/>
    <x v="201"/>
    <n v="74"/>
    <n v="4"/>
    <s v="no"/>
    <n v="3"/>
    <s v="yes"/>
    <n v="0.83333333333333304"/>
    <n v="0.38758837440821597"/>
    <n v="0.42499999999999999"/>
    <m/>
    <d v="2017-03-29T14:09:52"/>
    <d v="2017-03-29T14:10:43"/>
    <s v="-"/>
    <x v="0"/>
  </r>
  <r>
    <n v="2588"/>
    <x v="6"/>
    <x v="1"/>
    <x v="201"/>
    <n v="21"/>
    <n v="5"/>
    <s v="yes"/>
    <n v="4"/>
    <s v="yes"/>
    <n v="1"/>
    <n v="0.99536887822523601"/>
    <n v="-0.14536946614583299"/>
    <m/>
    <d v="2017-03-29T14:09:55"/>
    <d v="2017-03-29T14:10:49"/>
    <s v="-"/>
    <x v="0"/>
  </r>
  <r>
    <n v="2589"/>
    <x v="7"/>
    <x v="2"/>
    <x v="201"/>
    <n v="10004"/>
    <n v="5"/>
    <s v="no"/>
    <n v="4"/>
    <s v="yes"/>
    <n v="0.95555555555555505"/>
    <n v="0.85211336725076503"/>
    <n v="0.202777777777777"/>
    <s v="a100"/>
    <d v="2017-03-29T14:09:46"/>
    <d v="2017-03-29T14:10:55"/>
    <s v="a110"/>
    <x v="0"/>
  </r>
  <r>
    <n v="2590"/>
    <x v="5"/>
    <x v="1"/>
    <x v="201"/>
    <n v="7"/>
    <n v="3"/>
    <s v="no"/>
    <n v="3"/>
    <s v="yes"/>
    <n v="0.41111111111111098"/>
    <n v="-0.96139580952930803"/>
    <n v="0.113888888888888"/>
    <m/>
    <d v="2017-03-29T14:10:05"/>
    <d v="2017-03-29T14:11:00"/>
    <s v="-"/>
    <x v="0"/>
  </r>
  <r>
    <n v="2591"/>
    <x v="6"/>
    <x v="1"/>
    <x v="201"/>
    <n v="51"/>
    <n v="2"/>
    <s v="yes"/>
    <n v="1"/>
    <s v="yes"/>
    <n v="0.107406955295138"/>
    <n v="-0.99860832756975804"/>
    <n v="7.6852756076388903E-2"/>
    <m/>
    <d v="2017-03-29T14:10:16"/>
    <d v="2017-03-29T14:11:10"/>
    <s v="-"/>
    <x v="0"/>
  </r>
  <r>
    <n v="2592"/>
    <x v="5"/>
    <x v="1"/>
    <x v="201"/>
    <n v="36"/>
    <n v="2"/>
    <s v="no"/>
    <n v="3"/>
    <s v="yes"/>
    <n v="0.344444444444444"/>
    <n v="-0.98127935460223303"/>
    <n v="-0.15277777777777701"/>
    <m/>
    <d v="2017-03-29T14:10:22"/>
    <d v="2017-03-29T14:11:17"/>
    <s v="-"/>
    <x v="0"/>
  </r>
  <r>
    <n v="2593"/>
    <x v="5"/>
    <x v="1"/>
    <x v="201"/>
    <n v="17"/>
    <n v="4"/>
    <s v="no"/>
    <n v="4"/>
    <s v="yes"/>
    <n v="0.43333333333333302"/>
    <n v="-0.95095551539834799"/>
    <n v="0.15833333333333299"/>
    <m/>
    <d v="2017-03-29T14:10:39"/>
    <d v="2017-03-29T14:11:33"/>
    <s v="-"/>
    <x v="0"/>
  </r>
  <r>
    <n v="2594"/>
    <x v="5"/>
    <x v="1"/>
    <x v="201"/>
    <n v="18"/>
    <n v="4"/>
    <s v="no"/>
    <n v="4"/>
    <s v="yes"/>
    <n v="0.74444444444444402"/>
    <n v="-0.11202853986693"/>
    <n v="0.49166666666666597"/>
    <m/>
    <d v="2017-03-29T14:10:55"/>
    <d v="2017-03-29T14:11:50"/>
    <s v="-"/>
    <x v="0"/>
  </r>
  <r>
    <n v="2595"/>
    <x v="7"/>
    <x v="1"/>
    <x v="201"/>
    <n v="1"/>
    <n v="2"/>
    <s v="yes"/>
    <n v="3"/>
    <s v="no"/>
    <n v="-0.266666666666666"/>
    <n v="-0.99200185176961098"/>
    <n v="2.4999999999999901E-2"/>
    <m/>
    <d v="2017-03-29T14:10:18"/>
    <d v="2017-03-29T14:11:57"/>
    <s v="-"/>
    <x v="0"/>
  </r>
  <r>
    <n v="2596"/>
    <x v="6"/>
    <x v="1"/>
    <x v="201"/>
    <n v="10"/>
    <n v="3"/>
    <s v="yes"/>
    <n v="2"/>
    <s v="yes"/>
    <n v="0.151851399739583"/>
    <n v="-0.99773182089807999"/>
    <n v="-5.6480577256944497E-2"/>
    <m/>
    <d v="2017-03-29T14:10:37"/>
    <d v="2017-03-29T14:12:08"/>
    <s v="-"/>
    <x v="0"/>
  </r>
  <r>
    <n v="2597"/>
    <x v="5"/>
    <x v="1"/>
    <x v="201"/>
    <n v="70"/>
    <n v="2"/>
    <s v="no"/>
    <n v="3"/>
    <s v="yes"/>
    <n v="0.85555555555555496"/>
    <n v="0.49777770092715301"/>
    <n v="0.42499999999999999"/>
    <m/>
    <d v="2017-03-29T14:11:12"/>
    <d v="2017-03-29T14:12:10"/>
    <s v="-"/>
    <x v="0"/>
  </r>
  <r>
    <n v="2598"/>
    <x v="7"/>
    <x v="1"/>
    <x v="201"/>
    <n v="46"/>
    <n v="4"/>
    <s v="no"/>
    <n v="3"/>
    <s v="yes"/>
    <n v="0.68888888888888899"/>
    <n v="-0.402538832906429"/>
    <n v="9.1666666666666702E-2"/>
    <m/>
    <d v="2017-03-29T14:11:19"/>
    <d v="2017-03-29T14:12:23"/>
    <s v="-"/>
    <x v="0"/>
  </r>
  <r>
    <n v="2599"/>
    <x v="5"/>
    <x v="1"/>
    <x v="201"/>
    <n v="30"/>
    <n v="4"/>
    <s v="no"/>
    <n v="4"/>
    <s v="yes"/>
    <n v="0.98888888888888904"/>
    <n v="0.92174564935348502"/>
    <n v="0.51388888888888795"/>
    <m/>
    <d v="2017-03-29T14:11:32"/>
    <d v="2017-03-29T14:12:26"/>
    <s v="-"/>
    <x v="0"/>
  </r>
  <r>
    <n v="2600"/>
    <x v="6"/>
    <x v="1"/>
    <x v="201"/>
    <n v="52"/>
    <n v="1"/>
    <s v="yes"/>
    <n v="2"/>
    <s v="yes"/>
    <n v="-7.0370822482638803E-2"/>
    <n v="-0.97639294516754305"/>
    <n v="0.365741644965277"/>
    <m/>
    <d v="2017-03-29T14:11:35"/>
    <d v="2017-03-29T14:12:40"/>
    <s v="-"/>
    <x v="0"/>
  </r>
  <r>
    <n v="2601"/>
    <x v="5"/>
    <x v="1"/>
    <x v="201"/>
    <n v="13"/>
    <n v="2"/>
    <s v="no"/>
    <n v="2"/>
    <s v="yes"/>
    <n v="0.41111111111111098"/>
    <n v="-0.96139580952930803"/>
    <n v="6.9444444444444406E-2"/>
    <m/>
    <d v="2017-03-29T14:11:48"/>
    <d v="2017-03-29T14:12:42"/>
    <s v="-"/>
    <x v="0"/>
  </r>
  <r>
    <n v="2602"/>
    <x v="7"/>
    <x v="1"/>
    <x v="201"/>
    <n v="25"/>
    <n v="2"/>
    <s v="yes"/>
    <n v="1"/>
    <s v="no"/>
    <n v="-0.95555555555555505"/>
    <n v="0.85211336725076503"/>
    <n v="-0.530555555555555"/>
    <m/>
    <d v="2017-03-29T14:11:46"/>
    <d v="2017-03-29T14:12:55"/>
    <s v="-"/>
    <x v="0"/>
  </r>
  <r>
    <n v="2603"/>
    <x v="5"/>
    <x v="1"/>
    <x v="201"/>
    <n v="79"/>
    <n v="5"/>
    <s v="no"/>
    <n v="4"/>
    <s v="yes"/>
    <n v="1"/>
    <n v="0.95778409950319898"/>
    <n v="0.86944444444444402"/>
    <m/>
    <d v="2017-03-29T14:12:04"/>
    <d v="2017-03-29T14:12:57"/>
    <s v="-"/>
    <x v="0"/>
  </r>
  <r>
    <n v="2604"/>
    <x v="6"/>
    <x v="1"/>
    <x v="201"/>
    <n v="67"/>
    <n v="3"/>
    <s v="yes"/>
    <n v="3"/>
    <s v="yes"/>
    <n v="0.41851806640625"/>
    <n v="9.6778385052755898E-3"/>
    <n v="0.76574164496527797"/>
    <m/>
    <d v="2017-03-29T14:12:07"/>
    <d v="2017-03-29T14:13:02"/>
    <s v="-"/>
    <x v="0"/>
  </r>
  <r>
    <n v="2605"/>
    <x v="5"/>
    <x v="1"/>
    <x v="201"/>
    <n v="9"/>
    <n v="2"/>
    <s v="no"/>
    <n v="4"/>
    <s v="yes"/>
    <n v="-0.233333333333333"/>
    <n v="-0.99445047044479296"/>
    <n v="-0.17499999999999999"/>
    <m/>
    <d v="2017-03-29T14:12:19"/>
    <d v="2017-03-29T14:13:21"/>
    <s v="-"/>
    <x v="0"/>
  </r>
  <r>
    <n v="2606"/>
    <x v="6"/>
    <x v="1"/>
    <x v="201"/>
    <n v="68"/>
    <n v="3"/>
    <s v="yes"/>
    <n v="2"/>
    <s v="yes"/>
    <n v="0.19629584418402701"/>
    <n v="-0.98545840484354197"/>
    <n v="0.32129720052083299"/>
    <m/>
    <d v="2017-03-29T14:12:29"/>
    <d v="2017-03-29T14:13:28"/>
    <s v="-"/>
    <x v="0"/>
  </r>
  <r>
    <n v="2607"/>
    <x v="7"/>
    <x v="1"/>
    <x v="201"/>
    <n v="50"/>
    <n v="3"/>
    <s v="yes"/>
    <n v="2"/>
    <s v="no"/>
    <n v="-0.82222222222222197"/>
    <n v="0.32897597368471598"/>
    <n v="-0.374999999999999"/>
    <m/>
    <d v="2017-03-29T14:12:17"/>
    <d v="2017-03-29T14:13:42"/>
    <s v="-"/>
    <x v="0"/>
  </r>
  <r>
    <n v="2608"/>
    <x v="5"/>
    <x v="1"/>
    <x v="201"/>
    <n v="24"/>
    <n v="4"/>
    <s v="yes"/>
    <n v="3"/>
    <s v="yes"/>
    <n v="0.96666666666666601"/>
    <n v="0.87761217930457303"/>
    <n v="0.69166666666666599"/>
    <m/>
    <d v="2017-03-29T14:12:43"/>
    <d v="2017-03-29T14:13:43"/>
    <s v="-"/>
    <x v="0"/>
  </r>
  <r>
    <n v="2609"/>
    <x v="6"/>
    <x v="1"/>
    <x v="201"/>
    <n v="76"/>
    <n v="3"/>
    <s v="yes"/>
    <n v="3"/>
    <s v="yes"/>
    <n v="6.2962510850694306E-2"/>
    <n v="-0.99105758617171602"/>
    <n v="0.27685275607638798"/>
    <m/>
    <d v="2017-03-29T14:12:55"/>
    <d v="2017-03-29T14:13:59"/>
    <s v="-"/>
    <x v="0"/>
  </r>
  <r>
    <n v="2610"/>
    <x v="5"/>
    <x v="1"/>
    <x v="201"/>
    <n v="71"/>
    <n v="4"/>
    <s v="no"/>
    <n v="3"/>
    <s v="yes"/>
    <n v="0.96666666666666601"/>
    <n v="0.87761217930457303"/>
    <n v="0.780555555555555"/>
    <m/>
    <d v="2017-03-29T14:13:05"/>
    <d v="2017-03-29T14:14:03"/>
    <s v="-"/>
    <x v="0"/>
  </r>
  <r>
    <n v="2611"/>
    <x v="7"/>
    <x v="1"/>
    <x v="201"/>
    <n v="53"/>
    <n v="4"/>
    <s v="no"/>
    <n v="4"/>
    <s v="yes"/>
    <n v="0.95555555555555505"/>
    <n v="0.85211336725076503"/>
    <n v="0.42499999999999999"/>
    <m/>
    <d v="2017-03-29T14:13:04"/>
    <d v="2017-03-29T14:14:04"/>
    <s v="-"/>
    <x v="0"/>
  </r>
  <r>
    <n v="2612"/>
    <x v="6"/>
    <x v="1"/>
    <x v="201"/>
    <n v="55"/>
    <n v="4"/>
    <s v="yes"/>
    <n v="5"/>
    <s v="yes"/>
    <n v="0.81851806640625002"/>
    <n v="0.30898911935685103"/>
    <n v="0.27685275607638798"/>
    <m/>
    <d v="2017-03-29T14:13:26"/>
    <d v="2017-03-29T14:14:17"/>
    <s v="-"/>
    <x v="0"/>
  </r>
  <r>
    <n v="2613"/>
    <x v="5"/>
    <x v="1"/>
    <x v="201"/>
    <n v="4"/>
    <n v="2"/>
    <s v="no"/>
    <n v="2"/>
    <s v="no"/>
    <n v="-0.9"/>
    <n v="0.78540410376632397"/>
    <n v="-0.93055555555555503"/>
    <m/>
    <d v="2017-03-29T14:13:24"/>
    <d v="2017-03-29T14:14:39"/>
    <s v="-"/>
    <x v="0"/>
  </r>
  <r>
    <n v="2614"/>
    <x v="7"/>
    <x v="1"/>
    <x v="201"/>
    <n v="11"/>
    <n v="1"/>
    <s v="yes"/>
    <n v="1"/>
    <s v="no"/>
    <n v="-0.62222222222222201"/>
    <n v="0.221978546439007"/>
    <n v="0.80277777777777704"/>
    <m/>
    <d v="2017-03-29T14:13:27"/>
    <d v="2017-03-29T14:14:41"/>
    <s v="-"/>
    <x v="0"/>
  </r>
  <r>
    <n v="2615"/>
    <x v="6"/>
    <x v="1"/>
    <x v="201"/>
    <n v="7"/>
    <n v="3"/>
    <s v="no"/>
    <n v="4"/>
    <s v="yes"/>
    <n v="6.2962510850694306E-2"/>
    <n v="-0.988594775681502"/>
    <n v="0.29907497829861102"/>
    <m/>
    <d v="2017-03-29T14:13:44"/>
    <d v="2017-03-29T14:14:51"/>
    <s v="-"/>
    <x v="0"/>
  </r>
  <r>
    <n v="2616"/>
    <x v="5"/>
    <x v="1"/>
    <x v="201"/>
    <n v="2"/>
    <n v="2"/>
    <s v="no"/>
    <n v="2"/>
    <s v="yes"/>
    <n v="9.9999999999999895E-2"/>
    <n v="-0.99871715334518696"/>
    <n v="2.7777777777777302E-3"/>
    <m/>
    <d v="2017-03-29T14:14:01"/>
    <d v="2017-03-29T14:14:56"/>
    <s v="-"/>
    <x v="0"/>
  </r>
  <r>
    <n v="2617"/>
    <x v="5"/>
    <x v="1"/>
    <x v="201"/>
    <n v="69"/>
    <n v="4"/>
    <s v="no"/>
    <n v="3"/>
    <s v="yes"/>
    <n v="0.41111111111111098"/>
    <n v="-0.96139580952930803"/>
    <n v="0.29166666666666602"/>
    <m/>
    <d v="2017-03-29T14:14:18"/>
    <d v="2017-03-29T14:15:10"/>
    <s v="-"/>
    <x v="0"/>
  </r>
  <r>
    <n v="2618"/>
    <x v="7"/>
    <x v="1"/>
    <x v="201"/>
    <n v="40"/>
    <n v="5"/>
    <s v="no"/>
    <n v="5"/>
    <s v="yes"/>
    <n v="0.86666666666666603"/>
    <n v="1"/>
    <n v="-1"/>
    <m/>
    <d v="2017-03-29T14:14:03"/>
    <d v="2017-03-29T14:15:12"/>
    <s v="-"/>
    <x v="0"/>
  </r>
  <r>
    <n v="2619"/>
    <x v="5"/>
    <x v="1"/>
    <x v="201"/>
    <n v="41"/>
    <n v="2"/>
    <s v="no"/>
    <n v="3"/>
    <s v="no"/>
    <n v="-0.16666666666666599"/>
    <n v="-0.99733086584752895"/>
    <n v="-4.1666666666666602E-2"/>
    <m/>
    <d v="2017-03-29T14:14:31"/>
    <d v="2017-03-29T14:15:28"/>
    <s v="-"/>
    <x v="0"/>
  </r>
  <r>
    <n v="2620"/>
    <x v="7"/>
    <x v="1"/>
    <x v="201"/>
    <n v="35"/>
    <n v="2"/>
    <s v="no"/>
    <n v="2"/>
    <s v="no"/>
    <n v="-0.48888888888888798"/>
    <n v="-0.91138029329094095"/>
    <n v="-0.15277777777777701"/>
    <m/>
    <d v="2017-03-29T14:14:34"/>
    <d v="2017-03-29T14:15:34"/>
    <s v="-"/>
    <x v="0"/>
  </r>
  <r>
    <n v="2621"/>
    <x v="5"/>
    <x v="1"/>
    <x v="201"/>
    <n v="62"/>
    <n v="4"/>
    <s v="no"/>
    <n v="5"/>
    <s v="yes"/>
    <n v="0.67777777777777704"/>
    <n v="-0.45338397308218997"/>
    <n v="0.38055555555555498"/>
    <m/>
    <d v="2017-03-29T14:14:50"/>
    <d v="2017-03-29T14:15:43"/>
    <s v="-"/>
    <x v="0"/>
  </r>
  <r>
    <n v="2622"/>
    <x v="6"/>
    <x v="2"/>
    <x v="201"/>
    <n v="10002"/>
    <n v="2"/>
    <s v="no"/>
    <n v="2"/>
    <s v="yes"/>
    <n v="0.107406955295138"/>
    <n v="-0.239334550658345"/>
    <n v="0.72129686143663196"/>
    <s v="a001"/>
    <d v="2017-03-29T14:14:18"/>
    <d v="2017-03-29T14:15:59"/>
    <s v="a001"/>
    <x v="1"/>
  </r>
  <r>
    <n v="2623"/>
    <x v="7"/>
    <x v="1"/>
    <x v="201"/>
    <n v="72"/>
    <n v="4"/>
    <s v="yes"/>
    <n v="4"/>
    <s v="yes"/>
    <n v="0.88888888888888895"/>
    <n v="0.64234966199251897"/>
    <n v="0.29166666666666602"/>
    <m/>
    <d v="2017-03-29T14:14:56"/>
    <d v="2017-03-29T14:16:00"/>
    <s v="-"/>
    <x v="0"/>
  </r>
  <r>
    <n v="2624"/>
    <x v="5"/>
    <x v="1"/>
    <x v="201"/>
    <n v="38"/>
    <n v="4"/>
    <s v="no"/>
    <n v="2"/>
    <s v="yes"/>
    <n v="0.72222222222222199"/>
    <n v="-0.23438947444255601"/>
    <n v="0.42499999999999999"/>
    <m/>
    <d v="2017-03-29T14:15:05"/>
    <d v="2017-03-29T14:16:10"/>
    <s v="-"/>
    <x v="0"/>
  </r>
  <r>
    <n v="2625"/>
    <x v="6"/>
    <x v="1"/>
    <x v="201"/>
    <n v="32"/>
    <n v="4"/>
    <s v="no"/>
    <n v="4"/>
    <s v="yes"/>
    <n v="0.64074028862847199"/>
    <n v="0.87558083520964103"/>
    <n v="0.96574164496527704"/>
    <m/>
    <d v="2017-03-29T14:15:26"/>
    <d v="2017-03-29T14:16:12"/>
    <s v="-"/>
    <x v="0"/>
  </r>
  <r>
    <n v="2626"/>
    <x v="6"/>
    <x v="1"/>
    <x v="201"/>
    <n v="47"/>
    <n v="4"/>
    <s v="no"/>
    <n v="3"/>
    <s v="yes"/>
    <n v="0.55185139973958297"/>
    <n v="-0.45748813767482699"/>
    <n v="0.67685275607638895"/>
    <m/>
    <d v="2017-03-29T14:15:39"/>
    <d v="2017-03-29T14:16:26"/>
    <s v="-"/>
    <x v="0"/>
  </r>
  <r>
    <n v="2627"/>
    <x v="7"/>
    <x v="1"/>
    <x v="201"/>
    <n v="42"/>
    <n v="2"/>
    <s v="no"/>
    <n v="2"/>
    <s v="yes"/>
    <n v="0.155555555555555"/>
    <n v="-0.99763759976931099"/>
    <n v="-1.94444444444445E-2"/>
    <m/>
    <d v="2017-03-29T14:15:22"/>
    <d v="2017-03-29T14:16:28"/>
    <s v="-"/>
    <x v="0"/>
  </r>
  <r>
    <n v="2628"/>
    <x v="5"/>
    <x v="1"/>
    <x v="201"/>
    <n v="45"/>
    <n v="2"/>
    <s v="no"/>
    <n v="2"/>
    <s v="no"/>
    <n v="3.3333333333333298E-2"/>
    <n v="-0.99938364627692"/>
    <n v="2.4999999999999901E-2"/>
    <m/>
    <d v="2017-03-29T14:15:32"/>
    <d v="2017-03-29T14:16:29"/>
    <s v="-"/>
    <x v="0"/>
  </r>
  <r>
    <n v="2629"/>
    <x v="6"/>
    <x v="1"/>
    <x v="201"/>
    <n v="5"/>
    <n v="2"/>
    <s v="no"/>
    <n v="2"/>
    <s v="no"/>
    <n v="-0.95925971137152699"/>
    <n v="0.86088372291244497"/>
    <n v="0.72129720052083302"/>
    <m/>
    <d v="2017-03-29T14:15:54"/>
    <d v="2017-03-29T14:16:46"/>
    <s v="-"/>
    <x v="0"/>
  </r>
  <r>
    <n v="2630"/>
    <x v="7"/>
    <x v="2"/>
    <x v="201"/>
    <n v="10005"/>
    <n v="3"/>
    <s v="no"/>
    <n v="4"/>
    <s v="yes"/>
    <n v="0.6"/>
    <n v="0.56120933222549796"/>
    <n v="0.86944444444444402"/>
    <s v="a010"/>
    <d v="2017-03-29T14:15:50"/>
    <d v="2017-03-29T14:16:57"/>
    <s v="a010"/>
    <x v="1"/>
  </r>
  <r>
    <n v="2631"/>
    <x v="6"/>
    <x v="1"/>
    <x v="201"/>
    <n v="12"/>
    <n v="2"/>
    <s v="no"/>
    <n v="1"/>
    <s v="no"/>
    <n v="-1"/>
    <n v="1"/>
    <n v="-0.25648057725694401"/>
    <m/>
    <d v="2017-03-29T14:16:13"/>
    <d v="2017-03-29T14:17:07"/>
    <s v="-"/>
    <x v="0"/>
  </r>
  <r>
    <n v="2632"/>
    <x v="5"/>
    <x v="2"/>
    <x v="201"/>
    <n v="10004"/>
    <n v="5"/>
    <s v="no"/>
    <n v="4"/>
    <s v="yes"/>
    <n v="1"/>
    <n v="1"/>
    <n v="-0.26388888888888801"/>
    <s v="a110"/>
    <d v="2017-03-29T14:15:51"/>
    <d v="2017-03-29T14:17:08"/>
    <s v="a110"/>
    <x v="1"/>
  </r>
  <r>
    <n v="2633"/>
    <x v="7"/>
    <x v="1"/>
    <x v="201"/>
    <n v="74"/>
    <n v="4"/>
    <s v="no"/>
    <n v="4"/>
    <s v="yes"/>
    <n v="1"/>
    <n v="0.99934622767155801"/>
    <n v="0.780555555555555"/>
    <m/>
    <d v="2017-03-29T14:16:19"/>
    <d v="2017-03-29T14:17:20"/>
    <s v="-"/>
    <x v="0"/>
  </r>
  <r>
    <n v="2634"/>
    <x v="5"/>
    <x v="1"/>
    <x v="201"/>
    <n v="21"/>
    <n v="5"/>
    <s v="yes"/>
    <n v="4"/>
    <s v="yes"/>
    <n v="1"/>
    <n v="0.95778409950319898"/>
    <n v="0.44722222222222202"/>
    <m/>
    <d v="2017-03-29T14:16:29"/>
    <d v="2017-03-29T14:17:22"/>
    <s v="-"/>
    <x v="0"/>
  </r>
  <r>
    <n v="2635"/>
    <x v="6"/>
    <x v="1"/>
    <x v="201"/>
    <n v="34"/>
    <n v="2"/>
    <s v="no"/>
    <n v="1"/>
    <s v="yes"/>
    <n v="0.151851399739583"/>
    <n v="-0.95144089722164604"/>
    <n v="0.432407633463541"/>
    <m/>
    <d v="2017-03-29T14:16:34"/>
    <d v="2017-03-29T14:17:32"/>
    <s v="-"/>
    <x v="0"/>
  </r>
  <r>
    <n v="2636"/>
    <x v="5"/>
    <x v="1"/>
    <x v="201"/>
    <n v="22"/>
    <n v="4"/>
    <s v="no"/>
    <n v="4"/>
    <s v="yes"/>
    <n v="1"/>
    <n v="1"/>
    <n v="6.9444444444444406E-2"/>
    <m/>
    <d v="2017-03-29T14:16:44"/>
    <d v="2017-03-29T14:17:41"/>
    <s v="-"/>
    <x v="0"/>
  </r>
  <r>
    <n v="2637"/>
    <x v="7"/>
    <x v="1"/>
    <x v="201"/>
    <n v="43"/>
    <n v="3"/>
    <s v="no"/>
    <n v="2"/>
    <s v="yes"/>
    <n v="0.28888888888888797"/>
    <n v="9.5180418584535895E-2"/>
    <n v="0.780555555555555"/>
    <m/>
    <d v="2017-03-29T14:16:42"/>
    <d v="2017-03-29T14:17:46"/>
    <s v="-"/>
    <x v="0"/>
  </r>
  <r>
    <n v="2638"/>
    <x v="5"/>
    <x v="1"/>
    <x v="201"/>
    <n v="33"/>
    <n v="2"/>
    <s v="no"/>
    <n v="2"/>
    <s v="yes"/>
    <n v="3.3333333333333298E-2"/>
    <n v="-0.99938364627692"/>
    <n v="-1.94444444444445E-2"/>
    <m/>
    <d v="2017-03-29T14:17:03"/>
    <d v="2017-03-29T14:17:55"/>
    <s v="-"/>
    <x v="0"/>
  </r>
  <r>
    <n v="2639"/>
    <x v="6"/>
    <x v="1"/>
    <x v="201"/>
    <n v="45"/>
    <n v="3"/>
    <s v="no"/>
    <n v="3"/>
    <s v="yes"/>
    <n v="0.28518473307291597"/>
    <n v="-0.99020326994267205"/>
    <n v="0.121297200520833"/>
    <m/>
    <d v="2017-03-29T14:17:00"/>
    <d v="2017-03-29T14:18:06"/>
    <s v="-"/>
    <x v="0"/>
  </r>
  <r>
    <n v="2640"/>
    <x v="5"/>
    <x v="1"/>
    <x v="201"/>
    <n v="68"/>
    <n v="2"/>
    <s v="no"/>
    <n v="2"/>
    <s v="yes"/>
    <n v="0.41111111111111098"/>
    <n v="-0.96139580952930803"/>
    <n v="2.4999999999999901E-2"/>
    <m/>
    <d v="2017-03-29T14:17:17"/>
    <d v="2017-03-29T14:18:08"/>
    <s v="-"/>
    <x v="0"/>
  </r>
  <r>
    <n v="2641"/>
    <x v="5"/>
    <x v="1"/>
    <x v="201"/>
    <n v="15"/>
    <n v="2"/>
    <s v="no"/>
    <n v="2"/>
    <s v="yes"/>
    <n v="1.1111111111111099E-2"/>
    <n v="-0.99913751747300505"/>
    <n v="-6.3888888888888995E-2"/>
    <m/>
    <d v="2017-03-29T14:17:30"/>
    <d v="2017-03-29T14:18:19"/>
    <s v="-"/>
    <x v="0"/>
  </r>
  <r>
    <n v="2642"/>
    <x v="7"/>
    <x v="1"/>
    <x v="201"/>
    <n v="49"/>
    <n v="3"/>
    <s v="no"/>
    <n v="3"/>
    <s v="yes"/>
    <n v="-6.6666666666666596E-2"/>
    <n v="-0.927858847630605"/>
    <n v="0.469444444444444"/>
    <m/>
    <d v="2017-03-29T14:17:08"/>
    <d v="2017-03-29T14:18:24"/>
    <s v="-"/>
    <x v="0"/>
  </r>
  <r>
    <n v="2643"/>
    <x v="6"/>
    <x v="1"/>
    <x v="201"/>
    <n v="4"/>
    <n v="3"/>
    <s v="yes"/>
    <n v="5"/>
    <s v="no"/>
    <n v="-0.737037489149305"/>
    <n v="-0.153501466995076"/>
    <n v="0.14351942274305499"/>
    <m/>
    <d v="2017-03-29T14:17:33"/>
    <d v="2017-03-29T14:18:36"/>
    <s v="-"/>
    <x v="0"/>
  </r>
  <r>
    <n v="2644"/>
    <x v="5"/>
    <x v="1"/>
    <x v="201"/>
    <n v="50"/>
    <n v="2"/>
    <s v="no"/>
    <n v="2"/>
    <s v="yes"/>
    <n v="1.1111111111111099E-2"/>
    <n v="-0.999324495705043"/>
    <n v="-4.1666666666666602E-2"/>
    <m/>
    <d v="2017-03-29T14:17:41"/>
    <d v="2017-03-29T14:18:37"/>
    <s v="-"/>
    <x v="0"/>
  </r>
  <r>
    <n v="2645"/>
    <x v="5"/>
    <x v="1"/>
    <x v="201"/>
    <n v="43"/>
    <n v="3"/>
    <s v="no"/>
    <n v="3"/>
    <s v="yes"/>
    <n v="0.36666666666666597"/>
    <n v="-0.97615425301736203"/>
    <n v="-8.6111111111111097E-2"/>
    <m/>
    <d v="2017-03-29T14:17:58"/>
    <d v="2017-03-29T14:18:50"/>
    <s v="-"/>
    <x v="0"/>
  </r>
  <r>
    <n v="2646"/>
    <x v="7"/>
    <x v="1"/>
    <x v="201"/>
    <n v="33"/>
    <n v="2"/>
    <s v="no"/>
    <n v="4"/>
    <s v="no"/>
    <n v="-0.19999999999999901"/>
    <n v="-0.96677870985626901"/>
    <n v="-0.39722222222222198"/>
    <m/>
    <d v="2017-03-29T14:17:46"/>
    <d v="2017-03-29T14:18:55"/>
    <s v="-"/>
    <x v="0"/>
  </r>
  <r>
    <n v="2647"/>
    <x v="5"/>
    <x v="1"/>
    <x v="201"/>
    <n v="11"/>
    <n v="2"/>
    <s v="no"/>
    <n v="2"/>
    <s v="yes"/>
    <n v="0.43333333333333302"/>
    <n v="-0.95095551539834799"/>
    <n v="-0.108333333333333"/>
    <m/>
    <d v="2017-03-29T14:18:12"/>
    <d v="2017-03-29T14:19:03"/>
    <s v="-"/>
    <x v="0"/>
  </r>
  <r>
    <n v="2648"/>
    <x v="6"/>
    <x v="1"/>
    <x v="201"/>
    <n v="50"/>
    <n v="2"/>
    <s v="no"/>
    <n v="2"/>
    <s v="no"/>
    <n v="-0.95925971137152699"/>
    <n v="0.86088372291244497"/>
    <n v="-0.61203613281250002"/>
    <m/>
    <d v="2017-03-29T14:18:04"/>
    <d v="2017-03-29T14:19:09"/>
    <s v="-"/>
    <x v="0"/>
  </r>
  <r>
    <n v="2649"/>
    <x v="5"/>
    <x v="1"/>
    <x v="201"/>
    <n v="29"/>
    <n v="4"/>
    <s v="no"/>
    <n v="4"/>
    <s v="yes"/>
    <n v="0.9"/>
    <n v="0.68458616597302102"/>
    <n v="0.625"/>
    <m/>
    <d v="2017-03-29T14:18:25"/>
    <d v="2017-03-29T14:19:19"/>
    <s v="-"/>
    <x v="0"/>
  </r>
  <r>
    <n v="2650"/>
    <x v="7"/>
    <x v="1"/>
    <x v="201"/>
    <n v="55"/>
    <n v="4"/>
    <s v="yes"/>
    <n v="4"/>
    <s v="yes"/>
    <n v="0.82222222222222197"/>
    <n v="0.32897597368471598"/>
    <n v="0.49166666666666597"/>
    <m/>
    <d v="2017-03-29T14:18:17"/>
    <d v="2017-03-29T14:19:22"/>
    <s v="-"/>
    <x v="0"/>
  </r>
  <r>
    <n v="2651"/>
    <x v="5"/>
    <x v="1"/>
    <x v="201"/>
    <n v="77"/>
    <n v="5"/>
    <s v="no"/>
    <n v="4"/>
    <s v="yes"/>
    <n v="1"/>
    <n v="1"/>
    <n v="-0.13055555555555501"/>
    <m/>
    <d v="2017-03-29T14:18:41"/>
    <d v="2017-03-29T14:19:42"/>
    <s v="-"/>
    <x v="0"/>
  </r>
  <r>
    <n v="2652"/>
    <x v="6"/>
    <x v="1"/>
    <x v="201"/>
    <n v="14"/>
    <n v="3"/>
    <s v="no"/>
    <n v="2"/>
    <s v="yes"/>
    <n v="0.64074028862847199"/>
    <n v="-0.60159647704844799"/>
    <n v="0.232408311631944"/>
    <m/>
    <d v="2017-03-29T14:18:36"/>
    <d v="2017-03-29T14:19:43"/>
    <s v="-"/>
    <x v="0"/>
  </r>
  <r>
    <n v="2653"/>
    <x v="7"/>
    <x v="1"/>
    <x v="201"/>
    <n v="37"/>
    <n v="4"/>
    <s v="no"/>
    <n v="5"/>
    <s v="yes"/>
    <n v="1"/>
    <n v="0.99934622767155801"/>
    <n v="0.202777777777777"/>
    <m/>
    <d v="2017-03-29T14:18:47"/>
    <d v="2017-03-29T14:19:46"/>
    <s v="-"/>
    <x v="0"/>
  </r>
  <r>
    <n v="2654"/>
    <x v="6"/>
    <x v="1"/>
    <x v="201"/>
    <n v="77"/>
    <n v="5"/>
    <s v="no"/>
    <n v="4"/>
    <s v="yes"/>
    <n v="1"/>
    <n v="1"/>
    <n v="1"/>
    <m/>
    <d v="2017-03-29T14:19:11"/>
    <d v="2017-03-29T14:20:01"/>
    <s v="-"/>
    <x v="0"/>
  </r>
  <r>
    <n v="2655"/>
    <x v="5"/>
    <x v="1"/>
    <x v="201"/>
    <n v="51"/>
    <n v="2"/>
    <s v="no"/>
    <n v="2"/>
    <s v="yes"/>
    <n v="3.3333333333333298E-2"/>
    <n v="-0.98948287145818803"/>
    <n v="0.29166666666666602"/>
    <m/>
    <d v="2017-03-29T14:19:04"/>
    <d v="2017-03-29T14:20:02"/>
    <s v="-"/>
    <x v="0"/>
  </r>
  <r>
    <n v="2656"/>
    <x v="7"/>
    <x v="1"/>
    <x v="201"/>
    <n v="39"/>
    <n v="4"/>
    <s v="no"/>
    <n v="5"/>
    <s v="yes"/>
    <n v="0.97777777777777697"/>
    <n v="0.90077020657746798"/>
    <n v="0.82499999999999996"/>
    <m/>
    <d v="2017-03-29T14:19:08"/>
    <d v="2017-03-29T14:20:11"/>
    <s v="-"/>
    <x v="0"/>
  </r>
  <r>
    <n v="2657"/>
    <x v="5"/>
    <x v="1"/>
    <x v="201"/>
    <n v="14"/>
    <n v="2"/>
    <s v="no"/>
    <n v="2"/>
    <s v="no"/>
    <n v="0.61111111111111105"/>
    <n v="-0.69638672402165702"/>
    <n v="2.4999999999999901E-2"/>
    <m/>
    <d v="2017-03-29T14:19:23"/>
    <d v="2017-03-29T14:20:18"/>
    <s v="-"/>
    <x v="0"/>
  </r>
  <r>
    <n v="2658"/>
    <x v="6"/>
    <x v="1"/>
    <x v="201"/>
    <n v="23"/>
    <n v="4"/>
    <s v="yes"/>
    <n v="4"/>
    <s v="yes"/>
    <n v="0.55185139973958297"/>
    <n v="-0.83002464618255101"/>
    <n v="0.18796386718749999"/>
    <m/>
    <d v="2017-03-29T14:19:28"/>
    <d v="2017-03-29T14:20:22"/>
    <s v="-"/>
    <x v="0"/>
  </r>
  <r>
    <n v="2659"/>
    <x v="7"/>
    <x v="1"/>
    <x v="201"/>
    <n v="4"/>
    <n v="3"/>
    <s v="no"/>
    <n v="4"/>
    <s v="yes"/>
    <n v="0.24444444444444399"/>
    <n v="0.221978546439007"/>
    <n v="0.80277777777777704"/>
    <m/>
    <d v="2017-03-29T14:19:33"/>
    <d v="2017-03-29T14:20:30"/>
    <s v="-"/>
    <x v="0"/>
  </r>
  <r>
    <n v="2660"/>
    <x v="5"/>
    <x v="1"/>
    <x v="201"/>
    <n v="35"/>
    <n v="2"/>
    <s v="no"/>
    <n v="2"/>
    <s v="yes"/>
    <n v="3.3333333333333298E-2"/>
    <n v="-0.91393787258419001"/>
    <n v="-0.48611111111111099"/>
    <m/>
    <d v="2017-03-29T14:19:40"/>
    <d v="2017-03-29T14:20:38"/>
    <s v="-"/>
    <x v="0"/>
  </r>
  <r>
    <n v="2661"/>
    <x v="7"/>
    <x v="1"/>
    <x v="201"/>
    <n v="3"/>
    <n v="2"/>
    <s v="yes"/>
    <n v="2"/>
    <s v="no"/>
    <n v="-0.62222222222222201"/>
    <n v="0.78540410376632397"/>
    <n v="-0.93055555555555503"/>
    <m/>
    <d v="2017-03-29T14:19:53"/>
    <d v="2017-03-29T14:20:47"/>
    <s v="-"/>
    <x v="0"/>
  </r>
  <r>
    <n v="2662"/>
    <x v="5"/>
    <x v="1"/>
    <x v="201"/>
    <n v="16"/>
    <n v="2"/>
    <s v="no"/>
    <n v="2"/>
    <s v="yes"/>
    <n v="0.32222222222222202"/>
    <n v="-0.98531072557347799"/>
    <n v="0.113888888888888"/>
    <m/>
    <d v="2017-03-29T14:20:00"/>
    <d v="2017-03-29T14:20:50"/>
    <s v="-"/>
    <x v="0"/>
  </r>
  <r>
    <n v="2663"/>
    <x v="6"/>
    <x v="1"/>
    <x v="201"/>
    <n v="28"/>
    <n v="3"/>
    <s v="no"/>
    <n v="2"/>
    <s v="yes"/>
    <n v="-7.0370822482638803E-2"/>
    <n v="-0.99569538506952204"/>
    <n v="0.210186089409722"/>
    <m/>
    <d v="2017-03-29T14:19:50"/>
    <d v="2017-03-29T14:20:56"/>
    <s v="-"/>
    <x v="0"/>
  </r>
  <r>
    <n v="2664"/>
    <x v="5"/>
    <x v="1"/>
    <x v="201"/>
    <n v="47"/>
    <n v="3"/>
    <s v="no"/>
    <n v="4"/>
    <s v="yes"/>
    <n v="0.56666666666666599"/>
    <n v="-0.80276485835953004"/>
    <n v="0.53611111111111098"/>
    <m/>
    <d v="2017-03-29T14:20:12"/>
    <d v="2017-03-29T14:21:08"/>
    <s v="-"/>
    <x v="0"/>
  </r>
  <r>
    <n v="2665"/>
    <x v="7"/>
    <x v="1"/>
    <x v="201"/>
    <n v="23"/>
    <n v="4"/>
    <s v="no"/>
    <n v="2"/>
    <s v="yes"/>
    <n v="0.48888888888888798"/>
    <n v="-0.158645222255274"/>
    <n v="0.73611111111111105"/>
    <m/>
    <d v="2017-03-29T14:20:10"/>
    <d v="2017-03-29T14:21:11"/>
    <s v="-"/>
    <x v="0"/>
  </r>
  <r>
    <n v="2666"/>
    <x v="6"/>
    <x v="1"/>
    <x v="201"/>
    <n v="70"/>
    <n v="2"/>
    <s v="no"/>
    <n v="2"/>
    <s v="no"/>
    <n v="-0.51481526692708302"/>
    <n v="-0.88375338624775301"/>
    <n v="0.18796386718749999"/>
    <m/>
    <d v="2017-03-29T14:20:23"/>
    <d v="2017-03-29T14:21:19"/>
    <s v="-"/>
    <x v="0"/>
  </r>
  <r>
    <n v="2667"/>
    <x v="7"/>
    <x v="1"/>
    <x v="201"/>
    <n v="45"/>
    <n v="3"/>
    <s v="no"/>
    <n v="2"/>
    <s v="yes"/>
    <n v="0.2"/>
    <n v="-0.99615082822076495"/>
    <n v="-0.19722222222222199"/>
    <m/>
    <d v="2017-03-29T14:20:34"/>
    <d v="2017-03-29T14:21:37"/>
    <s v="-"/>
    <x v="0"/>
  </r>
  <r>
    <n v="2668"/>
    <x v="5"/>
    <x v="1"/>
    <x v="201"/>
    <n v="61"/>
    <n v="4"/>
    <s v="no"/>
    <n v="4"/>
    <s v="yes"/>
    <n v="0.655555555555555"/>
    <n v="-0.54631403170889303"/>
    <n v="0.313888888888888"/>
    <m/>
    <d v="2017-03-29T14:20:30"/>
    <d v="2017-03-29T14:21:44"/>
    <s v="-"/>
    <x v="0"/>
  </r>
  <r>
    <n v="2669"/>
    <x v="6"/>
    <x v="1"/>
    <x v="201"/>
    <n v="13"/>
    <n v="2"/>
    <s v="no"/>
    <n v="2"/>
    <s v="yes"/>
    <n v="-2.5926378038194399E-2"/>
    <n v="-0.97591282018609604"/>
    <n v="-0.36759304470486098"/>
    <m/>
    <d v="2017-03-29T14:20:46"/>
    <d v="2017-03-29T14:21:52"/>
    <s v="-"/>
    <x v="0"/>
  </r>
  <r>
    <n v="2670"/>
    <x v="5"/>
    <x v="1"/>
    <x v="201"/>
    <n v="52"/>
    <n v="2"/>
    <s v="no"/>
    <n v="2"/>
    <s v="yes"/>
    <n v="5.5555555555555601E-2"/>
    <n v="-0.99921303466677802"/>
    <n v="-4.1666666666666602E-2"/>
    <m/>
    <d v="2017-03-29T14:21:06"/>
    <d v="2017-03-29T14:21:58"/>
    <s v="-"/>
    <x v="0"/>
  </r>
  <r>
    <n v="2671"/>
    <x v="7"/>
    <x v="1"/>
    <x v="201"/>
    <n v="24"/>
    <n v="5"/>
    <s v="no"/>
    <n v="4"/>
    <s v="yes"/>
    <n v="0.86666666666666603"/>
    <n v="0.54887940512401201"/>
    <n v="-0.57499999999999996"/>
    <m/>
    <d v="2017-03-29T14:20:59"/>
    <d v="2017-03-29T14:22:07"/>
    <s v="-"/>
    <x v="0"/>
  </r>
  <r>
    <n v="2672"/>
    <x v="6"/>
    <x v="1"/>
    <x v="201"/>
    <n v="74"/>
    <n v="4"/>
    <s v="no"/>
    <n v="4"/>
    <s v="yes"/>
    <n v="0.86296251085069398"/>
    <n v="0.59319881344814096"/>
    <n v="0.87685275607638902"/>
    <m/>
    <d v="2017-03-29T14:21:19"/>
    <d v="2017-03-29T14:22:11"/>
    <s v="-"/>
    <x v="0"/>
  </r>
  <r>
    <n v="2673"/>
    <x v="5"/>
    <x v="1"/>
    <x v="201"/>
    <n v="48"/>
    <n v="4"/>
    <s v="no"/>
    <n v="4"/>
    <s v="yes"/>
    <n v="1"/>
    <n v="0.95778409950319898"/>
    <n v="2.7777777777777302E-3"/>
    <m/>
    <d v="2017-03-29T14:21:20"/>
    <d v="2017-03-29T14:22:11"/>
    <s v="-"/>
    <x v="0"/>
  </r>
  <r>
    <n v="2674"/>
    <x v="5"/>
    <x v="1"/>
    <x v="201"/>
    <n v="58"/>
    <n v="3"/>
    <s v="no"/>
    <n v="4"/>
    <s v="yes"/>
    <n v="1"/>
    <n v="1"/>
    <n v="-0.19722222222222199"/>
    <m/>
    <d v="2017-03-29T14:21:33"/>
    <d v="2017-03-29T14:22:24"/>
    <s v="-"/>
    <x v="0"/>
  </r>
  <r>
    <n v="2675"/>
    <x v="7"/>
    <x v="1"/>
    <x v="201"/>
    <n v="71"/>
    <n v="4"/>
    <s v="no"/>
    <n v="3"/>
    <s v="yes"/>
    <n v="0.422222222222222"/>
    <n v="0.221978546439007"/>
    <n v="0.80277777777777704"/>
    <m/>
    <d v="2017-03-29T14:21:29"/>
    <d v="2017-03-29T14:22:25"/>
    <s v="-"/>
    <x v="0"/>
  </r>
  <r>
    <n v="2676"/>
    <x v="6"/>
    <x v="1"/>
    <x v="201"/>
    <n v="17"/>
    <n v="2"/>
    <s v="no"/>
    <n v="2"/>
    <s v="no"/>
    <n v="-0.11481526692708301"/>
    <n v="-0.96934063028731998"/>
    <n v="-0.38981391059027698"/>
    <m/>
    <d v="2017-03-29T14:21:38"/>
    <d v="2017-03-29T14:22:43"/>
    <s v="-"/>
    <x v="0"/>
  </r>
  <r>
    <n v="2677"/>
    <x v="5"/>
    <x v="1"/>
    <x v="201"/>
    <n v="42"/>
    <n v="2"/>
    <s v="no"/>
    <n v="1"/>
    <s v="no"/>
    <n v="-0.5"/>
    <n v="-0.90040566632710894"/>
    <n v="2.4999999999999901E-2"/>
    <m/>
    <d v="2017-03-29T14:21:46"/>
    <d v="2017-03-29T14:22:48"/>
    <s v="-"/>
    <x v="0"/>
  </r>
  <r>
    <n v="2678"/>
    <x v="7"/>
    <x v="1"/>
    <x v="201"/>
    <n v="69"/>
    <n v="3"/>
    <s v="no"/>
    <n v="2"/>
    <s v="no"/>
    <n v="-0.97777777777777697"/>
    <n v="0.90077020657746798"/>
    <n v="-0.95277777777777695"/>
    <m/>
    <d v="2017-03-29T14:21:48"/>
    <d v="2017-03-29T14:22:49"/>
    <s v="-"/>
    <x v="0"/>
  </r>
  <r>
    <n v="2679"/>
    <x v="6"/>
    <x v="1"/>
    <x v="201"/>
    <n v="27"/>
    <n v="3"/>
    <s v="no"/>
    <n v="2"/>
    <s v="yes"/>
    <n v="-2.5926378038194399E-2"/>
    <n v="-0.99920497741873004"/>
    <n v="-5.6481933593749999E-2"/>
    <m/>
    <d v="2017-03-29T14:22:10"/>
    <d v="2017-03-29T14:22:59"/>
    <s v="-"/>
    <x v="0"/>
  </r>
  <r>
    <n v="2680"/>
    <x v="7"/>
    <x v="1"/>
    <x v="201"/>
    <n v="52"/>
    <n v="2"/>
    <s v="no"/>
    <n v="4"/>
    <s v="no"/>
    <n v="-0.66666666666666596"/>
    <n v="-0.50133814047780401"/>
    <n v="0.49166666666666597"/>
    <m/>
    <d v="2017-03-29T14:22:11"/>
    <d v="2017-03-29T14:23:12"/>
    <s v="-"/>
    <x v="0"/>
  </r>
  <r>
    <n v="2681"/>
    <x v="5"/>
    <x v="2"/>
    <x v="201"/>
    <n v="10002"/>
    <n v="4"/>
    <s v="no"/>
    <n v="4"/>
    <s v="yes"/>
    <n v="1"/>
    <n v="1"/>
    <n v="-0.13055555555555501"/>
    <s v="a001"/>
    <d v="2017-03-29T14:22:10"/>
    <d v="2017-03-29T14:23:14"/>
    <s v="a001"/>
    <x v="1"/>
  </r>
  <r>
    <n v="2682"/>
    <x v="6"/>
    <x v="1"/>
    <x v="201"/>
    <n v="75"/>
    <n v="4"/>
    <s v="no"/>
    <n v="4"/>
    <s v="yes"/>
    <n v="0.24074028862847199"/>
    <n v="-0.63034579822602999"/>
    <n v="0.632408311631944"/>
    <m/>
    <d v="2017-03-29T14:22:26"/>
    <d v="2017-03-29T14:23:18"/>
    <s v="-"/>
    <x v="0"/>
  </r>
  <r>
    <n v="2683"/>
    <x v="5"/>
    <x v="1"/>
    <x v="201"/>
    <n v="60"/>
    <n v="2"/>
    <s v="no"/>
    <n v="2"/>
    <s v="yes"/>
    <n v="-3.3333333333333298E-2"/>
    <n v="-0.999324495705043"/>
    <n v="-4.1666666666666602E-2"/>
    <m/>
    <d v="2017-03-29T14:22:36"/>
    <d v="2017-03-29T14:23:29"/>
    <s v="-"/>
    <x v="0"/>
  </r>
  <r>
    <n v="2684"/>
    <x v="7"/>
    <x v="1"/>
    <x v="201"/>
    <n v="28"/>
    <n v="4"/>
    <s v="no"/>
    <n v="4"/>
    <s v="yes"/>
    <n v="0.8"/>
    <n v="0.20632928530448399"/>
    <n v="-0.57499999999999996"/>
    <m/>
    <d v="2017-03-29T14:22:34"/>
    <d v="2017-03-29T14:23:40"/>
    <s v="-"/>
    <x v="0"/>
  </r>
  <r>
    <n v="2685"/>
    <x v="6"/>
    <x v="1"/>
    <x v="201"/>
    <n v="58"/>
    <n v="3"/>
    <s v="no"/>
    <n v="3"/>
    <s v="yes"/>
    <n v="-7.0370822482638803E-2"/>
    <n v="-0.99299036946997499"/>
    <n v="0.25463053385416601"/>
    <m/>
    <d v="2017-03-29T14:22:45"/>
    <d v="2017-03-29T14:23:54"/>
    <s v="-"/>
    <x v="0"/>
  </r>
  <r>
    <n v="2686"/>
    <x v="5"/>
    <x v="1"/>
    <x v="201"/>
    <n v="46"/>
    <n v="2"/>
    <s v="no"/>
    <n v="4"/>
    <s v="yes"/>
    <n v="0.344444444444444"/>
    <n v="-0.98127935460223303"/>
    <n v="-0.108333333333333"/>
    <m/>
    <d v="2017-03-29T14:22:52"/>
    <d v="2017-03-29T14:23:59"/>
    <s v="-"/>
    <x v="0"/>
  </r>
  <r>
    <n v="2687"/>
    <x v="7"/>
    <x v="1"/>
    <x v="201"/>
    <n v="21"/>
    <n v="5"/>
    <s v="no"/>
    <n v="4"/>
    <s v="yes"/>
    <n v="1"/>
    <n v="1"/>
    <n v="2.7777777777777302E-3"/>
    <m/>
    <d v="2017-03-29T14:23:02"/>
    <d v="2017-03-29T14:23:59"/>
    <s v="-"/>
    <x v="0"/>
  </r>
  <r>
    <n v="2688"/>
    <x v="7"/>
    <x v="1"/>
    <x v="201"/>
    <n v="31"/>
    <n v="5"/>
    <s v="no"/>
    <n v="5"/>
    <s v="yes"/>
    <n v="0.97777777777777697"/>
    <n v="0.96946659974953098"/>
    <n v="-1"/>
    <m/>
    <d v="2017-03-29T14:23:21"/>
    <d v="2017-03-29T14:24:13"/>
    <s v="-"/>
    <x v="0"/>
  </r>
  <r>
    <n v="2689"/>
    <x v="5"/>
    <x v="1"/>
    <x v="201"/>
    <n v="44"/>
    <n v="2"/>
    <s v="no"/>
    <n v="3"/>
    <s v="yes"/>
    <n v="0.32222222222222202"/>
    <n v="-0.98531072557347799"/>
    <n v="0.26944444444444399"/>
    <m/>
    <d v="2017-03-29T14:23:21"/>
    <d v="2017-03-29T14:24:14"/>
    <s v="-"/>
    <x v="0"/>
  </r>
  <r>
    <n v="2690"/>
    <x v="6"/>
    <x v="1"/>
    <x v="201"/>
    <n v="2"/>
    <n v="2"/>
    <s v="yes"/>
    <n v="2"/>
    <s v="no"/>
    <n v="-0.38148193359374999"/>
    <n v="-0.8009389071595"/>
    <n v="-0.56759168836805496"/>
    <m/>
    <d v="2017-03-29T14:23:21"/>
    <d v="2017-03-29T14:24:20"/>
    <s v="-"/>
    <x v="0"/>
  </r>
  <r>
    <n v="2691"/>
    <x v="5"/>
    <x v="1"/>
    <x v="201"/>
    <n v="56"/>
    <n v="2"/>
    <s v="no"/>
    <n v="3"/>
    <s v="yes"/>
    <n v="0.56666666666666599"/>
    <n v="-0.80276485835953004"/>
    <n v="-8.6111111111111097E-2"/>
    <m/>
    <d v="2017-03-29T14:23:36"/>
    <d v="2017-03-29T14:24:27"/>
    <s v="-"/>
    <x v="0"/>
  </r>
  <r>
    <n v="2692"/>
    <x v="7"/>
    <x v="1"/>
    <x v="201"/>
    <n v="60"/>
    <n v="2"/>
    <s v="no"/>
    <n v="2"/>
    <s v="no"/>
    <n v="-0.97777777777777697"/>
    <n v="0.90077020657746798"/>
    <n v="2.4999999999999901E-2"/>
    <m/>
    <d v="2017-03-29T14:23:35"/>
    <d v="2017-03-29T14:24:30"/>
    <s v="-"/>
    <x v="0"/>
  </r>
  <r>
    <n v="2693"/>
    <x v="7"/>
    <x v="1"/>
    <x v="201"/>
    <n v="47"/>
    <n v="4"/>
    <s v="no"/>
    <n v="4"/>
    <s v="yes"/>
    <n v="0.51111111111111096"/>
    <n v="-0.88814752511745398"/>
    <n v="-1.94444444444445E-2"/>
    <m/>
    <d v="2017-03-29T14:23:52"/>
    <d v="2017-03-29T14:24:46"/>
    <s v="-"/>
    <x v="0"/>
  </r>
  <r>
    <n v="2694"/>
    <x v="5"/>
    <x v="1"/>
    <x v="201"/>
    <n v="78"/>
    <n v="4"/>
    <s v="no"/>
    <n v="4"/>
    <s v="yes"/>
    <n v="1"/>
    <n v="0.95778409950319898"/>
    <n v="0.98055555555555496"/>
    <m/>
    <d v="2017-03-29T14:23:49"/>
    <d v="2017-03-29T14:24:51"/>
    <s v="-"/>
    <x v="0"/>
  </r>
  <r>
    <n v="2695"/>
    <x v="6"/>
    <x v="2"/>
    <x v="201"/>
    <n v="10005"/>
    <n v="4"/>
    <s v="no"/>
    <n v="4"/>
    <s v="yes"/>
    <n v="0.107406955295138"/>
    <n v="-0.98545840484354197"/>
    <n v="0.32129720052083299"/>
    <s v="a010"/>
    <d v="2017-03-29T14:23:47"/>
    <d v="2017-03-29T14:25:09"/>
    <s v="a010"/>
    <x v="1"/>
  </r>
  <r>
    <n v="2696"/>
    <x v="5"/>
    <x v="1"/>
    <x v="201"/>
    <n v="3"/>
    <n v="3"/>
    <s v="no"/>
    <n v="3"/>
    <s v="yes"/>
    <n v="-0.36666666666666597"/>
    <n v="-0.97615425301736203"/>
    <n v="-8.6111111111111097E-2"/>
    <m/>
    <d v="2017-03-29T14:24:13"/>
    <d v="2017-03-29T14:25:12"/>
    <s v="-"/>
    <x v="0"/>
  </r>
  <r>
    <n v="2697"/>
    <x v="7"/>
    <x v="2"/>
    <x v="201"/>
    <n v="10003"/>
    <n v="3"/>
    <s v="no"/>
    <n v="5"/>
    <s v="yes"/>
    <n v="0"/>
    <n v="-0.99850554961303695"/>
    <n v="0.113888888888888"/>
    <s v="a001"/>
    <d v="2017-03-29T14:24:08"/>
    <d v="2017-03-29T14:25:27"/>
    <s v="a101"/>
    <x v="0"/>
  </r>
  <r>
    <n v="2698"/>
    <x v="6"/>
    <x v="1"/>
    <x v="201"/>
    <n v="1"/>
    <n v="4"/>
    <s v="yes"/>
    <n v="1"/>
    <s v="yes"/>
    <n v="0.72962917751736101"/>
    <n v="0.821672937950368"/>
    <n v="0.943519422743055"/>
    <m/>
    <d v="2017-03-29T14:24:36"/>
    <d v="2017-03-29T14:25:28"/>
    <s v="-"/>
    <x v="0"/>
  </r>
  <r>
    <n v="2699"/>
    <x v="5"/>
    <x v="1"/>
    <x v="201"/>
    <n v="59"/>
    <n v="2"/>
    <s v="no"/>
    <n v="2"/>
    <s v="yes"/>
    <n v="0.32222222222222202"/>
    <n v="-0.98531072557347799"/>
    <n v="6.9444444444444406E-2"/>
    <m/>
    <d v="2017-03-29T14:24:34"/>
    <d v="2017-03-29T14:25:33"/>
    <s v="-"/>
    <x v="0"/>
  </r>
  <r>
    <n v="2700"/>
    <x v="5"/>
    <x v="1"/>
    <x v="201"/>
    <n v="37"/>
    <n v="3"/>
    <s v="no"/>
    <n v="2"/>
    <s v="yes"/>
    <n v="0.47777777777777702"/>
    <n v="-0.92119323207878101"/>
    <n v="6.9444444444444406E-2"/>
    <m/>
    <d v="2017-03-29T14:24:55"/>
    <d v="2017-03-29T14:25:48"/>
    <s v="-"/>
    <x v="0"/>
  </r>
  <r>
    <n v="2701"/>
    <x v="7"/>
    <x v="1"/>
    <x v="201"/>
    <n v="41"/>
    <n v="3"/>
    <s v="no"/>
    <n v="2"/>
    <s v="yes"/>
    <n v="0.51111111111111096"/>
    <n v="-0.88814752511745398"/>
    <n v="-0.48611111111111099"/>
    <m/>
    <d v="2017-03-29T14:24:50"/>
    <d v="2017-03-29T14:25:48"/>
    <s v="-"/>
    <x v="0"/>
  </r>
  <r>
    <n v="2702"/>
    <x v="6"/>
    <x v="1"/>
    <x v="201"/>
    <n v="29"/>
    <n v="4"/>
    <s v="no"/>
    <n v="4"/>
    <s v="yes"/>
    <n v="0.28518473307291597"/>
    <n v="-0.99020326994267205"/>
    <n v="0.18796386718749999"/>
    <m/>
    <d v="2017-03-29T14:24:55"/>
    <d v="2017-03-29T14:25:49"/>
    <s v="-"/>
    <x v="0"/>
  </r>
  <r>
    <n v="2703"/>
    <x v="5"/>
    <x v="1"/>
    <x v="201"/>
    <n v="64"/>
    <n v="4"/>
    <s v="no"/>
    <n v="4"/>
    <s v="yes"/>
    <n v="0.9"/>
    <n v="0.68458616597302102"/>
    <n v="-1.94444444444445E-2"/>
    <m/>
    <d v="2017-03-29T14:25:10"/>
    <d v="2017-03-29T14:26:03"/>
    <s v="-"/>
    <x v="0"/>
  </r>
  <r>
    <n v="2704"/>
    <x v="7"/>
    <x v="1"/>
    <x v="201"/>
    <n v="36"/>
    <n v="2"/>
    <s v="yes"/>
    <n v="1"/>
    <s v="no"/>
    <n v="-0.57777777777777695"/>
    <n v="-0.48962632992449501"/>
    <n v="0.66944444444444395"/>
    <m/>
    <d v="2017-03-29T14:25:10"/>
    <d v="2017-03-29T14:26:07"/>
    <s v="-"/>
    <x v="0"/>
  </r>
  <r>
    <n v="2705"/>
    <x v="5"/>
    <x v="1"/>
    <x v="201"/>
    <n v="72"/>
    <n v="5"/>
    <s v="yes"/>
    <n v="2"/>
    <s v="yes"/>
    <n v="0.81111111111111101"/>
    <n v="0.268431259863948"/>
    <n v="0.71388888888888902"/>
    <m/>
    <d v="2017-03-29T14:25:25"/>
    <d v="2017-03-29T14:26:21"/>
    <s v="-"/>
    <x v="0"/>
  </r>
  <r>
    <n v="2706"/>
    <x v="6"/>
    <x v="1"/>
    <x v="201"/>
    <n v="36"/>
    <n v="2"/>
    <s v="no"/>
    <n v="1"/>
    <s v="no"/>
    <n v="-0.20370415581597201"/>
    <n v="-0.34436677460764697"/>
    <n v="-0.70092502170138904"/>
    <m/>
    <d v="2017-03-29T14:25:16"/>
    <d v="2017-03-29T14:26:21"/>
    <s v="-"/>
    <x v="0"/>
  </r>
  <r>
    <n v="2707"/>
    <x v="7"/>
    <x v="1"/>
    <x v="201"/>
    <n v="9"/>
    <n v="4"/>
    <s v="no"/>
    <n v="5"/>
    <s v="yes"/>
    <n v="0.6"/>
    <n v="0.65319167004606205"/>
    <n v="0.89166666666666605"/>
    <m/>
    <d v="2017-03-29T14:25:29"/>
    <d v="2017-03-29T14:26:25"/>
    <s v="-"/>
    <x v="0"/>
  </r>
  <r>
    <n v="2708"/>
    <x v="7"/>
    <x v="1"/>
    <x v="201"/>
    <n v="38"/>
    <n v="5"/>
    <s v="yes"/>
    <n v="4"/>
    <s v="yes"/>
    <n v="1"/>
    <n v="1"/>
    <n v="2.4999999999999901E-2"/>
    <m/>
    <d v="2017-03-29T14:25:47"/>
    <d v="2017-03-29T14:26:41"/>
    <s v="-"/>
    <x v="0"/>
  </r>
  <r>
    <n v="2709"/>
    <x v="6"/>
    <x v="1"/>
    <x v="201"/>
    <n v="6"/>
    <n v="1"/>
    <s v="yes"/>
    <n v="1"/>
    <s v="no"/>
    <n v="-0.38148193359374999"/>
    <n v="-0.8009389071595"/>
    <n v="-0.56759168836805496"/>
    <m/>
    <d v="2017-03-29T14:25:49"/>
    <d v="2017-03-29T14:26:41"/>
    <s v="-"/>
    <x v="0"/>
  </r>
  <r>
    <n v="2710"/>
    <x v="5"/>
    <x v="2"/>
    <x v="201"/>
    <n v="10001"/>
    <n v="4"/>
    <s v="no"/>
    <n v="4"/>
    <s v="yes"/>
    <n v="0.85555555555555496"/>
    <n v="0.65319167004606205"/>
    <n v="0.89166666666666605"/>
    <s v="a111"/>
    <d v="2017-03-29T14:25:42"/>
    <d v="2017-03-29T14:26:50"/>
    <s v="a111"/>
    <x v="1"/>
  </r>
  <r>
    <n v="2711"/>
    <x v="7"/>
    <x v="1"/>
    <x v="201"/>
    <n v="57"/>
    <n v="3"/>
    <s v="no"/>
    <n v="2"/>
    <s v="no"/>
    <n v="-0.95555555555555505"/>
    <n v="0.85211336725076503"/>
    <n v="-0.90833333333333299"/>
    <m/>
    <d v="2017-03-29T14:26:03"/>
    <d v="2017-03-29T14:27:04"/>
    <s v="-"/>
    <x v="0"/>
  </r>
  <r>
    <n v="2712"/>
    <x v="5"/>
    <x v="1"/>
    <x v="201"/>
    <n v="63"/>
    <n v="4"/>
    <s v="no"/>
    <n v="4"/>
    <s v="yes"/>
    <n v="0.87777777777777699"/>
    <n v="0.59710081659473202"/>
    <n v="0.69166666666666599"/>
    <m/>
    <d v="2017-03-29T14:26:12"/>
    <d v="2017-03-29T14:27:05"/>
    <s v="-"/>
    <x v="0"/>
  </r>
  <r>
    <n v="2713"/>
    <x v="6"/>
    <x v="1"/>
    <x v="201"/>
    <n v="53"/>
    <n v="2"/>
    <s v="no"/>
    <n v="2"/>
    <s v="no"/>
    <n v="-0.20370415581597201"/>
    <n v="-0.106809693550274"/>
    <n v="-0.74536946614583299"/>
    <m/>
    <d v="2017-03-29T14:26:08"/>
    <d v="2017-03-29T14:27:15"/>
    <s v="-"/>
    <x v="0"/>
  </r>
  <r>
    <n v="2714"/>
    <x v="5"/>
    <x v="1"/>
    <x v="201"/>
    <n v="39"/>
    <n v="3"/>
    <s v="no"/>
    <n v="4"/>
    <s v="yes"/>
    <n v="0.85555555555555496"/>
    <n v="0.49777770092715301"/>
    <n v="0.24722222222222201"/>
    <m/>
    <d v="2017-03-29T14:26:27"/>
    <d v="2017-03-29T14:27:21"/>
    <s v="-"/>
    <x v="0"/>
  </r>
  <r>
    <n v="2715"/>
    <x v="7"/>
    <x v="1"/>
    <x v="201"/>
    <n v="44"/>
    <n v="4"/>
    <s v="no"/>
    <n v="1"/>
    <s v="yes"/>
    <n v="0.57777777777777695"/>
    <n v="-0.77981182665191895"/>
    <n v="0.51388888888888795"/>
    <m/>
    <d v="2017-03-29T14:26:27"/>
    <d v="2017-03-29T14:27:26"/>
    <s v="-"/>
    <x v="0"/>
  </r>
  <r>
    <n v="2716"/>
    <x v="6"/>
    <x v="1"/>
    <x v="201"/>
    <n v="62"/>
    <n v="4"/>
    <s v="yes"/>
    <n v="4"/>
    <s v="yes"/>
    <n v="0.46296251085069401"/>
    <n v="-0.92196139623159001"/>
    <n v="0.47685275607638899"/>
    <m/>
    <d v="2017-03-29T14:26:42"/>
    <d v="2017-03-29T14:27:32"/>
    <s v="-"/>
    <x v="0"/>
  </r>
  <r>
    <n v="2717"/>
    <x v="5"/>
    <x v="1"/>
    <x v="201"/>
    <n v="76"/>
    <n v="2"/>
    <s v="no"/>
    <n v="2"/>
    <s v="yes"/>
    <n v="0.94444444444444398"/>
    <n v="0.82412045998530503"/>
    <n v="2.7777777777777302E-3"/>
    <m/>
    <d v="2017-03-29T14:26:43"/>
    <d v="2017-03-29T14:27:38"/>
    <s v="-"/>
    <x v="0"/>
  </r>
  <r>
    <n v="2718"/>
    <x v="7"/>
    <x v="1"/>
    <x v="201"/>
    <n v="78"/>
    <n v="4"/>
    <s v="yes"/>
    <n v="1"/>
    <s v="yes"/>
    <n v="0.88888888888888895"/>
    <n v="0.64234966199251897"/>
    <n v="0.38055555555555498"/>
    <m/>
    <d v="2017-03-29T14:26:48"/>
    <d v="2017-03-29T14:27:43"/>
    <s v="-"/>
    <x v="0"/>
  </r>
  <r>
    <n v="2719"/>
    <x v="6"/>
    <x v="1"/>
    <x v="201"/>
    <n v="30"/>
    <n v="4"/>
    <s v="no"/>
    <n v="4"/>
    <s v="yes"/>
    <n v="0.68518473307291605"/>
    <n v="0.68118495821163405"/>
    <n v="0.89907497829861105"/>
    <m/>
    <d v="2017-03-29T14:26:58"/>
    <d v="2017-03-29T14:27:51"/>
    <s v="-"/>
    <x v="0"/>
  </r>
  <r>
    <n v="2720"/>
    <x v="5"/>
    <x v="1"/>
    <x v="201"/>
    <n v="23"/>
    <n v="4"/>
    <s v="no"/>
    <n v="4"/>
    <s v="yes"/>
    <n v="1"/>
    <n v="1"/>
    <n v="0.24722222222222201"/>
    <m/>
    <d v="2017-03-29T14:27:00"/>
    <d v="2017-03-29T14:27:54"/>
    <s v="-"/>
    <x v="0"/>
  </r>
  <r>
    <n v="2721"/>
    <x v="6"/>
    <x v="1"/>
    <x v="201"/>
    <n v="71"/>
    <n v="5"/>
    <s v="yes"/>
    <n v="5"/>
    <s v="yes"/>
    <n v="1"/>
    <n v="0.99536887822523601"/>
    <n v="0.85463053385416599"/>
    <m/>
    <d v="2017-03-29T14:27:18"/>
    <d v="2017-03-29T14:28:02"/>
    <s v="-"/>
    <x v="0"/>
  </r>
  <r>
    <n v="2722"/>
    <x v="7"/>
    <x v="1"/>
    <x v="201"/>
    <n v="2"/>
    <n v="2"/>
    <s v="yes"/>
    <n v="4"/>
    <s v="no"/>
    <n v="-0.133333333333333"/>
    <n v="-0.93199698103307804"/>
    <n v="-0.46388888888888802"/>
    <m/>
    <d v="2017-03-29T14:27:05"/>
    <d v="2017-03-29T14:28:06"/>
    <s v="-"/>
    <x v="0"/>
  </r>
  <r>
    <n v="2723"/>
    <x v="5"/>
    <x v="1"/>
    <x v="201"/>
    <n v="31"/>
    <n v="4"/>
    <s v="no"/>
    <n v="4"/>
    <s v="yes"/>
    <n v="0.94444444444444398"/>
    <n v="0.82412045998530503"/>
    <n v="0.49166666666666597"/>
    <m/>
    <d v="2017-03-29T14:27:15"/>
    <d v="2017-03-29T14:28:07"/>
    <s v="-"/>
    <x v="0"/>
  </r>
  <r>
    <n v="2724"/>
    <x v="6"/>
    <x v="1"/>
    <x v="201"/>
    <n v="3"/>
    <n v="3"/>
    <s v="no"/>
    <n v="3"/>
    <s v="no"/>
    <n v="-0.425926378038194"/>
    <n v="-0.95471027037192802"/>
    <n v="-0.38981391059027698"/>
    <m/>
    <d v="2017-03-29T14:27:29"/>
    <d v="2017-03-29T14:28:14"/>
    <s v="-"/>
    <x v="0"/>
  </r>
  <r>
    <n v="2725"/>
    <x v="5"/>
    <x v="1"/>
    <x v="201"/>
    <n v="75"/>
    <n v="3"/>
    <s v="no"/>
    <n v="4"/>
    <s v="yes"/>
    <n v="0.96666666666666601"/>
    <n v="0.87761217930457303"/>
    <n v="6.9444444444444406E-2"/>
    <m/>
    <d v="2017-03-29T14:27:30"/>
    <d v="2017-03-29T14:28:19"/>
    <s v="-"/>
    <x v="0"/>
  </r>
  <r>
    <n v="2726"/>
    <x v="7"/>
    <x v="1"/>
    <x v="201"/>
    <n v="13"/>
    <n v="2"/>
    <s v="no"/>
    <n v="2"/>
    <s v="yes"/>
    <n v="0.155555555555555"/>
    <n v="-0.99603162500736497"/>
    <n v="0.202777777777777"/>
    <m/>
    <d v="2017-03-29T14:27:28"/>
    <d v="2017-03-29T14:28:28"/>
    <s v="-"/>
    <x v="0"/>
  </r>
  <r>
    <n v="2727"/>
    <x v="6"/>
    <x v="1"/>
    <x v="201"/>
    <n v="57"/>
    <n v="3"/>
    <s v="no"/>
    <n v="3"/>
    <s v="yes"/>
    <n v="0.28518473307291597"/>
    <n v="-0.96994941916229804"/>
    <n v="0.38796386718749998"/>
    <m/>
    <d v="2017-03-29T14:27:41"/>
    <d v="2017-03-29T14:28:33"/>
    <s v="-"/>
    <x v="0"/>
  </r>
  <r>
    <n v="2728"/>
    <x v="5"/>
    <x v="1"/>
    <x v="201"/>
    <n v="26"/>
    <n v="2"/>
    <s v="no"/>
    <n v="2"/>
    <s v="yes"/>
    <n v="0.92222222222222205"/>
    <n v="0.76009145238674303"/>
    <n v="-1.94444444444445E-2"/>
    <m/>
    <d v="2017-03-29T14:27:41"/>
    <d v="2017-03-29T14:28:41"/>
    <s v="-"/>
    <x v="0"/>
  </r>
  <r>
    <n v="2729"/>
    <x v="7"/>
    <x v="1"/>
    <x v="201"/>
    <n v="58"/>
    <n v="2"/>
    <s v="yes"/>
    <n v="2"/>
    <s v="yes"/>
    <n v="0.31111111111111101"/>
    <n v="-0.98699023214277404"/>
    <n v="-0.108333333333333"/>
    <m/>
    <d v="2017-03-29T14:27:50"/>
    <d v="2017-03-29T14:28:47"/>
    <s v="-"/>
    <x v="0"/>
  </r>
  <r>
    <n v="2730"/>
    <x v="6"/>
    <x v="1"/>
    <x v="201"/>
    <n v="20"/>
    <n v="1"/>
    <s v="no"/>
    <n v="3"/>
    <s v="no"/>
    <n v="-2.5926378038194399E-2"/>
    <n v="-0.92041780419515296"/>
    <n v="-0.478702799479166"/>
    <m/>
    <d v="2017-03-29T14:28:00"/>
    <d v="2017-03-29T14:28:49"/>
    <s v="-"/>
    <x v="0"/>
  </r>
  <r>
    <n v="2731"/>
    <x v="5"/>
    <x v="1"/>
    <x v="201"/>
    <n v="55"/>
    <n v="2"/>
    <s v="no"/>
    <n v="2"/>
    <s v="yes"/>
    <n v="0.47777777777777702"/>
    <n v="-0.92119323207878101"/>
    <n v="-4.1666666666666602E-2"/>
    <m/>
    <d v="2017-03-29T14:28:03"/>
    <d v="2017-03-29T14:28:54"/>
    <s v="-"/>
    <x v="0"/>
  </r>
  <r>
    <n v="2732"/>
    <x v="6"/>
    <x v="1"/>
    <x v="201"/>
    <n v="42"/>
    <n v="3"/>
    <s v="no"/>
    <n v="2"/>
    <s v="yes"/>
    <n v="0.32962917751736098"/>
    <n v="0.38278724979089102"/>
    <n v="0.83240763346354096"/>
    <m/>
    <d v="2017-03-29T14:28:16"/>
    <d v="2017-03-29T14:29:05"/>
    <s v="-"/>
    <x v="0"/>
  </r>
  <r>
    <n v="2733"/>
    <x v="7"/>
    <x v="1"/>
    <x v="201"/>
    <n v="19"/>
    <n v="4"/>
    <s v="no"/>
    <n v="2"/>
    <s v="yes"/>
    <n v="0.266666666666666"/>
    <n v="0.78540410376632397"/>
    <n v="-0.93055555555555503"/>
    <m/>
    <d v="2017-03-29T14:28:09"/>
    <d v="2017-03-29T14:29:06"/>
    <s v="-"/>
    <x v="0"/>
  </r>
  <r>
    <n v="2734"/>
    <x v="5"/>
    <x v="1"/>
    <x v="201"/>
    <n v="53"/>
    <n v="2"/>
    <s v="no"/>
    <n v="3"/>
    <s v="yes"/>
    <n v="0.43333333333333302"/>
    <n v="-0.95095551539834799"/>
    <n v="2.7777777777777302E-3"/>
    <m/>
    <d v="2017-03-29T14:28:16"/>
    <d v="2017-03-29T14:29:06"/>
    <s v="-"/>
    <x v="0"/>
  </r>
  <r>
    <n v="2735"/>
    <x v="7"/>
    <x v="1"/>
    <x v="201"/>
    <n v="73"/>
    <n v="3"/>
    <s v="no"/>
    <n v="3"/>
    <s v="yes"/>
    <n v="0.22222222222222199"/>
    <n v="-0.99391926141187203"/>
    <n v="-0.241666666666666"/>
    <m/>
    <d v="2017-03-29T14:28:28"/>
    <d v="2017-03-29T14:29:31"/>
    <s v="-"/>
    <x v="0"/>
  </r>
  <r>
    <n v="2736"/>
    <x v="6"/>
    <x v="1"/>
    <x v="201"/>
    <n v="46"/>
    <n v="2"/>
    <s v="yes"/>
    <n v="2"/>
    <s v="no"/>
    <n v="0.28518473307291597"/>
    <n v="-0.80457578231848503"/>
    <n v="0.56574164496527701"/>
    <m/>
    <d v="2017-03-29T14:28:32"/>
    <d v="2017-03-29T14:29:31"/>
    <s v="-"/>
    <x v="0"/>
  </r>
  <r>
    <n v="2737"/>
    <x v="7"/>
    <x v="1"/>
    <x v="201"/>
    <n v="62"/>
    <n v="4"/>
    <s v="no"/>
    <n v="5"/>
    <s v="yes"/>
    <n v="0.88888888888888895"/>
    <n v="0.64234966199251897"/>
    <n v="-0.57499999999999996"/>
    <m/>
    <d v="2017-03-29T14:28:53"/>
    <d v="2017-03-29T14:29:48"/>
    <s v="-"/>
    <x v="0"/>
  </r>
  <r>
    <n v="2738"/>
    <x v="6"/>
    <x v="1"/>
    <x v="201"/>
    <n v="72"/>
    <n v="5"/>
    <s v="yes"/>
    <n v="4"/>
    <s v="yes"/>
    <n v="0.90740695529513804"/>
    <n v="0.821672937950368"/>
    <n v="0.943519422743055"/>
    <m/>
    <d v="2017-03-29T14:28:58"/>
    <d v="2017-03-29T14:29:50"/>
    <s v="-"/>
    <x v="0"/>
  </r>
  <r>
    <n v="2739"/>
    <x v="6"/>
    <x v="1"/>
    <x v="201"/>
    <n v="61"/>
    <n v="5"/>
    <s v="no"/>
    <n v="4"/>
    <s v="yes"/>
    <n v="1"/>
    <n v="1"/>
    <n v="1"/>
    <m/>
    <d v="2017-03-29T14:29:17"/>
    <d v="2017-03-29T14:30:02"/>
    <s v="-"/>
    <x v="0"/>
  </r>
  <r>
    <n v="2740"/>
    <x v="7"/>
    <x v="1"/>
    <x v="201"/>
    <n v="20"/>
    <n v="2"/>
    <s v="no"/>
    <n v="3"/>
    <s v="no"/>
    <n v="-0.422222222222222"/>
    <n v="-0.189266276692066"/>
    <n v="-0.73055555555555496"/>
    <m/>
    <d v="2017-03-29T14:29:10"/>
    <d v="2017-03-29T14:30:08"/>
    <s v="-"/>
    <x v="0"/>
  </r>
  <r>
    <n v="2742"/>
    <x v="6"/>
    <x v="1"/>
    <x v="201"/>
    <n v="18"/>
    <n v="2"/>
    <s v="no"/>
    <n v="3"/>
    <s v="no"/>
    <n v="-0.38148193359374999"/>
    <n v="-0.95046575980227599"/>
    <n v="-0.43425835503472199"/>
    <m/>
    <d v="2017-03-29T14:29:29"/>
    <d v="2017-03-29T14:30:15"/>
    <s v="-"/>
    <x v="0"/>
  </r>
  <r>
    <n v="2744"/>
    <x v="6"/>
    <x v="1"/>
    <x v="201"/>
    <n v="41"/>
    <n v="3"/>
    <s v="no"/>
    <n v="2"/>
    <s v="yes"/>
    <n v="6.2962510850694306E-2"/>
    <n v="-0.99837876287760896"/>
    <n v="0.121297200520833"/>
    <m/>
    <d v="2017-03-29T14:29:42"/>
    <d v="2017-03-29T14:30:32"/>
    <s v="-"/>
    <x v="0"/>
  </r>
  <r>
    <n v="2745"/>
    <x v="7"/>
    <x v="1"/>
    <x v="201"/>
    <n v="8"/>
    <n v="3"/>
    <s v="yes"/>
    <n v="1"/>
    <s v="no"/>
    <n v="-0.88888888888888895"/>
    <n v="0.64234966199251797"/>
    <n v="2.7777777777777302E-3"/>
    <m/>
    <d v="2017-03-29T14:29:30"/>
    <d v="2017-03-29T14:30:36"/>
    <s v="-"/>
    <x v="0"/>
  </r>
  <r>
    <n v="2747"/>
    <x v="6"/>
    <x v="1"/>
    <x v="201"/>
    <n v="25"/>
    <n v="3"/>
    <s v="no"/>
    <n v="2"/>
    <s v="yes"/>
    <n v="0.107406955295138"/>
    <n v="-0.54992525166164696"/>
    <n v="0.65462985568576304"/>
    <m/>
    <d v="2017-03-29T14:29:59"/>
    <d v="2017-03-29T14:30:53"/>
    <s v="-"/>
    <x v="0"/>
  </r>
  <r>
    <n v="2748"/>
    <x v="7"/>
    <x v="1"/>
    <x v="201"/>
    <n v="56"/>
    <n v="4"/>
    <s v="yes"/>
    <n v="4"/>
    <s v="yes"/>
    <n v="0.55555555555555503"/>
    <n v="-0.82354979358574498"/>
    <n v="0.469444444444444"/>
    <m/>
    <d v="2017-03-29T14:29:58"/>
    <d v="2017-03-29T14:30:55"/>
    <s v="-"/>
    <x v="0"/>
  </r>
  <r>
    <n v="2751"/>
    <x v="6"/>
    <x v="1"/>
    <x v="201"/>
    <n v="26"/>
    <n v="3"/>
    <s v="no"/>
    <n v="1"/>
    <s v="yes"/>
    <n v="0.107406955295138"/>
    <n v="-0.99284674964036401"/>
    <n v="-0.25648057725694401"/>
    <m/>
    <d v="2017-03-29T14:30:20"/>
    <d v="2017-03-29T14:31:17"/>
    <s v="-"/>
    <x v="0"/>
  </r>
  <r>
    <n v="2752"/>
    <x v="7"/>
    <x v="1"/>
    <x v="201"/>
    <n v="32"/>
    <n v="4"/>
    <s v="no"/>
    <n v="5"/>
    <s v="yes"/>
    <n v="1"/>
    <n v="1"/>
    <n v="-4.1666666666666602E-2"/>
    <m/>
    <d v="2017-03-29T14:30:17"/>
    <d v="2017-03-29T14:31:20"/>
    <s v="-"/>
    <x v="0"/>
  </r>
  <r>
    <n v="2754"/>
    <x v="6"/>
    <x v="1"/>
    <x v="201"/>
    <n v="31"/>
    <n v="4"/>
    <s v="yes"/>
    <n v="4"/>
    <s v="yes"/>
    <n v="0.68518473307291605"/>
    <n v="-0.239332741136076"/>
    <n v="0.72129720052083302"/>
    <m/>
    <d v="2017-03-29T14:30:44"/>
    <d v="2017-03-29T14:31:30"/>
    <s v="-"/>
    <x v="0"/>
  </r>
  <r>
    <n v="2755"/>
    <x v="7"/>
    <x v="1"/>
    <x v="201"/>
    <n v="61"/>
    <n v="5"/>
    <s v="no"/>
    <n v="5"/>
    <s v="yes"/>
    <n v="0.97777777777777697"/>
    <n v="0.96946659974953098"/>
    <n v="-1"/>
    <m/>
    <d v="2017-03-29T14:30:42"/>
    <d v="2017-03-29T14:31:38"/>
    <s v="-"/>
    <x v="0"/>
  </r>
  <r>
    <n v="2757"/>
    <x v="7"/>
    <x v="1"/>
    <x v="201"/>
    <n v="79"/>
    <n v="4"/>
    <s v="no"/>
    <n v="5"/>
    <s v="yes"/>
    <n v="0.422222222222222"/>
    <n v="0.845354781605828"/>
    <n v="-0.95277777777777695"/>
    <m/>
    <d v="2017-03-29T14:31:00"/>
    <d v="2017-03-29T14:31:57"/>
    <s v="-"/>
    <x v="0"/>
  </r>
  <r>
    <n v="2759"/>
    <x v="7"/>
    <x v="1"/>
    <x v="201"/>
    <n v="18"/>
    <n v="2"/>
    <s v="no"/>
    <n v="2"/>
    <s v="no"/>
    <n v="-0.68888888888888899"/>
    <n v="-0.402538832906429"/>
    <n v="0.42499999999999999"/>
    <m/>
    <d v="2017-03-29T14:31:19"/>
    <d v="2017-03-29T14:32:17"/>
    <s v="-"/>
    <x v="0"/>
  </r>
  <r>
    <n v="2761"/>
    <x v="6"/>
    <x v="2"/>
    <x v="201"/>
    <n v="10003"/>
    <n v="3"/>
    <s v="no"/>
    <n v="3"/>
    <s v="yes"/>
    <n v="0.107406955295138"/>
    <n v="-0.997930265785682"/>
    <n v="0.14351942274305499"/>
    <s v="a001"/>
    <d v="2017-03-29T14:30:57"/>
    <d v="2017-03-29T14:32:26"/>
    <s v="a101"/>
    <x v="0"/>
  </r>
  <r>
    <n v="2763"/>
    <x v="7"/>
    <x v="2"/>
    <x v="201"/>
    <n v="10002"/>
    <n v="2"/>
    <s v="no"/>
    <n v="4"/>
    <s v="yes"/>
    <n v="0.31111111111111101"/>
    <n v="-0.95515963206185595"/>
    <n v="0.42499999999999999"/>
    <s v="a001"/>
    <d v="2017-03-29T14:31:39"/>
    <d v="2017-03-29T14:32:39"/>
    <s v="a001"/>
    <x v="1"/>
  </r>
  <r>
    <n v="2766"/>
    <x v="7"/>
    <x v="1"/>
    <x v="201"/>
    <n v="59"/>
    <n v="3"/>
    <s v="yes"/>
    <n v="1"/>
    <s v="yes"/>
    <n v="0.66666666666666596"/>
    <n v="-0.50133814047780401"/>
    <n v="0.469444444444444"/>
    <m/>
    <d v="2017-03-29T14:32:02"/>
    <d v="2017-03-29T14:33:06"/>
    <s v="-"/>
    <x v="0"/>
  </r>
  <r>
    <n v="2767"/>
    <x v="6"/>
    <x v="1"/>
    <x v="201"/>
    <n v="54"/>
    <n v="4"/>
    <s v="yes"/>
    <n v="4"/>
    <s v="yes"/>
    <n v="0.41851806640625"/>
    <n v="-0.95818404062894202"/>
    <n v="0.41018608940972201"/>
    <m/>
    <d v="2017-03-29T14:31:53"/>
    <d v="2017-03-29T14:33:13"/>
    <s v="-"/>
    <x v="0"/>
  </r>
  <r>
    <n v="2768"/>
    <x v="7"/>
    <x v="1"/>
    <x v="201"/>
    <n v="67"/>
    <n v="4"/>
    <s v="no"/>
    <n v="4"/>
    <s v="yes"/>
    <n v="0.88888888888888895"/>
    <n v="0.64234966199251897"/>
    <n v="-0.15277777777777701"/>
    <m/>
    <d v="2017-03-29T14:32:28"/>
    <d v="2017-03-29T14:33:19"/>
    <s v="-"/>
    <x v="0"/>
  </r>
  <r>
    <n v="2770"/>
    <x v="6"/>
    <x v="1"/>
    <x v="201"/>
    <n v="15"/>
    <n v="2"/>
    <s v="no"/>
    <n v="2"/>
    <s v="yes"/>
    <n v="1.8518066406249801E-2"/>
    <n v="-0.99920498927565404"/>
    <n v="-5.6480577256944497E-2"/>
    <m/>
    <d v="2017-03-29T14:32:40"/>
    <d v="2017-03-29T14:33:32"/>
    <s v="-"/>
    <x v="0"/>
  </r>
  <r>
    <n v="2771"/>
    <x v="7"/>
    <x v="1"/>
    <x v="201"/>
    <n v="17"/>
    <n v="4"/>
    <s v="no"/>
    <n v="4"/>
    <s v="yes"/>
    <n v="0.95555555555555505"/>
    <n v="0.85211336725076503"/>
    <n v="0.49166666666666597"/>
    <m/>
    <d v="2017-03-29T14:32:41"/>
    <d v="2017-03-29T14:33:34"/>
    <s v="-"/>
    <x v="0"/>
  </r>
  <r>
    <n v="2773"/>
    <x v="7"/>
    <x v="1"/>
    <x v="201"/>
    <n v="30"/>
    <n v="3"/>
    <s v="no"/>
    <n v="4"/>
    <s v="yes"/>
    <n v="6.6666666666666596E-2"/>
    <n v="1"/>
    <n v="-1"/>
    <m/>
    <d v="2017-03-29T14:32:56"/>
    <d v="2017-03-29T14:33:50"/>
    <s v="-"/>
    <x v="0"/>
  </r>
  <r>
    <n v="2774"/>
    <x v="6"/>
    <x v="1"/>
    <x v="201"/>
    <n v="33"/>
    <n v="2"/>
    <s v="no"/>
    <n v="2"/>
    <s v="no"/>
    <n v="-0.91481526692708304"/>
    <n v="0.73623552217459098"/>
    <n v="0.365741644965277"/>
    <m/>
    <d v="2017-03-29T14:32:59"/>
    <d v="2017-03-29T14:33:51"/>
    <s v="-"/>
    <x v="0"/>
  </r>
  <r>
    <n v="2776"/>
    <x v="7"/>
    <x v="1"/>
    <x v="201"/>
    <n v="48"/>
    <n v="3"/>
    <s v="no"/>
    <n v="1"/>
    <s v="yes"/>
    <n v="0.37777777777777699"/>
    <n v="-0.78576205470282501"/>
    <n v="-0.57499999999999996"/>
    <m/>
    <d v="2017-03-29T14:33:12"/>
    <d v="2017-03-29T14:34:05"/>
    <s v="-"/>
    <x v="0"/>
  </r>
  <r>
    <n v="2777"/>
    <x v="6"/>
    <x v="1"/>
    <x v="201"/>
    <n v="44"/>
    <n v="2"/>
    <s v="no"/>
    <n v="2"/>
    <s v="no"/>
    <n v="-0.64814860026041599"/>
    <n v="-0.57462228337257704"/>
    <n v="-3.4258355034722097E-2"/>
    <m/>
    <d v="2017-03-29T14:33:18"/>
    <d v="2017-03-29T14:34:06"/>
    <s v="-"/>
    <x v="0"/>
  </r>
  <r>
    <n v="2779"/>
    <x v="7"/>
    <x v="1"/>
    <x v="201"/>
    <n v="75"/>
    <n v="4"/>
    <s v="no"/>
    <n v="2"/>
    <s v="yes"/>
    <n v="0.28888888888888797"/>
    <n v="0.43008272350133198"/>
    <n v="-0.84166666666666601"/>
    <m/>
    <d v="2017-03-29T14:33:27"/>
    <d v="2017-03-29T14:34:22"/>
    <s v="-"/>
    <x v="0"/>
  </r>
  <r>
    <n v="2780"/>
    <x v="6"/>
    <x v="1"/>
    <x v="201"/>
    <n v="73"/>
    <n v="4"/>
    <s v="no"/>
    <n v="4"/>
    <s v="yes"/>
    <n v="0.64074028862847199"/>
    <n v="0.38279077280024498"/>
    <n v="0.83240831163194395"/>
    <m/>
    <d v="2017-03-29T14:33:33"/>
    <d v="2017-03-29T14:34:23"/>
    <s v="-"/>
    <x v="0"/>
  </r>
  <r>
    <n v="2782"/>
    <x v="7"/>
    <x v="1"/>
    <x v="201"/>
    <n v="27"/>
    <n v="3"/>
    <s v="no"/>
    <n v="3"/>
    <s v="yes"/>
    <n v="-0.53333333333333299"/>
    <n v="-0.30706884401961598"/>
    <n v="-0.70833333333333304"/>
    <m/>
    <d v="2017-03-29T14:33:44"/>
    <d v="2017-03-29T14:34:40"/>
    <s v="-"/>
    <x v="0"/>
  </r>
  <r>
    <n v="2784"/>
    <x v="6"/>
    <x v="1"/>
    <x v="201"/>
    <n v="43"/>
    <n v="2"/>
    <s v="no"/>
    <n v="2"/>
    <s v="no"/>
    <n v="-0.95925971137152699"/>
    <n v="0.86088372291244497"/>
    <n v="-0.61203613281250002"/>
    <m/>
    <d v="2017-03-29T14:33:50"/>
    <d v="2017-03-29T14:34:43"/>
    <s v="-"/>
    <x v="0"/>
  </r>
  <r>
    <n v="2786"/>
    <x v="6"/>
    <x v="1"/>
    <x v="201"/>
    <n v="11"/>
    <n v="3"/>
    <s v="yes"/>
    <n v="3"/>
    <s v="yes"/>
    <n v="0.28518473307291597"/>
    <n v="-0.99020326994267205"/>
    <n v="0.27685275607638798"/>
    <m/>
    <d v="2017-03-29T14:34:10"/>
    <d v="2017-03-29T14:34:58"/>
    <s v="-"/>
    <x v="0"/>
  </r>
  <r>
    <n v="2787"/>
    <x v="7"/>
    <x v="1"/>
    <x v="201"/>
    <n v="16"/>
    <n v="3"/>
    <s v="no"/>
    <n v="2"/>
    <s v="no"/>
    <n v="-0.66666666666666596"/>
    <n v="0.314007122534671"/>
    <n v="-0.81944444444444398"/>
    <m/>
    <d v="2017-03-29T14:34:02"/>
    <d v="2017-03-29T14:35:01"/>
    <s v="-"/>
    <x v="0"/>
  </r>
  <r>
    <n v="2789"/>
    <x v="7"/>
    <x v="1"/>
    <x v="201"/>
    <n v="15"/>
    <n v="2"/>
    <s v="yes"/>
    <n v="1"/>
    <s v="yes"/>
    <n v="-0.71111111111111103"/>
    <n v="-0.292809334208676"/>
    <n v="-0.530555555555555"/>
    <m/>
    <d v="2017-03-29T14:34:23"/>
    <d v="2017-03-29T14:35:16"/>
    <s v="-"/>
    <x v="0"/>
  </r>
  <r>
    <n v="2790"/>
    <x v="6"/>
    <x v="1"/>
    <x v="201"/>
    <n v="66"/>
    <n v="4"/>
    <s v="no"/>
    <n v="3"/>
    <s v="yes"/>
    <n v="6.2962510850694306E-2"/>
    <n v="-0.997930265785682"/>
    <n v="0.14351942274305499"/>
    <m/>
    <d v="2017-03-29T14:34:25"/>
    <d v="2017-03-29T14:35:20"/>
    <s v="-"/>
    <x v="0"/>
  </r>
  <r>
    <n v="2792"/>
    <x v="7"/>
    <x v="1"/>
    <x v="201"/>
    <n v="68"/>
    <n v="4"/>
    <s v="no"/>
    <n v="4"/>
    <s v="yes"/>
    <n v="0.35555555555555501"/>
    <n v="0.78540410376632397"/>
    <n v="-0.93055555555555503"/>
    <m/>
    <d v="2017-03-29T14:34:39"/>
    <d v="2017-03-29T14:35:28"/>
    <s v="-"/>
    <x v="0"/>
  </r>
  <r>
    <n v="2793"/>
    <x v="6"/>
    <x v="1"/>
    <x v="201"/>
    <n v="60"/>
    <n v="3"/>
    <s v="no"/>
    <n v="2"/>
    <s v="yes"/>
    <n v="0.50740695529513902"/>
    <n v="-0.89238457550800399"/>
    <n v="0.27685275607638798"/>
    <m/>
    <d v="2017-03-29T14:34:47"/>
    <d v="2017-03-29T14:35:57"/>
    <s v="-"/>
    <x v="0"/>
  </r>
  <r>
    <n v="2794"/>
    <x v="7"/>
    <x v="2"/>
    <x v="201"/>
    <n v="10001"/>
    <n v="5"/>
    <s v="no"/>
    <n v="4"/>
    <s v="yes"/>
    <n v="0.8"/>
    <n v="0.78540410376632397"/>
    <n v="-0.93055555555555503"/>
    <s v="a100"/>
    <d v="2017-03-29T14:34:50"/>
    <d v="2017-03-29T14:36:02"/>
    <s v="a111"/>
    <x v="0"/>
  </r>
  <r>
    <n v="2795"/>
    <x v="6"/>
    <x v="1"/>
    <x v="201"/>
    <n v="22"/>
    <n v="5"/>
    <s v="no"/>
    <n v="4"/>
    <s v="yes"/>
    <n v="0.90740695529513804"/>
    <n v="0.71107053945042098"/>
    <n v="0.25463053385416601"/>
    <m/>
    <d v="2017-03-29T14:35:24"/>
    <d v="2017-03-29T14:36:13"/>
    <s v="-"/>
    <x v="0"/>
  </r>
  <r>
    <n v="2796"/>
    <x v="7"/>
    <x v="1"/>
    <x v="201"/>
    <n v="64"/>
    <n v="4"/>
    <s v="no"/>
    <n v="5"/>
    <s v="yes"/>
    <n v="0.68888888888888899"/>
    <n v="1"/>
    <n v="-1"/>
    <m/>
    <d v="2017-03-29T14:35:24"/>
    <d v="2017-03-29T14:36:27"/>
    <s v="-"/>
    <x v="0"/>
  </r>
  <r>
    <n v="2797"/>
    <x v="6"/>
    <x v="2"/>
    <x v="201"/>
    <n v="10001"/>
    <n v="5"/>
    <s v="no"/>
    <n v="4"/>
    <s v="yes"/>
    <n v="0.86296251085069398"/>
    <n v="0.53215731733218696"/>
    <n v="0.29907497829861102"/>
    <s v="a100"/>
    <d v="2017-03-29T14:35:40"/>
    <d v="2017-03-29T14:36:54"/>
    <s v="a111"/>
    <x v="0"/>
  </r>
  <r>
    <n v="2798"/>
    <x v="6"/>
    <x v="1"/>
    <x v="201"/>
    <n v="9"/>
    <n v="3"/>
    <s v="no"/>
    <n v="2"/>
    <s v="yes"/>
    <n v="0.19629584418402701"/>
    <n v="-0.54992261374672902"/>
    <n v="0.65463053385416603"/>
    <m/>
    <d v="2017-03-29T14:36:21"/>
    <d v="2017-03-29T14:37:24"/>
    <s v="-"/>
    <x v="0"/>
  </r>
  <r>
    <n v="2799"/>
    <x v="7"/>
    <x v="1"/>
    <x v="201"/>
    <n v="10"/>
    <n v="3"/>
    <s v="no"/>
    <n v="4"/>
    <s v="yes"/>
    <n v="0.71111111111111103"/>
    <n v="-0.292809334208676"/>
    <n v="2.7777777777777302E-3"/>
    <m/>
    <d v="2017-03-29T14:35:49"/>
    <d v="2017-03-29T14:37:33"/>
    <s v="-"/>
    <x v="0"/>
  </r>
  <r>
    <n v="2800"/>
    <x v="6"/>
    <x v="1"/>
    <x v="201"/>
    <n v="37"/>
    <n v="4"/>
    <s v="no"/>
    <n v="4"/>
    <s v="yes"/>
    <n v="0.64074028862847199"/>
    <n v="-0.239332741136076"/>
    <n v="0.72129720052083302"/>
    <m/>
    <d v="2017-03-29T14:36:51"/>
    <d v="2017-03-29T14:37:38"/>
    <s v="-"/>
    <x v="0"/>
  </r>
  <r>
    <n v="2801"/>
    <x v="6"/>
    <x v="1"/>
    <x v="201"/>
    <n v="65"/>
    <n v="2"/>
    <s v="no"/>
    <n v="2"/>
    <s v="yes"/>
    <n v="0.37407362196180499"/>
    <n v="-0.239332741136076"/>
    <n v="0.72129720052083302"/>
    <m/>
    <d v="2017-03-29T14:37:05"/>
    <d v="2017-03-29T14:38:26"/>
    <s v="-"/>
    <x v="0"/>
  </r>
  <r>
    <n v="2802"/>
    <x v="6"/>
    <x v="1"/>
    <x v="201"/>
    <n v="8"/>
    <n v="1"/>
    <s v="yes"/>
    <n v="1"/>
    <s v="no"/>
    <n v="6.2962510850694306E-2"/>
    <n v="-0.99284674964036401"/>
    <n v="-0.25648057725694401"/>
    <m/>
    <d v="2017-03-29T14:37:53"/>
    <d v="2017-03-29T14:38:55"/>
    <s v="-"/>
    <x v="0"/>
  </r>
  <r>
    <n v="2803"/>
    <x v="7"/>
    <x v="1"/>
    <x v="201"/>
    <n v="63"/>
    <n v="4"/>
    <s v="no"/>
    <n v="4"/>
    <s v="yes"/>
    <n v="0.88888888888888895"/>
    <n v="0.64234966199251897"/>
    <n v="-0.15277777777777701"/>
    <m/>
    <d v="2017-03-29T14:36:55"/>
    <d v="2017-03-29T14:39:04"/>
    <s v="-"/>
    <x v="0"/>
  </r>
  <r>
    <n v="2804"/>
    <x v="6"/>
    <x v="1"/>
    <x v="201"/>
    <n v="49"/>
    <n v="2"/>
    <s v="no"/>
    <n v="2"/>
    <s v="no"/>
    <n v="-0.159259711371527"/>
    <n v="-0.99753946924550696"/>
    <n v="-5.6480577256944497E-2"/>
    <m/>
    <d v="2017-03-29T14:38:22"/>
    <d v="2017-03-29T14:39:09"/>
    <s v="-"/>
    <x v="0"/>
  </r>
  <r>
    <n v="2805"/>
    <x v="7"/>
    <x v="1"/>
    <x v="201"/>
    <n v="26"/>
    <n v="4"/>
    <s v="no"/>
    <n v="4"/>
    <s v="yes"/>
    <n v="0.6"/>
    <n v="0.78540410376632397"/>
    <n v="-0.93055555555555503"/>
    <m/>
    <d v="2017-03-29T14:38:26"/>
    <d v="2017-03-29T14:39:53"/>
    <s v="-"/>
    <x v="0"/>
  </r>
  <r>
    <n v="2806"/>
    <x v="7"/>
    <x v="1"/>
    <x v="201"/>
    <n v="7"/>
    <n v="4"/>
    <s v="no"/>
    <n v="5"/>
    <s v="yes"/>
    <n v="0.55555555555555503"/>
    <n v="-0.71942736214248504"/>
    <n v="0.60277777777777697"/>
    <m/>
    <d v="2017-03-29T14:39:15"/>
    <d v="2017-03-29T14:40:20"/>
    <s v="-"/>
    <x v="0"/>
  </r>
  <r>
    <n v="2807"/>
    <x v="6"/>
    <x v="1"/>
    <x v="201"/>
    <n v="35"/>
    <n v="2"/>
    <s v="no"/>
    <n v="2"/>
    <s v="no"/>
    <n v="0.24074028862847199"/>
    <n v="-0.96177951176521603"/>
    <n v="0.41018608940972201"/>
    <m/>
    <d v="2017-03-29T14:38:36"/>
    <d v="2017-03-29T14:40:21"/>
    <s v="-"/>
    <x v="0"/>
  </r>
  <r>
    <n v="2808"/>
    <x v="6"/>
    <x v="1"/>
    <x v="201"/>
    <n v="64"/>
    <n v="5"/>
    <s v="no"/>
    <n v="4"/>
    <s v="yes"/>
    <n v="0.50740695529513902"/>
    <n v="-0.89238457550800399"/>
    <n v="0.45463053385416602"/>
    <m/>
    <d v="2017-03-29T14:39:48"/>
    <d v="2017-03-29T14:40:39"/>
    <s v="-"/>
    <x v="0"/>
  </r>
  <r>
    <n v="2809"/>
    <x v="6"/>
    <x v="1"/>
    <x v="201"/>
    <n v="38"/>
    <n v="5"/>
    <s v="yes"/>
    <n v="4"/>
    <s v="yes"/>
    <n v="0.28518473307291597"/>
    <n v="-0.54992788956532102"/>
    <n v="0.65462917751736105"/>
    <m/>
    <d v="2017-03-29T14:40:06"/>
    <d v="2017-03-29T14:41:02"/>
    <s v="-"/>
    <x v="0"/>
  </r>
  <r>
    <n v="2810"/>
    <x v="7"/>
    <x v="1"/>
    <x v="201"/>
    <n v="66"/>
    <n v="3"/>
    <s v="yes"/>
    <n v="4"/>
    <s v="yes"/>
    <n v="0.11111111111111099"/>
    <n v="0.19060867479285201"/>
    <n v="-0.79722222222222205"/>
    <m/>
    <d v="2017-03-29T14:39:42"/>
    <d v="2017-03-29T14:41:19"/>
    <s v="-"/>
    <x v="0"/>
  </r>
  <r>
    <n v="2811"/>
    <x v="6"/>
    <x v="1"/>
    <x v="201"/>
    <n v="59"/>
    <n v="2"/>
    <s v="no"/>
    <n v="2"/>
    <s v="no"/>
    <n v="0.37407362196180499"/>
    <n v="-0.45748813767482699"/>
    <n v="0.67685275607638895"/>
    <m/>
    <d v="2017-03-29T14:40:29"/>
    <d v="2017-03-29T14:41:36"/>
    <s v="-"/>
    <x v="0"/>
  </r>
  <r>
    <n v="2812"/>
    <x v="7"/>
    <x v="1"/>
    <x v="201"/>
    <n v="29"/>
    <n v="4"/>
    <s v="no"/>
    <n v="5"/>
    <s v="yes"/>
    <n v="0.6"/>
    <n v="0.99637732798284195"/>
    <n v="-1"/>
    <m/>
    <d v="2017-03-29T14:40:41"/>
    <d v="2017-03-29T14:41:41"/>
    <s v="-"/>
    <x v="0"/>
  </r>
  <r>
    <n v="2813"/>
    <x v="7"/>
    <x v="1"/>
    <x v="201"/>
    <n v="70"/>
    <n v="3"/>
    <s v="no"/>
    <n v="3"/>
    <s v="yes"/>
    <n v="0.53333333333333299"/>
    <n v="0.63131915278432404"/>
    <n v="-0.88611111111111096"/>
    <m/>
    <d v="2017-03-29T14:41:03"/>
    <d v="2017-03-29T14:42:15"/>
    <s v="-"/>
    <x v="0"/>
  </r>
  <r>
    <n v="2814"/>
    <x v="7"/>
    <x v="1"/>
    <x v="201"/>
    <n v="22"/>
    <n v="4"/>
    <s v="no"/>
    <n v="4"/>
    <s v="yes"/>
    <n v="0.73333333333333295"/>
    <n v="-0.17400564782724301"/>
    <n v="-0.219444444444444"/>
    <m/>
    <d v="2017-03-29T14:41:37"/>
    <d v="2017-03-29T14:42:40"/>
    <s v="-"/>
    <x v="0"/>
  </r>
  <r>
    <n v="2857"/>
    <x v="19"/>
    <x v="1"/>
    <x v="201"/>
    <n v="187"/>
    <n v="3"/>
    <s v="no"/>
    <n v="1"/>
    <s v="yes"/>
    <n v="-0.57777777777777695"/>
    <n v="-0.77981182665191895"/>
    <n v="0.180555555555555"/>
    <m/>
    <d v="2017-03-29T15:16:22"/>
    <d v="2017-03-29T15:17:41"/>
    <s v="-"/>
    <x v="0"/>
  </r>
  <r>
    <n v="2858"/>
    <x v="19"/>
    <x v="1"/>
    <x v="201"/>
    <n v="175"/>
    <n v="4"/>
    <s v="no"/>
    <n v="3"/>
    <s v="yes"/>
    <n v="0.844444444444444"/>
    <n v="0.44394467777885699"/>
    <n v="0.22500000000000001"/>
    <m/>
    <d v="2017-03-29T15:17:02"/>
    <d v="2017-03-29T15:18:12"/>
    <s v="-"/>
    <x v="0"/>
  </r>
  <r>
    <n v="2859"/>
    <x v="18"/>
    <x v="1"/>
    <x v="201"/>
    <n v="220"/>
    <n v="4"/>
    <s v="no"/>
    <n v="2"/>
    <s v="yes"/>
    <n v="0.86444363064236096"/>
    <n v="0.53888187722612502"/>
    <n v="0.32277764214409699"/>
    <m/>
    <d v="2017-03-29T15:17:34"/>
    <d v="2017-03-29T15:18:36"/>
    <s v="-"/>
    <x v="0"/>
  </r>
  <r>
    <n v="2860"/>
    <x v="19"/>
    <x v="1"/>
    <x v="201"/>
    <n v="197"/>
    <n v="3"/>
    <s v="no"/>
    <n v="1"/>
    <s v="yes"/>
    <n v="0.66666666666666596"/>
    <n v="-0.50133814047780401"/>
    <n v="0.313888888888888"/>
    <m/>
    <d v="2017-03-29T15:17:34"/>
    <d v="2017-03-29T15:18:46"/>
    <s v="-"/>
    <x v="0"/>
  </r>
  <r>
    <n v="2861"/>
    <x v="18"/>
    <x v="1"/>
    <x v="201"/>
    <n v="195"/>
    <n v="1"/>
    <s v="no"/>
    <n v="3"/>
    <s v="no"/>
    <n v="-0.42444525824652701"/>
    <n v="-0.95542663190055299"/>
    <n v="-5.50001356336806E-2"/>
    <m/>
    <d v="2017-03-29T15:18:02"/>
    <d v="2017-03-29T15:19:00"/>
    <s v="-"/>
    <x v="0"/>
  </r>
  <r>
    <n v="2862"/>
    <x v="19"/>
    <x v="1"/>
    <x v="201"/>
    <n v="183"/>
    <n v="3"/>
    <s v="no"/>
    <n v="1"/>
    <s v="yes"/>
    <n v="4.4444444444444398E-2"/>
    <n v="-0.927858847630605"/>
    <n v="0.469444444444444"/>
    <m/>
    <d v="2017-03-29T15:18:08"/>
    <d v="2017-03-29T15:19:11"/>
    <s v="-"/>
    <x v="0"/>
  </r>
  <r>
    <n v="2863"/>
    <x v="18"/>
    <x v="1"/>
    <x v="201"/>
    <n v="216"/>
    <n v="3"/>
    <s v="yes"/>
    <n v="1"/>
    <s v="yes"/>
    <n v="0.77555474175347205"/>
    <n v="6.6327317469381405E-2"/>
    <n v="5.6110975477430498E-2"/>
    <m/>
    <d v="2017-03-29T15:18:26"/>
    <d v="2017-03-29T15:19:31"/>
    <s v="-"/>
    <x v="0"/>
  </r>
  <r>
    <n v="2864"/>
    <x v="19"/>
    <x v="1"/>
    <x v="201"/>
    <n v="198"/>
    <n v="3"/>
    <s v="no"/>
    <n v="4"/>
    <s v="yes"/>
    <n v="0.11111111111111099"/>
    <n v="-0.927858847630605"/>
    <n v="0.469444444444444"/>
    <m/>
    <d v="2017-03-29T15:18:33"/>
    <d v="2017-03-29T15:19:44"/>
    <s v="-"/>
    <x v="0"/>
  </r>
  <r>
    <n v="2865"/>
    <x v="18"/>
    <x v="1"/>
    <x v="201"/>
    <n v="167"/>
    <n v="4"/>
    <s v="yes"/>
    <n v="2"/>
    <s v="yes"/>
    <n v="0.84222140842013804"/>
    <n v="0.43286349849560601"/>
    <n v="0.50055541992187502"/>
    <m/>
    <d v="2017-03-29T15:18:57"/>
    <d v="2017-03-29T15:20:04"/>
    <s v="-"/>
    <x v="0"/>
  </r>
  <r>
    <n v="2866"/>
    <x v="19"/>
    <x v="1"/>
    <x v="201"/>
    <n v="165"/>
    <n v="4"/>
    <s v="no"/>
    <n v="4"/>
    <s v="yes"/>
    <n v="0.68888888888888899"/>
    <n v="0.34382380314924199"/>
    <n v="0.82499999999999996"/>
    <m/>
    <d v="2017-03-29T15:19:06"/>
    <d v="2017-03-29T15:20:09"/>
    <s v="-"/>
    <x v="0"/>
  </r>
  <r>
    <n v="2867"/>
    <x v="20"/>
    <x v="1"/>
    <x v="201"/>
    <n v="212"/>
    <n v="3"/>
    <s v="no"/>
    <n v="1"/>
    <s v="yes"/>
    <n v="0.75333251953125002"/>
    <n v="-6.1581800580392303E-2"/>
    <n v="0.58944430881076304"/>
    <m/>
    <d v="2017-03-29T15:19:03"/>
    <d v="2017-03-29T15:20:09"/>
    <s v="-"/>
    <x v="0"/>
  </r>
  <r>
    <n v="2868"/>
    <x v="18"/>
    <x v="1"/>
    <x v="201"/>
    <n v="178"/>
    <n v="4"/>
    <s v="yes"/>
    <n v="3"/>
    <s v="yes"/>
    <n v="0.59777696397569402"/>
    <n v="1.8217262143413501E-2"/>
    <n v="0.76722208658854096"/>
    <m/>
    <d v="2017-03-29T15:19:29"/>
    <d v="2017-03-29T15:20:29"/>
    <s v="-"/>
    <x v="0"/>
  </r>
  <r>
    <n v="2869"/>
    <x v="19"/>
    <x v="1"/>
    <x v="201"/>
    <n v="172"/>
    <n v="4"/>
    <s v="no"/>
    <n v="3"/>
    <s v="yes"/>
    <n v="0.6"/>
    <n v="-0.72677220383770402"/>
    <n v="0.469444444444444"/>
    <m/>
    <d v="2017-03-29T15:19:30"/>
    <d v="2017-03-29T15:20:34"/>
    <s v="-"/>
    <x v="0"/>
  </r>
  <r>
    <n v="2870"/>
    <x v="20"/>
    <x v="1"/>
    <x v="201"/>
    <n v="219"/>
    <n v="3"/>
    <s v="no"/>
    <n v="3"/>
    <s v="yes"/>
    <n v="0.66444363064236101"/>
    <n v="1.8217262143413501E-2"/>
    <n v="0.76722208658854096"/>
    <m/>
    <d v="2017-03-29T15:19:35"/>
    <d v="2017-03-29T15:20:48"/>
    <s v="-"/>
    <x v="0"/>
  </r>
  <r>
    <n v="2871"/>
    <x v="18"/>
    <x v="1"/>
    <x v="201"/>
    <n v="223"/>
    <n v="2"/>
    <s v="yes"/>
    <n v="2"/>
    <s v="yes"/>
    <n v="0.46444363064236099"/>
    <n v="-0.93159430557022704"/>
    <n v="0.43388875325520798"/>
    <m/>
    <d v="2017-03-29T15:19:55"/>
    <d v="2017-03-29T15:20:52"/>
    <s v="-"/>
    <x v="0"/>
  </r>
  <r>
    <n v="2872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07"/>
    <s v="-"/>
    <x v="0"/>
  </r>
  <r>
    <n v="2873"/>
    <x v="19"/>
    <x v="1"/>
    <x v="201"/>
    <n v="221"/>
    <n v="3"/>
    <s v="no"/>
    <n v="3"/>
    <s v="yes"/>
    <n v="0.31111111111111101"/>
    <n v="-0.27840687055632601"/>
    <n v="0.71388888888888902"/>
    <m/>
    <d v="2017-03-29T15:19:56"/>
    <d v="2017-03-29T15:21:12"/>
    <s v="-"/>
    <x v="0"/>
  </r>
  <r>
    <n v="2874"/>
    <x v="18"/>
    <x v="1"/>
    <x v="201"/>
    <n v="194"/>
    <n v="5"/>
    <s v="no"/>
    <n v="4"/>
    <s v="yes"/>
    <n v="0.46444363064236099"/>
    <n v="0.87882407696740406"/>
    <n v="0.96722208658854103"/>
    <m/>
    <d v="2017-03-29T15:20:18"/>
    <d v="2017-03-29T15:21:16"/>
    <s v="-"/>
    <x v="0"/>
  </r>
  <r>
    <n v="2875"/>
    <x v="19"/>
    <x v="1"/>
    <x v="201"/>
    <n v="219"/>
    <n v="3"/>
    <s v="no"/>
    <n v="4"/>
    <s v="yes"/>
    <n v="0.6"/>
    <n v="-0.72677220383770402"/>
    <n v="0.42499999999999999"/>
    <m/>
    <d v="2017-03-29T15:20:34"/>
    <d v="2017-03-29T15:21:33"/>
    <s v="-"/>
    <x v="0"/>
  </r>
  <r>
    <n v="2876"/>
    <x v="18"/>
    <x v="1"/>
    <x v="201"/>
    <n v="193"/>
    <n v="4"/>
    <s v="no"/>
    <n v="4"/>
    <s v="yes"/>
    <n v="0.55333251953124996"/>
    <n v="0.82558125572338203"/>
    <n v="0.944999864366319"/>
    <m/>
    <d v="2017-03-29T15:20:42"/>
    <d v="2017-03-29T15:21:38"/>
    <s v="-"/>
    <x v="0"/>
  </r>
  <r>
    <n v="2877"/>
    <x v="19"/>
    <x v="1"/>
    <x v="201"/>
    <n v="209"/>
    <n v="2"/>
    <s v="no"/>
    <n v="1"/>
    <s v="no"/>
    <n v="0.44444444444444398"/>
    <n v="-0.94474723694402696"/>
    <n v="-0.13055555555555501"/>
    <m/>
    <d v="2017-03-29T15:20:55"/>
    <d v="2017-03-29T15:21:50"/>
    <s v="-"/>
    <x v="0"/>
  </r>
  <r>
    <n v="2878"/>
    <x v="21"/>
    <x v="1"/>
    <x v="201"/>
    <n v="180"/>
    <n v="4"/>
    <s v="yes"/>
    <n v="2"/>
    <s v="yes"/>
    <n v="0.55185139973958297"/>
    <n v="-0.35350837524045198"/>
    <n v="0.69907497829861098"/>
    <m/>
    <d v="2017-03-29T15:19:31"/>
    <d v="2017-03-29T15:21:52"/>
    <s v="-"/>
    <x v="0"/>
  </r>
  <r>
    <n v="2879"/>
    <x v="18"/>
    <x v="1"/>
    <x v="201"/>
    <n v="221"/>
    <n v="2"/>
    <s v="yes"/>
    <n v="2"/>
    <s v="no"/>
    <n v="4.2221408420138801E-2"/>
    <n v="-0.62910583785523699"/>
    <n v="-0.63277791341145795"/>
    <m/>
    <d v="2017-03-29T15:21:03"/>
    <d v="2017-03-29T15:21:58"/>
    <s v="-"/>
    <x v="0"/>
  </r>
  <r>
    <n v="2880"/>
    <x v="20"/>
    <x v="1"/>
    <x v="201"/>
    <n v="181"/>
    <n v="2"/>
    <s v="yes"/>
    <n v="1"/>
    <s v="no"/>
    <n v="0.10888807508680499"/>
    <n v="0.50040168709097199"/>
    <n v="0.85611165364583297"/>
    <m/>
    <d v="2017-03-29T15:20:14"/>
    <d v="2017-03-29T15:22:10"/>
    <s v="-"/>
    <x v="0"/>
  </r>
  <r>
    <n v="2881"/>
    <x v="19"/>
    <x v="1"/>
    <x v="201"/>
    <n v="228"/>
    <n v="4"/>
    <s v="no"/>
    <n v="4"/>
    <s v="yes"/>
    <n v="0.844444444444444"/>
    <n v="0.44394467777885699"/>
    <n v="0.15833333333333299"/>
    <m/>
    <d v="2017-03-29T15:21:12"/>
    <d v="2017-03-29T15:22:21"/>
    <s v="-"/>
    <x v="0"/>
  </r>
  <r>
    <n v="2882"/>
    <x v="18"/>
    <x v="1"/>
    <x v="201"/>
    <n v="197"/>
    <n v="4"/>
    <s v="yes"/>
    <n v="1"/>
    <s v="yes"/>
    <n v="0.197776963975694"/>
    <n v="-0.75320473516862696"/>
    <n v="0.58944430881076304"/>
    <m/>
    <d v="2017-03-29T15:21:24"/>
    <d v="2017-03-29T15:22:23"/>
    <s v="-"/>
    <x v="0"/>
  </r>
  <r>
    <n v="2883"/>
    <x v="18"/>
    <x v="1"/>
    <x v="201"/>
    <n v="162"/>
    <n v="3"/>
    <s v="yes"/>
    <n v="3"/>
    <s v="no"/>
    <n v="1.9999186197916598E-2"/>
    <n v="-0.99441655157007203"/>
    <n v="0.233888753255208"/>
    <m/>
    <d v="2017-03-29T15:21:49"/>
    <d v="2017-03-29T15:22:39"/>
    <s v="-"/>
    <x v="0"/>
  </r>
  <r>
    <n v="2884"/>
    <x v="20"/>
    <x v="1"/>
    <x v="201"/>
    <n v="231"/>
    <n v="3"/>
    <s v="yes"/>
    <n v="3"/>
    <s v="yes"/>
    <n v="0.86444363064236096"/>
    <n v="0.95859200574798897"/>
    <n v="1"/>
    <m/>
    <d v="2017-03-29T15:21:36"/>
    <d v="2017-03-29T15:22:39"/>
    <s v="-"/>
    <x v="0"/>
  </r>
  <r>
    <n v="2885"/>
    <x v="19"/>
    <x v="2"/>
    <x v="201"/>
    <n v="10004"/>
    <n v="5"/>
    <s v="yes"/>
    <n v="4"/>
    <s v="yes"/>
    <n v="0.93333333333333302"/>
    <n v="0.79348956196801002"/>
    <n v="0.75833333333333297"/>
    <s v="a110"/>
    <d v="2017-03-29T15:21:43"/>
    <d v="2017-03-29T15:22:47"/>
    <s v="a110"/>
    <x v="1"/>
  </r>
  <r>
    <n v="2886"/>
    <x v="21"/>
    <x v="1"/>
    <x v="201"/>
    <n v="239"/>
    <n v="2"/>
    <s v="yes"/>
    <n v="1"/>
    <s v="no"/>
    <n v="-0.78148193359374996"/>
    <n v="0.100519129945316"/>
    <n v="-7.8702799479166599E-2"/>
    <m/>
    <d v="2017-03-29T15:21:15"/>
    <d v="2017-03-29T15:22:55"/>
    <s v="-"/>
    <x v="0"/>
  </r>
  <r>
    <n v="2887"/>
    <x v="19"/>
    <x v="1"/>
    <x v="201"/>
    <n v="177"/>
    <n v="3"/>
    <s v="no"/>
    <n v="2"/>
    <s v="yes"/>
    <n v="0.66666666666666596"/>
    <n v="-0.50133814047780401"/>
    <n v="0.33611111111111103"/>
    <m/>
    <d v="2017-03-29T15:22:08"/>
    <d v="2017-03-29T15:23:07"/>
    <s v="-"/>
    <x v="0"/>
  </r>
  <r>
    <n v="2888"/>
    <x v="18"/>
    <x v="2"/>
    <x v="201"/>
    <n v="10002"/>
    <n v="3"/>
    <s v="yes"/>
    <n v="2"/>
    <s v="yes"/>
    <n v="1.9999186197916598E-2"/>
    <n v="-0.99287567453333203"/>
    <n v="0.25611097547743"/>
    <s v="a001"/>
    <d v="2017-03-29T15:22:05"/>
    <d v="2017-03-29T15:23:13"/>
    <s v="a001"/>
    <x v="1"/>
  </r>
  <r>
    <n v="2889"/>
    <x v="18"/>
    <x v="1"/>
    <x v="201"/>
    <n v="235"/>
    <n v="4"/>
    <s v="no"/>
    <n v="4"/>
    <s v="yes"/>
    <n v="0.28666585286458302"/>
    <n v="-0.45091002165072103"/>
    <n v="0.67833319769965195"/>
    <m/>
    <d v="2017-03-29T15:22:39"/>
    <d v="2017-03-29T15:23:31"/>
    <s v="-"/>
    <x v="0"/>
  </r>
  <r>
    <n v="2890"/>
    <x v="20"/>
    <x v="1"/>
    <x v="201"/>
    <n v="199"/>
    <n v="4"/>
    <s v="no"/>
    <n v="4"/>
    <s v="yes"/>
    <n v="0.48666585286458303"/>
    <n v="0.50040168709097199"/>
    <n v="0.85611165364583297"/>
    <m/>
    <d v="2017-03-29T15:22:05"/>
    <d v="2017-03-29T15:23:34"/>
    <s v="-"/>
    <x v="0"/>
  </r>
  <r>
    <n v="2891"/>
    <x v="19"/>
    <x v="1"/>
    <x v="201"/>
    <n v="227"/>
    <n v="4"/>
    <s v="no"/>
    <n v="4"/>
    <s v="yes"/>
    <n v="0.66666666666666596"/>
    <n v="-0.50133814047780401"/>
    <n v="0.313888888888888"/>
    <m/>
    <d v="2017-03-29T15:22:29"/>
    <d v="2017-03-29T15:23:41"/>
    <s v="-"/>
    <x v="0"/>
  </r>
  <r>
    <n v="2892"/>
    <x v="18"/>
    <x v="1"/>
    <x v="201"/>
    <n v="168"/>
    <n v="4"/>
    <s v="no"/>
    <n v="4"/>
    <s v="yes"/>
    <n v="0.57555474175347199"/>
    <n v="-0.78458525603030504"/>
    <n v="0.56722208658854101"/>
    <m/>
    <d v="2017-03-29T15:22:57"/>
    <d v="2017-03-29T15:23:51"/>
    <s v="-"/>
    <x v="0"/>
  </r>
  <r>
    <n v="2893"/>
    <x v="20"/>
    <x v="1"/>
    <x v="201"/>
    <n v="207"/>
    <n v="2"/>
    <s v="yes"/>
    <n v="2"/>
    <s v="yes"/>
    <n v="0.46444363064236099"/>
    <n v="0.82558125572338203"/>
    <n v="0.944999864366319"/>
    <m/>
    <d v="2017-03-29T15:22:59"/>
    <d v="2017-03-29T15:23:54"/>
    <s v="-"/>
    <x v="0"/>
  </r>
  <r>
    <n v="2894"/>
    <x v="19"/>
    <x v="1"/>
    <x v="201"/>
    <n v="193"/>
    <n v="4"/>
    <s v="no"/>
    <n v="2"/>
    <s v="yes"/>
    <n v="0.97777777777777697"/>
    <n v="0.90077020657746798"/>
    <n v="0.95833333333333304"/>
    <m/>
    <d v="2017-03-29T15:23:03"/>
    <d v="2017-03-29T15:24:06"/>
    <s v="-"/>
    <x v="0"/>
  </r>
  <r>
    <n v="2895"/>
    <x v="18"/>
    <x v="1"/>
    <x v="201"/>
    <n v="191"/>
    <n v="4"/>
    <s v="yes"/>
    <n v="1"/>
    <s v="yes"/>
    <n v="0.28666585286458302"/>
    <n v="-0.87375230661150205"/>
    <n v="0.52277764214409705"/>
    <m/>
    <d v="2017-03-29T15:23:17"/>
    <d v="2017-03-29T15:24:13"/>
    <s v="-"/>
    <x v="0"/>
  </r>
  <r>
    <n v="2896"/>
    <x v="21"/>
    <x v="1"/>
    <x v="201"/>
    <n v="164"/>
    <n v="2"/>
    <s v="no"/>
    <n v="3"/>
    <s v="no"/>
    <n v="-0.78148193359374996"/>
    <n v="0.100519129945316"/>
    <n v="-0.38981391059027698"/>
    <m/>
    <d v="2017-03-29T15:22:18"/>
    <d v="2017-03-29T15:24:27"/>
    <s v="-"/>
    <x v="0"/>
  </r>
  <r>
    <n v="2897"/>
    <x v="19"/>
    <x v="1"/>
    <x v="201"/>
    <n v="174"/>
    <n v="4"/>
    <s v="no"/>
    <n v="3"/>
    <s v="yes"/>
    <n v="1"/>
    <n v="1"/>
    <n v="0.40277777777777701"/>
    <m/>
    <d v="2017-03-29T15:23:28"/>
    <d v="2017-03-29T15:24:27"/>
    <s v="-"/>
    <x v="0"/>
  </r>
  <r>
    <n v="2898"/>
    <x v="18"/>
    <x v="1"/>
    <x v="201"/>
    <n v="177"/>
    <n v="3"/>
    <s v="yes"/>
    <n v="1"/>
    <s v="yes"/>
    <n v="0.37555474175347198"/>
    <n v="-0.97373573884053699"/>
    <n v="-3.27779134114582E-2"/>
    <m/>
    <d v="2017-03-29T15:23:39"/>
    <d v="2017-03-29T15:24:30"/>
    <s v="-"/>
    <x v="0"/>
  </r>
  <r>
    <n v="2899"/>
    <x v="20"/>
    <x v="1"/>
    <x v="201"/>
    <n v="174"/>
    <n v="2"/>
    <s v="yes"/>
    <n v="1"/>
    <s v="yes"/>
    <n v="0.39777696397569401"/>
    <n v="0.82558125572338203"/>
    <n v="0.944999864366319"/>
    <m/>
    <d v="2017-03-29T15:23:19"/>
    <d v="2017-03-29T15:24:35"/>
    <s v="-"/>
    <x v="0"/>
  </r>
  <r>
    <n v="2900"/>
    <x v="18"/>
    <x v="1"/>
    <x v="201"/>
    <n v="201"/>
    <n v="3"/>
    <s v="yes"/>
    <n v="3"/>
    <s v="no"/>
    <n v="0.10888807508680499"/>
    <n v="-0.99858548368823896"/>
    <n v="-5.50001356336806E-2"/>
    <m/>
    <d v="2017-03-29T15:23:55"/>
    <d v="2017-03-29T15:24:51"/>
    <s v="-"/>
    <x v="0"/>
  </r>
  <r>
    <n v="2901"/>
    <x v="18"/>
    <x v="1"/>
    <x v="201"/>
    <n v="196"/>
    <n v="4"/>
    <s v="yes"/>
    <n v="4"/>
    <s v="yes"/>
    <n v="0.73111029730902699"/>
    <n v="-0.18622689103530199"/>
    <n v="0.65611097547743003"/>
    <m/>
    <d v="2017-03-29T15:24:17"/>
    <d v="2017-03-29T15:25:06"/>
    <s v="-"/>
    <x v="0"/>
  </r>
  <r>
    <n v="2902"/>
    <x v="18"/>
    <x v="1"/>
    <x v="201"/>
    <n v="227"/>
    <n v="3"/>
    <s v="yes"/>
    <n v="2"/>
    <s v="no"/>
    <n v="0.39777696397569401"/>
    <n v="-0.96657860464026302"/>
    <n v="0.16722208658854101"/>
    <m/>
    <d v="2017-03-29T15:24:32"/>
    <d v="2017-03-29T15:25:24"/>
    <s v="-"/>
    <x v="0"/>
  </r>
  <r>
    <n v="2903"/>
    <x v="18"/>
    <x v="1"/>
    <x v="201"/>
    <n v="218"/>
    <n v="3"/>
    <s v="yes"/>
    <n v="1"/>
    <s v="yes"/>
    <n v="0.10888807508680499"/>
    <n v="-0.84143257043934205"/>
    <n v="0.54499986436631898"/>
    <m/>
    <d v="2017-03-29T15:24:50"/>
    <d v="2017-03-29T15:25:43"/>
    <s v="-"/>
    <x v="0"/>
  </r>
  <r>
    <n v="2904"/>
    <x v="20"/>
    <x v="1"/>
    <x v="201"/>
    <n v="161"/>
    <n v="2"/>
    <s v="yes"/>
    <n v="2"/>
    <s v="no"/>
    <n v="-0.335556369357638"/>
    <n v="-0.98300891517981004"/>
    <n v="-3.2777235243055598E-2"/>
    <m/>
    <d v="2017-03-29T15:24:01"/>
    <d v="2017-03-29T15:25:54"/>
    <s v="-"/>
    <x v="0"/>
  </r>
  <r>
    <n v="2905"/>
    <x v="18"/>
    <x v="1"/>
    <x v="201"/>
    <n v="188"/>
    <n v="4"/>
    <s v="yes"/>
    <n v="1"/>
    <s v="yes"/>
    <n v="0.39777696397569401"/>
    <n v="-0.45091002165072103"/>
    <n v="0.67833319769965195"/>
    <m/>
    <d v="2017-03-29T15:25:09"/>
    <d v="2017-03-29T15:26:03"/>
    <s v="-"/>
    <x v="0"/>
  </r>
  <r>
    <n v="2906"/>
    <x v="19"/>
    <x v="1"/>
    <x v="201"/>
    <n v="218"/>
    <n v="4"/>
    <s v="no"/>
    <n v="4"/>
    <s v="yes"/>
    <n v="0.66666666666666596"/>
    <n v="-0.50133814047780401"/>
    <n v="0.358333333333333"/>
    <m/>
    <d v="2017-03-29T15:23:49"/>
    <d v="2017-03-29T15:26:05"/>
    <s v="-"/>
    <x v="0"/>
  </r>
  <r>
    <n v="2907"/>
    <x v="18"/>
    <x v="1"/>
    <x v="201"/>
    <n v="187"/>
    <n v="3"/>
    <s v="yes"/>
    <n v="3"/>
    <s v="yes"/>
    <n v="-4.6667480468750001E-2"/>
    <n v="-0.99870929648114204"/>
    <n v="0.100555419921874"/>
    <m/>
    <d v="2017-03-29T15:25:29"/>
    <d v="2017-03-29T15:26:20"/>
    <s v="-"/>
    <x v="0"/>
  </r>
  <r>
    <n v="2908"/>
    <x v="19"/>
    <x v="1"/>
    <x v="201"/>
    <n v="170"/>
    <n v="5"/>
    <s v="no"/>
    <n v="3"/>
    <s v="yes"/>
    <n v="0.8"/>
    <n v="0.20632928530448399"/>
    <n v="0.51388888888888795"/>
    <m/>
    <d v="2017-03-29T15:25:27"/>
    <d v="2017-03-29T15:26:26"/>
    <s v="-"/>
    <x v="0"/>
  </r>
  <r>
    <n v="2909"/>
    <x v="20"/>
    <x v="1"/>
    <x v="201"/>
    <n v="201"/>
    <n v="3"/>
    <s v="no"/>
    <n v="2"/>
    <s v="yes"/>
    <n v="0.66444363064236101"/>
    <n v="-0.51057678615554103"/>
    <n v="-0.21055501302083299"/>
    <m/>
    <d v="2017-03-29T15:25:20"/>
    <d v="2017-03-29T15:26:41"/>
    <s v="-"/>
    <x v="0"/>
  </r>
  <r>
    <n v="2910"/>
    <x v="21"/>
    <x v="1"/>
    <x v="201"/>
    <n v="235"/>
    <n v="2"/>
    <s v="no"/>
    <n v="4"/>
    <s v="yes"/>
    <n v="0.37407362196180499"/>
    <n v="0.50214187545507605"/>
    <n v="-0.85648125542534703"/>
    <m/>
    <d v="2017-03-29T15:23:50"/>
    <d v="2017-03-29T15:26:44"/>
    <s v="-"/>
    <x v="0"/>
  </r>
  <r>
    <n v="2911"/>
    <x v="19"/>
    <x v="1"/>
    <x v="201"/>
    <n v="203"/>
    <n v="4"/>
    <s v="yes"/>
    <n v="1"/>
    <s v="yes"/>
    <n v="0.11111111111111099"/>
    <n v="-0.94307936740211795"/>
    <n v="0.44722222222222202"/>
    <m/>
    <d v="2017-03-29T15:25:47"/>
    <d v="2017-03-29T15:26:47"/>
    <s v="-"/>
    <x v="0"/>
  </r>
  <r>
    <n v="2912"/>
    <x v="18"/>
    <x v="2"/>
    <x v="201"/>
    <n v="10005"/>
    <n v="2"/>
    <s v="no"/>
    <n v="2"/>
    <s v="no"/>
    <n v="-4.6667480468750001E-2"/>
    <n v="-0.80385400603882196"/>
    <n v="-0.56611124674479096"/>
    <s v="a010"/>
    <d v="2017-03-29T15:25:45"/>
    <d v="2017-03-29T15:26:48"/>
    <s v="a010"/>
    <x v="1"/>
  </r>
  <r>
    <n v="2913"/>
    <x v="20"/>
    <x v="1"/>
    <x v="201"/>
    <n v="164"/>
    <n v="4"/>
    <s v="no"/>
    <n v="4"/>
    <s v="yes"/>
    <n v="0.46444363064236099"/>
    <n v="-0.450906996536104"/>
    <n v="0.67833387586805505"/>
    <m/>
    <d v="2017-03-29T15:26:07"/>
    <d v="2017-03-29T15:26:57"/>
    <s v="-"/>
    <x v="0"/>
  </r>
  <r>
    <n v="2914"/>
    <x v="18"/>
    <x v="1"/>
    <x v="201"/>
    <n v="231"/>
    <n v="3"/>
    <s v="yes"/>
    <n v="1"/>
    <s v="yes"/>
    <n v="0.37555474175347198"/>
    <n v="-0.97373573884053699"/>
    <n v="-0.25500013563368001"/>
    <m/>
    <d v="2017-03-29T15:26:14"/>
    <d v="2017-03-29T15:27:08"/>
    <s v="-"/>
    <x v="0"/>
  </r>
  <r>
    <n v="2915"/>
    <x v="21"/>
    <x v="1"/>
    <x v="201"/>
    <n v="223"/>
    <n v="5"/>
    <s v="yes"/>
    <n v="1"/>
    <s v="yes"/>
    <n v="0.90740695529513804"/>
    <n v="0.71107053945042098"/>
    <n v="0.12129652235243001"/>
    <m/>
    <d v="2017-03-29T15:26:08"/>
    <d v="2017-03-29T15:27:12"/>
    <s v="-"/>
    <x v="0"/>
  </r>
  <r>
    <n v="2916"/>
    <x v="19"/>
    <x v="1"/>
    <x v="201"/>
    <n v="225"/>
    <n v="2"/>
    <s v="no"/>
    <n v="4"/>
    <s v="yes"/>
    <n v="2.2222222222222102E-2"/>
    <n v="-0.99913751747300505"/>
    <n v="-6.3888888888888995E-2"/>
    <m/>
    <d v="2017-03-29T15:26:09"/>
    <d v="2017-03-29T15:27:19"/>
    <s v="-"/>
    <x v="0"/>
  </r>
  <r>
    <n v="2917"/>
    <x v="18"/>
    <x v="1"/>
    <x v="201"/>
    <n v="161"/>
    <n v="1"/>
    <s v="yes"/>
    <n v="2"/>
    <s v="yes"/>
    <n v="0.13111029730902701"/>
    <n v="-0.98539968394256205"/>
    <n v="-0.32166612413194401"/>
    <m/>
    <d v="2017-03-29T15:26:34"/>
    <d v="2017-03-29T15:27:33"/>
    <s v="-"/>
    <x v="0"/>
  </r>
  <r>
    <n v="2918"/>
    <x v="20"/>
    <x v="1"/>
    <x v="201"/>
    <n v="177"/>
    <n v="4"/>
    <s v="no"/>
    <n v="4"/>
    <s v="yes"/>
    <n v="0.57555474175347199"/>
    <n v="-0.78458525603030504"/>
    <n v="-0.54388834635416605"/>
    <m/>
    <d v="2017-03-29T15:26:23"/>
    <d v="2017-03-29T15:27:45"/>
    <s v="-"/>
    <x v="0"/>
  </r>
  <r>
    <n v="2919"/>
    <x v="18"/>
    <x v="1"/>
    <x v="201"/>
    <n v="179"/>
    <n v="2"/>
    <s v="yes"/>
    <n v="2"/>
    <s v="yes"/>
    <n v="0.55333251953124996"/>
    <n v="-0.82746206281204604"/>
    <n v="-0.29944458007812402"/>
    <m/>
    <d v="2017-03-29T15:26:59"/>
    <d v="2017-03-29T15:28:06"/>
    <s v="-"/>
    <x v="0"/>
  </r>
  <r>
    <n v="2920"/>
    <x v="21"/>
    <x v="1"/>
    <x v="201"/>
    <n v="220"/>
    <n v="4"/>
    <s v="yes"/>
    <n v="1"/>
    <s v="yes"/>
    <n v="0.90740695529513804"/>
    <n v="0.71107053945042098"/>
    <n v="0.18796386718749999"/>
    <m/>
    <d v="2017-03-29T15:26:36"/>
    <d v="2017-03-29T15:28:13"/>
    <s v="-"/>
    <x v="0"/>
  </r>
  <r>
    <n v="2921"/>
    <x v="18"/>
    <x v="1"/>
    <x v="201"/>
    <n v="239"/>
    <n v="4"/>
    <s v="yes"/>
    <n v="4"/>
    <s v="no"/>
    <n v="0.68666585286458304"/>
    <n v="-0.412936866411309"/>
    <n v="-0.58833346896701399"/>
    <m/>
    <d v="2017-03-29T15:27:32"/>
    <d v="2017-03-29T15:28:25"/>
    <s v="-"/>
    <x v="0"/>
  </r>
  <r>
    <n v="2922"/>
    <x v="20"/>
    <x v="2"/>
    <x v="201"/>
    <n v="10003"/>
    <n v="2"/>
    <s v="no"/>
    <n v="2"/>
    <s v="yes"/>
    <n v="0.28666585286458302"/>
    <n v="-0.34619536671593998"/>
    <n v="0.70055609809027697"/>
    <s v="a100"/>
    <d v="2017-03-29T15:27:11"/>
    <d v="2017-03-29T15:28:31"/>
    <s v="a101"/>
    <x v="0"/>
  </r>
  <r>
    <n v="2923"/>
    <x v="18"/>
    <x v="1"/>
    <x v="201"/>
    <n v="219"/>
    <n v="1"/>
    <s v="no"/>
    <n v="1"/>
    <s v="no"/>
    <n v="-0.93555636935763897"/>
    <n v="0.79983554368913901"/>
    <n v="-3.27779134114582E-2"/>
    <m/>
    <d v="2017-03-29T15:27:51"/>
    <d v="2017-03-29T15:28:44"/>
    <s v="-"/>
    <x v="0"/>
  </r>
  <r>
    <n v="2924"/>
    <x v="19"/>
    <x v="1"/>
    <x v="201"/>
    <n v="200"/>
    <n v="2"/>
    <s v="no"/>
    <n v="4"/>
    <s v="yes"/>
    <n v="0.11111111111111099"/>
    <n v="-0.95515963206185595"/>
    <n v="0.42499999999999999"/>
    <m/>
    <d v="2017-03-29T15:26:41"/>
    <d v="2017-03-29T15:28:54"/>
    <s v="-"/>
    <x v="0"/>
  </r>
  <r>
    <n v="2925"/>
    <x v="18"/>
    <x v="1"/>
    <x v="201"/>
    <n v="165"/>
    <n v="4"/>
    <s v="yes"/>
    <n v="4"/>
    <s v="yes"/>
    <n v="0.64222140842013897"/>
    <n v="-0.59631038523719904"/>
    <n v="0.52277764214409705"/>
    <m/>
    <d v="2017-03-29T15:28:10"/>
    <d v="2017-03-29T15:28:59"/>
    <s v="-"/>
    <x v="0"/>
  </r>
  <r>
    <n v="2926"/>
    <x v="20"/>
    <x v="1"/>
    <x v="201"/>
    <n v="204"/>
    <n v="2"/>
    <s v="no"/>
    <n v="3"/>
    <s v="no"/>
    <n v="-0.86888970269097199"/>
    <n v="0.55876145456478898"/>
    <n v="-0.63277723524305496"/>
    <m/>
    <d v="2017-03-29T15:27:57"/>
    <d v="2017-03-29T15:29:01"/>
    <s v="-"/>
    <x v="0"/>
  </r>
  <r>
    <n v="2927"/>
    <x v="19"/>
    <x v="1"/>
    <x v="201"/>
    <n v="205"/>
    <n v="5"/>
    <s v="no"/>
    <n v="5"/>
    <s v="yes"/>
    <n v="1"/>
    <n v="1"/>
    <n v="0.98055555555555496"/>
    <m/>
    <d v="2017-03-29T15:28:16"/>
    <d v="2017-03-29T15:29:12"/>
    <s v="-"/>
    <x v="0"/>
  </r>
  <r>
    <n v="2928"/>
    <x v="21"/>
    <x v="1"/>
    <x v="201"/>
    <n v="169"/>
    <n v="4"/>
    <s v="yes"/>
    <n v="2"/>
    <s v="yes"/>
    <n v="0.81851806640625002"/>
    <n v="0.30898911935685103"/>
    <n v="-0.34536946614583303"/>
    <m/>
    <d v="2017-03-29T15:27:36"/>
    <d v="2017-03-29T15:29:16"/>
    <s v="-"/>
    <x v="0"/>
  </r>
  <r>
    <n v="2929"/>
    <x v="18"/>
    <x v="1"/>
    <x v="201"/>
    <n v="171"/>
    <n v="1"/>
    <s v="yes"/>
    <n v="1"/>
    <s v="no"/>
    <n v="-0.73555636935763802"/>
    <n v="-0.16172048460678001"/>
    <n v="0.43388943142361103"/>
    <m/>
    <d v="2017-03-29T15:28:25"/>
    <d v="2017-03-29T15:29:19"/>
    <s v="-"/>
    <x v="0"/>
  </r>
  <r>
    <n v="2930"/>
    <x v="20"/>
    <x v="1"/>
    <x v="201"/>
    <n v="221"/>
    <n v="3"/>
    <s v="yes"/>
    <n v="2"/>
    <s v="yes"/>
    <n v="0.37555474175347198"/>
    <n v="0.14627364289525999"/>
    <n v="0.78944498697916599"/>
    <m/>
    <d v="2017-03-29T15:28:28"/>
    <d v="2017-03-29T15:29:26"/>
    <s v="-"/>
    <x v="0"/>
  </r>
  <r>
    <n v="2931"/>
    <x v="18"/>
    <x v="1"/>
    <x v="201"/>
    <n v="169"/>
    <n v="1"/>
    <s v="yes"/>
    <n v="1"/>
    <s v="no"/>
    <n v="0.68666585286458304"/>
    <n v="-0.412936866411309"/>
    <n v="0.67833319769965195"/>
    <m/>
    <d v="2017-03-29T15:28:45"/>
    <d v="2017-03-29T15:29:34"/>
    <s v="-"/>
    <x v="0"/>
  </r>
  <r>
    <n v="2932"/>
    <x v="19"/>
    <x v="2"/>
    <x v="201"/>
    <n v="10001"/>
    <n v="5"/>
    <s v="yes"/>
    <n v="4"/>
    <s v="yes"/>
    <n v="0.86666666666666603"/>
    <n v="0.54887940512401201"/>
    <n v="0.80277777777777704"/>
    <s v="a111"/>
    <d v="2017-03-29T15:28:34"/>
    <d v="2017-03-29T15:29:40"/>
    <s v="a111"/>
    <x v="1"/>
  </r>
  <r>
    <n v="2933"/>
    <x v="18"/>
    <x v="1"/>
    <x v="201"/>
    <n v="212"/>
    <n v="1"/>
    <s v="yes"/>
    <n v="1"/>
    <s v="no"/>
    <n v="-0.51333414713541603"/>
    <n v="-0.88552956723384102"/>
    <n v="-0.14388902452256899"/>
    <m/>
    <d v="2017-03-29T15:29:00"/>
    <d v="2017-03-29T15:29:50"/>
    <s v="-"/>
    <x v="0"/>
  </r>
  <r>
    <n v="2934"/>
    <x v="20"/>
    <x v="1"/>
    <x v="201"/>
    <n v="224"/>
    <n v="2"/>
    <s v="no"/>
    <n v="2"/>
    <s v="yes"/>
    <n v="0.66444363064236101"/>
    <n v="-0.51057678615554103"/>
    <n v="0.52277832031250004"/>
    <m/>
    <d v="2017-03-29T15:28:52"/>
    <d v="2017-03-29T15:29:53"/>
    <s v="-"/>
    <x v="0"/>
  </r>
  <r>
    <n v="2935"/>
    <x v="19"/>
    <x v="1"/>
    <x v="201"/>
    <n v="216"/>
    <n v="4"/>
    <s v="no"/>
    <n v="4"/>
    <s v="yes"/>
    <n v="0.8"/>
    <n v="0.20632928530448399"/>
    <n v="0.26944444444444399"/>
    <m/>
    <d v="2017-03-29T15:29:02"/>
    <d v="2017-03-29T15:30:03"/>
    <s v="-"/>
    <x v="0"/>
  </r>
  <r>
    <n v="2936"/>
    <x v="18"/>
    <x v="1"/>
    <x v="201"/>
    <n v="192"/>
    <n v="1"/>
    <s v="yes"/>
    <n v="2"/>
    <s v="no"/>
    <n v="-0.29111192491319399"/>
    <n v="-0.96982875512063405"/>
    <n v="-0.38833346896701298"/>
    <m/>
    <d v="2017-03-29T15:29:17"/>
    <d v="2017-03-29T15:30:05"/>
    <s v="-"/>
    <x v="0"/>
  </r>
  <r>
    <n v="2937"/>
    <x v="18"/>
    <x v="1"/>
    <x v="201"/>
    <n v="184"/>
    <n v="3"/>
    <s v="yes"/>
    <n v="3"/>
    <s v="yes"/>
    <n v="1.9999186197916598E-2"/>
    <n v="-0.99837216324686595"/>
    <n v="-0.121666802300347"/>
    <m/>
    <d v="2017-03-29T15:29:31"/>
    <d v="2017-03-29T15:30:19"/>
    <s v="-"/>
    <x v="0"/>
  </r>
  <r>
    <n v="2938"/>
    <x v="21"/>
    <x v="1"/>
    <x v="201"/>
    <n v="191"/>
    <n v="3"/>
    <s v="yes"/>
    <n v="1"/>
    <s v="yes"/>
    <n v="0.90740695529513804"/>
    <n v="0.71107053945042098"/>
    <n v="-3.4258355034722097E-2"/>
    <m/>
    <d v="2017-03-29T15:28:40"/>
    <d v="2017-03-29T15:30:30"/>
    <s v="-"/>
    <x v="0"/>
  </r>
  <r>
    <n v="2939"/>
    <x v="20"/>
    <x v="1"/>
    <x v="201"/>
    <n v="203"/>
    <n v="3"/>
    <s v="yes"/>
    <n v="2"/>
    <s v="no"/>
    <n v="0.48666585286458303"/>
    <n v="-0.91343281696594303"/>
    <n v="-0.21055501302083299"/>
    <m/>
    <d v="2017-03-29T15:29:19"/>
    <d v="2017-03-29T15:30:31"/>
    <s v="-"/>
    <x v="0"/>
  </r>
  <r>
    <n v="2940"/>
    <x v="19"/>
    <x v="1"/>
    <x v="201"/>
    <n v="211"/>
    <n v="2"/>
    <s v="no"/>
    <n v="1"/>
    <s v="no"/>
    <n v="-6.6666666666666596E-2"/>
    <n v="-0.99908319012219404"/>
    <n v="6.9444444444444406E-2"/>
    <m/>
    <d v="2017-03-29T15:29:25"/>
    <d v="2017-03-29T15:30:33"/>
    <s v="-"/>
    <x v="0"/>
  </r>
  <r>
    <n v="2941"/>
    <x v="18"/>
    <x v="1"/>
    <x v="201"/>
    <n v="236"/>
    <n v="4"/>
    <s v="no"/>
    <n v="4"/>
    <s v="yes"/>
    <n v="0.24222140842013801"/>
    <n v="-0.99388215076244701"/>
    <n v="7.8333197699652801E-2"/>
    <m/>
    <d v="2017-03-29T15:29:45"/>
    <d v="2017-03-29T15:30:37"/>
    <s v="-"/>
    <x v="0"/>
  </r>
  <r>
    <n v="2942"/>
    <x v="19"/>
    <x v="1"/>
    <x v="201"/>
    <n v="236"/>
    <n v="4"/>
    <s v="no"/>
    <n v="2"/>
    <s v="yes"/>
    <n v="1"/>
    <n v="0.99934622767155801"/>
    <n v="0.44722222222222202"/>
    <m/>
    <d v="2017-03-29T15:29:54"/>
    <d v="2017-03-29T15:30:53"/>
    <s v="-"/>
    <x v="0"/>
  </r>
  <r>
    <n v="2943"/>
    <x v="18"/>
    <x v="1"/>
    <x v="201"/>
    <n v="207"/>
    <n v="2"/>
    <s v="yes"/>
    <n v="1"/>
    <s v="no"/>
    <n v="-0.66888970269097203"/>
    <n v="-0.45585068884822399"/>
    <n v="-0.67722235785590201"/>
    <m/>
    <d v="2017-03-29T15:30:04"/>
    <d v="2017-03-29T15:30:58"/>
    <s v="-"/>
    <x v="0"/>
  </r>
  <r>
    <n v="2944"/>
    <x v="19"/>
    <x v="1"/>
    <x v="201"/>
    <n v="233"/>
    <n v="4"/>
    <s v="yes"/>
    <n v="3"/>
    <s v="yes"/>
    <n v="0.6"/>
    <n v="-0.72677220383770402"/>
    <n v="0.49166666666666597"/>
    <m/>
    <d v="2017-03-29T15:30:14"/>
    <d v="2017-03-29T15:31:07"/>
    <s v="-"/>
    <x v="0"/>
  </r>
  <r>
    <n v="2945"/>
    <x v="20"/>
    <x v="1"/>
    <x v="201"/>
    <n v="172"/>
    <n v="3"/>
    <s v="no"/>
    <n v="3"/>
    <s v="yes"/>
    <n v="0.41999918619791599"/>
    <n v="-0.95751107875813002"/>
    <n v="-0.38833346896701298"/>
    <m/>
    <d v="2017-03-29T15:29:56"/>
    <d v="2017-03-29T15:31:10"/>
    <s v="-"/>
    <x v="0"/>
  </r>
  <r>
    <n v="2946"/>
    <x v="18"/>
    <x v="1"/>
    <x v="201"/>
    <n v="228"/>
    <n v="4"/>
    <s v="yes"/>
    <n v="2"/>
    <s v="yes"/>
    <n v="0.64222140842013897"/>
    <n v="-0.59631038523719904"/>
    <n v="0.61166653103298596"/>
    <m/>
    <d v="2017-03-29T15:30:24"/>
    <d v="2017-03-29T15:31:16"/>
    <s v="-"/>
    <x v="0"/>
  </r>
  <r>
    <n v="2947"/>
    <x v="21"/>
    <x v="1"/>
    <x v="201"/>
    <n v="229"/>
    <n v="2"/>
    <s v="yes"/>
    <n v="2"/>
    <s v="yes"/>
    <n v="-0.24814860026041599"/>
    <n v="-0.99347126331316804"/>
    <n v="-3.4258355034722097E-2"/>
    <m/>
    <d v="2017-03-29T15:29:53"/>
    <d v="2017-03-29T15:31:16"/>
    <s v="-"/>
    <x v="0"/>
  </r>
  <r>
    <n v="2948"/>
    <x v="19"/>
    <x v="1"/>
    <x v="201"/>
    <n v="235"/>
    <n v="2"/>
    <s v="no"/>
    <n v="2"/>
    <s v="yes"/>
    <n v="0.37777777777777699"/>
    <n v="-0.97227010520679602"/>
    <n v="0.38055555555555498"/>
    <m/>
    <d v="2017-03-29T15:30:28"/>
    <d v="2017-03-29T15:31:22"/>
    <s v="-"/>
    <x v="0"/>
  </r>
  <r>
    <n v="2949"/>
    <x v="20"/>
    <x v="1"/>
    <x v="201"/>
    <n v="173"/>
    <n v="2"/>
    <s v="no"/>
    <n v="2"/>
    <s v="no"/>
    <n v="-0.31333414713541602"/>
    <n v="-0.98667022176344599"/>
    <n v="-0.277221679687499"/>
    <m/>
    <d v="2017-03-29T15:30:36"/>
    <d v="2017-03-29T15:31:29"/>
    <s v="-"/>
    <x v="0"/>
  </r>
  <r>
    <n v="2950"/>
    <x v="18"/>
    <x v="1"/>
    <x v="201"/>
    <n v="206"/>
    <n v="3"/>
    <s v="yes"/>
    <n v="2"/>
    <s v="no"/>
    <n v="-6.8889702690972096E-2"/>
    <n v="-0.99102131147382799"/>
    <n v="-0.27722235785590199"/>
    <m/>
    <d v="2017-03-29T15:30:41"/>
    <d v="2017-03-29T15:31:33"/>
    <s v="-"/>
    <x v="0"/>
  </r>
  <r>
    <n v="2951"/>
    <x v="18"/>
    <x v="1"/>
    <x v="201"/>
    <n v="213"/>
    <n v="2"/>
    <s v="yes"/>
    <n v="1"/>
    <s v="no"/>
    <n v="-0.69111192491319395"/>
    <n v="-0.39203063791298298"/>
    <n v="0.233888753255208"/>
    <m/>
    <d v="2017-03-29T15:30:59"/>
    <d v="2017-03-29T15:31:47"/>
    <s v="-"/>
    <x v="0"/>
  </r>
  <r>
    <n v="2952"/>
    <x v="20"/>
    <x v="1"/>
    <x v="201"/>
    <n v="163"/>
    <n v="4"/>
    <s v="yes"/>
    <n v="4"/>
    <s v="yes"/>
    <n v="0.81999918619791601"/>
    <n v="0.31700591345795498"/>
    <n v="0.74500054253472203"/>
    <m/>
    <d v="2017-03-29T15:30:55"/>
    <d v="2017-03-29T15:31:47"/>
    <s v="-"/>
    <x v="0"/>
  </r>
  <r>
    <n v="2953"/>
    <x v="19"/>
    <x v="1"/>
    <x v="201"/>
    <n v="162"/>
    <n v="2"/>
    <s v="no"/>
    <n v="4"/>
    <s v="no"/>
    <n v="-0.37777777777777699"/>
    <n v="-0.30706884401961598"/>
    <n v="-0.70833333333333304"/>
    <m/>
    <d v="2017-03-29T15:30:43"/>
    <d v="2017-03-29T15:31:49"/>
    <s v="-"/>
    <x v="0"/>
  </r>
  <r>
    <n v="2954"/>
    <x v="21"/>
    <x v="1"/>
    <x v="201"/>
    <n v="196"/>
    <n v="4"/>
    <s v="no"/>
    <n v="4"/>
    <s v="yes"/>
    <n v="0.90740695529513804"/>
    <n v="0.71107053945042098"/>
    <n v="0.14351942274305499"/>
    <m/>
    <d v="2017-03-29T15:30:39"/>
    <d v="2017-03-29T15:31:59"/>
    <s v="-"/>
    <x v="0"/>
  </r>
  <r>
    <n v="2955"/>
    <x v="18"/>
    <x v="1"/>
    <x v="201"/>
    <n v="204"/>
    <n v="3"/>
    <s v="yes"/>
    <n v="3"/>
    <s v="yes"/>
    <n v="-0.13555636935763801"/>
    <n v="-0.99567788461133799"/>
    <n v="-0.21055569118923601"/>
    <m/>
    <d v="2017-03-29T15:31:12"/>
    <d v="2017-03-29T15:32:02"/>
    <s v="-"/>
    <x v="0"/>
  </r>
  <r>
    <n v="2956"/>
    <x v="19"/>
    <x v="1"/>
    <x v="201"/>
    <n v="167"/>
    <n v="5"/>
    <s v="no"/>
    <n v="4"/>
    <s v="yes"/>
    <n v="0.77777777777777701"/>
    <n v="0.73316059115561005"/>
    <n v="0.91388888888888897"/>
    <m/>
    <d v="2017-03-29T15:31:11"/>
    <d v="2017-03-29T15:32:04"/>
    <s v="-"/>
    <x v="0"/>
  </r>
  <r>
    <n v="2957"/>
    <x v="20"/>
    <x v="1"/>
    <x v="201"/>
    <n v="180"/>
    <n v="4"/>
    <s v="yes"/>
    <n v="4"/>
    <s v="yes"/>
    <n v="0.30888807508680499"/>
    <n v="0.76183054770513003"/>
    <n v="0.92277832031249996"/>
    <m/>
    <d v="2017-03-29T15:31:13"/>
    <d v="2017-03-29T15:32:04"/>
    <s v="-"/>
    <x v="0"/>
  </r>
  <r>
    <n v="2958"/>
    <x v="18"/>
    <x v="1"/>
    <x v="201"/>
    <n v="225"/>
    <n v="4"/>
    <s v="no"/>
    <n v="3"/>
    <s v="yes"/>
    <n v="1.9999186197916598E-2"/>
    <n v="-0.99789633423733903"/>
    <n v="0.14499918619791599"/>
    <m/>
    <d v="2017-03-29T15:31:27"/>
    <d v="2017-03-29T15:32:18"/>
    <s v="-"/>
    <x v="0"/>
  </r>
  <r>
    <n v="2959"/>
    <x v="20"/>
    <x v="1"/>
    <x v="201"/>
    <n v="196"/>
    <n v="5"/>
    <s v="no"/>
    <n v="5"/>
    <s v="yes"/>
    <n v="0.99777696397569404"/>
    <n v="1"/>
    <n v="1"/>
    <m/>
    <d v="2017-03-29T15:31:30"/>
    <d v="2017-03-29T15:32:26"/>
    <s v="-"/>
    <x v="0"/>
  </r>
  <r>
    <n v="2960"/>
    <x v="19"/>
    <x v="1"/>
    <x v="201"/>
    <n v="204"/>
    <n v="3"/>
    <s v="yes"/>
    <n v="2"/>
    <s v="no"/>
    <n v="0.51111111111111096"/>
    <n v="-0.88814752511745398"/>
    <n v="9.1666666666666702E-2"/>
    <m/>
    <d v="2017-03-29T15:31:25"/>
    <d v="2017-03-29T15:32:36"/>
    <s v="-"/>
    <x v="0"/>
  </r>
  <r>
    <n v="2961"/>
    <x v="18"/>
    <x v="1"/>
    <x v="201"/>
    <n v="163"/>
    <n v="4"/>
    <s v="yes"/>
    <n v="4"/>
    <s v="yes"/>
    <n v="0.33111029730902702"/>
    <n v="-0.98381365071596805"/>
    <n v="0.233888753255208"/>
    <m/>
    <d v="2017-03-29T15:31:44"/>
    <d v="2017-03-29T15:32:39"/>
    <s v="-"/>
    <x v="0"/>
  </r>
  <r>
    <n v="2962"/>
    <x v="20"/>
    <x v="1"/>
    <x v="201"/>
    <n v="216"/>
    <n v="2"/>
    <s v="no"/>
    <n v="2"/>
    <s v="no"/>
    <n v="-0.86888970269097199"/>
    <n v="0.55876145456478898"/>
    <n v="-0.81055501302083299"/>
    <m/>
    <d v="2017-03-29T15:31:52"/>
    <d v="2017-03-29T15:32:42"/>
    <s v="-"/>
    <x v="0"/>
  </r>
  <r>
    <n v="2963"/>
    <x v="18"/>
    <x v="1"/>
    <x v="201"/>
    <n v="199"/>
    <n v="4"/>
    <s v="no"/>
    <n v="4"/>
    <s v="yes"/>
    <n v="0.41999918619791599"/>
    <n v="0.68661836674753596"/>
    <n v="0.90055541992187504"/>
    <m/>
    <d v="2017-03-29T15:32:05"/>
    <d v="2017-03-29T15:32:53"/>
    <s v="-"/>
    <x v="0"/>
  </r>
  <r>
    <n v="2964"/>
    <x v="21"/>
    <x v="1"/>
    <x v="201"/>
    <n v="197"/>
    <n v="1"/>
    <s v="no"/>
    <n v="5"/>
    <s v="no"/>
    <n v="-0.82592637803819402"/>
    <n v="0.3487476491159"/>
    <n v="1.0186089409722199E-2"/>
    <m/>
    <d v="2017-03-29T15:31:22"/>
    <d v="2017-03-29T15:33:00"/>
    <s v="-"/>
    <x v="0"/>
  </r>
  <r>
    <n v="2965"/>
    <x v="19"/>
    <x v="1"/>
    <x v="201"/>
    <n v="226"/>
    <n v="3"/>
    <s v="no"/>
    <n v="4"/>
    <s v="yes"/>
    <n v="4.4444444444444398E-2"/>
    <n v="-0.99930354367093199"/>
    <n v="-1.94444444444445E-2"/>
    <m/>
    <d v="2017-03-29T15:31:57"/>
    <d v="2017-03-29T15:33:01"/>
    <s v="-"/>
    <x v="0"/>
  </r>
  <r>
    <n v="2966"/>
    <x v="18"/>
    <x v="2"/>
    <x v="201"/>
    <n v="10003"/>
    <n v="3"/>
    <s v="yes"/>
    <n v="3"/>
    <s v="yes"/>
    <n v="1.9999186197916598E-2"/>
    <n v="-0.62535946926035202"/>
    <n v="0.63388875325520799"/>
    <s v="a100"/>
    <d v="2017-03-29T15:32:19"/>
    <d v="2017-03-29T15:33:19"/>
    <s v="a101"/>
    <x v="0"/>
  </r>
  <r>
    <n v="2967"/>
    <x v="19"/>
    <x v="1"/>
    <x v="201"/>
    <n v="230"/>
    <n v="4"/>
    <s v="no"/>
    <n v="3"/>
    <s v="yes"/>
    <n v="1"/>
    <n v="1"/>
    <n v="0.22500000000000001"/>
    <m/>
    <d v="2017-03-29T15:32:23"/>
    <d v="2017-03-29T15:33:19"/>
    <s v="-"/>
    <x v="0"/>
  </r>
  <r>
    <n v="2968"/>
    <x v="18"/>
    <x v="1"/>
    <x v="201"/>
    <n v="233"/>
    <n v="3"/>
    <s v="yes"/>
    <n v="3"/>
    <s v="no"/>
    <n v="4.2221408420138801E-2"/>
    <n v="-0.99837216324686595"/>
    <n v="-0.121666802300347"/>
    <m/>
    <d v="2017-03-29T15:32:45"/>
    <d v="2017-03-29T15:33:32"/>
    <s v="-"/>
    <x v="0"/>
  </r>
  <r>
    <n v="2969"/>
    <x v="20"/>
    <x v="2"/>
    <x v="201"/>
    <n v="10002"/>
    <n v="2"/>
    <s v="no"/>
    <n v="4"/>
    <s v="yes"/>
    <n v="0.46444363064236099"/>
    <n v="-0.93159430557022704"/>
    <n v="0.34500054253472201"/>
    <s v="a001"/>
    <d v="2017-03-29T15:32:08"/>
    <d v="2017-03-29T15:33:35"/>
    <s v="a001"/>
    <x v="1"/>
  </r>
  <r>
    <n v="2970"/>
    <x v="19"/>
    <x v="1"/>
    <x v="201"/>
    <n v="240"/>
    <n v="3"/>
    <s v="no"/>
    <n v="4"/>
    <s v="yes"/>
    <n v="0.28888888888888797"/>
    <n v="-0.98979783057627002"/>
    <n v="0.202777777777777"/>
    <m/>
    <d v="2017-03-29T15:32:41"/>
    <d v="2017-03-29T15:33:51"/>
    <s v="-"/>
    <x v="0"/>
  </r>
  <r>
    <n v="2971"/>
    <x v="18"/>
    <x v="1"/>
    <x v="201"/>
    <n v="222"/>
    <n v="4"/>
    <s v="yes"/>
    <n v="2"/>
    <s v="yes"/>
    <n v="0.37555474175347198"/>
    <n v="-0.97373573884053699"/>
    <n v="0.25611097547743"/>
    <m/>
    <d v="2017-03-29T15:32:58"/>
    <d v="2017-03-29T15:33:52"/>
    <s v="-"/>
    <x v="0"/>
  </r>
  <r>
    <n v="2972"/>
    <x v="20"/>
    <x v="1"/>
    <x v="201"/>
    <n v="195"/>
    <n v="1"/>
    <s v="yes"/>
    <n v="1"/>
    <s v="no"/>
    <n v="-0.86888970269097199"/>
    <n v="0.95697092022010999"/>
    <n v="-1"/>
    <m/>
    <d v="2017-03-29T15:33:01"/>
    <d v="2017-03-29T15:33:58"/>
    <s v="-"/>
    <x v="0"/>
  </r>
  <r>
    <n v="2973"/>
    <x v="18"/>
    <x v="1"/>
    <x v="201"/>
    <n v="229"/>
    <n v="3"/>
    <s v="yes"/>
    <n v="3"/>
    <s v="yes"/>
    <n v="0.10888807508680499"/>
    <n v="-0.98854856535990099"/>
    <n v="-0.29944458007812402"/>
    <m/>
    <d v="2017-03-29T15:33:17"/>
    <d v="2017-03-29T15:34:03"/>
    <s v="-"/>
    <x v="0"/>
  </r>
  <r>
    <n v="2974"/>
    <x v="19"/>
    <x v="1"/>
    <x v="201"/>
    <n v="169"/>
    <n v="3"/>
    <s v="no"/>
    <n v="5"/>
    <s v="yes"/>
    <n v="0.88888888888888895"/>
    <n v="0.64234966199251897"/>
    <n v="-0.241666666666666"/>
    <m/>
    <d v="2017-03-29T15:33:13"/>
    <d v="2017-03-29T15:34:11"/>
    <s v="-"/>
    <x v="0"/>
  </r>
  <r>
    <n v="2975"/>
    <x v="18"/>
    <x v="1"/>
    <x v="201"/>
    <n v="173"/>
    <n v="3"/>
    <s v="yes"/>
    <n v="3"/>
    <s v="yes"/>
    <n v="0.197776963975694"/>
    <n v="-0.996243645701407"/>
    <n v="-9.9444580078125094E-2"/>
    <m/>
    <d v="2017-03-29T15:33:29"/>
    <d v="2017-03-29T15:34:16"/>
    <s v="-"/>
    <x v="0"/>
  </r>
  <r>
    <n v="2976"/>
    <x v="20"/>
    <x v="1"/>
    <x v="201"/>
    <n v="182"/>
    <n v="4"/>
    <s v="no"/>
    <n v="3"/>
    <s v="yes"/>
    <n v="0.68666585286458304"/>
    <n v="-0.412936866411309"/>
    <n v="5.6111653645833301E-2"/>
    <m/>
    <d v="2017-03-29T15:33:24"/>
    <d v="2017-03-29T15:34:25"/>
    <s v="-"/>
    <x v="0"/>
  </r>
  <r>
    <n v="2977"/>
    <x v="18"/>
    <x v="1"/>
    <x v="201"/>
    <n v="180"/>
    <n v="5"/>
    <s v="no"/>
    <n v="4"/>
    <s v="yes"/>
    <n v="0.81999918619791601"/>
    <n v="0.31700591345795498"/>
    <n v="0.72277764214409701"/>
    <m/>
    <d v="2017-03-29T15:33:41"/>
    <d v="2017-03-29T15:34:30"/>
    <s v="-"/>
    <x v="0"/>
  </r>
  <r>
    <n v="2978"/>
    <x v="20"/>
    <x v="1"/>
    <x v="201"/>
    <n v="162"/>
    <n v="3"/>
    <s v="no"/>
    <n v="3"/>
    <s v="yes"/>
    <n v="0.10888807508680499"/>
    <n v="-0.75320311047152799"/>
    <n v="0.58944498697916603"/>
    <m/>
    <d v="2017-03-29T15:33:51"/>
    <d v="2017-03-29T15:34:43"/>
    <s v="-"/>
    <x v="0"/>
  </r>
  <r>
    <n v="2979"/>
    <x v="19"/>
    <x v="1"/>
    <x v="201"/>
    <n v="161"/>
    <n v="2"/>
    <s v="yes"/>
    <n v="3"/>
    <s v="no"/>
    <n v="4.4444444444444398E-2"/>
    <n v="-0.99930354367093199"/>
    <n v="-4.1666666666666602E-2"/>
    <m/>
    <d v="2017-03-29T15:33:33"/>
    <d v="2017-03-29T15:34:45"/>
    <s v="-"/>
    <x v="0"/>
  </r>
  <r>
    <n v="2980"/>
    <x v="18"/>
    <x v="1"/>
    <x v="201"/>
    <n v="217"/>
    <n v="3"/>
    <s v="yes"/>
    <n v="3"/>
    <s v="yes"/>
    <n v="0.73111029730902699"/>
    <n v="-0.18622689103530199"/>
    <n v="0.67833319769965195"/>
    <m/>
    <d v="2017-03-29T15:33:56"/>
    <d v="2017-03-29T15:34:51"/>
    <s v="-"/>
    <x v="0"/>
  </r>
  <r>
    <n v="2981"/>
    <x v="18"/>
    <x v="1"/>
    <x v="201"/>
    <n v="186"/>
    <n v="3"/>
    <s v="no"/>
    <n v="3"/>
    <s v="yes"/>
    <n v="0.46444363064236099"/>
    <n v="-0.93159430557022704"/>
    <n v="1.1666531032986101E-2"/>
    <m/>
    <d v="2017-03-29T15:34:17"/>
    <d v="2017-03-29T15:35:04"/>
    <s v="-"/>
    <x v="0"/>
  </r>
  <r>
    <n v="2982"/>
    <x v="19"/>
    <x v="1"/>
    <x v="201"/>
    <n v="195"/>
    <n v="2"/>
    <s v="no"/>
    <n v="2"/>
    <s v="no"/>
    <n v="-0.82222222222222197"/>
    <n v="0.32897597368471598"/>
    <n v="-0.61944444444444402"/>
    <m/>
    <d v="2017-03-29T15:34:06"/>
    <d v="2017-03-29T15:35:06"/>
    <s v="-"/>
    <x v="0"/>
  </r>
  <r>
    <n v="2983"/>
    <x v="18"/>
    <x v="1"/>
    <x v="201"/>
    <n v="234"/>
    <n v="4"/>
    <s v="yes"/>
    <n v="2"/>
    <s v="yes"/>
    <n v="0.64222140842013897"/>
    <n v="-0.59631038523719904"/>
    <n v="0.41166653103298601"/>
    <m/>
    <d v="2017-03-29T15:34:29"/>
    <d v="2017-03-29T15:35:18"/>
    <s v="-"/>
    <x v="0"/>
  </r>
  <r>
    <n v="2984"/>
    <x v="20"/>
    <x v="1"/>
    <x v="201"/>
    <n v="200"/>
    <n v="4"/>
    <s v="no"/>
    <n v="4"/>
    <s v="yes"/>
    <n v="1"/>
    <n v="0.97021163081473805"/>
    <n v="-5.49994574652777E-2"/>
    <m/>
    <d v="2017-03-29T15:34:09"/>
    <d v="2017-03-29T15:35:20"/>
    <s v="-"/>
    <x v="0"/>
  </r>
  <r>
    <n v="2985"/>
    <x v="19"/>
    <x v="1"/>
    <x v="201"/>
    <n v="179"/>
    <n v="4"/>
    <s v="no"/>
    <n v="3"/>
    <s v="yes"/>
    <n v="0.51111111111111096"/>
    <n v="-0.88814752511745398"/>
    <n v="0.29166666666666602"/>
    <m/>
    <d v="2017-03-29T15:34:28"/>
    <d v="2017-03-29T15:35:27"/>
    <s v="-"/>
    <x v="0"/>
  </r>
  <r>
    <n v="2986"/>
    <x v="21"/>
    <x v="2"/>
    <x v="201"/>
    <n v="10003"/>
    <n v="2"/>
    <s v="no"/>
    <n v="2"/>
    <s v="no"/>
    <n v="-2.5926378038194399E-2"/>
    <n v="-0.63034579822602999"/>
    <n v="0.632408311631944"/>
    <s v="a101"/>
    <d v="2017-03-29T15:32:24"/>
    <d v="2017-03-29T15:35:28"/>
    <s v="a101"/>
    <x v="1"/>
  </r>
  <r>
    <n v="2987"/>
    <x v="18"/>
    <x v="1"/>
    <x v="201"/>
    <n v="198"/>
    <n v="4"/>
    <s v="no"/>
    <n v="2"/>
    <s v="yes"/>
    <n v="0.197776963975694"/>
    <n v="-0.996243645701407"/>
    <n v="0.14499986436631901"/>
    <m/>
    <d v="2017-03-29T15:34:43"/>
    <d v="2017-03-29T15:35:33"/>
    <s v="-"/>
    <x v="0"/>
  </r>
  <r>
    <n v="2988"/>
    <x v="20"/>
    <x v="1"/>
    <x v="201"/>
    <n v="213"/>
    <n v="1"/>
    <s v="no"/>
    <n v="4"/>
    <s v="no"/>
    <n v="-1"/>
    <n v="1"/>
    <n v="-1"/>
    <m/>
    <d v="2017-03-29T15:34:46"/>
    <d v="2017-03-29T15:35:38"/>
    <s v="-"/>
    <x v="0"/>
  </r>
  <r>
    <n v="2989"/>
    <x v="19"/>
    <x v="1"/>
    <x v="201"/>
    <n v="171"/>
    <n v="4"/>
    <s v="no"/>
    <n v="4"/>
    <s v="yes"/>
    <n v="1"/>
    <n v="1"/>
    <n v="-0.26388888888888801"/>
    <m/>
    <d v="2017-03-29T15:34:49"/>
    <d v="2017-03-29T15:35:42"/>
    <s v="-"/>
    <x v="0"/>
  </r>
  <r>
    <n v="2990"/>
    <x v="18"/>
    <x v="1"/>
    <x v="201"/>
    <n v="203"/>
    <n v="2"/>
    <s v="yes"/>
    <n v="1"/>
    <s v="no"/>
    <n v="-0.78000081380208297"/>
    <n v="9.1982306521395593E-2"/>
    <n v="-0.23277791341145801"/>
    <m/>
    <d v="2017-03-29T15:34:59"/>
    <d v="2017-03-29T15:35:48"/>
    <s v="-"/>
    <x v="0"/>
  </r>
  <r>
    <n v="2991"/>
    <x v="20"/>
    <x v="1"/>
    <x v="201"/>
    <n v="205"/>
    <n v="4"/>
    <s v="yes"/>
    <n v="4"/>
    <s v="yes"/>
    <n v="0.73111029730902699"/>
    <n v="0.59943666762979197"/>
    <n v="0.878333875868055"/>
    <m/>
    <d v="2017-03-29T15:35:04"/>
    <d v="2017-03-29T15:35:58"/>
    <s v="-"/>
    <x v="0"/>
  </r>
  <r>
    <n v="2992"/>
    <x v="19"/>
    <x v="1"/>
    <x v="201"/>
    <n v="224"/>
    <n v="4"/>
    <s v="yes"/>
    <n v="2"/>
    <s v="yes"/>
    <n v="0.75555555555555498"/>
    <n v="-4.8872867474968398E-2"/>
    <n v="0.51388888888888795"/>
    <m/>
    <d v="2017-03-29T15:35:04"/>
    <d v="2017-03-29T15:35:59"/>
    <s v="-"/>
    <x v="0"/>
  </r>
  <r>
    <n v="2993"/>
    <x v="18"/>
    <x v="1"/>
    <x v="201"/>
    <n v="238"/>
    <n v="3"/>
    <s v="no"/>
    <n v="3"/>
    <s v="no"/>
    <n v="-0.55777859157986098"/>
    <n v="-0.81955711905508399"/>
    <n v="0.122778320312499"/>
    <m/>
    <d v="2017-03-29T15:35:14"/>
    <d v="2017-03-29T15:36:00"/>
    <s v="-"/>
    <x v="0"/>
  </r>
  <r>
    <n v="2994"/>
    <x v="21"/>
    <x v="1"/>
    <x v="201"/>
    <n v="216"/>
    <n v="4"/>
    <s v="yes"/>
    <n v="1"/>
    <s v="yes"/>
    <n v="0.28518473307291597"/>
    <n v="-0.99020326994267205"/>
    <n v="0.16574164496527699"/>
    <m/>
    <d v="2017-03-29T15:34:51"/>
    <d v="2017-03-29T15:36:03"/>
    <s v="-"/>
    <x v="0"/>
  </r>
  <r>
    <n v="2995"/>
    <x v="18"/>
    <x v="1"/>
    <x v="201"/>
    <n v="209"/>
    <n v="3"/>
    <s v="yes"/>
    <n v="3"/>
    <s v="no"/>
    <n v="-0.60222303602430505"/>
    <n v="-0.72090740069577697"/>
    <n v="0.27833319769965198"/>
    <m/>
    <d v="2017-03-29T15:35:26"/>
    <d v="2017-03-29T15:36:18"/>
    <s v="-"/>
    <x v="0"/>
  </r>
  <r>
    <n v="2996"/>
    <x v="20"/>
    <x v="1"/>
    <x v="201"/>
    <n v="217"/>
    <n v="2"/>
    <s v="no"/>
    <n v="2"/>
    <s v="yes"/>
    <n v="0.77555474175347205"/>
    <n v="0.59943382357557895"/>
    <n v="0.87833319769965201"/>
    <m/>
    <d v="2017-03-29T15:35:24"/>
    <d v="2017-03-29T15:36:29"/>
    <s v="-"/>
    <x v="0"/>
  </r>
  <r>
    <n v="2997"/>
    <x v="18"/>
    <x v="1"/>
    <x v="201"/>
    <n v="182"/>
    <n v="4"/>
    <s v="no"/>
    <n v="3"/>
    <s v="yes"/>
    <n v="0.28666585286458302"/>
    <n v="-0.99004311416989199"/>
    <n v="0.27833319769965198"/>
    <m/>
    <d v="2017-03-29T15:35:43"/>
    <d v="2017-03-29T15:36:30"/>
    <s v="-"/>
    <x v="0"/>
  </r>
  <r>
    <n v="2998"/>
    <x v="21"/>
    <x v="1"/>
    <x v="201"/>
    <n v="162"/>
    <n v="1"/>
    <s v="no"/>
    <n v="2"/>
    <s v="no"/>
    <n v="-0.87037082248263897"/>
    <n v="0.56528091351325505"/>
    <n v="-0.61203613281250002"/>
    <m/>
    <d v="2017-03-29T15:35:27"/>
    <d v="2017-03-29T15:36:34"/>
    <s v="-"/>
    <x v="0"/>
  </r>
  <r>
    <n v="2999"/>
    <x v="19"/>
    <x v="1"/>
    <x v="201"/>
    <n v="173"/>
    <n v="3"/>
    <s v="no"/>
    <n v="4"/>
    <s v="no"/>
    <n v="-0.48888888888888798"/>
    <n v="-0.855184291666229"/>
    <n v="0.53611111111111098"/>
    <m/>
    <d v="2017-03-29T15:35:20"/>
    <d v="2017-03-29T15:36:35"/>
    <s v="-"/>
    <x v="0"/>
  </r>
  <r>
    <n v="3000"/>
    <x v="18"/>
    <x v="1"/>
    <x v="201"/>
    <n v="164"/>
    <n v="3"/>
    <s v="yes"/>
    <n v="3"/>
    <s v="yes"/>
    <n v="0.37555474175347198"/>
    <n v="-0.97373573884053699"/>
    <n v="-0.188333468967013"/>
    <m/>
    <d v="2017-03-29T15:35:56"/>
    <d v="2017-03-29T15:36:42"/>
    <s v="-"/>
    <x v="0"/>
  </r>
  <r>
    <n v="3001"/>
    <x v="20"/>
    <x v="1"/>
    <x v="201"/>
    <n v="169"/>
    <n v="4"/>
    <s v="no"/>
    <n v="4"/>
    <s v="yes"/>
    <n v="0.73111029730902699"/>
    <n v="-0.18622689103530199"/>
    <n v="0.34500054253472201"/>
    <m/>
    <d v="2017-03-29T15:35:55"/>
    <d v="2017-03-29T15:36:51"/>
    <s v="-"/>
    <x v="0"/>
  </r>
  <r>
    <n v="3002"/>
    <x v="18"/>
    <x v="1"/>
    <x v="201"/>
    <n v="208"/>
    <n v="3"/>
    <s v="yes"/>
    <n v="1"/>
    <s v="yes"/>
    <n v="0.37555474175347198"/>
    <n v="-0.45091002165072103"/>
    <n v="0.67833319769965195"/>
    <m/>
    <d v="2017-03-29T15:36:08"/>
    <d v="2017-03-29T15:36:57"/>
    <s v="-"/>
    <x v="0"/>
  </r>
  <r>
    <n v="3003"/>
    <x v="19"/>
    <x v="1"/>
    <x v="201"/>
    <n v="182"/>
    <n v="4"/>
    <s v="no"/>
    <n v="2"/>
    <s v="yes"/>
    <n v="0.48888888888888798"/>
    <n v="-0.91138029329094095"/>
    <n v="0.113888888888888"/>
    <m/>
    <d v="2017-03-29T15:35:57"/>
    <d v="2017-03-29T15:36:58"/>
    <s v="-"/>
    <x v="0"/>
  </r>
  <r>
    <n v="3004"/>
    <x v="18"/>
    <x v="1"/>
    <x v="201"/>
    <n v="174"/>
    <n v="4"/>
    <s v="yes"/>
    <n v="2"/>
    <s v="yes"/>
    <n v="0.64222140842013897"/>
    <n v="0.87882407696740406"/>
    <n v="0.96722208658854103"/>
    <m/>
    <d v="2017-03-29T15:36:23"/>
    <d v="2017-03-29T15:37:13"/>
    <s v="-"/>
    <x v="0"/>
  </r>
  <r>
    <n v="3005"/>
    <x v="20"/>
    <x v="1"/>
    <x v="201"/>
    <n v="214"/>
    <n v="2"/>
    <s v="no"/>
    <n v="4"/>
    <s v="yes"/>
    <n v="0.77555474175347205"/>
    <n v="6.6327317469381405E-2"/>
    <n v="0.32277832031249998"/>
    <m/>
    <d v="2017-03-29T15:36:17"/>
    <d v="2017-03-29T15:37:14"/>
    <s v="-"/>
    <x v="0"/>
  </r>
  <r>
    <n v="3006"/>
    <x v="19"/>
    <x v="1"/>
    <x v="201"/>
    <n v="202"/>
    <n v="4"/>
    <s v="no"/>
    <n v="2"/>
    <s v="yes"/>
    <n v="0.11111111111111099"/>
    <n v="-0.96472037367048302"/>
    <n v="0.40277777777777701"/>
    <m/>
    <d v="2017-03-29T15:36:20"/>
    <d v="2017-03-29T15:37:18"/>
    <s v="-"/>
    <x v="0"/>
  </r>
  <r>
    <n v="3007"/>
    <x v="18"/>
    <x v="1"/>
    <x v="201"/>
    <n v="214"/>
    <n v="3"/>
    <s v="yes"/>
    <n v="2"/>
    <s v="yes"/>
    <n v="0.41999918619791599"/>
    <n v="-0.95751107875813002"/>
    <n v="0.34499986436631902"/>
    <m/>
    <d v="2017-03-29T15:36:38"/>
    <d v="2017-03-29T15:37:23"/>
    <s v="-"/>
    <x v="0"/>
  </r>
  <r>
    <n v="3008"/>
    <x v="20"/>
    <x v="1"/>
    <x v="201"/>
    <n v="197"/>
    <n v="4"/>
    <s v="no"/>
    <n v="4"/>
    <s v="yes"/>
    <n v="0.81999918619791601"/>
    <n v="0.31700591345795498"/>
    <n v="0.18944498697916601"/>
    <m/>
    <d v="2017-03-29T15:36:40"/>
    <d v="2017-03-29T15:37:34"/>
    <s v="-"/>
    <x v="0"/>
  </r>
  <r>
    <n v="3009"/>
    <x v="18"/>
    <x v="1"/>
    <x v="201"/>
    <n v="175"/>
    <n v="4"/>
    <s v="no"/>
    <n v="2"/>
    <s v="yes"/>
    <n v="0.81999918619791601"/>
    <n v="0.31700591345795498"/>
    <n v="0.56722208658854101"/>
    <m/>
    <d v="2017-03-29T15:36:49"/>
    <d v="2017-03-29T15:37:37"/>
    <s v="-"/>
    <x v="0"/>
  </r>
  <r>
    <n v="3010"/>
    <x v="18"/>
    <x v="1"/>
    <x v="201"/>
    <n v="237"/>
    <n v="3"/>
    <s v="yes"/>
    <n v="3"/>
    <s v="yes"/>
    <n v="0.37555474175347198"/>
    <n v="-0.97373573884053699"/>
    <n v="-0.166111246744791"/>
    <m/>
    <d v="2017-03-29T15:37:02"/>
    <d v="2017-03-29T15:37:48"/>
    <s v="-"/>
    <x v="0"/>
  </r>
  <r>
    <n v="3011"/>
    <x v="19"/>
    <x v="2"/>
    <x v="201"/>
    <n v="10002"/>
    <n v="4"/>
    <s v="no"/>
    <n v="4"/>
    <s v="yes"/>
    <n v="1"/>
    <n v="0.94069782195538798"/>
    <n v="0.24722222222222201"/>
    <s v="a001"/>
    <d v="2017-03-29T15:36:40"/>
    <d v="2017-03-29T15:37:48"/>
    <s v="a001"/>
    <x v="1"/>
  </r>
  <r>
    <n v="3012"/>
    <x v="21"/>
    <x v="1"/>
    <x v="201"/>
    <n v="213"/>
    <n v="2"/>
    <s v="no"/>
    <n v="2"/>
    <s v="no"/>
    <n v="-0.60370415581597203"/>
    <n v="-0.71694101120224696"/>
    <n v="1.0186089409722199E-2"/>
    <m/>
    <d v="2017-03-29T15:35:57"/>
    <d v="2017-03-29T15:37:48"/>
    <s v="-"/>
    <x v="0"/>
  </r>
  <r>
    <n v="3013"/>
    <x v="20"/>
    <x v="1"/>
    <x v="201"/>
    <n v="165"/>
    <n v="2"/>
    <s v="no"/>
    <n v="2"/>
    <s v="yes"/>
    <n v="0.66444363064236101"/>
    <n v="-0.51057678615554103"/>
    <n v="0.32277832031249998"/>
    <m/>
    <d v="2017-03-29T15:37:00"/>
    <d v="2017-03-29T15:38:02"/>
    <s v="-"/>
    <x v="0"/>
  </r>
  <r>
    <n v="3014"/>
    <x v="18"/>
    <x v="1"/>
    <x v="201"/>
    <n v="200"/>
    <n v="4"/>
    <s v="no"/>
    <n v="4"/>
    <s v="yes"/>
    <n v="0.39777696397569401"/>
    <n v="-0.96657860464026302"/>
    <n v="0.38944430881076297"/>
    <m/>
    <d v="2017-03-29T15:37:13"/>
    <d v="2017-03-29T15:38:07"/>
    <s v="-"/>
    <x v="0"/>
  </r>
  <r>
    <n v="3015"/>
    <x v="19"/>
    <x v="1"/>
    <x v="201"/>
    <n v="199"/>
    <n v="3"/>
    <s v="no"/>
    <n v="4"/>
    <s v="yes"/>
    <n v="0.82222222222222197"/>
    <n v="0.32897597368471598"/>
    <n v="-0.50833333333333297"/>
    <m/>
    <d v="2017-03-29T15:37:10"/>
    <d v="2017-03-29T15:38:18"/>
    <s v="-"/>
    <x v="0"/>
  </r>
  <r>
    <n v="3016"/>
    <x v="20"/>
    <x v="1"/>
    <x v="201"/>
    <n v="218"/>
    <n v="3"/>
    <s v="no"/>
    <n v="3"/>
    <s v="yes"/>
    <n v="0.10888807508680499"/>
    <n v="-0.95066165709679196"/>
    <n v="0.43388943142361103"/>
    <m/>
    <d v="2017-03-29T15:37:28"/>
    <d v="2017-03-29T15:38:27"/>
    <s v="-"/>
    <x v="0"/>
  </r>
  <r>
    <n v="3017"/>
    <x v="18"/>
    <x v="2"/>
    <x v="201"/>
    <n v="10004"/>
    <n v="5"/>
    <s v="yes"/>
    <n v="4"/>
    <s v="yes"/>
    <n v="0.59777696397569402"/>
    <n v="1.8217262143413501E-2"/>
    <n v="0.76722208658854096"/>
    <s v="a110"/>
    <d v="2017-03-29T15:37:33"/>
    <d v="2017-03-29T15:38:31"/>
    <s v="a110"/>
    <x v="1"/>
  </r>
  <r>
    <n v="3018"/>
    <x v="19"/>
    <x v="1"/>
    <x v="201"/>
    <n v="176"/>
    <n v="4"/>
    <s v="no"/>
    <n v="2"/>
    <s v="yes"/>
    <n v="0.68888888888888899"/>
    <n v="-0.402538832906429"/>
    <n v="0.22500000000000001"/>
    <m/>
    <d v="2017-03-29T15:37:39"/>
    <d v="2017-03-29T15:38:36"/>
    <s v="-"/>
    <x v="0"/>
  </r>
  <r>
    <n v="3019"/>
    <x v="21"/>
    <x v="1"/>
    <x v="201"/>
    <n v="179"/>
    <n v="4"/>
    <s v="no"/>
    <n v="4"/>
    <s v="yes"/>
    <n v="0.86296251085069398"/>
    <n v="0.53215731733218696"/>
    <n v="0.232408311631944"/>
    <m/>
    <d v="2017-03-29T15:37:12"/>
    <d v="2017-03-29T15:38:39"/>
    <s v="-"/>
    <x v="0"/>
  </r>
  <r>
    <n v="3020"/>
    <x v="18"/>
    <x v="1"/>
    <x v="201"/>
    <n v="166"/>
    <n v="4"/>
    <s v="yes"/>
    <n v="4"/>
    <s v="yes"/>
    <n v="0.508888075086805"/>
    <n v="-0.231414772393813"/>
    <n v="0.72277764214409701"/>
    <m/>
    <d v="2017-03-29T15:37:56"/>
    <d v="2017-03-29T15:38:45"/>
    <s v="-"/>
    <x v="0"/>
  </r>
  <r>
    <n v="3021"/>
    <x v="20"/>
    <x v="1"/>
    <x v="201"/>
    <n v="166"/>
    <n v="2"/>
    <s v="no"/>
    <n v="2"/>
    <s v="no"/>
    <n v="-4.6667480468750001E-2"/>
    <n v="-0.11516204469281199"/>
    <n v="-0.74388834635416601"/>
    <m/>
    <d v="2017-03-29T15:37:54"/>
    <d v="2017-03-29T15:38:47"/>
    <s v="-"/>
    <x v="0"/>
  </r>
  <r>
    <n v="3022"/>
    <x v="19"/>
    <x v="1"/>
    <x v="201"/>
    <n v="196"/>
    <n v="5"/>
    <s v="no"/>
    <n v="4"/>
    <s v="yes"/>
    <n v="1"/>
    <n v="0.973157532569904"/>
    <n v="4.72222222222222E-2"/>
    <m/>
    <d v="2017-03-29T15:37:58"/>
    <d v="2017-03-29T15:38:53"/>
    <s v="-"/>
    <x v="0"/>
  </r>
  <r>
    <n v="3023"/>
    <x v="18"/>
    <x v="1"/>
    <x v="201"/>
    <n v="181"/>
    <n v="3"/>
    <s v="no"/>
    <n v="3"/>
    <s v="yes"/>
    <n v="0.28666585286458302"/>
    <n v="-0.99004311416989199"/>
    <n v="-0.21055569118923601"/>
    <m/>
    <d v="2017-03-29T15:38:10"/>
    <d v="2017-03-29T15:38:56"/>
    <s v="-"/>
    <x v="0"/>
  </r>
  <r>
    <n v="3024"/>
    <x v="18"/>
    <x v="1"/>
    <x v="201"/>
    <n v="170"/>
    <n v="3"/>
    <s v="yes"/>
    <n v="3"/>
    <s v="no"/>
    <n v="0.30888807508680499"/>
    <n v="-0.96982875512063405"/>
    <n v="-0.38833346896701298"/>
    <m/>
    <d v="2017-03-29T15:38:22"/>
    <d v="2017-03-29T15:39:07"/>
    <s v="-"/>
    <x v="0"/>
  </r>
  <r>
    <n v="3025"/>
    <x v="19"/>
    <x v="1"/>
    <x v="201"/>
    <n v="189"/>
    <n v="2"/>
    <s v="no"/>
    <n v="3"/>
    <s v="no"/>
    <n v="0.844444444444444"/>
    <n v="0.44394467777885699"/>
    <n v="-0.108333333333333"/>
    <m/>
    <d v="2017-03-29T15:38:15"/>
    <d v="2017-03-29T15:39:17"/>
    <s v="-"/>
    <x v="0"/>
  </r>
  <r>
    <n v="3026"/>
    <x v="20"/>
    <x v="1"/>
    <x v="201"/>
    <n v="239"/>
    <n v="4"/>
    <s v="no"/>
    <n v="4"/>
    <s v="yes"/>
    <n v="0.99777696397569404"/>
    <n v="0.93706030058737799"/>
    <n v="0.52277832031250004"/>
    <m/>
    <d v="2017-03-29T15:38:13"/>
    <d v="2017-03-29T15:39:24"/>
    <s v="-"/>
    <x v="0"/>
  </r>
  <r>
    <n v="3027"/>
    <x v="18"/>
    <x v="1"/>
    <x v="201"/>
    <n v="240"/>
    <n v="4"/>
    <s v="yes"/>
    <n v="3"/>
    <s v="yes"/>
    <n v="0.46444363064236099"/>
    <n v="-0.93159430557022704"/>
    <n v="0.41166653103298601"/>
    <m/>
    <d v="2017-03-29T15:38:33"/>
    <d v="2017-03-29T15:39:25"/>
    <s v="-"/>
    <x v="0"/>
  </r>
  <r>
    <n v="3028"/>
    <x v="18"/>
    <x v="1"/>
    <x v="201"/>
    <n v="211"/>
    <n v="2"/>
    <s v="yes"/>
    <n v="1"/>
    <s v="no"/>
    <n v="-0.86888970269097199"/>
    <n v="0.55876145456478898"/>
    <n v="-3.27779134114582E-2"/>
    <m/>
    <d v="2017-03-29T15:38:50"/>
    <d v="2017-03-29T15:39:38"/>
    <s v="-"/>
    <x v="0"/>
  </r>
  <r>
    <n v="3029"/>
    <x v="20"/>
    <x v="1"/>
    <x v="201"/>
    <n v="211"/>
    <n v="2"/>
    <s v="no"/>
    <n v="2"/>
    <s v="no"/>
    <n v="1.9999186197916598E-2"/>
    <n v="-0.69797198526767201"/>
    <n v="-0.61055501302083304"/>
    <m/>
    <d v="2017-03-29T15:38:50"/>
    <d v="2017-03-29T15:39:41"/>
    <s v="-"/>
    <x v="0"/>
  </r>
  <r>
    <n v="3030"/>
    <x v="19"/>
    <x v="1"/>
    <x v="201"/>
    <n v="192"/>
    <n v="2"/>
    <s v="no"/>
    <n v="3"/>
    <s v="no"/>
    <n v="-0.4"/>
    <n v="-0.96576475131997397"/>
    <n v="-1.94444444444445E-2"/>
    <m/>
    <d v="2017-03-29T15:38:38"/>
    <d v="2017-03-29T15:39:45"/>
    <s v="-"/>
    <x v="0"/>
  </r>
  <r>
    <n v="3031"/>
    <x v="18"/>
    <x v="1"/>
    <x v="201"/>
    <n v="176"/>
    <n v="4"/>
    <s v="yes"/>
    <n v="4"/>
    <s v="yes"/>
    <n v="0.90888807508680503"/>
    <n v="0.71620708423197998"/>
    <n v="0.367222086588541"/>
    <m/>
    <d v="2017-03-29T15:39:04"/>
    <d v="2017-03-29T15:39:50"/>
    <s v="-"/>
    <x v="0"/>
  </r>
  <r>
    <n v="3032"/>
    <x v="19"/>
    <x v="1"/>
    <x v="201"/>
    <n v="239"/>
    <n v="3"/>
    <s v="no"/>
    <n v="2"/>
    <s v="no"/>
    <n v="0.133333333333333"/>
    <n v="-0.99353725065002696"/>
    <n v="0.24722222222222201"/>
    <m/>
    <d v="2017-03-29T15:39:07"/>
    <d v="2017-03-29T15:40:00"/>
    <s v="-"/>
    <x v="0"/>
  </r>
  <r>
    <n v="3033"/>
    <x v="18"/>
    <x v="1"/>
    <x v="201"/>
    <n v="185"/>
    <n v="3"/>
    <s v="yes"/>
    <n v="3"/>
    <s v="yes"/>
    <n v="0.508888075086805"/>
    <n v="-0.89070890551259996"/>
    <n v="-0.14388902452256899"/>
    <m/>
    <d v="2017-03-29T15:39:16"/>
    <d v="2017-03-29T15:40:01"/>
    <s v="-"/>
    <x v="0"/>
  </r>
  <r>
    <n v="3034"/>
    <x v="18"/>
    <x v="1"/>
    <x v="201"/>
    <n v="215"/>
    <n v="2"/>
    <s v="yes"/>
    <n v="1"/>
    <s v="no"/>
    <n v="-0.95777859157986101"/>
    <n v="0.85740977679225605"/>
    <n v="0.50055541992187502"/>
    <m/>
    <d v="2017-03-29T15:39:26"/>
    <d v="2017-03-29T15:40:13"/>
    <s v="-"/>
    <x v="0"/>
  </r>
  <r>
    <n v="3035"/>
    <x v="20"/>
    <x v="1"/>
    <x v="201"/>
    <n v="190"/>
    <n v="4"/>
    <s v="yes"/>
    <n v="4"/>
    <s v="yes"/>
    <n v="0.95333251953124998"/>
    <n v="0.84671709098376102"/>
    <n v="0.50055541992187502"/>
    <m/>
    <d v="2017-03-29T15:39:07"/>
    <d v="2017-03-29T15:40:13"/>
    <s v="-"/>
    <x v="0"/>
  </r>
  <r>
    <n v="3036"/>
    <x v="21"/>
    <x v="1"/>
    <x v="201"/>
    <n v="173"/>
    <n v="3"/>
    <s v="no"/>
    <n v="2"/>
    <s v="no"/>
    <n v="-0.78148193359374996"/>
    <n v="0.100519129945316"/>
    <n v="3.2408311631944402E-2"/>
    <m/>
    <d v="2017-03-29T15:38:03"/>
    <d v="2017-03-29T15:40:18"/>
    <s v="-"/>
    <x v="0"/>
  </r>
  <r>
    <n v="3037"/>
    <x v="19"/>
    <x v="1"/>
    <x v="201"/>
    <n v="210"/>
    <n v="3"/>
    <s v="no"/>
    <n v="2"/>
    <s v="yes"/>
    <n v="0.46666666666666601"/>
    <n v="-0.92995741411314103"/>
    <n v="0.26944444444444399"/>
    <m/>
    <d v="2017-03-29T15:39:22"/>
    <d v="2017-03-29T15:40:19"/>
    <s v="-"/>
    <x v="0"/>
  </r>
  <r>
    <n v="3038"/>
    <x v="18"/>
    <x v="1"/>
    <x v="201"/>
    <n v="205"/>
    <n v="2"/>
    <s v="yes"/>
    <n v="2"/>
    <s v="no"/>
    <n v="-0.42444525824652701"/>
    <n v="-0.95542663190055299"/>
    <n v="-3.27779134114582E-2"/>
    <m/>
    <d v="2017-03-29T15:39:39"/>
    <d v="2017-03-29T15:40:28"/>
    <s v="-"/>
    <x v="0"/>
  </r>
  <r>
    <n v="3039"/>
    <x v="19"/>
    <x v="1"/>
    <x v="201"/>
    <n v="234"/>
    <n v="4"/>
    <s v="no"/>
    <n v="4"/>
    <s v="yes"/>
    <n v="0.57777777777777695"/>
    <n v="-0.77981182665191895"/>
    <n v="0.44722222222222202"/>
    <m/>
    <d v="2017-03-29T15:39:41"/>
    <d v="2017-03-29T15:40:35"/>
    <s v="-"/>
    <x v="0"/>
  </r>
  <r>
    <n v="3040"/>
    <x v="18"/>
    <x v="1"/>
    <x v="201"/>
    <n v="232"/>
    <n v="4"/>
    <s v="yes"/>
    <n v="3"/>
    <s v="yes"/>
    <n v="0.39777696397569401"/>
    <n v="-0.96657860464026302"/>
    <n v="0.233888753255208"/>
    <m/>
    <d v="2017-03-29T15:39:53"/>
    <d v="2017-03-29T15:40:38"/>
    <s v="-"/>
    <x v="0"/>
  </r>
  <r>
    <n v="3041"/>
    <x v="20"/>
    <x v="1"/>
    <x v="201"/>
    <n v="227"/>
    <n v="3"/>
    <s v="no"/>
    <n v="4"/>
    <s v="yes"/>
    <n v="0.73111029730902699"/>
    <n v="-0.18622689103530199"/>
    <n v="5.6111653645833301E-2"/>
    <m/>
    <d v="2017-03-29T15:39:39"/>
    <d v="2017-03-29T15:40:46"/>
    <s v="-"/>
    <x v="0"/>
  </r>
  <r>
    <n v="3042"/>
    <x v="19"/>
    <x v="1"/>
    <x v="201"/>
    <n v="208"/>
    <n v="3"/>
    <s v="no"/>
    <n v="4"/>
    <s v="yes"/>
    <n v="0.68888888888888899"/>
    <n v="-0.402538832906429"/>
    <n v="0.33611111111111103"/>
    <m/>
    <d v="2017-03-29T15:39:57"/>
    <d v="2017-03-29T15:40:52"/>
    <s v="-"/>
    <x v="0"/>
  </r>
  <r>
    <n v="3043"/>
    <x v="18"/>
    <x v="2"/>
    <x v="201"/>
    <n v="10001"/>
    <n v="4"/>
    <s v="yes"/>
    <n v="4"/>
    <s v="yes"/>
    <n v="0.73111029730902699"/>
    <n v="0.14626975939640499"/>
    <n v="0.78944430881076399"/>
    <s v="a111"/>
    <d v="2017-03-29T15:40:04"/>
    <d v="2017-03-29T15:41:00"/>
    <s v="a111"/>
    <x v="1"/>
  </r>
  <r>
    <n v="3044"/>
    <x v="19"/>
    <x v="1"/>
    <x v="201"/>
    <n v="185"/>
    <n v="2"/>
    <s v="no"/>
    <n v="2"/>
    <s v="no"/>
    <n v="0.2"/>
    <n v="-0.99615082822076495"/>
    <n v="0.13611111111111099"/>
    <m/>
    <d v="2017-03-29T15:40:14"/>
    <d v="2017-03-29T15:41:07"/>
    <s v="-"/>
    <x v="0"/>
  </r>
  <r>
    <n v="3045"/>
    <x v="20"/>
    <x v="1"/>
    <x v="201"/>
    <n v="202"/>
    <n v="2"/>
    <s v="yes"/>
    <n v="2"/>
    <s v="no"/>
    <n v="-0.55777859157986098"/>
    <n v="-0.81955711905508399"/>
    <n v="-0.25499945746527702"/>
    <m/>
    <d v="2017-03-29T15:40:12"/>
    <d v="2017-03-29T15:41:13"/>
    <s v="-"/>
    <x v="0"/>
  </r>
  <r>
    <n v="3046"/>
    <x v="18"/>
    <x v="1"/>
    <x v="201"/>
    <n v="172"/>
    <n v="3"/>
    <s v="yes"/>
    <n v="1"/>
    <s v="yes"/>
    <n v="0.46444363064236099"/>
    <n v="-0.93159430557022704"/>
    <n v="5.6110975477430498E-2"/>
    <m/>
    <d v="2017-03-29T15:40:26"/>
    <d v="2017-03-29T15:41:13"/>
    <s v="-"/>
    <x v="0"/>
  </r>
  <r>
    <n v="3047"/>
    <x v="21"/>
    <x v="1"/>
    <x v="201"/>
    <n v="198"/>
    <n v="2"/>
    <s v="yes"/>
    <n v="2"/>
    <s v="no"/>
    <n v="-0.69259304470486105"/>
    <n v="-0.38496900247405302"/>
    <n v="9.9074978298611102E-2"/>
    <m/>
    <d v="2017-03-29T15:39:42"/>
    <d v="2017-03-29T15:41:17"/>
    <s v="-"/>
    <x v="0"/>
  </r>
  <r>
    <n v="3048"/>
    <x v="18"/>
    <x v="1"/>
    <x v="201"/>
    <n v="189"/>
    <n v="3"/>
    <s v="yes"/>
    <n v="3"/>
    <s v="no"/>
    <n v="0.46444363064236099"/>
    <n v="-0.93159430557022704"/>
    <n v="0.41166653103298601"/>
    <m/>
    <d v="2017-03-29T15:40:39"/>
    <d v="2017-03-29T15:41:25"/>
    <s v="-"/>
    <x v="0"/>
  </r>
  <r>
    <n v="3049"/>
    <x v="19"/>
    <x v="1"/>
    <x v="201"/>
    <n v="217"/>
    <n v="3"/>
    <s v="no"/>
    <n v="4"/>
    <s v="yes"/>
    <n v="0.64444444444444404"/>
    <n v="-0.58827638534013305"/>
    <n v="0.38055555555555498"/>
    <m/>
    <d v="2017-03-29T15:40:29"/>
    <d v="2017-03-29T15:41:31"/>
    <s v="-"/>
    <x v="0"/>
  </r>
  <r>
    <n v="3050"/>
    <x v="20"/>
    <x v="1"/>
    <x v="201"/>
    <n v="240"/>
    <n v="4"/>
    <s v="no"/>
    <n v="4"/>
    <s v="yes"/>
    <n v="0.508888075086805"/>
    <n v="-0.89070890551259996"/>
    <n v="0.32277832031249998"/>
    <m/>
    <d v="2017-03-29T15:40:39"/>
    <d v="2017-03-29T15:41:35"/>
    <s v="-"/>
    <x v="0"/>
  </r>
  <r>
    <n v="3051"/>
    <x v="18"/>
    <x v="1"/>
    <x v="201"/>
    <n v="183"/>
    <n v="4"/>
    <s v="no"/>
    <n v="3"/>
    <s v="yes"/>
    <n v="0.30888807508680499"/>
    <n v="-0.987302606723787"/>
    <n v="-1.05556911892361E-2"/>
    <m/>
    <d v="2017-03-29T15:40:50"/>
    <d v="2017-03-29T15:41:37"/>
    <s v="-"/>
    <x v="0"/>
  </r>
  <r>
    <n v="3052"/>
    <x v="19"/>
    <x v="1"/>
    <x v="201"/>
    <n v="223"/>
    <n v="4"/>
    <s v="yes"/>
    <n v="2"/>
    <s v="yes"/>
    <n v="0.44444444444444398"/>
    <n v="-0.94474723694402696"/>
    <n v="2.7777777777777302E-3"/>
    <m/>
    <d v="2017-03-29T15:40:53"/>
    <d v="2017-03-29T15:41:46"/>
    <s v="-"/>
    <x v="0"/>
  </r>
  <r>
    <n v="3053"/>
    <x v="18"/>
    <x v="1"/>
    <x v="201"/>
    <n v="202"/>
    <n v="4"/>
    <s v="yes"/>
    <n v="4"/>
    <s v="yes"/>
    <n v="0.66444363064236101"/>
    <n v="-0.51057678615554103"/>
    <n v="0.56722208658854101"/>
    <m/>
    <d v="2017-03-29T15:41:02"/>
    <d v="2017-03-29T15:41:56"/>
    <s v="-"/>
    <x v="0"/>
  </r>
  <r>
    <n v="3054"/>
    <x v="20"/>
    <x v="1"/>
    <x v="201"/>
    <n v="233"/>
    <n v="5"/>
    <s v="no"/>
    <n v="5"/>
    <s v="yes"/>
    <n v="1"/>
    <n v="0.99697679826438901"/>
    <n v="1"/>
    <m/>
    <d v="2017-03-29T15:41:01"/>
    <d v="2017-03-29T15:41:59"/>
    <s v="-"/>
    <x v="0"/>
  </r>
  <r>
    <n v="3055"/>
    <x v="19"/>
    <x v="1"/>
    <x v="201"/>
    <n v="184"/>
    <n v="3"/>
    <s v="no"/>
    <n v="4"/>
    <s v="yes"/>
    <n v="1"/>
    <n v="0.973157532569904"/>
    <n v="-6.3888888888888995E-2"/>
    <m/>
    <d v="2017-03-29T15:41:08"/>
    <d v="2017-03-29T15:42:02"/>
    <s v="-"/>
    <x v="0"/>
  </r>
  <r>
    <n v="3056"/>
    <x v="18"/>
    <x v="1"/>
    <x v="201"/>
    <n v="210"/>
    <n v="3"/>
    <s v="yes"/>
    <n v="3"/>
    <s v="yes"/>
    <n v="0.48666585286458303"/>
    <n v="-0.91343281696594303"/>
    <n v="0.14499986436631901"/>
    <m/>
    <d v="2017-03-29T15:41:21"/>
    <d v="2017-03-29T15:42:07"/>
    <s v="-"/>
    <x v="0"/>
  </r>
  <r>
    <n v="3057"/>
    <x v="18"/>
    <x v="1"/>
    <x v="201"/>
    <n v="226"/>
    <n v="4"/>
    <s v="yes"/>
    <n v="4"/>
    <s v="yes"/>
    <n v="0.55333251953124996"/>
    <n v="-0.82746206281204604"/>
    <n v="7.8333197699652801E-2"/>
    <m/>
    <d v="2017-03-29T15:41:32"/>
    <d v="2017-03-29T15:42:18"/>
    <s v="-"/>
    <x v="0"/>
  </r>
  <r>
    <n v="3058"/>
    <x v="19"/>
    <x v="1"/>
    <x v="201"/>
    <n v="164"/>
    <n v="3"/>
    <s v="no"/>
    <n v="3"/>
    <s v="yes"/>
    <n v="0.266666666666666"/>
    <n v="-0.99200185176961098"/>
    <n v="4.72222222222222E-2"/>
    <m/>
    <d v="2017-03-29T15:41:23"/>
    <d v="2017-03-29T15:42:22"/>
    <s v="-"/>
    <x v="0"/>
  </r>
  <r>
    <n v="3059"/>
    <x v="18"/>
    <x v="1"/>
    <x v="201"/>
    <n v="190"/>
    <n v="4"/>
    <s v="no"/>
    <n v="4"/>
    <s v="yes"/>
    <n v="0.64222140842013897"/>
    <n v="-0.59631038523719904"/>
    <n v="0.100555419921874"/>
    <m/>
    <d v="2017-03-29T15:41:44"/>
    <d v="2017-03-29T15:42:31"/>
    <s v="-"/>
    <x v="0"/>
  </r>
  <r>
    <n v="3060"/>
    <x v="20"/>
    <x v="2"/>
    <x v="201"/>
    <n v="10001"/>
    <n v="5"/>
    <s v="yes"/>
    <n v="4"/>
    <s v="yes"/>
    <n v="1"/>
    <n v="1"/>
    <n v="0.27833387586805503"/>
    <s v="a111"/>
    <d v="2017-03-29T15:41:25"/>
    <d v="2017-03-29T15:42:31"/>
    <s v="a111"/>
    <x v="1"/>
  </r>
  <r>
    <n v="3061"/>
    <x v="21"/>
    <x v="1"/>
    <x v="201"/>
    <n v="221"/>
    <n v="1"/>
    <s v="yes"/>
    <n v="1"/>
    <s v="yes"/>
    <n v="-0.11481526692708301"/>
    <n v="-0.99849025407553205"/>
    <n v="5.4630533854166601E-2"/>
    <m/>
    <d v="2017-03-29T15:40:41"/>
    <d v="2017-03-29T15:42:35"/>
    <s v="-"/>
    <x v="0"/>
  </r>
  <r>
    <n v="3062"/>
    <x v="19"/>
    <x v="1"/>
    <x v="201"/>
    <n v="191"/>
    <n v="4"/>
    <s v="no"/>
    <n v="3"/>
    <s v="yes"/>
    <n v="0.77777777777777701"/>
    <n v="7.9159167266609196E-2"/>
    <n v="0.71388888888888902"/>
    <m/>
    <d v="2017-03-29T15:41:44"/>
    <d v="2017-03-29T15:42:41"/>
    <s v="-"/>
    <x v="0"/>
  </r>
  <r>
    <n v="3063"/>
    <x v="18"/>
    <x v="1"/>
    <x v="201"/>
    <n v="230"/>
    <n v="2"/>
    <s v="yes"/>
    <n v="2"/>
    <s v="no"/>
    <n v="-0.58000081380208302"/>
    <n v="-0.77494525324228103"/>
    <n v="-0.188333468967013"/>
    <m/>
    <d v="2017-03-29T15:41:56"/>
    <d v="2017-03-29T15:42:42"/>
    <s v="-"/>
    <x v="0"/>
  </r>
  <r>
    <n v="3064"/>
    <x v="18"/>
    <x v="1"/>
    <x v="201"/>
    <n v="224"/>
    <n v="3"/>
    <s v="yes"/>
    <n v="3"/>
    <s v="yes"/>
    <n v="0.13111029730902701"/>
    <n v="-0.98840855625556301"/>
    <n v="0.30055541992187501"/>
    <m/>
    <d v="2017-03-29T15:42:08"/>
    <d v="2017-03-29T15:42:52"/>
    <s v="-"/>
    <x v="0"/>
  </r>
  <r>
    <n v="3065"/>
    <x v="20"/>
    <x v="1"/>
    <x v="201"/>
    <n v="232"/>
    <n v="3"/>
    <s v="no"/>
    <n v="2"/>
    <s v="yes"/>
    <n v="0.41999918619791599"/>
    <n v="-0.95751107875813002"/>
    <n v="0.32277832031249998"/>
    <m/>
    <d v="2017-03-29T15:41:57"/>
    <d v="2017-03-29T15:42:59"/>
    <s v="-"/>
    <x v="0"/>
  </r>
  <r>
    <n v="3066"/>
    <x v="19"/>
    <x v="1"/>
    <x v="201"/>
    <n v="238"/>
    <n v="4"/>
    <s v="no"/>
    <n v="4"/>
    <s v="yes"/>
    <n v="0.39999999999999902"/>
    <n v="-0.96576475131997397"/>
    <n v="0.33611111111111103"/>
    <m/>
    <d v="2017-03-29T15:42:02"/>
    <d v="2017-03-29T15:43:04"/>
    <s v="-"/>
    <x v="0"/>
  </r>
  <r>
    <n v="3067"/>
    <x v="20"/>
    <x v="1"/>
    <x v="201"/>
    <n v="189"/>
    <n v="1"/>
    <s v="yes"/>
    <n v="1"/>
    <s v="no"/>
    <n v="-0.51333414713541603"/>
    <n v="-0.88552956723384102"/>
    <n v="-0.38833279079861099"/>
    <m/>
    <d v="2017-03-29T15:42:25"/>
    <d v="2017-03-29T15:43:22"/>
    <s v="-"/>
    <x v="0"/>
  </r>
  <r>
    <n v="3068"/>
    <x v="19"/>
    <x v="1"/>
    <x v="201"/>
    <n v="186"/>
    <n v="3"/>
    <s v="no"/>
    <n v="2"/>
    <s v="yes"/>
    <n v="0.35555555555555501"/>
    <n v="-0.97887006201320903"/>
    <n v="0.33611111111111103"/>
    <m/>
    <d v="2017-03-29T15:42:25"/>
    <d v="2017-03-29T15:43:27"/>
    <s v="-"/>
    <x v="0"/>
  </r>
  <r>
    <n v="3071"/>
    <x v="20"/>
    <x v="1"/>
    <x v="201"/>
    <n v="192"/>
    <n v="3"/>
    <s v="no"/>
    <n v="4"/>
    <s v="yes"/>
    <n v="0.55333251953124996"/>
    <n v="-0.82746206281204604"/>
    <n v="0.100556098090277"/>
    <m/>
    <d v="2017-03-29T15:42:47"/>
    <d v="2017-03-29T15:43:41"/>
    <s v="-"/>
    <x v="0"/>
  </r>
  <r>
    <n v="3072"/>
    <x v="21"/>
    <x v="1"/>
    <x v="201"/>
    <n v="184"/>
    <n v="1"/>
    <s v="no"/>
    <n v="4"/>
    <s v="no"/>
    <n v="-0.737037489149305"/>
    <n v="-0.153501466995076"/>
    <n v="-0.367591688368055"/>
    <m/>
    <d v="2017-03-29T15:41:58"/>
    <d v="2017-03-29T15:43:45"/>
    <s v="-"/>
    <x v="0"/>
  </r>
  <r>
    <n v="3073"/>
    <x v="19"/>
    <x v="1"/>
    <x v="201"/>
    <n v="188"/>
    <n v="4"/>
    <s v="yes"/>
    <n v="3"/>
    <s v="yes"/>
    <n v="0.39999999999999902"/>
    <n v="-0.96576475131997397"/>
    <n v="0.24722222222222201"/>
    <m/>
    <d v="2017-03-29T15:42:49"/>
    <d v="2017-03-29T15:43:46"/>
    <s v="-"/>
    <x v="0"/>
  </r>
  <r>
    <n v="3076"/>
    <x v="20"/>
    <x v="1"/>
    <x v="201"/>
    <n v="167"/>
    <n v="4"/>
    <s v="no"/>
    <n v="4"/>
    <s v="yes"/>
    <n v="0.90888807508680503"/>
    <n v="0.71620708423197998"/>
    <n v="0.38944498697916602"/>
    <m/>
    <d v="2017-03-29T15:43:08"/>
    <d v="2017-03-29T15:44:06"/>
    <s v="-"/>
    <x v="0"/>
  </r>
  <r>
    <n v="3078"/>
    <x v="19"/>
    <x v="1"/>
    <x v="201"/>
    <n v="231"/>
    <n v="5"/>
    <s v="no"/>
    <n v="5"/>
    <s v="yes"/>
    <n v="1"/>
    <n v="1"/>
    <n v="-0.219444444444444"/>
    <m/>
    <d v="2017-03-29T15:43:07"/>
    <d v="2017-03-29T15:44:09"/>
    <s v="-"/>
    <x v="0"/>
  </r>
  <r>
    <n v="3079"/>
    <x v="21"/>
    <x v="1"/>
    <x v="201"/>
    <n v="193"/>
    <n v="5"/>
    <s v="no"/>
    <n v="4"/>
    <s v="yes"/>
    <n v="0.99629584418402795"/>
    <n v="0.93459469778612103"/>
    <n v="0.52129720052083295"/>
    <m/>
    <d v="2017-03-29T15:43:08"/>
    <d v="2017-03-29T15:44:15"/>
    <s v="-"/>
    <x v="0"/>
  </r>
  <r>
    <n v="3082"/>
    <x v="20"/>
    <x v="1"/>
    <x v="201"/>
    <n v="228"/>
    <n v="5"/>
    <s v="no"/>
    <n v="5"/>
    <s v="yes"/>
    <n v="0.77555474175347205"/>
    <n v="6.6327317469381405E-2"/>
    <n v="0.76722276475694395"/>
    <m/>
    <d v="2017-03-29T15:43:33"/>
    <d v="2017-03-29T15:44:32"/>
    <s v="-"/>
    <x v="0"/>
  </r>
  <r>
    <n v="3083"/>
    <x v="19"/>
    <x v="2"/>
    <x v="201"/>
    <n v="10005"/>
    <n v="4"/>
    <s v="no"/>
    <n v="4"/>
    <s v="yes"/>
    <n v="-0.17777777777777701"/>
    <n v="-0.97822125902046597"/>
    <n v="0.358333333333333"/>
    <s v="a010"/>
    <d v="2017-03-29T15:43:31"/>
    <d v="2017-03-29T15:44:37"/>
    <s v="a010"/>
    <x v="1"/>
  </r>
  <r>
    <n v="3084"/>
    <x v="21"/>
    <x v="1"/>
    <x v="201"/>
    <n v="210"/>
    <n v="4"/>
    <s v="yes"/>
    <n v="1"/>
    <s v="yes"/>
    <n v="0.86296251085069398"/>
    <n v="0.53215731733218696"/>
    <n v="9.9074978298611102E-2"/>
    <m/>
    <d v="2017-03-29T15:43:38"/>
    <d v="2017-03-29T15:44:37"/>
    <s v="-"/>
    <x v="0"/>
  </r>
  <r>
    <n v="3086"/>
    <x v="20"/>
    <x v="1"/>
    <x v="201"/>
    <n v="187"/>
    <n v="2"/>
    <s v="no"/>
    <n v="1"/>
    <s v="yes"/>
    <n v="0.81999918619791601"/>
    <n v="0.31700591345795498"/>
    <n v="5.6110975477430498E-2"/>
    <m/>
    <d v="2017-03-29T15:43:59"/>
    <d v="2017-03-29T15:44:54"/>
    <s v="-"/>
    <x v="0"/>
  </r>
  <r>
    <n v="3088"/>
    <x v="19"/>
    <x v="1"/>
    <x v="201"/>
    <n v="207"/>
    <n v="3"/>
    <s v="no"/>
    <n v="2"/>
    <s v="yes"/>
    <n v="0.48888888888888798"/>
    <n v="-0.91138029329094095"/>
    <n v="0.42499999999999999"/>
    <m/>
    <d v="2017-03-29T15:43:59"/>
    <d v="2017-03-29T15:44:58"/>
    <s v="-"/>
    <x v="0"/>
  </r>
  <r>
    <n v="3090"/>
    <x v="19"/>
    <x v="1"/>
    <x v="201"/>
    <n v="206"/>
    <n v="3"/>
    <s v="yes"/>
    <n v="4"/>
    <s v="yes"/>
    <n v="0.33333333333333298"/>
    <n v="-0.98341612463441996"/>
    <n v="0.26944444444444399"/>
    <m/>
    <d v="2017-03-29T15:44:20"/>
    <d v="2017-03-29T15:45:15"/>
    <s v="-"/>
    <x v="0"/>
  </r>
  <r>
    <n v="3091"/>
    <x v="20"/>
    <x v="1"/>
    <x v="201"/>
    <n v="191"/>
    <n v="4"/>
    <s v="no"/>
    <n v="4"/>
    <s v="yes"/>
    <n v="0.81999918619791601"/>
    <n v="0.31700591345795498"/>
    <n v="0.145000542534722"/>
    <m/>
    <d v="2017-03-29T15:44:20"/>
    <d v="2017-03-29T15:45:23"/>
    <s v="-"/>
    <x v="0"/>
  </r>
  <r>
    <n v="3093"/>
    <x v="19"/>
    <x v="1"/>
    <x v="201"/>
    <n v="178"/>
    <n v="4"/>
    <s v="no"/>
    <n v="2"/>
    <s v="yes"/>
    <n v="0.91111111111111098"/>
    <n v="0.72381751020442597"/>
    <n v="0.38055555555555498"/>
    <m/>
    <d v="2017-03-29T15:44:37"/>
    <d v="2017-03-29T15:45:31"/>
    <s v="-"/>
    <x v="0"/>
  </r>
  <r>
    <n v="3094"/>
    <x v="20"/>
    <x v="1"/>
    <x v="201"/>
    <n v="179"/>
    <n v="4"/>
    <s v="no"/>
    <n v="4"/>
    <s v="yes"/>
    <n v="0.90888807508680503"/>
    <n v="0.71620708423197998"/>
    <n v="-3.2777235243055598E-2"/>
    <m/>
    <d v="2017-03-29T15:44:49"/>
    <d v="2017-03-29T15:45:45"/>
    <s v="-"/>
    <x v="0"/>
  </r>
  <r>
    <n v="3096"/>
    <x v="19"/>
    <x v="1"/>
    <x v="201"/>
    <n v="229"/>
    <n v="5"/>
    <s v="no"/>
    <n v="4"/>
    <s v="yes"/>
    <n v="0.11111111111111099"/>
    <n v="-0.57806844117937295"/>
    <n v="0.64722222222222203"/>
    <m/>
    <d v="2017-03-29T15:44:53"/>
    <d v="2017-03-29T15:45:53"/>
    <s v="-"/>
    <x v="0"/>
  </r>
  <r>
    <n v="3097"/>
    <x v="20"/>
    <x v="1"/>
    <x v="201"/>
    <n v="208"/>
    <n v="2"/>
    <s v="no"/>
    <n v="2"/>
    <s v="no"/>
    <n v="-0.13555636935763801"/>
    <n v="-0.99287562156702003"/>
    <n v="0.25611165364583299"/>
    <m/>
    <d v="2017-03-29T15:45:11"/>
    <d v="2017-03-29T15:46:04"/>
    <s v="-"/>
    <x v="0"/>
  </r>
  <r>
    <n v="3099"/>
    <x v="19"/>
    <x v="1"/>
    <x v="201"/>
    <n v="220"/>
    <n v="2"/>
    <s v="no"/>
    <n v="2"/>
    <s v="yes"/>
    <n v="0.66666666666666596"/>
    <n v="-0.50133814047780401"/>
    <n v="9.1666666666666702E-2"/>
    <m/>
    <d v="2017-03-29T15:45:15"/>
    <d v="2017-03-29T15:46:09"/>
    <s v="-"/>
    <x v="0"/>
  </r>
  <r>
    <n v="3101"/>
    <x v="20"/>
    <x v="1"/>
    <x v="201"/>
    <n v="238"/>
    <n v="2"/>
    <s v="no"/>
    <n v="1"/>
    <s v="no"/>
    <n v="-0.75777859157986105"/>
    <n v="-3.6134637936557898E-2"/>
    <n v="0.23388943142361099"/>
    <m/>
    <d v="2017-03-29T15:45:30"/>
    <d v="2017-03-29T15:46:22"/>
    <s v="-"/>
    <x v="0"/>
  </r>
  <r>
    <n v="3102"/>
    <x v="21"/>
    <x v="2"/>
    <x v="201"/>
    <n v="10005"/>
    <n v="4"/>
    <s v="no"/>
    <n v="5"/>
    <s v="yes"/>
    <n v="-0.78148193359374996"/>
    <n v="0.100519129945316"/>
    <n v="-0.14537014431423601"/>
    <s v="a010"/>
    <d v="2017-03-29T15:44:01"/>
    <d v="2017-03-29T15:46:24"/>
    <s v="a010"/>
    <x v="1"/>
  </r>
  <r>
    <n v="3104"/>
    <x v="19"/>
    <x v="1"/>
    <x v="201"/>
    <n v="212"/>
    <n v="2"/>
    <s v="no"/>
    <n v="2"/>
    <s v="no"/>
    <n v="0.28888888888888797"/>
    <n v="-0.98948287145818803"/>
    <n v="0.29166666666666602"/>
    <m/>
    <d v="2017-03-29T15:45:31"/>
    <d v="2017-03-29T15:46:36"/>
    <s v="-"/>
    <x v="0"/>
  </r>
  <r>
    <n v="3105"/>
    <x v="20"/>
    <x v="1"/>
    <x v="201"/>
    <n v="185"/>
    <n v="3"/>
    <s v="yes"/>
    <n v="3"/>
    <s v="yes"/>
    <n v="0.10888807508680499"/>
    <n v="-0.99858548368823896"/>
    <n v="5.6111653645833301E-2"/>
    <m/>
    <d v="2017-03-29T15:45:49"/>
    <d v="2017-03-29T15:46:38"/>
    <s v="-"/>
    <x v="0"/>
  </r>
  <r>
    <n v="3107"/>
    <x v="19"/>
    <x v="1"/>
    <x v="201"/>
    <n v="166"/>
    <n v="4"/>
    <s v="no"/>
    <n v="4"/>
    <s v="yes"/>
    <n v="0.64444444444444404"/>
    <n v="-0.58827638534013305"/>
    <n v="0.26944444444444399"/>
    <m/>
    <d v="2017-03-29T15:45:58"/>
    <d v="2017-03-29T15:46:48"/>
    <s v="-"/>
    <x v="0"/>
  </r>
  <r>
    <n v="3109"/>
    <x v="20"/>
    <x v="1"/>
    <x v="201"/>
    <n v="198"/>
    <n v="4"/>
    <s v="yes"/>
    <n v="4"/>
    <s v="yes"/>
    <n v="0.64222140842013897"/>
    <n v="-0.59631038523719904"/>
    <n v="0.167222764756944"/>
    <m/>
    <d v="2017-03-29T15:46:04"/>
    <d v="2017-03-29T15:46:56"/>
    <s v="-"/>
    <x v="0"/>
  </r>
  <r>
    <n v="3111"/>
    <x v="19"/>
    <x v="1"/>
    <x v="201"/>
    <n v="194"/>
    <n v="4"/>
    <s v="no"/>
    <n v="4"/>
    <s v="yes"/>
    <n v="0.62222222222222201"/>
    <n v="-0.66324502209270098"/>
    <n v="0.358333333333333"/>
    <m/>
    <d v="2017-03-29T15:46:10"/>
    <d v="2017-03-29T15:47:01"/>
    <s v="-"/>
    <x v="0"/>
  </r>
  <r>
    <n v="3112"/>
    <x v="20"/>
    <x v="1"/>
    <x v="201"/>
    <n v="188"/>
    <n v="3"/>
    <s v="yes"/>
    <n v="3"/>
    <s v="yes"/>
    <n v="0.66444363064236101"/>
    <n v="-0.51057678615554103"/>
    <n v="0.21166720920138801"/>
    <m/>
    <d v="2017-03-29T15:46:22"/>
    <d v="2017-03-29T15:47:11"/>
    <s v="-"/>
    <x v="0"/>
  </r>
  <r>
    <n v="3115"/>
    <x v="20"/>
    <x v="1"/>
    <x v="201"/>
    <n v="168"/>
    <n v="3"/>
    <s v="no"/>
    <n v="3"/>
    <s v="yes"/>
    <n v="0.55333251953124996"/>
    <n v="-0.82746206281204604"/>
    <n v="0.23388943142361099"/>
    <m/>
    <d v="2017-03-29T15:46:37"/>
    <d v="2017-03-29T15:47:30"/>
    <s v="-"/>
    <x v="0"/>
  </r>
  <r>
    <n v="3116"/>
    <x v="19"/>
    <x v="1"/>
    <x v="201"/>
    <n v="237"/>
    <n v="2"/>
    <s v="no"/>
    <n v="4"/>
    <s v="yes"/>
    <n v="0.6"/>
    <n v="-0.72677220383770402"/>
    <n v="4.72222222222222E-2"/>
    <m/>
    <d v="2017-03-29T15:46:22"/>
    <d v="2017-03-29T15:47:36"/>
    <s v="-"/>
    <x v="0"/>
  </r>
  <r>
    <n v="3118"/>
    <x v="19"/>
    <x v="1"/>
    <x v="201"/>
    <n v="168"/>
    <n v="4"/>
    <s v="no"/>
    <n v="4"/>
    <s v="yes"/>
    <n v="0.46666666666666601"/>
    <n v="-0.927858847630605"/>
    <n v="0.469444444444444"/>
    <m/>
    <d v="2017-03-29T15:46:57"/>
    <d v="2017-03-29T15:47:49"/>
    <s v="-"/>
    <x v="0"/>
  </r>
  <r>
    <n v="3120"/>
    <x v="21"/>
    <x v="1"/>
    <x v="201"/>
    <n v="187"/>
    <n v="4"/>
    <s v="yes"/>
    <n v="1"/>
    <s v="yes"/>
    <n v="0.81851806640625002"/>
    <n v="0.30898911935685103"/>
    <n v="0.121297200520833"/>
    <m/>
    <d v="2017-03-29T15:45:47"/>
    <d v="2017-03-29T15:47:54"/>
    <s v="-"/>
    <x v="0"/>
  </r>
  <r>
    <n v="3121"/>
    <x v="20"/>
    <x v="1"/>
    <x v="201"/>
    <n v="178"/>
    <n v="4"/>
    <s v="no"/>
    <n v="4"/>
    <s v="yes"/>
    <n v="0.197776963975694"/>
    <n v="1.8217262143413501E-2"/>
    <n v="0.76722208658854096"/>
    <m/>
    <d v="2017-03-29T15:46:56"/>
    <d v="2017-03-29T15:47:55"/>
    <s v="-"/>
    <x v="0"/>
  </r>
  <r>
    <n v="3122"/>
    <x v="19"/>
    <x v="2"/>
    <x v="201"/>
    <n v="10003"/>
    <n v="4"/>
    <s v="no"/>
    <n v="4"/>
    <s v="yes"/>
    <n v="0.51111111111111096"/>
    <n v="-0.88814752511745398"/>
    <n v="0.202777777777777"/>
    <s v="a111"/>
    <d v="2017-03-29T15:47:11"/>
    <d v="2017-03-29T15:48:18"/>
    <s v="a101"/>
    <x v="0"/>
  </r>
  <r>
    <n v="3123"/>
    <x v="19"/>
    <x v="1"/>
    <x v="201"/>
    <n v="181"/>
    <n v="5"/>
    <s v="yes"/>
    <n v="2"/>
    <s v="yes"/>
    <n v="0.82222222222222197"/>
    <n v="0.32897597368471598"/>
    <n v="0.64722222222222203"/>
    <m/>
    <d v="2017-03-29T15:47:40"/>
    <d v="2017-03-29T15:48:47"/>
    <s v="-"/>
    <x v="0"/>
  </r>
  <r>
    <n v="3124"/>
    <x v="21"/>
    <x v="1"/>
    <x v="201"/>
    <n v="231"/>
    <n v="4"/>
    <s v="yes"/>
    <n v="2"/>
    <s v="yes"/>
    <n v="0.81851806640625002"/>
    <n v="0.30898911935685103"/>
    <n v="0.38796318901909699"/>
    <m/>
    <d v="2017-03-29T15:47:18"/>
    <d v="2017-03-29T15:48:50"/>
    <s v="-"/>
    <x v="0"/>
  </r>
  <r>
    <n v="3125"/>
    <x v="20"/>
    <x v="1"/>
    <x v="201"/>
    <n v="175"/>
    <n v="2"/>
    <s v="no"/>
    <n v="3"/>
    <s v="yes"/>
    <n v="0.73111029730902699"/>
    <n v="-0.18622689103530199"/>
    <n v="0.47833387586805498"/>
    <m/>
    <d v="2017-03-29T15:47:21"/>
    <d v="2017-03-29T15:48:52"/>
    <s v="-"/>
    <x v="0"/>
  </r>
  <r>
    <n v="3126"/>
    <x v="20"/>
    <x v="1"/>
    <x v="201"/>
    <n v="210"/>
    <n v="2"/>
    <s v="yes"/>
    <n v="2"/>
    <s v="no"/>
    <n v="-0.491111924913194"/>
    <n v="-0.90928129662367896"/>
    <n v="-0.16611056857638801"/>
    <m/>
    <d v="2017-03-29T15:48:18"/>
    <d v="2017-03-29T15:49:13"/>
    <s v="-"/>
    <x v="0"/>
  </r>
  <r>
    <n v="3127"/>
    <x v="19"/>
    <x v="1"/>
    <x v="201"/>
    <n v="213"/>
    <n v="2"/>
    <s v="no"/>
    <n v="4"/>
    <s v="no"/>
    <n v="-0.6"/>
    <n v="0.45764863655502103"/>
    <n v="0.84722222222222199"/>
    <m/>
    <d v="2017-03-29T15:48:09"/>
    <d v="2017-03-29T15:49:15"/>
    <s v="-"/>
    <x v="0"/>
  </r>
  <r>
    <n v="3128"/>
    <x v="21"/>
    <x v="1"/>
    <x v="201"/>
    <n v="215"/>
    <n v="2"/>
    <s v="yes"/>
    <n v="1"/>
    <s v="yes"/>
    <n v="-0.78148193359374996"/>
    <n v="0.100519129945316"/>
    <n v="-0.234258355034722"/>
    <m/>
    <d v="2017-03-29T15:48:14"/>
    <d v="2017-03-29T15:49:22"/>
    <s v="-"/>
    <x v="0"/>
  </r>
  <r>
    <n v="3129"/>
    <x v="19"/>
    <x v="1"/>
    <x v="201"/>
    <n v="215"/>
    <n v="4"/>
    <s v="no"/>
    <n v="3"/>
    <s v="yes"/>
    <n v="0.28888888888888797"/>
    <n v="-0.97227010520679602"/>
    <n v="0.38055555555555498"/>
    <m/>
    <d v="2017-03-29T15:48:37"/>
    <d v="2017-03-29T15:49:31"/>
    <s v="-"/>
    <x v="0"/>
  </r>
  <r>
    <n v="3130"/>
    <x v="20"/>
    <x v="1"/>
    <x v="201"/>
    <n v="237"/>
    <n v="2"/>
    <s v="no"/>
    <n v="3"/>
    <s v="no"/>
    <n v="1.9999186197916598E-2"/>
    <n v="-0.75585356888785604"/>
    <n v="-0.58833346896701399"/>
    <m/>
    <d v="2017-03-29T15:48:39"/>
    <d v="2017-03-29T15:49:33"/>
    <s v="-"/>
    <x v="0"/>
  </r>
  <r>
    <n v="3131"/>
    <x v="20"/>
    <x v="1"/>
    <x v="201"/>
    <n v="206"/>
    <n v="2"/>
    <s v="no"/>
    <n v="2"/>
    <s v="no"/>
    <n v="-0.51333414713541603"/>
    <n v="-0.88552956723384102"/>
    <n v="-0.18833279079861101"/>
    <m/>
    <d v="2017-03-29T15:48:59"/>
    <d v="2017-03-29T15:49:52"/>
    <s v="-"/>
    <x v="0"/>
  </r>
  <r>
    <n v="3132"/>
    <x v="21"/>
    <x v="1"/>
    <x v="201"/>
    <n v="190"/>
    <n v="4"/>
    <s v="no"/>
    <n v="4"/>
    <s v="yes"/>
    <n v="0.81851806640625002"/>
    <n v="0.30898911935685103"/>
    <n v="0.67685275607638895"/>
    <m/>
    <d v="2017-03-29T15:48:45"/>
    <d v="2017-03-29T15:49:58"/>
    <s v="-"/>
    <x v="0"/>
  </r>
  <r>
    <n v="3133"/>
    <x v="19"/>
    <x v="1"/>
    <x v="201"/>
    <n v="214"/>
    <n v="4"/>
    <s v="no"/>
    <n v="4"/>
    <s v="yes"/>
    <n v="0.57777777777777695"/>
    <n v="-0.77981182665191895"/>
    <n v="0.26944444444444399"/>
    <m/>
    <d v="2017-03-29T15:48:52"/>
    <d v="2017-03-29T15:50:04"/>
    <s v="-"/>
    <x v="0"/>
  </r>
  <r>
    <n v="3134"/>
    <x v="20"/>
    <x v="1"/>
    <x v="201"/>
    <n v="236"/>
    <n v="5"/>
    <s v="no"/>
    <n v="5"/>
    <s v="yes"/>
    <n v="0.81999918619791601"/>
    <n v="0.38470957173000297"/>
    <n v="-0.83277791341145802"/>
    <m/>
    <d v="2017-03-29T15:49:19"/>
    <d v="2017-03-29T15:50:15"/>
    <s v="-"/>
    <x v="0"/>
  </r>
  <r>
    <n v="3135"/>
    <x v="19"/>
    <x v="1"/>
    <x v="201"/>
    <n v="222"/>
    <n v="4"/>
    <s v="no"/>
    <n v="3"/>
    <s v="yes"/>
    <n v="0.82222222222222197"/>
    <n v="0.32897597368471598"/>
    <n v="0.49166666666666597"/>
    <m/>
    <d v="2017-03-29T15:49:26"/>
    <d v="2017-03-29T15:50:22"/>
    <s v="-"/>
    <x v="0"/>
  </r>
  <r>
    <n v="3136"/>
    <x v="20"/>
    <x v="2"/>
    <x v="201"/>
    <n v="10004"/>
    <n v="5"/>
    <s v="yes"/>
    <n v="4"/>
    <s v="yes"/>
    <n v="0.197776963975694"/>
    <n v="0.68662084347352703"/>
    <n v="0.90055609809027704"/>
    <s v="a110"/>
    <d v="2017-03-29T15:49:41"/>
    <d v="2017-03-29T15:50:36"/>
    <s v="a110"/>
    <x v="1"/>
  </r>
  <r>
    <n v="3137"/>
    <x v="19"/>
    <x v="1"/>
    <x v="201"/>
    <n v="190"/>
    <n v="3"/>
    <s v="no"/>
    <n v="4"/>
    <s v="yes"/>
    <n v="0.66666666666666596"/>
    <n v="-0.50133814047780401"/>
    <n v="0.358333333333333"/>
    <m/>
    <d v="2017-03-29T15:49:43"/>
    <d v="2017-03-29T15:50:37"/>
    <s v="-"/>
    <x v="0"/>
  </r>
  <r>
    <n v="3138"/>
    <x v="20"/>
    <x v="1"/>
    <x v="201"/>
    <n v="220"/>
    <n v="3"/>
    <s v="no"/>
    <n v="3"/>
    <s v="yes"/>
    <n v="1.9999186197916598E-2"/>
    <n v="-0.99287562156702003"/>
    <n v="0.25611165364583299"/>
    <m/>
    <d v="2017-03-29T15:50:02"/>
    <d v="2017-03-29T15:50:49"/>
    <s v="-"/>
    <x v="0"/>
  </r>
  <r>
    <n v="3139"/>
    <x v="19"/>
    <x v="1"/>
    <x v="201"/>
    <n v="232"/>
    <n v="4"/>
    <s v="yes"/>
    <n v="5"/>
    <s v="yes"/>
    <n v="1"/>
    <n v="1"/>
    <n v="1"/>
    <m/>
    <d v="2017-03-29T15:49:59"/>
    <d v="2017-03-29T15:50:53"/>
    <s v="-"/>
    <x v="0"/>
  </r>
  <r>
    <n v="3140"/>
    <x v="19"/>
    <x v="1"/>
    <x v="201"/>
    <n v="180"/>
    <n v="4"/>
    <s v="no"/>
    <n v="2"/>
    <s v="yes"/>
    <n v="0.6"/>
    <n v="0.45764863655502103"/>
    <n v="0.84722222222222199"/>
    <m/>
    <d v="2017-03-29T15:50:15"/>
    <d v="2017-03-29T15:51:09"/>
    <s v="-"/>
    <x v="0"/>
  </r>
  <r>
    <n v="3141"/>
    <x v="20"/>
    <x v="1"/>
    <x v="201"/>
    <n v="235"/>
    <n v="2"/>
    <s v="yes"/>
    <n v="1"/>
    <s v="no"/>
    <n v="-0.86888970269097199"/>
    <n v="0.55876145456478898"/>
    <n v="7.8333875868055597E-2"/>
    <m/>
    <d v="2017-03-29T15:50:15"/>
    <d v="2017-03-29T15:51:12"/>
    <s v="-"/>
    <x v="0"/>
  </r>
  <r>
    <n v="3142"/>
    <x v="19"/>
    <x v="1"/>
    <x v="201"/>
    <n v="163"/>
    <n v="2"/>
    <s v="no"/>
    <n v="3"/>
    <s v="no"/>
    <n v="2.2222222222222102E-2"/>
    <n v="-0.99928194199242304"/>
    <n v="4.72222222222222E-2"/>
    <m/>
    <d v="2017-03-29T15:50:31"/>
    <d v="2017-03-29T15:51:24"/>
    <s v="-"/>
    <x v="0"/>
  </r>
  <r>
    <n v="3143"/>
    <x v="20"/>
    <x v="1"/>
    <x v="201"/>
    <n v="194"/>
    <n v="4"/>
    <s v="no"/>
    <n v="4"/>
    <s v="yes"/>
    <n v="0.30888807508680499"/>
    <n v="1.8217262143413501E-2"/>
    <n v="0.76722208658854096"/>
    <m/>
    <d v="2017-03-29T15:50:38"/>
    <d v="2017-03-29T15:51:25"/>
    <s v="-"/>
    <x v="0"/>
  </r>
  <r>
    <n v="3144"/>
    <x v="21"/>
    <x v="1"/>
    <x v="201"/>
    <n v="181"/>
    <n v="2"/>
    <s v="no"/>
    <n v="2"/>
    <s v="no"/>
    <n v="-0.78148193359374996"/>
    <n v="0.100519129945316"/>
    <n v="-3.4258355034722097E-2"/>
    <m/>
    <d v="2017-03-29T15:49:21"/>
    <d v="2017-03-29T15:51:27"/>
    <s v="-"/>
    <x v="0"/>
  </r>
  <r>
    <n v="3145"/>
    <x v="20"/>
    <x v="1"/>
    <x v="201"/>
    <n v="223"/>
    <n v="3"/>
    <s v="no"/>
    <n v="3"/>
    <s v="yes"/>
    <n v="0.46444363064236099"/>
    <n v="-0.93159430557022704"/>
    <n v="0.25611165364583299"/>
    <m/>
    <d v="2017-03-29T15:50:51"/>
    <d v="2017-03-29T15:51:42"/>
    <s v="-"/>
    <x v="0"/>
  </r>
  <r>
    <n v="3146"/>
    <x v="20"/>
    <x v="1"/>
    <x v="201"/>
    <n v="215"/>
    <n v="2"/>
    <s v="yes"/>
    <n v="2"/>
    <s v="no"/>
    <n v="-0.51333414713541603"/>
    <n v="-0.88552956723384102"/>
    <n v="0.23388943142361099"/>
    <m/>
    <d v="2017-03-29T15:51:08"/>
    <d v="2017-03-29T15:51:54"/>
    <s v="-"/>
    <x v="0"/>
  </r>
  <r>
    <n v="3147"/>
    <x v="21"/>
    <x v="1"/>
    <x v="201"/>
    <n v="161"/>
    <n v="2"/>
    <s v="no"/>
    <n v="2"/>
    <s v="no"/>
    <n v="-0.82592637803819402"/>
    <n v="0.3487476491159"/>
    <n v="-5.6480577256944497E-2"/>
    <m/>
    <d v="2017-03-29T15:50:50"/>
    <d v="2017-03-29T15:51:57"/>
    <s v="-"/>
    <x v="0"/>
  </r>
  <r>
    <n v="3148"/>
    <x v="20"/>
    <x v="1"/>
    <x v="201"/>
    <n v="225"/>
    <n v="2"/>
    <s v="yes"/>
    <n v="2"/>
    <s v="no"/>
    <n v="-0.40222303602430498"/>
    <n v="-0.96493141594574805"/>
    <n v="0.145000542534722"/>
    <m/>
    <d v="2017-03-29T15:51:20"/>
    <d v="2017-03-29T15:52:08"/>
    <s v="-"/>
    <x v="0"/>
  </r>
  <r>
    <n v="3150"/>
    <x v="20"/>
    <x v="1"/>
    <x v="201"/>
    <n v="170"/>
    <n v="3"/>
    <s v="yes"/>
    <n v="3"/>
    <s v="yes"/>
    <n v="1.9999186197916598E-2"/>
    <n v="-0.99789630288247499"/>
    <n v="0.145000542534722"/>
    <m/>
    <d v="2017-03-29T15:51:34"/>
    <d v="2017-03-29T15:52:24"/>
    <s v="-"/>
    <x v="0"/>
  </r>
  <r>
    <n v="3152"/>
    <x v="21"/>
    <x v="1"/>
    <x v="201"/>
    <n v="238"/>
    <n v="1"/>
    <s v="no"/>
    <n v="5"/>
    <s v="no"/>
    <n v="-0.87037082248263897"/>
    <n v="0.56528091351325505"/>
    <n v="-0.52314724392361101"/>
    <m/>
    <d v="2017-03-29T15:51:21"/>
    <d v="2017-03-29T15:52:36"/>
    <s v="-"/>
    <x v="0"/>
  </r>
  <r>
    <n v="3153"/>
    <x v="20"/>
    <x v="1"/>
    <x v="201"/>
    <n v="186"/>
    <n v="3"/>
    <s v="yes"/>
    <n v="3"/>
    <s v="yes"/>
    <n v="0.24222140842013801"/>
    <n v="-0.99388215076244701"/>
    <n v="0.21166720920138801"/>
    <m/>
    <d v="2017-03-29T15:51:50"/>
    <d v="2017-03-29T15:52:38"/>
    <s v="-"/>
    <x v="0"/>
  </r>
  <r>
    <n v="3155"/>
    <x v="20"/>
    <x v="1"/>
    <x v="201"/>
    <n v="230"/>
    <n v="2"/>
    <s v="no"/>
    <n v="2"/>
    <s v="yes"/>
    <n v="0.33111029730902702"/>
    <n v="-0.98381365071596805"/>
    <n v="0.23388943142361099"/>
    <m/>
    <d v="2017-03-29T15:52:03"/>
    <d v="2017-03-29T15:52:52"/>
    <s v="-"/>
    <x v="0"/>
  </r>
  <r>
    <n v="3157"/>
    <x v="20"/>
    <x v="1"/>
    <x v="201"/>
    <n v="183"/>
    <n v="4"/>
    <s v="no"/>
    <n v="3"/>
    <s v="yes"/>
    <n v="0.28666585286458302"/>
    <n v="-0.96982897695918302"/>
    <n v="-0.38833279079861099"/>
    <m/>
    <d v="2017-03-29T15:52:18"/>
    <d v="2017-03-29T15:53:10"/>
    <s v="-"/>
    <x v="0"/>
  </r>
  <r>
    <n v="3159"/>
    <x v="21"/>
    <x v="1"/>
    <x v="201"/>
    <n v="236"/>
    <n v="2"/>
    <s v="no"/>
    <n v="2"/>
    <s v="yes"/>
    <n v="0.19629584418402701"/>
    <n v="-0.99630424274112594"/>
    <n v="-0.100926378038194"/>
    <m/>
    <d v="2017-03-29T15:51:59"/>
    <d v="2017-03-29T15:53:28"/>
    <s v="-"/>
    <x v="0"/>
  </r>
  <r>
    <n v="3160"/>
    <x v="20"/>
    <x v="2"/>
    <x v="201"/>
    <n v="10005"/>
    <n v="5"/>
    <s v="yes"/>
    <n v="4"/>
    <s v="yes"/>
    <n v="0.39777696397569401"/>
    <n v="-0.450906996536104"/>
    <n v="0.67833387586805505"/>
    <s v="a010"/>
    <d v="2017-03-29T15:52:37"/>
    <d v="2017-03-29T15:53:41"/>
    <s v="a010"/>
    <x v="1"/>
  </r>
  <r>
    <n v="3162"/>
    <x v="20"/>
    <x v="1"/>
    <x v="201"/>
    <n v="229"/>
    <n v="4"/>
    <s v="no"/>
    <n v="4"/>
    <s v="yes"/>
    <n v="0.64222140842013897"/>
    <n v="-0.59631038523719904"/>
    <n v="0.567222764756944"/>
    <m/>
    <d v="2017-03-29T15:53:07"/>
    <d v="2017-03-29T15:53:59"/>
    <s v="-"/>
    <x v="0"/>
  </r>
  <r>
    <n v="3163"/>
    <x v="21"/>
    <x v="1"/>
    <x v="201"/>
    <n v="165"/>
    <n v="4"/>
    <s v="no"/>
    <n v="5"/>
    <s v="yes"/>
    <n v="0.90740695529513804"/>
    <n v="0.71107053945042098"/>
    <n v="1.0186089409722199E-2"/>
    <m/>
    <d v="2017-03-29T15:52:52"/>
    <d v="2017-03-29T15:54:04"/>
    <s v="-"/>
    <x v="0"/>
  </r>
  <r>
    <n v="3165"/>
    <x v="20"/>
    <x v="1"/>
    <x v="201"/>
    <n v="184"/>
    <n v="4"/>
    <s v="yes"/>
    <n v="4"/>
    <s v="yes"/>
    <n v="0.41999918619791599"/>
    <n v="-0.95751107875813002"/>
    <n v="0.32277832031249998"/>
    <m/>
    <d v="2017-03-29T15:53:25"/>
    <d v="2017-03-29T15:54:12"/>
    <s v="-"/>
    <x v="0"/>
  </r>
  <r>
    <n v="3167"/>
    <x v="20"/>
    <x v="1"/>
    <x v="201"/>
    <n v="234"/>
    <n v="4"/>
    <s v="no"/>
    <n v="4"/>
    <s v="yes"/>
    <n v="0.33111029730902702"/>
    <n v="0.59943666762979197"/>
    <n v="0.878333875868055"/>
    <m/>
    <d v="2017-03-29T15:53:38"/>
    <d v="2017-03-29T15:54:24"/>
    <s v="-"/>
    <x v="0"/>
  </r>
  <r>
    <n v="3168"/>
    <x v="20"/>
    <x v="1"/>
    <x v="201"/>
    <n v="193"/>
    <n v="4"/>
    <s v="no"/>
    <n v="3"/>
    <s v="yes"/>
    <n v="0.57555474175347199"/>
    <n v="-0.78458525603030504"/>
    <n v="0.50055609809027701"/>
    <m/>
    <d v="2017-03-29T15:53:50"/>
    <d v="2017-03-29T15:54:36"/>
    <s v="-"/>
    <x v="0"/>
  </r>
  <r>
    <n v="3170"/>
    <x v="20"/>
    <x v="1"/>
    <x v="201"/>
    <n v="222"/>
    <n v="3"/>
    <s v="no"/>
    <n v="2"/>
    <s v="yes"/>
    <n v="0.41999918619791599"/>
    <n v="-0.95751107875813002"/>
    <n v="0.41166653103298601"/>
    <m/>
    <d v="2017-03-29T15:54:02"/>
    <d v="2017-03-29T15:54:53"/>
    <s v="-"/>
    <x v="0"/>
  </r>
  <r>
    <n v="3172"/>
    <x v="20"/>
    <x v="1"/>
    <x v="201"/>
    <n v="209"/>
    <n v="2"/>
    <s v="no"/>
    <n v="2"/>
    <s v="yes"/>
    <n v="0.48666585286458303"/>
    <n v="-0.91343281696594303"/>
    <n v="0.167222764756944"/>
    <m/>
    <d v="2017-03-29T15:54:18"/>
    <d v="2017-03-29T15:55:03"/>
    <s v="-"/>
    <x v="0"/>
  </r>
  <r>
    <n v="3173"/>
    <x v="21"/>
    <x v="1"/>
    <x v="201"/>
    <n v="200"/>
    <n v="2"/>
    <s v="no"/>
    <n v="3"/>
    <s v="no"/>
    <n v="-0.425926378038194"/>
    <n v="-0.95471027037192802"/>
    <n v="9.9074978298611102E-2"/>
    <m/>
    <d v="2017-03-29T15:53:27"/>
    <d v="2017-03-29T15:55:08"/>
    <s v="-"/>
    <x v="0"/>
  </r>
  <r>
    <n v="3174"/>
    <x v="20"/>
    <x v="1"/>
    <x v="201"/>
    <n v="176"/>
    <n v="3"/>
    <s v="no"/>
    <n v="3"/>
    <s v="yes"/>
    <n v="0.48666585286458303"/>
    <n v="-0.91343281696594303"/>
    <n v="0.145000542534722"/>
    <m/>
    <d v="2017-03-29T15:54:29"/>
    <d v="2017-03-29T15:55:15"/>
    <s v="-"/>
    <x v="0"/>
  </r>
  <r>
    <n v="3176"/>
    <x v="20"/>
    <x v="1"/>
    <x v="201"/>
    <n v="171"/>
    <n v="3"/>
    <s v="no"/>
    <n v="3"/>
    <s v="yes"/>
    <n v="0.84222140842013804"/>
    <n v="0.43286349849560601"/>
    <n v="0.27833387586805503"/>
    <m/>
    <d v="2017-03-29T15:54:41"/>
    <d v="2017-03-29T15:55:26"/>
    <s v="-"/>
    <x v="0"/>
  </r>
  <r>
    <n v="3178"/>
    <x v="21"/>
    <x v="1"/>
    <x v="201"/>
    <n v="209"/>
    <n v="5"/>
    <s v="yes"/>
    <n v="1"/>
    <s v="yes"/>
    <n v="0.81851806640625002"/>
    <n v="0.30898911935685103"/>
    <n v="-0.16759168836805499"/>
    <m/>
    <d v="2017-03-29T15:54:31"/>
    <d v="2017-03-29T15:55:34"/>
    <s v="-"/>
    <x v="0"/>
  </r>
  <r>
    <n v="3179"/>
    <x v="20"/>
    <x v="1"/>
    <x v="201"/>
    <n v="226"/>
    <n v="3"/>
    <s v="no"/>
    <n v="4"/>
    <s v="yes"/>
    <n v="0.90888807508680503"/>
    <n v="0.71620708423197998"/>
    <n v="0.189443630642361"/>
    <m/>
    <d v="2017-03-29T15:54:52"/>
    <d v="2017-03-29T15:55:41"/>
    <s v="-"/>
    <x v="0"/>
  </r>
  <r>
    <n v="3182"/>
    <x v="21"/>
    <x v="1"/>
    <x v="201"/>
    <n v="168"/>
    <n v="2"/>
    <s v="no"/>
    <n v="5"/>
    <s v="yes"/>
    <n v="-0.737037489149305"/>
    <n v="-0.153501466995076"/>
    <n v="-0.16759168836805499"/>
    <m/>
    <d v="2017-03-29T15:54:57"/>
    <d v="2017-03-29T15:56:32"/>
    <s v="-"/>
    <x v="0"/>
  </r>
  <r>
    <n v="3188"/>
    <x v="21"/>
    <x v="1"/>
    <x v="201"/>
    <n v="177"/>
    <n v="3"/>
    <s v="no"/>
    <n v="4"/>
    <s v="yes"/>
    <n v="-1"/>
    <n v="0.94659361007149201"/>
    <n v="-3.4258355034722097E-2"/>
    <m/>
    <d v="2017-03-29T15:55:56"/>
    <d v="2017-03-29T15:57:22"/>
    <s v="-"/>
    <x v="0"/>
  </r>
  <r>
    <n v="3195"/>
    <x v="21"/>
    <x v="1"/>
    <x v="201"/>
    <n v="226"/>
    <n v="2"/>
    <s v="no"/>
    <n v="5"/>
    <s v="yes"/>
    <n v="0.59629584418402704"/>
    <n v="0.60098218700621198"/>
    <n v="-0.87870279947916596"/>
    <m/>
    <d v="2017-03-29T15:56:45"/>
    <d v="2017-03-29T15:58:02"/>
    <s v="-"/>
    <x v="0"/>
  </r>
  <r>
    <n v="3200"/>
    <x v="21"/>
    <x v="1"/>
    <x v="201"/>
    <n v="201"/>
    <n v="5"/>
    <s v="yes"/>
    <n v="1"/>
    <s v="yes"/>
    <n v="0.99629584418402795"/>
    <n v="0.93459469778612103"/>
    <n v="-1.2036132812499999E-2"/>
    <m/>
    <d v="2017-03-29T15:57:25"/>
    <d v="2017-03-29T15:58:32"/>
    <s v="-"/>
    <x v="0"/>
  </r>
  <r>
    <n v="3203"/>
    <x v="21"/>
    <x v="1"/>
    <x v="201"/>
    <n v="230"/>
    <n v="4"/>
    <s v="yes"/>
    <n v="1"/>
    <s v="yes"/>
    <n v="0.81851806640625002"/>
    <n v="0.30898911935685103"/>
    <n v="0.210186089409722"/>
    <m/>
    <d v="2017-03-29T15:57:55"/>
    <d v="2017-03-29T15:59:24"/>
    <s v="-"/>
    <x v="0"/>
  </r>
  <r>
    <n v="3207"/>
    <x v="21"/>
    <x v="1"/>
    <x v="201"/>
    <n v="233"/>
    <n v="3"/>
    <s v="yes"/>
    <n v="2"/>
    <s v="yes"/>
    <n v="0.32962917751736098"/>
    <n v="-0.98407324339044699"/>
    <n v="-3.4258355034722097E-2"/>
    <m/>
    <d v="2017-03-29T15:58:48"/>
    <d v="2017-03-29T16:00:14"/>
    <s v="-"/>
    <x v="0"/>
  </r>
  <r>
    <n v="3210"/>
    <x v="21"/>
    <x v="1"/>
    <x v="201"/>
    <n v="170"/>
    <n v="5"/>
    <s v="yes"/>
    <n v="2"/>
    <s v="yes"/>
    <n v="0.86296251085069398"/>
    <n v="0.53215731733218696"/>
    <n v="-5.6480577256944497E-2"/>
    <m/>
    <d v="2017-03-29T15:59:38"/>
    <d v="2017-03-29T16:00:39"/>
    <s v="-"/>
    <x v="0"/>
  </r>
  <r>
    <n v="3212"/>
    <x v="21"/>
    <x v="1"/>
    <x v="201"/>
    <n v="176"/>
    <n v="2"/>
    <s v="yes"/>
    <n v="2"/>
    <s v="yes"/>
    <n v="0.64074028862847199"/>
    <n v="-0.60159647704844799"/>
    <n v="0.18796386718749999"/>
    <m/>
    <d v="2017-03-29T16:00:02"/>
    <d v="2017-03-29T16:01:09"/>
    <s v="-"/>
    <x v="0"/>
  </r>
  <r>
    <n v="3216"/>
    <x v="21"/>
    <x v="1"/>
    <x v="201"/>
    <n v="188"/>
    <n v="2"/>
    <s v="no"/>
    <n v="2"/>
    <s v="yes"/>
    <n v="-0.737037489149305"/>
    <n v="-0.153501466995076"/>
    <n v="3.2407633463541599E-2"/>
    <m/>
    <d v="2017-03-29T16:00:32"/>
    <d v="2017-03-29T16:01:48"/>
    <s v="-"/>
    <x v="0"/>
  </r>
  <r>
    <n v="3219"/>
    <x v="21"/>
    <x v="2"/>
    <x v="201"/>
    <n v="10001"/>
    <n v="5"/>
    <s v="no"/>
    <n v="4"/>
    <s v="yes"/>
    <n v="0.90740695529513804"/>
    <n v="0.71107053945042098"/>
    <n v="0.54351942274305498"/>
    <s v="a111"/>
    <d v="2017-03-29T16:01:11"/>
    <d v="2017-03-29T16:02:10"/>
    <s v="a111"/>
    <x v="1"/>
  </r>
  <r>
    <n v="3220"/>
    <x v="21"/>
    <x v="1"/>
    <x v="201"/>
    <n v="208"/>
    <n v="2"/>
    <s v="no"/>
    <n v="2"/>
    <s v="yes"/>
    <n v="-0.737037489149305"/>
    <n v="-0.153501466995076"/>
    <n v="0.232408311631944"/>
    <m/>
    <d v="2017-03-29T16:01:34"/>
    <d v="2017-03-29T16:03:12"/>
    <s v="-"/>
    <x v="0"/>
  </r>
  <r>
    <n v="3221"/>
    <x v="21"/>
    <x v="1"/>
    <x v="201"/>
    <n v="202"/>
    <n v="5"/>
    <s v="yes"/>
    <n v="2"/>
    <s v="yes"/>
    <n v="0.81851806640625002"/>
    <n v="0.49339775210123099"/>
    <n v="0.85463053385416599"/>
    <m/>
    <d v="2017-03-29T16:02:36"/>
    <d v="2017-03-29T16:04:01"/>
    <s v="-"/>
    <x v="0"/>
  </r>
  <r>
    <n v="3222"/>
    <x v="21"/>
    <x v="1"/>
    <x v="201"/>
    <n v="195"/>
    <n v="2"/>
    <s v="no"/>
    <n v="2"/>
    <s v="yes"/>
    <n v="0.50740695529513902"/>
    <n v="-0.89238457550800399"/>
    <n v="0.18796386718749999"/>
    <m/>
    <d v="2017-03-29T16:03:24"/>
    <d v="2017-03-29T16:04:19"/>
    <s v="-"/>
    <x v="0"/>
  </r>
  <r>
    <n v="3223"/>
    <x v="21"/>
    <x v="1"/>
    <x v="201"/>
    <n v="203"/>
    <n v="5"/>
    <s v="yes"/>
    <n v="1"/>
    <s v="yes"/>
    <n v="0.41851806640625"/>
    <n v="-0.95818404062894202"/>
    <n v="0.232408311631944"/>
    <m/>
    <d v="2017-03-29T16:03:42"/>
    <d v="2017-03-29T16:04:39"/>
    <s v="-"/>
    <x v="0"/>
  </r>
  <r>
    <n v="3224"/>
    <x v="21"/>
    <x v="1"/>
    <x v="201"/>
    <n v="174"/>
    <n v="2"/>
    <s v="no"/>
    <n v="2"/>
    <s v="yes"/>
    <n v="-0.737037489149305"/>
    <n v="-0.153501466995076"/>
    <n v="-0.100925699869791"/>
    <m/>
    <d v="2017-03-29T16:04:02"/>
    <d v="2017-03-29T16:06:20"/>
    <s v="-"/>
    <x v="0"/>
  </r>
  <r>
    <n v="3225"/>
    <x v="21"/>
    <x v="1"/>
    <x v="201"/>
    <n v="182"/>
    <n v="2"/>
    <s v="no"/>
    <n v="4"/>
    <s v="no"/>
    <n v="-0.87037082248263897"/>
    <n v="0.56528091351325505"/>
    <n v="-0.18981458875867999"/>
    <m/>
    <d v="2017-03-29T16:05:43"/>
    <d v="2017-03-29T16:07:08"/>
    <s v="-"/>
    <x v="0"/>
  </r>
  <r>
    <n v="3226"/>
    <x v="21"/>
    <x v="1"/>
    <x v="201"/>
    <n v="234"/>
    <n v="4"/>
    <s v="yes"/>
    <n v="2"/>
    <s v="yes"/>
    <n v="0.86296251085069398"/>
    <n v="0.53215731733218696"/>
    <n v="0.32129720052083299"/>
    <m/>
    <d v="2017-03-29T16:06:31"/>
    <d v="2017-03-29T16:07:32"/>
    <s v="-"/>
    <x v="0"/>
  </r>
  <r>
    <n v="3227"/>
    <x v="21"/>
    <x v="1"/>
    <x v="201"/>
    <n v="166"/>
    <n v="4"/>
    <s v="no"/>
    <n v="2"/>
    <s v="yes"/>
    <n v="1"/>
    <n v="0.99536887822523601"/>
    <n v="0.41018608940972201"/>
    <m/>
    <d v="2017-03-29T16:06:55"/>
    <d v="2017-03-29T16:07:53"/>
    <s v="-"/>
    <x v="0"/>
  </r>
  <r>
    <n v="3228"/>
    <x v="21"/>
    <x v="1"/>
    <x v="201"/>
    <n v="205"/>
    <n v="4"/>
    <s v="yes"/>
    <n v="2"/>
    <s v="yes"/>
    <n v="0.90740695529513804"/>
    <n v="0.71107053945042098"/>
    <n v="0.210186089409722"/>
    <m/>
    <d v="2017-03-29T16:07:16"/>
    <d v="2017-03-29T16:08:12"/>
    <s v="-"/>
    <x v="0"/>
  </r>
  <r>
    <n v="3229"/>
    <x v="21"/>
    <x v="1"/>
    <x v="201"/>
    <n v="214"/>
    <n v="3"/>
    <s v="yes"/>
    <n v="1"/>
    <s v="yes"/>
    <n v="-0.51481526692708302"/>
    <n v="-0.88375338624775301"/>
    <n v="0.14351942274305499"/>
    <m/>
    <d v="2017-03-29T16:07:35"/>
    <d v="2017-03-29T16:08:33"/>
    <s v="-"/>
    <x v="0"/>
  </r>
  <r>
    <n v="3230"/>
    <x v="21"/>
    <x v="1"/>
    <x v="201"/>
    <n v="232"/>
    <n v="4"/>
    <s v="yes"/>
    <n v="2"/>
    <s v="yes"/>
    <n v="-0.78148193359374996"/>
    <n v="0.100519129945316"/>
    <n v="-0.16759168836805499"/>
    <m/>
    <d v="2017-03-29T16:07:56"/>
    <d v="2017-03-29T16:09:01"/>
    <s v="-"/>
    <x v="0"/>
  </r>
  <r>
    <n v="3231"/>
    <x v="21"/>
    <x v="1"/>
    <x v="201"/>
    <n v="217"/>
    <n v="1"/>
    <s v="no"/>
    <n v="4"/>
    <s v="no"/>
    <n v="-0.91481526692708304"/>
    <n v="0.73623552217459098"/>
    <n v="-0.43425835503472199"/>
    <m/>
    <d v="2017-03-29T16:08:24"/>
    <d v="2017-03-29T16:09:28"/>
    <s v="-"/>
    <x v="0"/>
  </r>
  <r>
    <n v="3232"/>
    <x v="21"/>
    <x v="1"/>
    <x v="201"/>
    <n v="211"/>
    <n v="4"/>
    <s v="yes"/>
    <n v="2"/>
    <s v="yes"/>
    <n v="-0.51481526692708302"/>
    <n v="-0.88375338624775301"/>
    <n v="-3.4258355034722097E-2"/>
    <m/>
    <d v="2017-03-29T16:08:51"/>
    <d v="2017-03-29T16:09:51"/>
    <s v="-"/>
    <x v="0"/>
  </r>
  <r>
    <n v="3233"/>
    <x v="21"/>
    <x v="1"/>
    <x v="201"/>
    <n v="189"/>
    <n v="2"/>
    <s v="no"/>
    <n v="2"/>
    <s v="yes"/>
    <n v="-0.91481526692708304"/>
    <n v="0.73623552217459098"/>
    <n v="-0.72314792209201395"/>
    <m/>
    <d v="2017-03-29T16:09:14"/>
    <d v="2017-03-29T16:10:22"/>
    <s v="-"/>
    <x v="0"/>
  </r>
  <r>
    <n v="3234"/>
    <x v="21"/>
    <x v="1"/>
    <x v="201"/>
    <n v="207"/>
    <n v="2"/>
    <s v="no"/>
    <n v="2"/>
    <s v="yes"/>
    <n v="-0.82592637803819402"/>
    <n v="0.3487476491159"/>
    <n v="-0.63425835503472205"/>
    <m/>
    <d v="2017-03-29T16:09:45"/>
    <d v="2017-03-29T16:10:52"/>
    <s v="-"/>
    <x v="0"/>
  </r>
  <r>
    <n v="3235"/>
    <x v="21"/>
    <x v="1"/>
    <x v="201"/>
    <n v="240"/>
    <n v="1"/>
    <s v="yes"/>
    <n v="1"/>
    <s v="yes"/>
    <n v="-0.95925971137152699"/>
    <n v="0.86088372291244497"/>
    <n v="1.0186089409722199E-2"/>
    <m/>
    <d v="2017-03-29T16:10:16"/>
    <d v="2017-03-29T16:11:25"/>
    <s v="-"/>
    <x v="0"/>
  </r>
  <r>
    <n v="3236"/>
    <x v="21"/>
    <x v="1"/>
    <x v="201"/>
    <n v="185"/>
    <n v="2"/>
    <s v="yes"/>
    <n v="1"/>
    <s v="yes"/>
    <n v="-1"/>
    <n v="0.94659361007149201"/>
    <n v="-1.2036132812499999E-2"/>
    <m/>
    <d v="2017-03-29T16:10:49"/>
    <d v="2017-03-29T16:11:56"/>
    <s v="-"/>
    <x v="0"/>
  </r>
  <r>
    <n v="3237"/>
    <x v="21"/>
    <x v="1"/>
    <x v="201"/>
    <n v="171"/>
    <n v="4"/>
    <s v="yes"/>
    <n v="2"/>
    <s v="yes"/>
    <n v="0.90740695529513804"/>
    <n v="0.71107053945042098"/>
    <n v="0.49907497829861103"/>
    <m/>
    <d v="2017-03-29T16:11:20"/>
    <d v="2017-03-29T16:12:14"/>
    <s v="-"/>
    <x v="0"/>
  </r>
  <r>
    <n v="3238"/>
    <x v="21"/>
    <x v="1"/>
    <x v="201"/>
    <n v="225"/>
    <n v="2"/>
    <s v="no"/>
    <n v="4"/>
    <s v="no"/>
    <n v="-0.78148193359374996"/>
    <n v="0.100519129945316"/>
    <n v="-0.45648057725694402"/>
    <m/>
    <d v="2017-03-29T16:11:38"/>
    <d v="2017-03-29T16:12:41"/>
    <s v="-"/>
    <x v="0"/>
  </r>
  <r>
    <n v="3239"/>
    <x v="21"/>
    <x v="1"/>
    <x v="201"/>
    <n v="206"/>
    <n v="2"/>
    <s v="no"/>
    <n v="2"/>
    <s v="no"/>
    <n v="-1"/>
    <n v="1"/>
    <n v="-0.123147243923611"/>
    <m/>
    <d v="2017-03-29T16:12:04"/>
    <d v="2017-03-29T16:13:10"/>
    <s v="-"/>
    <x v="0"/>
  </r>
  <r>
    <n v="3240"/>
    <x v="21"/>
    <x v="2"/>
    <x v="201"/>
    <n v="10002"/>
    <n v="4"/>
    <s v="no"/>
    <n v="4"/>
    <s v="yes"/>
    <n v="0.90740695529513804"/>
    <n v="0.71107053945042098"/>
    <n v="-0.38981391059027698"/>
    <s v="a001"/>
    <d v="2017-03-29T16:12:34"/>
    <d v="2017-03-29T16:13:33"/>
    <s v="a001"/>
    <x v="1"/>
  </r>
  <r>
    <n v="3241"/>
    <x v="21"/>
    <x v="1"/>
    <x v="201"/>
    <n v="194"/>
    <n v="4"/>
    <s v="no"/>
    <n v="2"/>
    <s v="yes"/>
    <n v="0.90740695529513804"/>
    <n v="0.71107053945042098"/>
    <n v="0.121297200520833"/>
    <m/>
    <d v="2017-03-29T16:12:57"/>
    <d v="2017-03-29T16:14:19"/>
    <s v="-"/>
    <x v="0"/>
  </r>
  <r>
    <n v="3242"/>
    <x v="21"/>
    <x v="1"/>
    <x v="201"/>
    <n v="219"/>
    <n v="4"/>
    <s v="yes"/>
    <n v="2"/>
    <s v="yes"/>
    <n v="0.81851806640625002"/>
    <n v="0.30898911935685103"/>
    <n v="0.72129720052083302"/>
    <m/>
    <d v="2017-03-29T16:13:43"/>
    <d v="2017-03-29T16:14:40"/>
    <s v="-"/>
    <x v="0"/>
  </r>
  <r>
    <n v="3243"/>
    <x v="21"/>
    <x v="1"/>
    <x v="201"/>
    <n v="172"/>
    <n v="4"/>
    <s v="yes"/>
    <n v="1"/>
    <s v="yes"/>
    <n v="0.86296251085069398"/>
    <n v="0.87558083520964103"/>
    <n v="0.96574164496527704"/>
    <m/>
    <d v="2017-03-29T16:14:03"/>
    <d v="2017-03-29T16:14:55"/>
    <s v="-"/>
    <x v="0"/>
  </r>
  <r>
    <n v="3244"/>
    <x v="21"/>
    <x v="1"/>
    <x v="201"/>
    <n v="175"/>
    <n v="2"/>
    <s v="no"/>
    <n v="2"/>
    <s v="yes"/>
    <n v="-0.64814860026041599"/>
    <n v="-0.57462228337257704"/>
    <n v="9.9074978298611102E-2"/>
    <m/>
    <d v="2017-03-29T16:14:19"/>
    <d v="2017-03-29T16:15:14"/>
    <s v="-"/>
    <x v="0"/>
  </r>
  <r>
    <n v="3245"/>
    <x v="21"/>
    <x v="1"/>
    <x v="201"/>
    <n v="222"/>
    <n v="2"/>
    <s v="no"/>
    <n v="2"/>
    <s v="yes"/>
    <n v="-0.78148193359374996"/>
    <n v="0.100519129945316"/>
    <n v="-0.54536946614583304"/>
    <m/>
    <d v="2017-03-29T16:14:37"/>
    <d v="2017-03-29T16:15:37"/>
    <s v="-"/>
    <x v="0"/>
  </r>
  <r>
    <n v="3246"/>
    <x v="21"/>
    <x v="1"/>
    <x v="201"/>
    <n v="167"/>
    <n v="4"/>
    <s v="no"/>
    <n v="4"/>
    <s v="yes"/>
    <n v="0.90740695529513804"/>
    <n v="0.71107053945042098"/>
    <n v="-0.10092502170138801"/>
    <m/>
    <d v="2017-03-29T16:15:01"/>
    <d v="2017-03-29T16:15:55"/>
    <s v="-"/>
    <x v="0"/>
  </r>
  <r>
    <n v="3247"/>
    <x v="21"/>
    <x v="1"/>
    <x v="201"/>
    <n v="204"/>
    <n v="4"/>
    <s v="yes"/>
    <n v="1"/>
    <s v="yes"/>
    <n v="0.77407362196180496"/>
    <n v="5.7775024721021299E-2"/>
    <n v="-0.43425835503472199"/>
    <m/>
    <d v="2017-03-29T16:15:19"/>
    <d v="2017-03-29T16:16:13"/>
    <s v="-"/>
    <x v="0"/>
  </r>
  <r>
    <n v="3248"/>
    <x v="21"/>
    <x v="1"/>
    <x v="201"/>
    <n v="199"/>
    <n v="1"/>
    <s v="no"/>
    <n v="4"/>
    <s v="no"/>
    <n v="-0.60370415581597203"/>
    <n v="-0.71694101120224696"/>
    <n v="-0.38981391059027698"/>
    <m/>
    <d v="2017-03-29T16:15:37"/>
    <d v="2017-03-29T16:16:39"/>
    <s v="-"/>
    <x v="0"/>
  </r>
  <r>
    <n v="3249"/>
    <x v="21"/>
    <x v="1"/>
    <x v="201"/>
    <n v="163"/>
    <n v="2"/>
    <s v="yes"/>
    <n v="3"/>
    <s v="yes"/>
    <n v="-0.737037489149305"/>
    <n v="-0.153501466995076"/>
    <n v="-0.34536946614583303"/>
    <m/>
    <d v="2017-03-29T16:16:03"/>
    <d v="2017-03-29T16:17:04"/>
    <s v="-"/>
    <x v="0"/>
  </r>
  <r>
    <n v="3250"/>
    <x v="21"/>
    <x v="1"/>
    <x v="201"/>
    <n v="218"/>
    <n v="4"/>
    <s v="yes"/>
    <n v="1"/>
    <s v="yes"/>
    <n v="0.28518473307291597"/>
    <n v="-0.99020326994267205"/>
    <n v="-0.234258355034722"/>
    <m/>
    <d v="2017-03-29T16:16:27"/>
    <d v="2017-03-29T16:17:23"/>
    <s v="-"/>
    <x v="0"/>
  </r>
  <r>
    <n v="3251"/>
    <x v="21"/>
    <x v="2"/>
    <x v="201"/>
    <n v="10004"/>
    <n v="5"/>
    <s v="no"/>
    <n v="2"/>
    <s v="yes"/>
    <n v="0.77407362196180496"/>
    <n v="0.49339775210123099"/>
    <n v="0.85463053385416599"/>
    <s v="a110"/>
    <d v="2017-03-29T16:16:46"/>
    <d v="2017-03-29T16:17:54"/>
    <s v="a110"/>
    <x v="1"/>
  </r>
  <r>
    <n v="3252"/>
    <x v="21"/>
    <x v="1"/>
    <x v="201"/>
    <n v="237"/>
    <n v="1"/>
    <s v="no"/>
    <n v="5"/>
    <s v="no"/>
    <n v="-0.87037082248263897"/>
    <n v="0.56528091351325505"/>
    <n v="-0.54536946614583304"/>
    <m/>
    <d v="2017-03-29T16:17:17"/>
    <d v="2017-03-29T16:18:22"/>
    <s v="-"/>
    <x v="0"/>
  </r>
  <r>
    <n v="3253"/>
    <x v="21"/>
    <x v="1"/>
    <x v="201"/>
    <n v="183"/>
    <n v="2"/>
    <s v="no"/>
    <n v="2"/>
    <s v="no"/>
    <n v="-0.78148193359374996"/>
    <n v="0.100519129945316"/>
    <n v="-0.63425835503472205"/>
    <m/>
    <d v="2017-03-29T16:17:45"/>
    <d v="2017-03-29T16:18:53"/>
    <s v="-"/>
    <x v="0"/>
  </r>
  <r>
    <n v="3254"/>
    <x v="21"/>
    <x v="1"/>
    <x v="201"/>
    <n v="186"/>
    <n v="3"/>
    <s v="yes"/>
    <n v="2"/>
    <s v="yes"/>
    <n v="-0.82592637803819402"/>
    <n v="0.3487476491159"/>
    <n v="-0.189813910590277"/>
    <m/>
    <d v="2017-03-29T16:18:16"/>
    <d v="2017-03-29T16:19:13"/>
    <s v="-"/>
    <x v="0"/>
  </r>
  <r>
    <n v="3255"/>
    <x v="21"/>
    <x v="1"/>
    <x v="201"/>
    <n v="178"/>
    <n v="2"/>
    <s v="no"/>
    <n v="2"/>
    <s v="yes"/>
    <n v="-0.87037082248263897"/>
    <n v="0.56528091351325505"/>
    <n v="-0.123147243923611"/>
    <m/>
    <d v="2017-03-29T16:18:36"/>
    <d v="2017-03-29T16:19:31"/>
    <s v="-"/>
    <x v="0"/>
  </r>
  <r>
    <n v="3256"/>
    <x v="21"/>
    <x v="1"/>
    <x v="201"/>
    <n v="192"/>
    <n v="2"/>
    <s v="no"/>
    <n v="4"/>
    <s v="no"/>
    <n v="-0.87037082248263897"/>
    <n v="0.56528091351325505"/>
    <n v="0.14351942274305499"/>
    <m/>
    <d v="2017-03-29T16:18:55"/>
    <d v="2017-03-29T16:19:57"/>
    <s v="-"/>
    <x v="0"/>
  </r>
  <r>
    <n v="3257"/>
    <x v="21"/>
    <x v="1"/>
    <x v="201"/>
    <n v="212"/>
    <n v="4"/>
    <s v="yes"/>
    <n v="1"/>
    <s v="yes"/>
    <n v="0.72962917751736101"/>
    <n v="-0.106809693550274"/>
    <n v="-0.74536946614583299"/>
    <m/>
    <d v="2017-03-29T16:19:20"/>
    <d v="2017-03-29T16:20:12"/>
    <s v="-"/>
    <x v="0"/>
  </r>
  <r>
    <n v="3258"/>
    <x v="21"/>
    <x v="1"/>
    <x v="201"/>
    <n v="227"/>
    <n v="2"/>
    <s v="no"/>
    <n v="2"/>
    <s v="yes"/>
    <n v="-0.64814860026041599"/>
    <n v="-0.57462228337257704"/>
    <n v="-3.4258355034722097E-2"/>
    <m/>
    <d v="2017-03-29T16:19:35"/>
    <d v="2017-03-29T16:20:32"/>
    <s v="-"/>
    <x v="0"/>
  </r>
  <r>
    <n v="3259"/>
    <x v="21"/>
    <x v="1"/>
    <x v="201"/>
    <n v="228"/>
    <n v="2"/>
    <s v="no"/>
    <n v="4"/>
    <s v="yes"/>
    <n v="-0.20370415581597201"/>
    <n v="-0.99599105749152095"/>
    <n v="1.0186089409722199E-2"/>
    <m/>
    <d v="2017-03-29T16:19:56"/>
    <d v="2017-03-29T16:20:57"/>
    <s v="-"/>
    <x v="0"/>
  </r>
  <r>
    <n v="3260"/>
    <x v="21"/>
    <x v="1"/>
    <x v="201"/>
    <n v="224"/>
    <n v="4"/>
    <s v="no"/>
    <n v="2"/>
    <s v="yes"/>
    <n v="0.64074028862847199"/>
    <n v="-0.60159647704844799"/>
    <n v="-5.6480577256944497E-2"/>
    <m/>
    <d v="2017-03-29T16:20:21"/>
    <d v="2017-03-29T16:21:18"/>
    <s v="-"/>
    <x v="0"/>
  </r>
  <r>
    <n v="3282"/>
    <x v="36"/>
    <x v="1"/>
    <x v="201"/>
    <n v="401"/>
    <n v="4"/>
    <s v="no"/>
    <n v="4"/>
    <s v="yes"/>
    <n v="0.86666666666666603"/>
    <n v="0.54887940512401201"/>
    <n v="0.13611111111111099"/>
    <m/>
    <d v="2017-03-30T08:58:19"/>
    <d v="2017-03-30T08:59:26"/>
    <s v="-"/>
    <x v="0"/>
  </r>
  <r>
    <n v="3283"/>
    <x v="35"/>
    <x v="1"/>
    <x v="201"/>
    <n v="404"/>
    <n v="1"/>
    <s v="no"/>
    <n v="1"/>
    <s v="yes"/>
    <n v="-0.422222222222222"/>
    <n v="-0.95648106951994805"/>
    <n v="8.0555555555555505E-2"/>
    <m/>
    <d v="2017-03-30T08:58:31"/>
    <d v="2017-03-30T08:59:34"/>
    <s v="-"/>
    <x v="0"/>
  </r>
  <r>
    <n v="3284"/>
    <x v="35"/>
    <x v="1"/>
    <x v="201"/>
    <n v="460"/>
    <n v="1"/>
    <s v="no"/>
    <n v="1"/>
    <s v="no"/>
    <n v="-0.97777777777777697"/>
    <n v="0.90077020657746798"/>
    <n v="-0.58611111111111103"/>
    <m/>
    <d v="2017-03-30T08:58:58"/>
    <d v="2017-03-30T08:59:53"/>
    <s v="-"/>
    <x v="0"/>
  </r>
  <r>
    <n v="3285"/>
    <x v="35"/>
    <x v="1"/>
    <x v="201"/>
    <n v="477"/>
    <n v="1"/>
    <s v="no"/>
    <n v="1"/>
    <s v="yes"/>
    <n v="0"/>
    <n v="-0.999236708563216"/>
    <n v="-5.2777777777777798E-2"/>
    <m/>
    <d v="2017-03-30T08:59:17"/>
    <d v="2017-03-30T09:00:17"/>
    <s v="-"/>
    <x v="0"/>
  </r>
  <r>
    <n v="3286"/>
    <x v="36"/>
    <x v="1"/>
    <x v="201"/>
    <n v="452"/>
    <n v="2"/>
    <s v="no"/>
    <n v="1"/>
    <s v="yes"/>
    <n v="0.24444444444444399"/>
    <n v="-0.99373115652081201"/>
    <n v="-6.3888888888888995E-2"/>
    <m/>
    <d v="2017-03-30T08:58:47"/>
    <d v="2017-03-30T09:00:20"/>
    <s v="-"/>
    <x v="0"/>
  </r>
  <r>
    <n v="3287"/>
    <x v="35"/>
    <x v="1"/>
    <x v="201"/>
    <n v="440"/>
    <n v="1"/>
    <s v="no"/>
    <n v="1"/>
    <s v="yes"/>
    <n v="-0.37777777777777699"/>
    <n v="-0.97309390167502896"/>
    <n v="-7.49999999999999E-2"/>
    <m/>
    <d v="2017-03-30T08:59:40"/>
    <d v="2017-03-30T09:00:35"/>
    <s v="-"/>
    <x v="0"/>
  </r>
  <r>
    <n v="3288"/>
    <x v="36"/>
    <x v="1"/>
    <x v="201"/>
    <n v="478"/>
    <n v="3"/>
    <s v="no"/>
    <n v="2"/>
    <s v="yes"/>
    <n v="6.6666666666666596E-2"/>
    <n v="-0.98391136723857298"/>
    <n v="-0.33055555555555499"/>
    <m/>
    <d v="2017-03-30T08:59:42"/>
    <d v="2017-03-30T09:01:01"/>
    <s v="-"/>
    <x v="0"/>
  </r>
  <r>
    <n v="3289"/>
    <x v="35"/>
    <x v="1"/>
    <x v="201"/>
    <n v="476"/>
    <n v="3"/>
    <s v="no"/>
    <n v="2"/>
    <s v="yes"/>
    <n v="8.8888888888888906E-2"/>
    <n v="-0.99724815869615602"/>
    <n v="0.16944444444444401"/>
    <m/>
    <d v="2017-03-30T09:00:16"/>
    <d v="2017-03-30T09:01:15"/>
    <s v="-"/>
    <x v="0"/>
  </r>
  <r>
    <n v="3290"/>
    <x v="35"/>
    <x v="1"/>
    <x v="201"/>
    <n v="402"/>
    <n v="3"/>
    <s v="no"/>
    <n v="1"/>
    <s v="yes"/>
    <n v="0.33333333333333298"/>
    <n v="-0.98341612463441996"/>
    <n v="0.125"/>
    <m/>
    <d v="2017-03-30T09:00:39"/>
    <d v="2017-03-30T09:01:37"/>
    <s v="-"/>
    <x v="0"/>
  </r>
  <r>
    <n v="3291"/>
    <x v="36"/>
    <x v="1"/>
    <x v="201"/>
    <n v="422"/>
    <n v="4"/>
    <s v="no"/>
    <n v="3"/>
    <s v="yes"/>
    <n v="0.62222222222222201"/>
    <n v="-0.66324502209270098"/>
    <n v="0.180555555555555"/>
    <m/>
    <d v="2017-03-30T09:00:23"/>
    <d v="2017-03-30T09:01:49"/>
    <s v="-"/>
    <x v="0"/>
  </r>
  <r>
    <n v="3292"/>
    <x v="35"/>
    <x v="1"/>
    <x v="201"/>
    <n v="458"/>
    <n v="3"/>
    <s v="no"/>
    <n v="4"/>
    <s v="yes"/>
    <n v="0.55555555555555503"/>
    <n v="-0.82354979358574498"/>
    <n v="-8.3333333333333193E-3"/>
    <m/>
    <d v="2017-03-30T09:01:01"/>
    <d v="2017-03-30T09:02:05"/>
    <s v="-"/>
    <x v="0"/>
  </r>
  <r>
    <n v="3293"/>
    <x v="35"/>
    <x v="1"/>
    <x v="201"/>
    <n v="446"/>
    <n v="2"/>
    <s v="no"/>
    <n v="1"/>
    <s v="yes"/>
    <n v="-0.11111111111111099"/>
    <n v="-0.99855049174333299"/>
    <n v="8.0555555555555505E-2"/>
    <m/>
    <d v="2017-03-30T09:01:29"/>
    <d v="2017-03-30T09:02:29"/>
    <s v="-"/>
    <x v="0"/>
  </r>
  <r>
    <n v="3294"/>
    <x v="36"/>
    <x v="1"/>
    <x v="201"/>
    <n v="463"/>
    <n v="1"/>
    <s v="no"/>
    <n v="4"/>
    <s v="no"/>
    <n v="-0.35555555555555501"/>
    <n v="-0.97887006201320903"/>
    <n v="-0.108333333333333"/>
    <m/>
    <d v="2017-03-30T09:01:11"/>
    <d v="2017-03-30T09:02:30"/>
    <s v="-"/>
    <x v="0"/>
  </r>
  <r>
    <n v="3295"/>
    <x v="35"/>
    <x v="1"/>
    <x v="201"/>
    <n v="474"/>
    <n v="3"/>
    <s v="no"/>
    <n v="3"/>
    <s v="yes"/>
    <n v="0.37777777777777699"/>
    <n v="-0.97309390167502896"/>
    <n v="0.25833333333333303"/>
    <m/>
    <d v="2017-03-30T09:01:53"/>
    <d v="2017-03-30T09:02:56"/>
    <s v="-"/>
    <x v="0"/>
  </r>
  <r>
    <n v="3296"/>
    <x v="35"/>
    <x v="1"/>
    <x v="201"/>
    <n v="457"/>
    <n v="3"/>
    <s v="no"/>
    <n v="3"/>
    <s v="yes"/>
    <n v="0.48888888888888798"/>
    <n v="-0.91138029329094095"/>
    <n v="0.102777777777777"/>
    <m/>
    <d v="2017-03-30T09:02:21"/>
    <d v="2017-03-30T09:03:25"/>
    <s v="-"/>
    <x v="0"/>
  </r>
  <r>
    <n v="3297"/>
    <x v="36"/>
    <x v="1"/>
    <x v="201"/>
    <n v="429"/>
    <n v="2"/>
    <s v="no"/>
    <n v="2"/>
    <s v="no"/>
    <n v="-0.37777777777777699"/>
    <n v="-0.97309390167502896"/>
    <n v="6.9444444444444406E-2"/>
    <m/>
    <d v="2017-03-30T09:01:52"/>
    <d v="2017-03-30T09:03:31"/>
    <s v="-"/>
    <x v="0"/>
  </r>
  <r>
    <n v="3298"/>
    <x v="35"/>
    <x v="1"/>
    <x v="201"/>
    <n v="415"/>
    <n v="2"/>
    <s v="no"/>
    <n v="1"/>
    <s v="yes"/>
    <n v="0.22222222222222199"/>
    <n v="-0.99508744086974998"/>
    <n v="8.0555555555555505E-2"/>
    <m/>
    <d v="2017-03-30T09:02:49"/>
    <d v="2017-03-30T09:03:53"/>
    <s v="-"/>
    <x v="0"/>
  </r>
  <r>
    <n v="3299"/>
    <x v="36"/>
    <x v="1"/>
    <x v="201"/>
    <n v="445"/>
    <n v="3"/>
    <s v="no"/>
    <n v="3"/>
    <s v="yes"/>
    <n v="4.4444444444444398E-2"/>
    <n v="-0.991754666245243"/>
    <n v="0.26944444444444399"/>
    <m/>
    <d v="2017-03-30T09:02:53"/>
    <d v="2017-03-30T09:03:56"/>
    <s v="-"/>
    <x v="0"/>
  </r>
  <r>
    <n v="3300"/>
    <x v="35"/>
    <x v="2"/>
    <x v="201"/>
    <n v="10001"/>
    <n v="4"/>
    <s v="no"/>
    <n v="4"/>
    <s v="yes"/>
    <n v="0.91111111111111098"/>
    <n v="0.72381751020442597"/>
    <n v="-8.3333333333333193E-3"/>
    <s v="a111"/>
    <d v="2017-03-30T09:03:17"/>
    <d v="2017-03-30T09:04:37"/>
    <s v="a111"/>
    <x v="1"/>
  </r>
  <r>
    <n v="3301"/>
    <x v="36"/>
    <x v="1"/>
    <x v="201"/>
    <n v="458"/>
    <n v="2"/>
    <s v="no"/>
    <n v="2"/>
    <s v="no"/>
    <n v="-0.22222222222222199"/>
    <n v="-0.99508744086974998"/>
    <n v="-1.94444444444445E-2"/>
    <m/>
    <d v="2017-03-30T09:03:18"/>
    <d v="2017-03-30T09:04:55"/>
    <s v="-"/>
    <x v="0"/>
  </r>
  <r>
    <n v="3302"/>
    <x v="36"/>
    <x v="1"/>
    <x v="201"/>
    <n v="402"/>
    <n v="4"/>
    <s v="no"/>
    <n v="3"/>
    <s v="yes"/>
    <n v="0.6"/>
    <n v="-0.72677220383770402"/>
    <n v="0.22500000000000001"/>
    <m/>
    <d v="2017-03-30T09:04:17"/>
    <d v="2017-03-30T09:05:16"/>
    <s v="-"/>
    <x v="0"/>
  </r>
  <r>
    <n v="3303"/>
    <x v="36"/>
    <x v="1"/>
    <x v="201"/>
    <n v="465"/>
    <n v="2"/>
    <s v="no"/>
    <n v="2"/>
    <s v="no"/>
    <n v="-0.82222222222222197"/>
    <n v="0.32897597368471598"/>
    <n v="9.1666666666666702E-2"/>
    <m/>
    <d v="2017-03-30T09:05:13"/>
    <d v="2017-03-30T09:06:21"/>
    <s v="-"/>
    <x v="0"/>
  </r>
  <r>
    <n v="3304"/>
    <x v="35"/>
    <x v="1"/>
    <x v="201"/>
    <n v="407"/>
    <n v="2"/>
    <s v="no"/>
    <n v="1"/>
    <s v="yes"/>
    <n v="-0.24444444444444399"/>
    <n v="-0.99373115652081201"/>
    <n v="8.0555555555555505E-2"/>
    <m/>
    <d v="2017-03-30T09:05:51"/>
    <d v="2017-03-30T09:06:53"/>
    <s v="-"/>
    <x v="0"/>
  </r>
  <r>
    <n v="3305"/>
    <x v="36"/>
    <x v="1"/>
    <x v="201"/>
    <n v="440"/>
    <n v="1"/>
    <s v="yes"/>
    <n v="1"/>
    <s v="no"/>
    <n v="-2.2222222222222199E-2"/>
    <n v="-0.99353725065002696"/>
    <n v="0.24722222222222201"/>
    <m/>
    <d v="2017-03-30T09:05:43"/>
    <d v="2017-03-30T09:07:08"/>
    <s v="-"/>
    <x v="0"/>
  </r>
  <r>
    <n v="3306"/>
    <x v="35"/>
    <x v="1"/>
    <x v="201"/>
    <n v="418"/>
    <n v="4"/>
    <s v="no"/>
    <n v="4"/>
    <s v="yes"/>
    <n v="0.66666666666666596"/>
    <n v="-0.50133814047780401"/>
    <n v="0.61388888888888804"/>
    <m/>
    <d v="2017-03-30T09:06:20"/>
    <d v="2017-03-30T09:07:16"/>
    <s v="-"/>
    <x v="0"/>
  </r>
  <r>
    <n v="3307"/>
    <x v="36"/>
    <x v="2"/>
    <x v="201"/>
    <n v="10001"/>
    <n v="4"/>
    <s v="no"/>
    <n v="3"/>
    <s v="yes"/>
    <n v="0.844444444444444"/>
    <n v="0.44394467777885699"/>
    <n v="0.780555555555555"/>
    <s v="a111"/>
    <d v="2017-03-30T09:06:30"/>
    <d v="2017-03-30T09:07:43"/>
    <s v="a111"/>
    <x v="1"/>
  </r>
  <r>
    <n v="3308"/>
    <x v="36"/>
    <x v="1"/>
    <x v="201"/>
    <n v="433"/>
    <n v="1"/>
    <s v="no"/>
    <n v="2"/>
    <s v="no"/>
    <n v="0.24444444444444399"/>
    <n v="-0.99373115652081201"/>
    <n v="-4.1666666666666602E-2"/>
    <m/>
    <d v="2017-03-30T09:07:05"/>
    <d v="2017-03-30T09:08:22"/>
    <s v="-"/>
    <x v="0"/>
  </r>
  <r>
    <n v="3309"/>
    <x v="35"/>
    <x v="1"/>
    <x v="201"/>
    <n v="438"/>
    <n v="1"/>
    <s v="no"/>
    <n v="2"/>
    <s v="yes"/>
    <n v="0"/>
    <n v="-0.99784431180040301"/>
    <n v="0.147222222222222"/>
    <m/>
    <d v="2017-03-30T09:07:27"/>
    <d v="2017-03-30T09:08:47"/>
    <s v="-"/>
    <x v="0"/>
  </r>
  <r>
    <n v="3310"/>
    <x v="36"/>
    <x v="1"/>
    <x v="201"/>
    <n v="468"/>
    <n v="4"/>
    <s v="no"/>
    <n v="3"/>
    <s v="no"/>
    <n v="0.17777777777777701"/>
    <n v="-0.908750152057065"/>
    <n v="0.49166666666666597"/>
    <m/>
    <d v="2017-03-30T09:07:43"/>
    <d v="2017-03-30T09:08:49"/>
    <s v="-"/>
    <x v="0"/>
  </r>
  <r>
    <n v="3311"/>
    <x v="36"/>
    <x v="1"/>
    <x v="201"/>
    <n v="404"/>
    <n v="2"/>
    <s v="yes"/>
    <n v="1"/>
    <s v="yes"/>
    <n v="-2.2222222222222199E-2"/>
    <n v="-0.99913751747300505"/>
    <n v="-6.3888888888888995E-2"/>
    <m/>
    <d v="2017-03-30T09:08:10"/>
    <d v="2017-03-30T09:09:23"/>
    <s v="-"/>
    <x v="0"/>
  </r>
  <r>
    <n v="3312"/>
    <x v="36"/>
    <x v="1"/>
    <x v="201"/>
    <n v="437"/>
    <n v="2"/>
    <s v="yes"/>
    <n v="1"/>
    <s v="no"/>
    <n v="0"/>
    <n v="-0.99908319012219404"/>
    <n v="6.9444444444444406E-2"/>
    <m/>
    <d v="2017-03-30T09:08:45"/>
    <d v="2017-03-30T09:09:39"/>
    <s v="-"/>
    <x v="0"/>
  </r>
  <r>
    <n v="3313"/>
    <x v="35"/>
    <x v="1"/>
    <x v="201"/>
    <n v="403"/>
    <n v="3"/>
    <s v="no"/>
    <n v="2"/>
    <s v="yes"/>
    <n v="0"/>
    <n v="-0.99724815869615602"/>
    <n v="0.16944444444444401"/>
    <m/>
    <d v="2017-03-30T09:08:12"/>
    <d v="2017-03-30T09:09:39"/>
    <s v="-"/>
    <x v="0"/>
  </r>
  <r>
    <n v="3314"/>
    <x v="36"/>
    <x v="1"/>
    <x v="201"/>
    <n v="432"/>
    <n v="4"/>
    <s v="yes"/>
    <n v="2"/>
    <s v="no"/>
    <n v="0.66666666666666596"/>
    <n v="-0.50133814047780401"/>
    <n v="0.22500000000000001"/>
    <m/>
    <d v="2017-03-30T09:09:01"/>
    <d v="2017-03-30T09:10:19"/>
    <s v="-"/>
    <x v="0"/>
  </r>
  <r>
    <n v="3315"/>
    <x v="35"/>
    <x v="1"/>
    <x v="201"/>
    <n v="463"/>
    <n v="3"/>
    <s v="no"/>
    <n v="2"/>
    <s v="yes"/>
    <n v="8.8888888888888906E-2"/>
    <n v="-0.99724815869615602"/>
    <n v="0.16944444444444401"/>
    <m/>
    <d v="2017-03-30T09:09:05"/>
    <d v="2017-03-30T09:10:28"/>
    <s v="-"/>
    <x v="0"/>
  </r>
  <r>
    <n v="3316"/>
    <x v="36"/>
    <x v="1"/>
    <x v="201"/>
    <n v="439"/>
    <n v="2"/>
    <s v="yes"/>
    <n v="2"/>
    <s v="yes"/>
    <n v="8.8888888888888906E-2"/>
    <n v="-0.99689093471207901"/>
    <n v="0.180555555555555"/>
    <m/>
    <d v="2017-03-30T09:09:41"/>
    <d v="2017-03-30T09:10:48"/>
    <s v="-"/>
    <x v="0"/>
  </r>
  <r>
    <n v="3317"/>
    <x v="36"/>
    <x v="1"/>
    <x v="201"/>
    <n v="443"/>
    <n v="4"/>
    <s v="no"/>
    <n v="2"/>
    <s v="yes"/>
    <n v="0.71111111111111103"/>
    <n v="-0.292809334208676"/>
    <n v="0.24722222222222201"/>
    <m/>
    <d v="2017-03-30T09:10:10"/>
    <d v="2017-03-30T09:11:04"/>
    <s v="-"/>
    <x v="0"/>
  </r>
  <r>
    <n v="3318"/>
    <x v="36"/>
    <x v="1"/>
    <x v="201"/>
    <n v="475"/>
    <n v="2"/>
    <s v="no"/>
    <n v="4"/>
    <s v="no"/>
    <n v="0.133333333333333"/>
    <n v="-0.94636751803717301"/>
    <n v="-0.44166666666666599"/>
    <m/>
    <d v="2017-03-30T09:10:26"/>
    <d v="2017-03-30T09:11:21"/>
    <s v="-"/>
    <x v="0"/>
  </r>
  <r>
    <n v="3319"/>
    <x v="36"/>
    <x v="1"/>
    <x v="201"/>
    <n v="461"/>
    <n v="1"/>
    <s v="yes"/>
    <n v="2"/>
    <s v="no"/>
    <n v="2.2222222222222102E-2"/>
    <n v="-0.99943761871314396"/>
    <n v="2.4999999999999901E-2"/>
    <m/>
    <d v="2017-03-30T09:10:43"/>
    <d v="2017-03-30T09:11:53"/>
    <s v="-"/>
    <x v="0"/>
  </r>
  <r>
    <n v="3320"/>
    <x v="35"/>
    <x v="1"/>
    <x v="201"/>
    <n v="429"/>
    <n v="1"/>
    <s v="no"/>
    <n v="2"/>
    <s v="yes"/>
    <n v="-0.19999999999999901"/>
    <n v="-0.99615082822076495"/>
    <n v="-8.3333333333333193E-3"/>
    <m/>
    <d v="2017-03-30T09:11:31"/>
    <d v="2017-03-30T09:12:23"/>
    <s v="-"/>
    <x v="0"/>
  </r>
  <r>
    <n v="3321"/>
    <x v="35"/>
    <x v="1"/>
    <x v="201"/>
    <n v="435"/>
    <n v="2"/>
    <s v="no"/>
    <n v="2"/>
    <s v="yes"/>
    <n v="2.2222222222222102E-2"/>
    <n v="-0.99648741618032699"/>
    <n v="0.19166666666666601"/>
    <m/>
    <d v="2017-03-30T09:11:51"/>
    <d v="2017-03-30T09:13:06"/>
    <s v="-"/>
    <x v="0"/>
  </r>
  <r>
    <n v="3322"/>
    <x v="35"/>
    <x v="1"/>
    <x v="201"/>
    <n v="433"/>
    <n v="3"/>
    <s v="no"/>
    <n v="3"/>
    <s v="yes"/>
    <n v="0.2"/>
    <n v="-0.99615082822076495"/>
    <n v="-8.3333333333333193E-3"/>
    <m/>
    <d v="2017-03-30T09:12:31"/>
    <d v="2017-03-30T09:13:41"/>
    <s v="-"/>
    <x v="0"/>
  </r>
  <r>
    <n v="3323"/>
    <x v="35"/>
    <x v="1"/>
    <x v="201"/>
    <n v="469"/>
    <n v="3"/>
    <s v="no"/>
    <n v="2"/>
    <s v="yes"/>
    <n v="4.4444444444444398E-2"/>
    <n v="-0.99918862679544496"/>
    <n v="5.8333333333333202E-2"/>
    <m/>
    <d v="2017-03-30T09:13:05"/>
    <d v="2017-03-30T09:14:25"/>
    <s v="-"/>
    <x v="0"/>
  </r>
  <r>
    <n v="3324"/>
    <x v="36"/>
    <x v="1"/>
    <x v="201"/>
    <n v="415"/>
    <n v="4"/>
    <s v="no"/>
    <n v="2"/>
    <s v="yes"/>
    <n v="0.39999999999999902"/>
    <n v="-0.96576475131997397"/>
    <n v="0.180555555555555"/>
    <m/>
    <d v="2017-03-30T09:11:15"/>
    <d v="2017-03-30T09:14:30"/>
    <s v="-"/>
    <x v="0"/>
  </r>
  <r>
    <n v="3325"/>
    <x v="35"/>
    <x v="1"/>
    <x v="201"/>
    <n v="454"/>
    <n v="3"/>
    <s v="no"/>
    <n v="3"/>
    <s v="yes"/>
    <n v="0.2"/>
    <n v="-0.99615082822076495"/>
    <n v="0.102777777777777"/>
    <m/>
    <d v="2017-03-30T09:13:49"/>
    <d v="2017-03-30T09:15:14"/>
    <s v="-"/>
    <x v="0"/>
  </r>
  <r>
    <n v="3326"/>
    <x v="36"/>
    <x v="2"/>
    <x v="201"/>
    <n v="10005"/>
    <n v="4"/>
    <s v="no"/>
    <n v="4"/>
    <s v="yes"/>
    <n v="0.55555555555555503"/>
    <n v="-0.389391387983615"/>
    <n v="0.69166666666666599"/>
    <s v="a010"/>
    <d v="2017-03-30T09:13:53"/>
    <d v="2017-03-30T09:15:19"/>
    <s v="a010"/>
    <x v="1"/>
  </r>
  <r>
    <n v="3327"/>
    <x v="35"/>
    <x v="2"/>
    <x v="201"/>
    <n v="10004"/>
    <n v="4"/>
    <s v="no"/>
    <n v="4"/>
    <s v="yes"/>
    <n v="0.64444444444444404"/>
    <n v="-0.58827638534013305"/>
    <n v="0.34722222222222199"/>
    <s v="a110"/>
    <d v="2017-03-30T09:14:39"/>
    <d v="2017-03-30T09:15:41"/>
    <s v="a110"/>
    <x v="1"/>
  </r>
  <r>
    <n v="3328"/>
    <x v="36"/>
    <x v="1"/>
    <x v="201"/>
    <n v="444"/>
    <n v="4"/>
    <s v="no"/>
    <n v="2"/>
    <s v="yes"/>
    <n v="0.39999999999999902"/>
    <n v="-0.65451542791721695"/>
    <n v="0.625"/>
    <m/>
    <d v="2017-03-30T09:14:41"/>
    <d v="2017-03-30T09:15:47"/>
    <s v="-"/>
    <x v="0"/>
  </r>
  <r>
    <n v="3329"/>
    <x v="35"/>
    <x v="1"/>
    <x v="201"/>
    <n v="461"/>
    <n v="2"/>
    <s v="no"/>
    <n v="2"/>
    <s v="yes"/>
    <n v="-2.2222222222222199E-2"/>
    <n v="-0.99936452835350498"/>
    <n v="3.6111111111111101E-2"/>
    <m/>
    <d v="2017-03-30T09:15:05"/>
    <d v="2017-03-30T09:16:04"/>
    <s v="-"/>
    <x v="0"/>
  </r>
  <r>
    <n v="3330"/>
    <x v="36"/>
    <x v="1"/>
    <x v="201"/>
    <n v="456"/>
    <n v="1"/>
    <s v="no"/>
    <n v="2"/>
    <s v="yes"/>
    <n v="-0.24444444444444399"/>
    <n v="-0.99373115652081201"/>
    <n v="-0.241666666666666"/>
    <m/>
    <d v="2017-03-30T09:15:09"/>
    <d v="2017-03-30T09:16:10"/>
    <s v="-"/>
    <x v="0"/>
  </r>
  <r>
    <n v="3331"/>
    <x v="35"/>
    <x v="1"/>
    <x v="201"/>
    <n v="430"/>
    <n v="1"/>
    <s v="no"/>
    <n v="2"/>
    <s v="yes"/>
    <n v="-0.31111111111111101"/>
    <n v="-0.98699023214277404"/>
    <n v="1.38888888888889E-2"/>
    <m/>
    <d v="2017-03-30T09:15:27"/>
    <d v="2017-03-30T09:16:19"/>
    <s v="-"/>
    <x v="0"/>
  </r>
  <r>
    <n v="3332"/>
    <x v="36"/>
    <x v="1"/>
    <x v="201"/>
    <n v="426"/>
    <n v="2"/>
    <s v="no"/>
    <n v="2"/>
    <s v="no"/>
    <n v="0"/>
    <n v="-0.99928194199242304"/>
    <n v="4.72222222222222E-2"/>
    <m/>
    <d v="2017-03-30T09:15:32"/>
    <d v="2017-03-30T09:16:30"/>
    <s v="-"/>
    <x v="0"/>
  </r>
  <r>
    <n v="3333"/>
    <x v="35"/>
    <x v="1"/>
    <x v="201"/>
    <n v="467"/>
    <n v="4"/>
    <s v="no"/>
    <n v="3"/>
    <s v="yes"/>
    <n v="0.68888888888888899"/>
    <n v="-0.402538832906429"/>
    <n v="0.41388888888888897"/>
    <m/>
    <d v="2017-03-30T09:15:43"/>
    <d v="2017-03-30T09:16:37"/>
    <s v="-"/>
    <x v="0"/>
  </r>
  <r>
    <n v="3334"/>
    <x v="35"/>
    <x v="1"/>
    <x v="201"/>
    <n v="443"/>
    <n v="3"/>
    <s v="no"/>
    <n v="2"/>
    <s v="yes"/>
    <n v="4.4444444444444398E-2"/>
    <n v="-0.93590524697821398"/>
    <n v="0.45833333333333298"/>
    <m/>
    <d v="2017-03-30T09:16:00"/>
    <d v="2017-03-30T09:16:57"/>
    <s v="-"/>
    <x v="0"/>
  </r>
  <r>
    <n v="3335"/>
    <x v="36"/>
    <x v="1"/>
    <x v="201"/>
    <n v="471"/>
    <n v="2"/>
    <s v="no"/>
    <n v="3"/>
    <s v="yes"/>
    <n v="-0.33333333333333298"/>
    <n v="-0.51286355383216897"/>
    <n v="-0.66388888888888897"/>
    <m/>
    <d v="2017-03-30T09:15:52"/>
    <d v="2017-03-30T09:17:06"/>
    <s v="-"/>
    <x v="0"/>
  </r>
  <r>
    <n v="3336"/>
    <x v="35"/>
    <x v="1"/>
    <x v="201"/>
    <n v="478"/>
    <n v="3"/>
    <s v="no"/>
    <n v="2"/>
    <s v="yes"/>
    <n v="0.11111111111111099"/>
    <n v="-0.99855049174333299"/>
    <n v="-3.0555555555555398E-2"/>
    <m/>
    <d v="2017-03-30T09:16:20"/>
    <d v="2017-03-30T09:17:25"/>
    <s v="-"/>
    <x v="0"/>
  </r>
  <r>
    <n v="3337"/>
    <x v="35"/>
    <x v="1"/>
    <x v="201"/>
    <n v="431"/>
    <n v="3"/>
    <s v="no"/>
    <n v="3"/>
    <s v="yes"/>
    <n v="0"/>
    <n v="-0.98070384320944903"/>
    <n v="0.34722222222222199"/>
    <m/>
    <d v="2017-03-30T09:16:49"/>
    <d v="2017-03-30T09:17:45"/>
    <s v="-"/>
    <x v="0"/>
  </r>
  <r>
    <n v="3338"/>
    <x v="36"/>
    <x v="1"/>
    <x v="201"/>
    <n v="417"/>
    <n v="1"/>
    <s v="no"/>
    <n v="5"/>
    <s v="no"/>
    <n v="-0.422222222222222"/>
    <n v="0.53636918168654701"/>
    <n v="-0.86388888888888804"/>
    <m/>
    <d v="2017-03-30T09:16:29"/>
    <d v="2017-03-30T09:17:48"/>
    <s v="-"/>
    <x v="0"/>
  </r>
  <r>
    <n v="3339"/>
    <x v="36"/>
    <x v="1"/>
    <x v="201"/>
    <n v="455"/>
    <n v="2"/>
    <s v="no"/>
    <n v="2"/>
    <s v="no"/>
    <n v="-0.64444444444444404"/>
    <n v="-0.58827638534013305"/>
    <n v="-8.6111111111111097E-2"/>
    <m/>
    <d v="2017-03-30T09:17:30"/>
    <d v="2017-03-30T09:18:36"/>
    <s v="-"/>
    <x v="0"/>
  </r>
  <r>
    <n v="3340"/>
    <x v="36"/>
    <x v="1"/>
    <x v="201"/>
    <n v="425"/>
    <n v="5"/>
    <s v="no"/>
    <n v="4"/>
    <s v="yes"/>
    <n v="0.77777777777777701"/>
    <n v="0.85871602645038503"/>
    <n v="0.95833333333333304"/>
    <m/>
    <d v="2017-03-30T09:18:01"/>
    <d v="2017-03-30T09:19:15"/>
    <s v="-"/>
    <x v="0"/>
  </r>
  <r>
    <n v="3341"/>
    <x v="36"/>
    <x v="1"/>
    <x v="201"/>
    <n v="447"/>
    <n v="3"/>
    <s v="yes"/>
    <n v="2"/>
    <s v="yes"/>
    <n v="0.155555555555555"/>
    <n v="-0.77371616810261501"/>
    <n v="0.58055555555555505"/>
    <m/>
    <d v="2017-03-30T09:18:37"/>
    <d v="2017-03-30T09:19:31"/>
    <s v="-"/>
    <x v="0"/>
  </r>
  <r>
    <n v="3342"/>
    <x v="36"/>
    <x v="1"/>
    <x v="201"/>
    <n v="407"/>
    <n v="2"/>
    <s v="yes"/>
    <n v="2"/>
    <s v="yes"/>
    <n v="-4.4444444444444398E-2"/>
    <n v="-0.88486732817164904"/>
    <n v="0.51388888888888795"/>
    <m/>
    <d v="2017-03-30T09:18:53"/>
    <d v="2017-03-30T09:19:51"/>
    <s v="-"/>
    <x v="0"/>
  </r>
  <r>
    <n v="3343"/>
    <x v="36"/>
    <x v="1"/>
    <x v="201"/>
    <n v="430"/>
    <n v="1"/>
    <s v="no"/>
    <n v="3"/>
    <s v="no"/>
    <n v="-0.57777777777777695"/>
    <n v="-0.77981182665191895"/>
    <n v="-0.108333333333333"/>
    <m/>
    <d v="2017-03-30T09:19:13"/>
    <d v="2017-03-30T09:20:07"/>
    <s v="-"/>
    <x v="0"/>
  </r>
  <r>
    <n v="3344"/>
    <x v="35"/>
    <x v="1"/>
    <x v="201"/>
    <n v="426"/>
    <n v="2"/>
    <s v="no"/>
    <n v="2"/>
    <s v="yes"/>
    <n v="-0.28888888888888797"/>
    <n v="-0.98979783057627002"/>
    <n v="3.6111111111111101E-2"/>
    <m/>
    <d v="2017-03-30T09:19:21"/>
    <d v="2017-03-30T09:20:14"/>
    <s v="-"/>
    <x v="0"/>
  </r>
  <r>
    <n v="3345"/>
    <x v="36"/>
    <x v="1"/>
    <x v="201"/>
    <n v="406"/>
    <n v="3"/>
    <s v="yes"/>
    <n v="2"/>
    <s v="yes"/>
    <n v="-0.17777777777777701"/>
    <n v="-0.996984362865169"/>
    <n v="6.9444444444444406E-2"/>
    <m/>
    <d v="2017-03-30T09:19:29"/>
    <d v="2017-03-30T09:20:26"/>
    <s v="-"/>
    <x v="0"/>
  </r>
  <r>
    <n v="3346"/>
    <x v="35"/>
    <x v="1"/>
    <x v="201"/>
    <n v="442"/>
    <n v="3"/>
    <s v="no"/>
    <n v="2"/>
    <s v="yes"/>
    <n v="-8.8888888888888795E-2"/>
    <n v="-0.99886466289167397"/>
    <n v="8.0555555555555505E-2"/>
    <m/>
    <d v="2017-03-30T09:19:37"/>
    <d v="2017-03-30T09:20:28"/>
    <s v="-"/>
    <x v="0"/>
  </r>
  <r>
    <n v="3347"/>
    <x v="35"/>
    <x v="1"/>
    <x v="201"/>
    <n v="416"/>
    <n v="2"/>
    <s v="no"/>
    <n v="2"/>
    <s v="yes"/>
    <n v="-0.24444444444444399"/>
    <n v="-0.99373115652081201"/>
    <n v="0.102777777777777"/>
    <m/>
    <d v="2017-03-30T09:19:52"/>
    <d v="2017-03-30T09:20:49"/>
    <s v="-"/>
    <x v="0"/>
  </r>
  <r>
    <n v="3348"/>
    <x v="36"/>
    <x v="1"/>
    <x v="201"/>
    <n v="472"/>
    <n v="1"/>
    <s v="no"/>
    <n v="3"/>
    <s v="no"/>
    <n v="-0.35555555555555501"/>
    <n v="-0.97887006201320903"/>
    <n v="-4.1666666666666602E-2"/>
    <m/>
    <d v="2017-03-30T09:19:47"/>
    <d v="2017-03-30T09:20:52"/>
    <s v="-"/>
    <x v="0"/>
  </r>
  <r>
    <n v="3349"/>
    <x v="36"/>
    <x v="1"/>
    <x v="201"/>
    <n v="464"/>
    <n v="2"/>
    <s v="yes"/>
    <n v="2"/>
    <s v="no"/>
    <n v="0.133333333333333"/>
    <n v="-0.99814945962287605"/>
    <n v="2.4999999999999901E-2"/>
    <m/>
    <d v="2017-03-30T09:20:14"/>
    <d v="2017-03-30T09:21:10"/>
    <s v="-"/>
    <x v="0"/>
  </r>
  <r>
    <n v="3350"/>
    <x v="35"/>
    <x v="1"/>
    <x v="201"/>
    <n v="437"/>
    <n v="3"/>
    <s v="no"/>
    <n v="2"/>
    <s v="yes"/>
    <n v="-0.11111111111111099"/>
    <n v="-0.99855049174333299"/>
    <n v="-3.0555555555555398E-2"/>
    <m/>
    <d v="2017-03-30T09:20:13"/>
    <d v="2017-03-30T09:21:12"/>
    <s v="-"/>
    <x v="0"/>
  </r>
  <r>
    <n v="3351"/>
    <x v="35"/>
    <x v="1"/>
    <x v="201"/>
    <n v="448"/>
    <n v="4"/>
    <s v="no"/>
    <n v="3"/>
    <s v="yes"/>
    <n v="2.2222222222222102E-2"/>
    <n v="-0.83781154072335895"/>
    <n v="0.54722222222222205"/>
    <m/>
    <d v="2017-03-30T09:20:37"/>
    <d v="2017-03-30T09:21:41"/>
    <s v="-"/>
    <x v="0"/>
  </r>
  <r>
    <n v="3352"/>
    <x v="35"/>
    <x v="1"/>
    <x v="201"/>
    <n v="424"/>
    <n v="4"/>
    <s v="no"/>
    <n v="4"/>
    <s v="yes"/>
    <n v="0.8"/>
    <n v="0.20632928530448399"/>
    <n v="0.61388888888888804"/>
    <m/>
    <d v="2017-03-30T09:21:04"/>
    <d v="2017-03-30T09:22:00"/>
    <s v="-"/>
    <x v="0"/>
  </r>
  <r>
    <n v="3353"/>
    <x v="35"/>
    <x v="1"/>
    <x v="201"/>
    <n v="453"/>
    <n v="2"/>
    <s v="no"/>
    <n v="2"/>
    <s v="yes"/>
    <n v="2.2222222222222102E-2"/>
    <n v="-0.99902544230697798"/>
    <n v="-7.49999999999999E-2"/>
    <m/>
    <d v="2017-03-30T09:21:32"/>
    <d v="2017-03-30T09:24:42"/>
    <s v="-"/>
    <x v="0"/>
  </r>
  <r>
    <n v="3354"/>
    <x v="35"/>
    <x v="1"/>
    <x v="201"/>
    <n v="405"/>
    <n v="3"/>
    <s v="no"/>
    <n v="2"/>
    <s v="yes"/>
    <n v="-6.6666666666666596E-2"/>
    <n v="-0.99831141953517799"/>
    <n v="0.125"/>
    <m/>
    <d v="2017-03-30T09:24:06"/>
    <d v="2017-03-30T09:25:18"/>
    <s v="-"/>
    <x v="0"/>
  </r>
  <r>
    <n v="3355"/>
    <x v="35"/>
    <x v="1"/>
    <x v="201"/>
    <n v="420"/>
    <n v="4"/>
    <s v="no"/>
    <n v="3"/>
    <s v="yes"/>
    <n v="0.39999999999999902"/>
    <n v="-0.96576475131997397"/>
    <n v="0.147222222222222"/>
    <m/>
    <d v="2017-03-30T09:24:42"/>
    <d v="2017-03-30T09:25:53"/>
    <s v="-"/>
    <x v="0"/>
  </r>
  <r>
    <n v="3356"/>
    <x v="36"/>
    <x v="1"/>
    <x v="201"/>
    <n v="413"/>
    <n v="4"/>
    <s v="yes"/>
    <n v="2"/>
    <s v="yes"/>
    <n v="0.71111111111111103"/>
    <n v="-0.292809334208676"/>
    <n v="0.66944444444444395"/>
    <m/>
    <d v="2017-03-30T09:20:31"/>
    <d v="2017-03-30T09:26:10"/>
    <s v="-"/>
    <x v="0"/>
  </r>
  <r>
    <n v="3357"/>
    <x v="36"/>
    <x v="1"/>
    <x v="201"/>
    <n v="479"/>
    <n v="3"/>
    <s v="yes"/>
    <n v="2"/>
    <s v="yes"/>
    <n v="0.33333333333333298"/>
    <n v="-0.71942736214248504"/>
    <n v="0.60277777777777697"/>
    <m/>
    <d v="2017-03-30T09:25:31"/>
    <d v="2017-03-30T09:26:29"/>
    <s v="-"/>
    <x v="0"/>
  </r>
  <r>
    <n v="3358"/>
    <x v="35"/>
    <x v="1"/>
    <x v="201"/>
    <n v="456"/>
    <n v="2"/>
    <s v="no"/>
    <n v="2"/>
    <s v="yes"/>
    <n v="-2.2222222222222199E-2"/>
    <n v="-0.99896405888044804"/>
    <n v="8.0555555555555505E-2"/>
    <m/>
    <d v="2017-03-30T09:25:17"/>
    <d v="2017-03-30T09:26:33"/>
    <s v="-"/>
    <x v="0"/>
  </r>
  <r>
    <n v="3359"/>
    <x v="35"/>
    <x v="1"/>
    <x v="201"/>
    <n v="444"/>
    <n v="3"/>
    <s v="no"/>
    <n v="2"/>
    <s v="yes"/>
    <n v="0.24444444444444399"/>
    <n v="-0.99373115652081201"/>
    <n v="5.8333333333333202E-2"/>
    <m/>
    <d v="2017-03-30T09:26:00"/>
    <d v="2017-03-30T09:27:23"/>
    <s v="-"/>
    <x v="0"/>
  </r>
  <r>
    <n v="3360"/>
    <x v="36"/>
    <x v="1"/>
    <x v="201"/>
    <n v="408"/>
    <n v="2"/>
    <s v="yes"/>
    <n v="2"/>
    <s v="yes"/>
    <n v="0.11111111111111099"/>
    <n v="-0.99855049174333299"/>
    <n v="2.7777777777777302E-3"/>
    <m/>
    <d v="2017-03-30T09:25:50"/>
    <d v="2017-03-30T09:27:35"/>
    <s v="-"/>
    <x v="0"/>
  </r>
  <r>
    <n v="3361"/>
    <x v="35"/>
    <x v="1"/>
    <x v="201"/>
    <n v="410"/>
    <n v="4"/>
    <s v="no"/>
    <n v="4"/>
    <s v="yes"/>
    <n v="0.422222222222222"/>
    <n v="-0.95648106951994805"/>
    <n v="0.147222222222222"/>
    <m/>
    <d v="2017-03-30T09:26:47"/>
    <d v="2017-03-30T09:27:46"/>
    <s v="-"/>
    <x v="0"/>
  </r>
  <r>
    <n v="3362"/>
    <x v="36"/>
    <x v="1"/>
    <x v="201"/>
    <n v="441"/>
    <n v="3"/>
    <s v="yes"/>
    <n v="1"/>
    <s v="yes"/>
    <n v="4.4444444444444398E-2"/>
    <n v="-0.99913751747300505"/>
    <n v="-6.3888888888888995E-2"/>
    <m/>
    <d v="2017-03-30T09:26:57"/>
    <d v="2017-03-30T09:27:59"/>
    <s v="-"/>
    <x v="0"/>
  </r>
  <r>
    <n v="3363"/>
    <x v="35"/>
    <x v="1"/>
    <x v="201"/>
    <n v="441"/>
    <n v="3"/>
    <s v="no"/>
    <n v="2"/>
    <s v="yes"/>
    <n v="2.2222222222222102E-2"/>
    <n v="-0.99784431180040301"/>
    <n v="0.147222222222222"/>
    <m/>
    <d v="2017-03-30T09:27:10"/>
    <d v="2017-03-30T09:28:02"/>
    <s v="-"/>
    <x v="0"/>
  </r>
  <r>
    <n v="3364"/>
    <x v="35"/>
    <x v="1"/>
    <x v="201"/>
    <n v="475"/>
    <n v="3"/>
    <s v="no"/>
    <n v="2"/>
    <s v="yes"/>
    <n v="8.8888888888888906E-2"/>
    <n v="-0.99724815869615602"/>
    <n v="0.16944444444444401"/>
    <m/>
    <d v="2017-03-30T09:27:26"/>
    <d v="2017-03-30T09:28:20"/>
    <s v="-"/>
    <x v="0"/>
  </r>
  <r>
    <n v="3365"/>
    <x v="36"/>
    <x v="1"/>
    <x v="201"/>
    <n v="473"/>
    <n v="2"/>
    <s v="no"/>
    <n v="4"/>
    <s v="no"/>
    <n v="-0.155555555555555"/>
    <n v="-0.99391926141187203"/>
    <n v="-0.241666666666666"/>
    <m/>
    <d v="2017-03-30T09:27:21"/>
    <d v="2017-03-30T09:28:22"/>
    <s v="-"/>
    <x v="0"/>
  </r>
  <r>
    <n v="3366"/>
    <x v="35"/>
    <x v="2"/>
    <x v="201"/>
    <n v="10005"/>
    <n v="4"/>
    <s v="yes"/>
    <n v="4"/>
    <s v="yes"/>
    <n v="0.8"/>
    <n v="0.20632928530448399"/>
    <n v="0.74722222222222201"/>
    <s v="a010"/>
    <d v="2017-03-30T09:27:44"/>
    <d v="2017-03-30T09:28:48"/>
    <s v="a010"/>
    <x v="1"/>
  </r>
  <r>
    <n v="3367"/>
    <x v="36"/>
    <x v="1"/>
    <x v="201"/>
    <n v="451"/>
    <n v="3"/>
    <s v="yes"/>
    <n v="2"/>
    <s v="yes"/>
    <n v="0.24444444444444399"/>
    <n v="-0.99373115652081201"/>
    <n v="0.180555555555555"/>
    <m/>
    <d v="2017-03-30T09:27:44"/>
    <d v="2017-03-30T09:28:50"/>
    <s v="-"/>
    <x v="0"/>
  </r>
  <r>
    <n v="3368"/>
    <x v="35"/>
    <x v="1"/>
    <x v="201"/>
    <n v="425"/>
    <n v="4"/>
    <s v="no"/>
    <n v="4"/>
    <s v="yes"/>
    <n v="0.6"/>
    <n v="-0.72677220383770402"/>
    <n v="0.52500000000000002"/>
    <m/>
    <d v="2017-03-30T09:28:12"/>
    <d v="2017-03-30T09:29:03"/>
    <s v="-"/>
    <x v="0"/>
  </r>
  <r>
    <n v="3369"/>
    <x v="35"/>
    <x v="1"/>
    <x v="201"/>
    <n v="406"/>
    <n v="3"/>
    <s v="no"/>
    <n v="3"/>
    <s v="yes"/>
    <n v="0.2"/>
    <n v="-0.99427875336496396"/>
    <n v="0.23611111111111099"/>
    <m/>
    <d v="2017-03-30T09:28:26"/>
    <d v="2017-03-30T09:29:22"/>
    <s v="-"/>
    <x v="0"/>
  </r>
  <r>
    <n v="3370"/>
    <x v="36"/>
    <x v="1"/>
    <x v="201"/>
    <n v="457"/>
    <n v="3"/>
    <s v="no"/>
    <n v="2"/>
    <s v="yes"/>
    <n v="0.37777777777777699"/>
    <n v="-0.97309390167502896"/>
    <n v="0.180555555555555"/>
    <m/>
    <d v="2017-03-30T09:28:12"/>
    <d v="2017-03-30T09:29:26"/>
    <s v="-"/>
    <x v="0"/>
  </r>
  <r>
    <n v="3371"/>
    <x v="35"/>
    <x v="1"/>
    <x v="201"/>
    <n v="432"/>
    <n v="3"/>
    <s v="no"/>
    <n v="2"/>
    <s v="yes"/>
    <n v="-0.17777777777777701"/>
    <n v="-0.996984362865169"/>
    <n v="0.102777777777777"/>
    <m/>
    <d v="2017-03-30T09:28:46"/>
    <d v="2017-03-30T09:29:44"/>
    <s v="-"/>
    <x v="0"/>
  </r>
  <r>
    <n v="3372"/>
    <x v="35"/>
    <x v="1"/>
    <x v="201"/>
    <n v="452"/>
    <n v="3"/>
    <s v="no"/>
    <n v="1"/>
    <s v="yes"/>
    <n v="-0.266666666666666"/>
    <n v="-0.99200185176961098"/>
    <n v="0.147222222222222"/>
    <m/>
    <d v="2017-03-30T09:29:08"/>
    <d v="2017-03-30T09:30:06"/>
    <s v="-"/>
    <x v="0"/>
  </r>
  <r>
    <n v="3373"/>
    <x v="35"/>
    <x v="1"/>
    <x v="201"/>
    <n v="436"/>
    <n v="2"/>
    <s v="no"/>
    <n v="2"/>
    <s v="yes"/>
    <n v="-0.17777777777777701"/>
    <n v="-0.996984362865169"/>
    <n v="0.102777777777777"/>
    <m/>
    <d v="2017-03-30T09:29:30"/>
    <d v="2017-03-30T09:30:23"/>
    <s v="-"/>
    <x v="0"/>
  </r>
  <r>
    <n v="3374"/>
    <x v="36"/>
    <x v="2"/>
    <x v="201"/>
    <n v="10002"/>
    <n v="4"/>
    <s v="no"/>
    <n v="4"/>
    <s v="yes"/>
    <n v="0.66666666666666596"/>
    <n v="-0.50133814047780401"/>
    <n v="0.358333333333333"/>
    <s v="a001"/>
    <d v="2017-03-30T09:28:47"/>
    <d v="2017-03-30T09:30:31"/>
    <s v="a001"/>
    <x v="1"/>
  </r>
  <r>
    <n v="3375"/>
    <x v="35"/>
    <x v="1"/>
    <x v="201"/>
    <n v="455"/>
    <n v="3"/>
    <s v="no"/>
    <n v="2"/>
    <s v="yes"/>
    <n v="-8.8888888888888795E-2"/>
    <n v="-0.99886466289167397"/>
    <n v="8.0555555555555505E-2"/>
    <m/>
    <d v="2017-03-30T09:29:47"/>
    <d v="2017-03-30T09:30:37"/>
    <s v="-"/>
    <x v="0"/>
  </r>
  <r>
    <n v="3376"/>
    <x v="36"/>
    <x v="1"/>
    <x v="201"/>
    <n v="470"/>
    <n v="2"/>
    <s v="yes"/>
    <n v="2"/>
    <s v="no"/>
    <n v="-0.8"/>
    <n v="0.20632928530448399"/>
    <n v="-0.61944444444444402"/>
    <m/>
    <d v="2017-03-30T09:29:53"/>
    <d v="2017-03-30T09:30:44"/>
    <s v="-"/>
    <x v="0"/>
  </r>
  <r>
    <n v="3377"/>
    <x v="35"/>
    <x v="1"/>
    <x v="201"/>
    <n v="434"/>
    <n v="3"/>
    <s v="no"/>
    <n v="3"/>
    <s v="yes"/>
    <n v="-2.2222222222222199E-2"/>
    <n v="-0.99724815869615602"/>
    <n v="0.16944444444444401"/>
    <m/>
    <d v="2017-03-30T09:30:01"/>
    <d v="2017-03-30T09:30:51"/>
    <s v="-"/>
    <x v="0"/>
  </r>
  <r>
    <n v="3378"/>
    <x v="36"/>
    <x v="1"/>
    <x v="201"/>
    <n v="480"/>
    <n v="3"/>
    <s v="yes"/>
    <n v="2"/>
    <s v="yes"/>
    <n v="0.155555555555555"/>
    <n v="-0.96472037367048302"/>
    <n v="0.40277777777777701"/>
    <m/>
    <d v="2017-03-30T09:30:06"/>
    <d v="2017-03-30T09:31:01"/>
    <s v="-"/>
    <x v="0"/>
  </r>
  <r>
    <n v="3379"/>
    <x v="35"/>
    <x v="1"/>
    <x v="201"/>
    <n v="413"/>
    <n v="4"/>
    <s v="no"/>
    <n v="3"/>
    <s v="yes"/>
    <n v="0.33333333333333298"/>
    <n v="-0.98341612463441996"/>
    <n v="0.280555555555555"/>
    <m/>
    <d v="2017-03-30T09:30:14"/>
    <d v="2017-03-30T09:31:07"/>
    <s v="-"/>
    <x v="0"/>
  </r>
  <r>
    <n v="3380"/>
    <x v="36"/>
    <x v="1"/>
    <x v="201"/>
    <n v="469"/>
    <n v="1"/>
    <s v="yes"/>
    <n v="2"/>
    <s v="no"/>
    <n v="-6.6666666666666596E-2"/>
    <n v="0.845354781605828"/>
    <n v="-0.95277777777777695"/>
    <m/>
    <d v="2017-03-30T09:30:23"/>
    <d v="2017-03-30T09:31:16"/>
    <s v="-"/>
    <x v="0"/>
  </r>
  <r>
    <n v="3381"/>
    <x v="35"/>
    <x v="1"/>
    <x v="201"/>
    <n v="412"/>
    <n v="3"/>
    <s v="no"/>
    <n v="3"/>
    <s v="yes"/>
    <n v="0.22222222222222199"/>
    <n v="-0.99508744086974998"/>
    <n v="-8.3333333333333193E-3"/>
    <m/>
    <d v="2017-03-30T09:30:31"/>
    <d v="2017-03-30T09:31:28"/>
    <s v="-"/>
    <x v="0"/>
  </r>
  <r>
    <n v="3382"/>
    <x v="35"/>
    <x v="1"/>
    <x v="201"/>
    <n v="459"/>
    <n v="3"/>
    <s v="no"/>
    <n v="3"/>
    <s v="yes"/>
    <n v="-6.6666666666666596E-2"/>
    <n v="-0.98485824523265997"/>
    <n v="0.32499999999999901"/>
    <m/>
    <d v="2017-03-30T09:30:51"/>
    <d v="2017-03-30T09:31:45"/>
    <s v="-"/>
    <x v="0"/>
  </r>
  <r>
    <n v="3383"/>
    <x v="35"/>
    <x v="1"/>
    <x v="201"/>
    <n v="464"/>
    <n v="2"/>
    <s v="no"/>
    <n v="2"/>
    <s v="yes"/>
    <n v="-0.37777777777777699"/>
    <n v="-0.97309390167502896"/>
    <n v="0.16944444444444401"/>
    <m/>
    <d v="2017-03-30T09:31:09"/>
    <d v="2017-03-30T09:32:00"/>
    <s v="-"/>
    <x v="0"/>
  </r>
  <r>
    <n v="3384"/>
    <x v="36"/>
    <x v="1"/>
    <x v="201"/>
    <n v="467"/>
    <n v="3"/>
    <s v="yes"/>
    <n v="2"/>
    <s v="yes"/>
    <n v="0.57777777777777695"/>
    <n v="-0.77981182665191895"/>
    <n v="0.313888888888888"/>
    <m/>
    <d v="2017-03-30T09:30:37"/>
    <d v="2017-03-30T09:32:10"/>
    <s v="-"/>
    <x v="0"/>
  </r>
  <r>
    <n v="3385"/>
    <x v="35"/>
    <x v="1"/>
    <x v="201"/>
    <n v="462"/>
    <n v="2"/>
    <s v="no"/>
    <n v="2"/>
    <s v="yes"/>
    <n v="-0.155555555555555"/>
    <n v="-0.99724815869615602"/>
    <n v="0.16944444444444401"/>
    <m/>
    <d v="2017-03-30T09:31:23"/>
    <d v="2017-03-30T09:32:14"/>
    <s v="-"/>
    <x v="0"/>
  </r>
  <r>
    <n v="3386"/>
    <x v="35"/>
    <x v="1"/>
    <x v="201"/>
    <n v="451"/>
    <n v="3"/>
    <s v="no"/>
    <n v="2"/>
    <s v="yes"/>
    <n v="-0.266666666666666"/>
    <n v="-0.99200185176961098"/>
    <n v="3.6111111111111101E-2"/>
    <m/>
    <d v="2017-03-30T09:31:37"/>
    <d v="2017-03-30T09:32:29"/>
    <s v="-"/>
    <x v="0"/>
  </r>
  <r>
    <n v="3387"/>
    <x v="35"/>
    <x v="1"/>
    <x v="201"/>
    <n v="414"/>
    <n v="4"/>
    <s v="no"/>
    <n v="3"/>
    <s v="yes"/>
    <n v="0.44444444444444398"/>
    <n v="-0.94474723694402696"/>
    <n v="0.19166666666666601"/>
    <m/>
    <d v="2017-03-30T09:31:53"/>
    <d v="2017-03-30T09:32:42"/>
    <s v="-"/>
    <x v="0"/>
  </r>
  <r>
    <n v="3388"/>
    <x v="35"/>
    <x v="1"/>
    <x v="201"/>
    <n v="439"/>
    <n v="3"/>
    <s v="no"/>
    <n v="2"/>
    <s v="yes"/>
    <n v="2.2222222222222102E-2"/>
    <n v="-0.99902544230697798"/>
    <n v="-7.49999999999999E-2"/>
    <m/>
    <d v="2017-03-30T09:32:05"/>
    <d v="2017-03-30T09:32:54"/>
    <s v="-"/>
    <x v="0"/>
  </r>
  <r>
    <n v="3389"/>
    <x v="36"/>
    <x v="1"/>
    <x v="201"/>
    <n v="423"/>
    <n v="4"/>
    <s v="no"/>
    <n v="3"/>
    <s v="yes"/>
    <n v="0.68888888888888899"/>
    <n v="-0.402538832906429"/>
    <n v="0.64722222222222203"/>
    <m/>
    <d v="2017-03-30T09:31:32"/>
    <d v="2017-03-30T09:32:59"/>
    <s v="-"/>
    <x v="0"/>
  </r>
  <r>
    <n v="3390"/>
    <x v="35"/>
    <x v="1"/>
    <x v="201"/>
    <n v="411"/>
    <n v="3"/>
    <s v="no"/>
    <n v="2"/>
    <s v="yes"/>
    <n v="-6.6666666666666596E-2"/>
    <n v="-0.99831141953517799"/>
    <n v="0.125"/>
    <m/>
    <d v="2017-03-30T09:32:17"/>
    <d v="2017-03-30T09:33:06"/>
    <s v="-"/>
    <x v="0"/>
  </r>
  <r>
    <n v="3391"/>
    <x v="35"/>
    <x v="1"/>
    <x v="201"/>
    <n v="427"/>
    <n v="3"/>
    <s v="no"/>
    <n v="3"/>
    <s v="yes"/>
    <n v="0"/>
    <n v="-0.99950230439536203"/>
    <n v="1.38888888888889E-2"/>
    <m/>
    <d v="2017-03-30T09:32:30"/>
    <d v="2017-03-30T09:33:21"/>
    <s v="-"/>
    <x v="0"/>
  </r>
  <r>
    <n v="3392"/>
    <x v="36"/>
    <x v="1"/>
    <x v="201"/>
    <n v="466"/>
    <n v="4"/>
    <s v="no"/>
    <n v="2"/>
    <s v="yes"/>
    <n v="0.6"/>
    <n v="-0.72677220383770402"/>
    <n v="0.51388888888888795"/>
    <m/>
    <d v="2017-03-30T09:32:20"/>
    <d v="2017-03-30T09:33:28"/>
    <s v="-"/>
    <x v="0"/>
  </r>
  <r>
    <n v="3393"/>
    <x v="35"/>
    <x v="1"/>
    <x v="201"/>
    <n v="450"/>
    <n v="2"/>
    <s v="no"/>
    <n v="2"/>
    <s v="yes"/>
    <n v="-0.73333333333333295"/>
    <n v="-0.17400564782724301"/>
    <n v="-0.38611111111111102"/>
    <m/>
    <d v="2017-03-30T09:32:45"/>
    <d v="2017-03-30T09:33:37"/>
    <s v="-"/>
    <x v="0"/>
  </r>
  <r>
    <n v="3394"/>
    <x v="36"/>
    <x v="1"/>
    <x v="201"/>
    <n v="409"/>
    <n v="4"/>
    <s v="no"/>
    <n v="3"/>
    <s v="yes"/>
    <n v="0.97777777777777697"/>
    <n v="0.90077020657746798"/>
    <n v="0.58055555555555505"/>
    <m/>
    <d v="2017-03-30T09:32:50"/>
    <d v="2017-03-30T09:33:45"/>
    <s v="-"/>
    <x v="0"/>
  </r>
  <r>
    <n v="3395"/>
    <x v="35"/>
    <x v="1"/>
    <x v="201"/>
    <n v="472"/>
    <n v="3"/>
    <s v="no"/>
    <n v="2"/>
    <s v="yes"/>
    <n v="2.2222222222222102E-2"/>
    <n v="-0.99875573575696897"/>
    <n v="-9.7222222222222293E-2"/>
    <m/>
    <d v="2017-03-30T09:33:01"/>
    <d v="2017-03-30T09:33:56"/>
    <s v="-"/>
    <x v="0"/>
  </r>
  <r>
    <n v="3396"/>
    <x v="35"/>
    <x v="1"/>
    <x v="201"/>
    <n v="428"/>
    <n v="4"/>
    <s v="no"/>
    <n v="3"/>
    <s v="yes"/>
    <n v="-8.8888888888888795E-2"/>
    <n v="-0.99886466289167397"/>
    <n v="-7.49999999999999E-2"/>
    <m/>
    <d v="2017-03-30T09:33:19"/>
    <d v="2017-03-30T09:34:16"/>
    <s v="-"/>
    <x v="0"/>
  </r>
  <r>
    <n v="3397"/>
    <x v="36"/>
    <x v="1"/>
    <x v="201"/>
    <n v="418"/>
    <n v="2"/>
    <s v="no"/>
    <n v="3"/>
    <s v="no"/>
    <n v="-0.22222222222222199"/>
    <n v="-0.99508744086974998"/>
    <n v="-0.17499999999999999"/>
    <m/>
    <d v="2017-03-30T09:33:06"/>
    <d v="2017-03-30T09:34:31"/>
    <s v="-"/>
    <x v="0"/>
  </r>
  <r>
    <n v="3398"/>
    <x v="35"/>
    <x v="2"/>
    <x v="201"/>
    <n v="10003"/>
    <n v="4"/>
    <s v="no"/>
    <n v="4"/>
    <s v="yes"/>
    <n v="0.75555555555555498"/>
    <n v="-4.8872867474968398E-2"/>
    <n v="0.52500000000000002"/>
    <s v="a001"/>
    <d v="2017-03-30T09:33:40"/>
    <d v="2017-03-30T09:34:40"/>
    <s v="a101"/>
    <x v="0"/>
  </r>
  <r>
    <n v="3399"/>
    <x v="35"/>
    <x v="1"/>
    <x v="201"/>
    <n v="468"/>
    <n v="4"/>
    <s v="no"/>
    <n v="4"/>
    <s v="yes"/>
    <n v="0.62222222222222201"/>
    <n v="-0.66324502209270098"/>
    <n v="0.36944444444444402"/>
    <m/>
    <d v="2017-03-30T09:34:03"/>
    <d v="2017-03-30T09:35:14"/>
    <s v="-"/>
    <x v="0"/>
  </r>
  <r>
    <n v="3400"/>
    <x v="36"/>
    <x v="1"/>
    <x v="201"/>
    <n v="438"/>
    <n v="2"/>
    <s v="yes"/>
    <n v="2"/>
    <s v="yes"/>
    <n v="0.28888888888888797"/>
    <n v="-0.98979783057627002"/>
    <n v="0.24722222222222201"/>
    <m/>
    <d v="2017-03-30T09:33:53"/>
    <d v="2017-03-30T09:35:27"/>
    <s v="-"/>
    <x v="0"/>
  </r>
  <r>
    <n v="3401"/>
    <x v="35"/>
    <x v="1"/>
    <x v="201"/>
    <n v="471"/>
    <n v="2"/>
    <s v="no"/>
    <n v="2"/>
    <s v="yes"/>
    <n v="-0.19999999999999901"/>
    <n v="-0.99615082822076495"/>
    <n v="0.16944444444444401"/>
    <m/>
    <d v="2017-03-30T09:34:38"/>
    <d v="2017-03-30T09:35:28"/>
    <s v="-"/>
    <x v="0"/>
  </r>
  <r>
    <n v="3402"/>
    <x v="35"/>
    <x v="1"/>
    <x v="201"/>
    <n v="449"/>
    <n v="3"/>
    <s v="no"/>
    <n v="2"/>
    <s v="yes"/>
    <n v="-0.11111111111111099"/>
    <n v="-0.99855049174333299"/>
    <n v="-8.3333333333333193E-3"/>
    <m/>
    <d v="2017-03-30T09:34:52"/>
    <d v="2017-03-30T09:35:43"/>
    <s v="-"/>
    <x v="0"/>
  </r>
  <r>
    <n v="3403"/>
    <x v="35"/>
    <x v="1"/>
    <x v="201"/>
    <n v="445"/>
    <n v="3"/>
    <s v="no"/>
    <n v="2"/>
    <s v="yes"/>
    <n v="0.22222222222222199"/>
    <n v="-0.99508744086974998"/>
    <n v="3.6111111111111101E-2"/>
    <m/>
    <d v="2017-03-30T09:35:06"/>
    <d v="2017-03-30T09:36:00"/>
    <s v="-"/>
    <x v="0"/>
  </r>
  <r>
    <n v="3404"/>
    <x v="36"/>
    <x v="1"/>
    <x v="201"/>
    <n v="414"/>
    <n v="4"/>
    <s v="yes"/>
    <n v="2"/>
    <s v="yes"/>
    <n v="0.68888888888888899"/>
    <n v="-0.402538832906429"/>
    <n v="0.24722222222222201"/>
    <m/>
    <d v="2017-03-30T09:34:49"/>
    <d v="2017-03-30T09:36:10"/>
    <s v="-"/>
    <x v="0"/>
  </r>
  <r>
    <n v="3405"/>
    <x v="35"/>
    <x v="1"/>
    <x v="201"/>
    <n v="408"/>
    <n v="3"/>
    <s v="no"/>
    <n v="3"/>
    <s v="yes"/>
    <n v="0.155555555555555"/>
    <n v="-0.99763759976931099"/>
    <n v="-8.3333333333333193E-3"/>
    <m/>
    <d v="2017-03-30T09:35:23"/>
    <d v="2017-03-30T09:36:16"/>
    <s v="-"/>
    <x v="0"/>
  </r>
  <r>
    <n v="3406"/>
    <x v="36"/>
    <x v="1"/>
    <x v="201"/>
    <n v="442"/>
    <n v="2"/>
    <s v="yes"/>
    <n v="1"/>
    <s v="yes"/>
    <n v="0.155555555555555"/>
    <n v="-0.99523494128691004"/>
    <n v="-0.219444444444444"/>
    <m/>
    <d v="2017-03-30T09:35:31"/>
    <d v="2017-03-30T09:36:22"/>
    <s v="-"/>
    <x v="0"/>
  </r>
  <r>
    <n v="3407"/>
    <x v="35"/>
    <x v="1"/>
    <x v="201"/>
    <n v="470"/>
    <n v="2"/>
    <s v="no"/>
    <n v="1"/>
    <s v="yes"/>
    <n v="-0.22222222222222199"/>
    <n v="-0.99508744086974998"/>
    <n v="8.0555555555555505E-2"/>
    <m/>
    <d v="2017-03-30T09:35:39"/>
    <d v="2017-03-30T09:36:33"/>
    <s v="-"/>
    <x v="0"/>
  </r>
  <r>
    <n v="3408"/>
    <x v="36"/>
    <x v="1"/>
    <x v="201"/>
    <n v="450"/>
    <n v="2"/>
    <s v="no"/>
    <n v="2"/>
    <s v="no"/>
    <n v="-0.6"/>
    <n v="-0.72677220383770402"/>
    <n v="-0.44166666666666599"/>
    <m/>
    <d v="2017-03-30T09:35:43"/>
    <d v="2017-03-30T09:36:36"/>
    <s v="-"/>
    <x v="0"/>
  </r>
  <r>
    <n v="3409"/>
    <x v="35"/>
    <x v="1"/>
    <x v="201"/>
    <n v="401"/>
    <n v="3"/>
    <s v="no"/>
    <n v="4"/>
    <s v="yes"/>
    <n v="0.55555555555555503"/>
    <n v="-0.82354979358574498"/>
    <n v="0.19166666666666601"/>
    <m/>
    <d v="2017-03-30T09:35:56"/>
    <d v="2017-03-30T09:36:46"/>
    <s v="-"/>
    <x v="0"/>
  </r>
  <r>
    <n v="3410"/>
    <x v="36"/>
    <x v="1"/>
    <x v="201"/>
    <n v="435"/>
    <n v="2"/>
    <s v="yes"/>
    <n v="2"/>
    <s v="no"/>
    <n v="-0.46666666666666601"/>
    <n v="-0.92995741411314103"/>
    <n v="-6.3888888888888995E-2"/>
    <m/>
    <d v="2017-03-30T09:35:57"/>
    <d v="2017-03-30T09:37:12"/>
    <s v="-"/>
    <x v="0"/>
  </r>
  <r>
    <n v="3411"/>
    <x v="35"/>
    <x v="1"/>
    <x v="201"/>
    <n v="473"/>
    <n v="3"/>
    <s v="no"/>
    <n v="2"/>
    <s v="yes"/>
    <n v="-0.11111111111111099"/>
    <n v="-0.99123723802045505"/>
    <n v="-0.27500000000000002"/>
    <m/>
    <d v="2017-03-30T09:36:10"/>
    <d v="2017-03-30T09:37:12"/>
    <s v="-"/>
    <x v="0"/>
  </r>
  <r>
    <n v="3412"/>
    <x v="35"/>
    <x v="1"/>
    <x v="201"/>
    <n v="409"/>
    <n v="4"/>
    <s v="no"/>
    <n v="4"/>
    <s v="yes"/>
    <n v="0.44444444444444398"/>
    <n v="-0.94474723694402696"/>
    <n v="0.16944444444444401"/>
    <m/>
    <d v="2017-03-30T09:36:36"/>
    <d v="2017-03-30T09:37:28"/>
    <s v="-"/>
    <x v="0"/>
  </r>
  <r>
    <n v="3413"/>
    <x v="36"/>
    <x v="1"/>
    <x v="201"/>
    <n v="436"/>
    <n v="1"/>
    <s v="no"/>
    <n v="4"/>
    <s v="no"/>
    <n v="-0.71111111111111103"/>
    <n v="-0.292809334208676"/>
    <n v="-0.44166666666666599"/>
    <m/>
    <d v="2017-03-30T09:36:33"/>
    <d v="2017-03-30T09:37:31"/>
    <s v="-"/>
    <x v="0"/>
  </r>
  <r>
    <n v="3414"/>
    <x v="35"/>
    <x v="1"/>
    <x v="201"/>
    <n v="423"/>
    <n v="2"/>
    <s v="no"/>
    <n v="2"/>
    <s v="yes"/>
    <n v="0"/>
    <n v="-0.99867737531567602"/>
    <n v="0.102777777777777"/>
    <m/>
    <d v="2017-03-30T09:36:51"/>
    <d v="2017-03-30T09:37:40"/>
    <s v="-"/>
    <x v="0"/>
  </r>
  <r>
    <n v="3415"/>
    <x v="35"/>
    <x v="2"/>
    <x v="201"/>
    <n v="10002"/>
    <n v="4"/>
    <s v="no"/>
    <n v="3"/>
    <s v="yes"/>
    <n v="0.35555555555555501"/>
    <n v="-0.97887006201320903"/>
    <n v="0.147222222222222"/>
    <s v="a001"/>
    <d v="2017-03-30T09:37:04"/>
    <d v="2017-03-30T09:38:08"/>
    <s v="a001"/>
    <x v="1"/>
  </r>
  <r>
    <n v="3416"/>
    <x v="36"/>
    <x v="1"/>
    <x v="201"/>
    <n v="411"/>
    <n v="2"/>
    <s v="yes"/>
    <n v="2"/>
    <s v="yes"/>
    <n v="0.35555555555555501"/>
    <n v="-0.97887006201320903"/>
    <n v="-0.13055555555555501"/>
    <m/>
    <d v="2017-03-30T09:36:53"/>
    <d v="2017-03-30T09:38:15"/>
    <s v="-"/>
    <x v="0"/>
  </r>
  <r>
    <n v="3417"/>
    <x v="35"/>
    <x v="1"/>
    <x v="201"/>
    <n v="421"/>
    <n v="3"/>
    <s v="no"/>
    <n v="2"/>
    <s v="yes"/>
    <n v="0"/>
    <n v="-0.99902544230697798"/>
    <n v="-7.49999999999999E-2"/>
    <m/>
    <d v="2017-03-30T09:37:31"/>
    <d v="2017-03-30T09:38:21"/>
    <s v="-"/>
    <x v="0"/>
  </r>
  <r>
    <n v="3418"/>
    <x v="35"/>
    <x v="1"/>
    <x v="201"/>
    <n v="479"/>
    <n v="3"/>
    <s v="no"/>
    <n v="1"/>
    <s v="yes"/>
    <n v="-0.155555555555555"/>
    <n v="-0.99648741618032699"/>
    <n v="0.19166666666666601"/>
    <m/>
    <d v="2017-03-30T09:37:44"/>
    <d v="2017-03-30T09:38:38"/>
    <s v="-"/>
    <x v="0"/>
  </r>
  <r>
    <n v="3419"/>
    <x v="36"/>
    <x v="1"/>
    <x v="201"/>
    <n v="454"/>
    <n v="1"/>
    <s v="no"/>
    <n v="2"/>
    <s v="no"/>
    <n v="-0.35555555555555501"/>
    <n v="-0.51286355383216897"/>
    <n v="-0.66388888888888897"/>
    <m/>
    <d v="2017-03-30T09:37:37"/>
    <d v="2017-03-30T09:38:46"/>
    <s v="-"/>
    <x v="0"/>
  </r>
  <r>
    <n v="3420"/>
    <x v="35"/>
    <x v="1"/>
    <x v="201"/>
    <n v="465"/>
    <n v="3"/>
    <s v="no"/>
    <n v="2"/>
    <s v="yes"/>
    <n v="2.2222222222222102E-2"/>
    <n v="-0.94947041892009598"/>
    <n v="0.43611111111111101"/>
    <m/>
    <d v="2017-03-30T09:38:02"/>
    <d v="2017-03-30T09:38:57"/>
    <s v="-"/>
    <x v="0"/>
  </r>
  <r>
    <n v="3421"/>
    <x v="36"/>
    <x v="1"/>
    <x v="201"/>
    <n v="424"/>
    <n v="4"/>
    <s v="no"/>
    <n v="2"/>
    <s v="yes"/>
    <n v="0.75555555555555498"/>
    <n v="-4.8872867474968398E-2"/>
    <n v="0.53611111111111098"/>
    <m/>
    <d v="2017-03-30T09:38:08"/>
    <d v="2017-03-30T09:39:22"/>
    <s v="-"/>
    <x v="0"/>
  </r>
  <r>
    <n v="3422"/>
    <x v="35"/>
    <x v="1"/>
    <x v="201"/>
    <n v="480"/>
    <n v="2"/>
    <s v="no"/>
    <n v="2"/>
    <s v="yes"/>
    <n v="-0.22222222222222199"/>
    <n v="-0.99068748363036496"/>
    <n v="0.280555555555555"/>
    <m/>
    <d v="2017-03-30T09:38:20"/>
    <d v="2017-03-30T09:39:25"/>
    <s v="-"/>
    <x v="0"/>
  </r>
  <r>
    <n v="3423"/>
    <x v="35"/>
    <x v="1"/>
    <x v="201"/>
    <n v="447"/>
    <n v="3"/>
    <s v="no"/>
    <n v="2"/>
    <s v="yes"/>
    <n v="-0.19999999999999901"/>
    <n v="-0.99615082822076495"/>
    <n v="0.102777777777777"/>
    <m/>
    <d v="2017-03-30T09:38:49"/>
    <d v="2017-03-30T09:39:39"/>
    <s v="-"/>
    <x v="0"/>
  </r>
  <r>
    <n v="3424"/>
    <x v="35"/>
    <x v="1"/>
    <x v="201"/>
    <n v="419"/>
    <n v="3"/>
    <s v="no"/>
    <n v="4"/>
    <s v="yes"/>
    <n v="0.11111111111111099"/>
    <n v="-0.99724815869615602"/>
    <n v="0.16944444444444401"/>
    <m/>
    <d v="2017-03-30T09:39:02"/>
    <d v="2017-03-30T09:39:56"/>
    <s v="-"/>
    <x v="0"/>
  </r>
  <r>
    <n v="3425"/>
    <x v="36"/>
    <x v="1"/>
    <x v="201"/>
    <n v="460"/>
    <n v="2"/>
    <s v="no"/>
    <n v="2"/>
    <s v="no"/>
    <n v="0"/>
    <n v="-0.99882945623196795"/>
    <n v="9.1666666666666702E-2"/>
    <m/>
    <d v="2017-03-30T09:38:43"/>
    <d v="2017-03-30T09:40:01"/>
    <s v="-"/>
    <x v="0"/>
  </r>
  <r>
    <n v="3426"/>
    <x v="35"/>
    <x v="1"/>
    <x v="201"/>
    <n v="466"/>
    <n v="3"/>
    <s v="no"/>
    <n v="2"/>
    <s v="yes"/>
    <n v="0.48888888888888798"/>
    <n v="-0.91138029329094095"/>
    <n v="1.38888888888889E-2"/>
    <m/>
    <d v="2017-03-30T09:39:20"/>
    <d v="2017-03-30T09:40:07"/>
    <s v="-"/>
    <x v="0"/>
  </r>
  <r>
    <n v="3427"/>
    <x v="35"/>
    <x v="1"/>
    <x v="201"/>
    <n v="417"/>
    <n v="4"/>
    <s v="no"/>
    <n v="4"/>
    <s v="yes"/>
    <n v="0.68888888888888899"/>
    <n v="-0.402538832906429"/>
    <n v="0.16944444444444401"/>
    <m/>
    <d v="2017-03-30T09:39:31"/>
    <d v="2017-03-30T09:40:26"/>
    <s v="-"/>
    <x v="0"/>
  </r>
  <r>
    <n v="3428"/>
    <x v="36"/>
    <x v="1"/>
    <x v="201"/>
    <n v="474"/>
    <n v="2"/>
    <s v="no"/>
    <n v="3"/>
    <s v="no"/>
    <n v="-0.28888888888888797"/>
    <n v="-0.98979783057627002"/>
    <n v="-0.108333333333333"/>
    <m/>
    <d v="2017-03-30T09:39:23"/>
    <d v="2017-03-30T09:40:31"/>
    <s v="-"/>
    <x v="0"/>
  </r>
  <r>
    <n v="3429"/>
    <x v="35"/>
    <x v="1"/>
    <x v="201"/>
    <n v="422"/>
    <n v="3"/>
    <s v="no"/>
    <n v="2"/>
    <s v="yes"/>
    <n v="0.266666666666666"/>
    <n v="-0.99200185176961098"/>
    <n v="1.38888888888889E-2"/>
    <m/>
    <d v="2017-03-30T09:39:49"/>
    <d v="2017-03-30T09:40:44"/>
    <s v="-"/>
    <x v="0"/>
  </r>
  <r>
    <n v="3430"/>
    <x v="36"/>
    <x v="1"/>
    <x v="201"/>
    <n v="420"/>
    <n v="2"/>
    <s v="no"/>
    <n v="2"/>
    <s v="no"/>
    <n v="0.11111111111111099"/>
    <n v="-0.99855049174333299"/>
    <n v="-6.3888888888888995E-2"/>
    <m/>
    <d v="2017-03-30T09:39:53"/>
    <d v="2017-03-30T09:40:49"/>
    <s v="-"/>
    <x v="0"/>
  </r>
  <r>
    <n v="3434"/>
    <x v="36"/>
    <x v="2"/>
    <x v="201"/>
    <n v="10003"/>
    <n v="2"/>
    <s v="no"/>
    <n v="2"/>
    <s v="yes"/>
    <n v="0.155555555555555"/>
    <n v="-0.99603162500736497"/>
    <n v="0.202777777777777"/>
    <s v="a101"/>
    <d v="2017-03-30T09:40:11"/>
    <d v="2017-03-30T09:42:26"/>
    <s v="a101"/>
    <x v="1"/>
  </r>
  <r>
    <n v="3437"/>
    <x v="36"/>
    <x v="1"/>
    <x v="201"/>
    <n v="459"/>
    <n v="2"/>
    <s v="no"/>
    <n v="2"/>
    <s v="yes"/>
    <n v="0.266666666666666"/>
    <n v="-0.99200185176961098"/>
    <n v="-4.1666666666666602E-2"/>
    <m/>
    <d v="2017-03-30T09:41:48"/>
    <d v="2017-03-30T09:43:04"/>
    <s v="-"/>
    <x v="0"/>
  </r>
  <r>
    <n v="3439"/>
    <x v="36"/>
    <x v="1"/>
    <x v="201"/>
    <n v="434"/>
    <n v="2"/>
    <s v="no"/>
    <n v="2"/>
    <s v="no"/>
    <n v="-4.4444444444444398E-2"/>
    <n v="-0.99850554961303695"/>
    <n v="0.113888888888888"/>
    <m/>
    <d v="2017-03-30T09:42:26"/>
    <d v="2017-03-30T09:43:16"/>
    <s v="-"/>
    <x v="0"/>
  </r>
  <r>
    <n v="3441"/>
    <x v="36"/>
    <x v="1"/>
    <x v="201"/>
    <n v="410"/>
    <n v="4"/>
    <s v="yes"/>
    <n v="2"/>
    <s v="yes"/>
    <n v="0.62222222222222201"/>
    <n v="-0.66324502209270098"/>
    <n v="0.33611111111111103"/>
    <m/>
    <d v="2017-03-30T09:42:38"/>
    <d v="2017-03-30T09:44:17"/>
    <s v="-"/>
    <x v="0"/>
  </r>
  <r>
    <n v="3445"/>
    <x v="36"/>
    <x v="1"/>
    <x v="201"/>
    <n v="403"/>
    <n v="3"/>
    <s v="yes"/>
    <n v="2"/>
    <s v="yes"/>
    <n v="0.37777777777777699"/>
    <n v="-0.97227010520679602"/>
    <n v="0.38055555555555498"/>
    <m/>
    <d v="2017-03-30T09:43:39"/>
    <d v="2017-03-30T09:45:37"/>
    <s v="-"/>
    <x v="0"/>
  </r>
  <r>
    <n v="3447"/>
    <x v="36"/>
    <x v="1"/>
    <x v="201"/>
    <n v="421"/>
    <n v="4"/>
    <s v="no"/>
    <n v="4"/>
    <s v="yes"/>
    <n v="0.82222222222222197"/>
    <n v="0.32897597368471598"/>
    <n v="0.66944444444444395"/>
    <m/>
    <d v="2017-03-30T09:44:59"/>
    <d v="2017-03-30T09:46:03"/>
    <s v="-"/>
    <x v="0"/>
  </r>
  <r>
    <n v="3449"/>
    <x v="36"/>
    <x v="1"/>
    <x v="201"/>
    <n v="412"/>
    <n v="2"/>
    <s v="yes"/>
    <n v="2"/>
    <s v="yes"/>
    <n v="0.51111111111111096"/>
    <n v="-0.57806844117937295"/>
    <n v="0.64722222222222203"/>
    <m/>
    <d v="2017-03-30T09:45:25"/>
    <d v="2017-03-30T09:46:21"/>
    <s v="-"/>
    <x v="0"/>
  </r>
  <r>
    <n v="3452"/>
    <x v="36"/>
    <x v="1"/>
    <x v="201"/>
    <n v="416"/>
    <n v="3"/>
    <s v="yes"/>
    <n v="2"/>
    <s v="yes"/>
    <n v="0.39999999999999902"/>
    <n v="-0.96576475131997397"/>
    <n v="0.15833333333333299"/>
    <m/>
    <d v="2017-03-30T09:45:43"/>
    <d v="2017-03-30T09:47:03"/>
    <s v="-"/>
    <x v="0"/>
  </r>
  <r>
    <n v="3453"/>
    <x v="36"/>
    <x v="1"/>
    <x v="201"/>
    <n v="446"/>
    <n v="2"/>
    <s v="yes"/>
    <n v="2"/>
    <s v="yes"/>
    <n v="0.44444444444444398"/>
    <n v="-0.94474723694402696"/>
    <n v="2.4999999999999901E-2"/>
    <m/>
    <d v="2017-03-30T09:46:25"/>
    <d v="2017-03-30T09:47:16"/>
    <s v="-"/>
    <x v="0"/>
  </r>
  <r>
    <n v="3456"/>
    <x v="36"/>
    <x v="1"/>
    <x v="201"/>
    <n v="427"/>
    <n v="2"/>
    <s v="no"/>
    <n v="2"/>
    <s v="no"/>
    <n v="-0.33333333333333298"/>
    <n v="-0.98341612463441996"/>
    <n v="0.202777777777777"/>
    <m/>
    <d v="2017-03-30T09:46:38"/>
    <d v="2017-03-30T09:47:36"/>
    <s v="-"/>
    <x v="0"/>
  </r>
  <r>
    <n v="3458"/>
    <x v="36"/>
    <x v="1"/>
    <x v="201"/>
    <n v="453"/>
    <n v="2"/>
    <s v="no"/>
    <n v="2"/>
    <s v="no"/>
    <n v="-2.2222222222222199E-2"/>
    <n v="-0.908750152057065"/>
    <n v="0.49166666666666597"/>
    <m/>
    <d v="2017-03-30T09:46:57"/>
    <d v="2017-03-30T09:47:55"/>
    <s v="-"/>
    <x v="0"/>
  </r>
  <r>
    <n v="3461"/>
    <x v="36"/>
    <x v="2"/>
    <x v="201"/>
    <n v="10004"/>
    <n v="5"/>
    <s v="no"/>
    <n v="4"/>
    <s v="yes"/>
    <n v="0.97777777777777697"/>
    <n v="0.90077020657746798"/>
    <n v="0.24722222222222201"/>
    <s v="a110"/>
    <d v="2017-03-30T09:47:17"/>
    <d v="2017-03-30T09:48:16"/>
    <s v="a110"/>
    <x v="1"/>
  </r>
  <r>
    <n v="3463"/>
    <x v="36"/>
    <x v="1"/>
    <x v="201"/>
    <n v="428"/>
    <n v="3"/>
    <s v="no"/>
    <n v="4"/>
    <s v="no"/>
    <n v="4.4444444444444398E-2"/>
    <n v="-0.99010340220805004"/>
    <n v="-0.28611111111111098"/>
    <m/>
    <d v="2017-03-30T09:47:38"/>
    <d v="2017-03-30T09:48:34"/>
    <s v="-"/>
    <x v="0"/>
  </r>
  <r>
    <n v="3465"/>
    <x v="36"/>
    <x v="1"/>
    <x v="201"/>
    <n v="476"/>
    <n v="2"/>
    <s v="no"/>
    <n v="4"/>
    <s v="no"/>
    <n v="-0.133333333333333"/>
    <n v="-0.86320995195838401"/>
    <n v="-0.530555555555555"/>
    <m/>
    <d v="2017-03-30T09:47:56"/>
    <d v="2017-03-30T09:48:48"/>
    <s v="-"/>
    <x v="0"/>
  </r>
  <r>
    <n v="3466"/>
    <x v="36"/>
    <x v="1"/>
    <x v="201"/>
    <n v="462"/>
    <n v="2"/>
    <s v="no"/>
    <n v="2"/>
    <s v="no"/>
    <n v="0.155555555555555"/>
    <n v="-0.98948287145818803"/>
    <n v="0.29166666666666602"/>
    <m/>
    <d v="2017-03-30T09:48:10"/>
    <d v="2017-03-30T09:49:06"/>
    <s v="-"/>
    <x v="0"/>
  </r>
  <r>
    <n v="3467"/>
    <x v="36"/>
    <x v="1"/>
    <x v="201"/>
    <n v="405"/>
    <n v="3"/>
    <s v="yes"/>
    <n v="2"/>
    <s v="yes"/>
    <n v="0.24444444444444399"/>
    <n v="-0.99373115652081201"/>
    <n v="-0.19722222222222199"/>
    <m/>
    <d v="2017-03-30T09:48:28"/>
    <d v="2017-03-30T09:49:27"/>
    <s v="-"/>
    <x v="0"/>
  </r>
  <r>
    <n v="3468"/>
    <x v="36"/>
    <x v="1"/>
    <x v="201"/>
    <n v="448"/>
    <n v="3"/>
    <s v="yes"/>
    <n v="2"/>
    <s v="yes"/>
    <n v="0.28888888888888797"/>
    <n v="-0.95515963206185595"/>
    <n v="0.42499999999999999"/>
    <m/>
    <d v="2017-03-30T09:48:49"/>
    <d v="2017-03-30T09:49:54"/>
    <s v="-"/>
    <x v="0"/>
  </r>
  <r>
    <n v="3469"/>
    <x v="36"/>
    <x v="1"/>
    <x v="201"/>
    <n v="431"/>
    <n v="2"/>
    <s v="no"/>
    <n v="2"/>
    <s v="no"/>
    <n v="6.6666666666666596E-2"/>
    <n v="-0.67179530135575505"/>
    <n v="-0.61944444444444402"/>
    <m/>
    <d v="2017-03-30T09:49:16"/>
    <d v="2017-03-30T09:50:07"/>
    <s v="-"/>
    <x v="0"/>
  </r>
  <r>
    <n v="3470"/>
    <x v="36"/>
    <x v="1"/>
    <x v="201"/>
    <n v="477"/>
    <n v="2"/>
    <s v="no"/>
    <n v="2"/>
    <s v="yes"/>
    <n v="0.17777777777777701"/>
    <n v="-0.996984362865169"/>
    <n v="2.4999999999999901E-2"/>
    <m/>
    <d v="2017-03-30T09:49:29"/>
    <d v="2017-03-30T09:50:22"/>
    <s v="-"/>
    <x v="0"/>
  </r>
  <r>
    <n v="3471"/>
    <x v="36"/>
    <x v="1"/>
    <x v="201"/>
    <n v="449"/>
    <n v="3"/>
    <s v="yes"/>
    <n v="2"/>
    <s v="yes"/>
    <n v="-6.6666666666666596E-2"/>
    <n v="-0.99224165444423196"/>
    <n v="-0.26388888888888801"/>
    <m/>
    <d v="2017-03-30T09:49:44"/>
    <d v="2017-03-30T09:50:47"/>
    <s v="-"/>
    <x v="0"/>
  </r>
  <r>
    <n v="3472"/>
    <x v="36"/>
    <x v="1"/>
    <x v="201"/>
    <n v="419"/>
    <n v="2"/>
    <s v="no"/>
    <n v="4"/>
    <s v="yes"/>
    <n v="-4.4444444444444398E-2"/>
    <n v="-0.99770861497804697"/>
    <n v="-0.15277777777777701"/>
    <m/>
    <d v="2017-03-30T09:50:08"/>
    <d v="2017-03-30T09:50:58"/>
    <s v="-"/>
    <x v="0"/>
  </r>
  <r>
    <n v="3494"/>
    <x v="24"/>
    <x v="1"/>
    <x v="201"/>
    <n v="320"/>
    <n v="2"/>
    <s v="yes"/>
    <n v="1"/>
    <s v="yes"/>
    <n v="0.655555555555555"/>
    <n v="-0.54631403170889303"/>
    <n v="2.4999999999999901E-2"/>
    <m/>
    <d v="2017-03-30T10:10:36"/>
    <d v="2017-03-30T10:11:42"/>
    <s v="-"/>
    <x v="0"/>
  </r>
  <r>
    <n v="3495"/>
    <x v="23"/>
    <x v="1"/>
    <x v="201"/>
    <n v="264"/>
    <n v="1"/>
    <s v="no"/>
    <n v="1"/>
    <s v="no"/>
    <n v="-0.491111924913194"/>
    <n v="-0.90928129662367896"/>
    <n v="-7.72216796875001E-2"/>
    <m/>
    <d v="2017-03-30T10:10:57"/>
    <d v="2017-03-30T10:12:42"/>
    <s v="-"/>
    <x v="0"/>
  </r>
  <r>
    <n v="3496"/>
    <x v="24"/>
    <x v="1"/>
    <x v="201"/>
    <n v="293"/>
    <n v="1"/>
    <s v="yes"/>
    <n v="1"/>
    <s v="yes"/>
    <n v="0.122222222222222"/>
    <n v="-0.95515963206185595"/>
    <n v="0.42499999999999999"/>
    <m/>
    <d v="2017-03-30T10:11:03"/>
    <d v="2017-03-30T10:13:00"/>
    <s v="-"/>
    <x v="0"/>
  </r>
  <r>
    <n v="3497"/>
    <x v="23"/>
    <x v="1"/>
    <x v="201"/>
    <n v="245"/>
    <n v="2"/>
    <s v="no"/>
    <n v="1"/>
    <s v="no"/>
    <n v="-0.64666748046875"/>
    <n v="-0.58012207354310996"/>
    <n v="0.145000542534722"/>
    <m/>
    <d v="2017-03-30T10:12:06"/>
    <d v="2017-03-30T10:13:05"/>
    <s v="-"/>
    <x v="0"/>
  </r>
  <r>
    <n v="3498"/>
    <x v="22"/>
    <x v="1"/>
    <x v="201"/>
    <n v="307"/>
    <n v="3"/>
    <s v="no"/>
    <n v="3"/>
    <s v="yes"/>
    <n v="0.47777777777777702"/>
    <n v="6.31243164489729E-2"/>
    <n v="-0.77500000000000002"/>
    <m/>
    <d v="2017-03-30T10:11:24"/>
    <d v="2017-03-30T10:13:27"/>
    <s v="-"/>
    <x v="0"/>
  </r>
  <r>
    <n v="3499"/>
    <x v="24"/>
    <x v="1"/>
    <x v="201"/>
    <n v="288"/>
    <n v="3"/>
    <s v="yes"/>
    <n v="2"/>
    <s v="yes"/>
    <n v="0.38888888888888901"/>
    <n v="-0.57806844117937295"/>
    <n v="0.64722222222222203"/>
    <m/>
    <d v="2017-03-30T10:12:21"/>
    <d v="2017-03-30T10:13:33"/>
    <s v="-"/>
    <x v="0"/>
  </r>
  <r>
    <n v="3500"/>
    <x v="23"/>
    <x v="1"/>
    <x v="201"/>
    <n v="256"/>
    <n v="3"/>
    <s v="no"/>
    <n v="4"/>
    <s v="yes"/>
    <n v="0.13111029730902701"/>
    <n v="-0.75320311047152799"/>
    <n v="0.58944498697916603"/>
    <m/>
    <d v="2017-03-30T10:12:30"/>
    <d v="2017-03-30T10:13:34"/>
    <s v="-"/>
    <x v="0"/>
  </r>
  <r>
    <n v="3501"/>
    <x v="23"/>
    <x v="1"/>
    <x v="201"/>
    <n v="272"/>
    <n v="2"/>
    <s v="yes"/>
    <n v="3"/>
    <s v="no"/>
    <n v="-6.8889702690972096E-2"/>
    <n v="-0.89982372376144204"/>
    <n v="0.50055609809027701"/>
    <m/>
    <d v="2017-03-30T10:12:59"/>
    <d v="2017-03-30T10:13:58"/>
    <s v="-"/>
    <x v="0"/>
  </r>
  <r>
    <n v="3502"/>
    <x v="22"/>
    <x v="1"/>
    <x v="201"/>
    <n v="260"/>
    <n v="2"/>
    <s v="no"/>
    <n v="2"/>
    <s v="no"/>
    <n v="-0.344444444444444"/>
    <n v="-0.89133938347415398"/>
    <n v="-0.50833333333333297"/>
    <m/>
    <d v="2017-03-30T10:12:48"/>
    <d v="2017-03-30T10:14:00"/>
    <s v="-"/>
    <x v="0"/>
  </r>
  <r>
    <n v="3503"/>
    <x v="24"/>
    <x v="1"/>
    <x v="201"/>
    <n v="296"/>
    <n v="1"/>
    <s v="yes"/>
    <n v="2"/>
    <s v="no"/>
    <n v="5.5555555555555601E-2"/>
    <n v="-0.99850554961303695"/>
    <n v="0.113888888888888"/>
    <m/>
    <d v="2017-03-30T10:12:54"/>
    <d v="2017-03-30T10:14:02"/>
    <s v="-"/>
    <x v="0"/>
  </r>
  <r>
    <n v="3504"/>
    <x v="24"/>
    <x v="1"/>
    <x v="201"/>
    <n v="274"/>
    <n v="1"/>
    <s v="yes"/>
    <n v="1"/>
    <s v="yes"/>
    <n v="-3.3333333333333298E-2"/>
    <n v="-0.88486732817164904"/>
    <n v="0.51388888888888795"/>
    <m/>
    <d v="2017-03-30T10:13:23"/>
    <d v="2017-03-30T10:14:42"/>
    <s v="-"/>
    <x v="0"/>
  </r>
  <r>
    <n v="3505"/>
    <x v="22"/>
    <x v="1"/>
    <x v="201"/>
    <n v="312"/>
    <n v="1"/>
    <s v="no"/>
    <n v="2"/>
    <s v="no"/>
    <n v="-0.45555555555555499"/>
    <n v="-0.733952887317737"/>
    <n v="-0.59722222222222199"/>
    <m/>
    <d v="2017-03-30T10:13:22"/>
    <d v="2017-03-30T10:14:43"/>
    <s v="-"/>
    <x v="0"/>
  </r>
  <r>
    <n v="3506"/>
    <x v="23"/>
    <x v="1"/>
    <x v="201"/>
    <n v="283"/>
    <n v="3"/>
    <s v="no"/>
    <n v="3"/>
    <s v="no"/>
    <n v="-6.8889702690972096E-2"/>
    <n v="-0.99091133593022895"/>
    <n v="0.27833387586805503"/>
    <m/>
    <d v="2017-03-30T10:13:22"/>
    <d v="2017-03-30T10:14:44"/>
    <s v="-"/>
    <x v="0"/>
  </r>
  <r>
    <n v="3507"/>
    <x v="22"/>
    <x v="1"/>
    <x v="201"/>
    <n v="286"/>
    <n v="4"/>
    <s v="no"/>
    <n v="4"/>
    <s v="yes"/>
    <n v="0.92222222222222205"/>
    <n v="0.76009145238674303"/>
    <n v="0.75833333333333297"/>
    <m/>
    <d v="2017-03-30T10:14:05"/>
    <d v="2017-03-30T10:15:10"/>
    <s v="-"/>
    <x v="0"/>
  </r>
  <r>
    <n v="3508"/>
    <x v="23"/>
    <x v="1"/>
    <x v="201"/>
    <n v="249"/>
    <n v="1"/>
    <s v="no"/>
    <n v="2"/>
    <s v="no"/>
    <n v="-0.202223036024305"/>
    <n v="-0.450906996536104"/>
    <n v="0.67833387586805505"/>
    <m/>
    <d v="2017-03-30T10:14:09"/>
    <d v="2017-03-30T10:15:13"/>
    <s v="-"/>
    <x v="0"/>
  </r>
  <r>
    <n v="3509"/>
    <x v="24"/>
    <x v="1"/>
    <x v="201"/>
    <n v="298"/>
    <n v="1"/>
    <s v="yes"/>
    <n v="1"/>
    <s v="no"/>
    <n v="-1.1111111111111001E-2"/>
    <n v="-0.927858847630605"/>
    <n v="0.469444444444444"/>
    <m/>
    <d v="2017-03-30T10:14:03"/>
    <d v="2017-03-30T10:15:14"/>
    <s v="-"/>
    <x v="0"/>
  </r>
  <r>
    <n v="3510"/>
    <x v="23"/>
    <x v="1"/>
    <x v="201"/>
    <n v="288"/>
    <n v="3"/>
    <s v="no"/>
    <n v="4"/>
    <s v="yes"/>
    <n v="0.28666585286458302"/>
    <n v="0.50040168709097199"/>
    <n v="0.85611165364583297"/>
    <m/>
    <d v="2017-03-30T10:14:37"/>
    <d v="2017-03-30T10:15:46"/>
    <s v="-"/>
    <x v="0"/>
  </r>
  <r>
    <n v="3511"/>
    <x v="23"/>
    <x v="1"/>
    <x v="201"/>
    <n v="263"/>
    <n v="2"/>
    <s v="no"/>
    <n v="2"/>
    <s v="no"/>
    <n v="-6.8889702690972096E-2"/>
    <n v="-0.450906996536104"/>
    <n v="0.67833387586805505"/>
    <m/>
    <d v="2017-03-30T10:15:10"/>
    <d v="2017-03-30T10:16:13"/>
    <s v="-"/>
    <x v="0"/>
  </r>
  <r>
    <n v="3512"/>
    <x v="22"/>
    <x v="1"/>
    <x v="201"/>
    <n v="316"/>
    <n v="3"/>
    <s v="no"/>
    <n v="3"/>
    <s v="no"/>
    <n v="0.344444444444444"/>
    <n v="-6.4748219187939202E-2"/>
    <n v="-0.75277777777777699"/>
    <m/>
    <d v="2017-03-30T10:14:32"/>
    <d v="2017-03-30T10:16:17"/>
    <s v="-"/>
    <x v="0"/>
  </r>
  <r>
    <n v="3513"/>
    <x v="24"/>
    <x v="1"/>
    <x v="201"/>
    <n v="311"/>
    <n v="4"/>
    <s v="yes"/>
    <n v="2"/>
    <s v="yes"/>
    <n v="0.85555555555555496"/>
    <n v="0.49777770092715301"/>
    <n v="0.29166666666666602"/>
    <m/>
    <d v="2017-03-30T10:14:36"/>
    <d v="2017-03-30T10:16:19"/>
    <s v="-"/>
    <x v="0"/>
  </r>
  <r>
    <n v="3514"/>
    <x v="22"/>
    <x v="1"/>
    <x v="201"/>
    <n v="251"/>
    <n v="2"/>
    <s v="no"/>
    <n v="1"/>
    <s v="no"/>
    <n v="-0.211111111111111"/>
    <n v="-0.94636751803717301"/>
    <n v="-0.44166666666666599"/>
    <m/>
    <d v="2017-03-30T10:15:39"/>
    <d v="2017-03-30T10:16:42"/>
    <s v="-"/>
    <x v="0"/>
  </r>
  <r>
    <n v="3515"/>
    <x v="23"/>
    <x v="1"/>
    <x v="201"/>
    <n v="267"/>
    <n v="2"/>
    <s v="no"/>
    <n v="4"/>
    <s v="no"/>
    <n v="-0.13555636935763801"/>
    <n v="-0.96946321768878296"/>
    <n v="0.38944430881076297"/>
    <m/>
    <d v="2017-03-30T10:15:38"/>
    <d v="2017-03-30T10:16:49"/>
    <s v="-"/>
    <x v="0"/>
  </r>
  <r>
    <n v="3516"/>
    <x v="24"/>
    <x v="1"/>
    <x v="201"/>
    <n v="275"/>
    <n v="4"/>
    <s v="yes"/>
    <n v="2"/>
    <s v="yes"/>
    <n v="0.58888888888888802"/>
    <n v="-0.27840687055632601"/>
    <n v="0.71388888888888902"/>
    <m/>
    <d v="2017-03-30T10:15:41"/>
    <d v="2017-03-30T10:17:06"/>
    <s v="-"/>
    <x v="0"/>
  </r>
  <r>
    <n v="3517"/>
    <x v="22"/>
    <x v="1"/>
    <x v="201"/>
    <n v="241"/>
    <n v="1"/>
    <s v="no"/>
    <n v="1"/>
    <s v="no"/>
    <n v="-0.38888888888888801"/>
    <n v="-0.51286355383216897"/>
    <n v="-0.66388888888888897"/>
    <m/>
    <d v="2017-03-30T10:16:04"/>
    <d v="2017-03-30T10:17:07"/>
    <s v="-"/>
    <x v="0"/>
  </r>
  <r>
    <n v="3518"/>
    <x v="23"/>
    <x v="1"/>
    <x v="201"/>
    <n v="247"/>
    <n v="4"/>
    <s v="no"/>
    <n v="3"/>
    <s v="yes"/>
    <n v="0.508888075086805"/>
    <n v="-0.62535717307820804"/>
    <n v="0.63388943142361098"/>
    <m/>
    <d v="2017-03-30T10:16:14"/>
    <d v="2017-03-30T10:17:16"/>
    <s v="-"/>
    <x v="0"/>
  </r>
  <r>
    <n v="3519"/>
    <x v="22"/>
    <x v="1"/>
    <x v="201"/>
    <n v="293"/>
    <n v="2"/>
    <s v="no"/>
    <n v="2"/>
    <s v="no"/>
    <n v="-5.5555555555555497E-2"/>
    <n v="-0.59829648445195305"/>
    <n v="-0.64166666666666605"/>
    <m/>
    <d v="2017-03-30T10:16:29"/>
    <d v="2017-03-30T10:17:32"/>
    <s v="-"/>
    <x v="0"/>
  </r>
  <r>
    <n v="3520"/>
    <x v="23"/>
    <x v="1"/>
    <x v="201"/>
    <n v="250"/>
    <n v="2"/>
    <s v="no"/>
    <n v="1"/>
    <s v="no"/>
    <n v="-0.60222303602430505"/>
    <n v="-0.72090740069577697"/>
    <n v="0.50055609809027701"/>
    <m/>
    <d v="2017-03-30T10:16:41"/>
    <d v="2017-03-30T10:17:49"/>
    <s v="-"/>
    <x v="0"/>
  </r>
  <r>
    <n v="3521"/>
    <x v="24"/>
    <x v="1"/>
    <x v="201"/>
    <n v="248"/>
    <n v="1"/>
    <s v="yes"/>
    <n v="1"/>
    <s v="yes"/>
    <n v="0.25555555555555498"/>
    <n v="-0.986589153689302"/>
    <n v="0.313888888888888"/>
    <m/>
    <d v="2017-03-30T10:16:27"/>
    <d v="2017-03-30T10:17:50"/>
    <s v="-"/>
    <x v="0"/>
  </r>
  <r>
    <n v="3522"/>
    <x v="22"/>
    <x v="1"/>
    <x v="201"/>
    <n v="256"/>
    <n v="3"/>
    <s v="no"/>
    <n v="3"/>
    <s v="yes"/>
    <n v="0.27777777777777701"/>
    <n v="-0.51286355383216897"/>
    <n v="-0.66388888888888897"/>
    <m/>
    <d v="2017-03-30T10:16:54"/>
    <d v="2017-03-30T10:17:58"/>
    <s v="-"/>
    <x v="0"/>
  </r>
  <r>
    <n v="3523"/>
    <x v="22"/>
    <x v="1"/>
    <x v="201"/>
    <n v="277"/>
    <n v="4"/>
    <s v="yes"/>
    <n v="4"/>
    <s v="yes"/>
    <n v="0.87777777777777699"/>
    <n v="0.80140196920797302"/>
    <n v="0.93611111111111101"/>
    <m/>
    <d v="2017-03-30T10:17:20"/>
    <d v="2017-03-30T10:18:16"/>
    <s v="-"/>
    <x v="0"/>
  </r>
  <r>
    <n v="3524"/>
    <x v="22"/>
    <x v="1"/>
    <x v="201"/>
    <n v="303"/>
    <n v="2"/>
    <s v="yes"/>
    <n v="2"/>
    <s v="no"/>
    <n v="-0.36666666666666597"/>
    <n v="-0.97615425301736203"/>
    <n v="-0.35277777777777702"/>
    <m/>
    <d v="2017-03-30T10:17:38"/>
    <d v="2017-03-30T10:18:37"/>
    <s v="-"/>
    <x v="0"/>
  </r>
  <r>
    <n v="3525"/>
    <x v="23"/>
    <x v="2"/>
    <x v="201"/>
    <n v="10003"/>
    <n v="3"/>
    <s v="no"/>
    <n v="4"/>
    <s v="yes"/>
    <n v="0.24222140842013801"/>
    <n v="-0.23141113729031901"/>
    <n v="0.7227783203125"/>
    <s v="a100"/>
    <d v="2017-03-30T10:17:13"/>
    <d v="2017-03-30T10:18:39"/>
    <s v="a101"/>
    <x v="0"/>
  </r>
  <r>
    <n v="3526"/>
    <x v="24"/>
    <x v="1"/>
    <x v="201"/>
    <n v="243"/>
    <n v="2"/>
    <s v="yes"/>
    <n v="2"/>
    <s v="no"/>
    <n v="1.1111111111111099E-2"/>
    <n v="-0.99353725065002696"/>
    <n v="0.24722222222222201"/>
    <m/>
    <d v="2017-03-30T10:17:11"/>
    <d v="2017-03-30T10:18:39"/>
    <s v="-"/>
    <x v="0"/>
  </r>
  <r>
    <n v="3527"/>
    <x v="23"/>
    <x v="1"/>
    <x v="201"/>
    <n v="317"/>
    <n v="3"/>
    <s v="no"/>
    <n v="3"/>
    <s v="yes"/>
    <n v="0.10888807508680499"/>
    <n v="-0.95066165709679196"/>
    <n v="0.43388943142361103"/>
    <m/>
    <d v="2017-03-30T10:18:03"/>
    <d v="2017-03-30T10:19:04"/>
    <s v="-"/>
    <x v="0"/>
  </r>
  <r>
    <n v="3528"/>
    <x v="24"/>
    <x v="1"/>
    <x v="201"/>
    <n v="266"/>
    <n v="1"/>
    <s v="yes"/>
    <n v="2"/>
    <s v="no"/>
    <n v="-0.3"/>
    <n v="-0.986589153689302"/>
    <n v="0.313888888888888"/>
    <m/>
    <d v="2017-03-30T10:18:00"/>
    <d v="2017-03-30T10:19:05"/>
    <s v="-"/>
    <x v="0"/>
  </r>
  <r>
    <n v="3529"/>
    <x v="22"/>
    <x v="2"/>
    <x v="201"/>
    <n v="10002"/>
    <n v="2"/>
    <s v="no"/>
    <n v="2"/>
    <s v="no"/>
    <n v="5.5555555555555601E-2"/>
    <n v="-0.95776436476604498"/>
    <n v="-0.41944444444444401"/>
    <s v="a001"/>
    <d v="2017-03-30T10:17:59"/>
    <d v="2017-03-30T10:19:16"/>
    <s v="a001"/>
    <x v="1"/>
  </r>
  <r>
    <n v="3530"/>
    <x v="22"/>
    <x v="1"/>
    <x v="201"/>
    <n v="313"/>
    <n v="4"/>
    <s v="yes"/>
    <n v="4"/>
    <s v="yes"/>
    <n v="0.83333333333333304"/>
    <n v="0.94513825082647795"/>
    <n v="1"/>
    <m/>
    <d v="2017-03-30T10:18:38"/>
    <d v="2017-03-30T10:19:36"/>
    <s v="-"/>
    <x v="0"/>
  </r>
  <r>
    <n v="3531"/>
    <x v="23"/>
    <x v="1"/>
    <x v="201"/>
    <n v="295"/>
    <n v="3"/>
    <s v="yes"/>
    <n v="3"/>
    <s v="yes"/>
    <n v="0.33111029730902702"/>
    <n v="-0.75320311047152799"/>
    <n v="0.58944498697916603"/>
    <m/>
    <d v="2017-03-30T10:18:29"/>
    <d v="2017-03-30T10:19:37"/>
    <s v="-"/>
    <x v="0"/>
  </r>
  <r>
    <n v="3532"/>
    <x v="24"/>
    <x v="2"/>
    <x v="201"/>
    <n v="10001"/>
    <n v="5"/>
    <s v="no"/>
    <n v="3"/>
    <s v="yes"/>
    <n v="0.56666666666666599"/>
    <n v="0.73316059115561005"/>
    <n v="0.91388888888888897"/>
    <s v="a111"/>
    <d v="2017-03-30T10:18:26"/>
    <d v="2017-03-30T10:19:51"/>
    <s v="a111"/>
    <x v="1"/>
  </r>
  <r>
    <n v="3533"/>
    <x v="22"/>
    <x v="1"/>
    <x v="201"/>
    <n v="257"/>
    <n v="4"/>
    <s v="yes"/>
    <n v="3"/>
    <s v="yes"/>
    <n v="0.3"/>
    <n v="0.73316059115561005"/>
    <n v="0.91388888888888897"/>
    <m/>
    <d v="2017-03-30T10:18:59"/>
    <d v="2017-03-30T10:19:54"/>
    <s v="-"/>
    <x v="0"/>
  </r>
  <r>
    <n v="3534"/>
    <x v="23"/>
    <x v="1"/>
    <x v="201"/>
    <n v="310"/>
    <n v="4"/>
    <s v="no"/>
    <n v="4"/>
    <s v="yes"/>
    <n v="0.37555474175347198"/>
    <n v="-0.450906996536104"/>
    <n v="0.67833387586805505"/>
    <m/>
    <d v="2017-03-30T10:19:01"/>
    <d v="2017-03-30T10:20:01"/>
    <s v="-"/>
    <x v="0"/>
  </r>
  <r>
    <n v="3535"/>
    <x v="22"/>
    <x v="1"/>
    <x v="201"/>
    <n v="253"/>
    <n v="4"/>
    <s v="no"/>
    <n v="4"/>
    <s v="yes"/>
    <n v="0.61111111111111105"/>
    <n v="-0.69638672402165702"/>
    <n v="0.49166666666666597"/>
    <m/>
    <d v="2017-03-30T10:19:16"/>
    <d v="2017-03-30T10:20:16"/>
    <s v="-"/>
    <x v="0"/>
  </r>
  <r>
    <n v="3536"/>
    <x v="24"/>
    <x v="1"/>
    <x v="201"/>
    <n v="309"/>
    <n v="2"/>
    <s v="no"/>
    <n v="2"/>
    <s v="no"/>
    <n v="0.38888888888888901"/>
    <n v="-0.77371616810261501"/>
    <n v="0.58055555555555505"/>
    <m/>
    <d v="2017-03-30T10:19:12"/>
    <d v="2017-03-30T10:20:29"/>
    <s v="-"/>
    <x v="0"/>
  </r>
  <r>
    <n v="3537"/>
    <x v="23"/>
    <x v="1"/>
    <x v="201"/>
    <n v="296"/>
    <n v="2"/>
    <s v="no"/>
    <n v="2"/>
    <s v="no"/>
    <n v="-0.75777859157986105"/>
    <n v="-3.6134637936557898E-2"/>
    <n v="-0.121666124131944"/>
    <m/>
    <d v="2017-03-30T10:19:26"/>
    <d v="2017-03-30T10:20:30"/>
    <s v="-"/>
    <x v="0"/>
  </r>
  <r>
    <n v="3538"/>
    <x v="22"/>
    <x v="1"/>
    <x v="201"/>
    <n v="319"/>
    <n v="2"/>
    <s v="yes"/>
    <n v="1"/>
    <s v="no"/>
    <n v="-0.56666666666666599"/>
    <n v="-0.80276485835953004"/>
    <n v="-0.374999999999999"/>
    <m/>
    <d v="2017-03-30T10:19:38"/>
    <d v="2017-03-30T10:20:32"/>
    <s v="-"/>
    <x v="0"/>
  </r>
  <r>
    <n v="3539"/>
    <x v="22"/>
    <x v="1"/>
    <x v="201"/>
    <n v="244"/>
    <n v="1"/>
    <s v="yes"/>
    <n v="1"/>
    <s v="no"/>
    <n v="-0.61111111111111105"/>
    <n v="-0.41551428344510299"/>
    <n v="-0.68611111111111101"/>
    <m/>
    <d v="2017-03-30T10:19:54"/>
    <d v="2017-03-30T10:20:50"/>
    <s v="-"/>
    <x v="0"/>
  </r>
  <r>
    <n v="3540"/>
    <x v="23"/>
    <x v="1"/>
    <x v="201"/>
    <n v="266"/>
    <n v="2"/>
    <s v="no"/>
    <n v="3"/>
    <s v="no"/>
    <n v="-0.224445258246527"/>
    <n v="-0.99496612279929397"/>
    <n v="0.145000542534722"/>
    <m/>
    <d v="2017-03-30T10:19:55"/>
    <d v="2017-03-30T10:21:01"/>
    <s v="-"/>
    <x v="0"/>
  </r>
  <r>
    <n v="3541"/>
    <x v="24"/>
    <x v="1"/>
    <x v="201"/>
    <n v="282"/>
    <n v="4"/>
    <s v="no"/>
    <n v="3"/>
    <s v="yes"/>
    <n v="0.233333333333333"/>
    <n v="-0.27840687055632601"/>
    <n v="0.71388888888888902"/>
    <m/>
    <d v="2017-03-30T10:19:51"/>
    <d v="2017-03-30T10:21:04"/>
    <s v="-"/>
    <x v="0"/>
  </r>
  <r>
    <n v="3542"/>
    <x v="22"/>
    <x v="1"/>
    <x v="201"/>
    <n v="292"/>
    <n v="3"/>
    <s v="yes"/>
    <n v="2"/>
    <s v="no"/>
    <n v="0.233333333333333"/>
    <n v="-0.733952887317737"/>
    <n v="-0.59722222222222199"/>
    <m/>
    <d v="2017-03-30T10:20:12"/>
    <d v="2017-03-30T10:21:17"/>
    <s v="-"/>
    <x v="0"/>
  </r>
  <r>
    <n v="3543"/>
    <x v="24"/>
    <x v="1"/>
    <x v="201"/>
    <n v="318"/>
    <n v="1"/>
    <s v="yes"/>
    <n v="1"/>
    <s v="yes"/>
    <n v="0.3"/>
    <n v="-0.855184291666229"/>
    <n v="0.53611111111111098"/>
    <m/>
    <d v="2017-03-30T10:20:25"/>
    <d v="2017-03-30T10:21:18"/>
    <s v="-"/>
    <x v="0"/>
  </r>
  <r>
    <n v="3544"/>
    <x v="23"/>
    <x v="1"/>
    <x v="201"/>
    <n v="268"/>
    <n v="1"/>
    <s v="no"/>
    <n v="3"/>
    <s v="no"/>
    <n v="-0.46888970269097202"/>
    <n v="-0.92828273592288701"/>
    <n v="-7.72216796875001E-2"/>
    <m/>
    <d v="2017-03-30T10:20:26"/>
    <d v="2017-03-30T10:21:28"/>
    <s v="-"/>
    <x v="0"/>
  </r>
  <r>
    <n v="3545"/>
    <x v="22"/>
    <x v="1"/>
    <x v="201"/>
    <n v="309"/>
    <n v="4"/>
    <s v="no"/>
    <n v="4"/>
    <s v="yes"/>
    <n v="0.81111111111111101"/>
    <n v="0.268431259863948"/>
    <n v="0.58055555555555505"/>
    <m/>
    <d v="2017-03-30T10:20:39"/>
    <d v="2017-03-30T10:21:41"/>
    <s v="-"/>
    <x v="0"/>
  </r>
  <r>
    <n v="3546"/>
    <x v="24"/>
    <x v="1"/>
    <x v="201"/>
    <n v="312"/>
    <n v="1"/>
    <s v="yes"/>
    <n v="2"/>
    <s v="no"/>
    <n v="0.9"/>
    <n v="0.71428942654010996"/>
    <n v="-0.90833333333333299"/>
    <m/>
    <d v="2017-03-30T10:20:40"/>
    <d v="2017-03-30T10:21:47"/>
    <s v="-"/>
    <x v="0"/>
  </r>
  <r>
    <n v="3547"/>
    <x v="24"/>
    <x v="1"/>
    <x v="201"/>
    <n v="291"/>
    <n v="4"/>
    <s v="yes"/>
    <n v="3"/>
    <s v="yes"/>
    <n v="0.43333333333333302"/>
    <n v="0.34382380314924199"/>
    <n v="0.82499999999999996"/>
    <m/>
    <d v="2017-03-30T10:21:08"/>
    <d v="2017-03-30T10:22:12"/>
    <s v="-"/>
    <x v="0"/>
  </r>
  <r>
    <n v="3548"/>
    <x v="23"/>
    <x v="1"/>
    <x v="201"/>
    <n v="290"/>
    <n v="1"/>
    <s v="no"/>
    <n v="1"/>
    <s v="no"/>
    <n v="-6.8889702690972096E-2"/>
    <n v="-0.99091133593022895"/>
    <n v="0.27833387586805503"/>
    <m/>
    <d v="2017-03-30T10:20:53"/>
    <d v="2017-03-30T10:22:15"/>
    <s v="-"/>
    <x v="0"/>
  </r>
  <r>
    <n v="3549"/>
    <x v="22"/>
    <x v="1"/>
    <x v="201"/>
    <n v="297"/>
    <n v="4"/>
    <s v="no"/>
    <n v="3"/>
    <s v="yes"/>
    <n v="0.47777777777777702"/>
    <n v="0.34382380314924199"/>
    <n v="0.82499999999999996"/>
    <m/>
    <d v="2017-03-30T10:21:03"/>
    <d v="2017-03-30T10:22:33"/>
    <s v="-"/>
    <x v="0"/>
  </r>
  <r>
    <n v="3550"/>
    <x v="24"/>
    <x v="1"/>
    <x v="201"/>
    <n v="265"/>
    <n v="1"/>
    <s v="yes"/>
    <n v="2"/>
    <s v="no"/>
    <n v="0.41111111111111098"/>
    <n v="1"/>
    <n v="-1"/>
    <m/>
    <d v="2017-03-30T10:21:34"/>
    <d v="2017-03-30T10:22:39"/>
    <s v="-"/>
    <x v="0"/>
  </r>
  <r>
    <n v="3551"/>
    <x v="23"/>
    <x v="1"/>
    <x v="201"/>
    <n v="251"/>
    <n v="2"/>
    <s v="no"/>
    <n v="1"/>
    <s v="no"/>
    <n v="1.9999186197916598E-2"/>
    <n v="-0.99287562156702003"/>
    <n v="0.25611165364583299"/>
    <m/>
    <d v="2017-03-30T10:21:39"/>
    <d v="2017-03-30T10:22:47"/>
    <s v="-"/>
    <x v="0"/>
  </r>
  <r>
    <n v="3552"/>
    <x v="22"/>
    <x v="1"/>
    <x v="201"/>
    <n v="290"/>
    <n v="2"/>
    <s v="yes"/>
    <n v="1"/>
    <s v="no"/>
    <n v="-0.38888888888888801"/>
    <n v="-0.95776436476604498"/>
    <n v="-0.41944444444444401"/>
    <m/>
    <d v="2017-03-30T10:21:55"/>
    <d v="2017-03-30T10:22:55"/>
    <s v="-"/>
    <x v="0"/>
  </r>
  <r>
    <n v="3553"/>
    <x v="24"/>
    <x v="1"/>
    <x v="201"/>
    <n v="301"/>
    <n v="5"/>
    <s v="yes"/>
    <n v="4"/>
    <s v="yes"/>
    <n v="1"/>
    <n v="0.98696505818461699"/>
    <n v="0.98055555555555496"/>
    <m/>
    <d v="2017-03-30T10:22:00"/>
    <d v="2017-03-30T10:22:56"/>
    <s v="-"/>
    <x v="0"/>
  </r>
  <r>
    <n v="3554"/>
    <x v="23"/>
    <x v="1"/>
    <x v="201"/>
    <n v="278"/>
    <n v="3"/>
    <s v="no"/>
    <n v="2"/>
    <s v="yes"/>
    <n v="0.24222140842013801"/>
    <n v="-0.96116332148013095"/>
    <n v="0.411667209201388"/>
    <m/>
    <d v="2017-03-30T10:22:11"/>
    <d v="2017-03-30T10:23:10"/>
    <s v="-"/>
    <x v="0"/>
  </r>
  <r>
    <n v="3555"/>
    <x v="22"/>
    <x v="1"/>
    <x v="201"/>
    <n v="314"/>
    <n v="5"/>
    <s v="no"/>
    <n v="4"/>
    <s v="yes"/>
    <n v="0.83333333333333304"/>
    <n v="0.85871602645038503"/>
    <n v="0.95833333333333304"/>
    <m/>
    <d v="2017-03-30T10:22:17"/>
    <d v="2017-03-30T10:23:20"/>
    <s v="-"/>
    <x v="0"/>
  </r>
  <r>
    <n v="3556"/>
    <x v="24"/>
    <x v="1"/>
    <x v="201"/>
    <n v="272"/>
    <n v="2"/>
    <s v="yes"/>
    <n v="2"/>
    <s v="no"/>
    <n v="0.9"/>
    <n v="0.68458616597302102"/>
    <n v="-0.81944444444444398"/>
    <m/>
    <d v="2017-03-30T10:22:17"/>
    <d v="2017-03-30T10:23:25"/>
    <s v="-"/>
    <x v="0"/>
  </r>
  <r>
    <n v="3557"/>
    <x v="24"/>
    <x v="1"/>
    <x v="201"/>
    <n v="263"/>
    <n v="1"/>
    <s v="yes"/>
    <n v="1"/>
    <s v="no"/>
    <n v="3.3333333333333298E-2"/>
    <n v="-0.95515963206185595"/>
    <n v="0.42499999999999999"/>
    <m/>
    <d v="2017-03-30T10:22:46"/>
    <d v="2017-03-30T10:24:00"/>
    <s v="-"/>
    <x v="0"/>
  </r>
  <r>
    <n v="3558"/>
    <x v="23"/>
    <x v="1"/>
    <x v="201"/>
    <n v="275"/>
    <n v="3"/>
    <s v="no"/>
    <n v="4"/>
    <s v="no"/>
    <n v="-0.202223036024305"/>
    <n v="-0.96116332148013095"/>
    <n v="0.411667209201388"/>
    <m/>
    <d v="2017-03-30T10:22:34"/>
    <d v="2017-03-30T10:24:00"/>
    <s v="-"/>
    <x v="0"/>
  </r>
  <r>
    <n v="3559"/>
    <x v="22"/>
    <x v="2"/>
    <x v="201"/>
    <n v="10003"/>
    <n v="3"/>
    <s v="yes"/>
    <n v="2"/>
    <s v="yes"/>
    <n v="0.5"/>
    <n v="-0.90040566632710894"/>
    <n v="0.49166666666666597"/>
    <s v="a001"/>
    <d v="2017-03-30T10:22:43"/>
    <d v="2017-03-30T10:24:09"/>
    <s v="a101"/>
    <x v="0"/>
  </r>
  <r>
    <n v="3560"/>
    <x v="24"/>
    <x v="1"/>
    <x v="201"/>
    <n v="270"/>
    <n v="4"/>
    <s v="no"/>
    <n v="4"/>
    <s v="yes"/>
    <n v="0.47777777777777702"/>
    <n v="-0.27840687055632601"/>
    <n v="0.71388888888888902"/>
    <m/>
    <d v="2017-03-30T10:23:21"/>
    <d v="2017-03-30T10:24:26"/>
    <s v="-"/>
    <x v="0"/>
  </r>
  <r>
    <n v="3561"/>
    <x v="22"/>
    <x v="1"/>
    <x v="201"/>
    <n v="302"/>
    <n v="2"/>
    <s v="no"/>
    <n v="2"/>
    <s v="no"/>
    <n v="0.122222222222222"/>
    <n v="-0.99391926141187203"/>
    <n v="-0.241666666666666"/>
    <m/>
    <d v="2017-03-30T10:23:31"/>
    <d v="2017-03-30T10:24:27"/>
    <s v="-"/>
    <x v="0"/>
  </r>
  <r>
    <n v="3562"/>
    <x v="23"/>
    <x v="2"/>
    <x v="201"/>
    <n v="10005"/>
    <n v="4"/>
    <s v="no"/>
    <n v="4"/>
    <s v="yes"/>
    <n v="0.30888807508680499"/>
    <n v="-0.75320311047152799"/>
    <n v="0.58944498697916603"/>
    <s v="a010"/>
    <d v="2017-03-30T10:23:25"/>
    <d v="2017-03-30T10:24:28"/>
    <s v="a010"/>
    <x v="1"/>
  </r>
  <r>
    <n v="3563"/>
    <x v="22"/>
    <x v="1"/>
    <x v="201"/>
    <n v="279"/>
    <n v="5"/>
    <s v="no"/>
    <n v="4"/>
    <s v="yes"/>
    <n v="0.9"/>
    <n v="0.68458616597302102"/>
    <n v="0.89166666666666605"/>
    <m/>
    <d v="2017-03-30T10:23:49"/>
    <d v="2017-03-30T10:24:48"/>
    <s v="-"/>
    <x v="0"/>
  </r>
  <r>
    <n v="3564"/>
    <x v="23"/>
    <x v="1"/>
    <x v="201"/>
    <n v="299"/>
    <n v="4"/>
    <s v="no"/>
    <n v="3"/>
    <s v="yes"/>
    <n v="0.46444363064236099"/>
    <n v="-0.450906996536104"/>
    <n v="0.67833387586805505"/>
    <m/>
    <d v="2017-03-30T10:23:53"/>
    <d v="2017-03-30T10:24:51"/>
    <s v="-"/>
    <x v="0"/>
  </r>
  <r>
    <n v="3565"/>
    <x v="22"/>
    <x v="1"/>
    <x v="201"/>
    <n v="317"/>
    <n v="3"/>
    <s v="yes"/>
    <n v="3"/>
    <s v="yes"/>
    <n v="0.36666666666666597"/>
    <n v="0.45764863655502103"/>
    <n v="0.84722222222222199"/>
    <m/>
    <d v="2017-03-30T10:24:10"/>
    <d v="2017-03-30T10:25:06"/>
    <s v="-"/>
    <x v="0"/>
  </r>
  <r>
    <n v="3566"/>
    <x v="23"/>
    <x v="1"/>
    <x v="201"/>
    <n v="270"/>
    <n v="3"/>
    <s v="no"/>
    <n v="4"/>
    <s v="no"/>
    <n v="1.9999186197916598E-2"/>
    <n v="-0.99441651002896003"/>
    <n v="0.23388943142361099"/>
    <m/>
    <d v="2017-03-30T10:24:16"/>
    <d v="2017-03-30T10:25:16"/>
    <s v="-"/>
    <x v="0"/>
  </r>
  <r>
    <n v="3567"/>
    <x v="24"/>
    <x v="2"/>
    <x v="201"/>
    <n v="10003"/>
    <n v="2"/>
    <s v="yes"/>
    <n v="2"/>
    <s v="no"/>
    <n v="9.9999999999999895E-2"/>
    <n v="-0.27840687055632601"/>
    <n v="0.71388888888888902"/>
    <s v="a101"/>
    <d v="2017-03-30T10:23:48"/>
    <d v="2017-03-30T10:25:20"/>
    <s v="a101"/>
    <x v="1"/>
  </r>
  <r>
    <n v="3568"/>
    <x v="22"/>
    <x v="1"/>
    <x v="201"/>
    <n v="287"/>
    <n v="4"/>
    <s v="no"/>
    <n v="3"/>
    <s v="yes"/>
    <n v="0.27777777777777701"/>
    <n v="0.73316059115561005"/>
    <n v="0.91388888888888897"/>
    <m/>
    <d v="2017-03-30T10:24:28"/>
    <d v="2017-03-30T10:25:21"/>
    <s v="-"/>
    <x v="0"/>
  </r>
  <r>
    <n v="3569"/>
    <x v="22"/>
    <x v="1"/>
    <x v="201"/>
    <n v="269"/>
    <n v="3"/>
    <s v="no"/>
    <n v="2"/>
    <s v="no"/>
    <n v="0.188888888888888"/>
    <n v="-0.86320995195838401"/>
    <n v="-0.530555555555555"/>
    <m/>
    <d v="2017-03-30T10:24:43"/>
    <d v="2017-03-30T10:25:37"/>
    <s v="-"/>
    <x v="0"/>
  </r>
  <r>
    <n v="3570"/>
    <x v="23"/>
    <x v="1"/>
    <x v="201"/>
    <n v="318"/>
    <n v="3"/>
    <s v="no"/>
    <n v="4"/>
    <s v="yes"/>
    <n v="0.46444363064236099"/>
    <n v="-0.75320311047152799"/>
    <n v="0.58944498697916603"/>
    <m/>
    <d v="2017-03-30T10:24:41"/>
    <d v="2017-03-30T10:25:42"/>
    <s v="-"/>
    <x v="0"/>
  </r>
  <r>
    <n v="3571"/>
    <x v="24"/>
    <x v="1"/>
    <x v="201"/>
    <n v="260"/>
    <n v="1"/>
    <s v="yes"/>
    <n v="1"/>
    <s v="yes"/>
    <n v="0.211111111111111"/>
    <n v="-0.855184291666229"/>
    <n v="0.53611111111111098"/>
    <m/>
    <d v="2017-03-30T10:24:41"/>
    <d v="2017-03-30T10:25:43"/>
    <s v="-"/>
    <x v="0"/>
  </r>
  <r>
    <n v="3572"/>
    <x v="22"/>
    <x v="1"/>
    <x v="201"/>
    <n v="245"/>
    <n v="3"/>
    <s v="yes"/>
    <n v="2"/>
    <s v="yes"/>
    <n v="0.233333333333333"/>
    <n v="-0.81854809288806796"/>
    <n v="0.55833333333333302"/>
    <m/>
    <d v="2017-03-30T10:24:59"/>
    <d v="2017-03-30T10:26:01"/>
    <s v="-"/>
    <x v="0"/>
  </r>
  <r>
    <n v="3573"/>
    <x v="24"/>
    <x v="1"/>
    <x v="201"/>
    <n v="277"/>
    <n v="5"/>
    <s v="no"/>
    <n v="4"/>
    <s v="yes"/>
    <n v="0.96666666666666601"/>
    <n v="0.87761217930457303"/>
    <n v="0.69166666666666599"/>
    <m/>
    <d v="2017-03-30T10:25:05"/>
    <d v="2017-03-30T10:26:08"/>
    <s v="-"/>
    <x v="0"/>
  </r>
  <r>
    <n v="3574"/>
    <x v="22"/>
    <x v="1"/>
    <x v="201"/>
    <n v="243"/>
    <n v="1"/>
    <s v="yes"/>
    <n v="1"/>
    <s v="no"/>
    <n v="-0.41111111111111098"/>
    <n v="-0.96139580952930803"/>
    <n v="-0.39722222222222198"/>
    <m/>
    <d v="2017-03-30T10:25:23"/>
    <d v="2017-03-30T10:26:17"/>
    <s v="-"/>
    <x v="0"/>
  </r>
  <r>
    <n v="3575"/>
    <x v="22"/>
    <x v="1"/>
    <x v="201"/>
    <n v="265"/>
    <n v="1"/>
    <s v="yes"/>
    <n v="1"/>
    <s v="no"/>
    <n v="-0.5"/>
    <n v="-0.189266276692066"/>
    <n v="-0.73055555555555496"/>
    <m/>
    <d v="2017-03-30T10:25:39"/>
    <d v="2017-03-30T10:26:30"/>
    <s v="-"/>
    <x v="0"/>
  </r>
  <r>
    <n v="3576"/>
    <x v="23"/>
    <x v="1"/>
    <x v="201"/>
    <n v="284"/>
    <n v="4"/>
    <s v="no"/>
    <n v="4"/>
    <s v="yes"/>
    <n v="0.90888807508680503"/>
    <n v="0.71620708423197998"/>
    <n v="0.32277832031249998"/>
    <m/>
    <d v="2017-03-30T10:25:07"/>
    <d v="2017-03-30T10:26:45"/>
    <s v="-"/>
    <x v="0"/>
  </r>
  <r>
    <n v="3577"/>
    <x v="22"/>
    <x v="1"/>
    <x v="201"/>
    <n v="304"/>
    <n v="2"/>
    <s v="no"/>
    <n v="2"/>
    <s v="no"/>
    <n v="-0.58888888888888802"/>
    <n v="6.31243164489729E-2"/>
    <n v="-0.77500000000000002"/>
    <m/>
    <d v="2017-03-30T10:25:52"/>
    <d v="2017-03-30T10:26:47"/>
    <s v="-"/>
    <x v="0"/>
  </r>
  <r>
    <n v="3578"/>
    <x v="24"/>
    <x v="1"/>
    <x v="201"/>
    <n v="261"/>
    <n v="3"/>
    <s v="yes"/>
    <n v="2"/>
    <s v="yes"/>
    <n v="0.54444444444444395"/>
    <n v="-0.48962632992449501"/>
    <n v="0.66944444444444395"/>
    <m/>
    <d v="2017-03-30T10:25:30"/>
    <d v="2017-03-30T10:26:48"/>
    <s v="-"/>
    <x v="0"/>
  </r>
  <r>
    <n v="3579"/>
    <x v="22"/>
    <x v="1"/>
    <x v="201"/>
    <n v="247"/>
    <n v="4"/>
    <s v="no"/>
    <n v="4"/>
    <s v="yes"/>
    <n v="0.47777777777777702"/>
    <n v="1"/>
    <n v="1"/>
    <m/>
    <d v="2017-03-30T10:26:09"/>
    <d v="2017-03-30T10:27:00"/>
    <s v="-"/>
    <x v="0"/>
  </r>
  <r>
    <n v="3580"/>
    <x v="23"/>
    <x v="1"/>
    <x v="201"/>
    <n v="301"/>
    <n v="3"/>
    <s v="no"/>
    <n v="3"/>
    <s v="no"/>
    <n v="-6.8889702690972096E-2"/>
    <n v="-0.450906996536104"/>
    <n v="0.67833387586805505"/>
    <m/>
    <d v="2017-03-30T10:26:09"/>
    <d v="2017-03-30T10:27:07"/>
    <s v="-"/>
    <x v="0"/>
  </r>
  <r>
    <n v="3581"/>
    <x v="22"/>
    <x v="1"/>
    <x v="201"/>
    <n v="308"/>
    <n v="4"/>
    <s v="no"/>
    <n v="4"/>
    <s v="yes"/>
    <n v="0.32222222222222202"/>
    <n v="1"/>
    <n v="1"/>
    <m/>
    <d v="2017-03-30T10:26:22"/>
    <d v="2017-03-30T10:27:12"/>
    <s v="-"/>
    <x v="0"/>
  </r>
  <r>
    <n v="3582"/>
    <x v="22"/>
    <x v="1"/>
    <x v="201"/>
    <n v="282"/>
    <n v="4"/>
    <s v="no"/>
    <n v="4"/>
    <s v="yes"/>
    <n v="0.36666666666666597"/>
    <n v="1"/>
    <n v="1"/>
    <m/>
    <d v="2017-03-30T10:26:34"/>
    <d v="2017-03-30T10:27:24"/>
    <s v="-"/>
    <x v="0"/>
  </r>
  <r>
    <n v="3583"/>
    <x v="24"/>
    <x v="1"/>
    <x v="201"/>
    <n v="285"/>
    <n v="5"/>
    <s v="no"/>
    <n v="3"/>
    <s v="yes"/>
    <n v="0.38888888888888901"/>
    <n v="0.85871602645038503"/>
    <n v="0.95833333333333304"/>
    <m/>
    <d v="2017-03-30T10:26:09"/>
    <d v="2017-03-30T10:27:26"/>
    <s v="-"/>
    <x v="0"/>
  </r>
  <r>
    <n v="3584"/>
    <x v="23"/>
    <x v="1"/>
    <x v="201"/>
    <n v="291"/>
    <n v="3"/>
    <s v="no"/>
    <n v="2"/>
    <s v="yes"/>
    <n v="0.219999186197916"/>
    <n v="-0.75320311047152799"/>
    <n v="0.58944498697916603"/>
    <m/>
    <d v="2017-03-30T10:26:32"/>
    <d v="2017-03-30T10:27:31"/>
    <s v="-"/>
    <x v="0"/>
  </r>
  <r>
    <n v="3585"/>
    <x v="22"/>
    <x v="1"/>
    <x v="201"/>
    <n v="270"/>
    <n v="2"/>
    <s v="no"/>
    <n v="2"/>
    <s v="no"/>
    <n v="-0.38888888888888801"/>
    <n v="-0.96677870985626901"/>
    <n v="-0.39722222222222198"/>
    <m/>
    <d v="2017-03-30T10:26:46"/>
    <d v="2017-03-30T10:27:36"/>
    <s v="-"/>
    <x v="0"/>
  </r>
  <r>
    <n v="3586"/>
    <x v="23"/>
    <x v="1"/>
    <x v="201"/>
    <n v="320"/>
    <n v="2"/>
    <s v="no"/>
    <n v="2"/>
    <s v="no"/>
    <n v="-0.78000081380208297"/>
    <n v="9.1982306521395593E-2"/>
    <n v="-1.05550130208332E-2"/>
    <m/>
    <d v="2017-03-30T10:26:56"/>
    <d v="2017-03-30T10:27:49"/>
    <s v="-"/>
    <x v="0"/>
  </r>
  <r>
    <n v="3587"/>
    <x v="24"/>
    <x v="1"/>
    <x v="201"/>
    <n v="254"/>
    <n v="1"/>
    <s v="yes"/>
    <n v="1"/>
    <s v="no"/>
    <n v="7.7777777777777696E-2"/>
    <n v="0.221978546439007"/>
    <n v="0.80277777777777704"/>
    <m/>
    <d v="2017-03-30T10:26:47"/>
    <d v="2017-03-30T10:27:50"/>
    <s v="-"/>
    <x v="0"/>
  </r>
  <r>
    <n v="3588"/>
    <x v="22"/>
    <x v="1"/>
    <x v="201"/>
    <n v="281"/>
    <n v="4"/>
    <s v="no"/>
    <n v="4"/>
    <s v="yes"/>
    <n v="0.344444444444444"/>
    <n v="0.906212454435808"/>
    <n v="0.98055555555555496"/>
    <m/>
    <d v="2017-03-30T10:26:58"/>
    <d v="2017-03-30T10:27:53"/>
    <s v="-"/>
    <x v="0"/>
  </r>
  <r>
    <n v="3589"/>
    <x v="23"/>
    <x v="1"/>
    <x v="201"/>
    <n v="279"/>
    <n v="4"/>
    <s v="yes"/>
    <n v="4"/>
    <s v="yes"/>
    <n v="0.81999918619791601"/>
    <n v="0.31700591345795498"/>
    <n v="0.45611097547743001"/>
    <m/>
    <d v="2017-03-30T10:27:13"/>
    <d v="2017-03-30T10:28:09"/>
    <s v="-"/>
    <x v="0"/>
  </r>
  <r>
    <n v="3590"/>
    <x v="24"/>
    <x v="1"/>
    <x v="201"/>
    <n v="246"/>
    <n v="5"/>
    <s v="no"/>
    <n v="4"/>
    <s v="yes"/>
    <n v="0.58888888888888802"/>
    <n v="1"/>
    <n v="1"/>
    <m/>
    <d v="2017-03-30T10:27:11"/>
    <d v="2017-03-30T10:28:12"/>
    <s v="-"/>
    <x v="0"/>
  </r>
  <r>
    <n v="3591"/>
    <x v="23"/>
    <x v="1"/>
    <x v="201"/>
    <n v="312"/>
    <n v="1"/>
    <s v="no"/>
    <n v="2"/>
    <s v="no"/>
    <n v="-0.60222303602430505"/>
    <n v="-0.72090740069577697"/>
    <n v="-0.29944390190972198"/>
    <m/>
    <d v="2017-03-30T10:27:33"/>
    <d v="2017-03-30T10:28:29"/>
    <s v="-"/>
    <x v="0"/>
  </r>
  <r>
    <n v="3592"/>
    <x v="24"/>
    <x v="1"/>
    <x v="201"/>
    <n v="247"/>
    <n v="4"/>
    <s v="no"/>
    <n v="3"/>
    <s v="yes"/>
    <n v="0.63333333333333297"/>
    <n v="0.34382380314924199"/>
    <n v="0.82499999999999996"/>
    <m/>
    <d v="2017-03-30T10:27:33"/>
    <d v="2017-03-30T10:28:42"/>
    <s v="-"/>
    <x v="0"/>
  </r>
  <r>
    <n v="3593"/>
    <x v="23"/>
    <x v="1"/>
    <x v="201"/>
    <n v="302"/>
    <n v="1"/>
    <s v="no"/>
    <n v="4"/>
    <s v="no"/>
    <n v="-0.93555636935763897"/>
    <n v="0.79983554368913901"/>
    <n v="-0.47722167968750001"/>
    <m/>
    <d v="2017-03-30T10:27:53"/>
    <d v="2017-03-30T10:28:53"/>
    <s v="-"/>
    <x v="0"/>
  </r>
  <r>
    <n v="3594"/>
    <x v="24"/>
    <x v="1"/>
    <x v="201"/>
    <n v="300"/>
    <n v="3"/>
    <s v="yes"/>
    <n v="2"/>
    <s v="yes"/>
    <n v="0.47777777777777702"/>
    <n v="-0.71942736214248504"/>
    <n v="0.60277777777777697"/>
    <m/>
    <d v="2017-03-30T10:28:03"/>
    <d v="2017-03-30T10:29:23"/>
    <s v="-"/>
    <x v="0"/>
  </r>
  <r>
    <n v="3595"/>
    <x v="23"/>
    <x v="1"/>
    <x v="201"/>
    <n v="262"/>
    <n v="2"/>
    <s v="no"/>
    <n v="2"/>
    <s v="no"/>
    <n v="-0.42444525824652701"/>
    <n v="-0.95542663190055299"/>
    <n v="0.145000542534722"/>
    <m/>
    <d v="2017-03-30T10:28:18"/>
    <d v="2017-03-30T10:29:48"/>
    <s v="-"/>
    <x v="0"/>
  </r>
  <r>
    <n v="3596"/>
    <x v="24"/>
    <x v="1"/>
    <x v="201"/>
    <n v="256"/>
    <n v="1"/>
    <s v="no"/>
    <n v="2"/>
    <s v="no"/>
    <n v="0.43333333333333302"/>
    <n v="0.63131915278432404"/>
    <n v="-0.88611111111111096"/>
    <m/>
    <d v="2017-03-30T10:28:44"/>
    <d v="2017-03-30T10:30:07"/>
    <s v="-"/>
    <x v="0"/>
  </r>
  <r>
    <n v="3597"/>
    <x v="22"/>
    <x v="1"/>
    <x v="201"/>
    <n v="284"/>
    <n v="2"/>
    <s v="yes"/>
    <n v="2"/>
    <s v="yes"/>
    <n v="9.9999999999999895E-2"/>
    <n v="-0.99871715334518696"/>
    <n v="4.72222222222222E-2"/>
    <m/>
    <d v="2017-03-30T10:29:02"/>
    <d v="2017-03-30T10:30:09"/>
    <s v="-"/>
    <x v="0"/>
  </r>
  <r>
    <n v="3598"/>
    <x v="23"/>
    <x v="1"/>
    <x v="201"/>
    <n v="311"/>
    <n v="4"/>
    <s v="no"/>
    <n v="3"/>
    <s v="yes"/>
    <n v="-2.4445258246527799E-2"/>
    <n v="-0.99657207951861004"/>
    <n v="0.18944498697916601"/>
    <m/>
    <d v="2017-03-30T10:29:12"/>
    <d v="2017-03-30T10:30:09"/>
    <s v="-"/>
    <x v="0"/>
  </r>
  <r>
    <n v="3599"/>
    <x v="23"/>
    <x v="1"/>
    <x v="201"/>
    <n v="286"/>
    <n v="3"/>
    <s v="no"/>
    <n v="4"/>
    <s v="yes"/>
    <n v="0.28666585286458302"/>
    <n v="-0.96116332148013095"/>
    <n v="0.411667209201388"/>
    <m/>
    <d v="2017-03-30T10:29:34"/>
    <d v="2017-03-30T10:30:25"/>
    <s v="-"/>
    <x v="0"/>
  </r>
  <r>
    <n v="3600"/>
    <x v="24"/>
    <x v="1"/>
    <x v="201"/>
    <n v="299"/>
    <n v="4"/>
    <s v="yes"/>
    <n v="2"/>
    <s v="yes"/>
    <n v="0.63333333333333297"/>
    <n v="-0.62723634430464403"/>
    <n v="0.24722222222222201"/>
    <m/>
    <d v="2017-03-30T10:29:29"/>
    <d v="2017-03-30T10:30:25"/>
    <s v="-"/>
    <x v="0"/>
  </r>
  <r>
    <n v="3601"/>
    <x v="22"/>
    <x v="1"/>
    <x v="201"/>
    <n v="276"/>
    <n v="4"/>
    <s v="no"/>
    <n v="3"/>
    <s v="yes"/>
    <n v="0.211111111111111"/>
    <n v="0.56120933222549796"/>
    <n v="0.86944444444444402"/>
    <m/>
    <d v="2017-03-30T10:29:31"/>
    <d v="2017-03-30T10:30:26"/>
    <s v="-"/>
    <x v="0"/>
  </r>
  <r>
    <n v="3602"/>
    <x v="23"/>
    <x v="1"/>
    <x v="201"/>
    <n v="274"/>
    <n v="2"/>
    <s v="no"/>
    <n v="2"/>
    <s v="no"/>
    <n v="-0.13555636935763801"/>
    <n v="-0.99810369117208897"/>
    <n v="5.6111653645833301E-2"/>
    <m/>
    <d v="2017-03-30T10:29:49"/>
    <d v="2017-03-30T10:30:34"/>
    <s v="-"/>
    <x v="0"/>
  </r>
  <r>
    <n v="3603"/>
    <x v="24"/>
    <x v="1"/>
    <x v="201"/>
    <n v="262"/>
    <n v="1"/>
    <s v="yes"/>
    <n v="1"/>
    <s v="no"/>
    <n v="0.27777777777777701"/>
    <n v="0.43008272350133198"/>
    <n v="-0.84166666666666601"/>
    <m/>
    <d v="2017-03-30T10:29:47"/>
    <d v="2017-03-30T10:30:38"/>
    <s v="-"/>
    <x v="0"/>
  </r>
  <r>
    <n v="3604"/>
    <x v="22"/>
    <x v="1"/>
    <x v="201"/>
    <n v="278"/>
    <n v="2"/>
    <s v="no"/>
    <n v="3"/>
    <s v="no"/>
    <n v="5.5555555555555601E-2"/>
    <n v="-0.89133938347415398"/>
    <n v="-0.50833333333333297"/>
    <m/>
    <d v="2017-03-30T10:29:49"/>
    <d v="2017-03-30T10:30:44"/>
    <s v="-"/>
    <x v="0"/>
  </r>
  <r>
    <n v="3605"/>
    <x v="23"/>
    <x v="1"/>
    <x v="201"/>
    <n v="244"/>
    <n v="2"/>
    <s v="no"/>
    <n v="2"/>
    <s v="no"/>
    <n v="-0.24666748046875001"/>
    <n v="-0.99357644703266002"/>
    <n v="0.145000542534722"/>
    <m/>
    <d v="2017-03-30T10:29:59"/>
    <d v="2017-03-30T10:30:47"/>
    <s v="-"/>
    <x v="0"/>
  </r>
  <r>
    <n v="3606"/>
    <x v="24"/>
    <x v="1"/>
    <x v="201"/>
    <n v="253"/>
    <n v="4"/>
    <s v="no"/>
    <n v="5"/>
    <s v="yes"/>
    <n v="0.81111111111111101"/>
    <n v="0.268431259863948"/>
    <n v="0.33611111111111103"/>
    <m/>
    <d v="2017-03-30T10:30:00"/>
    <d v="2017-03-30T10:30:57"/>
    <s v="-"/>
    <x v="0"/>
  </r>
  <r>
    <n v="3607"/>
    <x v="22"/>
    <x v="1"/>
    <x v="201"/>
    <n v="262"/>
    <n v="2"/>
    <s v="yes"/>
    <n v="1"/>
    <s v="yes"/>
    <n v="0.14444444444444399"/>
    <n v="-0.99790911931180104"/>
    <n v="0.113888888888888"/>
    <m/>
    <d v="2017-03-30T10:30:06"/>
    <d v="2017-03-30T10:30:59"/>
    <s v="-"/>
    <x v="0"/>
  </r>
  <r>
    <n v="3608"/>
    <x v="23"/>
    <x v="1"/>
    <x v="201"/>
    <n v="271"/>
    <n v="3"/>
    <s v="no"/>
    <n v="4"/>
    <s v="no"/>
    <n v="0.30888807508680499"/>
    <n v="-0.93740651786936502"/>
    <n v="0.456111653645833"/>
    <m/>
    <d v="2017-03-30T10:30:11"/>
    <d v="2017-03-30T10:31:01"/>
    <s v="-"/>
    <x v="0"/>
  </r>
  <r>
    <n v="3609"/>
    <x v="23"/>
    <x v="1"/>
    <x v="201"/>
    <n v="289"/>
    <n v="2"/>
    <s v="no"/>
    <n v="2"/>
    <s v="no"/>
    <n v="-6.8889702690972096E-2"/>
    <n v="-0.99908876518725698"/>
    <n v="5.6111653645833301E-2"/>
    <m/>
    <d v="2017-03-30T10:30:26"/>
    <d v="2017-03-30T10:31:13"/>
    <s v="-"/>
    <x v="0"/>
  </r>
  <r>
    <n v="3610"/>
    <x v="22"/>
    <x v="1"/>
    <x v="201"/>
    <n v="320"/>
    <n v="2"/>
    <s v="yes"/>
    <n v="1"/>
    <s v="yes"/>
    <n v="0.25555555555555498"/>
    <n v="-0.99291892242973101"/>
    <n v="-0.13055555555555501"/>
    <m/>
    <d v="2017-03-30T10:30:22"/>
    <d v="2017-03-30T10:31:14"/>
    <s v="-"/>
    <x v="0"/>
  </r>
  <r>
    <n v="3611"/>
    <x v="23"/>
    <x v="1"/>
    <x v="201"/>
    <n v="243"/>
    <n v="2"/>
    <s v="no"/>
    <n v="2"/>
    <s v="no"/>
    <n v="-0.224445258246527"/>
    <n v="-0.99496612279929397"/>
    <n v="0.145000542534722"/>
    <m/>
    <d v="2017-03-30T10:30:37"/>
    <d v="2017-03-30T10:31:22"/>
    <s v="-"/>
    <x v="0"/>
  </r>
  <r>
    <n v="3612"/>
    <x v="24"/>
    <x v="1"/>
    <x v="201"/>
    <n v="316"/>
    <n v="5"/>
    <s v="no"/>
    <n v="3"/>
    <s v="yes"/>
    <n v="0.72222222222222199"/>
    <n v="-0.23438947444255601"/>
    <n v="0.625"/>
    <m/>
    <d v="2017-03-30T10:30:18"/>
    <d v="2017-03-30T10:31:28"/>
    <s v="-"/>
    <x v="0"/>
  </r>
  <r>
    <n v="3613"/>
    <x v="22"/>
    <x v="1"/>
    <x v="201"/>
    <n v="250"/>
    <n v="2"/>
    <s v="yes"/>
    <n v="1"/>
    <s v="no"/>
    <n v="-0.32222222222222202"/>
    <n v="-0.189266276692066"/>
    <n v="-0.73055555555555496"/>
    <m/>
    <d v="2017-03-30T10:30:37"/>
    <d v="2017-03-30T10:31:31"/>
    <s v="-"/>
    <x v="0"/>
  </r>
  <r>
    <n v="3614"/>
    <x v="23"/>
    <x v="1"/>
    <x v="201"/>
    <n v="282"/>
    <n v="2"/>
    <s v="no"/>
    <n v="3"/>
    <s v="no"/>
    <n v="-6.8889702690972096E-2"/>
    <n v="-0.99789630288247499"/>
    <n v="0.145000542534722"/>
    <m/>
    <d v="2017-03-30T10:30:46"/>
    <d v="2017-03-30T10:31:35"/>
    <s v="-"/>
    <x v="0"/>
  </r>
  <r>
    <n v="3615"/>
    <x v="23"/>
    <x v="1"/>
    <x v="201"/>
    <n v="241"/>
    <n v="2"/>
    <s v="no"/>
    <n v="3"/>
    <s v="no"/>
    <n v="-0.31333414713541602"/>
    <n v="-0.98667022176344599"/>
    <n v="0.23388943142361099"/>
    <m/>
    <d v="2017-03-30T10:31:00"/>
    <d v="2017-03-30T10:31:55"/>
    <s v="-"/>
    <x v="0"/>
  </r>
  <r>
    <n v="3616"/>
    <x v="22"/>
    <x v="2"/>
    <x v="201"/>
    <n v="10004"/>
    <n v="5"/>
    <s v="yes"/>
    <n v="4"/>
    <s v="yes"/>
    <n v="1"/>
    <n v="0.95778409950319898"/>
    <n v="0.95833333333333304"/>
    <s v="a010"/>
    <d v="2017-03-30T10:30:53"/>
    <d v="2017-03-30T10:32:03"/>
    <s v="a110"/>
    <x v="0"/>
  </r>
  <r>
    <n v="3617"/>
    <x v="24"/>
    <x v="1"/>
    <x v="201"/>
    <n v="297"/>
    <n v="4"/>
    <s v="no"/>
    <n v="2"/>
    <s v="yes"/>
    <n v="0.54444444444444395"/>
    <n v="0.221978546439007"/>
    <n v="0.80277777777777704"/>
    <m/>
    <d v="2017-03-30T10:30:50"/>
    <d v="2017-03-30T10:32:05"/>
    <s v="-"/>
    <x v="0"/>
  </r>
  <r>
    <n v="3618"/>
    <x v="22"/>
    <x v="1"/>
    <x v="201"/>
    <n v="272"/>
    <n v="3"/>
    <s v="no"/>
    <n v="2"/>
    <s v="yes"/>
    <n v="0.16666666666666599"/>
    <n v="-0.71942736214248504"/>
    <n v="0.60277777777777697"/>
    <m/>
    <d v="2017-03-30T10:31:26"/>
    <d v="2017-03-30T10:32:20"/>
    <s v="-"/>
    <x v="0"/>
  </r>
  <r>
    <n v="3619"/>
    <x v="23"/>
    <x v="2"/>
    <x v="201"/>
    <n v="10002"/>
    <n v="3"/>
    <s v="no"/>
    <n v="2"/>
    <s v="no"/>
    <n v="1.9999186197916598E-2"/>
    <n v="-0.99920820780463504"/>
    <n v="5.6111653645833301E-2"/>
    <s v="a001"/>
    <d v="2017-03-30T10:31:20"/>
    <d v="2017-03-30T10:32:23"/>
    <s v="a001"/>
    <x v="1"/>
  </r>
  <r>
    <n v="3620"/>
    <x v="22"/>
    <x v="1"/>
    <x v="201"/>
    <n v="273"/>
    <n v="2"/>
    <s v="no"/>
    <n v="2"/>
    <s v="yes"/>
    <n v="0.14444444444444399"/>
    <n v="-0.99790911931180104"/>
    <n v="0.13611111111111099"/>
    <m/>
    <d v="2017-03-30T10:31:42"/>
    <d v="2017-03-30T10:32:37"/>
    <s v="-"/>
    <x v="0"/>
  </r>
  <r>
    <n v="3621"/>
    <x v="23"/>
    <x v="1"/>
    <x v="201"/>
    <n v="242"/>
    <n v="2"/>
    <s v="no"/>
    <n v="2"/>
    <s v="no"/>
    <n v="-6.8889702690972096E-2"/>
    <n v="-0.99908876518725698"/>
    <n v="1.1667209201388799E-2"/>
    <m/>
    <d v="2017-03-30T10:31:47"/>
    <d v="2017-03-30T10:32:41"/>
    <s v="-"/>
    <x v="0"/>
  </r>
  <r>
    <n v="3622"/>
    <x v="24"/>
    <x v="1"/>
    <x v="201"/>
    <n v="292"/>
    <n v="1"/>
    <s v="yes"/>
    <n v="1"/>
    <s v="yes"/>
    <n v="0.655555555555555"/>
    <n v="-0.54631403170889303"/>
    <n v="-1.94444444444445E-2"/>
    <m/>
    <d v="2017-03-30T10:31:26"/>
    <d v="2017-03-30T10:32:42"/>
    <s v="-"/>
    <x v="0"/>
  </r>
  <r>
    <n v="3623"/>
    <x v="22"/>
    <x v="1"/>
    <x v="201"/>
    <n v="242"/>
    <n v="1"/>
    <s v="yes"/>
    <n v="1"/>
    <s v="no"/>
    <n v="-0.61111111111111105"/>
    <n v="-0.69638672402165702"/>
    <n v="-0.530555555555555"/>
    <m/>
    <d v="2017-03-30T10:31:59"/>
    <d v="2017-03-30T10:32:49"/>
    <s v="-"/>
    <x v="0"/>
  </r>
  <r>
    <n v="3624"/>
    <x v="23"/>
    <x v="1"/>
    <x v="201"/>
    <n v="309"/>
    <n v="3"/>
    <s v="no"/>
    <n v="4"/>
    <s v="yes"/>
    <n v="0.41999918619791599"/>
    <n v="-0.75320311047152799"/>
    <n v="0.58944498697916603"/>
    <m/>
    <d v="2017-03-30T10:32:06"/>
    <d v="2017-03-30T10:32:58"/>
    <s v="-"/>
    <x v="0"/>
  </r>
  <r>
    <n v="3625"/>
    <x v="24"/>
    <x v="1"/>
    <x v="201"/>
    <n v="302"/>
    <n v="4"/>
    <s v="no"/>
    <n v="2"/>
    <s v="yes"/>
    <n v="0.58888888888888802"/>
    <n v="-0.75453225202794205"/>
    <n v="0.44722222222222202"/>
    <m/>
    <d v="2017-03-30T10:32:03"/>
    <d v="2017-03-30T10:33:04"/>
    <s v="-"/>
    <x v="0"/>
  </r>
  <r>
    <n v="3626"/>
    <x v="22"/>
    <x v="1"/>
    <x v="201"/>
    <n v="261"/>
    <n v="2"/>
    <s v="no"/>
    <n v="2"/>
    <s v="no"/>
    <n v="-0.27777777777777701"/>
    <n v="-0.189266276692066"/>
    <n v="-0.73055555555555496"/>
    <m/>
    <d v="2017-03-30T10:32:12"/>
    <d v="2017-03-30T10:33:09"/>
    <s v="-"/>
    <x v="0"/>
  </r>
  <r>
    <n v="3627"/>
    <x v="23"/>
    <x v="1"/>
    <x v="201"/>
    <n v="280"/>
    <n v="4"/>
    <s v="no"/>
    <n v="3"/>
    <s v="yes"/>
    <n v="0.73111029730902699"/>
    <n v="-0.18622689103530199"/>
    <n v="0.58944498697916603"/>
    <m/>
    <d v="2017-03-30T10:32:23"/>
    <d v="2017-03-30T10:33:21"/>
    <s v="-"/>
    <x v="0"/>
  </r>
  <r>
    <n v="3628"/>
    <x v="23"/>
    <x v="1"/>
    <x v="201"/>
    <n v="253"/>
    <n v="4"/>
    <s v="no"/>
    <n v="4"/>
    <s v="yes"/>
    <n v="0.46444363064236099"/>
    <n v="-0.450906996536104"/>
    <n v="0.67833387586805505"/>
    <m/>
    <d v="2017-03-30T10:32:45"/>
    <d v="2017-03-30T10:33:35"/>
    <s v="-"/>
    <x v="0"/>
  </r>
  <r>
    <n v="3629"/>
    <x v="24"/>
    <x v="1"/>
    <x v="201"/>
    <n v="264"/>
    <n v="1"/>
    <s v="no"/>
    <n v="2"/>
    <s v="yes"/>
    <n v="0.5"/>
    <n v="-0.57806844117937295"/>
    <n v="0.64722222222222203"/>
    <m/>
    <d v="2017-03-30T10:32:25"/>
    <d v="2017-03-30T10:33:35"/>
    <s v="-"/>
    <x v="0"/>
  </r>
  <r>
    <n v="3630"/>
    <x v="22"/>
    <x v="1"/>
    <x v="201"/>
    <n v="289"/>
    <n v="2"/>
    <s v="no"/>
    <n v="2"/>
    <s v="no"/>
    <n v="0.25555555555555498"/>
    <n v="6.31243164489729E-2"/>
    <n v="-0.77500000000000002"/>
    <m/>
    <d v="2017-03-30T10:32:32"/>
    <d v="2017-03-30T10:33:36"/>
    <s v="-"/>
    <x v="0"/>
  </r>
  <r>
    <n v="3631"/>
    <x v="23"/>
    <x v="1"/>
    <x v="201"/>
    <n v="307"/>
    <n v="3"/>
    <s v="no"/>
    <n v="2"/>
    <s v="yes"/>
    <n v="0.48666585286458303"/>
    <n v="-0.62535717307820804"/>
    <n v="0.63388943142361098"/>
    <m/>
    <d v="2017-03-30T10:32:59"/>
    <d v="2017-03-30T10:33:49"/>
    <s v="-"/>
    <x v="0"/>
  </r>
  <r>
    <n v="3632"/>
    <x v="24"/>
    <x v="1"/>
    <x v="201"/>
    <n v="268"/>
    <n v="1"/>
    <s v="yes"/>
    <n v="2"/>
    <s v="no"/>
    <n v="-0.98888888888888904"/>
    <n v="0.92174564935348502"/>
    <n v="-0.86388888888888804"/>
    <m/>
    <d v="2017-03-30T10:32:56"/>
    <d v="2017-03-30T10:33:51"/>
    <s v="-"/>
    <x v="0"/>
  </r>
  <r>
    <n v="3633"/>
    <x v="22"/>
    <x v="1"/>
    <x v="201"/>
    <n v="246"/>
    <n v="5"/>
    <s v="no"/>
    <n v="4"/>
    <s v="yes"/>
    <n v="0.94444444444444398"/>
    <n v="0.82412045998530503"/>
    <n v="0.91388888888888897"/>
    <m/>
    <d v="2017-03-30T10:32:58"/>
    <d v="2017-03-30T10:33:54"/>
    <s v="-"/>
    <x v="0"/>
  </r>
  <r>
    <n v="3634"/>
    <x v="22"/>
    <x v="1"/>
    <x v="201"/>
    <n v="274"/>
    <n v="3"/>
    <s v="yes"/>
    <n v="3"/>
    <s v="yes"/>
    <n v="0.344444444444444"/>
    <n v="-0.158645222255274"/>
    <n v="0.73611111111111105"/>
    <m/>
    <d v="2017-03-30T10:33:16"/>
    <d v="2017-03-30T10:34:07"/>
    <s v="-"/>
    <x v="0"/>
  </r>
  <r>
    <n v="3635"/>
    <x v="23"/>
    <x v="1"/>
    <x v="201"/>
    <n v="298"/>
    <n v="2"/>
    <s v="no"/>
    <n v="2"/>
    <s v="no"/>
    <n v="-0.24666748046875001"/>
    <n v="-0.75320311047152799"/>
    <n v="0.58944498697916603"/>
    <m/>
    <d v="2017-03-30T10:33:13"/>
    <d v="2017-03-30T10:34:15"/>
    <s v="-"/>
    <x v="0"/>
  </r>
  <r>
    <n v="3636"/>
    <x v="24"/>
    <x v="1"/>
    <x v="201"/>
    <n v="252"/>
    <n v="2"/>
    <s v="yes"/>
    <n v="2"/>
    <s v="yes"/>
    <n v="0.72222222222222199"/>
    <n v="-0.23438947444255601"/>
    <n v="-0.219444444444444"/>
    <m/>
    <d v="2017-03-30T10:33:13"/>
    <d v="2017-03-30T10:34:20"/>
    <s v="-"/>
    <x v="0"/>
  </r>
  <r>
    <n v="3637"/>
    <x v="22"/>
    <x v="1"/>
    <x v="201"/>
    <n v="285"/>
    <n v="4"/>
    <s v="no"/>
    <n v="4"/>
    <s v="yes"/>
    <n v="0.52222222222222203"/>
    <n v="0.221978546439007"/>
    <n v="0.80277777777777704"/>
    <m/>
    <d v="2017-03-30T10:33:29"/>
    <d v="2017-03-30T10:34:22"/>
    <s v="-"/>
    <x v="0"/>
  </r>
  <r>
    <n v="3638"/>
    <x v="23"/>
    <x v="1"/>
    <x v="201"/>
    <n v="273"/>
    <n v="2"/>
    <s v="no"/>
    <n v="2"/>
    <s v="no"/>
    <n v="-0.42444525824652701"/>
    <n v="-0.95542663190055299"/>
    <n v="0.411667209201388"/>
    <m/>
    <d v="2017-03-30T10:33:40"/>
    <d v="2017-03-30T10:34:26"/>
    <s v="-"/>
    <x v="0"/>
  </r>
  <r>
    <n v="3639"/>
    <x v="22"/>
    <x v="1"/>
    <x v="201"/>
    <n v="268"/>
    <n v="1"/>
    <s v="no"/>
    <n v="2"/>
    <s v="no"/>
    <n v="-0.58888888888888802"/>
    <n v="-0.41551428344510299"/>
    <n v="-0.68611111111111101"/>
    <m/>
    <d v="2017-03-30T10:33:44"/>
    <d v="2017-03-30T10:34:33"/>
    <s v="-"/>
    <x v="0"/>
  </r>
  <r>
    <n v="3640"/>
    <x v="23"/>
    <x v="1"/>
    <x v="201"/>
    <n v="281"/>
    <n v="2"/>
    <s v="no"/>
    <n v="2"/>
    <s v="no"/>
    <n v="-0.82444525824652704"/>
    <n v="0.34086851941641699"/>
    <n v="-0.121666124131944"/>
    <m/>
    <d v="2017-03-30T10:33:51"/>
    <d v="2017-03-30T10:34:42"/>
    <s v="-"/>
    <x v="0"/>
  </r>
  <r>
    <n v="3641"/>
    <x v="24"/>
    <x v="1"/>
    <x v="201"/>
    <n v="308"/>
    <n v="4"/>
    <s v="yes"/>
    <n v="2"/>
    <s v="yes"/>
    <n v="0.81111111111111101"/>
    <n v="0.268431259863948"/>
    <n v="0.202777777777777"/>
    <m/>
    <d v="2017-03-30T10:33:41"/>
    <d v="2017-03-30T10:34:46"/>
    <s v="-"/>
    <x v="0"/>
  </r>
  <r>
    <n v="3642"/>
    <x v="22"/>
    <x v="1"/>
    <x v="201"/>
    <n v="264"/>
    <n v="3"/>
    <s v="no"/>
    <n v="3"/>
    <s v="yes"/>
    <n v="0.188888888888888"/>
    <n v="-0.98290576245235595"/>
    <n v="0.33611111111111103"/>
    <m/>
    <d v="2017-03-30T10:33:56"/>
    <d v="2017-03-30T10:34:47"/>
    <s v="-"/>
    <x v="0"/>
  </r>
  <r>
    <n v="3643"/>
    <x v="22"/>
    <x v="1"/>
    <x v="201"/>
    <n v="267"/>
    <n v="1"/>
    <s v="no"/>
    <n v="2"/>
    <s v="no"/>
    <n v="-0.54444444444444395"/>
    <n v="-0.41551428344510299"/>
    <n v="-0.68611111111111101"/>
    <m/>
    <d v="2017-03-30T10:34:09"/>
    <d v="2017-03-30T10:35:00"/>
    <s v="-"/>
    <x v="0"/>
  </r>
  <r>
    <n v="3644"/>
    <x v="23"/>
    <x v="1"/>
    <x v="201"/>
    <n v="303"/>
    <n v="4"/>
    <s v="no"/>
    <n v="4"/>
    <s v="yes"/>
    <n v="0.75333251953125002"/>
    <n v="-6.1581800580392303E-2"/>
    <n v="0.63388943142361098"/>
    <m/>
    <d v="2017-03-30T10:34:07"/>
    <d v="2017-03-30T10:35:09"/>
    <s v="-"/>
    <x v="0"/>
  </r>
  <r>
    <n v="3645"/>
    <x v="22"/>
    <x v="1"/>
    <x v="201"/>
    <n v="298"/>
    <n v="4"/>
    <s v="no"/>
    <n v="3"/>
    <s v="yes"/>
    <n v="0.32222222222222202"/>
    <n v="-0.158645222255274"/>
    <n v="0.73611111111111105"/>
    <m/>
    <d v="2017-03-30T10:34:22"/>
    <d v="2017-03-30T10:35:16"/>
    <s v="-"/>
    <x v="0"/>
  </r>
  <r>
    <n v="3646"/>
    <x v="24"/>
    <x v="2"/>
    <x v="201"/>
    <n v="10005"/>
    <n v="4"/>
    <s v="no"/>
    <n v="4"/>
    <s v="yes"/>
    <n v="0.78888888888888797"/>
    <n v="0.143088291570625"/>
    <n v="0.26944444444444399"/>
    <s v="a010"/>
    <d v="2017-03-30T10:34:08"/>
    <d v="2017-03-30T10:35:21"/>
    <s v="a010"/>
    <x v="1"/>
  </r>
  <r>
    <n v="3647"/>
    <x v="23"/>
    <x v="1"/>
    <x v="201"/>
    <n v="300"/>
    <n v="3"/>
    <s v="no"/>
    <n v="3"/>
    <s v="yes"/>
    <n v="0.28666585286458302"/>
    <n v="-0.75320311047152799"/>
    <n v="0.58944498697916603"/>
    <m/>
    <d v="2017-03-30T10:34:34"/>
    <d v="2017-03-30T10:35:27"/>
    <s v="-"/>
    <x v="0"/>
  </r>
  <r>
    <n v="3648"/>
    <x v="22"/>
    <x v="1"/>
    <x v="201"/>
    <n v="299"/>
    <n v="3"/>
    <s v="no"/>
    <n v="3"/>
    <s v="yes"/>
    <n v="0.188888888888888"/>
    <n v="-0.99659295045932506"/>
    <n v="0.15833333333333299"/>
    <m/>
    <d v="2017-03-30T10:34:38"/>
    <d v="2017-03-30T10:35:30"/>
    <s v="-"/>
    <x v="0"/>
  </r>
  <r>
    <n v="3649"/>
    <x v="24"/>
    <x v="1"/>
    <x v="201"/>
    <n v="283"/>
    <n v="4"/>
    <s v="no"/>
    <n v="3"/>
    <s v="yes"/>
    <n v="0.58888888888888802"/>
    <n v="-0.75453225202794205"/>
    <n v="0.44722222222222202"/>
    <m/>
    <d v="2017-03-30T10:34:42"/>
    <d v="2017-03-30T10:35:43"/>
    <s v="-"/>
    <x v="0"/>
  </r>
  <r>
    <n v="3650"/>
    <x v="23"/>
    <x v="1"/>
    <x v="201"/>
    <n v="297"/>
    <n v="3"/>
    <s v="no"/>
    <n v="3"/>
    <s v="no"/>
    <n v="0.33111029730902702"/>
    <n v="-0.75320311047152799"/>
    <n v="0.58944498697916603"/>
    <m/>
    <d v="2017-03-30T10:34:51"/>
    <d v="2017-03-30T10:35:47"/>
    <s v="-"/>
    <x v="0"/>
  </r>
  <r>
    <n v="3651"/>
    <x v="22"/>
    <x v="1"/>
    <x v="201"/>
    <n v="294"/>
    <n v="3"/>
    <s v="no"/>
    <n v="2"/>
    <s v="yes"/>
    <n v="0.32222222222222202"/>
    <n v="-0.81854809288806796"/>
    <n v="0.55833333333333302"/>
    <m/>
    <d v="2017-03-30T10:34:52"/>
    <d v="2017-03-30T10:35:50"/>
    <s v="-"/>
    <x v="0"/>
  </r>
  <r>
    <n v="3652"/>
    <x v="24"/>
    <x v="1"/>
    <x v="201"/>
    <n v="289"/>
    <n v="1"/>
    <s v="yes"/>
    <n v="1"/>
    <s v="no"/>
    <n v="0.76666666666666605"/>
    <n v="1.5012957204236999E-2"/>
    <n v="-0.241666666666666"/>
    <m/>
    <d v="2017-03-30T10:35:04"/>
    <d v="2017-03-30T10:35:58"/>
    <s v="-"/>
    <x v="0"/>
  </r>
  <r>
    <n v="3653"/>
    <x v="22"/>
    <x v="1"/>
    <x v="201"/>
    <n v="255"/>
    <n v="2"/>
    <s v="no"/>
    <n v="2"/>
    <s v="yes"/>
    <n v="0.25555555555555498"/>
    <n v="-0.93199698103307804"/>
    <n v="-0.46388888888888802"/>
    <m/>
    <d v="2017-03-30T10:35:12"/>
    <d v="2017-03-30T10:36:03"/>
    <s v="-"/>
    <x v="0"/>
  </r>
  <r>
    <n v="3654"/>
    <x v="22"/>
    <x v="1"/>
    <x v="201"/>
    <n v="300"/>
    <n v="2"/>
    <s v="no"/>
    <n v="2"/>
    <s v="no"/>
    <n v="-5.5555555555555497E-2"/>
    <n v="-0.93199698103307804"/>
    <n v="-0.46388888888888802"/>
    <m/>
    <d v="2017-03-30T10:35:25"/>
    <d v="2017-03-30T10:36:20"/>
    <s v="-"/>
    <x v="0"/>
  </r>
  <r>
    <n v="3655"/>
    <x v="23"/>
    <x v="1"/>
    <x v="201"/>
    <n v="308"/>
    <n v="2"/>
    <s v="no"/>
    <n v="2"/>
    <s v="no"/>
    <n v="1.9999186197916598E-2"/>
    <n v="-0.69479455459908102"/>
    <n v="0.61166720920138795"/>
    <m/>
    <d v="2017-03-30T10:35:12"/>
    <d v="2017-03-30T10:36:24"/>
    <s v="-"/>
    <x v="0"/>
  </r>
  <r>
    <n v="3656"/>
    <x v="24"/>
    <x v="1"/>
    <x v="201"/>
    <n v="284"/>
    <n v="3"/>
    <s v="no"/>
    <n v="2"/>
    <s v="yes"/>
    <n v="0.56666666666666599"/>
    <n v="-0.80276485835953004"/>
    <n v="-6.3888888888888995E-2"/>
    <m/>
    <d v="2017-03-30T10:35:20"/>
    <d v="2017-03-30T10:36:31"/>
    <s v="-"/>
    <x v="0"/>
  </r>
  <r>
    <n v="3657"/>
    <x v="22"/>
    <x v="1"/>
    <x v="201"/>
    <n v="258"/>
    <n v="2"/>
    <s v="yes"/>
    <n v="1"/>
    <s v="yes"/>
    <n v="0.188888888888888"/>
    <n v="-0.99659295045932506"/>
    <n v="0.15833333333333299"/>
    <m/>
    <d v="2017-03-30T10:35:42"/>
    <d v="2017-03-30T10:36:36"/>
    <s v="-"/>
    <x v="0"/>
  </r>
  <r>
    <n v="3658"/>
    <x v="23"/>
    <x v="1"/>
    <x v="201"/>
    <n v="294"/>
    <n v="3"/>
    <s v="no"/>
    <n v="3"/>
    <s v="yes"/>
    <n v="1.9999186197916598E-2"/>
    <n v="-0.75320311047152799"/>
    <n v="0.58944498697916603"/>
    <m/>
    <d v="2017-03-30T10:35:48"/>
    <d v="2017-03-30T10:36:42"/>
    <s v="-"/>
    <x v="0"/>
  </r>
  <r>
    <n v="3659"/>
    <x v="22"/>
    <x v="1"/>
    <x v="201"/>
    <n v="306"/>
    <n v="3"/>
    <s v="yes"/>
    <n v="2"/>
    <s v="yes"/>
    <n v="0.36666666666666597"/>
    <n v="-0.48962632992449501"/>
    <n v="0.66944444444444395"/>
    <m/>
    <d v="2017-03-30T10:35:58"/>
    <d v="2017-03-30T10:36:50"/>
    <s v="-"/>
    <x v="0"/>
  </r>
  <r>
    <n v="3660"/>
    <x v="23"/>
    <x v="1"/>
    <x v="201"/>
    <n v="255"/>
    <n v="3"/>
    <s v="no"/>
    <n v="4"/>
    <s v="no"/>
    <n v="0.46444363064236099"/>
    <n v="-0.69479455459908102"/>
    <n v="0.61166720920138795"/>
    <m/>
    <d v="2017-03-30T10:36:07"/>
    <d v="2017-03-30T10:37:00"/>
    <s v="-"/>
    <x v="0"/>
  </r>
  <r>
    <n v="3661"/>
    <x v="22"/>
    <x v="1"/>
    <x v="201"/>
    <n v="271"/>
    <n v="4"/>
    <s v="no"/>
    <n v="4"/>
    <s v="yes"/>
    <n v="0.3"/>
    <n v="0.65319167004606205"/>
    <n v="0.89166666666666605"/>
    <m/>
    <d v="2017-03-30T10:36:12"/>
    <d v="2017-03-30T10:37:01"/>
    <s v="-"/>
    <x v="0"/>
  </r>
  <r>
    <n v="3662"/>
    <x v="24"/>
    <x v="1"/>
    <x v="201"/>
    <n v="278"/>
    <n v="4"/>
    <s v="no"/>
    <n v="3"/>
    <s v="yes"/>
    <n v="0.74444444444444402"/>
    <n v="-0.11202853986693"/>
    <n v="0.73611111111111105"/>
    <m/>
    <d v="2017-03-30T10:35:53"/>
    <d v="2017-03-30T10:37:07"/>
    <s v="-"/>
    <x v="0"/>
  </r>
  <r>
    <n v="3663"/>
    <x v="23"/>
    <x v="1"/>
    <x v="201"/>
    <n v="252"/>
    <n v="2"/>
    <s v="no"/>
    <n v="2"/>
    <s v="no"/>
    <n v="1.9999186197916598E-2"/>
    <n v="-0.75320311047152799"/>
    <n v="0.58944498697916603"/>
    <m/>
    <d v="2017-03-30T10:36:25"/>
    <d v="2017-03-30T10:37:15"/>
    <s v="-"/>
    <x v="0"/>
  </r>
  <r>
    <n v="3664"/>
    <x v="22"/>
    <x v="1"/>
    <x v="201"/>
    <n v="249"/>
    <n v="3"/>
    <s v="yes"/>
    <n v="2"/>
    <s v="no"/>
    <n v="9.9999999999999895E-2"/>
    <n v="-0.99770861497804697"/>
    <n v="-0.15277777777777701"/>
    <m/>
    <d v="2017-03-30T10:36:23"/>
    <d v="2017-03-30T10:37:15"/>
    <s v="-"/>
    <x v="0"/>
  </r>
  <r>
    <n v="3665"/>
    <x v="23"/>
    <x v="1"/>
    <x v="201"/>
    <n v="261"/>
    <n v="2"/>
    <s v="no"/>
    <n v="2"/>
    <s v="no"/>
    <n v="-0.224445258246527"/>
    <n v="-0.89982372376144204"/>
    <n v="0.50055609809027701"/>
    <m/>
    <d v="2017-03-30T10:36:39"/>
    <d v="2017-03-30T10:37:27"/>
    <s v="-"/>
    <x v="0"/>
  </r>
  <r>
    <n v="3666"/>
    <x v="22"/>
    <x v="2"/>
    <x v="201"/>
    <n v="10001"/>
    <n v="5"/>
    <s v="no"/>
    <n v="4"/>
    <s v="yes"/>
    <n v="0.58888888888888802"/>
    <n v="0.906212454435808"/>
    <n v="0.98055555555555496"/>
    <s v="a100"/>
    <d v="2017-03-30T10:36:37"/>
    <d v="2017-03-30T10:37:35"/>
    <s v="a111"/>
    <x v="0"/>
  </r>
  <r>
    <n v="3667"/>
    <x v="24"/>
    <x v="1"/>
    <x v="201"/>
    <n v="305"/>
    <n v="4"/>
    <s v="yes"/>
    <n v="2"/>
    <s v="yes"/>
    <n v="0.56666666666666599"/>
    <n v="9.5180418584535895E-2"/>
    <n v="0.780555555555555"/>
    <m/>
    <d v="2017-03-30T10:36:29"/>
    <d v="2017-03-30T10:37:42"/>
    <s v="-"/>
    <x v="0"/>
  </r>
  <r>
    <n v="3668"/>
    <x v="22"/>
    <x v="1"/>
    <x v="201"/>
    <n v="252"/>
    <n v="2"/>
    <s v="yes"/>
    <n v="2"/>
    <s v="no"/>
    <n v="-0.344444444444444"/>
    <n v="-0.41551428344510299"/>
    <n v="-0.68611111111111101"/>
    <m/>
    <d v="2017-03-30T10:36:57"/>
    <d v="2017-03-30T10:37:50"/>
    <s v="-"/>
    <x v="0"/>
  </r>
  <r>
    <n v="3669"/>
    <x v="23"/>
    <x v="1"/>
    <x v="201"/>
    <n v="254"/>
    <n v="3"/>
    <s v="no"/>
    <n v="3"/>
    <s v="no"/>
    <n v="-0.15777859157986099"/>
    <n v="-0.89982372376144204"/>
    <n v="0.50055609809027701"/>
    <m/>
    <d v="2017-03-30T10:36:51"/>
    <d v="2017-03-30T10:37:51"/>
    <s v="-"/>
    <x v="0"/>
  </r>
  <r>
    <n v="3670"/>
    <x v="23"/>
    <x v="1"/>
    <x v="201"/>
    <n v="277"/>
    <n v="3"/>
    <s v="no"/>
    <n v="4"/>
    <s v="yes"/>
    <n v="0.57555474175347199"/>
    <n v="-0.450906996536104"/>
    <n v="0.67833387586805505"/>
    <m/>
    <d v="2017-03-30T10:37:15"/>
    <d v="2017-03-30T10:38:04"/>
    <s v="-"/>
    <x v="0"/>
  </r>
  <r>
    <n v="3671"/>
    <x v="22"/>
    <x v="1"/>
    <x v="201"/>
    <n v="291"/>
    <n v="3"/>
    <s v="no"/>
    <n v="2"/>
    <s v="yes"/>
    <n v="0.233333333333333"/>
    <n v="-0.86320995195838401"/>
    <n v="-0.530555555555555"/>
    <m/>
    <d v="2017-03-30T10:37:12"/>
    <d v="2017-03-30T10:38:04"/>
    <s v="-"/>
    <x v="0"/>
  </r>
  <r>
    <n v="3672"/>
    <x v="24"/>
    <x v="1"/>
    <x v="201"/>
    <n v="269"/>
    <n v="2"/>
    <s v="no"/>
    <n v="2"/>
    <s v="no"/>
    <n v="0.81111111111111101"/>
    <n v="0.268431259863948"/>
    <n v="-0.64166666666666605"/>
    <m/>
    <d v="2017-03-30T10:37:03"/>
    <d v="2017-03-30T10:38:04"/>
    <s v="-"/>
    <x v="0"/>
  </r>
  <r>
    <n v="3673"/>
    <x v="23"/>
    <x v="1"/>
    <x v="201"/>
    <n v="248"/>
    <n v="2"/>
    <s v="no"/>
    <n v="3"/>
    <s v="no"/>
    <n v="1.9999186197916598E-2"/>
    <n v="-0.99731450944681899"/>
    <n v="0.167222764756944"/>
    <m/>
    <d v="2017-03-30T10:37:28"/>
    <d v="2017-03-30T10:38:17"/>
    <s v="-"/>
    <x v="0"/>
  </r>
  <r>
    <n v="3674"/>
    <x v="22"/>
    <x v="1"/>
    <x v="201"/>
    <n v="254"/>
    <n v="2"/>
    <s v="no"/>
    <n v="2"/>
    <s v="no"/>
    <n v="-0.61111111111111105"/>
    <n v="-0.69638672402165702"/>
    <n v="-0.17499999999999999"/>
    <m/>
    <d v="2017-03-30T10:37:26"/>
    <d v="2017-03-30T10:38:18"/>
    <s v="-"/>
    <x v="0"/>
  </r>
  <r>
    <n v="3675"/>
    <x v="24"/>
    <x v="1"/>
    <x v="201"/>
    <n v="280"/>
    <n v="4"/>
    <s v="yes"/>
    <n v="2"/>
    <s v="yes"/>
    <n v="0.87777777777777699"/>
    <n v="0.59710081659473202"/>
    <n v="0.55833333333333302"/>
    <m/>
    <d v="2017-03-30T10:37:26"/>
    <d v="2017-03-30T10:38:19"/>
    <s v="-"/>
    <x v="0"/>
  </r>
  <r>
    <n v="3676"/>
    <x v="22"/>
    <x v="1"/>
    <x v="201"/>
    <n v="275"/>
    <n v="3"/>
    <s v="no"/>
    <n v="3"/>
    <s v="yes"/>
    <n v="0.233333333333333"/>
    <n v="-0.99445047044479296"/>
    <n v="0.202777777777777"/>
    <m/>
    <d v="2017-03-30T10:37:41"/>
    <d v="2017-03-30T10:38:32"/>
    <s v="-"/>
    <x v="0"/>
  </r>
  <r>
    <n v="3677"/>
    <x v="24"/>
    <x v="1"/>
    <x v="201"/>
    <n v="306"/>
    <n v="1"/>
    <s v="yes"/>
    <n v="2"/>
    <s v="yes"/>
    <n v="0.74444444444444402"/>
    <n v="-0.11202853986693"/>
    <n v="0.29166666666666602"/>
    <m/>
    <d v="2017-03-30T10:37:40"/>
    <d v="2017-03-30T10:38:39"/>
    <s v="-"/>
    <x v="0"/>
  </r>
  <r>
    <n v="3678"/>
    <x v="22"/>
    <x v="1"/>
    <x v="201"/>
    <n v="288"/>
    <n v="4"/>
    <s v="no"/>
    <n v="4"/>
    <s v="yes"/>
    <n v="0.72222222222222199"/>
    <n v="0.65319167004606205"/>
    <n v="0.89166666666666605"/>
    <m/>
    <d v="2017-03-30T10:37:55"/>
    <d v="2017-03-30T10:38:47"/>
    <s v="-"/>
    <x v="0"/>
  </r>
  <r>
    <n v="3679"/>
    <x v="24"/>
    <x v="1"/>
    <x v="201"/>
    <n v="295"/>
    <n v="1"/>
    <s v="yes"/>
    <n v="2"/>
    <s v="no"/>
    <n v="0.41111111111111098"/>
    <n v="0.314007122534671"/>
    <n v="-0.81944444444444398"/>
    <m/>
    <d v="2017-03-30T10:38:00"/>
    <d v="2017-03-30T10:38:57"/>
    <s v="-"/>
    <x v="0"/>
  </r>
  <r>
    <n v="3680"/>
    <x v="22"/>
    <x v="1"/>
    <x v="201"/>
    <n v="305"/>
    <n v="4"/>
    <s v="yes"/>
    <n v="4"/>
    <s v="yes"/>
    <n v="0.56666666666666599"/>
    <n v="0.34382380314924199"/>
    <n v="0.82499999999999996"/>
    <m/>
    <d v="2017-03-30T10:38:09"/>
    <d v="2017-03-30T10:38:58"/>
    <s v="-"/>
    <x v="0"/>
  </r>
  <r>
    <n v="3681"/>
    <x v="23"/>
    <x v="1"/>
    <x v="201"/>
    <n v="269"/>
    <n v="3"/>
    <s v="no"/>
    <n v="4"/>
    <s v="no"/>
    <n v="-6.8889702690972096E-2"/>
    <n v="-0.69479455459908102"/>
    <n v="0.61166720920138795"/>
    <m/>
    <d v="2017-03-30T10:37:42"/>
    <d v="2017-03-30T10:39:09"/>
    <s v="-"/>
    <x v="0"/>
  </r>
  <r>
    <n v="3682"/>
    <x v="22"/>
    <x v="1"/>
    <x v="201"/>
    <n v="263"/>
    <n v="2"/>
    <s v="yes"/>
    <n v="1"/>
    <s v="yes"/>
    <n v="0.16666666666666599"/>
    <n v="-0.99733086584752895"/>
    <n v="-0.108333333333333"/>
    <m/>
    <d v="2017-03-30T10:38:21"/>
    <d v="2017-03-30T10:39:11"/>
    <s v="-"/>
    <x v="0"/>
  </r>
  <r>
    <n v="3683"/>
    <x v="22"/>
    <x v="1"/>
    <x v="201"/>
    <n v="266"/>
    <n v="1"/>
    <s v="yes"/>
    <n v="1"/>
    <s v="no"/>
    <n v="-0.655555555555555"/>
    <n v="-6.4748219187939202E-2"/>
    <n v="-0.75277777777777699"/>
    <m/>
    <d v="2017-03-30T10:38:33"/>
    <d v="2017-03-30T10:39:22"/>
    <s v="-"/>
    <x v="0"/>
  </r>
  <r>
    <n v="3684"/>
    <x v="24"/>
    <x v="1"/>
    <x v="201"/>
    <n v="319"/>
    <n v="2"/>
    <s v="yes"/>
    <n v="1"/>
    <s v="yes"/>
    <n v="0.56666666666666599"/>
    <n v="0.19060867479285201"/>
    <n v="-0.79722222222222205"/>
    <m/>
    <d v="2017-03-30T10:38:18"/>
    <d v="2017-03-30T10:39:31"/>
    <s v="-"/>
    <x v="0"/>
  </r>
  <r>
    <n v="3685"/>
    <x v="23"/>
    <x v="2"/>
    <x v="201"/>
    <n v="10001"/>
    <n v="4"/>
    <s v="no"/>
    <n v="4"/>
    <s v="yes"/>
    <n v="0.81999918619791601"/>
    <n v="0.31700591345795498"/>
    <n v="0.58944498697916603"/>
    <s v="a111"/>
    <d v="2017-03-30T10:38:33"/>
    <d v="2017-03-30T10:39:35"/>
    <s v="a111"/>
    <x v="1"/>
  </r>
  <r>
    <n v="3686"/>
    <x v="22"/>
    <x v="1"/>
    <x v="201"/>
    <n v="310"/>
    <n v="4"/>
    <s v="no"/>
    <n v="3"/>
    <s v="yes"/>
    <n v="0.655555555555555"/>
    <n v="-3.29517761189023E-2"/>
    <n v="0.75833333333333297"/>
    <m/>
    <d v="2017-03-30T10:38:44"/>
    <d v="2017-03-30T10:39:37"/>
    <s v="-"/>
    <x v="0"/>
  </r>
  <r>
    <n v="3687"/>
    <x v="24"/>
    <x v="1"/>
    <x v="201"/>
    <n v="241"/>
    <n v="3"/>
    <s v="no"/>
    <n v="3"/>
    <s v="yes"/>
    <n v="0.83333333333333304"/>
    <n v="0.38758837440821597"/>
    <n v="0.60277777777777697"/>
    <m/>
    <d v="2017-03-30T10:38:52"/>
    <d v="2017-03-30T10:39:47"/>
    <s v="-"/>
    <x v="0"/>
  </r>
  <r>
    <n v="3688"/>
    <x v="22"/>
    <x v="1"/>
    <x v="201"/>
    <n v="315"/>
    <n v="2"/>
    <s v="no"/>
    <n v="2"/>
    <s v="no"/>
    <n v="-0.47777777777777702"/>
    <n v="0.71428942654010996"/>
    <n v="-0.90833333333333299"/>
    <m/>
    <d v="2017-03-30T10:38:59"/>
    <d v="2017-03-30T10:39:49"/>
    <s v="-"/>
    <x v="0"/>
  </r>
  <r>
    <n v="3689"/>
    <x v="23"/>
    <x v="1"/>
    <x v="201"/>
    <n v="316"/>
    <n v="3"/>
    <s v="no"/>
    <n v="4"/>
    <s v="yes"/>
    <n v="0.46444363064236099"/>
    <n v="-0.89982372376144204"/>
    <n v="0.50055609809027701"/>
    <m/>
    <d v="2017-03-30T10:39:00"/>
    <d v="2017-03-30T10:39:53"/>
    <s v="-"/>
    <x v="0"/>
  </r>
  <r>
    <n v="3690"/>
    <x v="24"/>
    <x v="1"/>
    <x v="201"/>
    <n v="307"/>
    <n v="1"/>
    <s v="no"/>
    <n v="2"/>
    <s v="yes"/>
    <n v="0.67777777777777704"/>
    <n v="-0.45338397308218997"/>
    <n v="0.40277777777777701"/>
    <m/>
    <d v="2017-03-30T10:39:08"/>
    <d v="2017-03-30T10:40:03"/>
    <s v="-"/>
    <x v="0"/>
  </r>
  <r>
    <n v="3691"/>
    <x v="22"/>
    <x v="2"/>
    <x v="201"/>
    <n v="10005"/>
    <n v="4"/>
    <s v="no"/>
    <n v="4"/>
    <s v="yes"/>
    <n v="0.38888888888888901"/>
    <n v="9.5180418584535895E-2"/>
    <n v="0.780555555555555"/>
    <s v="a010"/>
    <d v="2017-03-30T10:39:11"/>
    <d v="2017-03-30T10:40:05"/>
    <s v="a010"/>
    <x v="1"/>
  </r>
  <r>
    <n v="3692"/>
    <x v="23"/>
    <x v="1"/>
    <x v="201"/>
    <n v="304"/>
    <n v="2"/>
    <s v="no"/>
    <n v="4"/>
    <s v="no"/>
    <n v="-0.380000813802083"/>
    <n v="-0.75320311047152799"/>
    <n v="0.58944498697916603"/>
    <m/>
    <d v="2017-03-30T10:39:17"/>
    <d v="2017-03-30T10:40:08"/>
    <s v="-"/>
    <x v="0"/>
  </r>
  <r>
    <n v="3693"/>
    <x v="22"/>
    <x v="1"/>
    <x v="201"/>
    <n v="301"/>
    <n v="3"/>
    <s v="no"/>
    <n v="2"/>
    <s v="yes"/>
    <n v="-7.7777777777777696E-2"/>
    <n v="-0.99899521900973598"/>
    <n v="-4.1666666666666602E-2"/>
    <m/>
    <d v="2017-03-30T10:39:27"/>
    <d v="2017-03-30T10:40:20"/>
    <s v="-"/>
    <x v="0"/>
  </r>
  <r>
    <n v="3694"/>
    <x v="23"/>
    <x v="1"/>
    <x v="201"/>
    <n v="293"/>
    <n v="2"/>
    <s v="no"/>
    <n v="2"/>
    <s v="no"/>
    <n v="-0.42444525824652701"/>
    <n v="-0.95542663190055299"/>
    <n v="0.27833387586805503"/>
    <m/>
    <d v="2017-03-30T10:39:33"/>
    <d v="2017-03-30T10:40:25"/>
    <s v="-"/>
    <x v="0"/>
  </r>
  <r>
    <n v="3695"/>
    <x v="22"/>
    <x v="1"/>
    <x v="201"/>
    <n v="280"/>
    <n v="5"/>
    <s v="yes"/>
    <n v="4"/>
    <s v="yes"/>
    <n v="0.58888888888888802"/>
    <n v="1"/>
    <n v="1"/>
    <m/>
    <d v="2017-03-30T10:39:42"/>
    <d v="2017-03-30T10:40:33"/>
    <s v="-"/>
    <x v="0"/>
  </r>
  <r>
    <n v="3696"/>
    <x v="24"/>
    <x v="1"/>
    <x v="201"/>
    <n v="294"/>
    <n v="4"/>
    <s v="yes"/>
    <n v="2"/>
    <s v="yes"/>
    <n v="0.74444444444444402"/>
    <n v="-0.11202853986693"/>
    <n v="0.469444444444444"/>
    <m/>
    <d v="2017-03-30T10:39:25"/>
    <d v="2017-03-30T10:40:34"/>
    <s v="-"/>
    <x v="0"/>
  </r>
  <r>
    <n v="3697"/>
    <x v="23"/>
    <x v="1"/>
    <x v="201"/>
    <n v="260"/>
    <n v="3"/>
    <s v="no"/>
    <n v="3"/>
    <s v="yes"/>
    <n v="0.28666585286458302"/>
    <n v="-0.96116332148013095"/>
    <n v="0.411667209201388"/>
    <m/>
    <d v="2017-03-30T10:39:50"/>
    <d v="2017-03-30T10:40:37"/>
    <s v="-"/>
    <x v="0"/>
  </r>
  <r>
    <n v="3698"/>
    <x v="22"/>
    <x v="1"/>
    <x v="201"/>
    <n v="311"/>
    <n v="3"/>
    <s v="no"/>
    <n v="2"/>
    <s v="yes"/>
    <n v="0.233333333333333"/>
    <n v="-0.77371616810261501"/>
    <n v="0.58055555555555505"/>
    <m/>
    <d v="2017-03-30T10:39:55"/>
    <d v="2017-03-30T10:40:45"/>
    <s v="-"/>
    <x v="0"/>
  </r>
  <r>
    <n v="3699"/>
    <x v="23"/>
    <x v="1"/>
    <x v="201"/>
    <n v="259"/>
    <n v="3"/>
    <s v="yes"/>
    <n v="3"/>
    <s v="yes"/>
    <n v="0.57555474175347199"/>
    <n v="-0.34619536671593998"/>
    <n v="0.70055609809027697"/>
    <m/>
    <d v="2017-03-30T10:40:02"/>
    <d v="2017-03-30T10:40:56"/>
    <s v="-"/>
    <x v="0"/>
  </r>
  <r>
    <n v="3700"/>
    <x v="24"/>
    <x v="1"/>
    <x v="201"/>
    <n v="259"/>
    <n v="3"/>
    <s v="yes"/>
    <n v="1"/>
    <s v="yes"/>
    <n v="0.54444444444444395"/>
    <n v="-0.57806844117937295"/>
    <n v="0.64722222222222203"/>
    <m/>
    <d v="2017-03-30T10:39:55"/>
    <d v="2017-03-30T10:41:00"/>
    <s v="-"/>
    <x v="0"/>
  </r>
  <r>
    <n v="3701"/>
    <x v="22"/>
    <x v="1"/>
    <x v="201"/>
    <n v="259"/>
    <n v="3"/>
    <s v="yes"/>
    <n v="1"/>
    <s v="yes"/>
    <n v="0.32222222222222202"/>
    <n v="-0.96472037367048302"/>
    <n v="0.40277777777777701"/>
    <m/>
    <d v="2017-03-30T10:40:08"/>
    <d v="2017-03-30T10:41:02"/>
    <s v="-"/>
    <x v="0"/>
  </r>
  <r>
    <n v="3702"/>
    <x v="23"/>
    <x v="1"/>
    <x v="201"/>
    <n v="314"/>
    <n v="4"/>
    <s v="no"/>
    <n v="4"/>
    <s v="yes"/>
    <n v="0.37555474175347198"/>
    <n v="0.50040168709097199"/>
    <n v="0.85611165364583297"/>
    <m/>
    <d v="2017-03-30T10:40:20"/>
    <d v="2017-03-30T10:41:18"/>
    <s v="-"/>
    <x v="0"/>
  </r>
  <r>
    <n v="3703"/>
    <x v="24"/>
    <x v="1"/>
    <x v="201"/>
    <n v="303"/>
    <n v="5"/>
    <s v="no"/>
    <n v="4"/>
    <s v="yes"/>
    <n v="0.7"/>
    <n v="-0.34894641036798502"/>
    <n v="0.55833333333333302"/>
    <m/>
    <d v="2017-03-30T10:40:22"/>
    <d v="2017-03-30T10:41:20"/>
    <s v="-"/>
    <x v="0"/>
  </r>
  <r>
    <n v="3704"/>
    <x v="22"/>
    <x v="1"/>
    <x v="201"/>
    <n v="296"/>
    <n v="3"/>
    <s v="no"/>
    <n v="2"/>
    <s v="yes"/>
    <n v="0.14444444444444399"/>
    <n v="-0.99523494128691004"/>
    <n v="-0.219444444444444"/>
    <m/>
    <d v="2017-03-30T10:40:24"/>
    <d v="2017-03-30T10:41:22"/>
    <s v="-"/>
    <x v="0"/>
  </r>
  <r>
    <n v="3705"/>
    <x v="23"/>
    <x v="1"/>
    <x v="201"/>
    <n v="276"/>
    <n v="3"/>
    <s v="no"/>
    <n v="4"/>
    <s v="yes"/>
    <n v="0.66444363064236101"/>
    <n v="0.14627364289525999"/>
    <n v="0.78944498697916599"/>
    <m/>
    <d v="2017-03-30T10:40:42"/>
    <d v="2017-03-30T10:41:37"/>
    <s v="-"/>
    <x v="0"/>
  </r>
  <r>
    <n v="3706"/>
    <x v="24"/>
    <x v="1"/>
    <x v="201"/>
    <n v="286"/>
    <n v="5"/>
    <s v="no"/>
    <n v="4"/>
    <s v="yes"/>
    <n v="0.7"/>
    <n v="-0.158645222255274"/>
    <n v="0.73611111111111105"/>
    <m/>
    <d v="2017-03-30T10:40:41"/>
    <d v="2017-03-30T10:41:40"/>
    <s v="-"/>
    <x v="0"/>
  </r>
  <r>
    <n v="3707"/>
    <x v="22"/>
    <x v="1"/>
    <x v="201"/>
    <n v="295"/>
    <n v="2"/>
    <s v="no"/>
    <n v="2"/>
    <s v="no"/>
    <n v="9.9999999999999895E-2"/>
    <n v="-0.98391136723857298"/>
    <n v="-0.33055555555555499"/>
    <m/>
    <d v="2017-03-30T10:40:44"/>
    <d v="2017-03-30T10:41:42"/>
    <s v="-"/>
    <x v="0"/>
  </r>
  <r>
    <n v="3708"/>
    <x v="23"/>
    <x v="1"/>
    <x v="201"/>
    <n v="306"/>
    <n v="3"/>
    <s v="no"/>
    <n v="2"/>
    <s v="yes"/>
    <n v="0.37555474175347198"/>
    <n v="1.8221174978041401E-2"/>
    <n v="0.76722276475694395"/>
    <m/>
    <d v="2017-03-30T10:41:02"/>
    <d v="2017-03-30T10:42:02"/>
    <s v="-"/>
    <x v="0"/>
  </r>
  <r>
    <n v="3709"/>
    <x v="24"/>
    <x v="1"/>
    <x v="201"/>
    <n v="255"/>
    <n v="1"/>
    <s v="yes"/>
    <n v="2"/>
    <s v="yes"/>
    <n v="0.63333333333333297"/>
    <n v="-0.62723634430464403"/>
    <n v="0.625"/>
    <m/>
    <d v="2017-03-30T10:41:01"/>
    <d v="2017-03-30T10:42:30"/>
    <s v="-"/>
    <x v="0"/>
  </r>
  <r>
    <n v="3710"/>
    <x v="22"/>
    <x v="1"/>
    <x v="201"/>
    <n v="283"/>
    <n v="4"/>
    <s v="no"/>
    <n v="3"/>
    <s v="yes"/>
    <n v="0.233333333333333"/>
    <n v="-0.908750152057065"/>
    <n v="0.49166666666666597"/>
    <m/>
    <d v="2017-03-30T10:41:05"/>
    <d v="2017-03-30T10:42:32"/>
    <s v="-"/>
    <x v="0"/>
  </r>
  <r>
    <n v="3711"/>
    <x v="23"/>
    <x v="1"/>
    <x v="201"/>
    <n v="258"/>
    <n v="2"/>
    <s v="no"/>
    <n v="2"/>
    <s v="no"/>
    <n v="-0.11333414713541599"/>
    <n v="-0.93740651786936502"/>
    <n v="0.456111653645833"/>
    <m/>
    <d v="2017-03-30T10:41:26"/>
    <d v="2017-03-30T10:42:36"/>
    <s v="-"/>
    <x v="0"/>
  </r>
  <r>
    <n v="3712"/>
    <x v="22"/>
    <x v="1"/>
    <x v="201"/>
    <n v="248"/>
    <n v="2"/>
    <s v="yes"/>
    <n v="1"/>
    <s v="no"/>
    <n v="0.25555555555555498"/>
    <n v="0.63131915278432404"/>
    <n v="-0.88611111111111096"/>
    <m/>
    <d v="2017-03-30T10:41:53"/>
    <d v="2017-03-30T10:43:09"/>
    <s v="-"/>
    <x v="0"/>
  </r>
  <r>
    <n v="3713"/>
    <x v="23"/>
    <x v="1"/>
    <x v="201"/>
    <n v="313"/>
    <n v="3"/>
    <s v="no"/>
    <n v="2"/>
    <s v="yes"/>
    <n v="-2.4445258246527799E-2"/>
    <n v="-0.99657207951861004"/>
    <n v="0.18944498697916601"/>
    <m/>
    <d v="2017-03-30T10:42:01"/>
    <d v="2017-03-30T10:43:13"/>
    <s v="-"/>
    <x v="0"/>
  </r>
  <r>
    <n v="3714"/>
    <x v="24"/>
    <x v="1"/>
    <x v="201"/>
    <n v="257"/>
    <n v="4"/>
    <s v="yes"/>
    <n v="4"/>
    <s v="yes"/>
    <n v="0.72222222222222199"/>
    <n v="0.221978546439007"/>
    <n v="0.80277777777777704"/>
    <m/>
    <d v="2017-03-30T10:41:51"/>
    <d v="2017-03-30T10:43:15"/>
    <s v="-"/>
    <x v="0"/>
  </r>
  <r>
    <n v="3715"/>
    <x v="22"/>
    <x v="1"/>
    <x v="201"/>
    <n v="318"/>
    <n v="3"/>
    <s v="no"/>
    <n v="4"/>
    <s v="yes"/>
    <n v="0.32222222222222202"/>
    <n v="-0.97227010520679602"/>
    <n v="0.38055555555555498"/>
    <m/>
    <d v="2017-03-30T10:42:31"/>
    <d v="2017-03-30T10:43:36"/>
    <s v="-"/>
    <x v="0"/>
  </r>
  <r>
    <n v="3716"/>
    <x v="24"/>
    <x v="1"/>
    <x v="201"/>
    <n v="258"/>
    <n v="3"/>
    <s v="yes"/>
    <n v="2"/>
    <s v="yes"/>
    <n v="0.7"/>
    <n v="-0.34894641036798502"/>
    <n v="0.69166666666666599"/>
    <m/>
    <d v="2017-03-30T10:42:37"/>
    <d v="2017-03-30T10:43:50"/>
    <s v="-"/>
    <x v="0"/>
  </r>
  <r>
    <n v="3717"/>
    <x v="23"/>
    <x v="2"/>
    <x v="201"/>
    <n v="10004"/>
    <n v="4"/>
    <s v="no"/>
    <n v="4"/>
    <s v="yes"/>
    <n v="1.9999186197916598E-2"/>
    <n v="-0.75320311047152799"/>
    <n v="0.58944498697916603"/>
    <s v="a110"/>
    <d v="2017-03-30T10:42:38"/>
    <d v="2017-03-30T10:43:54"/>
    <s v="a110"/>
    <x v="1"/>
  </r>
  <r>
    <n v="3718"/>
    <x v="24"/>
    <x v="1"/>
    <x v="201"/>
    <n v="273"/>
    <n v="1"/>
    <s v="yes"/>
    <n v="3"/>
    <s v="no"/>
    <n v="0.67777777777777704"/>
    <n v="-0.389391387983615"/>
    <n v="0.69166666666666599"/>
    <m/>
    <d v="2017-03-30T10:43:12"/>
    <d v="2017-03-30T10:44:05"/>
    <s v="-"/>
    <x v="0"/>
  </r>
  <r>
    <n v="3719"/>
    <x v="23"/>
    <x v="1"/>
    <x v="201"/>
    <n v="246"/>
    <n v="2"/>
    <s v="no"/>
    <n v="2"/>
    <s v="no"/>
    <n v="-0.15777859157986099"/>
    <n v="-0.98522122903046006"/>
    <n v="0.32277832031249998"/>
    <m/>
    <d v="2017-03-30T10:43:19"/>
    <d v="2017-03-30T10:44:16"/>
    <s v="-"/>
    <x v="0"/>
  </r>
  <r>
    <n v="3721"/>
    <x v="24"/>
    <x v="2"/>
    <x v="201"/>
    <n v="10004"/>
    <n v="5"/>
    <s v="yes"/>
    <n v="4"/>
    <s v="yes"/>
    <n v="0.58888888888888802"/>
    <n v="0.34382380314924199"/>
    <n v="0.82499999999999996"/>
    <s v="a110"/>
    <d v="2017-03-30T10:43:27"/>
    <d v="2017-03-30T10:44:26"/>
    <s v="a110"/>
    <x v="1"/>
  </r>
  <r>
    <n v="3722"/>
    <x v="23"/>
    <x v="1"/>
    <x v="201"/>
    <n v="265"/>
    <n v="2"/>
    <s v="yes"/>
    <n v="2"/>
    <s v="no"/>
    <n v="-0.202223036024305"/>
    <n v="-0.99441651002896003"/>
    <n v="0.23388943142361099"/>
    <m/>
    <d v="2017-03-30T10:43:41"/>
    <d v="2017-03-30T10:44:28"/>
    <s v="-"/>
    <x v="0"/>
  </r>
  <r>
    <n v="3724"/>
    <x v="23"/>
    <x v="1"/>
    <x v="201"/>
    <n v="292"/>
    <n v="2"/>
    <s v="no"/>
    <n v="2"/>
    <s v="no"/>
    <n v="-0.29111192491319399"/>
    <n v="-0.98954653474864596"/>
    <n v="0.27833387586805503"/>
    <m/>
    <d v="2017-03-30T10:43:53"/>
    <d v="2017-03-30T10:44:45"/>
    <s v="-"/>
    <x v="0"/>
  </r>
  <r>
    <n v="3725"/>
    <x v="24"/>
    <x v="1"/>
    <x v="201"/>
    <n v="242"/>
    <n v="1"/>
    <s v="yes"/>
    <n v="2"/>
    <s v="no"/>
    <n v="-0.188888888888888"/>
    <n v="-0.99659295045932506"/>
    <n v="-8.6111111111111097E-2"/>
    <m/>
    <d v="2017-03-30T10:43:48"/>
    <d v="2017-03-30T10:44:57"/>
    <s v="-"/>
    <x v="0"/>
  </r>
  <r>
    <n v="3726"/>
    <x v="23"/>
    <x v="1"/>
    <x v="201"/>
    <n v="315"/>
    <n v="1"/>
    <s v="no"/>
    <n v="4"/>
    <s v="no"/>
    <n v="-0.64666748046875"/>
    <n v="-0.58012207354310996"/>
    <n v="1.1667209201388799E-2"/>
    <m/>
    <d v="2017-03-30T10:44:10"/>
    <d v="2017-03-30T10:45:04"/>
    <s v="-"/>
    <x v="0"/>
  </r>
  <r>
    <n v="3727"/>
    <x v="25"/>
    <x v="1"/>
    <x v="201"/>
    <n v="301"/>
    <n v="1"/>
    <s v="no"/>
    <n v="1"/>
    <s v="yes"/>
    <n v="0.211111111111111"/>
    <n v="-0.99565145214938999"/>
    <n v="0.180555555555555"/>
    <m/>
    <d v="2017-03-30T10:44:13"/>
    <d v="2017-03-30T10:45:07"/>
    <s v="-"/>
    <x v="0"/>
  </r>
  <r>
    <n v="3728"/>
    <x v="24"/>
    <x v="1"/>
    <x v="201"/>
    <n v="249"/>
    <n v="1"/>
    <s v="yes"/>
    <n v="2"/>
    <s v="no"/>
    <n v="5.5555555555555601E-2"/>
    <n v="-0.99493538567483397"/>
    <n v="0.22500000000000001"/>
    <m/>
    <d v="2017-03-30T10:44:18"/>
    <d v="2017-03-30T10:45:11"/>
    <s v="-"/>
    <x v="0"/>
  </r>
  <r>
    <n v="3730"/>
    <x v="23"/>
    <x v="1"/>
    <x v="201"/>
    <n v="287"/>
    <n v="2"/>
    <s v="no"/>
    <n v="4"/>
    <s v="no"/>
    <n v="-0.46888970269097202"/>
    <n v="-0.92828273592288701"/>
    <n v="0.25611165364583299"/>
    <m/>
    <d v="2017-03-30T10:44:29"/>
    <d v="2017-03-30T10:45:16"/>
    <s v="-"/>
    <x v="0"/>
  </r>
  <r>
    <n v="3731"/>
    <x v="24"/>
    <x v="1"/>
    <x v="201"/>
    <n v="244"/>
    <n v="1"/>
    <s v="yes"/>
    <n v="3"/>
    <s v="no"/>
    <n v="-0.32222222222222202"/>
    <n v="-0.97227010520679602"/>
    <n v="0.38055555555555498"/>
    <m/>
    <d v="2017-03-30T10:44:32"/>
    <d v="2017-03-30T10:45:25"/>
    <s v="-"/>
    <x v="0"/>
  </r>
  <r>
    <n v="3732"/>
    <x v="25"/>
    <x v="1"/>
    <x v="201"/>
    <n v="318"/>
    <n v="2"/>
    <s v="no"/>
    <n v="2"/>
    <s v="yes"/>
    <n v="0.188888888888888"/>
    <n v="-0.99523494128691004"/>
    <n v="-0.219444444444444"/>
    <m/>
    <d v="2017-03-30T10:44:33"/>
    <d v="2017-03-30T10:45:28"/>
    <s v="-"/>
    <x v="0"/>
  </r>
  <r>
    <n v="3734"/>
    <x v="23"/>
    <x v="1"/>
    <x v="201"/>
    <n v="257"/>
    <n v="3"/>
    <s v="yes"/>
    <n v="3"/>
    <s v="yes"/>
    <n v="0.28666585286458302"/>
    <n v="-0.34619536671593998"/>
    <n v="0.70055609809027697"/>
    <m/>
    <d v="2017-03-30T10:44:41"/>
    <d v="2017-03-30T10:45:29"/>
    <s v="-"/>
    <x v="0"/>
  </r>
  <r>
    <n v="3735"/>
    <x v="23"/>
    <x v="1"/>
    <x v="201"/>
    <n v="305"/>
    <n v="2"/>
    <s v="no"/>
    <n v="2"/>
    <s v="no"/>
    <n v="-6.8889702690972096E-2"/>
    <n v="-0.97600961113357498"/>
    <n v="0.36722276475694399"/>
    <m/>
    <d v="2017-03-30T10:44:53"/>
    <d v="2017-03-30T10:45:37"/>
    <s v="-"/>
    <x v="0"/>
  </r>
  <r>
    <n v="3736"/>
    <x v="24"/>
    <x v="1"/>
    <x v="201"/>
    <n v="271"/>
    <n v="4"/>
    <s v="yes"/>
    <n v="4"/>
    <s v="yes"/>
    <n v="0.52222222222222203"/>
    <n v="0.45764863655502103"/>
    <n v="0.84722222222222199"/>
    <m/>
    <d v="2017-03-30T10:44:46"/>
    <d v="2017-03-30T10:45:40"/>
    <s v="-"/>
    <x v="0"/>
  </r>
  <r>
    <n v="3737"/>
    <x v="23"/>
    <x v="1"/>
    <x v="201"/>
    <n v="319"/>
    <n v="2"/>
    <s v="no"/>
    <n v="2"/>
    <s v="no"/>
    <n v="-0.51333414713541603"/>
    <n v="-0.88552956723384102"/>
    <n v="0.34500054253472201"/>
    <m/>
    <d v="2017-03-30T10:45:02"/>
    <d v="2017-03-30T10:45:46"/>
    <s v="-"/>
    <x v="0"/>
  </r>
  <r>
    <n v="3738"/>
    <x v="25"/>
    <x v="1"/>
    <x v="201"/>
    <n v="295"/>
    <n v="1"/>
    <s v="no"/>
    <n v="1"/>
    <s v="no"/>
    <n v="0.122222222222222"/>
    <n v="-0.98391136723857298"/>
    <n v="-0.33055555555555499"/>
    <m/>
    <d v="2017-03-30T10:44:53"/>
    <d v="2017-03-30T10:45:47"/>
    <s v="-"/>
    <x v="0"/>
  </r>
  <r>
    <n v="3740"/>
    <x v="24"/>
    <x v="1"/>
    <x v="201"/>
    <n v="315"/>
    <n v="4"/>
    <s v="no"/>
    <n v="2"/>
    <s v="yes"/>
    <n v="0.74444444444444402"/>
    <n v="-0.11202853986693"/>
    <n v="0.358333333333333"/>
    <m/>
    <d v="2017-03-30T10:45:01"/>
    <d v="2017-03-30T10:45:58"/>
    <s v="-"/>
    <x v="0"/>
  </r>
  <r>
    <n v="3741"/>
    <x v="23"/>
    <x v="1"/>
    <x v="201"/>
    <n v="285"/>
    <n v="3"/>
    <s v="no"/>
    <n v="3"/>
    <s v="no"/>
    <n v="-6.8889702690972096E-2"/>
    <n v="-0.99091133593022895"/>
    <n v="0.27833387586805503"/>
    <m/>
    <d v="2017-03-30T10:45:11"/>
    <d v="2017-03-30T10:45:59"/>
    <s v="-"/>
    <x v="0"/>
  </r>
  <r>
    <n v="3742"/>
    <x v="25"/>
    <x v="1"/>
    <x v="201"/>
    <n v="248"/>
    <n v="2"/>
    <s v="no"/>
    <n v="2"/>
    <s v="yes"/>
    <n v="3.3333333333333298E-2"/>
    <n v="-0.97949972739934199"/>
    <n v="-0.35277777777777702"/>
    <m/>
    <d v="2017-03-30T10:45:12"/>
    <d v="2017-03-30T10:46:02"/>
    <s v="-"/>
    <x v="0"/>
  </r>
  <r>
    <n v="3743"/>
    <x v="24"/>
    <x v="1"/>
    <x v="201"/>
    <n v="245"/>
    <n v="1"/>
    <s v="yes"/>
    <n v="2"/>
    <s v="yes"/>
    <n v="0.38888888888888901"/>
    <n v="-0.389391387983615"/>
    <n v="0.69166666666666599"/>
    <m/>
    <d v="2017-03-30T10:45:20"/>
    <d v="2017-03-30T10:46:16"/>
    <s v="-"/>
    <x v="0"/>
  </r>
  <r>
    <n v="3745"/>
    <x v="25"/>
    <x v="1"/>
    <x v="201"/>
    <n v="297"/>
    <n v="2"/>
    <s v="yes"/>
    <n v="2"/>
    <s v="yes"/>
    <n v="1.1111111111111099E-2"/>
    <n v="0.19060867479285201"/>
    <n v="-0.79722222222222205"/>
    <m/>
    <d v="2017-03-30T10:45:28"/>
    <d v="2017-03-30T10:46:28"/>
    <s v="-"/>
    <x v="0"/>
  </r>
  <r>
    <n v="3746"/>
    <x v="24"/>
    <x v="1"/>
    <x v="201"/>
    <n v="276"/>
    <n v="4"/>
    <s v="no"/>
    <n v="4"/>
    <s v="yes"/>
    <n v="0.61111111111111105"/>
    <n v="0.221978546439007"/>
    <n v="0.80277777777777704"/>
    <m/>
    <d v="2017-03-30T10:45:37"/>
    <d v="2017-03-30T10:46:33"/>
    <s v="-"/>
    <x v="0"/>
  </r>
  <r>
    <n v="3747"/>
    <x v="25"/>
    <x v="1"/>
    <x v="201"/>
    <n v="252"/>
    <n v="2"/>
    <s v="yes"/>
    <n v="2"/>
    <s v="yes"/>
    <n v="-1.1111111111111001E-2"/>
    <n v="-0.189266276692066"/>
    <n v="-0.73055555555555496"/>
    <m/>
    <d v="2017-03-30T10:45:53"/>
    <d v="2017-03-30T10:46:43"/>
    <s v="-"/>
    <x v="0"/>
  </r>
  <r>
    <n v="3749"/>
    <x v="24"/>
    <x v="1"/>
    <x v="201"/>
    <n v="287"/>
    <n v="4"/>
    <s v="no"/>
    <n v="2"/>
    <s v="yes"/>
    <n v="0.63333333333333297"/>
    <n v="-0.27840687055632601"/>
    <n v="0.71388888888888902"/>
    <m/>
    <d v="2017-03-30T10:45:54"/>
    <d v="2017-03-30T10:46:51"/>
    <s v="-"/>
    <x v="0"/>
  </r>
  <r>
    <n v="3751"/>
    <x v="24"/>
    <x v="1"/>
    <x v="201"/>
    <n v="317"/>
    <n v="5"/>
    <s v="no"/>
    <n v="2"/>
    <s v="yes"/>
    <n v="0.85555555555555496"/>
    <n v="0.49777770092715301"/>
    <n v="0.38055555555555498"/>
    <m/>
    <d v="2017-03-30T10:46:13"/>
    <d v="2017-03-30T10:47:06"/>
    <s v="-"/>
    <x v="0"/>
  </r>
  <r>
    <n v="3752"/>
    <x v="25"/>
    <x v="1"/>
    <x v="201"/>
    <n v="244"/>
    <n v="1"/>
    <s v="no"/>
    <n v="1"/>
    <s v="no"/>
    <n v="0.16666666666666599"/>
    <n v="-0.30706884401961598"/>
    <n v="-0.70833333333333304"/>
    <m/>
    <d v="2017-03-30T10:46:08"/>
    <d v="2017-03-30T10:47:13"/>
    <s v="-"/>
    <x v="0"/>
  </r>
  <r>
    <n v="3753"/>
    <x v="24"/>
    <x v="1"/>
    <x v="201"/>
    <n v="279"/>
    <n v="5"/>
    <s v="no"/>
    <n v="4"/>
    <s v="yes"/>
    <n v="0.7"/>
    <n v="-0.34894641036798502"/>
    <n v="0.60277777777777697"/>
    <m/>
    <d v="2017-03-30T10:46:28"/>
    <d v="2017-03-30T10:47:17"/>
    <s v="-"/>
    <x v="0"/>
  </r>
  <r>
    <n v="3758"/>
    <x v="24"/>
    <x v="2"/>
    <x v="201"/>
    <n v="10002"/>
    <n v="3"/>
    <s v="no"/>
    <n v="4"/>
    <s v="yes"/>
    <n v="0.47777777777777702"/>
    <n v="-0.71942736214248504"/>
    <n v="0.60277777777777697"/>
    <s v="a001"/>
    <d v="2017-03-30T10:46:39"/>
    <d v="2017-03-30T10:47:38"/>
    <s v="a001"/>
    <x v="1"/>
  </r>
  <r>
    <n v="3759"/>
    <x v="25"/>
    <x v="1"/>
    <x v="201"/>
    <n v="272"/>
    <n v="2"/>
    <s v="no"/>
    <n v="2"/>
    <s v="no"/>
    <n v="0.188888888888888"/>
    <n v="-0.86320995195838401"/>
    <n v="-0.530555555555555"/>
    <m/>
    <d v="2017-03-30T10:46:39"/>
    <d v="2017-03-30T10:47:44"/>
    <s v="-"/>
    <x v="0"/>
  </r>
  <r>
    <n v="3762"/>
    <x v="24"/>
    <x v="1"/>
    <x v="201"/>
    <n v="314"/>
    <n v="5"/>
    <s v="yes"/>
    <n v="4"/>
    <s v="yes"/>
    <n v="0.5"/>
    <n v="0.94513825082647795"/>
    <n v="1"/>
    <m/>
    <d v="2017-03-30T10:46:59"/>
    <d v="2017-03-30T10:47:50"/>
    <s v="-"/>
    <x v="0"/>
  </r>
  <r>
    <n v="3765"/>
    <x v="25"/>
    <x v="1"/>
    <x v="201"/>
    <n v="273"/>
    <n v="2"/>
    <s v="no"/>
    <n v="2"/>
    <s v="yes"/>
    <n v="0.14444444444444399"/>
    <n v="-0.30706884401961598"/>
    <n v="-0.70833333333333304"/>
    <m/>
    <d v="2017-03-30T10:47:10"/>
    <d v="2017-03-30T10:48:06"/>
    <s v="-"/>
    <x v="0"/>
  </r>
  <r>
    <n v="3766"/>
    <x v="24"/>
    <x v="1"/>
    <x v="201"/>
    <n v="251"/>
    <n v="2"/>
    <s v="no"/>
    <n v="3"/>
    <s v="no"/>
    <n v="-0.25555555555555498"/>
    <n v="-0.986589153689302"/>
    <n v="0.313888888888888"/>
    <m/>
    <d v="2017-03-30T10:47:11"/>
    <d v="2017-03-30T10:48:07"/>
    <s v="-"/>
    <x v="0"/>
  </r>
  <r>
    <n v="3769"/>
    <x v="24"/>
    <x v="1"/>
    <x v="201"/>
    <n v="281"/>
    <n v="3"/>
    <s v="no"/>
    <n v="3"/>
    <s v="yes"/>
    <n v="-0.344444444444444"/>
    <n v="-0.98127935460223303"/>
    <n v="0.113888888888888"/>
    <m/>
    <d v="2017-03-30T10:47:28"/>
    <d v="2017-03-30T10:48:21"/>
    <s v="-"/>
    <x v="0"/>
  </r>
  <r>
    <n v="3770"/>
    <x v="25"/>
    <x v="1"/>
    <x v="201"/>
    <n v="241"/>
    <n v="1"/>
    <s v="no"/>
    <n v="1"/>
    <s v="no"/>
    <n v="-0.16666666666666599"/>
    <n v="-0.99733086584752895"/>
    <n v="9.1666666666666702E-2"/>
    <m/>
    <d v="2017-03-30T10:47:32"/>
    <d v="2017-03-30T10:48:28"/>
    <s v="-"/>
    <x v="0"/>
  </r>
  <r>
    <n v="3772"/>
    <x v="24"/>
    <x v="1"/>
    <x v="201"/>
    <n v="304"/>
    <n v="4"/>
    <s v="yes"/>
    <n v="2"/>
    <s v="yes"/>
    <n v="0.47777777777777702"/>
    <n v="-0.71942736214248504"/>
    <n v="0.60277777777777697"/>
    <m/>
    <d v="2017-03-30T10:47:43"/>
    <d v="2017-03-30T10:48:33"/>
    <s v="-"/>
    <x v="0"/>
  </r>
  <r>
    <n v="3774"/>
    <x v="24"/>
    <x v="1"/>
    <x v="201"/>
    <n v="267"/>
    <n v="1"/>
    <s v="yes"/>
    <n v="2"/>
    <s v="no"/>
    <n v="-0.58888888888888802"/>
    <n v="-0.75453225202794205"/>
    <n v="2.4999999999999901E-2"/>
    <m/>
    <d v="2017-03-30T10:47:55"/>
    <d v="2017-03-30T10:48:45"/>
    <s v="-"/>
    <x v="0"/>
  </r>
  <r>
    <n v="3776"/>
    <x v="25"/>
    <x v="1"/>
    <x v="201"/>
    <n v="284"/>
    <n v="2"/>
    <s v="no"/>
    <n v="2"/>
    <s v="yes"/>
    <n v="1"/>
    <n v="1"/>
    <n v="0.26944444444444399"/>
    <m/>
    <d v="2017-03-30T10:47:54"/>
    <d v="2017-03-30T10:48:53"/>
    <s v="-"/>
    <x v="0"/>
  </r>
  <r>
    <n v="3777"/>
    <x v="24"/>
    <x v="1"/>
    <x v="201"/>
    <n v="310"/>
    <n v="5"/>
    <s v="yes"/>
    <n v="3"/>
    <s v="yes"/>
    <n v="0.233333333333333"/>
    <n v="0.73316059115561005"/>
    <n v="0.91388888888888897"/>
    <m/>
    <d v="2017-03-30T10:48:06"/>
    <d v="2017-03-30T10:48:57"/>
    <s v="-"/>
    <x v="0"/>
  </r>
  <r>
    <n v="3780"/>
    <x v="24"/>
    <x v="1"/>
    <x v="201"/>
    <n v="290"/>
    <n v="1"/>
    <s v="yes"/>
    <n v="1"/>
    <s v="yes"/>
    <n v="-3.3333333333333298E-2"/>
    <n v="-0.48962632992449501"/>
    <n v="0.66944444444444395"/>
    <m/>
    <d v="2017-03-30T10:48:18"/>
    <d v="2017-03-30T10:49:09"/>
    <s v="-"/>
    <x v="0"/>
  </r>
  <r>
    <n v="3781"/>
    <x v="25"/>
    <x v="2"/>
    <x v="201"/>
    <n v="10001"/>
    <n v="4"/>
    <s v="no"/>
    <n v="2"/>
    <s v="yes"/>
    <n v="0.98888888888888904"/>
    <n v="0.92174564935348502"/>
    <n v="0.66944444444444395"/>
    <s v="a111"/>
    <d v="2017-03-30T10:48:18"/>
    <d v="2017-03-30T10:49:20"/>
    <s v="a111"/>
    <x v="1"/>
  </r>
  <r>
    <n v="3784"/>
    <x v="24"/>
    <x v="1"/>
    <x v="201"/>
    <n v="313"/>
    <n v="5"/>
    <s v="yes"/>
    <n v="4"/>
    <s v="yes"/>
    <n v="0.5"/>
    <n v="0.80140196920797302"/>
    <n v="0.93611111111111101"/>
    <m/>
    <d v="2017-03-30T10:48:31"/>
    <d v="2017-03-30T10:49:22"/>
    <s v="-"/>
    <x v="0"/>
  </r>
  <r>
    <n v="3785"/>
    <x v="24"/>
    <x v="1"/>
    <x v="201"/>
    <n v="250"/>
    <n v="1"/>
    <s v="yes"/>
    <n v="3"/>
    <s v="yes"/>
    <n v="-0.41111111111111098"/>
    <n v="-0.96139580952930803"/>
    <n v="-6.3888888888888995E-2"/>
    <m/>
    <d v="2017-03-30T10:48:43"/>
    <d v="2017-03-30T10:49:38"/>
    <s v="-"/>
    <x v="0"/>
  </r>
  <r>
    <n v="3788"/>
    <x v="25"/>
    <x v="1"/>
    <x v="201"/>
    <n v="282"/>
    <n v="2"/>
    <s v="no"/>
    <n v="2"/>
    <s v="yes"/>
    <n v="0.47777777777777702"/>
    <n v="-0.92119323207878101"/>
    <n v="-6.3888888888888995E-2"/>
    <m/>
    <d v="2017-03-30T10:48:45"/>
    <d v="2017-03-30T10:49:43"/>
    <s v="-"/>
    <x v="0"/>
  </r>
  <r>
    <n v="3792"/>
    <x v="25"/>
    <x v="1"/>
    <x v="201"/>
    <n v="306"/>
    <n v="2"/>
    <s v="no"/>
    <n v="1"/>
    <s v="yes"/>
    <n v="0.9"/>
    <n v="0.68458616597302102"/>
    <n v="0.22500000000000001"/>
    <m/>
    <d v="2017-03-30T10:49:08"/>
    <d v="2017-03-30T10:50:08"/>
    <s v="-"/>
    <x v="0"/>
  </r>
  <r>
    <n v="3797"/>
    <x v="25"/>
    <x v="1"/>
    <x v="201"/>
    <n v="298"/>
    <n v="2"/>
    <s v="yes"/>
    <n v="2"/>
    <s v="yes"/>
    <n v="0.41111111111111098"/>
    <n v="-0.96139580952930803"/>
    <n v="-6.3888888888888995E-2"/>
    <m/>
    <d v="2017-03-30T10:49:33"/>
    <d v="2017-03-30T10:50:29"/>
    <s v="-"/>
    <x v="0"/>
  </r>
  <r>
    <n v="3802"/>
    <x v="25"/>
    <x v="1"/>
    <x v="201"/>
    <n v="304"/>
    <n v="2"/>
    <s v="no"/>
    <n v="2"/>
    <s v="no"/>
    <n v="0.38888888888888901"/>
    <n v="-0.96964652858658795"/>
    <n v="9.1666666666666702E-2"/>
    <m/>
    <d v="2017-03-30T10:49:55"/>
    <d v="2017-03-30T10:50:49"/>
    <s v="-"/>
    <x v="0"/>
  </r>
  <r>
    <n v="3805"/>
    <x v="25"/>
    <x v="1"/>
    <x v="201"/>
    <n v="264"/>
    <n v="1"/>
    <s v="no"/>
    <n v="2"/>
    <s v="no"/>
    <n v="0.45555555555555499"/>
    <n v="-0.93777692805248802"/>
    <n v="-0.26388888888888801"/>
    <m/>
    <d v="2017-03-30T10:50:17"/>
    <d v="2017-03-30T10:51:07"/>
    <s v="-"/>
    <x v="0"/>
  </r>
  <r>
    <n v="3807"/>
    <x v="25"/>
    <x v="1"/>
    <x v="201"/>
    <n v="286"/>
    <n v="2"/>
    <s v="no"/>
    <n v="2"/>
    <s v="no"/>
    <n v="0.14444444444444399"/>
    <n v="-0.86320995195838401"/>
    <n v="-0.530555555555555"/>
    <m/>
    <d v="2017-03-30T10:50:33"/>
    <d v="2017-03-30T10:51:23"/>
    <s v="-"/>
    <x v="0"/>
  </r>
  <r>
    <n v="3809"/>
    <x v="25"/>
    <x v="1"/>
    <x v="201"/>
    <n v="299"/>
    <n v="2"/>
    <s v="no"/>
    <n v="2"/>
    <s v="no"/>
    <n v="0.16666666666666599"/>
    <n v="-0.97389353320830896"/>
    <n v="-0.374999999999999"/>
    <m/>
    <d v="2017-03-30T10:50:48"/>
    <d v="2017-03-30T10:51:41"/>
    <s v="-"/>
    <x v="0"/>
  </r>
  <r>
    <n v="3812"/>
    <x v="25"/>
    <x v="1"/>
    <x v="201"/>
    <n v="289"/>
    <n v="2"/>
    <s v="yes"/>
    <n v="2"/>
    <s v="yes"/>
    <n v="0.83333333333333304"/>
    <n v="0.38758837440821597"/>
    <n v="0.22500000000000001"/>
    <m/>
    <d v="2017-03-30T10:51:06"/>
    <d v="2017-03-30T10:52:01"/>
    <s v="-"/>
    <x v="0"/>
  </r>
  <r>
    <n v="3814"/>
    <x v="25"/>
    <x v="1"/>
    <x v="201"/>
    <n v="303"/>
    <n v="2"/>
    <s v="yes"/>
    <n v="2"/>
    <s v="yes"/>
    <n v="0.52222222222222203"/>
    <n v="-0.87447531609330098"/>
    <n v="6.9444444444444406E-2"/>
    <m/>
    <d v="2017-03-30T10:51:26"/>
    <d v="2017-03-30T10:52:13"/>
    <s v="-"/>
    <x v="0"/>
  </r>
  <r>
    <n v="3820"/>
    <x v="25"/>
    <x v="1"/>
    <x v="201"/>
    <n v="307"/>
    <n v="2"/>
    <s v="no"/>
    <n v="2"/>
    <s v="yes"/>
    <n v="1"/>
    <n v="1"/>
    <n v="2.7777777777777302E-3"/>
    <m/>
    <d v="2017-03-30T10:51:39"/>
    <d v="2017-03-30T10:52:49"/>
    <s v="-"/>
    <x v="0"/>
  </r>
  <r>
    <n v="3824"/>
    <x v="25"/>
    <x v="2"/>
    <x v="201"/>
    <n v="10005"/>
    <n v="2"/>
    <s v="no"/>
    <n v="2"/>
    <s v="yes"/>
    <n v="1"/>
    <n v="1"/>
    <n v="9.1666666666666702E-2"/>
    <s v="a010"/>
    <d v="2017-03-30T10:52:14"/>
    <d v="2017-03-30T10:53:22"/>
    <s v="a010"/>
    <x v="1"/>
  </r>
  <r>
    <n v="3827"/>
    <x v="25"/>
    <x v="1"/>
    <x v="201"/>
    <n v="316"/>
    <n v="3"/>
    <s v="yes"/>
    <n v="2"/>
    <s v="yes"/>
    <n v="0.83333333333333304"/>
    <n v="0.38758837440821597"/>
    <n v="-4.1666666666666602E-2"/>
    <m/>
    <d v="2017-03-30T10:52:47"/>
    <d v="2017-03-30T10:53:41"/>
    <s v="-"/>
    <x v="0"/>
  </r>
  <r>
    <n v="3829"/>
    <x v="25"/>
    <x v="1"/>
    <x v="201"/>
    <n v="257"/>
    <n v="3"/>
    <s v="yes"/>
    <n v="2"/>
    <s v="yes"/>
    <n v="0.96666666666666601"/>
    <n v="0.87761217930457303"/>
    <n v="2.4999999999999901E-2"/>
    <m/>
    <d v="2017-03-30T10:53:06"/>
    <d v="2017-03-30T10:54:05"/>
    <s v="-"/>
    <x v="0"/>
  </r>
  <r>
    <n v="3831"/>
    <x v="25"/>
    <x v="1"/>
    <x v="201"/>
    <n v="302"/>
    <n v="2"/>
    <s v="no"/>
    <n v="2"/>
    <s v="no"/>
    <n v="0.47777777777777702"/>
    <n v="-0.92119323207878101"/>
    <n v="-0.108333333333333"/>
    <m/>
    <d v="2017-03-30T10:53:31"/>
    <d v="2017-03-30T10:54:22"/>
    <s v="-"/>
    <x v="0"/>
  </r>
  <r>
    <n v="3833"/>
    <x v="25"/>
    <x v="1"/>
    <x v="201"/>
    <n v="291"/>
    <n v="2"/>
    <s v="no"/>
    <n v="2"/>
    <s v="yes"/>
    <n v="7.7777777777777696E-2"/>
    <n v="-0.41551428344510299"/>
    <n v="-0.68611111111111101"/>
    <m/>
    <d v="2017-03-30T10:53:48"/>
    <d v="2017-03-30T10:54:37"/>
    <s v="-"/>
    <x v="0"/>
  </r>
  <r>
    <n v="3835"/>
    <x v="25"/>
    <x v="1"/>
    <x v="201"/>
    <n v="275"/>
    <n v="2"/>
    <s v="no"/>
    <n v="2"/>
    <s v="yes"/>
    <n v="0.45555555555555499"/>
    <n v="-0.93777692805248802"/>
    <n v="6.9444444444444406E-2"/>
    <m/>
    <d v="2017-03-30T10:54:03"/>
    <d v="2017-03-30T10:54:55"/>
    <s v="-"/>
    <x v="0"/>
  </r>
  <r>
    <n v="3837"/>
    <x v="25"/>
    <x v="1"/>
    <x v="201"/>
    <n v="242"/>
    <n v="2"/>
    <s v="no"/>
    <n v="2"/>
    <s v="yes"/>
    <n v="0.344444444444444"/>
    <n v="-0.98127935460223303"/>
    <n v="-0.17499999999999999"/>
    <m/>
    <d v="2017-03-30T10:54:20"/>
    <d v="2017-03-30T10:55:17"/>
    <s v="-"/>
    <x v="0"/>
  </r>
  <r>
    <n v="3839"/>
    <x v="25"/>
    <x v="1"/>
    <x v="201"/>
    <n v="285"/>
    <n v="2"/>
    <s v="no"/>
    <n v="2"/>
    <s v="yes"/>
    <n v="0.38888888888888901"/>
    <n v="-0.91393787258419001"/>
    <n v="-0.48611111111111099"/>
    <m/>
    <d v="2017-03-30T10:54:42"/>
    <d v="2017-03-30T10:55:32"/>
    <s v="-"/>
    <x v="0"/>
  </r>
  <r>
    <n v="3842"/>
    <x v="25"/>
    <x v="1"/>
    <x v="201"/>
    <n v="258"/>
    <n v="2"/>
    <s v="yes"/>
    <n v="1"/>
    <s v="yes"/>
    <n v="0.655555555555555"/>
    <n v="-0.54631403170889303"/>
    <n v="-1.94444444444445E-2"/>
    <m/>
    <d v="2017-03-30T10:54:58"/>
    <d v="2017-03-30T10:55:59"/>
    <s v="-"/>
    <x v="0"/>
  </r>
  <r>
    <n v="3844"/>
    <x v="25"/>
    <x v="1"/>
    <x v="201"/>
    <n v="305"/>
    <n v="2"/>
    <s v="no"/>
    <n v="2"/>
    <s v="yes"/>
    <n v="0.52222222222222203"/>
    <n v="-0.87447531609330098"/>
    <n v="-8.6111111111111097E-2"/>
    <m/>
    <d v="2017-03-30T10:55:24"/>
    <d v="2017-03-30T10:56:23"/>
    <s v="-"/>
    <x v="0"/>
  </r>
  <r>
    <n v="3845"/>
    <x v="25"/>
    <x v="1"/>
    <x v="201"/>
    <n v="312"/>
    <n v="2"/>
    <s v="no"/>
    <n v="2"/>
    <s v="yes"/>
    <n v="0.52222222222222203"/>
    <n v="-0.87447531609330098"/>
    <n v="-0.17499999999999999"/>
    <m/>
    <d v="2017-03-30T10:55:49"/>
    <d v="2017-03-30T10:56:42"/>
    <s v="-"/>
    <x v="0"/>
  </r>
  <r>
    <n v="3846"/>
    <x v="25"/>
    <x v="1"/>
    <x v="201"/>
    <n v="315"/>
    <n v="2"/>
    <s v="no"/>
    <n v="2"/>
    <s v="yes"/>
    <n v="0.211111111111111"/>
    <n v="-0.93199698103307804"/>
    <n v="-0.46388888888888802"/>
    <m/>
    <d v="2017-03-30T10:56:08"/>
    <d v="2017-03-30T10:57:01"/>
    <s v="-"/>
    <x v="0"/>
  </r>
  <r>
    <n v="3847"/>
    <x v="25"/>
    <x v="1"/>
    <x v="201"/>
    <n v="311"/>
    <n v="3"/>
    <s v="no"/>
    <n v="2"/>
    <s v="no"/>
    <n v="0.16666666666666599"/>
    <n v="-0.96677870985626901"/>
    <n v="-0.39722222222222198"/>
    <m/>
    <d v="2017-03-30T10:56:26"/>
    <d v="2017-03-30T10:57:17"/>
    <s v="-"/>
    <x v="0"/>
  </r>
  <r>
    <n v="3848"/>
    <x v="25"/>
    <x v="1"/>
    <x v="201"/>
    <n v="269"/>
    <n v="2"/>
    <s v="no"/>
    <n v="2"/>
    <s v="yes"/>
    <n v="0.27777777777777701"/>
    <n v="-0.59829648445195305"/>
    <n v="-0.64166666666666605"/>
    <m/>
    <d v="2017-03-30T10:56:43"/>
    <d v="2017-03-30T10:57:31"/>
    <s v="-"/>
    <x v="0"/>
  </r>
  <r>
    <n v="3849"/>
    <x v="25"/>
    <x v="1"/>
    <x v="201"/>
    <n v="249"/>
    <n v="2"/>
    <s v="no"/>
    <n v="2"/>
    <s v="yes"/>
    <n v="0.74444444444444402"/>
    <n v="-0.11202853986693"/>
    <n v="-0.108333333333333"/>
    <m/>
    <d v="2017-03-30T10:56:57"/>
    <d v="2017-03-30T10:57:45"/>
    <s v="-"/>
    <x v="0"/>
  </r>
  <r>
    <n v="3850"/>
    <x v="25"/>
    <x v="1"/>
    <x v="201"/>
    <n v="251"/>
    <n v="2"/>
    <s v="no"/>
    <n v="2"/>
    <s v="yes"/>
    <n v="0.58888888888888802"/>
    <n v="-0.75453225202794205"/>
    <n v="-0.26388888888888801"/>
    <m/>
    <d v="2017-03-30T10:57:10"/>
    <d v="2017-03-30T10:58:04"/>
    <s v="-"/>
    <x v="0"/>
  </r>
  <r>
    <n v="3851"/>
    <x v="25"/>
    <x v="1"/>
    <x v="201"/>
    <n v="254"/>
    <n v="2"/>
    <s v="no"/>
    <n v="3"/>
    <s v="no"/>
    <n v="-0.58888888888888802"/>
    <n v="-0.75453225202794205"/>
    <n v="-0.28611111111111098"/>
    <m/>
    <d v="2017-03-30T10:57:29"/>
    <d v="2017-03-30T10:58:21"/>
    <s v="-"/>
    <x v="0"/>
  </r>
  <r>
    <n v="3852"/>
    <x v="25"/>
    <x v="1"/>
    <x v="201"/>
    <n v="255"/>
    <n v="2"/>
    <s v="no"/>
    <n v="2"/>
    <s v="no"/>
    <n v="-0.45555555555555499"/>
    <n v="-0.93777692805248802"/>
    <n v="-0.15277777777777701"/>
    <m/>
    <d v="2017-03-30T10:57:46"/>
    <d v="2017-03-30T10:58:36"/>
    <s v="-"/>
    <x v="0"/>
  </r>
  <r>
    <n v="3853"/>
    <x v="25"/>
    <x v="1"/>
    <x v="201"/>
    <n v="261"/>
    <n v="2"/>
    <s v="no"/>
    <n v="2"/>
    <s v="no"/>
    <n v="0.27777777777777701"/>
    <n v="-0.99096652388450401"/>
    <n v="-0.17499999999999999"/>
    <m/>
    <d v="2017-03-30T10:58:02"/>
    <d v="2017-03-30T10:58:55"/>
    <s v="-"/>
    <x v="0"/>
  </r>
  <r>
    <n v="3854"/>
    <x v="25"/>
    <x v="1"/>
    <x v="201"/>
    <n v="310"/>
    <n v="3"/>
    <s v="yes"/>
    <n v="3"/>
    <s v="yes"/>
    <n v="1"/>
    <n v="1"/>
    <n v="0.40277777777777701"/>
    <m/>
    <d v="2017-03-30T10:58:21"/>
    <d v="2017-03-30T10:59:21"/>
    <s v="-"/>
    <x v="0"/>
  </r>
  <r>
    <n v="3855"/>
    <x v="25"/>
    <x v="1"/>
    <x v="201"/>
    <n v="263"/>
    <n v="2"/>
    <s v="no"/>
    <n v="2"/>
    <s v="yes"/>
    <n v="0.233333333333333"/>
    <n v="-0.99010340220805004"/>
    <n v="-0.28611111111111098"/>
    <m/>
    <d v="2017-03-30T10:58:47"/>
    <d v="2017-03-30T10:59:36"/>
    <s v="-"/>
    <x v="0"/>
  </r>
  <r>
    <n v="3856"/>
    <x v="25"/>
    <x v="2"/>
    <x v="201"/>
    <n v="10004"/>
    <n v="4"/>
    <s v="yes"/>
    <n v="2"/>
    <s v="yes"/>
    <n v="0.96666666666666601"/>
    <n v="0.87761217930457303"/>
    <n v="0.66944444444444395"/>
    <s v="a110"/>
    <d v="2017-03-30T10:59:01"/>
    <d v="2017-03-30T11:00:10"/>
    <s v="a110"/>
    <x v="1"/>
  </r>
  <r>
    <n v="3857"/>
    <x v="25"/>
    <x v="1"/>
    <x v="201"/>
    <n v="296"/>
    <n v="2"/>
    <s v="no"/>
    <n v="2"/>
    <s v="no"/>
    <n v="1"/>
    <n v="1"/>
    <n v="0.22500000000000001"/>
    <m/>
    <d v="2017-03-30T10:59:36"/>
    <d v="2017-03-30T11:00:37"/>
    <s v="-"/>
    <x v="0"/>
  </r>
  <r>
    <n v="3858"/>
    <x v="25"/>
    <x v="1"/>
    <x v="201"/>
    <n v="314"/>
    <n v="2"/>
    <s v="no"/>
    <n v="2"/>
    <s v="yes"/>
    <n v="0.54444444444444395"/>
    <n v="-0.84232588603559999"/>
    <n v="-0.108333333333333"/>
    <m/>
    <d v="2017-03-30T11:00:03"/>
    <d v="2017-03-30T11:00:54"/>
    <s v="-"/>
    <x v="0"/>
  </r>
  <r>
    <n v="3859"/>
    <x v="25"/>
    <x v="1"/>
    <x v="201"/>
    <n v="276"/>
    <n v="4"/>
    <s v="yes"/>
    <n v="2"/>
    <s v="yes"/>
    <n v="1"/>
    <n v="1"/>
    <n v="0.24722222222222201"/>
    <m/>
    <d v="2017-03-30T11:00:19"/>
    <d v="2017-03-30T11:01:10"/>
    <s v="-"/>
    <x v="0"/>
  </r>
  <r>
    <n v="3860"/>
    <x v="25"/>
    <x v="1"/>
    <x v="201"/>
    <n v="265"/>
    <n v="2"/>
    <s v="no"/>
    <n v="2"/>
    <s v="no"/>
    <n v="5.5555555555555601E-2"/>
    <n v="-0.99921303466677802"/>
    <n v="-1.94444444444445E-2"/>
    <m/>
    <d v="2017-03-30T11:00:36"/>
    <d v="2017-03-30T11:01:48"/>
    <s v="-"/>
    <x v="0"/>
  </r>
  <r>
    <n v="3861"/>
    <x v="25"/>
    <x v="1"/>
    <x v="201"/>
    <n v="290"/>
    <n v="2"/>
    <s v="no"/>
    <n v="2"/>
    <s v="yes"/>
    <n v="0.67777777777777704"/>
    <n v="-0.45338397308218997"/>
    <n v="-0.28611111111111098"/>
    <m/>
    <d v="2017-03-30T11:01:13"/>
    <d v="2017-03-30T11:02:04"/>
    <s v="-"/>
    <x v="0"/>
  </r>
  <r>
    <n v="3862"/>
    <x v="25"/>
    <x v="1"/>
    <x v="201"/>
    <n v="292"/>
    <n v="2"/>
    <s v="no"/>
    <n v="2"/>
    <s v="yes"/>
    <n v="0.54444444444444395"/>
    <n v="-0.84232588603559999"/>
    <n v="-0.19722222222222199"/>
    <m/>
    <d v="2017-03-30T11:01:30"/>
    <d v="2017-03-30T11:02:16"/>
    <s v="-"/>
    <x v="0"/>
  </r>
  <r>
    <n v="3863"/>
    <x v="25"/>
    <x v="1"/>
    <x v="201"/>
    <n v="287"/>
    <n v="3"/>
    <s v="no"/>
    <n v="2"/>
    <s v="yes"/>
    <n v="0.96666666666666601"/>
    <n v="0.87761217930457303"/>
    <n v="-4.1666666666666602E-2"/>
    <m/>
    <d v="2017-03-30T11:01:41"/>
    <d v="2017-03-30T11:02:29"/>
    <s v="-"/>
    <x v="0"/>
  </r>
  <r>
    <n v="3864"/>
    <x v="25"/>
    <x v="1"/>
    <x v="201"/>
    <n v="278"/>
    <n v="2"/>
    <s v="no"/>
    <n v="2"/>
    <s v="yes"/>
    <n v="9.9999999999999895E-2"/>
    <n v="-0.82842595269326003"/>
    <n v="-0.55277777777777704"/>
    <m/>
    <d v="2017-03-30T11:01:55"/>
    <d v="2017-03-30T11:02:45"/>
    <s v="-"/>
    <x v="0"/>
  </r>
  <r>
    <n v="3865"/>
    <x v="25"/>
    <x v="1"/>
    <x v="201"/>
    <n v="320"/>
    <n v="2"/>
    <s v="no"/>
    <n v="2"/>
    <s v="yes"/>
    <n v="9.9999999999999895E-2"/>
    <n v="-0.82842595269326003"/>
    <n v="-0.55277777777777704"/>
    <m/>
    <d v="2017-03-30T11:02:11"/>
    <d v="2017-03-30T11:03:02"/>
    <s v="-"/>
    <x v="0"/>
  </r>
  <r>
    <n v="3866"/>
    <x v="25"/>
    <x v="1"/>
    <x v="201"/>
    <n v="294"/>
    <n v="2"/>
    <s v="no"/>
    <n v="2"/>
    <s v="yes"/>
    <n v="7.7777777777777696E-2"/>
    <n v="-0.99882945623196795"/>
    <n v="9.1666666666666702E-2"/>
    <m/>
    <d v="2017-03-30T11:02:27"/>
    <d v="2017-03-30T11:03:17"/>
    <s v="-"/>
    <x v="0"/>
  </r>
  <r>
    <n v="3867"/>
    <x v="25"/>
    <x v="1"/>
    <x v="201"/>
    <n v="271"/>
    <n v="2"/>
    <s v="no"/>
    <n v="2"/>
    <s v="no"/>
    <n v="0.36666666666666597"/>
    <n v="-0.97615425301736203"/>
    <n v="9.1666666666666702E-2"/>
    <m/>
    <d v="2017-03-30T11:02:43"/>
    <d v="2017-03-30T11:03:32"/>
    <s v="-"/>
    <x v="0"/>
  </r>
  <r>
    <n v="3868"/>
    <x v="25"/>
    <x v="1"/>
    <x v="201"/>
    <n v="274"/>
    <n v="2"/>
    <s v="yes"/>
    <n v="1"/>
    <s v="yes"/>
    <n v="0.16666666666666599"/>
    <n v="-0.99733086584752895"/>
    <n v="-1.94444444444445E-2"/>
    <m/>
    <d v="2017-03-30T11:02:57"/>
    <d v="2017-03-30T11:03:46"/>
    <s v="-"/>
    <x v="0"/>
  </r>
  <r>
    <n v="3869"/>
    <x v="25"/>
    <x v="1"/>
    <x v="201"/>
    <n v="281"/>
    <n v="2"/>
    <s v="no"/>
    <n v="2"/>
    <s v="yes"/>
    <n v="0.5"/>
    <n v="-0.90040566632710894"/>
    <n v="-6.3888888888888995E-2"/>
    <m/>
    <d v="2017-03-30T11:03:12"/>
    <d v="2017-03-30T11:04:01"/>
    <s v="-"/>
    <x v="0"/>
  </r>
  <r>
    <n v="3870"/>
    <x v="25"/>
    <x v="1"/>
    <x v="201"/>
    <n v="270"/>
    <n v="2"/>
    <s v="no"/>
    <n v="2"/>
    <s v="no"/>
    <n v="1.1111111111111099E-2"/>
    <n v="-0.999324495705043"/>
    <n v="-4.1666666666666602E-2"/>
    <m/>
    <d v="2017-03-30T11:03:27"/>
    <d v="2017-03-30T11:04:14"/>
    <s v="-"/>
    <x v="0"/>
  </r>
  <r>
    <n v="3871"/>
    <x v="25"/>
    <x v="1"/>
    <x v="201"/>
    <n v="267"/>
    <n v="2"/>
    <s v="no"/>
    <n v="2"/>
    <s v="no"/>
    <n v="-0.344444444444444"/>
    <n v="-0.98127935460223303"/>
    <n v="-0.108333333333333"/>
    <m/>
    <d v="2017-03-30T11:03:40"/>
    <d v="2017-03-30T11:04:29"/>
    <s v="-"/>
    <x v="0"/>
  </r>
  <r>
    <n v="3872"/>
    <x v="25"/>
    <x v="1"/>
    <x v="201"/>
    <n v="293"/>
    <n v="2"/>
    <s v="no"/>
    <n v="2"/>
    <s v="yes"/>
    <n v="7.7777777777777696E-2"/>
    <n v="-0.99820510117469297"/>
    <n v="-0.13055555555555501"/>
    <m/>
    <d v="2017-03-30T11:03:56"/>
    <d v="2017-03-30T11:04:47"/>
    <s v="-"/>
    <x v="0"/>
  </r>
  <r>
    <n v="3873"/>
    <x v="25"/>
    <x v="1"/>
    <x v="201"/>
    <n v="256"/>
    <n v="2"/>
    <s v="no"/>
    <n v="2"/>
    <s v="yes"/>
    <n v="0.36666666666666597"/>
    <n v="-0.97615425301736203"/>
    <n v="-0.108333333333333"/>
    <m/>
    <d v="2017-03-30T11:04:13"/>
    <d v="2017-03-30T11:05:02"/>
    <s v="-"/>
    <x v="0"/>
  </r>
  <r>
    <n v="3874"/>
    <x v="25"/>
    <x v="1"/>
    <x v="201"/>
    <n v="246"/>
    <n v="3"/>
    <s v="no"/>
    <n v="2"/>
    <s v="yes"/>
    <n v="0.52222222222222203"/>
    <n v="-0.87447531609330098"/>
    <n v="-0.13055555555555501"/>
    <m/>
    <d v="2017-03-30T11:04:27"/>
    <d v="2017-03-30T11:05:17"/>
    <s v="-"/>
    <x v="0"/>
  </r>
  <r>
    <n v="3875"/>
    <x v="25"/>
    <x v="1"/>
    <x v="201"/>
    <n v="313"/>
    <n v="3"/>
    <s v="no"/>
    <n v="2"/>
    <s v="yes"/>
    <n v="0.7"/>
    <n v="-0.34894641036798502"/>
    <n v="-0.108333333333333"/>
    <m/>
    <d v="2017-03-30T11:04:44"/>
    <d v="2017-03-30T11:05:31"/>
    <s v="-"/>
    <x v="0"/>
  </r>
  <r>
    <n v="3876"/>
    <x v="25"/>
    <x v="1"/>
    <x v="201"/>
    <n v="247"/>
    <n v="2"/>
    <s v="no"/>
    <n v="2"/>
    <s v="yes"/>
    <n v="0.27777777777777701"/>
    <n v="-0.99096652388450401"/>
    <n v="-0.241666666666666"/>
    <m/>
    <d v="2017-03-30T11:04:57"/>
    <d v="2017-03-30T11:05:42"/>
    <s v="-"/>
    <x v="0"/>
  </r>
  <r>
    <n v="3877"/>
    <x v="25"/>
    <x v="2"/>
    <x v="201"/>
    <n v="10003"/>
    <n v="2"/>
    <s v="no"/>
    <n v="1"/>
    <s v="yes"/>
    <n v="0.188888888888888"/>
    <n v="-0.99659295045932506"/>
    <n v="-8.6111111111111097E-2"/>
    <s v="a100"/>
    <d v="2017-03-30T11:05:08"/>
    <d v="2017-03-30T11:06:05"/>
    <s v="a101"/>
    <x v="0"/>
  </r>
  <r>
    <n v="3878"/>
    <x v="25"/>
    <x v="1"/>
    <x v="201"/>
    <n v="288"/>
    <n v="2"/>
    <s v="no"/>
    <n v="2"/>
    <s v="no"/>
    <n v="0.233333333333333"/>
    <n v="-0.99445047044479296"/>
    <n v="4.72222222222222E-2"/>
    <m/>
    <d v="2017-03-30T11:05:30"/>
    <d v="2017-03-30T11:06:18"/>
    <s v="-"/>
    <x v="0"/>
  </r>
  <r>
    <n v="3879"/>
    <x v="25"/>
    <x v="1"/>
    <x v="201"/>
    <n v="259"/>
    <n v="2"/>
    <s v="yes"/>
    <n v="2"/>
    <s v="yes"/>
    <n v="0.9"/>
    <n v="0.68458616597302102"/>
    <n v="0.13611111111111099"/>
    <m/>
    <d v="2017-03-30T11:05:43"/>
    <d v="2017-03-30T11:06:31"/>
    <s v="-"/>
    <x v="0"/>
  </r>
  <r>
    <n v="3880"/>
    <x v="25"/>
    <x v="1"/>
    <x v="201"/>
    <n v="245"/>
    <n v="2"/>
    <s v="no"/>
    <n v="2"/>
    <s v="yes"/>
    <n v="5.5555555555555601E-2"/>
    <n v="-0.99493538567483397"/>
    <n v="0.22500000000000001"/>
    <m/>
    <d v="2017-03-30T11:05:56"/>
    <d v="2017-03-30T11:06:58"/>
    <s v="-"/>
    <x v="0"/>
  </r>
  <r>
    <n v="3881"/>
    <x v="25"/>
    <x v="1"/>
    <x v="201"/>
    <n v="279"/>
    <n v="4"/>
    <s v="yes"/>
    <n v="2"/>
    <s v="yes"/>
    <n v="0.94444444444444398"/>
    <n v="0.82412045998530503"/>
    <n v="0.469444444444444"/>
    <m/>
    <d v="2017-03-30T11:06:24"/>
    <d v="2017-03-30T11:07:23"/>
    <s v="-"/>
    <x v="0"/>
  </r>
  <r>
    <n v="3882"/>
    <x v="25"/>
    <x v="1"/>
    <x v="201"/>
    <n v="308"/>
    <n v="4"/>
    <s v="no"/>
    <n v="2"/>
    <s v="yes"/>
    <n v="0.92222222222222205"/>
    <n v="0.76009145238674303"/>
    <n v="0.55833333333333302"/>
    <m/>
    <d v="2017-03-30T11:06:48"/>
    <d v="2017-03-30T11:07:37"/>
    <s v="-"/>
    <x v="0"/>
  </r>
  <r>
    <n v="3883"/>
    <x v="25"/>
    <x v="1"/>
    <x v="201"/>
    <n v="300"/>
    <n v="2"/>
    <s v="no"/>
    <n v="2"/>
    <s v="yes"/>
    <n v="0.36666666666666597"/>
    <n v="-0.97615425301736203"/>
    <n v="-0.15277777777777701"/>
    <m/>
    <d v="2017-03-30T11:07:02"/>
    <d v="2017-03-30T11:07:56"/>
    <s v="-"/>
    <x v="0"/>
  </r>
  <r>
    <n v="3884"/>
    <x v="25"/>
    <x v="1"/>
    <x v="201"/>
    <n v="277"/>
    <n v="3"/>
    <s v="no"/>
    <n v="2"/>
    <s v="yes"/>
    <n v="1"/>
    <n v="0.98696505818461699"/>
    <n v="-1.94444444444445E-2"/>
    <m/>
    <d v="2017-03-30T11:07:21"/>
    <d v="2017-03-30T11:08:11"/>
    <s v="-"/>
    <x v="0"/>
  </r>
  <r>
    <n v="3885"/>
    <x v="25"/>
    <x v="1"/>
    <x v="201"/>
    <n v="260"/>
    <n v="2"/>
    <s v="yes"/>
    <n v="1"/>
    <s v="yes"/>
    <n v="0.98888888888888904"/>
    <n v="0.92174564935348502"/>
    <n v="-1.94444444444445E-2"/>
    <m/>
    <d v="2017-03-30T11:07:36"/>
    <d v="2017-03-30T11:08:25"/>
    <s v="-"/>
    <x v="0"/>
  </r>
  <r>
    <n v="3886"/>
    <x v="25"/>
    <x v="1"/>
    <x v="201"/>
    <n v="243"/>
    <n v="2"/>
    <s v="no"/>
    <n v="2"/>
    <s v="no"/>
    <n v="0.27777777777777701"/>
    <n v="-0.99096652388450401"/>
    <n v="4.72222222222222E-2"/>
    <m/>
    <d v="2017-03-30T11:07:51"/>
    <d v="2017-03-30T11:08:40"/>
    <s v="-"/>
    <x v="0"/>
  </r>
  <r>
    <n v="3887"/>
    <x v="25"/>
    <x v="1"/>
    <x v="201"/>
    <n v="253"/>
    <n v="2"/>
    <s v="no"/>
    <n v="2"/>
    <s v="yes"/>
    <n v="0.56666666666666599"/>
    <n v="-0.80276485835953004"/>
    <n v="0.15833333333333299"/>
    <m/>
    <d v="2017-03-30T11:08:06"/>
    <d v="2017-03-30T11:08:53"/>
    <s v="-"/>
    <x v="0"/>
  </r>
  <r>
    <n v="3888"/>
    <x v="25"/>
    <x v="2"/>
    <x v="201"/>
    <n v="10002"/>
    <n v="2"/>
    <s v="no"/>
    <n v="4"/>
    <s v="yes"/>
    <n v="0.96666666666666601"/>
    <n v="0.87761217930457303"/>
    <n v="-1.94444444444445E-2"/>
    <s v="a001"/>
    <d v="2017-03-30T11:08:18"/>
    <d v="2017-03-30T11:09:13"/>
    <s v="a001"/>
    <x v="1"/>
  </r>
  <r>
    <n v="3889"/>
    <x v="25"/>
    <x v="1"/>
    <x v="201"/>
    <n v="309"/>
    <n v="2"/>
    <s v="no"/>
    <n v="2"/>
    <s v="yes"/>
    <n v="0.94444444444444398"/>
    <n v="0.82412045998530503"/>
    <n v="-8.6111111111111097E-2"/>
    <m/>
    <d v="2017-03-30T11:08:39"/>
    <d v="2017-03-30T11:09:27"/>
    <s v="-"/>
    <x v="0"/>
  </r>
  <r>
    <n v="3890"/>
    <x v="25"/>
    <x v="1"/>
    <x v="201"/>
    <n v="266"/>
    <n v="2"/>
    <s v="no"/>
    <n v="2"/>
    <s v="no"/>
    <n v="0.7"/>
    <n v="-0.34894641036798502"/>
    <n v="-0.26388888888888801"/>
    <m/>
    <d v="2017-03-30T11:08:52"/>
    <d v="2017-03-30T11:09:39"/>
    <s v="-"/>
    <x v="0"/>
  </r>
  <r>
    <n v="3891"/>
    <x v="25"/>
    <x v="1"/>
    <x v="201"/>
    <n v="317"/>
    <n v="4"/>
    <s v="yes"/>
    <n v="2"/>
    <s v="yes"/>
    <n v="0.96666666666666601"/>
    <n v="0.87761217930457303"/>
    <n v="2.4999999999999901E-2"/>
    <m/>
    <d v="2017-03-30T11:09:04"/>
    <d v="2017-03-30T11:09:53"/>
    <s v="-"/>
    <x v="0"/>
  </r>
  <r>
    <n v="3892"/>
    <x v="25"/>
    <x v="1"/>
    <x v="201"/>
    <n v="280"/>
    <n v="3"/>
    <s v="no"/>
    <n v="2"/>
    <s v="yes"/>
    <n v="0.98888888888888904"/>
    <n v="0.92174564935348502"/>
    <n v="0.113888888888888"/>
    <m/>
    <d v="2017-03-30T11:09:18"/>
    <d v="2017-03-30T11:10:03"/>
    <s v="-"/>
    <x v="0"/>
  </r>
  <r>
    <n v="3893"/>
    <x v="25"/>
    <x v="1"/>
    <x v="201"/>
    <n v="283"/>
    <n v="2"/>
    <s v="no"/>
    <n v="2"/>
    <s v="yes"/>
    <n v="0.122222222222222"/>
    <n v="-0.99836219512109903"/>
    <n v="-4.1666666666666602E-2"/>
    <m/>
    <d v="2017-03-30T11:09:28"/>
    <d v="2017-03-30T11:10:17"/>
    <s v="-"/>
    <x v="0"/>
  </r>
  <r>
    <n v="3894"/>
    <x v="25"/>
    <x v="1"/>
    <x v="201"/>
    <n v="319"/>
    <n v="2"/>
    <s v="no"/>
    <n v="2"/>
    <s v="yes"/>
    <n v="0.122222222222222"/>
    <n v="-0.99010340220805004"/>
    <n v="-0.28611111111111098"/>
    <m/>
    <d v="2017-03-30T11:09:42"/>
    <d v="2017-03-30T11:10:28"/>
    <s v="-"/>
    <x v="0"/>
  </r>
  <r>
    <n v="3895"/>
    <x v="25"/>
    <x v="1"/>
    <x v="201"/>
    <n v="262"/>
    <n v="2"/>
    <s v="no"/>
    <n v="2"/>
    <s v="yes"/>
    <n v="0.122222222222222"/>
    <n v="-0.99836219512109903"/>
    <n v="-0.108333333333333"/>
    <m/>
    <d v="2017-03-30T11:09:54"/>
    <d v="2017-03-30T11:10:39"/>
    <s v="-"/>
    <x v="0"/>
  </r>
  <r>
    <n v="3896"/>
    <x v="25"/>
    <x v="1"/>
    <x v="201"/>
    <n v="250"/>
    <n v="2"/>
    <s v="no"/>
    <n v="2"/>
    <s v="yes"/>
    <n v="0.16666666666666599"/>
    <n v="-0.99733086584752895"/>
    <n v="6.9444444444444406E-2"/>
    <m/>
    <d v="2017-03-30T11:10:04"/>
    <d v="2017-03-30T11:10:51"/>
    <s v="-"/>
    <x v="0"/>
  </r>
  <r>
    <n v="3897"/>
    <x v="25"/>
    <x v="1"/>
    <x v="201"/>
    <n v="268"/>
    <n v="1"/>
    <s v="no"/>
    <n v="2"/>
    <s v="no"/>
    <n v="-0.38888888888888801"/>
    <n v="-0.96964652858658795"/>
    <n v="-4.1666666666666602E-2"/>
    <m/>
    <d v="2017-03-30T11:10:16"/>
    <d v="2017-03-30T11:11:04"/>
    <s v="-"/>
    <x v="0"/>
  </r>
  <r>
    <n v="3919"/>
    <x v="38"/>
    <x v="1"/>
    <x v="201"/>
    <n v="540"/>
    <n v="4"/>
    <s v="yes"/>
    <n v="3"/>
    <s v="yes"/>
    <n v="0.92666693793402699"/>
    <n v="0.77379107010727"/>
    <n v="5.6111653645833301E-2"/>
    <m/>
    <d v="2017-03-30T14:06:19"/>
    <d v="2017-03-30T14:08:12"/>
    <s v="-"/>
    <x v="0"/>
  </r>
  <r>
    <n v="3920"/>
    <x v="38"/>
    <x v="1"/>
    <x v="201"/>
    <n v="496"/>
    <n v="2"/>
    <s v="yes"/>
    <n v="4"/>
    <s v="no"/>
    <n v="-0.36222195095486098"/>
    <n v="-0.96116332148013095"/>
    <n v="0.411667209201388"/>
    <m/>
    <d v="2017-03-30T14:07:32"/>
    <d v="2017-03-30T14:09:18"/>
    <s v="-"/>
    <x v="0"/>
  </r>
  <r>
    <n v="3921"/>
    <x v="37"/>
    <x v="1"/>
    <x v="201"/>
    <n v="515"/>
    <n v="4"/>
    <s v="no"/>
    <n v="4"/>
    <s v="yes"/>
    <n v="0.51111111111111096"/>
    <n v="-0.88814752511745398"/>
    <n v="0.42499999999999999"/>
    <m/>
    <d v="2017-03-30T14:08:12"/>
    <d v="2017-03-30T14:09:47"/>
    <s v="-"/>
    <x v="0"/>
  </r>
  <r>
    <n v="3923"/>
    <x v="38"/>
    <x v="1"/>
    <x v="201"/>
    <n v="482"/>
    <n v="2"/>
    <s v="yes"/>
    <n v="2"/>
    <s v="yes"/>
    <n v="1.5555826822916501E-2"/>
    <n v="-0.69479455459908102"/>
    <n v="0.61166720920138795"/>
    <m/>
    <d v="2017-03-30T14:08:37"/>
    <d v="2017-03-30T14:09:52"/>
    <s v="-"/>
    <x v="0"/>
  </r>
  <r>
    <n v="3924"/>
    <x v="37"/>
    <x v="1"/>
    <x v="201"/>
    <n v="538"/>
    <n v="4"/>
    <s v="no"/>
    <n v="4"/>
    <s v="yes"/>
    <n v="0.46666666666666601"/>
    <n v="-0.57806844117937295"/>
    <n v="0.64722222222222203"/>
    <m/>
    <d v="2017-03-30T14:09:05"/>
    <d v="2017-03-30T14:10:17"/>
    <s v="-"/>
    <x v="0"/>
  </r>
  <r>
    <n v="3925"/>
    <x v="38"/>
    <x v="1"/>
    <x v="201"/>
    <n v="520"/>
    <n v="3"/>
    <s v="yes"/>
    <n v="2"/>
    <s v="yes"/>
    <n v="0.52666693793402697"/>
    <n v="-0.86857928972082699"/>
    <n v="0.145000542534722"/>
    <m/>
    <d v="2017-03-30T14:09:12"/>
    <d v="2017-03-30T14:10:30"/>
    <s v="-"/>
    <x v="0"/>
  </r>
  <r>
    <n v="3926"/>
    <x v="39"/>
    <x v="1"/>
    <x v="201"/>
    <n v="486"/>
    <n v="5"/>
    <s v="no"/>
    <n v="3"/>
    <s v="yes"/>
    <n v="0.95555555555555505"/>
    <n v="0.85211336725076503"/>
    <n v="2.4999999999999901E-2"/>
    <m/>
    <d v="2017-03-30T14:08:56"/>
    <d v="2017-03-30T14:10:38"/>
    <s v="-"/>
    <x v="0"/>
  </r>
  <r>
    <n v="3927"/>
    <x v="37"/>
    <x v="1"/>
    <x v="201"/>
    <n v="540"/>
    <n v="4"/>
    <s v="no"/>
    <n v="4"/>
    <s v="yes"/>
    <n v="0.48888888888888798"/>
    <n v="-0.91138029329094095"/>
    <n v="0.469444444444444"/>
    <m/>
    <d v="2017-03-30T14:09:36"/>
    <d v="2017-03-30T14:10:52"/>
    <s v="-"/>
    <x v="0"/>
  </r>
  <r>
    <n v="3928"/>
    <x v="38"/>
    <x v="1"/>
    <x v="201"/>
    <n v="537"/>
    <n v="4"/>
    <s v="yes"/>
    <n v="2"/>
    <s v="yes"/>
    <n v="0.79333360460069402"/>
    <n v="0.16849465446185899"/>
    <n v="0.34500054253472201"/>
    <m/>
    <d v="2017-03-30T14:09:50"/>
    <d v="2017-03-30T14:11:10"/>
    <s v="-"/>
    <x v="0"/>
  </r>
  <r>
    <n v="3929"/>
    <x v="39"/>
    <x v="1"/>
    <x v="201"/>
    <n v="531"/>
    <n v="5"/>
    <s v="no"/>
    <n v="2"/>
    <s v="yes"/>
    <n v="0.71111111111111103"/>
    <n v="0.73316059115561005"/>
    <n v="0.91388888888888897"/>
    <m/>
    <d v="2017-03-30T14:09:57"/>
    <d v="2017-03-30T14:11:15"/>
    <s v="-"/>
    <x v="0"/>
  </r>
  <r>
    <n v="3930"/>
    <x v="37"/>
    <x v="1"/>
    <x v="201"/>
    <n v="544"/>
    <n v="2"/>
    <s v="yes"/>
    <n v="1"/>
    <s v="no"/>
    <n v="4.4444444444444398E-2"/>
    <n v="-0.99391926141187203"/>
    <n v="-0.241666666666666"/>
    <m/>
    <d v="2017-03-30T14:10:11"/>
    <d v="2017-03-30T14:11:23"/>
    <s v="-"/>
    <x v="0"/>
  </r>
  <r>
    <n v="3931"/>
    <x v="38"/>
    <x v="1"/>
    <x v="201"/>
    <n v="524"/>
    <n v="4"/>
    <s v="no"/>
    <n v="4"/>
    <s v="yes"/>
    <n v="0.88222249348958304"/>
    <n v="0.61556152363776595"/>
    <n v="0.18944498697916601"/>
    <m/>
    <d v="2017-03-30T14:10:30"/>
    <d v="2017-03-30T14:11:37"/>
    <s v="-"/>
    <x v="0"/>
  </r>
  <r>
    <n v="3932"/>
    <x v="39"/>
    <x v="1"/>
    <x v="201"/>
    <n v="522"/>
    <n v="5"/>
    <s v="no"/>
    <n v="2"/>
    <s v="yes"/>
    <n v="0.95555555555555505"/>
    <n v="1"/>
    <n v="1"/>
    <m/>
    <d v="2017-03-30T14:10:34"/>
    <d v="2017-03-30T14:11:51"/>
    <s v="-"/>
    <x v="0"/>
  </r>
  <r>
    <n v="3933"/>
    <x v="37"/>
    <x v="1"/>
    <x v="201"/>
    <n v="546"/>
    <n v="3"/>
    <s v="no"/>
    <n v="2"/>
    <s v="yes"/>
    <n v="4.4444444444444398E-2"/>
    <n v="-0.99603162500736497"/>
    <n v="0.202777777777777"/>
    <m/>
    <d v="2017-03-30T14:10:42"/>
    <d v="2017-03-30T14:11:51"/>
    <s v="-"/>
    <x v="0"/>
  </r>
  <r>
    <n v="3934"/>
    <x v="37"/>
    <x v="1"/>
    <x v="201"/>
    <n v="531"/>
    <n v="3"/>
    <s v="no"/>
    <n v="3"/>
    <s v="yes"/>
    <n v="2.2222222222222102E-2"/>
    <n v="-0.99353725065002696"/>
    <n v="0.24722222222222201"/>
    <m/>
    <d v="2017-03-30T14:11:08"/>
    <d v="2017-03-30T14:12:19"/>
    <s v="-"/>
    <x v="0"/>
  </r>
  <r>
    <n v="3935"/>
    <x v="38"/>
    <x v="1"/>
    <x v="201"/>
    <n v="499"/>
    <n v="4"/>
    <s v="no"/>
    <n v="4"/>
    <s v="yes"/>
    <n v="0.94888916015625002"/>
    <n v="0.835627082032387"/>
    <n v="-1.05550130208332E-2"/>
    <m/>
    <d v="2017-03-30T14:10:57"/>
    <d v="2017-03-30T14:12:26"/>
    <s v="-"/>
    <x v="0"/>
  </r>
  <r>
    <n v="3936"/>
    <x v="39"/>
    <x v="1"/>
    <x v="201"/>
    <n v="533"/>
    <n v="3"/>
    <s v="no"/>
    <n v="2"/>
    <s v="yes"/>
    <n v="0.48888888888888798"/>
    <n v="-0.91138029329094095"/>
    <n v="-6.3888888888888995E-2"/>
    <m/>
    <d v="2017-03-30T14:11:09"/>
    <d v="2017-03-30T14:12:34"/>
    <s v="-"/>
    <x v="0"/>
  </r>
  <r>
    <n v="3937"/>
    <x v="38"/>
    <x v="1"/>
    <x v="201"/>
    <n v="512"/>
    <n v="2"/>
    <s v="no"/>
    <n v="4"/>
    <s v="no"/>
    <n v="-0.11777750651041601"/>
    <n v="-0.99844028642501903"/>
    <n v="-9.9443901909722202E-2"/>
    <m/>
    <d v="2017-03-30T14:11:46"/>
    <d v="2017-03-30T14:12:56"/>
    <s v="-"/>
    <x v="0"/>
  </r>
  <r>
    <n v="3938"/>
    <x v="37"/>
    <x v="1"/>
    <x v="201"/>
    <n v="534"/>
    <n v="4"/>
    <s v="no"/>
    <n v="4"/>
    <s v="yes"/>
    <n v="0.66666666666666596"/>
    <n v="0.73316059115561005"/>
    <n v="0.91388888888888897"/>
    <m/>
    <d v="2017-03-30T14:11:38"/>
    <d v="2017-03-30T14:12:58"/>
    <s v="-"/>
    <x v="0"/>
  </r>
  <r>
    <n v="3939"/>
    <x v="38"/>
    <x v="1"/>
    <x v="201"/>
    <n v="507"/>
    <n v="4"/>
    <s v="no"/>
    <n v="4"/>
    <s v="yes"/>
    <n v="0.94888916015625002"/>
    <n v="0.835627082032387"/>
    <n v="5.6111653645833301E-2"/>
    <m/>
    <d v="2017-03-30T14:12:16"/>
    <d v="2017-03-30T14:13:23"/>
    <s v="-"/>
    <x v="0"/>
  </r>
  <r>
    <n v="3940"/>
    <x v="37"/>
    <x v="1"/>
    <x v="201"/>
    <n v="496"/>
    <n v="2"/>
    <s v="yes"/>
    <n v="1"/>
    <s v="yes"/>
    <n v="-6.6666666666666596E-2"/>
    <n v="-0.99889881118979695"/>
    <n v="-8.6111111111111097E-2"/>
    <m/>
    <d v="2017-03-30T14:12:16"/>
    <d v="2017-03-30T14:13:26"/>
    <s v="-"/>
    <x v="0"/>
  </r>
  <r>
    <n v="3941"/>
    <x v="39"/>
    <x v="1"/>
    <x v="201"/>
    <n v="504"/>
    <n v="2"/>
    <s v="no"/>
    <n v="2"/>
    <s v="no"/>
    <n v="0.11111111111111099"/>
    <n v="-0.77371616810261501"/>
    <n v="0.58055555555555505"/>
    <m/>
    <d v="2017-03-30T14:11:53"/>
    <d v="2017-03-30T14:13:26"/>
    <s v="-"/>
    <x v="0"/>
  </r>
  <r>
    <n v="3942"/>
    <x v="37"/>
    <x v="1"/>
    <x v="201"/>
    <n v="503"/>
    <n v="3"/>
    <s v="yes"/>
    <n v="3"/>
    <s v="yes"/>
    <n v="0"/>
    <n v="-0.99603162500736497"/>
    <n v="0.202777777777777"/>
    <m/>
    <d v="2017-03-30T14:12:44"/>
    <d v="2017-03-30T14:13:45"/>
    <s v="-"/>
    <x v="0"/>
  </r>
  <r>
    <n v="3943"/>
    <x v="38"/>
    <x v="1"/>
    <x v="201"/>
    <n v="552"/>
    <n v="4"/>
    <s v="no"/>
    <n v="4"/>
    <s v="yes"/>
    <n v="0.88222249348958304"/>
    <n v="0.61556152363776595"/>
    <n v="7.8333875868055597E-2"/>
    <m/>
    <d v="2017-03-30T14:12:43"/>
    <d v="2017-03-30T14:13:56"/>
    <s v="-"/>
    <x v="0"/>
  </r>
  <r>
    <n v="3944"/>
    <x v="37"/>
    <x v="1"/>
    <x v="201"/>
    <n v="511"/>
    <n v="3"/>
    <s v="no"/>
    <n v="2"/>
    <s v="yes"/>
    <n v="0.2"/>
    <n v="-0.99615082822076495"/>
    <n v="0.15833333333333299"/>
    <m/>
    <d v="2017-03-30T14:13:04"/>
    <d v="2017-03-30T14:14:10"/>
    <s v="-"/>
    <x v="0"/>
  </r>
  <r>
    <n v="3945"/>
    <x v="39"/>
    <x v="1"/>
    <x v="201"/>
    <n v="543"/>
    <n v="3"/>
    <s v="yes"/>
    <n v="2"/>
    <s v="yes"/>
    <n v="0.133333333333333"/>
    <n v="-0.991754666245243"/>
    <n v="0.26944444444444399"/>
    <m/>
    <d v="2017-03-30T14:12:45"/>
    <d v="2017-03-30T14:14:18"/>
    <s v="-"/>
    <x v="0"/>
  </r>
  <r>
    <n v="3946"/>
    <x v="38"/>
    <x v="1"/>
    <x v="201"/>
    <n v="533"/>
    <n v="1"/>
    <s v="no"/>
    <n v="3"/>
    <s v="no"/>
    <n v="0.17111138237847201"/>
    <n v="-0.99448422484744503"/>
    <n v="-0.23277723524305499"/>
    <m/>
    <d v="2017-03-30T14:13:16"/>
    <d v="2017-03-30T14:14:35"/>
    <s v="-"/>
    <x v="0"/>
  </r>
  <r>
    <n v="3947"/>
    <x v="37"/>
    <x v="1"/>
    <x v="201"/>
    <n v="521"/>
    <n v="1"/>
    <s v="no"/>
    <n v="2"/>
    <s v="no"/>
    <n v="-2.2222222222222199E-2"/>
    <n v="-0.99943761871314396"/>
    <n v="2.4999999999999901E-2"/>
    <m/>
    <d v="2017-03-30T14:13:28"/>
    <d v="2017-03-30T14:14:37"/>
    <s v="-"/>
    <x v="0"/>
  </r>
  <r>
    <n v="3948"/>
    <x v="39"/>
    <x v="1"/>
    <x v="201"/>
    <n v="544"/>
    <n v="2"/>
    <s v="yes"/>
    <n v="2"/>
    <s v="yes"/>
    <n v="0.31111111111111101"/>
    <n v="-0.98699023214277404"/>
    <n v="-1.94444444444445E-2"/>
    <m/>
    <d v="2017-03-30T14:13:37"/>
    <d v="2017-03-30T14:14:48"/>
    <s v="-"/>
    <x v="0"/>
  </r>
  <r>
    <n v="3949"/>
    <x v="38"/>
    <x v="2"/>
    <x v="201"/>
    <n v="10005"/>
    <n v="4"/>
    <s v="no"/>
    <n v="4"/>
    <s v="yes"/>
    <n v="1"/>
    <n v="0.99208144893168904"/>
    <n v="-0.121666124131944"/>
    <s v="a010"/>
    <d v="2017-03-30T14:13:55"/>
    <d v="2017-03-30T14:15:18"/>
    <s v="a010"/>
    <x v="1"/>
  </r>
  <r>
    <n v="3950"/>
    <x v="37"/>
    <x v="2"/>
    <x v="201"/>
    <n v="10001"/>
    <n v="4"/>
    <s v="no"/>
    <n v="4"/>
    <s v="yes"/>
    <n v="0.91111111111111098"/>
    <n v="0.72381751020442597"/>
    <n v="-0.33055555555555499"/>
    <s v="a111"/>
    <d v="2017-03-30T14:13:55"/>
    <d v="2017-03-30T14:15:26"/>
    <s v="a111"/>
    <x v="1"/>
  </r>
  <r>
    <n v="3951"/>
    <x v="39"/>
    <x v="1"/>
    <x v="201"/>
    <n v="550"/>
    <n v="5"/>
    <s v="no"/>
    <n v="4"/>
    <s v="yes"/>
    <n v="0.46666666666666601"/>
    <n v="-0.855184291666229"/>
    <n v="0.53611111111111098"/>
    <m/>
    <d v="2017-03-30T14:14:07"/>
    <d v="2017-03-30T14:15:30"/>
    <s v="-"/>
    <x v="0"/>
  </r>
  <r>
    <n v="3952"/>
    <x v="38"/>
    <x v="1"/>
    <x v="201"/>
    <n v="493"/>
    <n v="2"/>
    <s v="yes"/>
    <n v="2"/>
    <s v="no"/>
    <n v="-6.6663953993055499E-3"/>
    <n v="-0.99567791678720197"/>
    <n v="-0.21055501302083299"/>
    <m/>
    <d v="2017-03-30T14:14:38"/>
    <d v="2017-03-30T14:15:43"/>
    <s v="-"/>
    <x v="0"/>
  </r>
  <r>
    <n v="3953"/>
    <x v="37"/>
    <x v="1"/>
    <x v="201"/>
    <n v="554"/>
    <n v="2"/>
    <s v="yes"/>
    <n v="1"/>
    <s v="no"/>
    <n v="4.4444444444444398E-2"/>
    <n v="-0.99689093471207901"/>
    <n v="0.180555555555555"/>
    <m/>
    <d v="2017-03-30T14:14:45"/>
    <d v="2017-03-30T14:15:54"/>
    <s v="-"/>
    <x v="0"/>
  </r>
  <r>
    <n v="3954"/>
    <x v="39"/>
    <x v="1"/>
    <x v="201"/>
    <n v="513"/>
    <n v="2"/>
    <s v="no"/>
    <n v="2"/>
    <s v="no"/>
    <n v="-0.28888888888888797"/>
    <n v="-0.82842595269326003"/>
    <n v="-0.55277777777777704"/>
    <m/>
    <d v="2017-03-30T14:14:48"/>
    <d v="2017-03-30T14:16:03"/>
    <s v="-"/>
    <x v="0"/>
  </r>
  <r>
    <n v="3955"/>
    <x v="38"/>
    <x v="1"/>
    <x v="201"/>
    <n v="503"/>
    <n v="4"/>
    <s v="no"/>
    <n v="2"/>
    <s v="yes"/>
    <n v="1"/>
    <n v="0.96413101194329998"/>
    <n v="-1.05550130208332E-2"/>
    <m/>
    <d v="2017-03-30T14:15:03"/>
    <d v="2017-03-30T14:16:10"/>
    <s v="-"/>
    <x v="0"/>
  </r>
  <r>
    <n v="3956"/>
    <x v="37"/>
    <x v="1"/>
    <x v="201"/>
    <n v="543"/>
    <n v="2"/>
    <s v="yes"/>
    <n v="1"/>
    <s v="no"/>
    <n v="2.2222222222222102E-2"/>
    <n v="-0.99353725065002696"/>
    <n v="0.24722222222222201"/>
    <m/>
    <d v="2017-03-30T14:15:12"/>
    <d v="2017-03-30T14:16:18"/>
    <s v="-"/>
    <x v="0"/>
  </r>
  <r>
    <n v="3957"/>
    <x v="39"/>
    <x v="1"/>
    <x v="201"/>
    <n v="553"/>
    <n v="5"/>
    <s v="no"/>
    <n v="2"/>
    <s v="yes"/>
    <n v="1"/>
    <n v="0.973157532569904"/>
    <n v="0.71388888888888902"/>
    <m/>
    <d v="2017-03-30T14:15:23"/>
    <d v="2017-03-30T14:16:40"/>
    <s v="-"/>
    <x v="0"/>
  </r>
  <r>
    <n v="3958"/>
    <x v="37"/>
    <x v="1"/>
    <x v="201"/>
    <n v="481"/>
    <n v="3"/>
    <s v="yes"/>
    <n v="2"/>
    <s v="yes"/>
    <n v="0.266666666666666"/>
    <n v="-0.97822125902046597"/>
    <n v="0.358333333333333"/>
    <m/>
    <d v="2017-03-30T14:15:36"/>
    <d v="2017-03-30T14:16:40"/>
    <s v="-"/>
    <x v="0"/>
  </r>
  <r>
    <n v="3959"/>
    <x v="38"/>
    <x v="1"/>
    <x v="201"/>
    <n v="539"/>
    <n v="4"/>
    <s v="yes"/>
    <n v="2"/>
    <s v="yes"/>
    <n v="0.90444471571180496"/>
    <n v="0.70063845045601303"/>
    <n v="0.567222764756944"/>
    <m/>
    <d v="2017-03-30T14:15:30"/>
    <d v="2017-03-30T14:16:48"/>
    <s v="-"/>
    <x v="0"/>
  </r>
  <r>
    <n v="3960"/>
    <x v="37"/>
    <x v="1"/>
    <x v="201"/>
    <n v="493"/>
    <n v="2"/>
    <s v="yes"/>
    <n v="2"/>
    <s v="yes"/>
    <n v="0.133333333333333"/>
    <n v="-0.991754666245243"/>
    <n v="0.26944444444444399"/>
    <m/>
    <d v="2017-03-30T14:15:58"/>
    <d v="2017-03-30T14:17:01"/>
    <s v="-"/>
    <x v="0"/>
  </r>
  <r>
    <n v="3961"/>
    <x v="39"/>
    <x v="1"/>
    <x v="201"/>
    <n v="481"/>
    <n v="3"/>
    <s v="no"/>
    <n v="2"/>
    <s v="yes"/>
    <n v="0.71111111111111103"/>
    <n v="-0.292809334208676"/>
    <n v="0.69166666666666599"/>
    <m/>
    <d v="2017-03-30T14:15:59"/>
    <d v="2017-03-30T14:17:12"/>
    <s v="-"/>
    <x v="0"/>
  </r>
  <r>
    <n v="3962"/>
    <x v="38"/>
    <x v="1"/>
    <x v="201"/>
    <n v="494"/>
    <n v="2"/>
    <s v="yes"/>
    <n v="2"/>
    <s v="no"/>
    <n v="-0.27333306206597202"/>
    <n v="-0.99139579832454405"/>
    <n v="0.145000542534722"/>
    <m/>
    <d v="2017-03-30T14:16:08"/>
    <d v="2017-03-30T14:17:16"/>
    <s v="-"/>
    <x v="0"/>
  </r>
  <r>
    <n v="3963"/>
    <x v="37"/>
    <x v="1"/>
    <x v="201"/>
    <n v="502"/>
    <n v="3"/>
    <s v="yes"/>
    <n v="3"/>
    <s v="yes"/>
    <n v="0"/>
    <n v="-0.991754666245243"/>
    <n v="0.26944444444444399"/>
    <m/>
    <d v="2017-03-30T14:16:19"/>
    <d v="2017-03-30T14:17:31"/>
    <s v="-"/>
    <x v="0"/>
  </r>
  <r>
    <n v="3964"/>
    <x v="38"/>
    <x v="1"/>
    <x v="201"/>
    <n v="531"/>
    <n v="3"/>
    <s v="yes"/>
    <n v="4"/>
    <s v="yes"/>
    <n v="0.83777804904513897"/>
    <n v="0.41041927969775399"/>
    <n v="-0.121666124131944"/>
    <m/>
    <d v="2017-03-30T14:16:36"/>
    <d v="2017-03-30T14:17:57"/>
    <s v="-"/>
    <x v="0"/>
  </r>
  <r>
    <n v="3965"/>
    <x v="37"/>
    <x v="1"/>
    <x v="201"/>
    <n v="484"/>
    <n v="3"/>
    <s v="yes"/>
    <n v="2"/>
    <s v="yes"/>
    <n v="4.4444444444444398E-2"/>
    <n v="-0.98948287145818803"/>
    <n v="0.29166666666666602"/>
    <m/>
    <d v="2017-03-30T14:16:49"/>
    <d v="2017-03-30T14:18:02"/>
    <s v="-"/>
    <x v="0"/>
  </r>
  <r>
    <n v="3966"/>
    <x v="39"/>
    <x v="2"/>
    <x v="201"/>
    <n v="10003"/>
    <n v="4"/>
    <s v="no"/>
    <n v="5"/>
    <s v="yes"/>
    <n v="1"/>
    <n v="1"/>
    <n v="0.202777777777777"/>
    <s v="a101"/>
    <d v="2017-03-30T14:16:33"/>
    <d v="2017-03-30T14:18:20"/>
    <s v="a101"/>
    <x v="1"/>
  </r>
  <r>
    <n v="3967"/>
    <x v="37"/>
    <x v="1"/>
    <x v="201"/>
    <n v="483"/>
    <n v="3"/>
    <s v="yes"/>
    <n v="2"/>
    <s v="yes"/>
    <n v="2.2222222222222102E-2"/>
    <n v="-0.986589153689302"/>
    <n v="0.313888888888888"/>
    <m/>
    <d v="2017-03-30T14:17:20"/>
    <d v="2017-03-30T14:18:28"/>
    <s v="-"/>
    <x v="0"/>
  </r>
  <r>
    <n v="3968"/>
    <x v="38"/>
    <x v="1"/>
    <x v="201"/>
    <n v="513"/>
    <n v="3"/>
    <s v="yes"/>
    <n v="3"/>
    <s v="yes"/>
    <n v="0.50444471571180505"/>
    <n v="-0.544134583815988"/>
    <n v="0.65611165364583302"/>
    <m/>
    <d v="2017-03-30T14:17:17"/>
    <d v="2017-03-30T14:18:43"/>
    <s v="-"/>
    <x v="0"/>
  </r>
  <r>
    <n v="3969"/>
    <x v="39"/>
    <x v="1"/>
    <x v="201"/>
    <n v="555"/>
    <n v="4"/>
    <s v="no"/>
    <n v="4"/>
    <s v="no"/>
    <n v="-0.31111111111111101"/>
    <n v="-0.98290576245235595"/>
    <n v="0.33611111111111103"/>
    <m/>
    <d v="2017-03-30T14:17:39"/>
    <d v="2017-03-30T14:19:06"/>
    <s v="-"/>
    <x v="0"/>
  </r>
  <r>
    <n v="3970"/>
    <x v="37"/>
    <x v="1"/>
    <x v="201"/>
    <n v="533"/>
    <n v="4"/>
    <s v="no"/>
    <n v="3"/>
    <s v="yes"/>
    <n v="0.57777777777777695"/>
    <n v="-0.48962632992449501"/>
    <n v="0.66944444444444395"/>
    <m/>
    <d v="2017-03-30T14:17:46"/>
    <d v="2017-03-30T14:19:14"/>
    <s v="-"/>
    <x v="0"/>
  </r>
  <r>
    <n v="3971"/>
    <x v="38"/>
    <x v="1"/>
    <x v="201"/>
    <n v="490"/>
    <n v="2"/>
    <s v="yes"/>
    <n v="2"/>
    <s v="yes"/>
    <n v="-6.6663953993055499E-3"/>
    <n v="-0.96116332148013095"/>
    <n v="0.411667209201388"/>
    <m/>
    <d v="2017-03-30T14:18:02"/>
    <d v="2017-03-30T14:19:22"/>
    <s v="-"/>
    <x v="0"/>
  </r>
  <r>
    <n v="3972"/>
    <x v="37"/>
    <x v="1"/>
    <x v="201"/>
    <n v="490"/>
    <n v="3"/>
    <s v="yes"/>
    <n v="2"/>
    <s v="yes"/>
    <n v="4.4444444444444398E-2"/>
    <n v="-0.99353725065002696"/>
    <n v="0.24722222222222201"/>
    <m/>
    <d v="2017-03-30T14:18:33"/>
    <d v="2017-03-30T14:19:33"/>
    <s v="-"/>
    <x v="0"/>
  </r>
  <r>
    <n v="3973"/>
    <x v="39"/>
    <x v="1"/>
    <x v="201"/>
    <n v="559"/>
    <n v="1"/>
    <s v="no"/>
    <n v="5"/>
    <s v="no"/>
    <n v="-0.93333333333333302"/>
    <n v="0.99637732798284195"/>
    <n v="-1"/>
    <m/>
    <d v="2017-03-30T14:18:25"/>
    <d v="2017-03-30T14:19:36"/>
    <s v="-"/>
    <x v="0"/>
  </r>
  <r>
    <n v="3974"/>
    <x v="37"/>
    <x v="1"/>
    <x v="201"/>
    <n v="498"/>
    <n v="4"/>
    <s v="no"/>
    <n v="4"/>
    <s v="yes"/>
    <n v="0.844444444444444"/>
    <n v="0.44394467777885699"/>
    <n v="0.44722222222222202"/>
    <m/>
    <d v="2017-03-30T14:18:51"/>
    <d v="2017-03-30T14:19:52"/>
    <s v="-"/>
    <x v="0"/>
  </r>
  <r>
    <n v="3975"/>
    <x v="38"/>
    <x v="1"/>
    <x v="201"/>
    <n v="504"/>
    <n v="2"/>
    <s v="yes"/>
    <n v="2"/>
    <s v="yes"/>
    <n v="0.54888916015625"/>
    <n v="-0.83504592516327703"/>
    <n v="0.47833387586805498"/>
    <m/>
    <d v="2017-03-30T14:18:42"/>
    <d v="2017-03-30T14:19:54"/>
    <s v="-"/>
    <x v="0"/>
  </r>
  <r>
    <n v="3976"/>
    <x v="37"/>
    <x v="2"/>
    <x v="201"/>
    <n v="10004"/>
    <n v="5"/>
    <s v="no"/>
    <n v="4"/>
    <s v="yes"/>
    <n v="0.86666666666666603"/>
    <n v="0.54887940512401201"/>
    <n v="0.69166666666666599"/>
    <s v="a110"/>
    <d v="2017-03-30T14:19:10"/>
    <d v="2017-03-30T14:20:19"/>
    <s v="a110"/>
    <x v="1"/>
  </r>
  <r>
    <n v="3977"/>
    <x v="39"/>
    <x v="1"/>
    <x v="201"/>
    <n v="524"/>
    <n v="4"/>
    <s v="no"/>
    <n v="4"/>
    <s v="yes"/>
    <n v="0.44444444444444398"/>
    <n v="-0.94474723694402696"/>
    <n v="0.42499999999999999"/>
    <m/>
    <d v="2017-03-30T14:18:54"/>
    <d v="2017-03-30T14:20:29"/>
    <s v="-"/>
    <x v="0"/>
  </r>
  <r>
    <n v="3978"/>
    <x v="38"/>
    <x v="1"/>
    <x v="201"/>
    <n v="532"/>
    <n v="4"/>
    <s v="yes"/>
    <n v="4"/>
    <s v="yes"/>
    <n v="0.77111138237847199"/>
    <n v="4.0668478920344801E-2"/>
    <n v="0.52277832031250004"/>
    <m/>
    <d v="2017-03-30T14:19:14"/>
    <d v="2017-03-30T14:20:37"/>
    <s v="-"/>
    <x v="0"/>
  </r>
  <r>
    <n v="3979"/>
    <x v="37"/>
    <x v="1"/>
    <x v="201"/>
    <n v="504"/>
    <n v="2"/>
    <s v="yes"/>
    <n v="2"/>
    <s v="yes"/>
    <n v="2.2222222222222102E-2"/>
    <n v="-0.927858847630605"/>
    <n v="0.469444444444444"/>
    <m/>
    <d v="2017-03-30T14:19:38"/>
    <d v="2017-03-30T14:20:44"/>
    <s v="-"/>
    <x v="0"/>
  </r>
  <r>
    <n v="3980"/>
    <x v="38"/>
    <x v="1"/>
    <x v="201"/>
    <n v="560"/>
    <n v="2"/>
    <s v="yes"/>
    <n v="2"/>
    <s v="yes"/>
    <n v="-5.1110839843749999E-2"/>
    <n v="-0.99102137816689695"/>
    <n v="-0.277221679687499"/>
    <m/>
    <d v="2017-03-30T14:19:58"/>
    <d v="2017-03-30T14:21:04"/>
    <s v="-"/>
    <x v="0"/>
  </r>
  <r>
    <n v="3981"/>
    <x v="39"/>
    <x v="1"/>
    <x v="201"/>
    <n v="502"/>
    <n v="2"/>
    <s v="no"/>
    <n v="4"/>
    <s v="no"/>
    <n v="-0.93333333333333302"/>
    <n v="0.79348956196801002"/>
    <n v="-0.81944444444444398"/>
    <m/>
    <d v="2017-03-30T14:19:48"/>
    <d v="2017-03-30T14:21:09"/>
    <s v="-"/>
    <x v="0"/>
  </r>
  <r>
    <n v="3982"/>
    <x v="37"/>
    <x v="1"/>
    <x v="201"/>
    <n v="494"/>
    <n v="3"/>
    <s v="yes"/>
    <n v="2"/>
    <s v="yes"/>
    <n v="2.2222222222222102E-2"/>
    <n v="-0.99756438619395504"/>
    <n v="0.15833333333333299"/>
    <m/>
    <d v="2017-03-30T14:20:03"/>
    <d v="2017-03-30T14:21:11"/>
    <s v="-"/>
    <x v="0"/>
  </r>
  <r>
    <n v="3983"/>
    <x v="38"/>
    <x v="2"/>
    <x v="201"/>
    <n v="10004"/>
    <n v="4"/>
    <s v="yes"/>
    <n v="4"/>
    <s v="yes"/>
    <n v="0.90444471571180496"/>
    <n v="0.70063845045601303"/>
    <n v="0.21166720920138801"/>
    <s v="a110"/>
    <d v="2017-03-30T14:20:25"/>
    <d v="2017-03-30T14:21:38"/>
    <s v="a110"/>
    <x v="1"/>
  </r>
  <r>
    <n v="3984"/>
    <x v="37"/>
    <x v="1"/>
    <x v="201"/>
    <n v="508"/>
    <n v="4"/>
    <s v="no"/>
    <n v="4"/>
    <s v="yes"/>
    <n v="0.8"/>
    <n v="0.20632928530448399"/>
    <n v="0.60277777777777697"/>
    <m/>
    <d v="2017-03-30T14:20:30"/>
    <d v="2017-03-30T14:21:40"/>
    <s v="-"/>
    <x v="0"/>
  </r>
  <r>
    <n v="3985"/>
    <x v="38"/>
    <x v="1"/>
    <x v="201"/>
    <n v="514"/>
    <n v="2"/>
    <s v="yes"/>
    <n v="2"/>
    <s v="yes"/>
    <n v="1.5555826822916501E-2"/>
    <n v="-0.99920820780463504"/>
    <n v="5.6111653645833301E-2"/>
    <m/>
    <d v="2017-03-30T14:20:59"/>
    <d v="2017-03-30T14:22:04"/>
    <s v="-"/>
    <x v="0"/>
  </r>
  <r>
    <n v="3986"/>
    <x v="39"/>
    <x v="1"/>
    <x v="201"/>
    <n v="491"/>
    <n v="4"/>
    <s v="no"/>
    <n v="4"/>
    <s v="no"/>
    <n v="0.2"/>
    <n v="-0.189266276692066"/>
    <n v="-0.73055555555555496"/>
    <m/>
    <d v="2017-03-30T14:20:28"/>
    <d v="2017-03-30T14:22:08"/>
    <s v="-"/>
    <x v="0"/>
  </r>
  <r>
    <n v="3987"/>
    <x v="37"/>
    <x v="1"/>
    <x v="201"/>
    <n v="548"/>
    <n v="3"/>
    <s v="yes"/>
    <n v="3"/>
    <s v="yes"/>
    <n v="6.6666666666666596E-2"/>
    <n v="-0.98948287145818803"/>
    <n v="0.29166666666666602"/>
    <m/>
    <d v="2017-03-30T14:20:59"/>
    <d v="2017-03-30T14:22:09"/>
    <s v="-"/>
    <x v="0"/>
  </r>
  <r>
    <n v="3988"/>
    <x v="38"/>
    <x v="1"/>
    <x v="201"/>
    <n v="508"/>
    <n v="4"/>
    <s v="no"/>
    <n v="4"/>
    <s v="yes"/>
    <n v="0.90444471571180496"/>
    <n v="0.70063845045601303"/>
    <n v="0.18944498697916601"/>
    <m/>
    <d v="2017-03-30T14:21:25"/>
    <d v="2017-03-30T14:22:26"/>
    <s v="-"/>
    <x v="0"/>
  </r>
  <r>
    <n v="3989"/>
    <x v="37"/>
    <x v="1"/>
    <x v="201"/>
    <n v="513"/>
    <n v="4"/>
    <s v="no"/>
    <n v="3"/>
    <s v="yes"/>
    <n v="0.6"/>
    <n v="-0.72677220383770402"/>
    <n v="0.29166666666666602"/>
    <m/>
    <d v="2017-03-30T14:21:27"/>
    <d v="2017-03-30T14:22:28"/>
    <s v="-"/>
    <x v="0"/>
  </r>
  <r>
    <n v="3990"/>
    <x v="39"/>
    <x v="1"/>
    <x v="201"/>
    <n v="500"/>
    <n v="2"/>
    <s v="no"/>
    <n v="4"/>
    <s v="no"/>
    <n v="-0.46666666666666601"/>
    <n v="-0.41551428344510299"/>
    <n v="-0.68611111111111101"/>
    <m/>
    <d v="2017-03-30T14:21:26"/>
    <d v="2017-03-30T14:22:40"/>
    <s v="-"/>
    <x v="0"/>
  </r>
  <r>
    <n v="3991"/>
    <x v="37"/>
    <x v="1"/>
    <x v="201"/>
    <n v="517"/>
    <n v="3"/>
    <s v="yes"/>
    <n v="2"/>
    <s v="yes"/>
    <n v="4.4444444444444398E-2"/>
    <n v="-0.99353725065002696"/>
    <n v="0.24722222222222201"/>
    <m/>
    <d v="2017-03-30T14:21:47"/>
    <d v="2017-03-30T14:22:53"/>
    <s v="-"/>
    <x v="0"/>
  </r>
  <r>
    <n v="3992"/>
    <x v="38"/>
    <x v="1"/>
    <x v="201"/>
    <n v="505"/>
    <n v="4"/>
    <s v="no"/>
    <n v="4"/>
    <s v="yes"/>
    <n v="0.90444471571180496"/>
    <n v="0.70063845045601303"/>
    <n v="0.38944498697916602"/>
    <m/>
    <d v="2017-03-30T14:21:48"/>
    <d v="2017-03-30T14:22:55"/>
    <s v="-"/>
    <x v="0"/>
  </r>
  <r>
    <n v="3993"/>
    <x v="37"/>
    <x v="1"/>
    <x v="201"/>
    <n v="519"/>
    <n v="3"/>
    <s v="yes"/>
    <n v="2"/>
    <s v="yes"/>
    <n v="8.8888888888888906E-2"/>
    <n v="-0.99603162500736497"/>
    <n v="0.202777777777777"/>
    <m/>
    <d v="2017-03-30T14:22:12"/>
    <d v="2017-03-30T14:23:08"/>
    <s v="-"/>
    <x v="0"/>
  </r>
  <r>
    <n v="3994"/>
    <x v="39"/>
    <x v="1"/>
    <x v="201"/>
    <n v="493"/>
    <n v="4"/>
    <s v="yes"/>
    <n v="3"/>
    <s v="no"/>
    <n v="0.75555555555555498"/>
    <n v="-4.8872867474968398E-2"/>
    <n v="-0.70833333333333304"/>
    <m/>
    <d v="2017-03-30T14:21:59"/>
    <d v="2017-03-30T14:23:16"/>
    <s v="-"/>
    <x v="0"/>
  </r>
  <r>
    <n v="3995"/>
    <x v="38"/>
    <x v="1"/>
    <x v="201"/>
    <n v="551"/>
    <n v="4"/>
    <s v="yes"/>
    <n v="2"/>
    <s v="yes"/>
    <n v="0.88222249348958304"/>
    <n v="0.61556152363776595"/>
    <n v="-3.2777235243055598E-2"/>
    <m/>
    <d v="2017-03-30T14:22:16"/>
    <d v="2017-03-30T14:23:19"/>
    <s v="-"/>
    <x v="0"/>
  </r>
  <r>
    <n v="3996"/>
    <x v="37"/>
    <x v="1"/>
    <x v="201"/>
    <n v="489"/>
    <n v="3"/>
    <s v="yes"/>
    <n v="1"/>
    <s v="yes"/>
    <n v="8.8888888888888906E-2"/>
    <n v="-0.98290576245235595"/>
    <n v="0.33611111111111103"/>
    <m/>
    <d v="2017-03-30T14:22:25"/>
    <d v="2017-03-30T14:23:24"/>
    <s v="-"/>
    <x v="0"/>
  </r>
  <r>
    <n v="3997"/>
    <x v="37"/>
    <x v="1"/>
    <x v="201"/>
    <n v="507"/>
    <n v="4"/>
    <s v="no"/>
    <n v="4"/>
    <s v="yes"/>
    <n v="0.39999999999999902"/>
    <n v="-0.96472037367048302"/>
    <n v="0.40277777777777701"/>
    <m/>
    <d v="2017-03-30T14:22:42"/>
    <d v="2017-03-30T14:23:42"/>
    <s v="-"/>
    <x v="0"/>
  </r>
  <r>
    <n v="3998"/>
    <x v="38"/>
    <x v="1"/>
    <x v="201"/>
    <n v="530"/>
    <n v="2"/>
    <s v="yes"/>
    <n v="3"/>
    <s v="yes"/>
    <n v="0.104444715711805"/>
    <n v="-0.99865291523823396"/>
    <n v="7.8333875868055597E-2"/>
    <m/>
    <d v="2017-03-30T14:22:39"/>
    <d v="2017-03-30T14:23:42"/>
    <s v="-"/>
    <x v="0"/>
  </r>
  <r>
    <n v="3999"/>
    <x v="37"/>
    <x v="1"/>
    <x v="201"/>
    <n v="520"/>
    <n v="3"/>
    <s v="yes"/>
    <n v="2"/>
    <s v="yes"/>
    <n v="0.155555555555555"/>
    <n v="-0.99493538567483397"/>
    <n v="0.22500000000000001"/>
    <m/>
    <d v="2017-03-30T14:23:00"/>
    <d v="2017-03-30T14:23:58"/>
    <s v="-"/>
    <x v="0"/>
  </r>
  <r>
    <n v="4000"/>
    <x v="38"/>
    <x v="1"/>
    <x v="201"/>
    <n v="483"/>
    <n v="3"/>
    <s v="yes"/>
    <n v="2"/>
    <s v="yes"/>
    <n v="3.7778049045138901E-2"/>
    <n v="-0.99870928685856697"/>
    <n v="0.100556098090277"/>
    <m/>
    <d v="2017-03-30T14:23:03"/>
    <d v="2017-03-30T14:24:04"/>
    <s v="-"/>
    <x v="0"/>
  </r>
  <r>
    <n v="4001"/>
    <x v="39"/>
    <x v="1"/>
    <x v="201"/>
    <n v="527"/>
    <n v="1"/>
    <s v="no"/>
    <n v="4"/>
    <s v="no"/>
    <n v="-0.24444444444444399"/>
    <n v="-0.99224165444423196"/>
    <n v="-0.26388888888888801"/>
    <m/>
    <d v="2017-03-30T14:22:35"/>
    <d v="2017-03-30T14:24:13"/>
    <s v="-"/>
    <x v="0"/>
  </r>
  <r>
    <n v="4002"/>
    <x v="37"/>
    <x v="1"/>
    <x v="201"/>
    <n v="553"/>
    <n v="2"/>
    <s v="yes"/>
    <n v="1"/>
    <s v="no"/>
    <n v="-6.6666666666666596E-2"/>
    <n v="-0.99603162500736497"/>
    <n v="0.202777777777777"/>
    <m/>
    <d v="2017-03-30T14:23:15"/>
    <d v="2017-03-30T14:24:14"/>
    <s v="-"/>
    <x v="0"/>
  </r>
  <r>
    <n v="4003"/>
    <x v="37"/>
    <x v="1"/>
    <x v="201"/>
    <n v="530"/>
    <n v="3"/>
    <s v="yes"/>
    <n v="2"/>
    <s v="yes"/>
    <n v="0.22222222222222199"/>
    <n v="-0.98290576245235595"/>
    <n v="0.33611111111111103"/>
    <m/>
    <d v="2017-03-30T14:23:32"/>
    <d v="2017-03-30T14:24:29"/>
    <s v="-"/>
    <x v="0"/>
  </r>
  <r>
    <n v="4004"/>
    <x v="38"/>
    <x v="1"/>
    <x v="201"/>
    <n v="535"/>
    <n v="2"/>
    <s v="yes"/>
    <n v="3"/>
    <s v="no"/>
    <n v="-0.96222195095486096"/>
    <n v="0.86770167223278405"/>
    <n v="5.6111653645833301E-2"/>
    <m/>
    <d v="2017-03-30T14:23:25"/>
    <d v="2017-03-30T14:24:32"/>
    <s v="-"/>
    <x v="0"/>
  </r>
  <r>
    <n v="4005"/>
    <x v="37"/>
    <x v="1"/>
    <x v="201"/>
    <n v="549"/>
    <n v="4"/>
    <s v="no"/>
    <n v="4"/>
    <s v="yes"/>
    <n v="0.71111111111111103"/>
    <n v="-0.292809334208676"/>
    <n v="0.29166666666666602"/>
    <m/>
    <d v="2017-03-30T14:23:46"/>
    <d v="2017-03-30T14:24:49"/>
    <s v="-"/>
    <x v="0"/>
  </r>
  <r>
    <n v="4006"/>
    <x v="39"/>
    <x v="1"/>
    <x v="201"/>
    <n v="484"/>
    <n v="3"/>
    <s v="no"/>
    <n v="2"/>
    <s v="yes"/>
    <n v="0.44444444444444398"/>
    <n v="-0.94474723694402696"/>
    <n v="-8.6111111111111097E-2"/>
    <m/>
    <d v="2017-03-30T14:23:33"/>
    <d v="2017-03-30T14:24:52"/>
    <s v="-"/>
    <x v="0"/>
  </r>
  <r>
    <n v="4007"/>
    <x v="38"/>
    <x v="1"/>
    <x v="201"/>
    <n v="510"/>
    <n v="2"/>
    <s v="no"/>
    <n v="4"/>
    <s v="no"/>
    <n v="-0.36222195095486098"/>
    <n v="-0.97727976421615004"/>
    <n v="0.167222764756944"/>
    <m/>
    <d v="2017-03-30T14:23:53"/>
    <d v="2017-03-30T14:25:05"/>
    <s v="-"/>
    <x v="0"/>
  </r>
  <r>
    <n v="4008"/>
    <x v="37"/>
    <x v="1"/>
    <x v="201"/>
    <n v="524"/>
    <n v="4"/>
    <s v="no"/>
    <n v="4"/>
    <s v="yes"/>
    <n v="0.6"/>
    <n v="-0.72677220383770402"/>
    <n v="0.33611111111111103"/>
    <m/>
    <d v="2017-03-30T14:24:07"/>
    <d v="2017-03-30T14:25:06"/>
    <s v="-"/>
    <x v="0"/>
  </r>
  <r>
    <n v="4009"/>
    <x v="37"/>
    <x v="1"/>
    <x v="201"/>
    <n v="505"/>
    <n v="4"/>
    <s v="no"/>
    <n v="4"/>
    <s v="yes"/>
    <n v="0.71111111111111103"/>
    <n v="-0.292809334208676"/>
    <n v="0.313888888888888"/>
    <m/>
    <d v="2017-03-30T14:24:25"/>
    <d v="2017-03-30T14:25:31"/>
    <s v="-"/>
    <x v="0"/>
  </r>
  <r>
    <n v="4010"/>
    <x v="38"/>
    <x v="1"/>
    <x v="201"/>
    <n v="542"/>
    <n v="1"/>
    <s v="yes"/>
    <n v="2"/>
    <s v="no"/>
    <n v="-7.3333062065972093E-2"/>
    <n v="-0.99904314120155302"/>
    <n v="3.3889431423611102E-2"/>
    <m/>
    <d v="2017-03-30T14:24:26"/>
    <d v="2017-03-30T14:25:31"/>
    <s v="-"/>
    <x v="0"/>
  </r>
  <r>
    <n v="4011"/>
    <x v="37"/>
    <x v="1"/>
    <x v="201"/>
    <n v="535"/>
    <n v="3"/>
    <s v="yes"/>
    <n v="2"/>
    <s v="yes"/>
    <n v="0"/>
    <n v="-0.99353725065002696"/>
    <n v="0.24722222222222201"/>
    <m/>
    <d v="2017-03-30T14:24:48"/>
    <d v="2017-03-30T14:25:45"/>
    <s v="-"/>
    <x v="0"/>
  </r>
  <r>
    <n v="4012"/>
    <x v="39"/>
    <x v="1"/>
    <x v="201"/>
    <n v="514"/>
    <n v="2"/>
    <s v="yes"/>
    <n v="4"/>
    <s v="no"/>
    <n v="-6.6666666666666596E-2"/>
    <n v="-0.99010340220805004"/>
    <n v="-0.28611111111111098"/>
    <m/>
    <d v="2017-03-30T14:24:11"/>
    <d v="2017-03-30T14:26:00"/>
    <s v="-"/>
    <x v="0"/>
  </r>
  <r>
    <n v="4013"/>
    <x v="38"/>
    <x v="1"/>
    <x v="201"/>
    <n v="509"/>
    <n v="2"/>
    <s v="no"/>
    <n v="4"/>
    <s v="no"/>
    <n v="-0.31777750651041597"/>
    <n v="-0.98600696722014602"/>
    <n v="-3.2777235243055598E-2"/>
    <m/>
    <d v="2017-03-30T14:24:52"/>
    <d v="2017-03-30T14:26:00"/>
    <s v="-"/>
    <x v="0"/>
  </r>
  <r>
    <n v="4014"/>
    <x v="37"/>
    <x v="1"/>
    <x v="201"/>
    <n v="488"/>
    <n v="3"/>
    <s v="yes"/>
    <n v="1"/>
    <s v="yes"/>
    <n v="2.2222222222222102E-2"/>
    <n v="-0.99493538567483397"/>
    <n v="0.22500000000000001"/>
    <m/>
    <d v="2017-03-30T14:25:03"/>
    <d v="2017-03-30T14:26:05"/>
    <s v="-"/>
    <x v="0"/>
  </r>
  <r>
    <n v="4015"/>
    <x v="38"/>
    <x v="1"/>
    <x v="201"/>
    <n v="529"/>
    <n v="2"/>
    <s v="yes"/>
    <n v="2"/>
    <s v="no"/>
    <n v="6.0000271267361002E-2"/>
    <n v="-0.99837217538083001"/>
    <n v="-0.121666124131944"/>
    <m/>
    <d v="2017-03-30T14:25:21"/>
    <d v="2017-03-30T14:26:31"/>
    <s v="-"/>
    <x v="0"/>
  </r>
  <r>
    <n v="4016"/>
    <x v="37"/>
    <x v="1"/>
    <x v="201"/>
    <n v="516"/>
    <n v="4"/>
    <s v="no"/>
    <n v="4"/>
    <s v="yes"/>
    <n v="0.82222222222222197"/>
    <n v="0.32897597368471598"/>
    <n v="0.71388888888888902"/>
    <m/>
    <d v="2017-03-30T14:25:24"/>
    <d v="2017-03-30T14:26:33"/>
    <s v="-"/>
    <x v="0"/>
  </r>
  <r>
    <n v="4017"/>
    <x v="37"/>
    <x v="1"/>
    <x v="201"/>
    <n v="552"/>
    <n v="4"/>
    <s v="no"/>
    <n v="4"/>
    <s v="yes"/>
    <n v="0.91111111111111098"/>
    <n v="0.72381751020442597"/>
    <n v="-0.55277777777777704"/>
    <m/>
    <d v="2017-03-30T14:25:51"/>
    <d v="2017-03-30T14:26:49"/>
    <s v="-"/>
    <x v="0"/>
  </r>
  <r>
    <n v="4018"/>
    <x v="39"/>
    <x v="2"/>
    <x v="201"/>
    <n v="10004"/>
    <n v="1"/>
    <s v="no"/>
    <n v="5"/>
    <s v="no"/>
    <n v="-0.86666666666666603"/>
    <n v="0.54887940512401201"/>
    <n v="0.51388888888888795"/>
    <s v="a110"/>
    <d v="2017-03-30T14:25:19"/>
    <d v="2017-03-30T14:26:57"/>
    <s v="a110"/>
    <x v="1"/>
  </r>
  <r>
    <n v="4019"/>
    <x v="38"/>
    <x v="1"/>
    <x v="201"/>
    <n v="547"/>
    <n v="2"/>
    <s v="yes"/>
    <n v="2"/>
    <s v="yes"/>
    <n v="-7.3333062065972093E-2"/>
    <n v="-0.99904314120155302"/>
    <n v="-1.05550130208332E-2"/>
    <m/>
    <d v="2017-03-30T14:25:52"/>
    <d v="2017-03-30T14:27:01"/>
    <s v="-"/>
    <x v="0"/>
  </r>
  <r>
    <n v="4020"/>
    <x v="37"/>
    <x v="1"/>
    <x v="201"/>
    <n v="522"/>
    <n v="3"/>
    <s v="no"/>
    <n v="3"/>
    <s v="yes"/>
    <n v="0.44444444444444398"/>
    <n v="-0.94474723694402696"/>
    <n v="0.33611111111111103"/>
    <m/>
    <d v="2017-03-30T14:26:08"/>
    <d v="2017-03-30T14:27:15"/>
    <s v="-"/>
    <x v="0"/>
  </r>
  <r>
    <n v="4021"/>
    <x v="39"/>
    <x v="1"/>
    <x v="201"/>
    <n v="488"/>
    <n v="4"/>
    <s v="no"/>
    <n v="5"/>
    <s v="yes"/>
    <n v="0.91111111111111098"/>
    <n v="0.72381751020442597"/>
    <n v="0.49166666666666597"/>
    <m/>
    <d v="2017-03-30T14:26:16"/>
    <d v="2017-03-30T14:27:29"/>
    <s v="-"/>
    <x v="0"/>
  </r>
  <r>
    <n v="4022"/>
    <x v="38"/>
    <x v="1"/>
    <x v="201"/>
    <n v="545"/>
    <n v="3"/>
    <s v="yes"/>
    <n v="2"/>
    <s v="yes"/>
    <n v="1"/>
    <n v="0.96413101194329998"/>
    <n v="-0.477222357855902"/>
    <m/>
    <d v="2017-03-30T14:26:22"/>
    <d v="2017-03-30T14:27:32"/>
    <s v="-"/>
    <x v="0"/>
  </r>
  <r>
    <n v="4023"/>
    <x v="37"/>
    <x v="2"/>
    <x v="201"/>
    <n v="10003"/>
    <n v="3"/>
    <s v="yes"/>
    <n v="2"/>
    <s v="yes"/>
    <n v="2.2222222222222102E-2"/>
    <n v="-0.97822125902046597"/>
    <n v="0.358333333333333"/>
    <s v="a100"/>
    <d v="2017-03-30T14:26:34"/>
    <d v="2017-03-30T14:27:36"/>
    <s v="a101"/>
    <x v="0"/>
  </r>
  <r>
    <n v="4024"/>
    <x v="37"/>
    <x v="1"/>
    <x v="201"/>
    <n v="558"/>
    <n v="2"/>
    <s v="no"/>
    <n v="2"/>
    <s v="yes"/>
    <n v="2.2222222222222102E-2"/>
    <n v="-0.99945453831213804"/>
    <n v="2.7777777777777302E-3"/>
    <m/>
    <d v="2017-03-30T14:26:54"/>
    <d v="2017-03-30T14:28:02"/>
    <s v="-"/>
    <x v="0"/>
  </r>
  <r>
    <n v="4025"/>
    <x v="38"/>
    <x v="1"/>
    <x v="201"/>
    <n v="543"/>
    <n v="2"/>
    <s v="no"/>
    <n v="3"/>
    <s v="no"/>
    <n v="-0.38444417317708302"/>
    <n v="-0.97107492277849095"/>
    <n v="0.25611165364583299"/>
    <m/>
    <d v="2017-03-30T14:26:53"/>
    <d v="2017-03-30T14:28:02"/>
    <s v="-"/>
    <x v="0"/>
  </r>
  <r>
    <n v="4026"/>
    <x v="39"/>
    <x v="1"/>
    <x v="201"/>
    <n v="494"/>
    <n v="4"/>
    <s v="no"/>
    <n v="2"/>
    <s v="yes"/>
    <n v="-0.95555555555555505"/>
    <n v="0.85211336725076503"/>
    <n v="-0.19722222222222199"/>
    <m/>
    <d v="2017-03-30T14:26:49"/>
    <d v="2017-03-30T14:28:06"/>
    <s v="-"/>
    <x v="0"/>
  </r>
  <r>
    <n v="4027"/>
    <x v="37"/>
    <x v="1"/>
    <x v="201"/>
    <n v="510"/>
    <n v="4"/>
    <s v="no"/>
    <n v="4"/>
    <s v="yes"/>
    <n v="0.75555555555555498"/>
    <n v="-4.8872867474968398E-2"/>
    <n v="0.55833333333333302"/>
    <m/>
    <d v="2017-03-30T14:27:20"/>
    <d v="2017-03-30T14:28:22"/>
    <s v="-"/>
    <x v="0"/>
  </r>
  <r>
    <n v="4028"/>
    <x v="38"/>
    <x v="1"/>
    <x v="201"/>
    <n v="553"/>
    <n v="4"/>
    <s v="yes"/>
    <n v="2"/>
    <s v="no"/>
    <n v="0.92666693793402699"/>
    <n v="0.77379107010727"/>
    <n v="0.167222764756944"/>
    <m/>
    <d v="2017-03-30T14:27:23"/>
    <d v="2017-03-30T14:28:29"/>
    <s v="-"/>
    <x v="0"/>
  </r>
  <r>
    <n v="4029"/>
    <x v="39"/>
    <x v="1"/>
    <x v="201"/>
    <n v="547"/>
    <n v="2"/>
    <s v="no"/>
    <n v="4"/>
    <s v="no"/>
    <n v="-0.17777777777777701"/>
    <n v="-0.41551428344510299"/>
    <n v="-0.68611111111111101"/>
    <m/>
    <d v="2017-03-30T14:27:25"/>
    <d v="2017-03-30T14:28:34"/>
    <s v="-"/>
    <x v="0"/>
  </r>
  <r>
    <n v="4030"/>
    <x v="37"/>
    <x v="1"/>
    <x v="201"/>
    <n v="500"/>
    <n v="3"/>
    <s v="yes"/>
    <n v="2"/>
    <s v="yes"/>
    <n v="2.2222222222222102E-2"/>
    <n v="-0.99820510117469297"/>
    <n v="-0.13055555555555501"/>
    <m/>
    <d v="2017-03-30T14:27:41"/>
    <d v="2017-03-30T14:28:43"/>
    <s v="-"/>
    <x v="0"/>
  </r>
  <r>
    <n v="4031"/>
    <x v="38"/>
    <x v="1"/>
    <x v="201"/>
    <n v="497"/>
    <n v="2"/>
    <s v="yes"/>
    <n v="2"/>
    <s v="yes"/>
    <n v="0.72666693793402704"/>
    <n v="-0.210450481355695"/>
    <n v="-0.121666124131944"/>
    <m/>
    <d v="2017-03-30T14:27:50"/>
    <d v="2017-03-30T14:28:52"/>
    <s v="-"/>
    <x v="0"/>
  </r>
  <r>
    <n v="4032"/>
    <x v="37"/>
    <x v="1"/>
    <x v="201"/>
    <n v="537"/>
    <n v="4"/>
    <s v="no"/>
    <n v="4"/>
    <s v="yes"/>
    <n v="0.844444444444444"/>
    <n v="0.44394467777885699"/>
    <n v="0.58055555555555505"/>
    <m/>
    <d v="2017-03-30T14:28:02"/>
    <d v="2017-03-30T14:29:00"/>
    <s v="-"/>
    <x v="0"/>
  </r>
  <r>
    <n v="4033"/>
    <x v="39"/>
    <x v="1"/>
    <x v="201"/>
    <n v="536"/>
    <n v="5"/>
    <s v="no"/>
    <n v="4"/>
    <s v="yes"/>
    <n v="1"/>
    <n v="0.94069782195538798"/>
    <n v="0.22500000000000001"/>
    <m/>
    <d v="2017-03-30T14:27:53"/>
    <d v="2017-03-30T14:29:11"/>
    <s v="-"/>
    <x v="0"/>
  </r>
  <r>
    <n v="4034"/>
    <x v="37"/>
    <x v="1"/>
    <x v="201"/>
    <n v="518"/>
    <n v="3"/>
    <s v="yes"/>
    <n v="2"/>
    <s v="yes"/>
    <n v="2.2222222222222102E-2"/>
    <n v="-0.99689093471207901"/>
    <n v="0.180555555555555"/>
    <m/>
    <d v="2017-03-30T14:28:18"/>
    <d v="2017-03-30T14:29:13"/>
    <s v="-"/>
    <x v="0"/>
  </r>
  <r>
    <n v="4035"/>
    <x v="38"/>
    <x v="1"/>
    <x v="201"/>
    <n v="495"/>
    <n v="2"/>
    <s v="yes"/>
    <n v="3"/>
    <s v="no"/>
    <n v="-0.36222195095486098"/>
    <n v="-0.90098369184493099"/>
    <n v="-0.49944458007812498"/>
    <m/>
    <d v="2017-03-30T14:28:13"/>
    <d v="2017-03-30T14:29:19"/>
    <s v="-"/>
    <x v="0"/>
  </r>
  <r>
    <n v="4036"/>
    <x v="37"/>
    <x v="1"/>
    <x v="201"/>
    <n v="525"/>
    <n v="3"/>
    <s v="yes"/>
    <n v="2"/>
    <s v="yes"/>
    <n v="0.133333333333333"/>
    <n v="-0.98948287145818803"/>
    <n v="0.29166666666666602"/>
    <m/>
    <d v="2017-03-30T14:28:31"/>
    <d v="2017-03-30T14:29:28"/>
    <s v="-"/>
    <x v="0"/>
  </r>
  <r>
    <n v="4037"/>
    <x v="39"/>
    <x v="1"/>
    <x v="201"/>
    <n v="530"/>
    <n v="3"/>
    <s v="yes"/>
    <n v="4"/>
    <s v="yes"/>
    <n v="0.77777777777777701"/>
    <n v="7.9159167266609196E-2"/>
    <n v="0.358333333333333"/>
    <m/>
    <d v="2017-03-30T14:28:30"/>
    <d v="2017-03-30T14:29:43"/>
    <s v="-"/>
    <x v="0"/>
  </r>
  <r>
    <n v="4038"/>
    <x v="37"/>
    <x v="1"/>
    <x v="201"/>
    <n v="556"/>
    <n v="2"/>
    <s v="yes"/>
    <n v="1"/>
    <s v="no"/>
    <n v="-0.31111111111111101"/>
    <n v="-0.98699023214277404"/>
    <n v="-1.94444444444445E-2"/>
    <m/>
    <d v="2017-03-30T14:28:46"/>
    <d v="2017-03-30T14:29:43"/>
    <s v="-"/>
    <x v="0"/>
  </r>
  <r>
    <n v="4039"/>
    <x v="38"/>
    <x v="1"/>
    <x v="201"/>
    <n v="541"/>
    <n v="2"/>
    <s v="no"/>
    <n v="3"/>
    <s v="no"/>
    <n v="-0.184444173177083"/>
    <n v="-0.996755269732855"/>
    <n v="-9.9443901909722202E-2"/>
    <m/>
    <d v="2017-03-30T14:28:40"/>
    <d v="2017-03-30T14:29:53"/>
    <s v="-"/>
    <x v="0"/>
  </r>
  <r>
    <n v="4040"/>
    <x v="37"/>
    <x v="1"/>
    <x v="201"/>
    <n v="532"/>
    <n v="3"/>
    <s v="no"/>
    <n v="3"/>
    <s v="yes"/>
    <n v="2.2222222222222102E-2"/>
    <n v="-0.99882945623196795"/>
    <n v="9.1666666666666702E-2"/>
    <m/>
    <d v="2017-03-30T14:29:01"/>
    <d v="2017-03-30T14:30:00"/>
    <s v="-"/>
    <x v="0"/>
  </r>
  <r>
    <n v="4041"/>
    <x v="37"/>
    <x v="1"/>
    <x v="201"/>
    <n v="495"/>
    <n v="2"/>
    <s v="no"/>
    <n v="2"/>
    <s v="yes"/>
    <n v="2.2222222222222102E-2"/>
    <n v="-0.99943761871314396"/>
    <n v="2.4999999999999901E-2"/>
    <m/>
    <d v="2017-03-30T14:29:18"/>
    <d v="2017-03-30T14:30:17"/>
    <s v="-"/>
    <x v="0"/>
  </r>
  <r>
    <n v="4042"/>
    <x v="38"/>
    <x v="1"/>
    <x v="201"/>
    <n v="522"/>
    <n v="4"/>
    <s v="yes"/>
    <n v="4"/>
    <s v="yes"/>
    <n v="0.99333360460069398"/>
    <n v="0.929560893064584"/>
    <n v="-0.18833279079861101"/>
    <m/>
    <d v="2017-03-30T14:29:14"/>
    <d v="2017-03-30T14:30:18"/>
    <s v="-"/>
    <x v="0"/>
  </r>
  <r>
    <n v="4043"/>
    <x v="39"/>
    <x v="1"/>
    <x v="201"/>
    <n v="554"/>
    <n v="2"/>
    <s v="no"/>
    <n v="2"/>
    <s v="no"/>
    <n v="0.64444444444444404"/>
    <n v="-0.58827638534013305"/>
    <n v="0.24722222222222201"/>
    <m/>
    <d v="2017-03-30T14:29:02"/>
    <d v="2017-03-30T14:30:26"/>
    <s v="-"/>
    <x v="0"/>
  </r>
  <r>
    <n v="4044"/>
    <x v="37"/>
    <x v="1"/>
    <x v="201"/>
    <n v="526"/>
    <n v="1"/>
    <s v="no"/>
    <n v="2"/>
    <s v="no"/>
    <n v="0"/>
    <n v="-0.99707498739630096"/>
    <n v="-0.17499999999999999"/>
    <m/>
    <d v="2017-03-30T14:29:35"/>
    <d v="2017-03-30T14:30:35"/>
    <s v="-"/>
    <x v="0"/>
  </r>
  <r>
    <n v="4045"/>
    <x v="38"/>
    <x v="1"/>
    <x v="201"/>
    <n v="511"/>
    <n v="2"/>
    <s v="no"/>
    <n v="4"/>
    <s v="no"/>
    <n v="-0.53999972873263802"/>
    <n v="-0.84930957863219303"/>
    <n v="0.100556098090277"/>
    <m/>
    <d v="2017-03-30T14:29:39"/>
    <d v="2017-03-30T14:30:41"/>
    <s v="-"/>
    <x v="0"/>
  </r>
  <r>
    <n v="4046"/>
    <x v="37"/>
    <x v="1"/>
    <x v="201"/>
    <n v="547"/>
    <n v="3"/>
    <s v="no"/>
    <n v="3"/>
    <s v="yes"/>
    <n v="0.133333333333333"/>
    <n v="-0.98948287145818803"/>
    <n v="0.29166666666666602"/>
    <m/>
    <d v="2017-03-30T14:29:53"/>
    <d v="2017-03-30T14:31:01"/>
    <s v="-"/>
    <x v="0"/>
  </r>
  <r>
    <n v="4047"/>
    <x v="39"/>
    <x v="1"/>
    <x v="201"/>
    <n v="548"/>
    <n v="1"/>
    <s v="no"/>
    <n v="2"/>
    <s v="no"/>
    <n v="1"/>
    <n v="0.94069782195538798"/>
    <n v="4.72222222222222E-2"/>
    <m/>
    <d v="2017-03-30T14:29:45"/>
    <d v="2017-03-30T14:31:02"/>
    <s v="-"/>
    <x v="0"/>
  </r>
  <r>
    <n v="4048"/>
    <x v="37"/>
    <x v="1"/>
    <x v="201"/>
    <n v="542"/>
    <n v="2"/>
    <s v="yes"/>
    <n v="2"/>
    <s v="no"/>
    <n v="2.2222222222222102E-2"/>
    <n v="-0.99770861497804697"/>
    <n v="-0.15277777777777701"/>
    <m/>
    <d v="2017-03-30T14:30:19"/>
    <d v="2017-03-30T14:31:16"/>
    <s v="-"/>
    <x v="0"/>
  </r>
  <r>
    <n v="4049"/>
    <x v="39"/>
    <x v="1"/>
    <x v="201"/>
    <n v="523"/>
    <n v="1"/>
    <s v="no"/>
    <n v="4"/>
    <s v="no"/>
    <n v="-0.46666666666666601"/>
    <n v="-0.82842595269326003"/>
    <n v="-0.55277777777777704"/>
    <m/>
    <d v="2017-03-30T14:30:23"/>
    <d v="2017-03-30T14:31:25"/>
    <s v="-"/>
    <x v="0"/>
  </r>
  <r>
    <n v="4050"/>
    <x v="38"/>
    <x v="2"/>
    <x v="201"/>
    <n v="10003"/>
    <n v="2"/>
    <s v="yes"/>
    <n v="2"/>
    <s v="yes"/>
    <n v="-5.1110839843749999E-2"/>
    <n v="-0.99925057203152401"/>
    <n v="-3.2777235243055598E-2"/>
    <s v="a100"/>
    <d v="2017-03-30T14:30:01"/>
    <d v="2017-03-30T14:31:27"/>
    <s v="a101"/>
    <x v="0"/>
  </r>
  <r>
    <n v="4051"/>
    <x v="37"/>
    <x v="1"/>
    <x v="201"/>
    <n v="560"/>
    <n v="3"/>
    <s v="yes"/>
    <n v="3"/>
    <s v="yes"/>
    <n v="4.4444444444444398E-2"/>
    <n v="-0.99882945623196795"/>
    <n v="9.1666666666666702E-2"/>
    <m/>
    <d v="2017-03-30T14:30:34"/>
    <d v="2017-03-30T14:31:31"/>
    <s v="-"/>
    <x v="0"/>
  </r>
  <r>
    <n v="4052"/>
    <x v="39"/>
    <x v="1"/>
    <x v="201"/>
    <n v="496"/>
    <n v="1"/>
    <s v="no"/>
    <n v="4"/>
    <s v="no"/>
    <n v="-0.88888888888888895"/>
    <n v="0.64234966199251797"/>
    <n v="0.780555555555555"/>
    <m/>
    <d v="2017-03-30T14:30:44"/>
    <d v="2017-03-30T14:31:50"/>
    <s v="-"/>
    <x v="0"/>
  </r>
  <r>
    <n v="4053"/>
    <x v="38"/>
    <x v="1"/>
    <x v="201"/>
    <n v="517"/>
    <n v="2"/>
    <s v="yes"/>
    <n v="2"/>
    <s v="yes"/>
    <n v="-0.85111083984375002"/>
    <n v="0.47656062720655901"/>
    <n v="-0.45499945746527698"/>
    <m/>
    <d v="2017-03-30T14:30:49"/>
    <d v="2017-03-30T14:31:52"/>
    <s v="-"/>
    <x v="0"/>
  </r>
  <r>
    <n v="4054"/>
    <x v="37"/>
    <x v="1"/>
    <x v="201"/>
    <n v="550"/>
    <n v="3"/>
    <s v="yes"/>
    <n v="2"/>
    <s v="yes"/>
    <n v="6.6666666666666596E-2"/>
    <n v="-0.99911076841447899"/>
    <n v="2.4999999999999901E-2"/>
    <m/>
    <d v="2017-03-30T14:30:49"/>
    <d v="2017-03-30T14:31:53"/>
    <s v="-"/>
    <x v="0"/>
  </r>
  <r>
    <n v="4055"/>
    <x v="37"/>
    <x v="1"/>
    <x v="201"/>
    <n v="527"/>
    <n v="2"/>
    <s v="no"/>
    <n v="2"/>
    <s v="yes"/>
    <n v="4.4444444444444398E-2"/>
    <n v="-0.99930354367093199"/>
    <n v="-4.1666666666666602E-2"/>
    <m/>
    <d v="2017-03-30T14:31:12"/>
    <d v="2017-03-30T14:32:19"/>
    <s v="-"/>
    <x v="0"/>
  </r>
  <r>
    <n v="4056"/>
    <x v="38"/>
    <x v="1"/>
    <x v="201"/>
    <n v="528"/>
    <n v="2"/>
    <s v="yes"/>
    <n v="2"/>
    <s v="yes"/>
    <n v="8.2222493489583395E-2"/>
    <n v="-0.62910811600079297"/>
    <n v="-0.63277723524305496"/>
    <m/>
    <d v="2017-03-30T14:31:13"/>
    <d v="2017-03-30T14:32:21"/>
    <s v="-"/>
    <x v="0"/>
  </r>
  <r>
    <n v="4057"/>
    <x v="39"/>
    <x v="1"/>
    <x v="201"/>
    <n v="518"/>
    <n v="4"/>
    <s v="no"/>
    <n v="1"/>
    <s v="yes"/>
    <n v="0.91111111111111098"/>
    <n v="0.72381751020442597"/>
    <n v="0.26944444444444399"/>
    <m/>
    <d v="2017-03-30T14:31:08"/>
    <d v="2017-03-30T14:32:25"/>
    <s v="-"/>
    <x v="0"/>
  </r>
  <r>
    <n v="4058"/>
    <x v="37"/>
    <x v="1"/>
    <x v="201"/>
    <n v="499"/>
    <n v="3"/>
    <s v="yes"/>
    <n v="3"/>
    <s v="yes"/>
    <n v="0.2"/>
    <n v="-0.99603162500736497"/>
    <n v="0.202777777777777"/>
    <m/>
    <d v="2017-03-30T14:31:37"/>
    <d v="2017-03-30T14:32:37"/>
    <s v="-"/>
    <x v="0"/>
  </r>
  <r>
    <n v="4059"/>
    <x v="38"/>
    <x v="1"/>
    <x v="201"/>
    <n v="556"/>
    <n v="4"/>
    <s v="yes"/>
    <n v="4"/>
    <s v="yes"/>
    <n v="0.59333360460069395"/>
    <n v="-0.74373358934963696"/>
    <n v="5.6111653645833301E-2"/>
    <m/>
    <d v="2017-03-30T14:31:42"/>
    <d v="2017-03-30T14:32:52"/>
    <s v="-"/>
    <x v="0"/>
  </r>
  <r>
    <n v="4060"/>
    <x v="39"/>
    <x v="1"/>
    <x v="201"/>
    <n v="557"/>
    <n v="2"/>
    <s v="no"/>
    <n v="2"/>
    <s v="no"/>
    <n v="-0.8"/>
    <n v="0.20632928530448399"/>
    <n v="-0.26388888888888801"/>
    <m/>
    <d v="2017-03-30T14:31:44"/>
    <d v="2017-03-30T14:32:52"/>
    <s v="-"/>
    <x v="0"/>
  </r>
  <r>
    <n v="4061"/>
    <x v="37"/>
    <x v="1"/>
    <x v="201"/>
    <n v="486"/>
    <n v="3"/>
    <s v="yes"/>
    <n v="2"/>
    <s v="yes"/>
    <n v="0.133333333333333"/>
    <n v="-0.99353725065002696"/>
    <n v="0.24722222222222201"/>
    <m/>
    <d v="2017-03-30T14:31:55"/>
    <d v="2017-03-30T14:32:53"/>
    <s v="-"/>
    <x v="0"/>
  </r>
  <r>
    <n v="4062"/>
    <x v="38"/>
    <x v="1"/>
    <x v="201"/>
    <n v="534"/>
    <n v="2"/>
    <s v="no"/>
    <n v="2"/>
    <s v="yes"/>
    <n v="0.83777804904513897"/>
    <n v="0.41041927969775399"/>
    <n v="-0.121666124131944"/>
    <m/>
    <d v="2017-03-30T14:32:13"/>
    <d v="2017-03-30T14:33:18"/>
    <s v="-"/>
    <x v="0"/>
  </r>
  <r>
    <n v="4063"/>
    <x v="39"/>
    <x v="1"/>
    <x v="201"/>
    <n v="529"/>
    <n v="4"/>
    <s v="yes"/>
    <n v="3"/>
    <s v="yes"/>
    <n v="1"/>
    <n v="0.99934622767155801"/>
    <n v="0.26944444444444399"/>
    <m/>
    <d v="2017-03-30T14:32:13"/>
    <d v="2017-03-30T14:33:26"/>
    <s v="-"/>
    <x v="0"/>
  </r>
  <r>
    <n v="4064"/>
    <x v="38"/>
    <x v="1"/>
    <x v="201"/>
    <n v="487"/>
    <n v="2"/>
    <s v="yes"/>
    <n v="2"/>
    <s v="yes"/>
    <n v="-0.25111083984374999"/>
    <n v="-0.99325571735309803"/>
    <n v="-0.23277791341145801"/>
    <m/>
    <d v="2017-03-30T14:32:38"/>
    <d v="2017-03-30T14:33:41"/>
    <s v="-"/>
    <x v="0"/>
  </r>
  <r>
    <n v="4065"/>
    <x v="37"/>
    <x v="1"/>
    <x v="201"/>
    <n v="491"/>
    <n v="2"/>
    <s v="no"/>
    <n v="2"/>
    <s v="yes"/>
    <n v="2.2222222222222102E-2"/>
    <n v="-0.99928194199242304"/>
    <n v="4.72222222222222E-2"/>
    <m/>
    <d v="2017-03-30T14:32:10"/>
    <d v="2017-03-30T14:33:55"/>
    <s v="-"/>
    <x v="0"/>
  </r>
  <r>
    <n v="4066"/>
    <x v="39"/>
    <x v="1"/>
    <x v="201"/>
    <n v="482"/>
    <n v="2"/>
    <s v="yes"/>
    <n v="2"/>
    <s v="no"/>
    <n v="-0.77777777777777701"/>
    <n v="7.9159167266610098E-2"/>
    <n v="-0.70833333333333304"/>
    <m/>
    <d v="2017-03-30T14:32:45"/>
    <d v="2017-03-30T14:34:03"/>
    <s v="-"/>
    <x v="0"/>
  </r>
  <r>
    <n v="4067"/>
    <x v="38"/>
    <x v="1"/>
    <x v="201"/>
    <n v="481"/>
    <n v="2"/>
    <s v="yes"/>
    <n v="2"/>
    <s v="yes"/>
    <n v="1.5555826822916501E-2"/>
    <n v="-0.99102137816689695"/>
    <n v="-0.277221679687499"/>
    <m/>
    <d v="2017-03-30T14:33:02"/>
    <d v="2017-03-30T14:34:07"/>
    <s v="-"/>
    <x v="0"/>
  </r>
  <r>
    <n v="4068"/>
    <x v="37"/>
    <x v="1"/>
    <x v="201"/>
    <n v="551"/>
    <n v="3"/>
    <s v="yes"/>
    <n v="1"/>
    <s v="yes"/>
    <n v="4.4444444444444398E-2"/>
    <n v="-0.99928194199242304"/>
    <n v="4.72222222222222E-2"/>
    <m/>
    <d v="2017-03-30T14:33:13"/>
    <d v="2017-03-30T14:34:12"/>
    <s v="-"/>
    <x v="0"/>
  </r>
  <r>
    <n v="4069"/>
    <x v="38"/>
    <x v="1"/>
    <x v="201"/>
    <n v="498"/>
    <n v="4"/>
    <s v="no"/>
    <n v="4"/>
    <s v="yes"/>
    <n v="1"/>
    <n v="0.96413101194329998"/>
    <n v="-3.2777235243055598E-2"/>
    <m/>
    <d v="2017-03-30T14:33:28"/>
    <d v="2017-03-30T14:34:28"/>
    <s v="-"/>
    <x v="0"/>
  </r>
  <r>
    <n v="4070"/>
    <x v="37"/>
    <x v="1"/>
    <x v="201"/>
    <n v="539"/>
    <n v="4"/>
    <s v="no"/>
    <n v="5"/>
    <s v="yes"/>
    <n v="0.48888888888888798"/>
    <n v="-0.91138029329094095"/>
    <n v="0.44722222222222202"/>
    <m/>
    <d v="2017-03-30T14:33:31"/>
    <d v="2017-03-30T14:34:32"/>
    <s v="-"/>
    <x v="0"/>
  </r>
  <r>
    <n v="4071"/>
    <x v="39"/>
    <x v="1"/>
    <x v="201"/>
    <n v="525"/>
    <n v="4"/>
    <s v="yes"/>
    <n v="4"/>
    <s v="yes"/>
    <n v="0.93333333333333302"/>
    <n v="0.79348956196801002"/>
    <n v="-0.59722222222222199"/>
    <m/>
    <d v="2017-03-30T14:33:23"/>
    <d v="2017-03-30T14:34:36"/>
    <s v="-"/>
    <x v="0"/>
  </r>
  <r>
    <n v="4072"/>
    <x v="37"/>
    <x v="2"/>
    <x v="201"/>
    <n v="10002"/>
    <n v="3"/>
    <s v="yes"/>
    <n v="1"/>
    <s v="yes"/>
    <n v="4.4444444444444398E-2"/>
    <n v="-0.99493538567483397"/>
    <n v="0.22500000000000001"/>
    <s v="a001"/>
    <d v="2017-03-30T14:33:49"/>
    <d v="2017-03-30T14:34:52"/>
    <s v="a001"/>
    <x v="1"/>
  </r>
  <r>
    <n v="4073"/>
    <x v="38"/>
    <x v="1"/>
    <x v="201"/>
    <n v="488"/>
    <n v="2"/>
    <s v="yes"/>
    <n v="3"/>
    <s v="yes"/>
    <n v="-0.184444173177083"/>
    <n v="-0.996755269732855"/>
    <n v="-9.9444580078125094E-2"/>
    <m/>
    <d v="2017-03-30T14:33:49"/>
    <d v="2017-03-30T14:34:54"/>
    <s v="-"/>
    <x v="0"/>
  </r>
  <r>
    <n v="4074"/>
    <x v="39"/>
    <x v="1"/>
    <x v="201"/>
    <n v="551"/>
    <n v="4"/>
    <s v="yes"/>
    <n v="4"/>
    <s v="yes"/>
    <n v="0.93333333333333302"/>
    <n v="0.79348956196801002"/>
    <n v="0.313888888888888"/>
    <m/>
    <d v="2017-03-30T14:33:55"/>
    <d v="2017-03-30T14:35:04"/>
    <s v="-"/>
    <x v="0"/>
  </r>
  <r>
    <n v="4075"/>
    <x v="37"/>
    <x v="1"/>
    <x v="201"/>
    <n v="509"/>
    <n v="2"/>
    <s v="no"/>
    <n v="2"/>
    <s v="yes"/>
    <n v="2.2222222222222102E-2"/>
    <n v="-0.99913751747300505"/>
    <n v="-6.3888888888888995E-2"/>
    <m/>
    <d v="2017-03-30T14:34:10"/>
    <d v="2017-03-30T14:35:13"/>
    <s v="-"/>
    <x v="0"/>
  </r>
  <r>
    <n v="4076"/>
    <x v="38"/>
    <x v="1"/>
    <x v="201"/>
    <n v="492"/>
    <n v="2"/>
    <s v="yes"/>
    <n v="2"/>
    <s v="yes"/>
    <n v="3.7778049045138901E-2"/>
    <n v="-0.99661369453227699"/>
    <n v="-0.18833279079861101"/>
    <m/>
    <d v="2017-03-30T14:34:15"/>
    <d v="2017-03-30T14:35:19"/>
    <s v="-"/>
    <x v="0"/>
  </r>
  <r>
    <n v="4077"/>
    <x v="37"/>
    <x v="1"/>
    <x v="201"/>
    <n v="528"/>
    <n v="1"/>
    <s v="no"/>
    <n v="4"/>
    <s v="no"/>
    <n v="-6.6666666666666596E-2"/>
    <n v="-0.99391926141187203"/>
    <n v="-0.241666666666666"/>
    <m/>
    <d v="2017-03-30T14:34:31"/>
    <d v="2017-03-30T14:35:35"/>
    <s v="-"/>
    <x v="0"/>
  </r>
  <r>
    <n v="4078"/>
    <x v="39"/>
    <x v="1"/>
    <x v="201"/>
    <n v="517"/>
    <n v="4"/>
    <s v="no"/>
    <n v="2"/>
    <s v="yes"/>
    <n v="0.55555555555555503"/>
    <n v="-0.78576205470282501"/>
    <n v="-0.57499999999999996"/>
    <m/>
    <d v="2017-03-30T14:34:23"/>
    <d v="2017-03-30T14:35:41"/>
    <s v="-"/>
    <x v="0"/>
  </r>
  <r>
    <n v="4079"/>
    <x v="38"/>
    <x v="1"/>
    <x v="201"/>
    <n v="536"/>
    <n v="2"/>
    <s v="yes"/>
    <n v="2"/>
    <s v="no"/>
    <n v="-0.27333306206597202"/>
    <n v="-0.99139579832454405"/>
    <n v="-3.2777235243055598E-2"/>
    <m/>
    <d v="2017-03-30T14:34:40"/>
    <d v="2017-03-30T14:35:47"/>
    <s v="-"/>
    <x v="0"/>
  </r>
  <r>
    <n v="4080"/>
    <x v="37"/>
    <x v="1"/>
    <x v="201"/>
    <n v="487"/>
    <n v="3"/>
    <s v="yes"/>
    <n v="2"/>
    <s v="yes"/>
    <n v="6.6666666666666596E-2"/>
    <n v="-0.99809209476105498"/>
    <n v="0.13611111111111099"/>
    <m/>
    <d v="2017-03-30T14:34:54"/>
    <d v="2017-03-30T14:35:54"/>
    <s v="-"/>
    <x v="0"/>
  </r>
  <r>
    <n v="4081"/>
    <x v="38"/>
    <x v="1"/>
    <x v="201"/>
    <n v="516"/>
    <n v="4"/>
    <s v="yes"/>
    <n v="4"/>
    <s v="yes"/>
    <n v="0.88222249348958304"/>
    <n v="0.61556152363776595"/>
    <n v="-5.49994574652777E-2"/>
    <m/>
    <d v="2017-03-30T14:35:08"/>
    <d v="2017-03-30T14:36:01"/>
    <s v="-"/>
    <x v="0"/>
  </r>
  <r>
    <n v="4082"/>
    <x v="39"/>
    <x v="1"/>
    <x v="201"/>
    <n v="546"/>
    <n v="1"/>
    <s v="no"/>
    <n v="4"/>
    <s v="no"/>
    <n v="-0.844444444444444"/>
    <n v="0.44394467777885699"/>
    <n v="0.51388888888888795"/>
    <m/>
    <d v="2017-03-30T14:35:00"/>
    <d v="2017-03-30T14:36:10"/>
    <s v="-"/>
    <x v="0"/>
  </r>
  <r>
    <n v="4083"/>
    <x v="37"/>
    <x v="1"/>
    <x v="201"/>
    <n v="501"/>
    <n v="2"/>
    <s v="no"/>
    <n v="4"/>
    <s v="yes"/>
    <n v="0.35555555555555501"/>
    <n v="-0.97887006201320903"/>
    <n v="-0.108333333333333"/>
    <m/>
    <d v="2017-03-30T14:35:12"/>
    <d v="2017-03-30T14:36:16"/>
    <s v="-"/>
    <x v="0"/>
  </r>
  <r>
    <n v="4084"/>
    <x v="38"/>
    <x v="1"/>
    <x v="201"/>
    <n v="525"/>
    <n v="2"/>
    <s v="yes"/>
    <n v="2"/>
    <s v="yes"/>
    <n v="-7.3333062065972093E-2"/>
    <n v="-0.99661369453227699"/>
    <n v="-0.18833279079861101"/>
    <m/>
    <d v="2017-03-30T14:35:21"/>
    <d v="2017-03-30T14:36:25"/>
    <s v="-"/>
    <x v="0"/>
  </r>
  <r>
    <n v="4085"/>
    <x v="37"/>
    <x v="1"/>
    <x v="201"/>
    <n v="541"/>
    <n v="2"/>
    <s v="no"/>
    <n v="3"/>
    <s v="no"/>
    <n v="0"/>
    <n v="-0.99820510117469297"/>
    <n v="-0.13055555555555501"/>
    <m/>
    <d v="2017-03-30T14:35:34"/>
    <d v="2017-03-30T14:36:32"/>
    <s v="-"/>
    <x v="0"/>
  </r>
  <r>
    <n v="4086"/>
    <x v="39"/>
    <x v="1"/>
    <x v="201"/>
    <n v="511"/>
    <n v="2"/>
    <s v="yes"/>
    <n v="4"/>
    <s v="no"/>
    <n v="-0.93333333333333302"/>
    <n v="0.79348956196801002"/>
    <n v="2.4999999999999901E-2"/>
    <m/>
    <d v="2017-03-30T14:35:29"/>
    <d v="2017-03-30T14:36:41"/>
    <s v="-"/>
    <x v="0"/>
  </r>
  <r>
    <n v="4087"/>
    <x v="38"/>
    <x v="1"/>
    <x v="201"/>
    <n v="519"/>
    <n v="2"/>
    <s v="no"/>
    <n v="2"/>
    <s v="yes"/>
    <n v="-0.67333306206597199"/>
    <n v="-0.47291984738249898"/>
    <n v="1.1667209201388799E-2"/>
    <m/>
    <d v="2017-03-30T14:35:46"/>
    <d v="2017-03-30T14:36:42"/>
    <s v="-"/>
    <x v="0"/>
  </r>
  <r>
    <n v="4088"/>
    <x v="37"/>
    <x v="1"/>
    <x v="201"/>
    <n v="512"/>
    <n v="4"/>
    <s v="no"/>
    <n v="4"/>
    <s v="yes"/>
    <n v="0.73333333333333295"/>
    <n v="0.19060867479285201"/>
    <n v="-0.79722222222222205"/>
    <m/>
    <d v="2017-03-30T14:35:50"/>
    <d v="2017-03-30T14:36:52"/>
    <s v="-"/>
    <x v="0"/>
  </r>
  <r>
    <n v="4089"/>
    <x v="38"/>
    <x v="1"/>
    <x v="201"/>
    <n v="526"/>
    <n v="2"/>
    <s v="yes"/>
    <n v="2"/>
    <s v="no"/>
    <n v="-0.47333306206597198"/>
    <n v="-0.92481894664062503"/>
    <n v="5.6111653645833301E-2"/>
    <m/>
    <d v="2017-03-30T14:36:03"/>
    <d v="2017-03-30T14:36:58"/>
    <s v="-"/>
    <x v="0"/>
  </r>
  <r>
    <n v="4090"/>
    <x v="39"/>
    <x v="1"/>
    <x v="201"/>
    <n v="497"/>
    <n v="5"/>
    <s v="yes"/>
    <n v="4"/>
    <s v="yes"/>
    <n v="0.93333333333333302"/>
    <n v="0.79348956196801002"/>
    <n v="9.1666666666666702E-2"/>
    <m/>
    <d v="2017-03-30T14:36:02"/>
    <d v="2017-03-30T14:37:04"/>
    <s v="-"/>
    <x v="0"/>
  </r>
  <r>
    <n v="4091"/>
    <x v="37"/>
    <x v="1"/>
    <x v="201"/>
    <n v="523"/>
    <n v="3"/>
    <s v="no"/>
    <n v="3"/>
    <s v="yes"/>
    <n v="0.33333333333333298"/>
    <n v="-0.98341612463441996"/>
    <n v="0.15833333333333299"/>
    <m/>
    <d v="2017-03-30T14:36:10"/>
    <d v="2017-03-30T14:37:11"/>
    <s v="-"/>
    <x v="0"/>
  </r>
  <r>
    <n v="4092"/>
    <x v="38"/>
    <x v="1"/>
    <x v="201"/>
    <n v="546"/>
    <n v="3"/>
    <s v="yes"/>
    <n v="2"/>
    <s v="yes"/>
    <n v="6.0000271267361002E-2"/>
    <n v="-0.99917361786981296"/>
    <n v="-3.2777235243055598E-2"/>
    <m/>
    <d v="2017-03-30T14:36:20"/>
    <d v="2017-03-30T14:37:18"/>
    <s v="-"/>
    <x v="0"/>
  </r>
  <r>
    <n v="4093"/>
    <x v="37"/>
    <x v="1"/>
    <x v="201"/>
    <n v="485"/>
    <n v="3"/>
    <s v="yes"/>
    <n v="2"/>
    <s v="yes"/>
    <n v="0"/>
    <n v="-0.99908319012219404"/>
    <n v="6.9444444444444406E-2"/>
    <m/>
    <d v="2017-03-30T14:36:29"/>
    <d v="2017-03-30T14:37:23"/>
    <s v="-"/>
    <x v="0"/>
  </r>
  <r>
    <n v="4094"/>
    <x v="39"/>
    <x v="1"/>
    <x v="201"/>
    <n v="510"/>
    <n v="1"/>
    <s v="no"/>
    <n v="2"/>
    <s v="no"/>
    <n v="-0.46666666666666601"/>
    <n v="-0.92995741411314103"/>
    <n v="-0.33055555555555499"/>
    <m/>
    <d v="2017-03-30T14:36:23"/>
    <d v="2017-03-30T14:37:27"/>
    <s v="-"/>
    <x v="0"/>
  </r>
  <r>
    <n v="4095"/>
    <x v="38"/>
    <x v="1"/>
    <x v="201"/>
    <n v="544"/>
    <n v="2"/>
    <s v="yes"/>
    <n v="2"/>
    <s v="no"/>
    <n v="-0.71777750651041605"/>
    <n v="-0.25801360947544999"/>
    <n v="1.1667209201388799E-2"/>
    <m/>
    <d v="2017-03-30T14:36:39"/>
    <d v="2017-03-30T14:37:48"/>
    <s v="-"/>
    <x v="0"/>
  </r>
  <r>
    <n v="4096"/>
    <x v="37"/>
    <x v="1"/>
    <x v="201"/>
    <n v="492"/>
    <n v="3"/>
    <s v="yes"/>
    <n v="2"/>
    <s v="yes"/>
    <n v="2.2222222222222102E-2"/>
    <n v="-0.99882945623196795"/>
    <n v="9.1666666666666702E-2"/>
    <m/>
    <d v="2017-03-30T14:36:40"/>
    <d v="2017-03-30T14:37:55"/>
    <s v="-"/>
    <x v="0"/>
  </r>
  <r>
    <n v="4097"/>
    <x v="38"/>
    <x v="1"/>
    <x v="201"/>
    <n v="515"/>
    <n v="4"/>
    <s v="yes"/>
    <n v="4"/>
    <s v="yes"/>
    <n v="0.97111138237847205"/>
    <n v="0.88714806140323299"/>
    <n v="0.167222764756944"/>
    <m/>
    <d v="2017-03-30T14:37:09"/>
    <d v="2017-03-30T14:38:04"/>
    <s v="-"/>
    <x v="0"/>
  </r>
  <r>
    <n v="4098"/>
    <x v="39"/>
    <x v="2"/>
    <x v="201"/>
    <n v="10001"/>
    <n v="3"/>
    <s v="yes"/>
    <n v="3"/>
    <s v="yes"/>
    <n v="8.8888888888888906E-2"/>
    <n v="-0.99603162500736497"/>
    <n v="0.202777777777777"/>
    <s v="a111"/>
    <d v="2017-03-30T14:36:45"/>
    <d v="2017-03-30T14:38:08"/>
    <s v="a111"/>
    <x v="1"/>
  </r>
  <r>
    <n v="4099"/>
    <x v="37"/>
    <x v="1"/>
    <x v="201"/>
    <n v="555"/>
    <n v="2"/>
    <s v="no"/>
    <n v="2"/>
    <s v="no"/>
    <n v="4.4444444444444398E-2"/>
    <n v="-0.99770861497804697"/>
    <n v="-0.15277777777777701"/>
    <m/>
    <d v="2017-03-30T14:37:13"/>
    <d v="2017-03-30T14:38:15"/>
    <s v="-"/>
    <x v="0"/>
  </r>
  <r>
    <n v="4100"/>
    <x v="38"/>
    <x v="1"/>
    <x v="201"/>
    <n v="518"/>
    <n v="2"/>
    <s v="yes"/>
    <n v="2"/>
    <s v="yes"/>
    <n v="-0.65111083984374996"/>
    <n v="-0.56346197840262002"/>
    <n v="-3.2778591579861099E-2"/>
    <m/>
    <d v="2017-03-30T14:37:24"/>
    <d v="2017-03-30T14:38:21"/>
    <s v="-"/>
    <x v="0"/>
  </r>
  <r>
    <n v="4101"/>
    <x v="37"/>
    <x v="2"/>
    <x v="201"/>
    <n v="10005"/>
    <n v="2"/>
    <s v="yes"/>
    <n v="2"/>
    <s v="yes"/>
    <n v="2.2222222222222102E-2"/>
    <n v="-0.99770861497804697"/>
    <n v="-0.15277777777777701"/>
    <s v="a010"/>
    <d v="2017-03-30T14:37:33"/>
    <d v="2017-03-30T14:38:36"/>
    <s v="a010"/>
    <x v="1"/>
  </r>
  <r>
    <n v="4102"/>
    <x v="39"/>
    <x v="1"/>
    <x v="201"/>
    <n v="483"/>
    <n v="2"/>
    <s v="no"/>
    <n v="4"/>
    <s v="no"/>
    <n v="0.91111111111111098"/>
    <n v="0.72381751020442597"/>
    <n v="6.9444444444444406E-2"/>
    <m/>
    <d v="2017-03-30T14:37:27"/>
    <d v="2017-03-30T14:38:49"/>
    <s v="-"/>
    <x v="0"/>
  </r>
  <r>
    <n v="4103"/>
    <x v="38"/>
    <x v="1"/>
    <x v="201"/>
    <n v="486"/>
    <n v="2"/>
    <s v="yes"/>
    <n v="2"/>
    <s v="yes"/>
    <n v="-0.38444417317708302"/>
    <n v="-0.97107492277849095"/>
    <n v="5.6111653645833301E-2"/>
    <m/>
    <d v="2017-03-30T14:37:42"/>
    <d v="2017-03-30T14:38:51"/>
    <s v="-"/>
    <x v="0"/>
  </r>
  <r>
    <n v="4104"/>
    <x v="37"/>
    <x v="1"/>
    <x v="201"/>
    <n v="559"/>
    <n v="4"/>
    <s v="no"/>
    <n v="4"/>
    <s v="yes"/>
    <n v="0.97777777777777697"/>
    <n v="0.90077020657746798"/>
    <n v="-0.41944444444444401"/>
    <m/>
    <d v="2017-03-30T14:37:54"/>
    <d v="2017-03-30T14:38:52"/>
    <s v="-"/>
    <x v="0"/>
  </r>
  <r>
    <n v="4105"/>
    <x v="37"/>
    <x v="1"/>
    <x v="201"/>
    <n v="536"/>
    <n v="3"/>
    <s v="yes"/>
    <n v="2"/>
    <s v="yes"/>
    <n v="4.4444444444444398E-2"/>
    <n v="-0.71942736214248504"/>
    <n v="0.60277777777777697"/>
    <m/>
    <d v="2017-03-30T14:38:10"/>
    <d v="2017-03-30T14:39:16"/>
    <s v="-"/>
    <x v="0"/>
  </r>
  <r>
    <n v="4106"/>
    <x v="39"/>
    <x v="1"/>
    <x v="201"/>
    <n v="506"/>
    <n v="5"/>
    <s v="no"/>
    <n v="5"/>
    <s v="yes"/>
    <n v="1"/>
    <n v="1"/>
    <n v="1"/>
    <m/>
    <d v="2017-03-30T14:38:08"/>
    <d v="2017-03-30T14:39:18"/>
    <s v="-"/>
    <x v="0"/>
  </r>
  <r>
    <n v="4107"/>
    <x v="38"/>
    <x v="1"/>
    <x v="201"/>
    <n v="500"/>
    <n v="4"/>
    <s v="yes"/>
    <n v="4"/>
    <s v="yes"/>
    <n v="0.92666693793402699"/>
    <n v="0.77379107010727"/>
    <n v="-0.143888346354166"/>
    <m/>
    <d v="2017-03-30T14:38:13"/>
    <d v="2017-03-30T14:39:19"/>
    <s v="-"/>
    <x v="0"/>
  </r>
  <r>
    <n v="4108"/>
    <x v="37"/>
    <x v="1"/>
    <x v="201"/>
    <n v="482"/>
    <n v="3"/>
    <s v="yes"/>
    <n v="2"/>
    <s v="yes"/>
    <n v="4.4444444444444398E-2"/>
    <n v="-0.99908319012219404"/>
    <n v="6.9444444444444406E-2"/>
    <m/>
    <d v="2017-03-30T14:38:34"/>
    <d v="2017-03-30T14:39:30"/>
    <s v="-"/>
    <x v="0"/>
  </r>
  <r>
    <n v="4109"/>
    <x v="39"/>
    <x v="1"/>
    <x v="201"/>
    <n v="509"/>
    <n v="2"/>
    <s v="no"/>
    <n v="4"/>
    <s v="no"/>
    <n v="-0.48888888888888798"/>
    <n v="-0.91138029329094095"/>
    <n v="-0.48611111111111099"/>
    <m/>
    <d v="2017-03-30T14:38:37"/>
    <d v="2017-03-30T14:39:50"/>
    <s v="-"/>
    <x v="0"/>
  </r>
  <r>
    <n v="4110"/>
    <x v="37"/>
    <x v="1"/>
    <x v="201"/>
    <n v="497"/>
    <n v="2"/>
    <s v="yes"/>
    <n v="1"/>
    <s v="yes"/>
    <n v="8.8888888888888906E-2"/>
    <n v="-0.99886466289167397"/>
    <n v="2.7777777777777302E-3"/>
    <m/>
    <d v="2017-03-30T14:38:48"/>
    <d v="2017-03-30T14:39:54"/>
    <s v="-"/>
    <x v="0"/>
  </r>
  <r>
    <n v="4111"/>
    <x v="38"/>
    <x v="2"/>
    <x v="201"/>
    <n v="10002"/>
    <n v="4"/>
    <s v="yes"/>
    <n v="4"/>
    <s v="yes"/>
    <n v="0.79333360460069402"/>
    <n v="0.16849465446185899"/>
    <n v="-0.21055501302083299"/>
    <s v="a001"/>
    <d v="2017-03-30T14:38:41"/>
    <d v="2017-03-30T14:40:10"/>
    <s v="a001"/>
    <x v="1"/>
  </r>
  <r>
    <n v="4112"/>
    <x v="37"/>
    <x v="1"/>
    <x v="201"/>
    <n v="506"/>
    <n v="4"/>
    <s v="no"/>
    <n v="4"/>
    <s v="yes"/>
    <n v="0.86666666666666603"/>
    <n v="0.54887940512401201"/>
    <n v="0.55833333333333302"/>
    <m/>
    <d v="2017-03-30T14:39:12"/>
    <d v="2017-03-30T14:40:11"/>
    <s v="-"/>
    <x v="0"/>
  </r>
  <r>
    <n v="4113"/>
    <x v="37"/>
    <x v="1"/>
    <x v="201"/>
    <n v="529"/>
    <n v="2"/>
    <s v="yes"/>
    <n v="3"/>
    <s v="no"/>
    <n v="2.2222222222222102E-2"/>
    <n v="-0.97949972739934199"/>
    <n v="-0.35277777777777702"/>
    <m/>
    <d v="2017-03-30T14:39:30"/>
    <d v="2017-03-30T14:40:26"/>
    <s v="-"/>
    <x v="0"/>
  </r>
  <r>
    <n v="4114"/>
    <x v="39"/>
    <x v="1"/>
    <x v="201"/>
    <n v="520"/>
    <n v="3"/>
    <s v="yes"/>
    <n v="4"/>
    <s v="yes"/>
    <n v="0.55555555555555503"/>
    <n v="-0.82354979358574498"/>
    <n v="-8.6111111111111097E-2"/>
    <m/>
    <d v="2017-03-30T14:39:09"/>
    <d v="2017-03-30T14:40:31"/>
    <s v="-"/>
    <x v="0"/>
  </r>
  <r>
    <n v="4115"/>
    <x v="38"/>
    <x v="1"/>
    <x v="201"/>
    <n v="489"/>
    <n v="4"/>
    <s v="yes"/>
    <n v="2"/>
    <s v="yes"/>
    <n v="0.63777804904513802"/>
    <n v="-0.61200924997213402"/>
    <n v="1.1667209201388799E-2"/>
    <m/>
    <d v="2017-03-30T14:39:31"/>
    <d v="2017-03-30T14:40:39"/>
    <s v="-"/>
    <x v="0"/>
  </r>
  <r>
    <n v="4116"/>
    <x v="39"/>
    <x v="1"/>
    <x v="201"/>
    <n v="489"/>
    <n v="4"/>
    <s v="yes"/>
    <n v="4"/>
    <s v="yes"/>
    <n v="0.88888888888888895"/>
    <n v="0.64234966199251897"/>
    <n v="0.80277777777777704"/>
    <m/>
    <d v="2017-03-30T14:39:50"/>
    <d v="2017-03-30T14:40:57"/>
    <s v="-"/>
    <x v="0"/>
  </r>
  <r>
    <n v="4117"/>
    <x v="37"/>
    <x v="1"/>
    <x v="201"/>
    <n v="557"/>
    <n v="3"/>
    <s v="yes"/>
    <n v="3"/>
    <s v="yes"/>
    <n v="0"/>
    <n v="-0.96472037367048302"/>
    <n v="0.40277777777777701"/>
    <m/>
    <d v="2017-03-30T14:39:44"/>
    <d v="2017-03-30T14:41:00"/>
    <s v="-"/>
    <x v="0"/>
  </r>
  <r>
    <n v="4118"/>
    <x v="38"/>
    <x v="1"/>
    <x v="201"/>
    <n v="506"/>
    <n v="4"/>
    <s v="yes"/>
    <n v="4"/>
    <s v="yes"/>
    <n v="0.88222249348958304"/>
    <n v="0.61556152363776595"/>
    <n v="0.50055609809027701"/>
    <m/>
    <d v="2017-03-30T14:40:01"/>
    <d v="2017-03-30T14:41:06"/>
    <s v="-"/>
    <x v="0"/>
  </r>
  <r>
    <n v="4119"/>
    <x v="39"/>
    <x v="1"/>
    <x v="201"/>
    <n v="540"/>
    <n v="2"/>
    <s v="no"/>
    <n v="2"/>
    <s v="yes"/>
    <n v="-0.73333333333333295"/>
    <n v="-0.17400564782724301"/>
    <n v="-4.1666666666666602E-2"/>
    <m/>
    <d v="2017-03-30T14:40:15"/>
    <d v="2017-03-30T14:41:21"/>
    <s v="-"/>
    <x v="0"/>
  </r>
  <r>
    <n v="4120"/>
    <x v="38"/>
    <x v="1"/>
    <x v="201"/>
    <n v="550"/>
    <n v="3"/>
    <s v="yes"/>
    <n v="3"/>
    <s v="yes"/>
    <n v="0.74888916015624996"/>
    <n v="-8.6881677649811098E-2"/>
    <n v="-0.29944390190972198"/>
    <m/>
    <d v="2017-03-30T14:40:27"/>
    <d v="2017-03-30T14:41:41"/>
    <s v="-"/>
    <x v="0"/>
  </r>
  <r>
    <n v="4121"/>
    <x v="39"/>
    <x v="1"/>
    <x v="201"/>
    <n v="492"/>
    <n v="4"/>
    <s v="yes"/>
    <n v="4"/>
    <s v="yes"/>
    <n v="1"/>
    <n v="0.973157532569904"/>
    <n v="0.180555555555555"/>
    <m/>
    <d v="2017-03-30T14:40:40"/>
    <d v="2017-03-30T14:41:50"/>
    <s v="-"/>
    <x v="0"/>
  </r>
  <r>
    <n v="4122"/>
    <x v="37"/>
    <x v="1"/>
    <x v="201"/>
    <n v="545"/>
    <n v="3"/>
    <s v="no"/>
    <n v="4"/>
    <s v="yes"/>
    <n v="0.46666666666666601"/>
    <n v="-0.92995741411314103"/>
    <n v="0.33611111111111103"/>
    <m/>
    <d v="2017-03-30T14:40:18"/>
    <d v="2017-03-30T14:41:52"/>
    <s v="-"/>
    <x v="0"/>
  </r>
  <r>
    <n v="4123"/>
    <x v="38"/>
    <x v="1"/>
    <x v="201"/>
    <n v="527"/>
    <n v="4"/>
    <s v="yes"/>
    <n v="4"/>
    <s v="yes"/>
    <n v="0.88222249348958304"/>
    <n v="0.61556152363776595"/>
    <n v="-0.23277723524305499"/>
    <m/>
    <d v="2017-03-30T14:41:02"/>
    <d v="2017-03-30T14:42:01"/>
    <s v="-"/>
    <x v="0"/>
  </r>
  <r>
    <n v="4124"/>
    <x v="37"/>
    <x v="1"/>
    <x v="201"/>
    <n v="514"/>
    <n v="4"/>
    <s v="no"/>
    <n v="4"/>
    <s v="yes"/>
    <n v="0.422222222222222"/>
    <n v="0.80140196920797302"/>
    <n v="0.93611111111111101"/>
    <m/>
    <d v="2017-03-30T14:41:10"/>
    <d v="2017-03-30T14:42:12"/>
    <s v="-"/>
    <x v="0"/>
  </r>
  <r>
    <n v="4125"/>
    <x v="39"/>
    <x v="1"/>
    <x v="201"/>
    <n v="521"/>
    <n v="3"/>
    <s v="no"/>
    <n v="5"/>
    <s v="yes"/>
    <n v="0.82222222222222197"/>
    <n v="0.32897597368471598"/>
    <n v="0.15833333333333299"/>
    <m/>
    <d v="2017-03-30T14:41:08"/>
    <d v="2017-03-30T14:42:19"/>
    <s v="-"/>
    <x v="0"/>
  </r>
  <r>
    <n v="4126"/>
    <x v="38"/>
    <x v="1"/>
    <x v="201"/>
    <n v="521"/>
    <n v="2"/>
    <s v="no"/>
    <n v="4"/>
    <s v="yes"/>
    <n v="-0.53999972873263802"/>
    <n v="-0.84930957863219303"/>
    <n v="-0.21055501302083299"/>
    <m/>
    <d v="2017-03-30T14:41:23"/>
    <d v="2017-03-30T14:42:20"/>
    <s v="-"/>
    <x v="0"/>
  </r>
  <r>
    <n v="4127"/>
    <x v="38"/>
    <x v="1"/>
    <x v="201"/>
    <n v="549"/>
    <n v="4"/>
    <s v="yes"/>
    <n v="4"/>
    <s v="yes"/>
    <n v="0.83777804904513897"/>
    <n v="0.41041927969775399"/>
    <n v="0.27833387586805503"/>
    <m/>
    <d v="2017-03-30T14:41:42"/>
    <d v="2017-03-30T14:42:34"/>
    <s v="-"/>
    <x v="0"/>
  </r>
  <r>
    <n v="4128"/>
    <x v="38"/>
    <x v="1"/>
    <x v="201"/>
    <n v="538"/>
    <n v="4"/>
    <s v="yes"/>
    <n v="4"/>
    <s v="yes"/>
    <n v="0.88222249348958304"/>
    <n v="0.61556152363776595"/>
    <n v="-3.2777235243055598E-2"/>
    <m/>
    <d v="2017-03-30T14:41:55"/>
    <d v="2017-03-30T14:42:47"/>
    <s v="-"/>
    <x v="0"/>
  </r>
  <r>
    <n v="4129"/>
    <x v="39"/>
    <x v="1"/>
    <x v="201"/>
    <n v="503"/>
    <n v="2"/>
    <s v="no"/>
    <n v="2"/>
    <s v="no"/>
    <n v="-0.95555555555555505"/>
    <n v="0.85211336725076503"/>
    <n v="-0.61944444444444402"/>
    <m/>
    <d v="2017-03-30T14:41:38"/>
    <d v="2017-03-30T14:42:49"/>
    <s v="-"/>
    <x v="0"/>
  </r>
  <r>
    <n v="4132"/>
    <x v="38"/>
    <x v="1"/>
    <x v="201"/>
    <n v="559"/>
    <n v="4"/>
    <s v="no"/>
    <n v="4"/>
    <s v="yes"/>
    <n v="0.92666693793402699"/>
    <n v="0.77379107010727"/>
    <n v="1.1667209201388799E-2"/>
    <m/>
    <d v="2017-03-30T14:42:08"/>
    <d v="2017-03-30T14:43:06"/>
    <s v="-"/>
    <x v="0"/>
  </r>
  <r>
    <n v="4133"/>
    <x v="38"/>
    <x v="1"/>
    <x v="201"/>
    <n v="491"/>
    <n v="2"/>
    <s v="yes"/>
    <n v="2"/>
    <s v="yes"/>
    <n v="-9.5555284288194403E-2"/>
    <n v="-0.98854865031976702"/>
    <n v="-0.29944390190972198"/>
    <m/>
    <d v="2017-03-30T14:42:27"/>
    <d v="2017-03-30T14:43:25"/>
    <s v="-"/>
    <x v="0"/>
  </r>
  <r>
    <n v="4135"/>
    <x v="39"/>
    <x v="1"/>
    <x v="201"/>
    <n v="558"/>
    <n v="3"/>
    <s v="no"/>
    <n v="4"/>
    <s v="no"/>
    <n v="0.86666666666666603"/>
    <n v="0.54887940512401201"/>
    <n v="6.9444444444444406E-2"/>
    <m/>
    <d v="2017-03-30T14:42:07"/>
    <d v="2017-03-30T14:43:28"/>
    <s v="-"/>
    <x v="0"/>
  </r>
  <r>
    <n v="4136"/>
    <x v="38"/>
    <x v="1"/>
    <x v="201"/>
    <n v="523"/>
    <n v="4"/>
    <s v="yes"/>
    <n v="4"/>
    <s v="yes"/>
    <n v="0.97111138237847205"/>
    <n v="0.88714806140323299"/>
    <n v="-0.23277723524305499"/>
    <m/>
    <d v="2017-03-30T14:42:47"/>
    <d v="2017-03-30T14:43:38"/>
    <s v="-"/>
    <x v="0"/>
  </r>
  <r>
    <n v="4138"/>
    <x v="39"/>
    <x v="1"/>
    <x v="201"/>
    <n v="485"/>
    <n v="2"/>
    <s v="yes"/>
    <n v="2"/>
    <s v="yes"/>
    <n v="0.8"/>
    <n v="0.20632928530448399"/>
    <n v="-0.108333333333333"/>
    <m/>
    <d v="2017-03-30T14:42:46"/>
    <d v="2017-03-30T14:43:56"/>
    <s v="-"/>
    <x v="0"/>
  </r>
  <r>
    <n v="4139"/>
    <x v="38"/>
    <x v="2"/>
    <x v="201"/>
    <n v="10001"/>
    <n v="4"/>
    <s v="yes"/>
    <n v="4"/>
    <s v="yes"/>
    <n v="0.50444471571180505"/>
    <n v="-0.69479455459908102"/>
    <n v="0.61166720920138795"/>
    <s v="a111"/>
    <d v="2017-03-30T14:42:59"/>
    <d v="2017-03-30T14:44:02"/>
    <s v="a111"/>
    <x v="1"/>
  </r>
  <r>
    <n v="4142"/>
    <x v="38"/>
    <x v="1"/>
    <x v="201"/>
    <n v="485"/>
    <n v="2"/>
    <s v="yes"/>
    <n v="2"/>
    <s v="yes"/>
    <n v="-6.6663953993055499E-3"/>
    <n v="-0.99441651002896003"/>
    <n v="0.23388943142361099"/>
    <m/>
    <d v="2017-03-30T14:43:24"/>
    <d v="2017-03-30T14:44:25"/>
    <s v="-"/>
    <x v="0"/>
  </r>
  <r>
    <n v="4143"/>
    <x v="39"/>
    <x v="1"/>
    <x v="201"/>
    <n v="508"/>
    <n v="1"/>
    <s v="no"/>
    <n v="4"/>
    <s v="no"/>
    <n v="-0.844444444444444"/>
    <n v="0.89519154221433594"/>
    <n v="-0.97499999999999998"/>
    <m/>
    <d v="2017-03-30T14:43:15"/>
    <d v="2017-03-30T14:44:31"/>
    <s v="-"/>
    <x v="0"/>
  </r>
  <r>
    <n v="4144"/>
    <x v="38"/>
    <x v="1"/>
    <x v="201"/>
    <n v="502"/>
    <n v="3"/>
    <s v="yes"/>
    <n v="3"/>
    <s v="yes"/>
    <n v="1.5555826822916501E-2"/>
    <n v="-0.99562482580370903"/>
    <n v="0.21166720920138801"/>
    <m/>
    <d v="2017-03-30T14:43:46"/>
    <d v="2017-03-30T14:44:47"/>
    <s v="-"/>
    <x v="0"/>
  </r>
  <r>
    <n v="4146"/>
    <x v="39"/>
    <x v="1"/>
    <x v="201"/>
    <n v="545"/>
    <n v="1"/>
    <s v="no"/>
    <n v="5"/>
    <s v="no"/>
    <n v="-1"/>
    <n v="1"/>
    <n v="-1"/>
    <m/>
    <d v="2017-03-30T14:43:49"/>
    <d v="2017-03-30T14:45:03"/>
    <s v="-"/>
    <x v="0"/>
  </r>
  <r>
    <n v="4147"/>
    <x v="38"/>
    <x v="1"/>
    <x v="201"/>
    <n v="558"/>
    <n v="2"/>
    <s v="no"/>
    <n v="3"/>
    <s v="no"/>
    <n v="0.104444715711805"/>
    <n v="-0.99789630288247499"/>
    <n v="0.145000542534722"/>
    <m/>
    <d v="2017-03-30T14:44:08"/>
    <d v="2017-03-30T14:45:06"/>
    <s v="-"/>
    <x v="0"/>
  </r>
  <r>
    <n v="4149"/>
    <x v="38"/>
    <x v="1"/>
    <x v="201"/>
    <n v="557"/>
    <n v="2"/>
    <s v="yes"/>
    <n v="2"/>
    <s v="yes"/>
    <n v="-9.5555284288194403E-2"/>
    <n v="-0.99877832992820503"/>
    <n v="3.3889431423611102E-2"/>
    <m/>
    <d v="2017-03-30T14:44:28"/>
    <d v="2017-03-30T14:45:26"/>
    <s v="-"/>
    <x v="0"/>
  </r>
  <r>
    <n v="4150"/>
    <x v="39"/>
    <x v="1"/>
    <x v="201"/>
    <n v="507"/>
    <n v="1"/>
    <s v="no"/>
    <n v="5"/>
    <s v="no"/>
    <n v="-1"/>
    <n v="1"/>
    <n v="-0.50833333333333297"/>
    <m/>
    <d v="2017-03-30T14:44:23"/>
    <d v="2017-03-30T14:45:31"/>
    <s v="-"/>
    <x v="0"/>
  </r>
  <r>
    <n v="4152"/>
    <x v="38"/>
    <x v="1"/>
    <x v="201"/>
    <n v="484"/>
    <n v="2"/>
    <s v="yes"/>
    <n v="2"/>
    <s v="yes"/>
    <n v="-0.47333306206597198"/>
    <n v="-0.92481894664062503"/>
    <n v="0.100556098090277"/>
    <m/>
    <d v="2017-03-30T14:44:47"/>
    <d v="2017-03-30T14:45:48"/>
    <s v="-"/>
    <x v="0"/>
  </r>
  <r>
    <n v="4153"/>
    <x v="39"/>
    <x v="1"/>
    <x v="201"/>
    <n v="505"/>
    <n v="4"/>
    <s v="no"/>
    <n v="5"/>
    <s v="yes"/>
    <n v="1"/>
    <n v="1"/>
    <n v="-1.94444444444445E-2"/>
    <m/>
    <d v="2017-03-30T14:44:49"/>
    <d v="2017-03-30T14:45:51"/>
    <s v="-"/>
    <x v="0"/>
  </r>
  <r>
    <n v="4156"/>
    <x v="38"/>
    <x v="1"/>
    <x v="201"/>
    <n v="555"/>
    <n v="2"/>
    <s v="yes"/>
    <n v="2"/>
    <s v="no"/>
    <n v="-0.56222195095486105"/>
    <n v="-0.81133058091366295"/>
    <n v="0.16722208658854101"/>
    <m/>
    <d v="2017-03-30T14:45:09"/>
    <d v="2017-03-30T14:46:13"/>
    <s v="-"/>
    <x v="0"/>
  </r>
  <r>
    <n v="4157"/>
    <x v="39"/>
    <x v="1"/>
    <x v="201"/>
    <n v="535"/>
    <n v="2"/>
    <s v="no"/>
    <n v="4"/>
    <s v="no"/>
    <n v="-1"/>
    <n v="0.973157532569904"/>
    <n v="-0.68611111111111101"/>
    <m/>
    <d v="2017-03-30T14:45:10"/>
    <d v="2017-03-30T14:46:24"/>
    <s v="-"/>
    <x v="0"/>
  </r>
  <r>
    <n v="4158"/>
    <x v="38"/>
    <x v="1"/>
    <x v="201"/>
    <n v="548"/>
    <n v="2"/>
    <s v="yes"/>
    <n v="2"/>
    <s v="yes"/>
    <n v="-0.67333306206597199"/>
    <n v="-0.47291984738249898"/>
    <n v="3.3889431423611102E-2"/>
    <m/>
    <d v="2017-03-30T14:45:34"/>
    <d v="2017-03-30T14:46:33"/>
    <s v="-"/>
    <x v="0"/>
  </r>
  <r>
    <n v="4160"/>
    <x v="38"/>
    <x v="1"/>
    <x v="201"/>
    <n v="554"/>
    <n v="2"/>
    <s v="yes"/>
    <n v="2"/>
    <s v="yes"/>
    <n v="-0.67333306206597199"/>
    <n v="-0.47291984738249898"/>
    <n v="3.3889431423611102E-2"/>
    <m/>
    <d v="2017-03-30T14:45:54"/>
    <d v="2017-03-30T14:46:44"/>
    <s v="-"/>
    <x v="0"/>
  </r>
  <r>
    <n v="4161"/>
    <x v="39"/>
    <x v="1"/>
    <x v="201"/>
    <n v="490"/>
    <n v="4"/>
    <s v="no"/>
    <n v="2"/>
    <s v="yes"/>
    <n v="0.6"/>
    <n v="-0.72677220383770402"/>
    <n v="-0.15277777777777701"/>
    <m/>
    <d v="2017-03-30T14:45:43"/>
    <d v="2017-03-30T14:46:58"/>
    <s v="-"/>
    <x v="0"/>
  </r>
  <r>
    <n v="4162"/>
    <x v="38"/>
    <x v="1"/>
    <x v="201"/>
    <n v="501"/>
    <n v="3"/>
    <s v="yes"/>
    <n v="3"/>
    <s v="yes"/>
    <n v="-6.6663953993055499E-3"/>
    <n v="-0.99938740395676395"/>
    <n v="-3.2777235243055598E-2"/>
    <m/>
    <d v="2017-03-30T14:46:05"/>
    <d v="2017-03-30T14:46:59"/>
    <s v="-"/>
    <x v="0"/>
  </r>
  <r>
    <n v="4165"/>
    <x v="39"/>
    <x v="1"/>
    <x v="201"/>
    <n v="532"/>
    <n v="4"/>
    <s v="yes"/>
    <n v="4"/>
    <s v="yes"/>
    <n v="0.93333333333333302"/>
    <n v="0.79348956196801002"/>
    <n v="9.1666666666666702E-2"/>
    <m/>
    <d v="2017-03-30T14:46:17"/>
    <d v="2017-03-30T14:47:27"/>
    <s v="-"/>
    <x v="0"/>
  </r>
  <r>
    <n v="4167"/>
    <x v="39"/>
    <x v="1"/>
    <x v="201"/>
    <n v="526"/>
    <n v="1"/>
    <s v="no"/>
    <n v="2"/>
    <s v="no"/>
    <n v="-0.91111111111111098"/>
    <n v="0.72381751020442597"/>
    <n v="-0.15277777777777701"/>
    <m/>
    <d v="2017-03-30T14:46:46"/>
    <d v="2017-03-30T14:47:56"/>
    <s v="-"/>
    <x v="0"/>
  </r>
  <r>
    <n v="4172"/>
    <x v="39"/>
    <x v="1"/>
    <x v="201"/>
    <n v="495"/>
    <n v="2"/>
    <s v="no"/>
    <n v="5"/>
    <s v="no"/>
    <n v="0.82222222222222197"/>
    <n v="0.32897597368471598"/>
    <n v="0.42499999999999999"/>
    <m/>
    <d v="2017-03-30T14:47:15"/>
    <d v="2017-03-30T14:48:28"/>
    <s v="-"/>
    <x v="0"/>
  </r>
  <r>
    <n v="4177"/>
    <x v="39"/>
    <x v="2"/>
    <x v="201"/>
    <n v="10002"/>
    <n v="4"/>
    <s v="no"/>
    <n v="4"/>
    <s v="yes"/>
    <n v="1"/>
    <n v="0.94069782195538798"/>
    <n v="0.69166666666666599"/>
    <s v="a001"/>
    <d v="2017-03-30T14:47:46"/>
    <d v="2017-03-30T14:49:15"/>
    <s v="a001"/>
    <x v="1"/>
  </r>
  <r>
    <n v="4180"/>
    <x v="39"/>
    <x v="1"/>
    <x v="201"/>
    <n v="538"/>
    <n v="1"/>
    <s v="no"/>
    <n v="4"/>
    <s v="no"/>
    <n v="-0.37777777777777699"/>
    <n v="-0.97309390167502896"/>
    <n v="0.24722222222222201"/>
    <m/>
    <d v="2017-03-30T14:48:34"/>
    <d v="2017-03-30T14:49:39"/>
    <s v="-"/>
    <x v="0"/>
  </r>
  <r>
    <n v="4184"/>
    <x v="39"/>
    <x v="1"/>
    <x v="201"/>
    <n v="556"/>
    <n v="4"/>
    <s v="yes"/>
    <n v="4"/>
    <s v="yes"/>
    <n v="1"/>
    <n v="0.973157532569904"/>
    <n v="0.13611111111111099"/>
    <m/>
    <d v="2017-03-30T14:48:57"/>
    <d v="2017-03-30T14:50:05"/>
    <s v="-"/>
    <x v="0"/>
  </r>
  <r>
    <n v="4186"/>
    <x v="39"/>
    <x v="1"/>
    <x v="201"/>
    <n v="560"/>
    <n v="2"/>
    <s v="yes"/>
    <n v="5"/>
    <s v="no"/>
    <n v="-0.71111111111111103"/>
    <n v="-0.292809334208676"/>
    <n v="-0.64166666666666605"/>
    <m/>
    <d v="2017-03-30T14:49:24"/>
    <d v="2017-03-30T14:50:35"/>
    <s v="-"/>
    <x v="0"/>
  </r>
  <r>
    <n v="4188"/>
    <x v="39"/>
    <x v="1"/>
    <x v="201"/>
    <n v="541"/>
    <n v="2"/>
    <s v="no"/>
    <n v="2"/>
    <s v="no"/>
    <n v="-0.64444444444444404"/>
    <n v="-0.58827638534013305"/>
    <n v="9.1666666666666702E-2"/>
    <m/>
    <d v="2017-03-30T14:49:53"/>
    <d v="2017-03-30T14:51:00"/>
    <s v="-"/>
    <x v="0"/>
  </r>
  <r>
    <n v="4191"/>
    <x v="39"/>
    <x v="1"/>
    <x v="201"/>
    <n v="487"/>
    <n v="3"/>
    <s v="no"/>
    <n v="2"/>
    <s v="yes"/>
    <n v="0.88888888888888895"/>
    <n v="0.64234966199251897"/>
    <n v="0.15833333333333299"/>
    <m/>
    <d v="2017-03-30T14:50:18"/>
    <d v="2017-03-30T14:51:28"/>
    <s v="-"/>
    <x v="0"/>
  </r>
  <r>
    <n v="4193"/>
    <x v="39"/>
    <x v="1"/>
    <x v="201"/>
    <n v="512"/>
    <n v="1"/>
    <s v="no"/>
    <n v="4"/>
    <s v="no"/>
    <n v="-0.93333333333333302"/>
    <n v="0.79348956196801002"/>
    <n v="-0.13055555555555501"/>
    <m/>
    <d v="2017-03-30T14:50:47"/>
    <d v="2017-03-30T14:51:47"/>
    <s v="-"/>
    <x v="0"/>
  </r>
  <r>
    <n v="4195"/>
    <x v="39"/>
    <x v="1"/>
    <x v="201"/>
    <n v="552"/>
    <n v="4"/>
    <s v="no"/>
    <n v="4"/>
    <s v="yes"/>
    <n v="0.95555555555555505"/>
    <n v="0.85211336725076503"/>
    <n v="0.13611111111111099"/>
    <m/>
    <d v="2017-03-30T14:51:06"/>
    <d v="2017-03-30T14:52:09"/>
    <s v="-"/>
    <x v="0"/>
  </r>
  <r>
    <n v="4197"/>
    <x v="39"/>
    <x v="1"/>
    <x v="201"/>
    <n v="528"/>
    <n v="2"/>
    <s v="no"/>
    <n v="2"/>
    <s v="no"/>
    <n v="-0.77777777777777701"/>
    <n v="7.9159167266610098E-2"/>
    <n v="-0.15277777777777701"/>
    <m/>
    <d v="2017-03-30T14:51:28"/>
    <d v="2017-03-30T14:52:29"/>
    <s v="-"/>
    <x v="0"/>
  </r>
  <r>
    <n v="4200"/>
    <x v="39"/>
    <x v="1"/>
    <x v="201"/>
    <n v="498"/>
    <n v="3"/>
    <s v="no"/>
    <n v="4"/>
    <s v="no"/>
    <n v="-0.95555555555555505"/>
    <n v="0.85211336725076503"/>
    <n v="-0.108333333333333"/>
    <m/>
    <d v="2017-03-30T14:51:48"/>
    <d v="2017-03-30T14:52:58"/>
    <s v="-"/>
    <x v="0"/>
  </r>
  <r>
    <n v="4202"/>
    <x v="39"/>
    <x v="1"/>
    <x v="201"/>
    <n v="519"/>
    <n v="4"/>
    <s v="yes"/>
    <n v="4"/>
    <s v="yes"/>
    <n v="1"/>
    <n v="0.99934622767155801"/>
    <n v="-4.1666666666666602E-2"/>
    <m/>
    <d v="2017-03-30T14:52:17"/>
    <d v="2017-03-30T14:53:14"/>
    <s v="-"/>
    <x v="0"/>
  </r>
  <r>
    <n v="4204"/>
    <x v="39"/>
    <x v="2"/>
    <x v="201"/>
    <n v="10005"/>
    <n v="5"/>
    <s v="yes"/>
    <n v="4"/>
    <s v="yes"/>
    <n v="0.844444444444444"/>
    <n v="0.44394467777885699"/>
    <n v="9.1666666666666702E-2"/>
    <s v="a010"/>
    <d v="2017-03-30T14:52:33"/>
    <d v="2017-03-30T14:53:38"/>
    <s v="a010"/>
    <x v="1"/>
  </r>
  <r>
    <n v="4207"/>
    <x v="39"/>
    <x v="1"/>
    <x v="201"/>
    <n v="539"/>
    <n v="4"/>
    <s v="no"/>
    <n v="4"/>
    <s v="yes"/>
    <n v="1"/>
    <n v="0.94069782195538798"/>
    <n v="-4.1666666666666602E-2"/>
    <m/>
    <d v="2017-03-30T14:52:57"/>
    <d v="2017-03-30T14:54:00"/>
    <s v="-"/>
    <x v="0"/>
  </r>
  <r>
    <n v="4209"/>
    <x v="39"/>
    <x v="1"/>
    <x v="201"/>
    <n v="499"/>
    <n v="2"/>
    <s v="yes"/>
    <n v="2"/>
    <s v="no"/>
    <n v="-0.31111111111111101"/>
    <n v="-0.98699023214277404"/>
    <n v="-0.28611111111111098"/>
    <m/>
    <d v="2017-03-30T14:53:19"/>
    <d v="2017-03-30T14:54:27"/>
    <s v="-"/>
    <x v="0"/>
  </r>
  <r>
    <n v="4211"/>
    <x v="39"/>
    <x v="1"/>
    <x v="201"/>
    <n v="542"/>
    <n v="2"/>
    <s v="no"/>
    <n v="2"/>
    <s v="no"/>
    <n v="-0.66666666666666596"/>
    <n v="-0.50133814047780401"/>
    <n v="6.9444444444444406E-2"/>
    <m/>
    <d v="2017-03-30T14:53:46"/>
    <d v="2017-03-30T14:54:47"/>
    <s v="-"/>
    <x v="0"/>
  </r>
  <r>
    <n v="4212"/>
    <x v="39"/>
    <x v="1"/>
    <x v="201"/>
    <n v="501"/>
    <n v="4"/>
    <s v="yes"/>
    <n v="4"/>
    <s v="yes"/>
    <n v="0.55555555555555503"/>
    <n v="-0.82354979358574498"/>
    <n v="0.38055555555555498"/>
    <m/>
    <d v="2017-03-30T14:54:05"/>
    <d v="2017-03-30T14:55:03"/>
    <s v="-"/>
    <x v="0"/>
  </r>
  <r>
    <n v="4213"/>
    <x v="39"/>
    <x v="1"/>
    <x v="201"/>
    <n v="534"/>
    <n v="4"/>
    <s v="yes"/>
    <n v="4"/>
    <s v="yes"/>
    <n v="1"/>
    <n v="0.973157532569904"/>
    <n v="-0.219444444444444"/>
    <m/>
    <d v="2017-03-30T14:54:22"/>
    <d v="2017-03-30T14:55:18"/>
    <s v="-"/>
    <x v="0"/>
  </r>
  <r>
    <n v="4214"/>
    <x v="39"/>
    <x v="1"/>
    <x v="201"/>
    <n v="515"/>
    <n v="4"/>
    <s v="yes"/>
    <n v="4"/>
    <s v="yes"/>
    <n v="0.6"/>
    <n v="-0.72677220383770402"/>
    <n v="0.29166666666666602"/>
    <m/>
    <d v="2017-03-30T14:54:37"/>
    <d v="2017-03-30T14:55:30"/>
    <s v="-"/>
    <x v="0"/>
  </r>
  <r>
    <n v="4215"/>
    <x v="39"/>
    <x v="1"/>
    <x v="201"/>
    <n v="516"/>
    <n v="1"/>
    <s v="no"/>
    <n v="2"/>
    <s v="no"/>
    <n v="-1"/>
    <n v="0.973157532569904"/>
    <n v="0.53611111111111098"/>
    <m/>
    <d v="2017-03-30T14:54:49"/>
    <d v="2017-03-30T14:55:45"/>
    <s v="-"/>
    <x v="0"/>
  </r>
  <r>
    <n v="4216"/>
    <x v="39"/>
    <x v="1"/>
    <x v="201"/>
    <n v="537"/>
    <n v="2"/>
    <s v="yes"/>
    <n v="4"/>
    <s v="yes"/>
    <n v="0.2"/>
    <n v="-0.91393787258419001"/>
    <n v="-0.48611111111111099"/>
    <m/>
    <d v="2017-03-30T14:55:03"/>
    <d v="2017-03-30T14:55:58"/>
    <s v="-"/>
    <x v="0"/>
  </r>
  <r>
    <n v="4217"/>
    <x v="39"/>
    <x v="1"/>
    <x v="201"/>
    <n v="549"/>
    <n v="4"/>
    <s v="yes"/>
    <n v="4"/>
    <s v="yes"/>
    <n v="-4.4444444444444398E-2"/>
    <n v="-0.96472037367048302"/>
    <n v="0.40277777777777701"/>
    <m/>
    <d v="2017-03-30T14:55:17"/>
    <d v="2017-03-30T14:56:13"/>
    <s v="-"/>
    <x v="0"/>
  </r>
  <r>
    <n v="4239"/>
    <x v="40"/>
    <x v="1"/>
    <x v="201"/>
    <n v="508"/>
    <n v="2"/>
    <s v="no"/>
    <n v="2"/>
    <s v="no"/>
    <n v="-3.0371093749999901E-2"/>
    <n v="-0.99909616839527005"/>
    <n v="-6.8147786458333401E-2"/>
    <m/>
    <d v="2017-03-30T15:26:18"/>
    <d v="2017-03-30T15:27:40"/>
    <s v="-"/>
    <x v="0"/>
  </r>
  <r>
    <n v="4240"/>
    <x v="40"/>
    <x v="1"/>
    <x v="201"/>
    <n v="543"/>
    <n v="2"/>
    <s v="yes"/>
    <n v="2"/>
    <s v="no"/>
    <n v="3.6295572916666602E-2"/>
    <n v="-0.98595023834947904"/>
    <n v="-0.31814778645833303"/>
    <m/>
    <d v="2017-03-30T15:27:03"/>
    <d v="2017-03-30T15:28:53"/>
    <s v="-"/>
    <x v="0"/>
  </r>
  <r>
    <n v="4241"/>
    <x v="40"/>
    <x v="1"/>
    <x v="201"/>
    <n v="537"/>
    <n v="3"/>
    <s v="yes"/>
    <n v="2"/>
    <s v="no"/>
    <n v="3.6295572916666602E-2"/>
    <n v="-0.99811909031379198"/>
    <n v="-0.13481445312500001"/>
    <m/>
    <d v="2017-03-30T15:28:16"/>
    <d v="2017-03-30T15:29:23"/>
    <s v="-"/>
    <x v="0"/>
  </r>
  <r>
    <n v="4242"/>
    <x v="41"/>
    <x v="1"/>
    <x v="201"/>
    <n v="499"/>
    <n v="4"/>
    <s v="yes"/>
    <n v="3"/>
    <s v="yes"/>
    <n v="0.28888888888888797"/>
    <n v="-0.158645222255274"/>
    <n v="0.73611111111111105"/>
    <m/>
    <d v="2017-03-30T15:25:51"/>
    <d v="2017-03-30T15:29:35"/>
    <s v="-"/>
    <x v="0"/>
  </r>
  <r>
    <n v="4243"/>
    <x v="40"/>
    <x v="1"/>
    <x v="201"/>
    <n v="494"/>
    <n v="2"/>
    <s v="yes"/>
    <n v="3"/>
    <s v="no"/>
    <n v="3.6295572916666602E-2"/>
    <n v="-0.98677788228080299"/>
    <n v="-0.31259223090277699"/>
    <m/>
    <d v="2017-03-30T15:28:46"/>
    <d v="2017-03-30T15:29:52"/>
    <s v="-"/>
    <x v="0"/>
  </r>
  <r>
    <n v="4244"/>
    <x v="41"/>
    <x v="1"/>
    <x v="201"/>
    <n v="515"/>
    <n v="2"/>
    <s v="no"/>
    <n v="2"/>
    <s v="no"/>
    <n v="8.8888888888888906E-2"/>
    <n v="-0.89133938347415398"/>
    <n v="-0.50833333333333297"/>
    <m/>
    <d v="2017-03-30T15:28:59"/>
    <d v="2017-03-30T15:30:05"/>
    <s v="-"/>
    <x v="0"/>
  </r>
  <r>
    <n v="4245"/>
    <x v="40"/>
    <x v="1"/>
    <x v="201"/>
    <n v="531"/>
    <n v="4"/>
    <s v="no"/>
    <n v="4"/>
    <s v="yes"/>
    <n v="0.92518446180555503"/>
    <n v="0.76927253600137602"/>
    <n v="0.28185221354166601"/>
    <m/>
    <d v="2017-03-30T15:29:15"/>
    <d v="2017-03-30T15:30:18"/>
    <s v="-"/>
    <x v="0"/>
  </r>
  <r>
    <n v="4246"/>
    <x v="40"/>
    <x v="1"/>
    <x v="201"/>
    <n v="502"/>
    <n v="2"/>
    <s v="yes"/>
    <n v="2"/>
    <s v="no"/>
    <n v="-0.14148220486111099"/>
    <n v="-0.91275291644386503"/>
    <n v="0.487407769097222"/>
    <m/>
    <d v="2017-03-30T15:29:40"/>
    <d v="2017-03-30T15:30:50"/>
    <s v="-"/>
    <x v="0"/>
  </r>
  <r>
    <n v="4247"/>
    <x v="40"/>
    <x v="1"/>
    <x v="201"/>
    <n v="496"/>
    <n v="1"/>
    <s v="yes"/>
    <n v="1"/>
    <s v="no"/>
    <n v="-0.40814887152777701"/>
    <n v="0.78920002539265399"/>
    <n v="0.93185221354166603"/>
    <m/>
    <d v="2017-03-30T15:30:12"/>
    <d v="2017-03-30T15:31:36"/>
    <s v="-"/>
    <x v="0"/>
  </r>
  <r>
    <n v="4248"/>
    <x v="41"/>
    <x v="1"/>
    <x v="201"/>
    <n v="517"/>
    <n v="3"/>
    <s v="no"/>
    <n v="2"/>
    <s v="yes"/>
    <n v="-0.31111111111111101"/>
    <n v="-0.98699023214277404"/>
    <n v="-0.19722222222222199"/>
    <m/>
    <d v="2017-03-30T15:29:29"/>
    <d v="2017-03-30T15:31:38"/>
    <s v="-"/>
    <x v="0"/>
  </r>
  <r>
    <n v="4249"/>
    <x v="40"/>
    <x v="1"/>
    <x v="201"/>
    <n v="539"/>
    <n v="4"/>
    <s v="yes"/>
    <n v="2"/>
    <s v="yes"/>
    <n v="0.81407335069444398"/>
    <n v="0.28474114524495397"/>
    <n v="0.68185221354166603"/>
    <m/>
    <d v="2017-03-30T15:30:58"/>
    <d v="2017-03-30T15:31:54"/>
    <s v="-"/>
    <x v="0"/>
  </r>
  <r>
    <n v="4250"/>
    <x v="40"/>
    <x v="1"/>
    <x v="201"/>
    <n v="515"/>
    <n v="3"/>
    <s v="yes"/>
    <n v="2"/>
    <s v="yes"/>
    <n v="0.19185112847222199"/>
    <n v="7.0610552165713797E-2"/>
    <n v="0.77629665798611103"/>
    <m/>
    <d v="2017-03-30T15:31:17"/>
    <d v="2017-03-30T15:32:16"/>
    <s v="-"/>
    <x v="0"/>
  </r>
  <r>
    <n v="4251"/>
    <x v="40"/>
    <x v="1"/>
    <x v="201"/>
    <n v="509"/>
    <n v="2"/>
    <s v="yes"/>
    <n v="4"/>
    <s v="no"/>
    <n v="-0.16370442708333299"/>
    <n v="-0.94561701585957603"/>
    <n v="0.44296332465277699"/>
    <m/>
    <d v="2017-03-30T15:31:38"/>
    <d v="2017-03-30T15:32:50"/>
    <s v="-"/>
    <x v="0"/>
  </r>
  <r>
    <n v="4252"/>
    <x v="41"/>
    <x v="1"/>
    <x v="201"/>
    <n v="491"/>
    <n v="4"/>
    <s v="yes"/>
    <n v="1"/>
    <s v="yes"/>
    <n v="-0.68888888888888899"/>
    <n v="1"/>
    <n v="1"/>
    <m/>
    <d v="2017-03-30T15:31:03"/>
    <d v="2017-03-30T15:32:57"/>
    <s v="-"/>
    <x v="0"/>
  </r>
  <r>
    <n v="4253"/>
    <x v="40"/>
    <x v="1"/>
    <x v="201"/>
    <n v="481"/>
    <n v="3"/>
    <s v="yes"/>
    <n v="2"/>
    <s v="no"/>
    <n v="-0.38592664930555498"/>
    <n v="-0.97060602412753605"/>
    <n v="-0.22925889756944401"/>
    <m/>
    <d v="2017-03-30T15:32:13"/>
    <d v="2017-03-30T15:33:12"/>
    <s v="-"/>
    <x v="0"/>
  </r>
  <r>
    <n v="4254"/>
    <x v="40"/>
    <x v="2"/>
    <x v="201"/>
    <n v="10005"/>
    <n v="4"/>
    <s v="no"/>
    <n v="4"/>
    <s v="yes"/>
    <n v="0.369628906249999"/>
    <n v="-0.73062125715836301"/>
    <n v="0.59851888020833299"/>
    <s v="a010"/>
    <d v="2017-03-30T15:32:35"/>
    <d v="2017-03-30T15:33:44"/>
    <s v="a010"/>
    <x v="1"/>
  </r>
  <r>
    <n v="4255"/>
    <x v="40"/>
    <x v="1"/>
    <x v="201"/>
    <n v="495"/>
    <n v="2"/>
    <s v="no"/>
    <n v="4"/>
    <s v="no"/>
    <n v="-3.0371093749999901E-2"/>
    <n v="-0.98314590809612901"/>
    <n v="-0.33481445312500002"/>
    <m/>
    <d v="2017-03-30T15:33:07"/>
    <d v="2017-03-30T15:34:39"/>
    <s v="-"/>
    <x v="0"/>
  </r>
  <r>
    <n v="4256"/>
    <x v="41"/>
    <x v="1"/>
    <x v="201"/>
    <n v="508"/>
    <n v="1"/>
    <s v="no"/>
    <n v="2"/>
    <s v="no"/>
    <n v="-0.77777777777777701"/>
    <n v="9.5180418584535895E-2"/>
    <n v="0.780555555555555"/>
    <m/>
    <d v="2017-03-30T15:32:22"/>
    <d v="2017-03-30T15:34:41"/>
    <s v="-"/>
    <x v="0"/>
  </r>
  <r>
    <n v="4257"/>
    <x v="40"/>
    <x v="1"/>
    <x v="201"/>
    <n v="529"/>
    <n v="4"/>
    <s v="yes"/>
    <n v="2"/>
    <s v="yes"/>
    <n v="-5.25933159722222E-2"/>
    <n v="-0.94561701585957603"/>
    <n v="0.44296332465277699"/>
    <m/>
    <d v="2017-03-30T15:34:02"/>
    <d v="2017-03-30T15:35:20"/>
    <s v="-"/>
    <x v="0"/>
  </r>
  <r>
    <n v="4258"/>
    <x v="40"/>
    <x v="1"/>
    <x v="201"/>
    <n v="484"/>
    <n v="4"/>
    <s v="yes"/>
    <n v="1"/>
    <s v="yes"/>
    <n v="3.6295572916666602E-2"/>
    <n v="-0.30043062736290599"/>
    <n v="0.70962999131944404"/>
    <m/>
    <d v="2017-03-30T15:34:42"/>
    <d v="2017-03-30T15:35:41"/>
    <s v="-"/>
    <x v="0"/>
  </r>
  <r>
    <n v="4259"/>
    <x v="40"/>
    <x v="1"/>
    <x v="201"/>
    <n v="506"/>
    <n v="5"/>
    <s v="no"/>
    <n v="4"/>
    <s v="yes"/>
    <n v="0.83629557291666601"/>
    <n v="0.78920002539265399"/>
    <n v="0.93185221354166603"/>
    <m/>
    <d v="2017-03-30T15:35:04"/>
    <d v="2017-03-30T15:36:44"/>
    <s v="-"/>
    <x v="0"/>
  </r>
  <r>
    <n v="4260"/>
    <x v="41"/>
    <x v="1"/>
    <x v="201"/>
    <n v="536"/>
    <n v="3"/>
    <s v="no"/>
    <n v="4"/>
    <s v="yes"/>
    <n v="-0.97777777777777697"/>
    <n v="0.90077020657746798"/>
    <n v="-0.61944444444444402"/>
    <m/>
    <d v="2017-03-30T15:34:06"/>
    <d v="2017-03-30T15:36:57"/>
    <s v="-"/>
    <x v="0"/>
  </r>
  <r>
    <n v="4261"/>
    <x v="40"/>
    <x v="1"/>
    <x v="201"/>
    <n v="523"/>
    <n v="5"/>
    <s v="no"/>
    <n v="4"/>
    <s v="yes"/>
    <n v="0.76962890625000002"/>
    <n v="3.2108665418829598E-2"/>
    <n v="0.754074435763888"/>
    <m/>
    <d v="2017-03-30T15:36:07"/>
    <d v="2017-03-30T15:37:09"/>
    <s v="-"/>
    <x v="0"/>
  </r>
  <r>
    <n v="4262"/>
    <x v="40"/>
    <x v="1"/>
    <x v="201"/>
    <n v="559"/>
    <n v="3"/>
    <s v="yes"/>
    <n v="3"/>
    <s v="yes"/>
    <n v="0.369628906249999"/>
    <n v="-0.97352323062812196"/>
    <n v="0.37629665798611101"/>
    <m/>
    <d v="2017-03-30T15:36:31"/>
    <d v="2017-03-30T15:37:35"/>
    <s v="-"/>
    <x v="0"/>
  </r>
  <r>
    <n v="4263"/>
    <x v="40"/>
    <x v="1"/>
    <x v="201"/>
    <n v="532"/>
    <n v="5"/>
    <s v="no"/>
    <n v="5"/>
    <s v="yes"/>
    <n v="0.50296223958333297"/>
    <n v="1"/>
    <n v="1"/>
    <m/>
    <d v="2017-03-30T15:36:57"/>
    <d v="2017-03-30T15:37:53"/>
    <s v="-"/>
    <x v="0"/>
  </r>
  <r>
    <n v="4264"/>
    <x v="16"/>
    <x v="1"/>
    <x v="201"/>
    <n v="112"/>
    <n v="2"/>
    <s v="yes"/>
    <n v="2"/>
    <s v="yes"/>
    <n v="0.15333251953124899"/>
    <n v="-0.99298333025368102"/>
    <n v="-0.25472208658854101"/>
    <m/>
    <d v="2017-03-30T15:36:18"/>
    <d v="2017-03-30T15:37:58"/>
    <s v="-"/>
    <x v="0"/>
  </r>
  <r>
    <n v="4265"/>
    <x v="40"/>
    <x v="1"/>
    <x v="201"/>
    <n v="530"/>
    <n v="5"/>
    <s v="no"/>
    <n v="5"/>
    <s v="yes"/>
    <n v="0.74740668402777699"/>
    <n v="3.8530322767501103E-2"/>
    <n v="0.77074110243055505"/>
    <m/>
    <d v="2017-03-30T15:37:16"/>
    <d v="2017-03-30T15:38:12"/>
    <s v="-"/>
    <x v="0"/>
  </r>
  <r>
    <n v="4266"/>
    <x v="41"/>
    <x v="1"/>
    <x v="201"/>
    <n v="520"/>
    <n v="3"/>
    <s v="no"/>
    <n v="3"/>
    <s v="yes"/>
    <n v="-0.11111111111111099"/>
    <n v="-0.99010340220805004"/>
    <n v="-0.28611111111111098"/>
    <m/>
    <d v="2017-03-30T15:36:21"/>
    <d v="2017-03-30T15:38:30"/>
    <s v="-"/>
    <x v="0"/>
  </r>
  <r>
    <n v="4267"/>
    <x v="16"/>
    <x v="1"/>
    <x v="201"/>
    <n v="98"/>
    <n v="4"/>
    <s v="yes"/>
    <n v="4"/>
    <s v="yes"/>
    <n v="0.15333251953124899"/>
    <n v="0.50170791138131499"/>
    <n v="0.85638902452256904"/>
    <m/>
    <d v="2017-03-30T15:37:19"/>
    <d v="2017-03-30T15:38:46"/>
    <s v="-"/>
    <x v="0"/>
  </r>
  <r>
    <n v="4268"/>
    <x v="40"/>
    <x v="1"/>
    <x v="201"/>
    <n v="520"/>
    <n v="2"/>
    <s v="yes"/>
    <n v="1"/>
    <s v="no"/>
    <n v="5.8517795138889002E-2"/>
    <n v="-0.99383216546714104"/>
    <n v="0.24296332465277701"/>
    <m/>
    <d v="2017-03-30T15:37:35"/>
    <d v="2017-03-30T15:38:56"/>
    <s v="-"/>
    <x v="0"/>
  </r>
  <r>
    <n v="4269"/>
    <x v="40"/>
    <x v="1"/>
    <x v="201"/>
    <n v="548"/>
    <n v="4"/>
    <s v="yes"/>
    <n v="2"/>
    <s v="yes"/>
    <n v="0.39185112847222198"/>
    <n v="0.37989911443308499"/>
    <n v="0.83185221354166605"/>
    <m/>
    <d v="2017-03-30T15:38:18"/>
    <d v="2017-03-30T15:39:12"/>
    <s v="-"/>
    <x v="0"/>
  </r>
  <r>
    <n v="4270"/>
    <x v="16"/>
    <x v="1"/>
    <x v="201"/>
    <n v="144"/>
    <n v="3"/>
    <s v="yes"/>
    <n v="3"/>
    <s v="yes"/>
    <n v="0.10888807508680499"/>
    <n v="-0.97593714277264298"/>
    <n v="0.36750013563368"/>
    <m/>
    <d v="2017-03-30T15:38:07"/>
    <d v="2017-03-30T15:39:15"/>
    <s v="-"/>
    <x v="0"/>
  </r>
  <r>
    <n v="4271"/>
    <x v="40"/>
    <x v="2"/>
    <x v="201"/>
    <n v="10004"/>
    <n v="5"/>
    <s v="yes"/>
    <n v="4"/>
    <s v="yes"/>
    <n v="0.525184461805555"/>
    <n v="1"/>
    <n v="1"/>
    <s v="a100"/>
    <d v="2017-03-30T15:38:34"/>
    <d v="2017-03-30T15:39:37"/>
    <s v="a110"/>
    <x v="0"/>
  </r>
  <r>
    <n v="4272"/>
    <x v="16"/>
    <x v="1"/>
    <x v="201"/>
    <n v="116"/>
    <n v="2"/>
    <s v="yes"/>
    <n v="2"/>
    <s v="no"/>
    <n v="0.10888807508680499"/>
    <n v="-0.98858334639668699"/>
    <n v="-0.29916653103298602"/>
    <m/>
    <d v="2017-03-30T15:38:36"/>
    <d v="2017-03-30T15:39:38"/>
    <s v="-"/>
    <x v="0"/>
  </r>
  <r>
    <n v="4273"/>
    <x v="40"/>
    <x v="1"/>
    <x v="201"/>
    <n v="545"/>
    <n v="2"/>
    <s v="no"/>
    <n v="2"/>
    <s v="no"/>
    <n v="-0.71925998263888902"/>
    <n v="-0.25017044145980899"/>
    <n v="0.19296332465277699"/>
    <m/>
    <d v="2017-03-30T15:38:59"/>
    <d v="2017-03-30T15:39:59"/>
    <s v="-"/>
    <x v="0"/>
  </r>
  <r>
    <n v="4274"/>
    <x v="40"/>
    <x v="1"/>
    <x v="201"/>
    <n v="522"/>
    <n v="3"/>
    <s v="yes"/>
    <n v="1"/>
    <s v="no"/>
    <n v="-0.23037109375000001"/>
    <n v="-0.99462793032319496"/>
    <n v="-0.13481445312500001"/>
    <m/>
    <d v="2017-03-30T15:39:22"/>
    <d v="2017-03-30T15:40:24"/>
    <s v="-"/>
    <x v="0"/>
  </r>
  <r>
    <n v="4275"/>
    <x v="41"/>
    <x v="1"/>
    <x v="201"/>
    <n v="556"/>
    <n v="2"/>
    <s v="no"/>
    <n v="1"/>
    <s v="no"/>
    <n v="-0.37777777777777699"/>
    <n v="-0.97309390167502896"/>
    <n v="0.358333333333333"/>
    <m/>
    <d v="2017-03-30T15:37:55"/>
    <d v="2017-03-30T15:40:25"/>
    <s v="-"/>
    <x v="0"/>
  </r>
  <r>
    <n v="4276"/>
    <x v="16"/>
    <x v="1"/>
    <x v="201"/>
    <n v="122"/>
    <n v="3"/>
    <s v="no"/>
    <n v="3"/>
    <s v="yes"/>
    <n v="0.10888807508680499"/>
    <n v="-0.99656162183924202"/>
    <n v="0.189722357855902"/>
    <m/>
    <d v="2017-03-30T15:38:59"/>
    <d v="2017-03-30T15:40:26"/>
    <s v="-"/>
    <x v="0"/>
  </r>
  <r>
    <n v="4277"/>
    <x v="40"/>
    <x v="1"/>
    <x v="201"/>
    <n v="497"/>
    <n v="3"/>
    <s v="yes"/>
    <n v="1"/>
    <s v="no"/>
    <n v="-0.25259331597222201"/>
    <n v="-0.99314519704132798"/>
    <n v="4.2963324652777801E-2"/>
    <m/>
    <d v="2017-03-30T15:39:47"/>
    <d v="2017-03-30T15:40:45"/>
    <s v="-"/>
    <x v="0"/>
  </r>
  <r>
    <n v="4278"/>
    <x v="16"/>
    <x v="1"/>
    <x v="201"/>
    <n v="88"/>
    <n v="4"/>
    <s v="yes"/>
    <n v="3"/>
    <s v="yes"/>
    <n v="0.197776963975694"/>
    <n v="-0.97593714277264298"/>
    <n v="0.36750013563368"/>
    <m/>
    <d v="2017-03-30T15:39:46"/>
    <d v="2017-03-30T15:40:48"/>
    <s v="-"/>
    <x v="0"/>
  </r>
  <r>
    <n v="4279"/>
    <x v="41"/>
    <x v="1"/>
    <x v="201"/>
    <n v="496"/>
    <n v="1"/>
    <s v="no"/>
    <n v="2"/>
    <s v="no"/>
    <n v="-0.82222222222222197"/>
    <n v="0.85871602645038503"/>
    <n v="0.95833333333333304"/>
    <m/>
    <d v="2017-03-30T15:39:49"/>
    <d v="2017-03-30T15:41:02"/>
    <s v="-"/>
    <x v="0"/>
  </r>
  <r>
    <n v="4280"/>
    <x v="16"/>
    <x v="1"/>
    <x v="201"/>
    <n v="106"/>
    <n v="2"/>
    <s v="yes"/>
    <n v="2"/>
    <s v="no"/>
    <n v="0.15333251953124899"/>
    <n v="-0.99569105669351599"/>
    <n v="-0.210277642144097"/>
    <m/>
    <d v="2017-03-30T15:40:09"/>
    <d v="2017-03-30T15:41:26"/>
    <s v="-"/>
    <x v="0"/>
  </r>
  <r>
    <n v="4281"/>
    <x v="40"/>
    <x v="1"/>
    <x v="201"/>
    <n v="521"/>
    <n v="3"/>
    <s v="no"/>
    <n v="3"/>
    <s v="no"/>
    <n v="-3.0371093749999901E-2"/>
    <n v="-0.99888300053875401"/>
    <n v="8.7407769097222199E-2"/>
    <m/>
    <d v="2017-03-30T15:40:07"/>
    <d v="2017-03-30T15:41:37"/>
    <s v="-"/>
    <x v="0"/>
  </r>
  <r>
    <n v="4282"/>
    <x v="41"/>
    <x v="1"/>
    <x v="201"/>
    <n v="494"/>
    <n v="2"/>
    <s v="yes"/>
    <n v="2"/>
    <s v="yes"/>
    <n v="0.2"/>
    <n v="-0.82842595269326003"/>
    <n v="-0.55277777777777704"/>
    <m/>
    <d v="2017-03-30T15:40:27"/>
    <d v="2017-03-30T15:41:48"/>
    <s v="-"/>
    <x v="0"/>
  </r>
  <r>
    <n v="4283"/>
    <x v="16"/>
    <x v="1"/>
    <x v="201"/>
    <n v="127"/>
    <n v="4"/>
    <s v="yes"/>
    <n v="3"/>
    <s v="yes"/>
    <n v="0.41999918619791599"/>
    <n v="-0.44966882231639899"/>
    <n v="0.67861124674479101"/>
    <m/>
    <d v="2017-03-30T15:40:47"/>
    <d v="2017-03-30T15:41:53"/>
    <s v="-"/>
    <x v="0"/>
  </r>
  <r>
    <n v="4284"/>
    <x v="40"/>
    <x v="1"/>
    <x v="201"/>
    <n v="550"/>
    <n v="4"/>
    <s v="no"/>
    <n v="4"/>
    <s v="yes"/>
    <n v="0.525184461805555"/>
    <n v="-0.53017052511422602"/>
    <n v="0.659629991319444"/>
    <m/>
    <d v="2017-03-30T15:41:00"/>
    <d v="2017-03-30T15:41:58"/>
    <s v="-"/>
    <x v="0"/>
  </r>
  <r>
    <n v="4285"/>
    <x v="41"/>
    <x v="1"/>
    <x v="201"/>
    <n v="503"/>
    <n v="1"/>
    <s v="yes"/>
    <n v="3"/>
    <s v="no"/>
    <n v="-0.88888888888888895"/>
    <n v="0.64234966199251797"/>
    <n v="0.84722222222222199"/>
    <m/>
    <d v="2017-03-30T15:41:13"/>
    <d v="2017-03-30T15:42:20"/>
    <s v="-"/>
    <x v="0"/>
  </r>
  <r>
    <n v="4286"/>
    <x v="16"/>
    <x v="1"/>
    <x v="201"/>
    <n v="153"/>
    <n v="4"/>
    <s v="yes"/>
    <n v="3"/>
    <s v="yes"/>
    <n v="6.4443630642361097E-2"/>
    <n v="1.9821597173619299E-2"/>
    <n v="0.76750013563368003"/>
    <m/>
    <d v="2017-03-30T15:41:14"/>
    <d v="2017-03-30T15:42:21"/>
    <s v="-"/>
    <x v="0"/>
  </r>
  <r>
    <n v="4287"/>
    <x v="40"/>
    <x v="1"/>
    <x v="201"/>
    <n v="552"/>
    <n v="5"/>
    <s v="yes"/>
    <n v="4"/>
    <s v="yes"/>
    <n v="0.369628906249999"/>
    <n v="0.82019271686739603"/>
    <n v="0.94296332465277699"/>
    <m/>
    <d v="2017-03-30T15:41:21"/>
    <d v="2017-03-30T15:42:23"/>
    <s v="-"/>
    <x v="0"/>
  </r>
  <r>
    <n v="4288"/>
    <x v="16"/>
    <x v="1"/>
    <x v="201"/>
    <n v="94"/>
    <n v="2"/>
    <s v="yes"/>
    <n v="1"/>
    <s v="no"/>
    <n v="-2.4445258246527799E-2"/>
    <n v="-0.98144869478837105"/>
    <n v="-0.34361097547743003"/>
    <m/>
    <d v="2017-03-30T15:41:42"/>
    <d v="2017-03-30T15:42:45"/>
    <s v="-"/>
    <x v="0"/>
  </r>
  <r>
    <n v="4289"/>
    <x v="40"/>
    <x v="1"/>
    <x v="201"/>
    <n v="487"/>
    <n v="4"/>
    <s v="yes"/>
    <n v="3"/>
    <s v="yes"/>
    <n v="0.41407335069444401"/>
    <n v="0.16638303872635199"/>
    <n v="0.79296332465277697"/>
    <m/>
    <d v="2017-03-30T15:41:45"/>
    <d v="2017-03-30T15:42:57"/>
    <s v="-"/>
    <x v="0"/>
  </r>
  <r>
    <n v="4290"/>
    <x v="40"/>
    <x v="1"/>
    <x v="201"/>
    <n v="499"/>
    <n v="4"/>
    <s v="no"/>
    <n v="2"/>
    <s v="yes"/>
    <n v="0.59185112847222199"/>
    <n v="-0.74738006046399497"/>
    <n v="0.57629665798611096"/>
    <m/>
    <d v="2017-03-30T15:42:20"/>
    <d v="2017-03-30T15:43:14"/>
    <s v="-"/>
    <x v="0"/>
  </r>
  <r>
    <n v="4291"/>
    <x v="16"/>
    <x v="1"/>
    <x v="201"/>
    <n v="123"/>
    <n v="3"/>
    <s v="yes"/>
    <n v="2"/>
    <s v="yes"/>
    <n v="-0.24666748046875001"/>
    <n v="1"/>
    <n v="1"/>
    <m/>
    <d v="2017-03-30T15:42:06"/>
    <d v="2017-03-30T15:43:16"/>
    <s v="-"/>
    <x v="0"/>
  </r>
  <r>
    <n v="4292"/>
    <x v="40"/>
    <x v="1"/>
    <x v="201"/>
    <n v="525"/>
    <n v="4"/>
    <s v="yes"/>
    <n v="4"/>
    <s v="yes"/>
    <n v="0.61407335069444402"/>
    <n v="-0.68782552997942703"/>
    <n v="0.59851888020833299"/>
    <m/>
    <d v="2017-03-30T15:42:37"/>
    <d v="2017-03-30T15:43:44"/>
    <s v="-"/>
    <x v="0"/>
  </r>
  <r>
    <n v="4293"/>
    <x v="16"/>
    <x v="2"/>
    <x v="201"/>
    <n v="10004"/>
    <n v="4"/>
    <s v="yes"/>
    <n v="3"/>
    <s v="yes"/>
    <n v="-2.4445258246527799E-2"/>
    <n v="0.68763288524667299"/>
    <n v="0.900833468967013"/>
    <s v="a110"/>
    <d v="2017-03-30T15:42:37"/>
    <d v="2017-03-30T15:43:52"/>
    <s v="a110"/>
    <x v="1"/>
  </r>
  <r>
    <n v="4294"/>
    <x v="41"/>
    <x v="2"/>
    <x v="201"/>
    <n v="10003"/>
    <n v="4"/>
    <s v="no"/>
    <n v="3"/>
    <s v="yes"/>
    <n v="1"/>
    <n v="1"/>
    <n v="4.72222222222222E-2"/>
    <s v="a110"/>
    <d v="2017-03-30T15:41:44"/>
    <d v="2017-03-30T15:44:02"/>
    <s v="a101"/>
    <x v="0"/>
  </r>
  <r>
    <n v="4295"/>
    <x v="40"/>
    <x v="1"/>
    <x v="201"/>
    <n v="518"/>
    <n v="2"/>
    <s v="yes"/>
    <n v="1"/>
    <s v="no"/>
    <n v="-0.16370442708333299"/>
    <n v="-0.99741633160937304"/>
    <n v="-0.11259223090277699"/>
    <m/>
    <d v="2017-03-30T15:43:06"/>
    <d v="2017-03-30T15:44:03"/>
    <s v="-"/>
    <x v="0"/>
  </r>
  <r>
    <n v="4296"/>
    <x v="40"/>
    <x v="1"/>
    <x v="201"/>
    <n v="554"/>
    <n v="3"/>
    <s v="no"/>
    <n v="2"/>
    <s v="no"/>
    <n v="-5.25933159722222E-2"/>
    <n v="-0.99888300053875401"/>
    <n v="8.7407769097222199E-2"/>
    <m/>
    <d v="2017-03-30T15:43:26"/>
    <d v="2017-03-30T15:44:27"/>
    <s v="-"/>
    <x v="0"/>
  </r>
  <r>
    <n v="4297"/>
    <x v="16"/>
    <x v="1"/>
    <x v="201"/>
    <n v="115"/>
    <n v="2"/>
    <s v="yes"/>
    <n v="2"/>
    <s v="no"/>
    <n v="1.9999186197916598E-2"/>
    <n v="-0.99569105669351599"/>
    <n v="-0.210277642144097"/>
    <m/>
    <d v="2017-03-30T15:43:13"/>
    <d v="2017-03-30T15:44:33"/>
    <s v="-"/>
    <x v="0"/>
  </r>
  <r>
    <n v="4298"/>
    <x v="40"/>
    <x v="1"/>
    <x v="201"/>
    <n v="491"/>
    <n v="4"/>
    <s v="no"/>
    <n v="4"/>
    <s v="yes"/>
    <n v="0.59185112847222199"/>
    <n v="-5.7343805600720998E-2"/>
    <n v="0.754074435763888"/>
    <m/>
    <d v="2017-03-30T15:43:50"/>
    <d v="2017-03-30T15:45:15"/>
    <s v="-"/>
    <x v="0"/>
  </r>
  <r>
    <n v="4299"/>
    <x v="40"/>
    <x v="1"/>
    <x v="201"/>
    <n v="500"/>
    <n v="4"/>
    <s v="no"/>
    <n v="4"/>
    <s v="yes"/>
    <n v="0.76962890625000002"/>
    <n v="3.2108665418829598E-2"/>
    <n v="0.74851888020833302"/>
    <m/>
    <d v="2017-03-30T15:44:38"/>
    <d v="2017-03-30T15:45:33"/>
    <s v="-"/>
    <x v="0"/>
  </r>
  <r>
    <n v="4300"/>
    <x v="41"/>
    <x v="1"/>
    <x v="201"/>
    <n v="525"/>
    <n v="1"/>
    <s v="yes"/>
    <n v="2"/>
    <s v="yes"/>
    <n v="0.2"/>
    <n v="0.73316059115561005"/>
    <n v="0.91388888888888897"/>
    <m/>
    <d v="2017-03-30T15:43:26"/>
    <d v="2017-03-30T15:45:49"/>
    <s v="-"/>
    <x v="0"/>
  </r>
  <r>
    <n v="4301"/>
    <x v="40"/>
    <x v="1"/>
    <x v="201"/>
    <n v="517"/>
    <n v="2"/>
    <s v="yes"/>
    <n v="1"/>
    <s v="no"/>
    <n v="-0.45259331597222202"/>
    <n v="-0.93971450051023198"/>
    <n v="2.0741102430555498E-2"/>
    <m/>
    <d v="2017-03-30T15:44:56"/>
    <d v="2017-03-30T15:45:57"/>
    <s v="-"/>
    <x v="0"/>
  </r>
  <r>
    <n v="4302"/>
    <x v="41"/>
    <x v="1"/>
    <x v="201"/>
    <n v="554"/>
    <n v="2"/>
    <s v="no"/>
    <n v="2"/>
    <s v="no"/>
    <n v="8.8888888888888906E-2"/>
    <n v="-0.51286355383216897"/>
    <n v="-0.66388888888888897"/>
    <m/>
    <d v="2017-03-30T15:45:13"/>
    <d v="2017-03-30T15:46:24"/>
    <s v="-"/>
    <x v="0"/>
  </r>
  <r>
    <n v="4303"/>
    <x v="40"/>
    <x v="1"/>
    <x v="201"/>
    <n v="516"/>
    <n v="4"/>
    <s v="yes"/>
    <n v="3"/>
    <s v="yes"/>
    <n v="0.70296223958333304"/>
    <n v="-0.33421919236400899"/>
    <n v="0.58185221354166605"/>
    <m/>
    <d v="2017-03-30T15:45:20"/>
    <d v="2017-03-30T15:46:30"/>
    <s v="-"/>
    <x v="0"/>
  </r>
  <r>
    <n v="4304"/>
    <x v="16"/>
    <x v="1"/>
    <x v="201"/>
    <n v="147"/>
    <n v="4"/>
    <s v="no"/>
    <n v="3"/>
    <s v="yes"/>
    <n v="0.15333251953124899"/>
    <n v="1.9821597173619299E-2"/>
    <n v="0.76750013563368003"/>
    <m/>
    <d v="2017-03-30T15:43:54"/>
    <d v="2017-03-30T15:46:43"/>
    <s v="-"/>
    <x v="0"/>
  </r>
  <r>
    <n v="4305"/>
    <x v="41"/>
    <x v="1"/>
    <x v="201"/>
    <n v="524"/>
    <n v="4"/>
    <s v="yes"/>
    <n v="2"/>
    <s v="yes"/>
    <n v="1"/>
    <n v="1"/>
    <n v="-0.79722222222222205"/>
    <m/>
    <d v="2017-03-30T15:45:48"/>
    <d v="2017-03-30T15:46:46"/>
    <s v="-"/>
    <x v="0"/>
  </r>
  <r>
    <n v="4306"/>
    <x v="40"/>
    <x v="1"/>
    <x v="201"/>
    <n v="514"/>
    <n v="4"/>
    <s v="no"/>
    <n v="3"/>
    <s v="yes"/>
    <n v="0.59185112847222199"/>
    <n v="0.63649160248002801"/>
    <n v="0.88740776909722197"/>
    <m/>
    <d v="2017-03-30T15:45:53"/>
    <d v="2017-03-30T15:46:52"/>
    <s v="-"/>
    <x v="0"/>
  </r>
  <r>
    <n v="4307"/>
    <x v="16"/>
    <x v="1"/>
    <x v="201"/>
    <n v="90"/>
    <n v="2"/>
    <s v="yes"/>
    <n v="1"/>
    <s v="no"/>
    <n v="-6.8889702690972096E-2"/>
    <n v="-0.99656162183924202"/>
    <n v="0.189722357855902"/>
    <m/>
    <d v="2017-03-30T15:46:04"/>
    <d v="2017-03-30T15:47:02"/>
    <s v="-"/>
    <x v="0"/>
  </r>
  <r>
    <n v="4308"/>
    <x v="41"/>
    <x v="1"/>
    <x v="201"/>
    <n v="516"/>
    <n v="2"/>
    <s v="no"/>
    <n v="2"/>
    <s v="no"/>
    <n v="-0.95555555555555505"/>
    <n v="0.85211336725076503"/>
    <n v="-0.57499999999999996"/>
    <m/>
    <d v="2017-03-30T15:46:10"/>
    <d v="2017-03-30T15:47:03"/>
    <s v="-"/>
    <x v="0"/>
  </r>
  <r>
    <n v="4309"/>
    <x v="16"/>
    <x v="1"/>
    <x v="201"/>
    <n v="134"/>
    <n v="4"/>
    <s v="yes"/>
    <n v="3"/>
    <s v="yes"/>
    <n v="-6.8889702690972096E-2"/>
    <n v="0.68763288524667299"/>
    <n v="0.900833468967013"/>
    <m/>
    <d v="2017-03-30T15:46:23"/>
    <d v="2017-03-30T15:47:23"/>
    <s v="-"/>
    <x v="0"/>
  </r>
  <r>
    <n v="4310"/>
    <x v="40"/>
    <x v="1"/>
    <x v="201"/>
    <n v="512"/>
    <n v="3"/>
    <s v="no"/>
    <n v="2"/>
    <s v="no"/>
    <n v="-0.51925998263888795"/>
    <n v="-0.87826629185879501"/>
    <n v="-0.17925889756944399"/>
    <m/>
    <d v="2017-03-30T15:46:14"/>
    <d v="2017-03-30T15:47:28"/>
    <s v="-"/>
    <x v="0"/>
  </r>
  <r>
    <n v="4311"/>
    <x v="16"/>
    <x v="1"/>
    <x v="201"/>
    <n v="155"/>
    <n v="3"/>
    <s v="yes"/>
    <n v="3"/>
    <s v="yes"/>
    <n v="0.15333251953124899"/>
    <n v="-0.89953225618473898"/>
    <n v="0.50083346896701397"/>
    <m/>
    <d v="2017-03-30T15:46:43"/>
    <d v="2017-03-30T15:47:44"/>
    <s v="-"/>
    <x v="0"/>
  </r>
  <r>
    <n v="4312"/>
    <x v="41"/>
    <x v="1"/>
    <x v="201"/>
    <n v="493"/>
    <n v="3"/>
    <s v="yes"/>
    <n v="2"/>
    <s v="yes"/>
    <n v="-0.93333333333333302"/>
    <n v="0.79348956196801002"/>
    <n v="0.84722222222222199"/>
    <m/>
    <d v="2017-03-30T15:46:28"/>
    <d v="2017-03-30T15:47:46"/>
    <s v="-"/>
    <x v="0"/>
  </r>
  <r>
    <n v="4313"/>
    <x v="40"/>
    <x v="1"/>
    <x v="201"/>
    <n v="553"/>
    <n v="2"/>
    <s v="yes"/>
    <n v="3"/>
    <s v="no"/>
    <n v="-0.23037109375000001"/>
    <n v="-0.91275291644386503"/>
    <n v="0.487407769097222"/>
    <m/>
    <d v="2017-03-30T15:46:51"/>
    <d v="2017-03-30T15:47:54"/>
    <s v="-"/>
    <x v="0"/>
  </r>
  <r>
    <n v="4314"/>
    <x v="16"/>
    <x v="1"/>
    <x v="201"/>
    <n v="101"/>
    <n v="2"/>
    <s v="no"/>
    <n v="2"/>
    <s v="no"/>
    <n v="1.9999186197916598E-2"/>
    <n v="-0.99837713060197697"/>
    <n v="-0.121388753255208"/>
    <m/>
    <d v="2017-03-30T15:47:05"/>
    <d v="2017-03-30T15:48:14"/>
    <s v="-"/>
    <x v="0"/>
  </r>
  <r>
    <n v="4315"/>
    <x v="40"/>
    <x v="1"/>
    <x v="201"/>
    <n v="538"/>
    <n v="4"/>
    <s v="yes"/>
    <n v="2"/>
    <s v="yes"/>
    <n v="0.59185112847222199"/>
    <n v="-0.73062125715836301"/>
    <n v="0.59851888020833299"/>
    <m/>
    <d v="2017-03-30T15:47:17"/>
    <d v="2017-03-30T15:48:15"/>
    <s v="-"/>
    <x v="0"/>
  </r>
  <r>
    <n v="4316"/>
    <x v="41"/>
    <x v="1"/>
    <x v="201"/>
    <n v="539"/>
    <n v="4"/>
    <s v="no"/>
    <n v="3"/>
    <s v="yes"/>
    <n v="0.82222222222222197"/>
    <n v="0.71428942654010996"/>
    <n v="-0.90833333333333299"/>
    <m/>
    <d v="2017-03-30T15:47:10"/>
    <d v="2017-03-30T15:48:18"/>
    <s v="-"/>
    <x v="0"/>
  </r>
  <r>
    <n v="4317"/>
    <x v="40"/>
    <x v="1"/>
    <x v="201"/>
    <n v="526"/>
    <n v="2"/>
    <s v="no"/>
    <n v="1"/>
    <s v="no"/>
    <n v="-0.74148220486111105"/>
    <n v="0.63649160248002801"/>
    <n v="0.88740776909722197"/>
    <m/>
    <d v="2017-03-30T15:47:37"/>
    <d v="2017-03-30T15:48:39"/>
    <s v="-"/>
    <x v="0"/>
  </r>
  <r>
    <n v="4318"/>
    <x v="16"/>
    <x v="1"/>
    <x v="201"/>
    <n v="160"/>
    <n v="3"/>
    <s v="no"/>
    <n v="3"/>
    <s v="yes"/>
    <n v="0.24222140842013801"/>
    <n v="-0.99388215076244701"/>
    <n v="5.63890245225694E-2"/>
    <m/>
    <d v="2017-03-30T15:47:35"/>
    <d v="2017-03-30T15:48:39"/>
    <s v="-"/>
    <x v="0"/>
  </r>
  <r>
    <n v="4319"/>
    <x v="41"/>
    <x v="1"/>
    <x v="201"/>
    <n v="547"/>
    <n v="2"/>
    <s v="yes"/>
    <n v="2"/>
    <s v="no"/>
    <n v="-1"/>
    <n v="0.99934622767155801"/>
    <n v="6.9444444444444406E-2"/>
    <m/>
    <d v="2017-03-30T15:47:43"/>
    <d v="2017-03-30T15:48:50"/>
    <s v="-"/>
    <x v="0"/>
  </r>
  <r>
    <n v="4320"/>
    <x v="16"/>
    <x v="1"/>
    <x v="201"/>
    <n v="92"/>
    <n v="2"/>
    <s v="yes"/>
    <n v="1"/>
    <s v="no"/>
    <n v="1.9999186197916598E-2"/>
    <n v="-0.99946771159980996"/>
    <n v="1.19445800781249E-2"/>
    <m/>
    <d v="2017-03-30T15:48:00"/>
    <d v="2017-03-30T15:49:04"/>
    <s v="-"/>
    <x v="0"/>
  </r>
  <r>
    <n v="4321"/>
    <x v="41"/>
    <x v="1"/>
    <x v="201"/>
    <n v="492"/>
    <n v="3"/>
    <s v="yes"/>
    <n v="3"/>
    <s v="yes"/>
    <n v="0.155555555555555"/>
    <n v="0.906212454435808"/>
    <n v="0.98055555555555496"/>
    <m/>
    <d v="2017-03-30T15:48:15"/>
    <d v="2017-03-30T15:49:13"/>
    <s v="-"/>
    <x v="0"/>
  </r>
  <r>
    <n v="4322"/>
    <x v="40"/>
    <x v="2"/>
    <x v="201"/>
    <n v="10002"/>
    <n v="4"/>
    <s v="no"/>
    <n v="4"/>
    <s v="yes"/>
    <n v="0.72518446180555496"/>
    <n v="0.50475122146376705"/>
    <n v="-0.85703667534722205"/>
    <s v="a001"/>
    <d v="2017-03-30T15:48:02"/>
    <d v="2017-03-30T15:49:37"/>
    <s v="a001"/>
    <x v="1"/>
  </r>
  <r>
    <n v="4323"/>
    <x v="40"/>
    <x v="1"/>
    <x v="201"/>
    <n v="534"/>
    <n v="4"/>
    <s v="yes"/>
    <n v="4"/>
    <s v="yes"/>
    <n v="0.88074001736111096"/>
    <n v="0.60945737511843401"/>
    <n v="-0.623703342013888"/>
    <m/>
    <d v="2017-03-30T15:48:59"/>
    <d v="2017-03-30T15:50:12"/>
    <s v="-"/>
    <x v="0"/>
  </r>
  <r>
    <n v="4324"/>
    <x v="16"/>
    <x v="1"/>
    <x v="201"/>
    <n v="87"/>
    <n v="1"/>
    <s v="yes"/>
    <n v="2"/>
    <s v="no"/>
    <n v="6.4443630642361097E-2"/>
    <n v="-0.92188569037070001"/>
    <n v="-0.476944308810763"/>
    <m/>
    <d v="2017-03-30T15:48:25"/>
    <d v="2017-03-30T15:50:37"/>
    <s v="-"/>
    <x v="0"/>
  </r>
  <r>
    <n v="4325"/>
    <x v="41"/>
    <x v="1"/>
    <x v="201"/>
    <n v="545"/>
    <n v="2"/>
    <s v="no"/>
    <n v="2"/>
    <s v="yes"/>
    <n v="0.11111111111111099"/>
    <n v="0.85871602645038503"/>
    <n v="0.95833333333333304"/>
    <m/>
    <d v="2017-03-30T15:48:37"/>
    <d v="2017-03-30T15:50:43"/>
    <s v="-"/>
    <x v="0"/>
  </r>
  <r>
    <n v="4326"/>
    <x v="40"/>
    <x v="1"/>
    <x v="201"/>
    <n v="524"/>
    <n v="3"/>
    <s v="no"/>
    <n v="3"/>
    <s v="yes"/>
    <n v="0.88074001736111096"/>
    <n v="0.60945737511843401"/>
    <n v="-0.44592556423611102"/>
    <m/>
    <d v="2017-03-30T15:49:35"/>
    <d v="2017-03-30T15:50:51"/>
    <s v="-"/>
    <x v="0"/>
  </r>
  <r>
    <n v="4327"/>
    <x v="16"/>
    <x v="1"/>
    <x v="201"/>
    <n v="102"/>
    <n v="4"/>
    <s v="no"/>
    <n v="3"/>
    <s v="yes"/>
    <n v="0.15333251953124899"/>
    <n v="-0.95051444471352498"/>
    <n v="0.43416680230034699"/>
    <m/>
    <d v="2017-03-30T15:49:58"/>
    <d v="2017-03-30T15:51:27"/>
    <s v="-"/>
    <x v="0"/>
  </r>
  <r>
    <n v="4328"/>
    <x v="40"/>
    <x v="1"/>
    <x v="201"/>
    <n v="492"/>
    <n v="4"/>
    <s v="yes"/>
    <n v="4"/>
    <s v="yes"/>
    <n v="0.88074001736111096"/>
    <n v="0.60945737511843401"/>
    <n v="-2.3703342013888899E-2"/>
    <m/>
    <d v="2017-03-30T15:50:15"/>
    <d v="2017-03-30T15:51:33"/>
    <s v="-"/>
    <x v="0"/>
  </r>
  <r>
    <n v="4329"/>
    <x v="41"/>
    <x v="1"/>
    <x v="201"/>
    <n v="544"/>
    <n v="2"/>
    <s v="no"/>
    <n v="3"/>
    <s v="yes"/>
    <n v="-0.82222222222222197"/>
    <n v="0.32897597368471598"/>
    <n v="-6.3888888888888995E-2"/>
    <m/>
    <d v="2017-03-30T15:50:07"/>
    <d v="2017-03-30T15:51:46"/>
    <s v="-"/>
    <x v="0"/>
  </r>
  <r>
    <n v="4330"/>
    <x v="40"/>
    <x v="1"/>
    <x v="201"/>
    <n v="490"/>
    <n v="4"/>
    <s v="yes"/>
    <n v="4"/>
    <s v="yes"/>
    <n v="0.88074001736111096"/>
    <n v="0.60945737511843401"/>
    <n v="0.15407443576388799"/>
    <m/>
    <d v="2017-03-30T15:50:56"/>
    <d v="2017-03-30T15:51:55"/>
    <s v="-"/>
    <x v="0"/>
  </r>
  <r>
    <n v="4331"/>
    <x v="16"/>
    <x v="2"/>
    <x v="201"/>
    <n v="10003"/>
    <n v="2"/>
    <s v="no"/>
    <n v="2"/>
    <s v="no"/>
    <n v="-0.202223036024305"/>
    <n v="-0.92188569037070001"/>
    <n v="-0.476944308810763"/>
    <s v="a101"/>
    <d v="2017-03-30T15:50:48"/>
    <d v="2017-03-30T15:51:59"/>
    <s v="a101"/>
    <x v="1"/>
  </r>
  <r>
    <n v="4332"/>
    <x v="16"/>
    <x v="1"/>
    <x v="201"/>
    <n v="128"/>
    <n v="3"/>
    <s v="yes"/>
    <n v="3"/>
    <s v="yes"/>
    <n v="0.37555474175347198"/>
    <n v="-0.97373573884053699"/>
    <n v="5.63890245225694E-2"/>
    <m/>
    <d v="2017-03-30T15:51:20"/>
    <d v="2017-03-30T15:52:19"/>
    <s v="-"/>
    <x v="0"/>
  </r>
  <r>
    <n v="4333"/>
    <x v="40"/>
    <x v="1"/>
    <x v="201"/>
    <n v="528"/>
    <n v="2"/>
    <s v="no"/>
    <n v="3"/>
    <s v="yes"/>
    <n v="0.30296223958333302"/>
    <n v="-0.98809933646007497"/>
    <n v="0.254074435763888"/>
    <m/>
    <d v="2017-03-30T15:51:17"/>
    <d v="2017-03-30T15:52:22"/>
    <s v="-"/>
    <x v="0"/>
  </r>
  <r>
    <n v="4334"/>
    <x v="40"/>
    <x v="1"/>
    <x v="201"/>
    <n v="555"/>
    <n v="2"/>
    <s v="yes"/>
    <n v="1"/>
    <s v="no"/>
    <n v="-0.38592664930555498"/>
    <n v="-0.97060602412753605"/>
    <n v="0.24296332465277701"/>
    <m/>
    <d v="2017-03-30T15:51:44"/>
    <d v="2017-03-30T15:53:04"/>
    <s v="-"/>
    <x v="0"/>
  </r>
  <r>
    <n v="4335"/>
    <x v="16"/>
    <x v="1"/>
    <x v="201"/>
    <n v="139"/>
    <n v="3"/>
    <s v="yes"/>
    <n v="3"/>
    <s v="yes"/>
    <n v="-2.4445258246527799E-2"/>
    <n v="-0.99920578920945202"/>
    <n v="5.63890245225694E-2"/>
    <m/>
    <d v="2017-03-30T15:51:40"/>
    <d v="2017-03-30T15:53:20"/>
    <s v="-"/>
    <x v="0"/>
  </r>
  <r>
    <n v="4336"/>
    <x v="40"/>
    <x v="1"/>
    <x v="201"/>
    <n v="546"/>
    <n v="2"/>
    <s v="yes"/>
    <n v="1"/>
    <s v="no"/>
    <n v="-0.80814887152777704"/>
    <n v="0.63649160248002801"/>
    <n v="0.88740776909722197"/>
    <m/>
    <d v="2017-03-30T15:52:26"/>
    <d v="2017-03-30T15:53:47"/>
    <s v="-"/>
    <x v="0"/>
  </r>
  <r>
    <n v="4337"/>
    <x v="41"/>
    <x v="2"/>
    <x v="201"/>
    <n v="10002"/>
    <n v="4"/>
    <s v="yes"/>
    <n v="3"/>
    <s v="yes"/>
    <n v="1"/>
    <n v="0.973157532569904"/>
    <n v="0.358333333333333"/>
    <s v="a001"/>
    <d v="2017-03-30T15:51:10"/>
    <d v="2017-03-30T15:54:02"/>
    <s v="a001"/>
    <x v="1"/>
  </r>
  <r>
    <n v="4338"/>
    <x v="16"/>
    <x v="1"/>
    <x v="201"/>
    <n v="124"/>
    <n v="4"/>
    <s v="no"/>
    <n v="4"/>
    <s v="yes"/>
    <n v="-0.11333414713541599"/>
    <n v="0.82631007374271803"/>
    <n v="0.94527791341145795"/>
    <m/>
    <d v="2017-03-30T15:52:42"/>
    <d v="2017-03-30T15:54:04"/>
    <s v="-"/>
    <x v="0"/>
  </r>
  <r>
    <n v="4339"/>
    <x v="40"/>
    <x v="1"/>
    <x v="201"/>
    <n v="503"/>
    <n v="3"/>
    <s v="yes"/>
    <n v="2"/>
    <s v="yes"/>
    <n v="0.28074001736111098"/>
    <n v="-0.99066865265626702"/>
    <n v="0.220741102430555"/>
    <m/>
    <d v="2017-03-30T15:53:11"/>
    <d v="2017-03-30T15:54:15"/>
    <s v="-"/>
    <x v="0"/>
  </r>
  <r>
    <n v="4340"/>
    <x v="16"/>
    <x v="1"/>
    <x v="201"/>
    <n v="148"/>
    <n v="2"/>
    <s v="yes"/>
    <n v="2"/>
    <s v="no"/>
    <n v="-0.11333414713541599"/>
    <n v="-0.89953225618473898"/>
    <n v="0.50083346896701397"/>
    <m/>
    <d v="2017-03-30T15:53:25"/>
    <d v="2017-03-30T15:54:26"/>
    <s v="-"/>
    <x v="0"/>
  </r>
  <r>
    <n v="4341"/>
    <x v="40"/>
    <x v="1"/>
    <x v="201"/>
    <n v="535"/>
    <n v="4"/>
    <s v="no"/>
    <n v="4"/>
    <s v="yes"/>
    <n v="0.83629557291666601"/>
    <n v="0.40284568613932398"/>
    <n v="0.74851888020833302"/>
    <m/>
    <d v="2017-03-30T15:53:37"/>
    <d v="2017-03-30T15:54:31"/>
    <s v="-"/>
    <x v="0"/>
  </r>
  <r>
    <n v="4342"/>
    <x v="41"/>
    <x v="1"/>
    <x v="201"/>
    <n v="495"/>
    <n v="2"/>
    <s v="yes"/>
    <n v="2"/>
    <s v="no"/>
    <n v="-0.24444444444444399"/>
    <n v="-6.4748219187939202E-2"/>
    <n v="-0.75277777777777699"/>
    <m/>
    <d v="2017-03-30T15:53:27"/>
    <d v="2017-03-30T15:54:32"/>
    <s v="-"/>
    <x v="0"/>
  </r>
  <r>
    <n v="4343"/>
    <x v="40"/>
    <x v="1"/>
    <x v="201"/>
    <n v="501"/>
    <n v="4"/>
    <s v="no"/>
    <n v="4"/>
    <s v="yes"/>
    <n v="0.83629557291666601"/>
    <n v="0.40284568613932398"/>
    <n v="0.52629665798611103"/>
    <m/>
    <d v="2017-03-30T15:53:54"/>
    <d v="2017-03-30T15:54:48"/>
    <s v="-"/>
    <x v="0"/>
  </r>
  <r>
    <n v="4344"/>
    <x v="41"/>
    <x v="1"/>
    <x v="201"/>
    <n v="498"/>
    <n v="2"/>
    <s v="yes"/>
    <n v="2"/>
    <s v="yes"/>
    <n v="-0.53333333333333299"/>
    <n v="-0.859250206747044"/>
    <n v="0.469444444444444"/>
    <m/>
    <d v="2017-03-30T15:53:57"/>
    <d v="2017-03-30T15:54:51"/>
    <s v="-"/>
    <x v="0"/>
  </r>
  <r>
    <n v="4345"/>
    <x v="16"/>
    <x v="1"/>
    <x v="201"/>
    <n v="157"/>
    <n v="2"/>
    <s v="no"/>
    <n v="2"/>
    <s v="no"/>
    <n v="0.15333251953124899"/>
    <n v="-0.96991957428790398"/>
    <n v="-0.38805541992187498"/>
    <m/>
    <d v="2017-03-30T15:53:46"/>
    <d v="2017-03-30T15:55:09"/>
    <s v="-"/>
    <x v="0"/>
  </r>
  <r>
    <n v="4346"/>
    <x v="41"/>
    <x v="1"/>
    <x v="201"/>
    <n v="542"/>
    <n v="4"/>
    <s v="no"/>
    <n v="3"/>
    <s v="no"/>
    <n v="0.266666666666666"/>
    <n v="-0.158645222255274"/>
    <n v="0.73611111111111105"/>
    <m/>
    <d v="2017-03-30T15:54:15"/>
    <d v="2017-03-30T15:55:13"/>
    <s v="-"/>
    <x v="0"/>
  </r>
  <r>
    <n v="4347"/>
    <x v="40"/>
    <x v="1"/>
    <x v="201"/>
    <n v="510"/>
    <n v="4"/>
    <s v="no"/>
    <n v="3"/>
    <s v="yes"/>
    <n v="0.81407335069444398"/>
    <n v="0.28474114524495397"/>
    <n v="-3.4814453124999999E-2"/>
    <m/>
    <d v="2017-03-30T15:54:11"/>
    <d v="2017-03-30T15:55:15"/>
    <s v="-"/>
    <x v="0"/>
  </r>
  <r>
    <n v="4348"/>
    <x v="16"/>
    <x v="1"/>
    <x v="201"/>
    <n v="83"/>
    <n v="3"/>
    <s v="yes"/>
    <n v="1"/>
    <s v="no"/>
    <n v="0.24222140842013801"/>
    <n v="-0.99388215076244701"/>
    <n v="-0.16583319769965199"/>
    <m/>
    <d v="2017-03-30T15:54:30"/>
    <d v="2017-03-30T15:55:37"/>
    <s v="-"/>
    <x v="0"/>
  </r>
  <r>
    <n v="4349"/>
    <x v="41"/>
    <x v="1"/>
    <x v="201"/>
    <n v="546"/>
    <n v="1"/>
    <s v="no"/>
    <n v="1"/>
    <s v="no"/>
    <n v="-0.93333333333333302"/>
    <n v="1"/>
    <n v="1"/>
    <m/>
    <d v="2017-03-30T15:54:38"/>
    <d v="2017-03-30T15:55:53"/>
    <s v="-"/>
    <x v="0"/>
  </r>
  <r>
    <n v="4350"/>
    <x v="40"/>
    <x v="1"/>
    <x v="201"/>
    <n v="560"/>
    <n v="3"/>
    <s v="no"/>
    <n v="2"/>
    <s v="yes"/>
    <n v="0.76962890625000002"/>
    <n v="3.2108665418829598E-2"/>
    <n v="0.104074435763888"/>
    <m/>
    <d v="2017-03-30T15:54:38"/>
    <d v="2017-03-30T15:55:57"/>
    <s v="-"/>
    <x v="0"/>
  </r>
  <r>
    <n v="4351"/>
    <x v="16"/>
    <x v="1"/>
    <x v="201"/>
    <n v="86"/>
    <n v="1"/>
    <s v="yes"/>
    <n v="2"/>
    <s v="no"/>
    <n v="6.4443630642361097E-2"/>
    <n v="-0.99900438455403895"/>
    <n v="-7.6944308810763903E-2"/>
    <m/>
    <d v="2017-03-30T15:54:58"/>
    <d v="2017-03-30T15:56:01"/>
    <s v="-"/>
    <x v="0"/>
  </r>
  <r>
    <n v="4352"/>
    <x v="40"/>
    <x v="1"/>
    <x v="201"/>
    <n v="536"/>
    <n v="4"/>
    <s v="no"/>
    <n v="4"/>
    <s v="yes"/>
    <n v="0.81407335069444398"/>
    <n v="0.28474114524495397"/>
    <n v="-1.48111979166678E-3"/>
    <m/>
    <d v="2017-03-30T15:55:19"/>
    <d v="2017-03-30T15:56:12"/>
    <s v="-"/>
    <x v="0"/>
  </r>
  <r>
    <n v="4353"/>
    <x v="16"/>
    <x v="1"/>
    <x v="201"/>
    <n v="111"/>
    <n v="3"/>
    <s v="no"/>
    <n v="3"/>
    <s v="no"/>
    <n v="0.37555474175347198"/>
    <n v="-0.97373573884053699"/>
    <n v="-0.29916653103298602"/>
    <m/>
    <d v="2017-03-30T15:55:22"/>
    <d v="2017-03-30T15:56:28"/>
    <s v="-"/>
    <x v="0"/>
  </r>
  <r>
    <n v="4354"/>
    <x v="40"/>
    <x v="1"/>
    <x v="201"/>
    <n v="513"/>
    <n v="4"/>
    <s v="no"/>
    <n v="2"/>
    <s v="yes"/>
    <n v="0.81407335069444398"/>
    <n v="0.28474114524495397"/>
    <n v="0.198518880208333"/>
    <m/>
    <d v="2017-03-30T15:55:35"/>
    <d v="2017-03-30T15:56:31"/>
    <s v="-"/>
    <x v="0"/>
  </r>
  <r>
    <n v="4355"/>
    <x v="41"/>
    <x v="1"/>
    <x v="201"/>
    <n v="529"/>
    <n v="2"/>
    <s v="yes"/>
    <n v="3"/>
    <s v="no"/>
    <n v="8.8888888888888906E-2"/>
    <n v="1"/>
    <n v="1"/>
    <m/>
    <d v="2017-03-30T15:55:17"/>
    <d v="2017-03-30T15:56:49"/>
    <s v="-"/>
    <x v="0"/>
  </r>
  <r>
    <n v="4356"/>
    <x v="40"/>
    <x v="1"/>
    <x v="201"/>
    <n v="493"/>
    <n v="4"/>
    <s v="no"/>
    <n v="4"/>
    <s v="yes"/>
    <n v="0.88074001736111096"/>
    <n v="0.60945737511843401"/>
    <n v="0.220741102430555"/>
    <m/>
    <d v="2017-03-30T15:55:54"/>
    <d v="2017-03-30T15:56:51"/>
    <s v="-"/>
    <x v="0"/>
  </r>
  <r>
    <n v="4357"/>
    <x v="16"/>
    <x v="1"/>
    <x v="201"/>
    <n v="81"/>
    <n v="3"/>
    <s v="no"/>
    <n v="2"/>
    <s v="no"/>
    <n v="0.197776963975694"/>
    <n v="-0.996243645701407"/>
    <n v="1.19445800781249E-2"/>
    <m/>
    <d v="2017-03-30T15:55:49"/>
    <d v="2017-03-30T15:56:57"/>
    <s v="-"/>
    <x v="0"/>
  </r>
  <r>
    <n v="4358"/>
    <x v="40"/>
    <x v="1"/>
    <x v="201"/>
    <n v="533"/>
    <n v="4"/>
    <s v="no"/>
    <n v="4"/>
    <s v="yes"/>
    <n v="0.96962890624999998"/>
    <n v="0.88400851104612799"/>
    <n v="0.198518880208333"/>
    <m/>
    <d v="2017-03-30T15:56:14"/>
    <d v="2017-03-30T15:57:16"/>
    <s v="-"/>
    <x v="0"/>
  </r>
  <r>
    <n v="4359"/>
    <x v="40"/>
    <x v="1"/>
    <x v="201"/>
    <n v="551"/>
    <n v="4"/>
    <s v="yes"/>
    <n v="4"/>
    <s v="yes"/>
    <n v="0.88074001736111096"/>
    <n v="0.60945737511843401"/>
    <n v="0.30962999131944402"/>
    <m/>
    <d v="2017-03-30T15:56:38"/>
    <d v="2017-03-30T15:57:34"/>
    <s v="-"/>
    <x v="0"/>
  </r>
  <r>
    <n v="4360"/>
    <x v="40"/>
    <x v="1"/>
    <x v="201"/>
    <n v="558"/>
    <n v="2"/>
    <s v="no"/>
    <n v="2"/>
    <s v="yes"/>
    <n v="0.30296223958333302"/>
    <n v="-0.98795368791516902"/>
    <n v="0.30407443576388798"/>
    <m/>
    <d v="2017-03-30T15:56:56"/>
    <d v="2017-03-30T15:57:56"/>
    <s v="-"/>
    <x v="0"/>
  </r>
  <r>
    <n v="4361"/>
    <x v="16"/>
    <x v="1"/>
    <x v="201"/>
    <n v="154"/>
    <n v="4"/>
    <s v="no"/>
    <n v="4"/>
    <s v="yes"/>
    <n v="0.33111029730902702"/>
    <n v="-0.84098362353793499"/>
    <n v="0.54527791341145804"/>
    <m/>
    <d v="2017-03-30T15:56:18"/>
    <d v="2017-03-30T15:58:08"/>
    <s v="-"/>
    <x v="0"/>
  </r>
  <r>
    <n v="4362"/>
    <x v="40"/>
    <x v="1"/>
    <x v="201"/>
    <n v="507"/>
    <n v="4"/>
    <s v="yes"/>
    <n v="3"/>
    <s v="yes"/>
    <n v="0.99185112847222201"/>
    <n v="0.92698957619959899"/>
    <n v="0.21518554687499999"/>
    <m/>
    <d v="2017-03-30T15:57:19"/>
    <d v="2017-03-30T15:58:25"/>
    <s v="-"/>
    <x v="0"/>
  </r>
  <r>
    <n v="4363"/>
    <x v="16"/>
    <x v="1"/>
    <x v="201"/>
    <n v="156"/>
    <n v="3"/>
    <s v="no"/>
    <n v="3"/>
    <s v="yes"/>
    <n v="6.4443630642361097E-2"/>
    <n v="-0.937220966483993"/>
    <n v="0.45638902452256902"/>
    <m/>
    <d v="2017-03-30T15:57:29"/>
    <d v="2017-03-30T15:58:29"/>
    <s v="-"/>
    <x v="0"/>
  </r>
  <r>
    <n v="4364"/>
    <x v="16"/>
    <x v="1"/>
    <x v="201"/>
    <n v="85"/>
    <n v="2"/>
    <s v="yes"/>
    <n v="1"/>
    <s v="no"/>
    <n v="6.4443630642361097E-2"/>
    <n v="-0.99870534520771503"/>
    <n v="0.10083346896701301"/>
    <m/>
    <d v="2017-03-30T15:57:50"/>
    <d v="2017-03-30T15:58:55"/>
    <s v="-"/>
    <x v="0"/>
  </r>
  <r>
    <n v="4365"/>
    <x v="41"/>
    <x v="1"/>
    <x v="201"/>
    <n v="552"/>
    <n v="5"/>
    <s v="yes"/>
    <n v="3"/>
    <s v="yes"/>
    <n v="0.86666666666666603"/>
    <n v="0.54887940512401201"/>
    <n v="-0.61944444444444402"/>
    <m/>
    <d v="2017-03-30T15:56:14"/>
    <d v="2017-03-30T15:59:01"/>
    <s v="-"/>
    <x v="0"/>
  </r>
  <r>
    <n v="4366"/>
    <x v="40"/>
    <x v="1"/>
    <x v="201"/>
    <n v="505"/>
    <n v="4"/>
    <s v="no"/>
    <n v="5"/>
    <s v="yes"/>
    <n v="0.96962890624999998"/>
    <n v="0.88400851104612799"/>
    <n v="0.84851888020833299"/>
    <m/>
    <d v="2017-03-30T15:57:48"/>
    <d v="2017-03-30T15:59:07"/>
    <s v="-"/>
    <x v="0"/>
  </r>
  <r>
    <n v="4367"/>
    <x v="16"/>
    <x v="1"/>
    <x v="201"/>
    <n v="132"/>
    <n v="2"/>
    <s v="yes"/>
    <n v="1"/>
    <s v="no"/>
    <n v="-0.11333414713541599"/>
    <n v="-0.89953225618473898"/>
    <n v="0.50083346896701397"/>
    <m/>
    <d v="2017-03-30T15:58:16"/>
    <d v="2017-03-30T15:59:14"/>
    <s v="-"/>
    <x v="0"/>
  </r>
  <r>
    <n v="4368"/>
    <x v="41"/>
    <x v="1"/>
    <x v="201"/>
    <n v="541"/>
    <n v="2"/>
    <s v="no"/>
    <n v="3"/>
    <s v="no"/>
    <n v="-0.422222222222222"/>
    <n v="0.45764863655502103"/>
    <n v="0.84722222222222199"/>
    <m/>
    <d v="2017-03-30T15:58:25"/>
    <d v="2017-03-30T15:59:26"/>
    <s v="-"/>
    <x v="0"/>
  </r>
  <r>
    <n v="4369"/>
    <x v="40"/>
    <x v="2"/>
    <x v="201"/>
    <n v="10001"/>
    <n v="5"/>
    <s v="no"/>
    <n v="5"/>
    <s v="yes"/>
    <n v="0.88074001736111096"/>
    <n v="0.61404187994680803"/>
    <n v="0.88185221354166599"/>
    <s v="a100"/>
    <d v="2017-03-30T15:58:29"/>
    <d v="2017-03-30T15:59:36"/>
    <s v="a111"/>
    <x v="0"/>
  </r>
  <r>
    <n v="4370"/>
    <x v="41"/>
    <x v="1"/>
    <x v="201"/>
    <n v="526"/>
    <n v="1"/>
    <s v="no"/>
    <n v="2"/>
    <s v="no"/>
    <n v="-0.37777777777777699"/>
    <n v="0.80140196920797302"/>
    <n v="0.93611111111111101"/>
    <m/>
    <d v="2017-03-30T15:58:50"/>
    <d v="2017-03-30T15:59:56"/>
    <s v="-"/>
    <x v="0"/>
  </r>
  <r>
    <n v="4371"/>
    <x v="16"/>
    <x v="1"/>
    <x v="201"/>
    <n v="131"/>
    <n v="3"/>
    <s v="yes"/>
    <n v="2"/>
    <s v="no"/>
    <n v="0.10888807508680499"/>
    <n v="-0.99858548368823896"/>
    <n v="5.63890245225694E-2"/>
    <m/>
    <d v="2017-03-30T15:58:35"/>
    <d v="2017-03-30T15:59:57"/>
    <s v="-"/>
    <x v="0"/>
  </r>
  <r>
    <n v="4372"/>
    <x v="40"/>
    <x v="1"/>
    <x v="201"/>
    <n v="541"/>
    <n v="1"/>
    <s v="no"/>
    <n v="2"/>
    <s v="no"/>
    <n v="-0.85259331597222199"/>
    <n v="0.48368523300976701"/>
    <n v="0.61518554687500004"/>
    <m/>
    <d v="2017-03-30T15:58:58"/>
    <d v="2017-03-30T16:00:04"/>
    <s v="-"/>
    <x v="0"/>
  </r>
  <r>
    <n v="4373"/>
    <x v="41"/>
    <x v="1"/>
    <x v="201"/>
    <n v="558"/>
    <n v="4"/>
    <s v="yes"/>
    <n v="3"/>
    <s v="yes"/>
    <n v="0.844444444444444"/>
    <n v="0.44394467777885699"/>
    <n v="-0.68611111111111101"/>
    <m/>
    <d v="2017-03-30T15:59:20"/>
    <d v="2017-03-30T16:00:15"/>
    <s v="-"/>
    <x v="0"/>
  </r>
  <r>
    <n v="4374"/>
    <x v="16"/>
    <x v="1"/>
    <x v="201"/>
    <n v="125"/>
    <n v="3"/>
    <s v="no"/>
    <n v="3"/>
    <s v="yes"/>
    <n v="-0.11333414713541599"/>
    <n v="-0.96104684804204199"/>
    <n v="0.41194458007812501"/>
    <m/>
    <d v="2017-03-30T15:59:18"/>
    <d v="2017-03-30T16:00:16"/>
    <s v="-"/>
    <x v="0"/>
  </r>
  <r>
    <n v="4375"/>
    <x v="40"/>
    <x v="1"/>
    <x v="201"/>
    <n v="485"/>
    <n v="3"/>
    <s v="yes"/>
    <n v="2"/>
    <s v="yes"/>
    <n v="5.8517795138889002E-2"/>
    <n v="-0.99643704196956895"/>
    <n v="0.19296332465277699"/>
    <m/>
    <d v="2017-03-30T15:59:27"/>
    <d v="2017-03-30T16:00:27"/>
    <s v="-"/>
    <x v="0"/>
  </r>
  <r>
    <n v="4376"/>
    <x v="16"/>
    <x v="1"/>
    <x v="201"/>
    <n v="93"/>
    <n v="1"/>
    <s v="no"/>
    <n v="1"/>
    <s v="no"/>
    <n v="1.9999186197916598E-2"/>
    <n v="-0.92188569037070001"/>
    <n v="-0.476944308810763"/>
    <m/>
    <d v="2017-03-30T15:59:36"/>
    <d v="2017-03-30T16:00:34"/>
    <s v="-"/>
    <x v="0"/>
  </r>
  <r>
    <n v="4377"/>
    <x v="41"/>
    <x v="1"/>
    <x v="201"/>
    <n v="484"/>
    <n v="4"/>
    <s v="yes"/>
    <n v="3"/>
    <s v="yes"/>
    <n v="0.88888888888888895"/>
    <n v="0.64234966199251897"/>
    <n v="0.313888888888888"/>
    <m/>
    <d v="2017-03-30T15:59:39"/>
    <d v="2017-03-30T16:00:41"/>
    <s v="-"/>
    <x v="0"/>
  </r>
  <r>
    <n v="4378"/>
    <x v="40"/>
    <x v="1"/>
    <x v="201"/>
    <n v="542"/>
    <n v="2"/>
    <s v="no"/>
    <n v="2"/>
    <s v="no"/>
    <n v="-0.74148220486111105"/>
    <n v="-0.12868476574735499"/>
    <n v="0.53185221354166601"/>
    <m/>
    <d v="2017-03-30T15:59:49"/>
    <d v="2017-03-30T16:00:49"/>
    <s v="-"/>
    <x v="0"/>
  </r>
  <r>
    <n v="4379"/>
    <x v="40"/>
    <x v="1"/>
    <x v="201"/>
    <n v="527"/>
    <n v="3"/>
    <s v="yes"/>
    <n v="2"/>
    <s v="yes"/>
    <n v="0.72518446180555496"/>
    <n v="-0.218468628345211"/>
    <n v="1.51855468749999E-2"/>
    <m/>
    <d v="2017-03-30T16:00:12"/>
    <d v="2017-03-30T16:01:35"/>
    <s v="-"/>
    <x v="0"/>
  </r>
  <r>
    <n v="4380"/>
    <x v="41"/>
    <x v="1"/>
    <x v="201"/>
    <n v="512"/>
    <n v="2"/>
    <s v="no"/>
    <n v="2"/>
    <s v="no"/>
    <n v="-0.62222222222222201"/>
    <n v="0.906212454435808"/>
    <n v="0.98055555555555496"/>
    <m/>
    <d v="2017-03-30T16:00:05"/>
    <d v="2017-03-30T16:01:41"/>
    <s v="-"/>
    <x v="0"/>
  </r>
  <r>
    <n v="4381"/>
    <x v="40"/>
    <x v="1"/>
    <x v="201"/>
    <n v="498"/>
    <n v="4"/>
    <s v="yes"/>
    <n v="4"/>
    <s v="yes"/>
    <n v="0.96962890624999998"/>
    <n v="0.88400851104612799"/>
    <n v="-0.779258897569444"/>
    <m/>
    <d v="2017-03-30T16:00:57"/>
    <d v="2017-03-30T16:01:56"/>
    <s v="-"/>
    <x v="0"/>
  </r>
  <r>
    <n v="4382"/>
    <x v="41"/>
    <x v="1"/>
    <x v="201"/>
    <n v="486"/>
    <n v="3"/>
    <s v="no"/>
    <n v="3"/>
    <s v="yes"/>
    <n v="-0.53333333333333299"/>
    <n v="0.221978546439007"/>
    <n v="0.80277777777777704"/>
    <m/>
    <d v="2017-03-30T16:01:06"/>
    <d v="2017-03-30T16:02:01"/>
    <s v="-"/>
    <x v="0"/>
  </r>
  <r>
    <n v="4383"/>
    <x v="16"/>
    <x v="1"/>
    <x v="201"/>
    <n v="113"/>
    <n v="2"/>
    <s v="no"/>
    <n v="2"/>
    <s v="no"/>
    <n v="0.10888807508680499"/>
    <n v="-0.98858334639668699"/>
    <n v="-0.29916653103298602"/>
    <m/>
    <d v="2017-03-30T15:59:55"/>
    <d v="2017-03-30T16:02:09"/>
    <s v="-"/>
    <x v="0"/>
  </r>
  <r>
    <n v="4384"/>
    <x v="40"/>
    <x v="1"/>
    <x v="201"/>
    <n v="540"/>
    <n v="4"/>
    <s v="yes"/>
    <n v="4"/>
    <s v="yes"/>
    <n v="0.76962890625000002"/>
    <n v="3.2108665418829598E-2"/>
    <n v="0.24296332465277701"/>
    <m/>
    <d v="2017-03-30T16:01:19"/>
    <d v="2017-03-30T16:02:14"/>
    <s v="-"/>
    <x v="0"/>
  </r>
  <r>
    <n v="4385"/>
    <x v="40"/>
    <x v="1"/>
    <x v="201"/>
    <n v="556"/>
    <n v="1"/>
    <s v="no"/>
    <n v="2"/>
    <s v="no"/>
    <n v="-0.67481553819444395"/>
    <n v="6.4714946383379601E-3"/>
    <n v="0.76518554687499996"/>
    <m/>
    <d v="2017-03-30T16:01:37"/>
    <d v="2017-03-30T16:02:34"/>
    <s v="-"/>
    <x v="0"/>
  </r>
  <r>
    <n v="4386"/>
    <x v="41"/>
    <x v="1"/>
    <x v="201"/>
    <n v="532"/>
    <n v="4"/>
    <s v="yes"/>
    <n v="4"/>
    <s v="yes"/>
    <n v="0.73333333333333295"/>
    <n v="0.94513825082647795"/>
    <n v="1"/>
    <m/>
    <d v="2017-03-30T16:01:26"/>
    <d v="2017-03-30T16:02:42"/>
    <s v="-"/>
    <x v="0"/>
  </r>
  <r>
    <n v="4387"/>
    <x v="16"/>
    <x v="1"/>
    <x v="201"/>
    <n v="82"/>
    <n v="2"/>
    <s v="no"/>
    <n v="2"/>
    <s v="no"/>
    <n v="-0.11333414713541599"/>
    <n v="-0.99735519437893405"/>
    <n v="-0.16583319769965199"/>
    <m/>
    <d v="2017-03-30T16:01:30"/>
    <d v="2017-03-30T16:02:45"/>
    <s v="-"/>
    <x v="0"/>
  </r>
  <r>
    <n v="4388"/>
    <x v="16"/>
    <x v="1"/>
    <x v="201"/>
    <n v="117"/>
    <n v="3"/>
    <s v="no"/>
    <n v="3"/>
    <s v="yes"/>
    <n v="-2.4445258246527799E-2"/>
    <n v="-0.99088368390930204"/>
    <n v="0.27861124674479099"/>
    <m/>
    <d v="2017-03-30T16:02:05"/>
    <d v="2017-03-30T16:02:58"/>
    <s v="-"/>
    <x v="0"/>
  </r>
  <r>
    <n v="4389"/>
    <x v="40"/>
    <x v="1"/>
    <x v="201"/>
    <n v="486"/>
    <n v="3"/>
    <s v="yes"/>
    <n v="2"/>
    <s v="yes"/>
    <n v="0.30296223958333302"/>
    <n v="-0.98809933646007497"/>
    <n v="0.20962999131944399"/>
    <m/>
    <d v="2017-03-30T16:01:56"/>
    <d v="2017-03-30T16:02:59"/>
    <s v="-"/>
    <x v="0"/>
  </r>
  <r>
    <n v="4390"/>
    <x v="40"/>
    <x v="1"/>
    <x v="201"/>
    <n v="489"/>
    <n v="2"/>
    <s v="yes"/>
    <n v="3"/>
    <s v="yes"/>
    <n v="0.48074001736111099"/>
    <n v="-0.91868411844278697"/>
    <n v="-2.3703342013888899E-2"/>
    <m/>
    <d v="2017-03-30T16:02:21"/>
    <d v="2017-03-30T16:04:12"/>
    <s v="-"/>
    <x v="0"/>
  </r>
  <r>
    <n v="4391"/>
    <x v="16"/>
    <x v="1"/>
    <x v="201"/>
    <n v="126"/>
    <n v="3"/>
    <s v="yes"/>
    <n v="3"/>
    <s v="yes"/>
    <n v="1.9999186197916598E-2"/>
    <n v="-0.99439949384326398"/>
    <n v="0.234166802300347"/>
    <m/>
    <d v="2017-03-30T16:02:19"/>
    <d v="2017-03-30T16:04:17"/>
    <s v="-"/>
    <x v="0"/>
  </r>
  <r>
    <n v="4392"/>
    <x v="41"/>
    <x v="1"/>
    <x v="201"/>
    <n v="533"/>
    <n v="3"/>
    <s v="no"/>
    <n v="3"/>
    <s v="no"/>
    <n v="-4.4444444444444398E-2"/>
    <n v="0.65319167004606205"/>
    <n v="0.89166666666666605"/>
    <m/>
    <d v="2017-03-30T16:02:06"/>
    <d v="2017-03-30T16:04:20"/>
    <s v="-"/>
    <x v="0"/>
  </r>
  <r>
    <n v="4393"/>
    <x v="40"/>
    <x v="1"/>
    <x v="201"/>
    <n v="511"/>
    <n v="4"/>
    <s v="no"/>
    <n v="4"/>
    <s v="yes"/>
    <n v="0.72518446180555496"/>
    <n v="-0.218468628345211"/>
    <n v="-0.69037000868055498"/>
    <m/>
    <d v="2017-03-30T16:03:34"/>
    <d v="2017-03-30T16:04:26"/>
    <s v="-"/>
    <x v="0"/>
  </r>
  <r>
    <n v="4394"/>
    <x v="16"/>
    <x v="2"/>
    <x v="201"/>
    <n v="10002"/>
    <n v="1"/>
    <s v="no"/>
    <n v="4"/>
    <s v="no"/>
    <n v="-0.11333414713541599"/>
    <n v="-0.69876010528713295"/>
    <n v="-0.61027764214409697"/>
    <s v="a001"/>
    <d v="2017-03-30T16:03:38"/>
    <d v="2017-03-30T16:04:48"/>
    <s v="a001"/>
    <x v="1"/>
  </r>
  <r>
    <n v="4395"/>
    <x v="41"/>
    <x v="1"/>
    <x v="201"/>
    <n v="481"/>
    <n v="4"/>
    <s v="yes"/>
    <n v="3"/>
    <s v="yes"/>
    <n v="0.57777777777777695"/>
    <n v="0.63131915278432404"/>
    <n v="-0.88611111111111096"/>
    <m/>
    <d v="2017-03-30T16:03:44"/>
    <d v="2017-03-30T16:04:53"/>
    <s v="-"/>
    <x v="0"/>
  </r>
  <r>
    <n v="4396"/>
    <x v="40"/>
    <x v="2"/>
    <x v="201"/>
    <n v="10003"/>
    <n v="4"/>
    <s v="yes"/>
    <n v="3"/>
    <s v="yes"/>
    <n v="0.74740668402777699"/>
    <n v="-9.5288359017158902E-2"/>
    <n v="0.487407769097222"/>
    <s v="a100"/>
    <d v="2017-03-30T16:03:48"/>
    <d v="2017-03-30T16:04:55"/>
    <s v="a101"/>
    <x v="0"/>
  </r>
  <r>
    <n v="4397"/>
    <x v="16"/>
    <x v="1"/>
    <x v="201"/>
    <n v="158"/>
    <n v="2"/>
    <s v="no"/>
    <n v="2"/>
    <s v="no"/>
    <n v="0.15333251953124899"/>
    <n v="0.13831093165802599"/>
    <n v="-0.788055419921875"/>
    <m/>
    <d v="2017-03-30T16:04:09"/>
    <d v="2017-03-30T16:05:02"/>
    <s v="-"/>
    <x v="0"/>
  </r>
  <r>
    <n v="4398"/>
    <x v="16"/>
    <x v="1"/>
    <x v="201"/>
    <n v="95"/>
    <n v="2"/>
    <s v="no"/>
    <n v="2"/>
    <s v="no"/>
    <n v="0.24222140842013801"/>
    <n v="-0.95139274795877005"/>
    <n v="-0.43249986436631899"/>
    <m/>
    <d v="2017-03-30T16:04:23"/>
    <d v="2017-03-30T16:05:15"/>
    <s v="-"/>
    <x v="0"/>
  </r>
  <r>
    <n v="4399"/>
    <x v="40"/>
    <x v="1"/>
    <x v="201"/>
    <n v="549"/>
    <n v="5"/>
    <s v="yes"/>
    <n v="4"/>
    <s v="yes"/>
    <n v="1"/>
    <n v="1"/>
    <n v="0.64296332465277695"/>
    <m/>
    <d v="2017-03-30T16:04:17"/>
    <d v="2017-03-30T16:05:16"/>
    <s v="-"/>
    <x v="0"/>
  </r>
  <r>
    <n v="4400"/>
    <x v="16"/>
    <x v="1"/>
    <x v="201"/>
    <n v="99"/>
    <n v="5"/>
    <s v="no"/>
    <n v="4"/>
    <s v="yes"/>
    <n v="6.4443630642361097E-2"/>
    <n v="0.68763288524667299"/>
    <n v="0.900833468967013"/>
    <m/>
    <d v="2017-03-30T16:04:36"/>
    <d v="2017-03-30T16:05:30"/>
    <s v="-"/>
    <x v="0"/>
  </r>
  <r>
    <n v="4401"/>
    <x v="40"/>
    <x v="1"/>
    <x v="201"/>
    <n v="544"/>
    <n v="2"/>
    <s v="no"/>
    <n v="1"/>
    <s v="no"/>
    <n v="-0.69703776041666599"/>
    <n v="-0.36349243573206302"/>
    <n v="-0.51259223090277695"/>
    <m/>
    <d v="2017-03-30T16:04:39"/>
    <d v="2017-03-30T16:05:34"/>
    <s v="-"/>
    <x v="0"/>
  </r>
  <r>
    <n v="4402"/>
    <x v="40"/>
    <x v="1"/>
    <x v="201"/>
    <n v="557"/>
    <n v="3"/>
    <s v="no"/>
    <n v="1"/>
    <s v="no"/>
    <n v="0.48074001736111099"/>
    <n v="-0.91868411844278697"/>
    <n v="0.35962999131944401"/>
    <m/>
    <d v="2017-03-30T16:04:57"/>
    <d v="2017-03-30T16:06:14"/>
    <s v="-"/>
    <x v="0"/>
  </r>
  <r>
    <n v="4403"/>
    <x v="40"/>
    <x v="1"/>
    <x v="201"/>
    <n v="483"/>
    <n v="4"/>
    <s v="no"/>
    <n v="3"/>
    <s v="yes"/>
    <n v="0.83629557291666601"/>
    <n v="0.40284568613932398"/>
    <n v="0.26518554687500001"/>
    <m/>
    <d v="2017-03-30T16:05:37"/>
    <d v="2017-03-30T16:06:34"/>
    <s v="-"/>
    <x v="0"/>
  </r>
  <r>
    <n v="4404"/>
    <x v="41"/>
    <x v="1"/>
    <x v="201"/>
    <n v="522"/>
    <n v="4"/>
    <s v="yes"/>
    <n v="2"/>
    <s v="yes"/>
    <n v="0.71111111111111103"/>
    <n v="-0.292809334208676"/>
    <n v="0.64722222222222203"/>
    <m/>
    <d v="2017-03-30T16:04:17"/>
    <d v="2017-03-30T16:06:40"/>
    <s v="-"/>
    <x v="0"/>
  </r>
  <r>
    <n v="4405"/>
    <x v="40"/>
    <x v="1"/>
    <x v="201"/>
    <n v="504"/>
    <n v="3"/>
    <s v="yes"/>
    <n v="2"/>
    <s v="no"/>
    <n v="-0.63037109375"/>
    <n v="-0.63712189750785397"/>
    <n v="-0.33481445312500002"/>
    <m/>
    <d v="2017-03-30T16:05:58"/>
    <d v="2017-03-30T16:06:58"/>
    <s v="-"/>
    <x v="0"/>
  </r>
  <r>
    <n v="4406"/>
    <x v="41"/>
    <x v="1"/>
    <x v="201"/>
    <n v="490"/>
    <n v="3"/>
    <s v="yes"/>
    <n v="3"/>
    <s v="no"/>
    <n v="-0.73333333333333295"/>
    <n v="-0.17400564782724301"/>
    <n v="0.42499999999999999"/>
    <m/>
    <d v="2017-03-30T16:06:04"/>
    <d v="2017-03-30T16:07:27"/>
    <s v="-"/>
    <x v="0"/>
  </r>
  <r>
    <n v="4407"/>
    <x v="40"/>
    <x v="1"/>
    <x v="201"/>
    <n v="482"/>
    <n v="4"/>
    <s v="yes"/>
    <n v="2"/>
    <s v="yes"/>
    <n v="0.74740668402777699"/>
    <n v="-9.5288359017158902E-2"/>
    <n v="-0.57925889756944404"/>
    <m/>
    <d v="2017-03-30T16:06:20"/>
    <d v="2017-03-30T16:07:29"/>
    <s v="-"/>
    <x v="0"/>
  </r>
  <r>
    <n v="4408"/>
    <x v="16"/>
    <x v="1"/>
    <x v="201"/>
    <n v="110"/>
    <n v="2"/>
    <s v="no"/>
    <n v="2"/>
    <s v="no"/>
    <n v="0.28666585286458302"/>
    <n v="-0.98144869478837105"/>
    <n v="-0.34361097547743003"/>
    <m/>
    <d v="2017-03-30T16:04:50"/>
    <d v="2017-03-30T16:07:36"/>
    <s v="-"/>
    <x v="0"/>
  </r>
  <r>
    <n v="4409"/>
    <x v="40"/>
    <x v="1"/>
    <x v="201"/>
    <n v="519"/>
    <n v="4"/>
    <s v="no"/>
    <n v="4"/>
    <s v="yes"/>
    <n v="0.83629557291666601"/>
    <n v="0.40284568613932398"/>
    <n v="-0.623703342013888"/>
    <m/>
    <d v="2017-03-30T16:06:52"/>
    <d v="2017-03-30T16:07:51"/>
    <s v="-"/>
    <x v="0"/>
  </r>
  <r>
    <n v="4410"/>
    <x v="41"/>
    <x v="1"/>
    <x v="201"/>
    <n v="519"/>
    <n v="1"/>
    <s v="no"/>
    <n v="2"/>
    <s v="yes"/>
    <n v="-0.133333333333333"/>
    <n v="0.34382380314924199"/>
    <n v="0.82499999999999996"/>
    <m/>
    <d v="2017-03-30T16:06:51"/>
    <d v="2017-03-30T16:08:01"/>
    <s v="-"/>
    <x v="0"/>
  </r>
  <r>
    <n v="4411"/>
    <x v="16"/>
    <x v="1"/>
    <x v="201"/>
    <n v="119"/>
    <n v="2"/>
    <s v="no"/>
    <n v="2"/>
    <s v="yes"/>
    <n v="0.10888807508680499"/>
    <n v="0.987941597745424"/>
    <n v="1"/>
    <m/>
    <d v="2017-03-30T16:06:57"/>
    <d v="2017-03-30T16:08:08"/>
    <s v="-"/>
    <x v="0"/>
  </r>
  <r>
    <n v="4412"/>
    <x v="40"/>
    <x v="1"/>
    <x v="201"/>
    <n v="547"/>
    <n v="4"/>
    <s v="no"/>
    <n v="3"/>
    <s v="yes"/>
    <n v="0.88074001736111096"/>
    <n v="0.60945737511843401"/>
    <n v="0.35407443576388797"/>
    <m/>
    <d v="2017-03-30T16:07:13"/>
    <d v="2017-03-30T16:08:16"/>
    <s v="-"/>
    <x v="0"/>
  </r>
  <r>
    <n v="4413"/>
    <x v="41"/>
    <x v="1"/>
    <x v="201"/>
    <n v="505"/>
    <n v="5"/>
    <s v="no"/>
    <n v="4"/>
    <s v="yes"/>
    <n v="1"/>
    <n v="1"/>
    <n v="-4.1666666666666602E-2"/>
    <m/>
    <d v="2017-03-30T16:07:25"/>
    <d v="2017-03-30T16:08:19"/>
    <s v="-"/>
    <x v="0"/>
  </r>
  <r>
    <n v="4414"/>
    <x v="16"/>
    <x v="1"/>
    <x v="201"/>
    <n v="150"/>
    <n v="1"/>
    <s v="no"/>
    <n v="2"/>
    <s v="no"/>
    <n v="-0.69111192491319395"/>
    <n v="0.68763288524667299"/>
    <n v="0.900833468967013"/>
    <m/>
    <d v="2017-03-30T16:07:29"/>
    <d v="2017-03-30T16:08:56"/>
    <s v="-"/>
    <x v="0"/>
  </r>
  <r>
    <n v="4415"/>
    <x v="40"/>
    <x v="1"/>
    <x v="201"/>
    <n v="488"/>
    <n v="4"/>
    <s v="yes"/>
    <n v="4"/>
    <s v="yes"/>
    <n v="0.81407335069444398"/>
    <n v="0.28474114524495397"/>
    <n v="0.66518554687499998"/>
    <m/>
    <d v="2017-03-30T16:07:39"/>
    <d v="2017-03-30T16:09:05"/>
    <s v="-"/>
    <x v="0"/>
  </r>
  <r>
    <n v="4416"/>
    <x v="16"/>
    <x v="1"/>
    <x v="201"/>
    <n v="142"/>
    <n v="3"/>
    <s v="yes"/>
    <n v="2"/>
    <s v="yes"/>
    <n v="0.197776963975694"/>
    <n v="0.68763288524667299"/>
    <n v="0.900833468967013"/>
    <m/>
    <d v="2017-03-30T16:08:17"/>
    <d v="2017-03-30T16:09:14"/>
    <s v="-"/>
    <x v="0"/>
  </r>
  <r>
    <n v="4417"/>
    <x v="16"/>
    <x v="1"/>
    <x v="201"/>
    <n v="143"/>
    <n v="3"/>
    <s v="yes"/>
    <n v="2"/>
    <s v="no"/>
    <n v="0.15333251953124899"/>
    <n v="0.987941597745424"/>
    <n v="1"/>
    <m/>
    <d v="2017-03-30T16:08:34"/>
    <d v="2017-03-30T16:09:33"/>
    <s v="-"/>
    <x v="0"/>
  </r>
  <r>
    <n v="4418"/>
    <x v="41"/>
    <x v="1"/>
    <x v="201"/>
    <n v="497"/>
    <n v="3"/>
    <s v="no"/>
    <n v="3"/>
    <s v="yes"/>
    <n v="-0.33333333333333298"/>
    <n v="-0.97227010520679602"/>
    <n v="0.38055555555555498"/>
    <m/>
    <d v="2017-03-30T16:07:43"/>
    <d v="2017-03-30T16:09:48"/>
    <s v="-"/>
    <x v="0"/>
  </r>
  <r>
    <n v="4420"/>
    <x v="16"/>
    <x v="1"/>
    <x v="201"/>
    <n v="151"/>
    <n v="2"/>
    <s v="no"/>
    <n v="2"/>
    <s v="no"/>
    <n v="-6.8889702690972096E-2"/>
    <n v="-0.89953225618473898"/>
    <n v="0.50083346896701397"/>
    <m/>
    <d v="2017-03-30T16:08:54"/>
    <d v="2017-03-30T16:10:03"/>
    <s v="-"/>
    <x v="0"/>
  </r>
  <r>
    <n v="4421"/>
    <x v="41"/>
    <x v="2"/>
    <x v="201"/>
    <n v="10005"/>
    <n v="2"/>
    <s v="yes"/>
    <n v="2"/>
    <s v="yes"/>
    <n v="-0.33333333333333298"/>
    <n v="0.34382380314924199"/>
    <n v="0.82499999999999996"/>
    <s v="a010"/>
    <d v="2017-03-30T16:09:13"/>
    <d v="2017-03-30T16:10:19"/>
    <s v="a010"/>
    <x v="1"/>
  </r>
  <r>
    <n v="4423"/>
    <x v="16"/>
    <x v="1"/>
    <x v="201"/>
    <n v="96"/>
    <n v="2"/>
    <s v="yes"/>
    <n v="2"/>
    <s v="no"/>
    <n v="-0.78000081380208297"/>
    <n v="9.1982306521395593E-2"/>
    <n v="0.10083346896701301"/>
    <m/>
    <d v="2017-03-30T16:09:24"/>
    <d v="2017-03-30T16:10:40"/>
    <s v="-"/>
    <x v="0"/>
  </r>
  <r>
    <n v="4424"/>
    <x v="41"/>
    <x v="1"/>
    <x v="201"/>
    <n v="502"/>
    <n v="3"/>
    <s v="yes"/>
    <n v="2"/>
    <s v="yes"/>
    <n v="0.24444444444444399"/>
    <n v="-0.27840687055632601"/>
    <n v="0.71388888888888902"/>
    <m/>
    <d v="2017-03-30T16:09:44"/>
    <d v="2017-03-30T16:10:40"/>
    <s v="-"/>
    <x v="0"/>
  </r>
  <r>
    <n v="4426"/>
    <x v="41"/>
    <x v="1"/>
    <x v="201"/>
    <n v="551"/>
    <n v="5"/>
    <s v="yes"/>
    <n v="5"/>
    <s v="yes"/>
    <n v="0.91111111111111098"/>
    <n v="0.72381751020442597"/>
    <n v="0.113888888888888"/>
    <m/>
    <d v="2017-03-30T16:10:05"/>
    <d v="2017-03-30T16:11:04"/>
    <s v="-"/>
    <x v="0"/>
  </r>
  <r>
    <n v="4427"/>
    <x v="16"/>
    <x v="1"/>
    <x v="201"/>
    <n v="135"/>
    <n v="4"/>
    <s v="no"/>
    <n v="3"/>
    <s v="yes"/>
    <n v="0.33111029730902702"/>
    <n v="0.68763288524667299"/>
    <n v="0.900833468967013"/>
    <m/>
    <d v="2017-03-30T16:10:01"/>
    <d v="2017-03-30T16:11:06"/>
    <s v="-"/>
    <x v="0"/>
  </r>
  <r>
    <n v="4429"/>
    <x v="16"/>
    <x v="1"/>
    <x v="201"/>
    <n v="129"/>
    <n v="2"/>
    <s v="yes"/>
    <n v="1"/>
    <s v="no"/>
    <n v="-0.46888970269097202"/>
    <n v="-0.92188569037070001"/>
    <n v="-0.476944308810763"/>
    <m/>
    <d v="2017-03-30T16:10:27"/>
    <d v="2017-03-30T16:11:21"/>
    <s v="-"/>
    <x v="0"/>
  </r>
  <r>
    <n v="4430"/>
    <x v="41"/>
    <x v="1"/>
    <x v="201"/>
    <n v="535"/>
    <n v="4"/>
    <s v="no"/>
    <n v="4"/>
    <s v="yes"/>
    <n v="0.93333333333333302"/>
    <n v="0.79348956196801002"/>
    <n v="6.9444444444444406E-2"/>
    <m/>
    <d v="2017-03-30T16:10:29"/>
    <d v="2017-03-30T16:11:22"/>
    <s v="-"/>
    <x v="0"/>
  </r>
  <r>
    <n v="4432"/>
    <x v="16"/>
    <x v="1"/>
    <x v="201"/>
    <n v="108"/>
    <n v="3"/>
    <s v="no"/>
    <n v="3"/>
    <s v="yes"/>
    <n v="0.41999918619791599"/>
    <n v="-0.89953225618473898"/>
    <n v="0.50083346896701397"/>
    <m/>
    <d v="2017-03-30T16:10:42"/>
    <d v="2017-03-30T16:11:40"/>
    <s v="-"/>
    <x v="0"/>
  </r>
  <r>
    <n v="4433"/>
    <x v="41"/>
    <x v="1"/>
    <x v="201"/>
    <n v="487"/>
    <n v="4"/>
    <s v="yes"/>
    <n v="3"/>
    <s v="yes"/>
    <n v="0.422222222222222"/>
    <n v="-0.95648106951994805"/>
    <n v="0.22500000000000001"/>
    <m/>
    <d v="2017-03-30T16:10:46"/>
    <d v="2017-03-30T16:11:41"/>
    <s v="-"/>
    <x v="0"/>
  </r>
  <r>
    <n v="4435"/>
    <x v="41"/>
    <x v="1"/>
    <x v="201"/>
    <n v="483"/>
    <n v="1"/>
    <s v="no"/>
    <n v="2"/>
    <s v="yes"/>
    <n v="-0.46666666666666601"/>
    <n v="0.43008272350133198"/>
    <n v="-0.84166666666666601"/>
    <m/>
    <d v="2017-03-30T16:11:05"/>
    <d v="2017-03-30T16:11:55"/>
    <s v="-"/>
    <x v="0"/>
  </r>
  <r>
    <n v="4436"/>
    <x v="16"/>
    <x v="1"/>
    <x v="201"/>
    <n v="149"/>
    <n v="2"/>
    <s v="yes"/>
    <n v="2"/>
    <s v="no"/>
    <n v="0.24222140842013801"/>
    <n v="-0.89953225618473898"/>
    <n v="0.50083346896701397"/>
    <m/>
    <d v="2017-03-30T16:11:00"/>
    <d v="2017-03-30T16:12:01"/>
    <s v="-"/>
    <x v="0"/>
  </r>
  <r>
    <n v="4437"/>
    <x v="41"/>
    <x v="1"/>
    <x v="201"/>
    <n v="548"/>
    <n v="2"/>
    <s v="no"/>
    <n v="3"/>
    <s v="yes"/>
    <n v="-0.53333333333333299"/>
    <n v="-0.859250206747044"/>
    <n v="0.202777777777777"/>
    <m/>
    <d v="2017-03-30T16:11:20"/>
    <d v="2017-03-30T16:12:12"/>
    <s v="-"/>
    <x v="0"/>
  </r>
  <r>
    <n v="4438"/>
    <x v="16"/>
    <x v="1"/>
    <x v="201"/>
    <n v="100"/>
    <n v="5"/>
    <s v="no"/>
    <n v="4"/>
    <s v="yes"/>
    <n v="0.64222140842013897"/>
    <n v="0.27303182220815803"/>
    <n v="0.81194458007812498"/>
    <m/>
    <d v="2017-03-30T16:11:21"/>
    <d v="2017-03-30T16:12:15"/>
    <s v="-"/>
    <x v="0"/>
  </r>
  <r>
    <n v="4440"/>
    <x v="16"/>
    <x v="1"/>
    <x v="201"/>
    <n v="104"/>
    <n v="2"/>
    <s v="yes"/>
    <n v="2"/>
    <s v="no"/>
    <n v="0.28666585286458302"/>
    <n v="-0.99004311416989199"/>
    <n v="-0.16583319769965199"/>
    <m/>
    <d v="2017-03-30T16:11:36"/>
    <d v="2017-03-30T16:12:44"/>
    <s v="-"/>
    <x v="0"/>
  </r>
  <r>
    <n v="4442"/>
    <x v="41"/>
    <x v="1"/>
    <x v="201"/>
    <n v="504"/>
    <n v="4"/>
    <s v="no"/>
    <n v="3"/>
    <s v="no"/>
    <n v="-0.48888888888888798"/>
    <n v="-0.57806844117937295"/>
    <n v="0.64722222222222203"/>
    <m/>
    <d v="2017-03-30T16:11:36"/>
    <d v="2017-03-30T16:13:14"/>
    <s v="-"/>
    <x v="0"/>
  </r>
  <r>
    <n v="4443"/>
    <x v="41"/>
    <x v="1"/>
    <x v="201"/>
    <n v="521"/>
    <n v="2"/>
    <s v="no"/>
    <n v="3"/>
    <s v="yes"/>
    <n v="2.2222222222222102E-2"/>
    <n v="-0.927858847630605"/>
    <n v="0.469444444444444"/>
    <m/>
    <d v="2017-03-30T16:12:38"/>
    <d v="2017-03-30T16:13:32"/>
    <s v="-"/>
    <x v="0"/>
  </r>
  <r>
    <n v="4445"/>
    <x v="41"/>
    <x v="1"/>
    <x v="201"/>
    <n v="543"/>
    <n v="3"/>
    <s v="no"/>
    <n v="2"/>
    <s v="yes"/>
    <n v="-0.53333333333333299"/>
    <n v="-0.859250206747044"/>
    <n v="-0.17499999999999999"/>
    <m/>
    <d v="2017-03-30T16:12:56"/>
    <d v="2017-03-30T16:13:49"/>
    <s v="-"/>
    <x v="0"/>
  </r>
  <r>
    <n v="4447"/>
    <x v="41"/>
    <x v="1"/>
    <x v="201"/>
    <n v="560"/>
    <n v="4"/>
    <s v="yes"/>
    <n v="2"/>
    <s v="yes"/>
    <n v="-0.48888888888888798"/>
    <n v="-0.91138029329094095"/>
    <n v="-4.1666666666666602E-2"/>
    <m/>
    <d v="2017-03-30T16:13:14"/>
    <d v="2017-03-30T16:14:02"/>
    <s v="-"/>
    <x v="0"/>
  </r>
  <r>
    <n v="4448"/>
    <x v="16"/>
    <x v="1"/>
    <x v="201"/>
    <n v="89"/>
    <n v="2"/>
    <s v="no"/>
    <n v="2"/>
    <s v="no"/>
    <n v="-0.46888970269097202"/>
    <n v="-0.80439721608701398"/>
    <n v="-0.56583319769965201"/>
    <m/>
    <d v="2017-03-30T16:12:08"/>
    <d v="2017-03-30T16:14:11"/>
    <s v="-"/>
    <x v="0"/>
  </r>
  <r>
    <n v="4449"/>
    <x v="41"/>
    <x v="1"/>
    <x v="201"/>
    <n v="518"/>
    <n v="3"/>
    <s v="yes"/>
    <n v="3"/>
    <s v="yes"/>
    <n v="0.31111111111111101"/>
    <n v="-0.158645222255274"/>
    <n v="0.73611111111111105"/>
    <m/>
    <d v="2017-03-30T16:13:26"/>
    <d v="2017-03-30T16:14:17"/>
    <s v="-"/>
    <x v="0"/>
  </r>
  <r>
    <n v="4450"/>
    <x v="16"/>
    <x v="1"/>
    <x v="201"/>
    <n v="103"/>
    <n v="2"/>
    <s v="no"/>
    <n v="2"/>
    <s v="no"/>
    <n v="-0.42444525824652701"/>
    <n v="-0.69876010528713295"/>
    <n v="-0.61027764214409697"/>
    <m/>
    <d v="2017-03-30T16:13:32"/>
    <d v="2017-03-30T16:14:22"/>
    <s v="-"/>
    <x v="0"/>
  </r>
  <r>
    <n v="4452"/>
    <x v="41"/>
    <x v="1"/>
    <x v="201"/>
    <n v="501"/>
    <n v="3"/>
    <s v="no"/>
    <n v="3"/>
    <s v="yes"/>
    <n v="-0.11111111111111099"/>
    <n v="-0.65451542791721695"/>
    <n v="0.625"/>
    <m/>
    <d v="2017-03-30T16:13:41"/>
    <d v="2017-03-30T16:14:31"/>
    <s v="-"/>
    <x v="0"/>
  </r>
  <r>
    <n v="4453"/>
    <x v="16"/>
    <x v="1"/>
    <x v="201"/>
    <n v="137"/>
    <n v="2"/>
    <s v="no"/>
    <n v="2"/>
    <s v="no"/>
    <n v="-0.202223036024305"/>
    <n v="0.38326630256900701"/>
    <n v="-0.83249986436631895"/>
    <m/>
    <d v="2017-03-30T16:13:42"/>
    <d v="2017-03-30T16:14:33"/>
    <s v="-"/>
    <x v="0"/>
  </r>
  <r>
    <n v="4455"/>
    <x v="16"/>
    <x v="1"/>
    <x v="201"/>
    <n v="91"/>
    <n v="3"/>
    <s v="no"/>
    <n v="2"/>
    <s v="no"/>
    <n v="-2.4445258246527799E-2"/>
    <n v="-0.80439721608701398"/>
    <n v="-0.56583319769965201"/>
    <m/>
    <d v="2017-03-30T16:13:54"/>
    <d v="2017-03-30T16:14:44"/>
    <s v="-"/>
    <x v="0"/>
  </r>
  <r>
    <n v="4456"/>
    <x v="41"/>
    <x v="1"/>
    <x v="201"/>
    <n v="557"/>
    <n v="2"/>
    <s v="yes"/>
    <n v="2"/>
    <s v="yes"/>
    <n v="-0.57777777777777695"/>
    <n v="-0.77981182665191895"/>
    <n v="-0.28611111111111098"/>
    <m/>
    <d v="2017-03-30T16:13:56"/>
    <d v="2017-03-30T16:14:54"/>
    <s v="-"/>
    <x v="0"/>
  </r>
  <r>
    <n v="4458"/>
    <x v="16"/>
    <x v="2"/>
    <x v="201"/>
    <n v="10005"/>
    <n v="3"/>
    <s v="no"/>
    <n v="3"/>
    <s v="yes"/>
    <n v="0.197776963975694"/>
    <n v="-0.996243645701407"/>
    <n v="-7.6944308810763903E-2"/>
    <s v="a010"/>
    <d v="2017-03-30T16:14:04"/>
    <d v="2017-03-30T16:15:10"/>
    <s v="a010"/>
    <x v="1"/>
  </r>
  <r>
    <n v="4459"/>
    <x v="41"/>
    <x v="1"/>
    <x v="201"/>
    <n v="514"/>
    <n v="4"/>
    <s v="no"/>
    <n v="3"/>
    <s v="yes"/>
    <n v="0.73333333333333295"/>
    <n v="-0.17400564782724301"/>
    <n v="0.60277777777777697"/>
    <m/>
    <d v="2017-03-30T16:14:19"/>
    <d v="2017-03-30T16:15:18"/>
    <s v="-"/>
    <x v="0"/>
  </r>
  <r>
    <n v="4461"/>
    <x v="41"/>
    <x v="1"/>
    <x v="201"/>
    <n v="559"/>
    <n v="4"/>
    <s v="yes"/>
    <n v="4"/>
    <s v="yes"/>
    <n v="8.8888888888888906E-2"/>
    <n v="-0.998594083248738"/>
    <n v="-0.108333333333333"/>
    <m/>
    <d v="2017-03-30T16:14:42"/>
    <d v="2017-03-30T16:15:29"/>
    <s v="-"/>
    <x v="0"/>
  </r>
  <r>
    <n v="4463"/>
    <x v="41"/>
    <x v="1"/>
    <x v="201"/>
    <n v="489"/>
    <n v="4"/>
    <s v="yes"/>
    <n v="3"/>
    <s v="yes"/>
    <n v="0.95555555555555505"/>
    <n v="0.85211336725076503"/>
    <n v="4.72222222222222E-2"/>
    <m/>
    <d v="2017-03-30T16:14:54"/>
    <d v="2017-03-30T16:15:45"/>
    <s v="-"/>
    <x v="0"/>
  </r>
  <r>
    <n v="4465"/>
    <x v="16"/>
    <x v="1"/>
    <x v="201"/>
    <n v="84"/>
    <n v="3"/>
    <s v="no"/>
    <n v="3"/>
    <s v="no"/>
    <n v="-6.8889702690972096E-2"/>
    <n v="-0.98144869478837105"/>
    <n v="-0.34361097547743003"/>
    <m/>
    <d v="2017-03-30T16:14:31"/>
    <d v="2017-03-30T16:16:40"/>
    <s v="-"/>
    <x v="0"/>
  </r>
  <r>
    <n v="4466"/>
    <x v="16"/>
    <x v="1"/>
    <x v="201"/>
    <n v="107"/>
    <n v="2"/>
    <s v="yes"/>
    <n v="1"/>
    <s v="no"/>
    <n v="-0.29111192491319399"/>
    <n v="-0.875552999825155"/>
    <n v="-0.52138875325520795"/>
    <m/>
    <d v="2017-03-30T16:16:01"/>
    <d v="2017-03-30T16:16:49"/>
    <s v="-"/>
    <x v="0"/>
  </r>
  <r>
    <n v="4468"/>
    <x v="16"/>
    <x v="1"/>
    <x v="201"/>
    <n v="141"/>
    <n v="2"/>
    <s v="yes"/>
    <n v="2"/>
    <s v="yes"/>
    <n v="6.4443630642361097E-2"/>
    <n v="-0.99656162183924202"/>
    <n v="0.189722357855902"/>
    <m/>
    <d v="2017-03-30T16:16:10"/>
    <d v="2017-03-30T16:17:03"/>
    <s v="-"/>
    <x v="0"/>
  </r>
  <r>
    <n v="4470"/>
    <x v="41"/>
    <x v="1"/>
    <x v="201"/>
    <n v="540"/>
    <n v="3"/>
    <s v="no"/>
    <n v="2"/>
    <s v="yes"/>
    <n v="0.24444444444444399"/>
    <n v="-0.27840687055632601"/>
    <n v="0.71388888888888902"/>
    <m/>
    <d v="2017-03-30T16:15:09"/>
    <d v="2017-03-30T16:17:11"/>
    <s v="-"/>
    <x v="0"/>
  </r>
  <r>
    <n v="4471"/>
    <x v="16"/>
    <x v="1"/>
    <x v="201"/>
    <n v="140"/>
    <n v="2"/>
    <s v="no"/>
    <n v="2"/>
    <s v="no"/>
    <n v="-0.60222303602430505"/>
    <n v="-0.35305765281955998"/>
    <n v="-0.69916653103298598"/>
    <m/>
    <d v="2017-03-30T16:16:24"/>
    <d v="2017-03-30T16:17:21"/>
    <s v="-"/>
    <x v="0"/>
  </r>
  <r>
    <n v="4472"/>
    <x v="41"/>
    <x v="1"/>
    <x v="201"/>
    <n v="528"/>
    <n v="2"/>
    <s v="yes"/>
    <n v="2"/>
    <s v="yes"/>
    <n v="-0.37777777777777699"/>
    <n v="-0.97309390167502896"/>
    <n v="-0.26388888888888801"/>
    <m/>
    <d v="2017-03-30T16:16:35"/>
    <d v="2017-03-30T16:17:21"/>
    <s v="-"/>
    <x v="0"/>
  </r>
  <r>
    <n v="4474"/>
    <x v="16"/>
    <x v="1"/>
    <x v="201"/>
    <n v="130"/>
    <n v="1"/>
    <s v="yes"/>
    <n v="2"/>
    <s v="no"/>
    <n v="-0.380000813802083"/>
    <n v="-0.96991957428790398"/>
    <n v="-0.38805541992187498"/>
    <m/>
    <d v="2017-03-30T16:16:42"/>
    <d v="2017-03-30T16:17:36"/>
    <s v="-"/>
    <x v="0"/>
  </r>
  <r>
    <n v="4475"/>
    <x v="41"/>
    <x v="1"/>
    <x v="201"/>
    <n v="488"/>
    <n v="3"/>
    <s v="yes"/>
    <n v="2"/>
    <s v="yes"/>
    <n v="0"/>
    <n v="0.73316059115561005"/>
    <n v="0.91388888888888897"/>
    <m/>
    <d v="2017-03-30T16:16:46"/>
    <d v="2017-03-30T16:17:54"/>
    <s v="-"/>
    <x v="0"/>
  </r>
  <r>
    <n v="4476"/>
    <x v="16"/>
    <x v="1"/>
    <x v="201"/>
    <n v="118"/>
    <n v="3"/>
    <s v="no"/>
    <n v="4"/>
    <s v="yes"/>
    <n v="0.24222140842013801"/>
    <n v="-0.99388215076244701"/>
    <n v="0.14527791341145799"/>
    <m/>
    <d v="2017-03-30T16:16:57"/>
    <d v="2017-03-30T16:17:58"/>
    <s v="-"/>
    <x v="0"/>
  </r>
  <r>
    <n v="4478"/>
    <x v="16"/>
    <x v="1"/>
    <x v="201"/>
    <n v="159"/>
    <n v="2"/>
    <s v="no"/>
    <n v="2"/>
    <s v="no"/>
    <n v="-2.4445258246527799E-2"/>
    <n v="-0.99298333025368102"/>
    <n v="-0.25472208658854101"/>
    <m/>
    <d v="2017-03-30T16:17:18"/>
    <d v="2017-03-30T16:18:14"/>
    <s v="-"/>
    <x v="0"/>
  </r>
  <r>
    <n v="4479"/>
    <x v="41"/>
    <x v="1"/>
    <x v="201"/>
    <n v="549"/>
    <n v="5"/>
    <s v="no"/>
    <n v="4"/>
    <s v="yes"/>
    <n v="0.71111111111111103"/>
    <n v="0.80140196920797302"/>
    <n v="0.93611111111111101"/>
    <m/>
    <d v="2017-03-30T16:17:18"/>
    <d v="2017-03-30T16:18:16"/>
    <s v="-"/>
    <x v="0"/>
  </r>
  <r>
    <n v="4481"/>
    <x v="16"/>
    <x v="1"/>
    <x v="201"/>
    <n v="97"/>
    <n v="5"/>
    <s v="yes"/>
    <n v="4"/>
    <s v="yes"/>
    <n v="0.59777696397569402"/>
    <n v="1.9821597173619299E-2"/>
    <n v="0.76750013563368003"/>
    <m/>
    <d v="2017-03-30T16:17:35"/>
    <d v="2017-03-30T16:18:28"/>
    <s v="-"/>
    <x v="0"/>
  </r>
  <r>
    <n v="4482"/>
    <x v="41"/>
    <x v="2"/>
    <x v="201"/>
    <n v="10001"/>
    <n v="5"/>
    <s v="no"/>
    <n v="4"/>
    <s v="yes"/>
    <n v="0.71111111111111103"/>
    <n v="0.906212454435808"/>
    <n v="0.98055555555555496"/>
    <s v="a111"/>
    <d v="2017-03-30T16:17:40"/>
    <d v="2017-03-30T16:18:55"/>
    <s v="a111"/>
    <x v="1"/>
  </r>
  <r>
    <n v="4483"/>
    <x v="16"/>
    <x v="1"/>
    <x v="201"/>
    <n v="136"/>
    <n v="1"/>
    <s v="no"/>
    <n v="2"/>
    <s v="no"/>
    <n v="-0.29111192491319399"/>
    <n v="-0.54956639201898605"/>
    <n v="-0.65472208658854103"/>
    <m/>
    <d v="2017-03-30T16:17:49"/>
    <d v="2017-03-30T16:19:26"/>
    <s v="-"/>
    <x v="0"/>
  </r>
  <r>
    <n v="4484"/>
    <x v="16"/>
    <x v="1"/>
    <x v="201"/>
    <n v="138"/>
    <n v="2"/>
    <s v="no"/>
    <n v="2"/>
    <s v="no"/>
    <n v="-0.11333414713541599"/>
    <n v="-0.99851463478927305"/>
    <n v="-7.6944308810763903E-2"/>
    <m/>
    <d v="2017-03-30T16:18:47"/>
    <d v="2017-03-30T16:19:54"/>
    <s v="-"/>
    <x v="0"/>
  </r>
  <r>
    <n v="4485"/>
    <x v="41"/>
    <x v="1"/>
    <x v="201"/>
    <n v="509"/>
    <n v="4"/>
    <s v="no"/>
    <n v="4"/>
    <s v="yes"/>
    <n v="0.62222222222222201"/>
    <n v="0.80140196920797302"/>
    <n v="0.93611111111111101"/>
    <m/>
    <d v="2017-03-30T16:18:19"/>
    <d v="2017-03-30T16:19:57"/>
    <s v="-"/>
    <x v="0"/>
  </r>
  <r>
    <n v="4486"/>
    <x v="41"/>
    <x v="1"/>
    <x v="201"/>
    <n v="527"/>
    <n v="4"/>
    <s v="yes"/>
    <n v="4"/>
    <s v="yes"/>
    <n v="0.53333333333333299"/>
    <n v="-0.859250206747044"/>
    <n v="0.26944444444444399"/>
    <m/>
    <d v="2017-03-30T16:19:21"/>
    <d v="2017-03-30T16:20:09"/>
    <s v="-"/>
    <x v="0"/>
  </r>
  <r>
    <n v="4487"/>
    <x v="16"/>
    <x v="2"/>
    <x v="201"/>
    <n v="10001"/>
    <n v="3"/>
    <s v="no"/>
    <n v="4"/>
    <s v="yes"/>
    <n v="0.15333251953124899"/>
    <n v="-0.62441480994598897"/>
    <n v="0.63416748046875004"/>
    <s v="a111"/>
    <d v="2017-03-30T16:19:14"/>
    <d v="2017-03-30T16:20:18"/>
    <s v="a111"/>
    <x v="1"/>
  </r>
  <r>
    <n v="4488"/>
    <x v="41"/>
    <x v="1"/>
    <x v="201"/>
    <n v="506"/>
    <n v="5"/>
    <s v="no"/>
    <n v="4"/>
    <s v="yes"/>
    <n v="0.93333333333333302"/>
    <n v="0.79348956196801002"/>
    <n v="0.60277777777777697"/>
    <m/>
    <d v="2017-03-30T16:19:33"/>
    <d v="2017-03-30T16:20:24"/>
    <s v="-"/>
    <x v="0"/>
  </r>
  <r>
    <n v="4489"/>
    <x v="16"/>
    <x v="1"/>
    <x v="201"/>
    <n v="109"/>
    <n v="3"/>
    <s v="no"/>
    <n v="3"/>
    <s v="yes"/>
    <n v="0.15333251953124899"/>
    <n v="-0.99088368390930204"/>
    <n v="0.27861124674479099"/>
    <m/>
    <d v="2017-03-30T16:19:39"/>
    <d v="2017-03-30T16:20:31"/>
    <s v="-"/>
    <x v="0"/>
  </r>
  <r>
    <n v="4490"/>
    <x v="41"/>
    <x v="1"/>
    <x v="201"/>
    <n v="482"/>
    <n v="3"/>
    <s v="yes"/>
    <n v="3"/>
    <s v="yes"/>
    <n v="0.24444444444444399"/>
    <n v="-0.94307936740211795"/>
    <n v="0.44722222222222202"/>
    <m/>
    <d v="2017-03-30T16:19:48"/>
    <d v="2017-03-30T16:20:38"/>
    <s v="-"/>
    <x v="0"/>
  </r>
  <r>
    <n v="4491"/>
    <x v="41"/>
    <x v="1"/>
    <x v="201"/>
    <n v="513"/>
    <n v="4"/>
    <s v="yes"/>
    <n v="2"/>
    <s v="yes"/>
    <n v="0.8"/>
    <n v="0.20632928530448399"/>
    <n v="0.58055555555555505"/>
    <m/>
    <d v="2017-03-30T16:20:03"/>
    <d v="2017-03-30T16:20:57"/>
    <s v="-"/>
    <x v="0"/>
  </r>
  <r>
    <n v="4492"/>
    <x v="41"/>
    <x v="1"/>
    <x v="201"/>
    <n v="485"/>
    <n v="2"/>
    <s v="yes"/>
    <n v="3"/>
    <s v="yes"/>
    <n v="-0.48888888888888798"/>
    <n v="0.45764863655502103"/>
    <n v="0.84722222222222199"/>
    <m/>
    <d v="2017-03-30T16:20:21"/>
    <d v="2017-03-30T16:21:20"/>
    <s v="-"/>
    <x v="0"/>
  </r>
  <r>
    <n v="4493"/>
    <x v="16"/>
    <x v="1"/>
    <x v="201"/>
    <n v="114"/>
    <n v="2"/>
    <s v="no"/>
    <n v="2"/>
    <s v="no"/>
    <n v="-0.78000081380208297"/>
    <n v="9.1982306521395593E-2"/>
    <n v="-0.38805541992187498"/>
    <m/>
    <d v="2017-03-30T16:19:51"/>
    <d v="2017-03-30T16:21:22"/>
    <s v="-"/>
    <x v="0"/>
  </r>
  <r>
    <n v="4494"/>
    <x v="41"/>
    <x v="1"/>
    <x v="201"/>
    <n v="511"/>
    <n v="2"/>
    <s v="no"/>
    <n v="2"/>
    <s v="yes"/>
    <n v="0.133333333333333"/>
    <n v="-0.733952887317737"/>
    <n v="-0.59722222222222199"/>
    <m/>
    <d v="2017-03-30T16:20:45"/>
    <d v="2017-03-30T16:21:34"/>
    <s v="-"/>
    <x v="0"/>
  </r>
  <r>
    <n v="4495"/>
    <x v="16"/>
    <x v="1"/>
    <x v="201"/>
    <n v="121"/>
    <n v="2"/>
    <s v="no"/>
    <n v="2"/>
    <s v="no"/>
    <n v="0.46444363064236099"/>
    <n v="-0.89953225618473898"/>
    <n v="0.50083346896701397"/>
    <m/>
    <d v="2017-03-30T16:20:43"/>
    <d v="2017-03-30T16:21:44"/>
    <s v="-"/>
    <x v="0"/>
  </r>
  <r>
    <n v="4496"/>
    <x v="41"/>
    <x v="1"/>
    <x v="201"/>
    <n v="510"/>
    <n v="2"/>
    <s v="no"/>
    <n v="3"/>
    <s v="yes"/>
    <n v="-0.266666666666666"/>
    <n v="-0.27840687055632601"/>
    <n v="0.71388888888888902"/>
    <m/>
    <d v="2017-03-30T16:20:58"/>
    <d v="2017-03-30T16:21:48"/>
    <s v="-"/>
    <x v="0"/>
  </r>
  <r>
    <n v="4497"/>
    <x v="16"/>
    <x v="1"/>
    <x v="201"/>
    <n v="133"/>
    <n v="3"/>
    <s v="no"/>
    <n v="3"/>
    <s v="no"/>
    <n v="-6.8889702690972096E-2"/>
    <n v="-0.99735519437893405"/>
    <n v="-0.16583319769965199"/>
    <m/>
    <d v="2017-03-30T16:21:05"/>
    <d v="2017-03-30T16:21:58"/>
    <s v="-"/>
    <x v="0"/>
  </r>
  <r>
    <n v="4498"/>
    <x v="41"/>
    <x v="1"/>
    <x v="201"/>
    <n v="534"/>
    <n v="4"/>
    <s v="yes"/>
    <n v="3"/>
    <s v="yes"/>
    <n v="0.6"/>
    <n v="-0.27840687055632601"/>
    <n v="0.71388888888888902"/>
    <m/>
    <d v="2017-03-30T16:21:12"/>
    <d v="2017-03-30T16:22:02"/>
    <s v="-"/>
    <x v="0"/>
  </r>
  <r>
    <n v="4499"/>
    <x v="41"/>
    <x v="1"/>
    <x v="201"/>
    <n v="555"/>
    <n v="4"/>
    <s v="yes"/>
    <n v="4"/>
    <s v="yes"/>
    <n v="0.93333333333333302"/>
    <n v="0.79348956196801002"/>
    <n v="0.73611111111111105"/>
    <m/>
    <d v="2017-03-30T16:21:27"/>
    <d v="2017-03-30T16:22:24"/>
    <s v="-"/>
    <x v="0"/>
  </r>
  <r>
    <n v="4500"/>
    <x v="41"/>
    <x v="2"/>
    <x v="201"/>
    <n v="10004"/>
    <n v="5"/>
    <s v="no"/>
    <n v="4"/>
    <s v="yes"/>
    <n v="0.82222222222222197"/>
    <n v="0.32897597368471598"/>
    <n v="0.58055555555555505"/>
    <s v="a110"/>
    <d v="2017-03-30T16:21:48"/>
    <d v="2017-03-30T16:23:35"/>
    <s v="a110"/>
    <x v="1"/>
  </r>
  <r>
    <n v="4501"/>
    <x v="16"/>
    <x v="1"/>
    <x v="201"/>
    <n v="152"/>
    <n v="2"/>
    <s v="no"/>
    <n v="3"/>
    <s v="no"/>
    <n v="-0.335556369357638"/>
    <n v="-0.98300891517981004"/>
    <n v="-0.29916653103298602"/>
    <m/>
    <d v="2017-03-30T16:21:19"/>
    <d v="2017-03-30T16:23:43"/>
    <s v="-"/>
    <x v="0"/>
  </r>
  <r>
    <n v="4502"/>
    <x v="16"/>
    <x v="1"/>
    <x v="201"/>
    <n v="145"/>
    <n v="4"/>
    <s v="no"/>
    <n v="4"/>
    <s v="no"/>
    <n v="0.28666585286458302"/>
    <n v="-0.99004311416989199"/>
    <n v="-0.210277642144097"/>
    <m/>
    <d v="2017-03-30T16:23:04"/>
    <d v="2017-03-30T16:23:58"/>
    <s v="-"/>
    <x v="0"/>
  </r>
  <r>
    <n v="4503"/>
    <x v="41"/>
    <x v="1"/>
    <x v="201"/>
    <n v="538"/>
    <n v="2"/>
    <s v="yes"/>
    <n v="2"/>
    <s v="yes"/>
    <n v="-8.8888888888888795E-2"/>
    <n v="-0.99756438619395504"/>
    <n v="0.15833333333333299"/>
    <m/>
    <d v="2017-03-30T16:22:59"/>
    <d v="2017-03-30T16:24:13"/>
    <s v="-"/>
    <x v="0"/>
  </r>
  <r>
    <n v="4504"/>
    <x v="16"/>
    <x v="1"/>
    <x v="201"/>
    <n v="105"/>
    <n v="2"/>
    <s v="yes"/>
    <n v="2"/>
    <s v="no"/>
    <n v="-0.42444525824652701"/>
    <n v="0.59358592769328"/>
    <n v="-0.87694430881076402"/>
    <m/>
    <d v="2017-03-30T16:23:19"/>
    <d v="2017-03-30T16:24:14"/>
    <s v="-"/>
    <x v="0"/>
  </r>
  <r>
    <n v="4505"/>
    <x v="16"/>
    <x v="1"/>
    <x v="201"/>
    <n v="146"/>
    <n v="3"/>
    <s v="no"/>
    <n v="2"/>
    <s v="yes"/>
    <n v="0.28666585286458302"/>
    <n v="-0.99004311416989199"/>
    <n v="0.234166802300347"/>
    <m/>
    <d v="2017-03-30T16:23:35"/>
    <d v="2017-03-30T16:24:26"/>
    <s v="-"/>
    <x v="0"/>
  </r>
  <r>
    <n v="4506"/>
    <x v="41"/>
    <x v="1"/>
    <x v="201"/>
    <n v="507"/>
    <n v="2"/>
    <s v="no"/>
    <n v="2"/>
    <s v="yes"/>
    <n v="0.24444444444444399"/>
    <n v="-0.927858847630605"/>
    <n v="0.469444444444444"/>
    <m/>
    <d v="2017-03-30T16:23:37"/>
    <d v="2017-03-30T16:24:35"/>
    <s v="-"/>
    <x v="0"/>
  </r>
  <r>
    <n v="4507"/>
    <x v="16"/>
    <x v="1"/>
    <x v="201"/>
    <n v="120"/>
    <n v="2"/>
    <s v="yes"/>
    <n v="2"/>
    <s v="yes"/>
    <n v="-0.42444525824652701"/>
    <n v="-0.95542663190055299"/>
    <n v="-0.29916653103298602"/>
    <m/>
    <d v="2017-03-30T16:23:47"/>
    <d v="2017-03-30T16:24:35"/>
    <s v="-"/>
    <x v="0"/>
  </r>
  <r>
    <n v="4508"/>
    <x v="41"/>
    <x v="1"/>
    <x v="201"/>
    <n v="550"/>
    <n v="3"/>
    <s v="yes"/>
    <n v="3"/>
    <s v="yes"/>
    <n v="0.266666666666666"/>
    <n v="-0.97227010520679602"/>
    <n v="0.38055555555555498"/>
    <m/>
    <d v="2017-03-30T16:23:59"/>
    <d v="2017-03-30T16:24:47"/>
    <s v="-"/>
    <x v="0"/>
  </r>
  <r>
    <n v="4509"/>
    <x v="41"/>
    <x v="1"/>
    <x v="201"/>
    <n v="553"/>
    <n v="4"/>
    <s v="yes"/>
    <n v="2"/>
    <s v="yes"/>
    <n v="0.55555555555555503"/>
    <n v="-0.65451542791721695"/>
    <n v="0.625"/>
    <m/>
    <d v="2017-03-30T16:24:12"/>
    <d v="2017-03-30T16:25:02"/>
    <s v="-"/>
    <x v="0"/>
  </r>
  <r>
    <n v="4510"/>
    <x v="41"/>
    <x v="1"/>
    <x v="201"/>
    <n v="537"/>
    <n v="2"/>
    <s v="yes"/>
    <n v="3"/>
    <s v="yes"/>
    <n v="0.31111111111111101"/>
    <n v="-0.77371616810261501"/>
    <n v="0.58055555555555505"/>
    <m/>
    <d v="2017-03-30T16:24:26"/>
    <d v="2017-03-30T16:25:19"/>
    <s v="-"/>
    <x v="0"/>
  </r>
  <r>
    <n v="4512"/>
    <x v="41"/>
    <x v="1"/>
    <x v="201"/>
    <n v="523"/>
    <n v="2"/>
    <s v="yes"/>
    <n v="2"/>
    <s v="yes"/>
    <n v="0.77777777777777701"/>
    <n v="7.9159167266609196E-2"/>
    <n v="0.75833333333333297"/>
    <m/>
    <d v="2017-03-30T16:24:43"/>
    <d v="2017-03-30T16:25:31"/>
    <s v="-"/>
    <x v="0"/>
  </r>
  <r>
    <n v="4514"/>
    <x v="41"/>
    <x v="1"/>
    <x v="201"/>
    <n v="531"/>
    <n v="2"/>
    <s v="yes"/>
    <n v="2"/>
    <s v="yes"/>
    <n v="-0.55555555555555503"/>
    <n v="0.85871602645038503"/>
    <n v="0.95833333333333304"/>
    <m/>
    <d v="2017-03-30T16:24:55"/>
    <d v="2017-03-30T16:25:40"/>
    <s v="-"/>
    <x v="0"/>
  </r>
  <r>
    <n v="4515"/>
    <x v="41"/>
    <x v="1"/>
    <x v="201"/>
    <n v="530"/>
    <n v="4"/>
    <s v="yes"/>
    <n v="3"/>
    <s v="yes"/>
    <n v="0.71111111111111103"/>
    <n v="-0.292809334208676"/>
    <n v="0.625"/>
    <m/>
    <d v="2017-03-30T16:25:05"/>
    <d v="2017-03-30T16:25:52"/>
    <s v="-"/>
    <x v="0"/>
  </r>
  <r>
    <n v="4518"/>
    <x v="41"/>
    <x v="1"/>
    <x v="201"/>
    <n v="500"/>
    <n v="4"/>
    <s v="yes"/>
    <n v="3"/>
    <s v="yes"/>
    <n v="0.28888888888888797"/>
    <n v="-0.48962632992449501"/>
    <n v="0.66944444444444395"/>
    <m/>
    <d v="2017-03-30T16:25:16"/>
    <d v="2017-03-30T16:26:08"/>
    <s v="-"/>
    <x v="0"/>
  </r>
  <r>
    <n v="4558"/>
    <x v="26"/>
    <x v="1"/>
    <x v="201"/>
    <n v="269"/>
    <n v="1"/>
    <s v="yes"/>
    <n v="1"/>
    <s v="yes"/>
    <n v="0"/>
    <n v="-0.97949972739934199"/>
    <n v="-0.35277777777777702"/>
    <m/>
    <d v="2017-03-31T14:00:22"/>
    <d v="2017-03-31T14:01:41"/>
    <s v="-"/>
    <x v="0"/>
  </r>
  <r>
    <n v="4559"/>
    <x v="26"/>
    <x v="1"/>
    <x v="201"/>
    <n v="310"/>
    <n v="2"/>
    <s v="yes"/>
    <n v="2"/>
    <s v="yes"/>
    <n v="2.2222222222222102E-2"/>
    <n v="-0.99943761871314396"/>
    <n v="2.4999999999999901E-2"/>
    <m/>
    <d v="2017-03-31T14:00:45"/>
    <d v="2017-03-31T14:02:04"/>
    <s v="-"/>
    <x v="0"/>
  </r>
  <r>
    <n v="4560"/>
    <x v="26"/>
    <x v="1"/>
    <x v="201"/>
    <n v="317"/>
    <n v="2"/>
    <s v="yes"/>
    <n v="2"/>
    <s v="yes"/>
    <n v="0"/>
    <n v="-0.99626645715106399"/>
    <n v="-0.19722222222222199"/>
    <m/>
    <d v="2017-03-31T14:01:09"/>
    <d v="2017-03-31T14:02:20"/>
    <s v="-"/>
    <x v="0"/>
  </r>
  <r>
    <n v="4561"/>
    <x v="26"/>
    <x v="1"/>
    <x v="201"/>
    <n v="292"/>
    <n v="2"/>
    <s v="yes"/>
    <n v="1"/>
    <s v="yes"/>
    <n v="-2.2222222222222199E-2"/>
    <n v="-0.99010340220805004"/>
    <n v="-0.28611111111111098"/>
    <m/>
    <d v="2017-03-31T14:01:23"/>
    <d v="2017-03-31T14:02:36"/>
    <s v="-"/>
    <x v="0"/>
  </r>
  <r>
    <n v="4562"/>
    <x v="26"/>
    <x v="1"/>
    <x v="201"/>
    <n v="279"/>
    <n v="3"/>
    <s v="yes"/>
    <n v="3"/>
    <s v="yes"/>
    <n v="0.8"/>
    <n v="0.20632928530448399"/>
    <n v="-0.26388888888888801"/>
    <m/>
    <d v="2017-03-31T14:01:40"/>
    <d v="2017-03-31T14:02:58"/>
    <s v="-"/>
    <x v="0"/>
  </r>
  <r>
    <n v="4563"/>
    <x v="26"/>
    <x v="1"/>
    <x v="201"/>
    <n v="315"/>
    <n v="1"/>
    <s v="yes"/>
    <n v="1"/>
    <s v="yes"/>
    <n v="-0.62222222222222201"/>
    <n v="-0.66324502209270098"/>
    <n v="-0.13055555555555501"/>
    <m/>
    <d v="2017-03-31T14:02:02"/>
    <d v="2017-03-31T14:03:15"/>
    <s v="-"/>
    <x v="0"/>
  </r>
  <r>
    <n v="4564"/>
    <x v="26"/>
    <x v="1"/>
    <x v="201"/>
    <n v="289"/>
    <n v="2"/>
    <s v="yes"/>
    <n v="2"/>
    <s v="yes"/>
    <n v="2.2222222222222102E-2"/>
    <n v="-0.99010340220805004"/>
    <n v="-0.28611111111111098"/>
    <m/>
    <d v="2017-03-31T14:02:20"/>
    <d v="2017-03-31T14:03:29"/>
    <s v="-"/>
    <x v="0"/>
  </r>
  <r>
    <n v="4565"/>
    <x v="8"/>
    <x v="1"/>
    <x v="201"/>
    <n v="27"/>
    <n v="2"/>
    <s v="no"/>
    <n v="2"/>
    <s v="yes"/>
    <n v="4.4444444444444398E-2"/>
    <n v="-0.97949972739934199"/>
    <n v="-0.35277777777777702"/>
    <m/>
    <d v="2017-03-31T14:02:26"/>
    <d v="2017-03-31T14:03:29"/>
    <s v="-"/>
    <x v="0"/>
  </r>
  <r>
    <n v="4566"/>
    <x v="26"/>
    <x v="1"/>
    <x v="201"/>
    <n v="309"/>
    <n v="2"/>
    <s v="yes"/>
    <n v="2"/>
    <s v="yes"/>
    <n v="0"/>
    <n v="-0.98391136723857298"/>
    <n v="-0.33055555555555499"/>
    <m/>
    <d v="2017-03-31T14:02:33"/>
    <d v="2017-03-31T14:03:42"/>
    <s v="-"/>
    <x v="0"/>
  </r>
  <r>
    <n v="4567"/>
    <x v="8"/>
    <x v="1"/>
    <x v="201"/>
    <n v="46"/>
    <n v="2"/>
    <s v="yes"/>
    <n v="1"/>
    <s v="yes"/>
    <n v="6.6666666666666596E-2"/>
    <n v="-0.99889881118979695"/>
    <n v="-8.6111111111111097E-2"/>
    <m/>
    <d v="2017-03-31T14:02:51"/>
    <d v="2017-03-31T14:03:55"/>
    <s v="-"/>
    <x v="0"/>
  </r>
  <r>
    <n v="4568"/>
    <x v="26"/>
    <x v="1"/>
    <x v="201"/>
    <n v="245"/>
    <n v="2"/>
    <s v="yes"/>
    <n v="2"/>
    <s v="yes"/>
    <n v="6.6666666666666596E-2"/>
    <n v="-0.99820510117469297"/>
    <n v="-0.13055555555555501"/>
    <m/>
    <d v="2017-03-31T14:02:46"/>
    <d v="2017-03-31T14:03:55"/>
    <s v="-"/>
    <x v="0"/>
  </r>
  <r>
    <n v="4569"/>
    <x v="26"/>
    <x v="1"/>
    <x v="201"/>
    <n v="278"/>
    <n v="2"/>
    <s v="yes"/>
    <n v="2"/>
    <s v="yes"/>
    <n v="-2.2222222222222199E-2"/>
    <n v="-0.99010340220805004"/>
    <n v="-0.28611111111111098"/>
    <m/>
    <d v="2017-03-31T14:02:59"/>
    <d v="2017-03-31T14:04:06"/>
    <s v="-"/>
    <x v="0"/>
  </r>
  <r>
    <n v="4570"/>
    <x v="26"/>
    <x v="1"/>
    <x v="201"/>
    <n v="243"/>
    <n v="2"/>
    <s v="yes"/>
    <n v="1"/>
    <s v="yes"/>
    <n v="2.2222222222222102E-2"/>
    <n v="-0.98391136723857298"/>
    <n v="-0.33055555555555499"/>
    <m/>
    <d v="2017-03-31T14:03:11"/>
    <d v="2017-03-31T14:04:21"/>
    <s v="-"/>
    <x v="0"/>
  </r>
  <r>
    <n v="4571"/>
    <x v="8"/>
    <x v="1"/>
    <x v="201"/>
    <n v="1"/>
    <n v="4"/>
    <s v="yes"/>
    <n v="3"/>
    <s v="yes"/>
    <n v="0.17777777777777701"/>
    <n v="-0.96472037367048302"/>
    <n v="0.40277777777777701"/>
    <m/>
    <d v="2017-03-31T14:03:18"/>
    <d v="2017-03-31T14:04:28"/>
    <s v="-"/>
    <x v="0"/>
  </r>
  <r>
    <n v="4572"/>
    <x v="26"/>
    <x v="2"/>
    <x v="201"/>
    <n v="10003"/>
    <n v="2"/>
    <s v="yes"/>
    <n v="2"/>
    <s v="yes"/>
    <n v="-2.2222222222222199E-2"/>
    <n v="-0.99224165444423196"/>
    <n v="-0.26388888888888801"/>
    <s v="a100"/>
    <d v="2017-03-31T14:03:25"/>
    <d v="2017-03-31T14:04:42"/>
    <s v="a101"/>
    <x v="0"/>
  </r>
  <r>
    <n v="4573"/>
    <x v="8"/>
    <x v="1"/>
    <x v="201"/>
    <n v="68"/>
    <n v="3"/>
    <s v="yes"/>
    <n v="3"/>
    <s v="yes"/>
    <n v="-4.4444444444444398E-2"/>
    <n v="6.31243164489729E-2"/>
    <n v="-0.77500000000000002"/>
    <m/>
    <d v="2017-03-31T14:03:51"/>
    <d v="2017-03-31T14:04:43"/>
    <s v="-"/>
    <x v="0"/>
  </r>
  <r>
    <n v="4574"/>
    <x v="26"/>
    <x v="1"/>
    <x v="201"/>
    <n v="249"/>
    <n v="2"/>
    <s v="yes"/>
    <n v="2"/>
    <s v="yes"/>
    <n v="8.8888888888888906E-2"/>
    <n v="-0.99707498739630096"/>
    <n v="-0.17499999999999999"/>
    <m/>
    <d v="2017-03-31T14:03:46"/>
    <d v="2017-03-31T14:05:15"/>
    <s v="-"/>
    <x v="0"/>
  </r>
  <r>
    <n v="4575"/>
    <x v="8"/>
    <x v="1"/>
    <x v="201"/>
    <n v="10"/>
    <n v="2"/>
    <s v="no"/>
    <n v="3"/>
    <s v="yes"/>
    <n v="0.133333333333333"/>
    <n v="-0.91393787258419001"/>
    <n v="-0.48611111111111099"/>
    <m/>
    <d v="2017-03-31T14:04:05"/>
    <d v="2017-03-31T14:05:19"/>
    <s v="-"/>
    <x v="0"/>
  </r>
  <r>
    <n v="4576"/>
    <x v="26"/>
    <x v="1"/>
    <x v="201"/>
    <n v="272"/>
    <n v="2"/>
    <s v="yes"/>
    <n v="1"/>
    <s v="yes"/>
    <n v="0"/>
    <n v="-0.998594083248738"/>
    <n v="-0.108333333333333"/>
    <m/>
    <d v="2017-03-31T14:04:20"/>
    <d v="2017-03-31T14:05:32"/>
    <s v="-"/>
    <x v="0"/>
  </r>
  <r>
    <n v="4577"/>
    <x v="26"/>
    <x v="1"/>
    <x v="201"/>
    <n v="262"/>
    <n v="2"/>
    <s v="yes"/>
    <n v="1"/>
    <s v="yes"/>
    <n v="2.2222222222222102E-2"/>
    <n v="-0.99945453831213804"/>
    <n v="-1.94444444444445E-2"/>
    <m/>
    <d v="2017-03-31T14:04:36"/>
    <d v="2017-03-31T14:05:50"/>
    <s v="-"/>
    <x v="0"/>
  </r>
  <r>
    <n v="4578"/>
    <x v="8"/>
    <x v="1"/>
    <x v="201"/>
    <n v="32"/>
    <n v="4"/>
    <s v="yes"/>
    <n v="4"/>
    <s v="yes"/>
    <n v="0.77777777777777701"/>
    <n v="7.9159167266609196E-2"/>
    <n v="-0.66388888888888897"/>
    <m/>
    <d v="2017-03-31T14:04:42"/>
    <d v="2017-03-31T14:05:55"/>
    <s v="-"/>
    <x v="0"/>
  </r>
  <r>
    <n v="4579"/>
    <x v="26"/>
    <x v="1"/>
    <x v="201"/>
    <n v="261"/>
    <n v="2"/>
    <s v="yes"/>
    <n v="1"/>
    <s v="yes"/>
    <n v="4.4444444444444398E-2"/>
    <n v="-0.99930354367093199"/>
    <n v="2.7777777777777302E-3"/>
    <m/>
    <d v="2017-03-31T14:04:54"/>
    <d v="2017-03-31T14:06:03"/>
    <s v="-"/>
    <x v="0"/>
  </r>
  <r>
    <n v="4580"/>
    <x v="8"/>
    <x v="1"/>
    <x v="201"/>
    <n v="11"/>
    <n v="2"/>
    <s v="no"/>
    <n v="2"/>
    <s v="yes"/>
    <n v="0.155555555555555"/>
    <n v="-0.98737938808620296"/>
    <n v="-0.30833333333333302"/>
    <m/>
    <d v="2017-03-31T14:05:18"/>
    <d v="2017-03-31T14:06:13"/>
    <s v="-"/>
    <x v="0"/>
  </r>
  <r>
    <n v="4581"/>
    <x v="26"/>
    <x v="1"/>
    <x v="201"/>
    <n v="316"/>
    <n v="2"/>
    <s v="yes"/>
    <n v="1"/>
    <s v="yes"/>
    <n v="4.4444444444444398E-2"/>
    <n v="-0.99930354367093199"/>
    <n v="-1.94444444444445E-2"/>
    <m/>
    <d v="2017-03-31T14:05:07"/>
    <d v="2017-03-31T14:06:19"/>
    <s v="-"/>
    <x v="0"/>
  </r>
  <r>
    <n v="4582"/>
    <x v="26"/>
    <x v="1"/>
    <x v="201"/>
    <n v="277"/>
    <n v="2"/>
    <s v="yes"/>
    <n v="2"/>
    <s v="yes"/>
    <n v="-2.2222222222222199E-2"/>
    <n v="-0.98391136723857298"/>
    <n v="-0.33055555555555499"/>
    <m/>
    <d v="2017-03-31T14:05:23"/>
    <d v="2017-03-31T14:06:41"/>
    <s v="-"/>
    <x v="0"/>
  </r>
  <r>
    <n v="4583"/>
    <x v="8"/>
    <x v="1"/>
    <x v="201"/>
    <n v="20"/>
    <n v="4"/>
    <s v="no"/>
    <n v="4"/>
    <s v="yes"/>
    <n v="0.155555555555555"/>
    <n v="0.845354781605828"/>
    <n v="-0.95277777777777695"/>
    <m/>
    <d v="2017-03-31T14:05:34"/>
    <d v="2017-03-31T14:06:45"/>
    <s v="-"/>
    <x v="0"/>
  </r>
  <r>
    <n v="4584"/>
    <x v="26"/>
    <x v="1"/>
    <x v="201"/>
    <n v="270"/>
    <n v="2"/>
    <s v="yes"/>
    <n v="2"/>
    <s v="yes"/>
    <n v="4.4444444444444398E-2"/>
    <n v="-0.99913751747300505"/>
    <n v="-6.3888888888888995E-2"/>
    <m/>
    <d v="2017-03-31T14:05:45"/>
    <d v="2017-03-31T14:06:52"/>
    <s v="-"/>
    <x v="0"/>
  </r>
  <r>
    <n v="4585"/>
    <x v="26"/>
    <x v="1"/>
    <x v="201"/>
    <n v="304"/>
    <n v="2"/>
    <s v="yes"/>
    <n v="2"/>
    <s v="yes"/>
    <n v="-2.2222222222222199E-2"/>
    <n v="-0.99945453831213804"/>
    <n v="2.7777777777777302E-3"/>
    <m/>
    <d v="2017-03-31T14:05:56"/>
    <d v="2017-03-31T14:07:02"/>
    <s v="-"/>
    <x v="0"/>
  </r>
  <r>
    <n v="4586"/>
    <x v="8"/>
    <x v="1"/>
    <x v="201"/>
    <n v="24"/>
    <n v="4"/>
    <s v="yes"/>
    <n v="4"/>
    <s v="yes"/>
    <n v="0.844444444444444"/>
    <n v="0.44394467777885699"/>
    <n v="-0.48611111111111099"/>
    <m/>
    <d v="2017-03-31T14:06:08"/>
    <d v="2017-03-31T14:07:06"/>
    <s v="-"/>
    <x v="0"/>
  </r>
  <r>
    <n v="4587"/>
    <x v="26"/>
    <x v="1"/>
    <x v="201"/>
    <n v="254"/>
    <n v="2"/>
    <s v="yes"/>
    <n v="2"/>
    <s v="yes"/>
    <n v="0"/>
    <n v="-0.99913751747300505"/>
    <n v="-6.3888888888888995E-2"/>
    <m/>
    <d v="2017-03-31T14:06:06"/>
    <d v="2017-03-31T14:07:26"/>
    <s v="-"/>
    <x v="0"/>
  </r>
  <r>
    <n v="4588"/>
    <x v="8"/>
    <x v="1"/>
    <x v="201"/>
    <n v="15"/>
    <n v="2"/>
    <s v="no"/>
    <n v="2"/>
    <s v="yes"/>
    <n v="0.39999999999999902"/>
    <n v="-0.86320995195838401"/>
    <n v="-0.530555555555555"/>
    <m/>
    <d v="2017-03-31T14:06:28"/>
    <d v="2017-03-31T14:07:30"/>
    <s v="-"/>
    <x v="0"/>
  </r>
  <r>
    <n v="4589"/>
    <x v="26"/>
    <x v="1"/>
    <x v="201"/>
    <n v="250"/>
    <n v="1"/>
    <s v="yes"/>
    <n v="2"/>
    <s v="no"/>
    <n v="-0.66666666666666596"/>
    <n v="-0.50133814047780401"/>
    <n v="0.13611111111111099"/>
    <m/>
    <d v="2017-03-31T14:06:30"/>
    <d v="2017-03-31T14:07:48"/>
    <s v="-"/>
    <x v="0"/>
  </r>
  <r>
    <n v="4590"/>
    <x v="8"/>
    <x v="1"/>
    <x v="201"/>
    <n v="23"/>
    <n v="4"/>
    <s v="no"/>
    <n v="4"/>
    <s v="yes"/>
    <n v="0.57777777777777695"/>
    <n v="0.43008272350133198"/>
    <n v="-0.84166666666666601"/>
    <m/>
    <d v="2017-03-31T14:06:53"/>
    <d v="2017-03-31T14:07:53"/>
    <s v="-"/>
    <x v="0"/>
  </r>
  <r>
    <n v="4591"/>
    <x v="26"/>
    <x v="2"/>
    <x v="201"/>
    <n v="10004"/>
    <n v="4"/>
    <s v="yes"/>
    <n v="3"/>
    <s v="yes"/>
    <n v="0.95555555555555505"/>
    <n v="0.85211336725076503"/>
    <n v="0.51388888888888795"/>
    <s v="a110"/>
    <d v="2017-03-31T14:06:52"/>
    <d v="2017-03-31T14:08:16"/>
    <s v="a110"/>
    <x v="1"/>
  </r>
  <r>
    <n v="4592"/>
    <x v="26"/>
    <x v="1"/>
    <x v="201"/>
    <n v="307"/>
    <n v="2"/>
    <s v="yes"/>
    <n v="1"/>
    <s v="yes"/>
    <n v="4.4444444444444398E-2"/>
    <n v="-0.99850554961303695"/>
    <n v="0.113888888888888"/>
    <m/>
    <d v="2017-03-31T14:07:20"/>
    <d v="2017-03-31T14:08:27"/>
    <s v="-"/>
    <x v="0"/>
  </r>
  <r>
    <n v="4593"/>
    <x v="8"/>
    <x v="2"/>
    <x v="201"/>
    <n v="10001"/>
    <n v="4"/>
    <s v="yes"/>
    <n v="4"/>
    <s v="yes"/>
    <n v="0.91111111111111098"/>
    <n v="0.72381751020442597"/>
    <n v="-6.3888888888888995E-2"/>
    <s v="a111"/>
    <d v="2017-03-31T14:07:15"/>
    <d v="2017-03-31T14:08:27"/>
    <s v="a111"/>
    <x v="1"/>
  </r>
  <r>
    <n v="4594"/>
    <x v="8"/>
    <x v="1"/>
    <x v="201"/>
    <n v="29"/>
    <n v="4"/>
    <s v="no"/>
    <n v="4"/>
    <s v="yes"/>
    <n v="0.93333333333333302"/>
    <n v="0.79348956196801002"/>
    <n v="-0.15277777777777701"/>
    <m/>
    <d v="2017-03-31T14:07:49"/>
    <d v="2017-03-31T14:08:51"/>
    <s v="-"/>
    <x v="0"/>
  </r>
  <r>
    <n v="4595"/>
    <x v="26"/>
    <x v="1"/>
    <x v="201"/>
    <n v="282"/>
    <n v="2"/>
    <s v="yes"/>
    <n v="1"/>
    <s v="yes"/>
    <n v="4.4444444444444398E-2"/>
    <n v="-0.99770861497804697"/>
    <n v="-0.15277777777777701"/>
    <m/>
    <d v="2017-03-31T14:07:30"/>
    <d v="2017-03-31T14:08:52"/>
    <s v="-"/>
    <x v="0"/>
  </r>
  <r>
    <n v="4596"/>
    <x v="8"/>
    <x v="1"/>
    <x v="201"/>
    <n v="75"/>
    <n v="4"/>
    <s v="no"/>
    <n v="4"/>
    <s v="yes"/>
    <n v="0.93333333333333302"/>
    <n v="0.79348956196801002"/>
    <n v="-0.30833333333333302"/>
    <m/>
    <d v="2017-03-31T14:08:13"/>
    <d v="2017-03-31T14:09:09"/>
    <s v="-"/>
    <x v="0"/>
  </r>
  <r>
    <n v="4597"/>
    <x v="26"/>
    <x v="1"/>
    <x v="201"/>
    <n v="295"/>
    <n v="2"/>
    <s v="yes"/>
    <n v="1"/>
    <s v="yes"/>
    <n v="0"/>
    <n v="-0.99928194199242304"/>
    <n v="4.72222222222222E-2"/>
    <m/>
    <d v="2017-03-31T14:07:56"/>
    <d v="2017-03-31T14:09:10"/>
    <s v="-"/>
    <x v="0"/>
  </r>
  <r>
    <n v="4598"/>
    <x v="8"/>
    <x v="1"/>
    <x v="201"/>
    <n v="44"/>
    <n v="2"/>
    <s v="no"/>
    <n v="2"/>
    <s v="yes"/>
    <n v="0.55555555555555503"/>
    <n v="-0.82354979358574498"/>
    <n v="-0.28611111111111098"/>
    <m/>
    <d v="2017-03-31T14:08:31"/>
    <d v="2017-03-31T14:09:29"/>
    <s v="-"/>
    <x v="0"/>
  </r>
  <r>
    <n v="4599"/>
    <x v="26"/>
    <x v="1"/>
    <x v="201"/>
    <n v="251"/>
    <n v="2"/>
    <s v="yes"/>
    <n v="1"/>
    <s v="yes"/>
    <n v="6.6666666666666596E-2"/>
    <n v="-0.99911076841447899"/>
    <n v="2.4999999999999901E-2"/>
    <m/>
    <d v="2017-03-31T14:08:13"/>
    <d v="2017-03-31T14:09:35"/>
    <s v="-"/>
    <x v="0"/>
  </r>
  <r>
    <n v="4600"/>
    <x v="26"/>
    <x v="1"/>
    <x v="201"/>
    <n v="293"/>
    <n v="2"/>
    <s v="yes"/>
    <n v="2"/>
    <s v="yes"/>
    <n v="4.4444444444444398E-2"/>
    <n v="-0.99493538567483397"/>
    <n v="0.22500000000000001"/>
    <m/>
    <d v="2017-03-31T14:08:40"/>
    <d v="2017-03-31T14:09:47"/>
    <s v="-"/>
    <x v="0"/>
  </r>
  <r>
    <n v="4601"/>
    <x v="8"/>
    <x v="1"/>
    <x v="201"/>
    <n v="52"/>
    <n v="2"/>
    <s v="no"/>
    <n v="2"/>
    <s v="yes"/>
    <n v="0.66666666666666596"/>
    <n v="-0.50133814047780401"/>
    <n v="-0.48611111111111099"/>
    <m/>
    <d v="2017-03-31T14:08:51"/>
    <d v="2017-03-31T14:09:48"/>
    <s v="-"/>
    <x v="0"/>
  </r>
  <r>
    <n v="4602"/>
    <x v="26"/>
    <x v="1"/>
    <x v="201"/>
    <n v="291"/>
    <n v="2"/>
    <s v="yes"/>
    <n v="2"/>
    <s v="yes"/>
    <n v="2.2222222222222102E-2"/>
    <n v="-0.99391926141187203"/>
    <n v="-0.241666666666666"/>
    <m/>
    <d v="2017-03-31T14:08:51"/>
    <d v="2017-03-31T14:09:58"/>
    <s v="-"/>
    <x v="0"/>
  </r>
  <r>
    <n v="4603"/>
    <x v="26"/>
    <x v="1"/>
    <x v="201"/>
    <n v="247"/>
    <n v="2"/>
    <s v="yes"/>
    <n v="2"/>
    <s v="yes"/>
    <n v="0.2"/>
    <n v="-0.99615082822076495"/>
    <n v="-6.3888888888888995E-2"/>
    <m/>
    <d v="2017-03-31T14:09:02"/>
    <d v="2017-03-31T14:10:10"/>
    <s v="-"/>
    <x v="0"/>
  </r>
  <r>
    <n v="4604"/>
    <x v="8"/>
    <x v="1"/>
    <x v="201"/>
    <n v="36"/>
    <n v="2"/>
    <s v="yes"/>
    <n v="2"/>
    <s v="yes"/>
    <n v="0.39999999999999902"/>
    <n v="-0.94636751803717301"/>
    <n v="-0.44166666666666599"/>
    <m/>
    <d v="2017-03-31T14:09:09"/>
    <d v="2017-03-31T14:10:15"/>
    <s v="-"/>
    <x v="0"/>
  </r>
  <r>
    <n v="4605"/>
    <x v="26"/>
    <x v="1"/>
    <x v="201"/>
    <n v="303"/>
    <n v="3"/>
    <s v="yes"/>
    <n v="2"/>
    <s v="yes"/>
    <n v="0"/>
    <n v="-0.99850554961303695"/>
    <n v="0.113888888888888"/>
    <m/>
    <d v="2017-03-31T14:09:14"/>
    <d v="2017-03-31T14:10:22"/>
    <s v="-"/>
    <x v="0"/>
  </r>
  <r>
    <n v="4606"/>
    <x v="26"/>
    <x v="1"/>
    <x v="201"/>
    <n v="265"/>
    <n v="2"/>
    <s v="yes"/>
    <n v="2"/>
    <s v="yes"/>
    <n v="2.2222222222222102E-2"/>
    <n v="-0.99928194199242304"/>
    <n v="4.72222222222222E-2"/>
    <m/>
    <d v="2017-03-31T14:09:26"/>
    <d v="2017-03-31T14:10:38"/>
    <s v="-"/>
    <x v="0"/>
  </r>
  <r>
    <n v="4607"/>
    <x v="8"/>
    <x v="1"/>
    <x v="201"/>
    <n v="6"/>
    <n v="2"/>
    <s v="no"/>
    <n v="2"/>
    <s v="yes"/>
    <n v="0.55555555555555503"/>
    <n v="-0.82354979358574498"/>
    <n v="-0.26388888888888801"/>
    <m/>
    <d v="2017-03-31T14:09:37"/>
    <d v="2017-03-31T14:10:40"/>
    <s v="-"/>
    <x v="0"/>
  </r>
  <r>
    <n v="4608"/>
    <x v="26"/>
    <x v="1"/>
    <x v="201"/>
    <n v="258"/>
    <n v="2"/>
    <s v="yes"/>
    <n v="1"/>
    <s v="yes"/>
    <n v="-4.4444444444444398E-2"/>
    <n v="-0.99820510117469297"/>
    <n v="-0.13055555555555501"/>
    <m/>
    <d v="2017-03-31T14:09:42"/>
    <d v="2017-03-31T14:11:06"/>
    <s v="-"/>
    <x v="0"/>
  </r>
  <r>
    <n v="4609"/>
    <x v="26"/>
    <x v="1"/>
    <x v="201"/>
    <n v="255"/>
    <n v="2"/>
    <s v="yes"/>
    <n v="2"/>
    <s v="yes"/>
    <n v="-4.4444444444444398E-2"/>
    <n v="-0.998594083248738"/>
    <n v="-0.108333333333333"/>
    <m/>
    <d v="2017-03-31T14:10:10"/>
    <d v="2017-03-31T14:11:22"/>
    <s v="-"/>
    <x v="0"/>
  </r>
  <r>
    <n v="4610"/>
    <x v="26"/>
    <x v="1"/>
    <x v="201"/>
    <n v="275"/>
    <n v="2"/>
    <s v="yes"/>
    <n v="2"/>
    <s v="yes"/>
    <n v="2.2222222222222102E-2"/>
    <n v="-0.99928194199242304"/>
    <n v="4.72222222222222E-2"/>
    <m/>
    <d v="2017-03-31T14:10:26"/>
    <d v="2017-03-31T14:11:38"/>
    <s v="-"/>
    <x v="0"/>
  </r>
  <r>
    <n v="4611"/>
    <x v="8"/>
    <x v="1"/>
    <x v="201"/>
    <n v="9"/>
    <n v="4"/>
    <s v="yes"/>
    <n v="3"/>
    <s v="yes"/>
    <n v="0.93333333333333302"/>
    <n v="0.79348956196801002"/>
    <n v="-0.33055555555555499"/>
    <m/>
    <d v="2017-03-31T14:10:02"/>
    <d v="2017-03-31T14:11:42"/>
    <s v="-"/>
    <x v="0"/>
  </r>
  <r>
    <n v="4612"/>
    <x v="26"/>
    <x v="1"/>
    <x v="201"/>
    <n v="276"/>
    <n v="3"/>
    <s v="yes"/>
    <n v="3"/>
    <s v="yes"/>
    <n v="0.66666666666666596"/>
    <n v="-0.50133814047780401"/>
    <n v="0.13611111111111099"/>
    <m/>
    <d v="2017-03-31T14:10:42"/>
    <d v="2017-03-31T14:11:53"/>
    <s v="-"/>
    <x v="0"/>
  </r>
  <r>
    <n v="4613"/>
    <x v="26"/>
    <x v="1"/>
    <x v="201"/>
    <n v="299"/>
    <n v="2"/>
    <s v="yes"/>
    <n v="2"/>
    <s v="yes"/>
    <n v="6.6666666666666596E-2"/>
    <n v="-0.99224165444423196"/>
    <n v="-0.26388888888888801"/>
    <m/>
    <d v="2017-03-31T14:10:57"/>
    <d v="2017-03-31T14:12:09"/>
    <s v="-"/>
    <x v="0"/>
  </r>
  <r>
    <n v="4614"/>
    <x v="26"/>
    <x v="1"/>
    <x v="201"/>
    <n v="267"/>
    <n v="2"/>
    <s v="yes"/>
    <n v="2"/>
    <s v="yes"/>
    <n v="0"/>
    <n v="-0.99626645715106399"/>
    <n v="-0.19722222222222199"/>
    <m/>
    <d v="2017-03-31T14:11:14"/>
    <d v="2017-03-31T14:12:22"/>
    <s v="-"/>
    <x v="0"/>
  </r>
  <r>
    <n v="4615"/>
    <x v="8"/>
    <x v="1"/>
    <x v="201"/>
    <n v="64"/>
    <n v="5"/>
    <s v="yes"/>
    <n v="4"/>
    <s v="yes"/>
    <n v="0.95555555555555505"/>
    <n v="0.85211336725076503"/>
    <n v="-0.19722222222222199"/>
    <m/>
    <d v="2017-03-31T14:11:05"/>
    <d v="2017-03-31T14:12:25"/>
    <s v="-"/>
    <x v="0"/>
  </r>
  <r>
    <n v="4616"/>
    <x v="26"/>
    <x v="1"/>
    <x v="201"/>
    <n v="308"/>
    <n v="2"/>
    <s v="yes"/>
    <n v="1"/>
    <s v="yes"/>
    <n v="8.8888888888888906E-2"/>
    <n v="-0.99886466289167397"/>
    <n v="-8.6111111111111097E-2"/>
    <m/>
    <d v="2017-03-31T14:11:26"/>
    <d v="2017-03-31T14:12:38"/>
    <s v="-"/>
    <x v="0"/>
  </r>
  <r>
    <n v="4617"/>
    <x v="8"/>
    <x v="1"/>
    <x v="201"/>
    <n v="5"/>
    <n v="2"/>
    <s v="no"/>
    <n v="1"/>
    <s v="no"/>
    <n v="-0.24444444444444399"/>
    <n v="-0.94636751803717301"/>
    <n v="-0.44166666666666599"/>
    <m/>
    <d v="2017-03-31T14:11:48"/>
    <d v="2017-03-31T14:12:50"/>
    <s v="-"/>
    <x v="0"/>
  </r>
  <r>
    <n v="4618"/>
    <x v="26"/>
    <x v="1"/>
    <x v="201"/>
    <n v="259"/>
    <n v="4"/>
    <s v="yes"/>
    <n v="3"/>
    <s v="yes"/>
    <n v="0.77777777777777701"/>
    <n v="7.9159167266609196E-2"/>
    <n v="0.71388888888888902"/>
    <m/>
    <d v="2017-03-31T14:11:42"/>
    <d v="2017-03-31T14:13:01"/>
    <s v="-"/>
    <x v="0"/>
  </r>
  <r>
    <n v="4619"/>
    <x v="8"/>
    <x v="1"/>
    <x v="201"/>
    <n v="19"/>
    <n v="4"/>
    <s v="yes"/>
    <n v="4"/>
    <s v="yes"/>
    <n v="0.91111111111111098"/>
    <n v="0.72381751020442597"/>
    <n v="-0.57499999999999996"/>
    <m/>
    <d v="2017-03-31T14:12:13"/>
    <d v="2017-03-31T14:13:07"/>
    <s v="-"/>
    <x v="0"/>
  </r>
  <r>
    <n v="4620"/>
    <x v="26"/>
    <x v="1"/>
    <x v="201"/>
    <n v="281"/>
    <n v="1"/>
    <s v="yes"/>
    <n v="1"/>
    <s v="yes"/>
    <n v="2.2222222222222102E-2"/>
    <n v="-0.99943761871314396"/>
    <n v="2.4999999999999901E-2"/>
    <m/>
    <d v="2017-03-31T14:12:05"/>
    <d v="2017-03-31T14:13:13"/>
    <s v="-"/>
    <x v="0"/>
  </r>
  <r>
    <n v="4621"/>
    <x v="8"/>
    <x v="2"/>
    <x v="201"/>
    <n v="10005"/>
    <n v="3"/>
    <s v="no"/>
    <n v="2"/>
    <s v="yes"/>
    <n v="0.155555555555555"/>
    <n v="-0.99763759976931099"/>
    <n v="-8.6111111111111097E-2"/>
    <s v="a010"/>
    <d v="2017-03-31T14:12:29"/>
    <d v="2017-03-31T14:13:33"/>
    <s v="a010"/>
    <x v="1"/>
  </r>
  <r>
    <n v="4622"/>
    <x v="26"/>
    <x v="1"/>
    <x v="201"/>
    <n v="290"/>
    <n v="1"/>
    <s v="yes"/>
    <n v="1"/>
    <s v="no"/>
    <n v="-0.88888888888888895"/>
    <n v="0.64234966199251797"/>
    <n v="-0.374999999999999"/>
    <m/>
    <d v="2017-03-31T14:12:17"/>
    <d v="2017-03-31T14:13:53"/>
    <s v="-"/>
    <x v="0"/>
  </r>
  <r>
    <n v="4623"/>
    <x v="8"/>
    <x v="1"/>
    <x v="201"/>
    <n v="72"/>
    <n v="4"/>
    <s v="yes"/>
    <n v="4"/>
    <s v="yes"/>
    <n v="0.71111111111111103"/>
    <n v="0.845354781605828"/>
    <n v="-0.95277777777777695"/>
    <m/>
    <d v="2017-03-31T14:12:56"/>
    <d v="2017-03-31T14:13:54"/>
    <s v="-"/>
    <x v="0"/>
  </r>
  <r>
    <n v="4624"/>
    <x v="26"/>
    <x v="1"/>
    <x v="201"/>
    <n v="266"/>
    <n v="2"/>
    <s v="yes"/>
    <n v="2"/>
    <s v="yes"/>
    <n v="6.6666666666666596E-2"/>
    <n v="-0.98391136723857298"/>
    <n v="-0.33055555555555499"/>
    <m/>
    <d v="2017-03-31T14:12:57"/>
    <d v="2017-03-31T14:14:04"/>
    <s v="-"/>
    <x v="0"/>
  </r>
  <r>
    <n v="4625"/>
    <x v="8"/>
    <x v="1"/>
    <x v="201"/>
    <n v="53"/>
    <n v="3"/>
    <s v="no"/>
    <n v="2"/>
    <s v="yes"/>
    <n v="0.2"/>
    <n v="-0.98391136723857298"/>
    <n v="-0.33055555555555499"/>
    <m/>
    <d v="2017-03-31T14:13:16"/>
    <d v="2017-03-31T14:14:12"/>
    <s v="-"/>
    <x v="0"/>
  </r>
  <r>
    <n v="4626"/>
    <x v="26"/>
    <x v="2"/>
    <x v="201"/>
    <n v="10002"/>
    <n v="2"/>
    <s v="yes"/>
    <n v="2"/>
    <s v="yes"/>
    <n v="0.51111111111111096"/>
    <n v="-0.88814752511745398"/>
    <n v="-0.19722222222222199"/>
    <s v="a001"/>
    <d v="2017-03-31T14:13:08"/>
    <d v="2017-03-31T14:14:22"/>
    <s v="a001"/>
    <x v="1"/>
  </r>
  <r>
    <n v="4627"/>
    <x v="8"/>
    <x v="1"/>
    <x v="201"/>
    <n v="67"/>
    <n v="3"/>
    <s v="no"/>
    <n v="1"/>
    <s v="yes"/>
    <n v="0.2"/>
    <n v="-0.86320995195838401"/>
    <n v="-0.530555555555555"/>
    <m/>
    <d v="2017-03-31T14:13:35"/>
    <d v="2017-03-31T14:14:30"/>
    <s v="-"/>
    <x v="0"/>
  </r>
  <r>
    <n v="4628"/>
    <x v="26"/>
    <x v="1"/>
    <x v="201"/>
    <n v="319"/>
    <n v="2"/>
    <s v="yes"/>
    <n v="1"/>
    <s v="no"/>
    <n v="-1"/>
    <n v="0.99934622767155801"/>
    <n v="-4.1666666666666602E-2"/>
    <m/>
    <d v="2017-03-31T14:13:26"/>
    <d v="2017-03-31T14:14:45"/>
    <s v="-"/>
    <x v="0"/>
  </r>
  <r>
    <n v="4629"/>
    <x v="8"/>
    <x v="1"/>
    <x v="201"/>
    <n v="65"/>
    <n v="3"/>
    <s v="no"/>
    <n v="4"/>
    <s v="yes"/>
    <n v="0.6"/>
    <n v="0.314007122534671"/>
    <n v="-0.81944444444444398"/>
    <m/>
    <d v="2017-03-31T14:13:52"/>
    <d v="2017-03-31T14:14:52"/>
    <s v="-"/>
    <x v="0"/>
  </r>
  <r>
    <n v="4630"/>
    <x v="26"/>
    <x v="1"/>
    <x v="201"/>
    <n v="306"/>
    <n v="2"/>
    <s v="yes"/>
    <n v="1"/>
    <s v="yes"/>
    <n v="4.4444444444444398E-2"/>
    <n v="-0.99707498739630096"/>
    <n v="-0.17499999999999999"/>
    <m/>
    <d v="2017-03-31T14:13:49"/>
    <d v="2017-03-31T14:14:56"/>
    <s v="-"/>
    <x v="0"/>
  </r>
  <r>
    <n v="4631"/>
    <x v="8"/>
    <x v="1"/>
    <x v="201"/>
    <n v="34"/>
    <n v="3"/>
    <s v="no"/>
    <n v="2"/>
    <s v="no"/>
    <n v="0.73333333333333295"/>
    <n v="-0.17400564782724301"/>
    <n v="-0.57499999999999996"/>
    <m/>
    <d v="2017-03-31T14:14:14"/>
    <d v="2017-03-31T14:15:12"/>
    <s v="-"/>
    <x v="0"/>
  </r>
  <r>
    <n v="4632"/>
    <x v="26"/>
    <x v="1"/>
    <x v="201"/>
    <n v="257"/>
    <n v="4"/>
    <s v="yes"/>
    <n v="4"/>
    <s v="yes"/>
    <n v="0.93333333333333302"/>
    <n v="0.79348956196801002"/>
    <n v="0.625"/>
    <m/>
    <d v="2017-03-31T14:14:00"/>
    <d v="2017-03-31T14:15:13"/>
    <s v="-"/>
    <x v="0"/>
  </r>
  <r>
    <n v="4633"/>
    <x v="26"/>
    <x v="1"/>
    <x v="201"/>
    <n v="268"/>
    <n v="1"/>
    <s v="yes"/>
    <n v="1"/>
    <s v="no"/>
    <n v="-0.97777777777777697"/>
    <n v="0.90077020657746798"/>
    <n v="-0.70833333333333304"/>
    <m/>
    <d v="2017-03-31T14:14:17"/>
    <d v="2017-03-31T14:15:26"/>
    <s v="-"/>
    <x v="0"/>
  </r>
  <r>
    <n v="4634"/>
    <x v="8"/>
    <x v="1"/>
    <x v="201"/>
    <n v="45"/>
    <n v="3"/>
    <s v="no"/>
    <n v="2"/>
    <s v="no"/>
    <n v="0.6"/>
    <n v="-0.30706884401961598"/>
    <n v="-0.70833333333333304"/>
    <m/>
    <d v="2017-03-31T14:14:35"/>
    <d v="2017-03-31T14:15:32"/>
    <s v="-"/>
    <x v="0"/>
  </r>
  <r>
    <n v="4635"/>
    <x v="8"/>
    <x v="1"/>
    <x v="201"/>
    <n v="40"/>
    <n v="3"/>
    <s v="no"/>
    <n v="3"/>
    <s v="yes"/>
    <n v="0.39999999999999902"/>
    <n v="-0.189266276692066"/>
    <n v="-0.73055555555555496"/>
    <m/>
    <d v="2017-03-31T14:14:54"/>
    <d v="2017-03-31T14:15:51"/>
    <s v="-"/>
    <x v="0"/>
  </r>
  <r>
    <n v="4636"/>
    <x v="26"/>
    <x v="1"/>
    <x v="201"/>
    <n v="274"/>
    <n v="2"/>
    <s v="yes"/>
    <n v="1"/>
    <s v="yes"/>
    <n v="0.51111111111111096"/>
    <n v="-0.88814752511745398"/>
    <n v="0.29166666666666602"/>
    <m/>
    <d v="2017-03-31T14:14:30"/>
    <d v="2017-03-31T14:15:57"/>
    <s v="-"/>
    <x v="0"/>
  </r>
  <r>
    <n v="4637"/>
    <x v="26"/>
    <x v="1"/>
    <x v="201"/>
    <n v="283"/>
    <n v="2"/>
    <s v="yes"/>
    <n v="2"/>
    <s v="yes"/>
    <n v="2.2222222222222102E-2"/>
    <n v="-0.99889881118979695"/>
    <n v="-8.6111111111111097E-2"/>
    <m/>
    <d v="2017-03-31T14:15:01"/>
    <d v="2017-03-31T14:16:11"/>
    <s v="-"/>
    <x v="0"/>
  </r>
  <r>
    <n v="4638"/>
    <x v="8"/>
    <x v="1"/>
    <x v="201"/>
    <n v="58"/>
    <n v="3"/>
    <s v="no"/>
    <n v="3"/>
    <s v="yes"/>
    <n v="0.11111111111111099"/>
    <n v="-0.99391926141187203"/>
    <n v="-0.241666666666666"/>
    <m/>
    <d v="2017-03-31T14:15:13"/>
    <d v="2017-03-31T14:16:12"/>
    <s v="-"/>
    <x v="0"/>
  </r>
  <r>
    <n v="4639"/>
    <x v="26"/>
    <x v="1"/>
    <x v="201"/>
    <n v="287"/>
    <n v="2"/>
    <s v="yes"/>
    <n v="2"/>
    <s v="yes"/>
    <n v="2.2222222222222102E-2"/>
    <n v="-0.99820510117469297"/>
    <n v="-0.13055555555555501"/>
    <m/>
    <d v="2017-03-31T14:15:15"/>
    <d v="2017-03-31T14:16:29"/>
    <s v="-"/>
    <x v="0"/>
  </r>
  <r>
    <n v="4640"/>
    <x v="8"/>
    <x v="1"/>
    <x v="201"/>
    <n v="25"/>
    <n v="2"/>
    <s v="no"/>
    <n v="1"/>
    <s v="yes"/>
    <n v="-0.28888888888888797"/>
    <n v="-0.98979783057627002"/>
    <n v="-8.6111111111111097E-2"/>
    <m/>
    <d v="2017-03-31T14:15:34"/>
    <d v="2017-03-31T14:16:35"/>
    <s v="-"/>
    <x v="0"/>
  </r>
  <r>
    <n v="4641"/>
    <x v="26"/>
    <x v="1"/>
    <x v="201"/>
    <n v="296"/>
    <n v="2"/>
    <s v="yes"/>
    <n v="2"/>
    <s v="yes"/>
    <n v="0.11111111111111099"/>
    <n v="-0.98391136723857298"/>
    <n v="-0.33055555555555499"/>
    <m/>
    <d v="2017-03-31T14:15:33"/>
    <d v="2017-03-31T14:16:39"/>
    <s v="-"/>
    <x v="0"/>
  </r>
  <r>
    <n v="4642"/>
    <x v="26"/>
    <x v="1"/>
    <x v="201"/>
    <n v="320"/>
    <n v="2"/>
    <s v="yes"/>
    <n v="1"/>
    <s v="yes"/>
    <n v="0.11111111111111099"/>
    <n v="-0.99603162500736497"/>
    <n v="0.202777777777777"/>
    <m/>
    <d v="2017-03-31T14:15:43"/>
    <d v="2017-03-31T14:16:54"/>
    <s v="-"/>
    <x v="0"/>
  </r>
  <r>
    <n v="4643"/>
    <x v="8"/>
    <x v="1"/>
    <x v="201"/>
    <n v="4"/>
    <n v="3"/>
    <s v="yes"/>
    <n v="3"/>
    <s v="yes"/>
    <n v="0.66666666666666596"/>
    <n v="-0.50133814047780401"/>
    <n v="0.22500000000000001"/>
    <m/>
    <d v="2017-03-31T14:15:57"/>
    <d v="2017-03-31T14:17:00"/>
    <s v="-"/>
    <x v="0"/>
  </r>
  <r>
    <n v="4644"/>
    <x v="26"/>
    <x v="1"/>
    <x v="201"/>
    <n v="318"/>
    <n v="2"/>
    <s v="yes"/>
    <n v="3"/>
    <s v="yes"/>
    <n v="8.8888888888888906E-2"/>
    <n v="-0.98290576245235595"/>
    <n v="0.33611111111111103"/>
    <m/>
    <d v="2017-03-31T14:15:58"/>
    <d v="2017-03-31T14:17:08"/>
    <s v="-"/>
    <x v="0"/>
  </r>
  <r>
    <n v="4645"/>
    <x v="8"/>
    <x v="1"/>
    <x v="201"/>
    <n v="51"/>
    <n v="3"/>
    <s v="yes"/>
    <n v="2"/>
    <s v="yes"/>
    <n v="0.28888888888888797"/>
    <n v="-0.98979783057627002"/>
    <n v="-1.94444444444445E-2"/>
    <m/>
    <d v="2017-03-31T14:16:22"/>
    <d v="2017-03-31T14:17:18"/>
    <s v="-"/>
    <x v="0"/>
  </r>
  <r>
    <n v="4646"/>
    <x v="26"/>
    <x v="1"/>
    <x v="201"/>
    <n v="244"/>
    <n v="2"/>
    <s v="yes"/>
    <n v="1"/>
    <s v="yes"/>
    <n v="2.2222222222222102E-2"/>
    <n v="-0.99908319012219404"/>
    <n v="6.9444444444444406E-2"/>
    <m/>
    <d v="2017-03-31T14:16:12"/>
    <d v="2017-03-31T14:17:27"/>
    <s v="-"/>
    <x v="0"/>
  </r>
  <r>
    <n v="4647"/>
    <x v="8"/>
    <x v="1"/>
    <x v="201"/>
    <n v="38"/>
    <n v="4"/>
    <s v="yes"/>
    <n v="4"/>
    <s v="yes"/>
    <n v="0.86666666666666603"/>
    <n v="0.54887940512401201"/>
    <n v="-0.17499999999999999"/>
    <m/>
    <d v="2017-03-31T14:16:40"/>
    <d v="2017-03-31T14:17:29"/>
    <s v="-"/>
    <x v="0"/>
  </r>
  <r>
    <n v="4648"/>
    <x v="26"/>
    <x v="1"/>
    <x v="201"/>
    <n v="273"/>
    <n v="2"/>
    <s v="yes"/>
    <n v="2"/>
    <s v="yes"/>
    <n v="6.6666666666666596E-2"/>
    <n v="-0.99911076841447899"/>
    <n v="2.7777777777777302E-3"/>
    <m/>
    <d v="2017-03-31T14:16:32"/>
    <d v="2017-03-31T14:17:38"/>
    <s v="-"/>
    <x v="0"/>
  </r>
  <r>
    <n v="4649"/>
    <x v="8"/>
    <x v="1"/>
    <x v="201"/>
    <n v="22"/>
    <n v="3"/>
    <s v="no"/>
    <n v="3"/>
    <s v="yes"/>
    <n v="0.75555555555555498"/>
    <n v="-4.8872867474968398E-2"/>
    <n v="-0.68611111111111101"/>
    <m/>
    <d v="2017-03-31T14:16:51"/>
    <d v="2017-03-31T14:17:45"/>
    <s v="-"/>
    <x v="0"/>
  </r>
  <r>
    <n v="4650"/>
    <x v="26"/>
    <x v="1"/>
    <x v="201"/>
    <n v="271"/>
    <n v="1"/>
    <s v="yes"/>
    <n v="2"/>
    <s v="yes"/>
    <n v="-2.2222222222222199E-2"/>
    <n v="-0.999324495705043"/>
    <n v="-4.1666666666666602E-2"/>
    <m/>
    <d v="2017-03-31T14:16:42"/>
    <d v="2017-03-31T14:17:52"/>
    <s v="-"/>
    <x v="0"/>
  </r>
  <r>
    <n v="4651"/>
    <x v="8"/>
    <x v="1"/>
    <x v="201"/>
    <n v="71"/>
    <n v="4"/>
    <s v="yes"/>
    <n v="4"/>
    <s v="yes"/>
    <n v="0.95555555555555505"/>
    <n v="0.85211336725076503"/>
    <n v="-0.108333333333333"/>
    <m/>
    <d v="2017-03-31T14:17:07"/>
    <d v="2017-03-31T14:18:00"/>
    <s v="-"/>
    <x v="0"/>
  </r>
  <r>
    <n v="4652"/>
    <x v="26"/>
    <x v="1"/>
    <x v="201"/>
    <n v="284"/>
    <n v="3"/>
    <s v="yes"/>
    <n v="4"/>
    <s v="yes"/>
    <n v="0.82222222222222197"/>
    <n v="0.32897597368471598"/>
    <n v="0.15833333333333299"/>
    <m/>
    <d v="2017-03-31T14:16:56"/>
    <d v="2017-03-31T14:18:06"/>
    <s v="-"/>
    <x v="0"/>
  </r>
  <r>
    <n v="4653"/>
    <x v="8"/>
    <x v="1"/>
    <x v="201"/>
    <n v="21"/>
    <n v="4"/>
    <s v="yes"/>
    <n v="4"/>
    <s v="yes"/>
    <n v="0.97777777777777697"/>
    <n v="0.90077020657746798"/>
    <n v="0.13611111111111099"/>
    <m/>
    <d v="2017-03-31T14:17:22"/>
    <d v="2017-03-31T14:18:17"/>
    <s v="-"/>
    <x v="0"/>
  </r>
  <r>
    <n v="4654"/>
    <x v="26"/>
    <x v="1"/>
    <x v="201"/>
    <n v="313"/>
    <n v="2"/>
    <s v="yes"/>
    <n v="2"/>
    <s v="yes"/>
    <n v="0.11111111111111099"/>
    <n v="-0.99855049174333299"/>
    <n v="4.72222222222222E-2"/>
    <m/>
    <d v="2017-03-31T14:17:10"/>
    <d v="2017-03-31T14:18:22"/>
    <s v="-"/>
    <x v="0"/>
  </r>
  <r>
    <n v="4655"/>
    <x v="8"/>
    <x v="1"/>
    <x v="201"/>
    <n v="70"/>
    <n v="2"/>
    <s v="no"/>
    <n v="2"/>
    <s v="yes"/>
    <n v="0.266666666666666"/>
    <n v="-0.99200185176961098"/>
    <n v="-4.1666666666666602E-2"/>
    <m/>
    <d v="2017-03-31T14:17:38"/>
    <d v="2017-03-31T14:18:35"/>
    <s v="-"/>
    <x v="0"/>
  </r>
  <r>
    <n v="4656"/>
    <x v="26"/>
    <x v="1"/>
    <x v="201"/>
    <n v="263"/>
    <n v="1"/>
    <s v="yes"/>
    <n v="1"/>
    <s v="yes"/>
    <n v="-2.2222222222222199E-2"/>
    <n v="-0.99626645715106399"/>
    <n v="-0.19722222222222199"/>
    <m/>
    <d v="2017-03-31T14:17:27"/>
    <d v="2017-03-31T14:18:36"/>
    <s v="-"/>
    <x v="0"/>
  </r>
  <r>
    <n v="4657"/>
    <x v="26"/>
    <x v="1"/>
    <x v="201"/>
    <n v="305"/>
    <n v="2"/>
    <s v="yes"/>
    <n v="1"/>
    <s v="yes"/>
    <n v="2.2222222222222102E-2"/>
    <n v="-0.99913751747300505"/>
    <n v="-6.3888888888888995E-2"/>
    <m/>
    <d v="2017-03-31T14:17:39"/>
    <d v="2017-03-31T14:18:50"/>
    <s v="-"/>
    <x v="0"/>
  </r>
  <r>
    <n v="4658"/>
    <x v="8"/>
    <x v="1"/>
    <x v="201"/>
    <n v="28"/>
    <n v="3"/>
    <s v="no"/>
    <n v="2"/>
    <s v="yes"/>
    <n v="0.33333333333333298"/>
    <n v="-0.98341612463441996"/>
    <n v="-0.108333333333333"/>
    <m/>
    <d v="2017-03-31T14:17:57"/>
    <d v="2017-03-31T14:18:55"/>
    <s v="-"/>
    <x v="0"/>
  </r>
  <r>
    <n v="4659"/>
    <x v="26"/>
    <x v="1"/>
    <x v="201"/>
    <n v="312"/>
    <n v="1"/>
    <s v="yes"/>
    <n v="1"/>
    <s v="no"/>
    <n v="-0.95555555555555505"/>
    <n v="0.85211336725076503"/>
    <n v="-8.6111111111111097E-2"/>
    <m/>
    <d v="2017-03-31T14:17:55"/>
    <d v="2017-03-31T14:19:06"/>
    <s v="-"/>
    <x v="0"/>
  </r>
  <r>
    <n v="4660"/>
    <x v="8"/>
    <x v="1"/>
    <x v="201"/>
    <n v="31"/>
    <n v="4"/>
    <s v="yes"/>
    <n v="4"/>
    <s v="yes"/>
    <n v="0.91111111111111098"/>
    <n v="0.72381751020442597"/>
    <n v="0.13611111111111099"/>
    <m/>
    <d v="2017-03-31T14:18:17"/>
    <d v="2017-03-31T14:19:13"/>
    <s v="-"/>
    <x v="0"/>
  </r>
  <r>
    <n v="4661"/>
    <x v="26"/>
    <x v="1"/>
    <x v="201"/>
    <n v="294"/>
    <n v="2"/>
    <s v="yes"/>
    <n v="1"/>
    <s v="yes"/>
    <n v="2.2222222222222102E-2"/>
    <n v="-0.99707498739630096"/>
    <n v="-0.17499999999999999"/>
    <m/>
    <d v="2017-03-31T14:18:10"/>
    <d v="2017-03-31T14:19:19"/>
    <s v="-"/>
    <x v="0"/>
  </r>
  <r>
    <n v="4662"/>
    <x v="8"/>
    <x v="1"/>
    <x v="201"/>
    <n v="79"/>
    <n v="4"/>
    <s v="yes"/>
    <n v="4"/>
    <s v="yes"/>
    <n v="1"/>
    <n v="0.99934622767155801"/>
    <n v="0.24722222222222201"/>
    <m/>
    <d v="2017-03-31T14:18:36"/>
    <d v="2017-03-31T14:19:29"/>
    <s v="-"/>
    <x v="0"/>
  </r>
  <r>
    <n v="4663"/>
    <x v="26"/>
    <x v="1"/>
    <x v="201"/>
    <n v="241"/>
    <n v="2"/>
    <s v="yes"/>
    <n v="1"/>
    <s v="no"/>
    <n v="-0.95555555555555505"/>
    <n v="0.85211336725076503"/>
    <n v="-0.108333333333333"/>
    <m/>
    <d v="2017-03-31T14:18:23"/>
    <d v="2017-03-31T14:19:37"/>
    <s v="-"/>
    <x v="0"/>
  </r>
  <r>
    <n v="4664"/>
    <x v="8"/>
    <x v="1"/>
    <x v="201"/>
    <n v="49"/>
    <n v="3"/>
    <s v="no"/>
    <n v="2"/>
    <s v="yes"/>
    <n v="0.28888888888888797"/>
    <n v="-0.98979783057627002"/>
    <n v="-0.15277777777777701"/>
    <m/>
    <d v="2017-03-31T14:18:50"/>
    <d v="2017-03-31T14:19:43"/>
    <s v="-"/>
    <x v="0"/>
  </r>
  <r>
    <n v="4665"/>
    <x v="26"/>
    <x v="2"/>
    <x v="201"/>
    <n v="10001"/>
    <n v="4"/>
    <s v="yes"/>
    <n v="4"/>
    <s v="yes"/>
    <n v="1"/>
    <n v="0.99934622767155801"/>
    <n v="0.75833333333333297"/>
    <s v="a111"/>
    <d v="2017-03-31T14:18:41"/>
    <d v="2017-03-31T14:19:57"/>
    <s v="a111"/>
    <x v="1"/>
  </r>
  <r>
    <n v="4666"/>
    <x v="26"/>
    <x v="1"/>
    <x v="201"/>
    <n v="280"/>
    <n v="4"/>
    <s v="yes"/>
    <n v="4"/>
    <s v="yes"/>
    <n v="0.91111111111111098"/>
    <n v="0.72381751020442597"/>
    <n v="0.780555555555555"/>
    <m/>
    <d v="2017-03-31T14:19:02"/>
    <d v="2017-03-31T14:20:08"/>
    <s v="-"/>
    <x v="0"/>
  </r>
  <r>
    <n v="4667"/>
    <x v="26"/>
    <x v="1"/>
    <x v="201"/>
    <n v="297"/>
    <n v="2"/>
    <s v="yes"/>
    <n v="2"/>
    <s v="yes"/>
    <n v="4.4444444444444398E-2"/>
    <n v="-0.99930354367093199"/>
    <n v="2.4999999999999901E-2"/>
    <m/>
    <d v="2017-03-31T14:19:12"/>
    <d v="2017-03-31T14:20:18"/>
    <s v="-"/>
    <x v="0"/>
  </r>
  <r>
    <n v="4668"/>
    <x v="8"/>
    <x v="2"/>
    <x v="201"/>
    <n v="10004"/>
    <n v="4"/>
    <s v="no"/>
    <n v="3"/>
    <s v="yes"/>
    <n v="0.422222222222222"/>
    <n v="-0.81854809288806796"/>
    <n v="0.55833333333333302"/>
    <s v="a110"/>
    <d v="2017-03-31T14:19:05"/>
    <d v="2017-03-31T14:20:21"/>
    <s v="a110"/>
    <x v="1"/>
  </r>
  <r>
    <n v="4669"/>
    <x v="26"/>
    <x v="1"/>
    <x v="201"/>
    <n v="260"/>
    <n v="3"/>
    <s v="yes"/>
    <n v="1"/>
    <s v="yes"/>
    <n v="0.48888888888888798"/>
    <n v="-0.91138029329094095"/>
    <n v="9.1666666666666702E-2"/>
    <m/>
    <d v="2017-03-31T14:19:21"/>
    <d v="2017-03-31T14:20:34"/>
    <s v="-"/>
    <x v="0"/>
  </r>
  <r>
    <n v="4670"/>
    <x v="26"/>
    <x v="1"/>
    <x v="201"/>
    <n v="246"/>
    <n v="1"/>
    <s v="yes"/>
    <n v="1"/>
    <s v="yes"/>
    <n v="6.6666666666666596E-2"/>
    <n v="-0.99770861497804697"/>
    <n v="-0.15277777777777701"/>
    <m/>
    <d v="2017-03-31T14:19:38"/>
    <d v="2017-03-31T14:20:45"/>
    <s v="-"/>
    <x v="0"/>
  </r>
  <r>
    <n v="4671"/>
    <x v="8"/>
    <x v="1"/>
    <x v="201"/>
    <n v="66"/>
    <n v="3"/>
    <s v="no"/>
    <n v="2"/>
    <s v="no"/>
    <n v="8.8888888888888906E-2"/>
    <n v="-0.41551428344510299"/>
    <n v="-0.68611111111111101"/>
    <m/>
    <d v="2017-03-31T14:19:44"/>
    <d v="2017-03-31T14:20:45"/>
    <s v="-"/>
    <x v="0"/>
  </r>
  <r>
    <n v="4672"/>
    <x v="26"/>
    <x v="1"/>
    <x v="201"/>
    <n v="253"/>
    <n v="2"/>
    <s v="yes"/>
    <n v="2"/>
    <s v="yes"/>
    <n v="-2.2222222222222199E-2"/>
    <n v="-0.99809209476105498"/>
    <n v="0.13611111111111099"/>
    <m/>
    <d v="2017-03-31T14:19:48"/>
    <d v="2017-03-31T14:20:57"/>
    <s v="-"/>
    <x v="0"/>
  </r>
  <r>
    <n v="4673"/>
    <x v="8"/>
    <x v="1"/>
    <x v="201"/>
    <n v="2"/>
    <n v="2"/>
    <s v="no"/>
    <n v="2"/>
    <s v="no"/>
    <n v="-4.4444444444444398E-2"/>
    <n v="-0.99626645715106399"/>
    <n v="-0.19722222222222199"/>
    <m/>
    <d v="2017-03-31T14:20:07"/>
    <d v="2017-03-31T14:21:09"/>
    <s v="-"/>
    <x v="0"/>
  </r>
  <r>
    <n v="4674"/>
    <x v="26"/>
    <x v="1"/>
    <x v="201"/>
    <n v="285"/>
    <n v="1"/>
    <s v="yes"/>
    <n v="2"/>
    <s v="no"/>
    <n v="-0.75555555555555498"/>
    <n v="-4.8872867474968398E-2"/>
    <n v="-0.374999999999999"/>
    <m/>
    <d v="2017-03-31T14:20:01"/>
    <d v="2017-03-31T14:21:18"/>
    <s v="-"/>
    <x v="0"/>
  </r>
  <r>
    <n v="4675"/>
    <x v="8"/>
    <x v="1"/>
    <x v="201"/>
    <n v="16"/>
    <n v="2"/>
    <s v="no"/>
    <n v="2"/>
    <s v="yes"/>
    <n v="8.8888888888888906E-2"/>
    <n v="-0.94636751803717301"/>
    <n v="-0.44166666666666599"/>
    <m/>
    <d v="2017-03-31T14:20:32"/>
    <d v="2017-03-31T14:21:28"/>
    <s v="-"/>
    <x v="0"/>
  </r>
  <r>
    <n v="4676"/>
    <x v="26"/>
    <x v="1"/>
    <x v="201"/>
    <n v="264"/>
    <n v="1"/>
    <s v="yes"/>
    <n v="1"/>
    <s v="no"/>
    <n v="-0.844444444444444"/>
    <n v="0.44394467777885699"/>
    <n v="-0.55277777777777704"/>
    <m/>
    <d v="2017-03-31T14:20:22"/>
    <d v="2017-03-31T14:21:29"/>
    <s v="-"/>
    <x v="0"/>
  </r>
  <r>
    <n v="4677"/>
    <x v="26"/>
    <x v="1"/>
    <x v="201"/>
    <n v="252"/>
    <n v="2"/>
    <s v="yes"/>
    <n v="1"/>
    <s v="yes"/>
    <n v="8.8888888888888906E-2"/>
    <n v="-0.99626645715106399"/>
    <n v="-0.19722222222222199"/>
    <m/>
    <d v="2017-03-31T14:20:32"/>
    <d v="2017-03-31T14:21:49"/>
    <s v="-"/>
    <x v="0"/>
  </r>
  <r>
    <n v="4678"/>
    <x v="8"/>
    <x v="1"/>
    <x v="201"/>
    <n v="7"/>
    <n v="2"/>
    <s v="no"/>
    <n v="2"/>
    <s v="yes"/>
    <n v="0.6"/>
    <n v="-0.72677220383770402"/>
    <n v="-0.39722222222222198"/>
    <m/>
    <d v="2017-03-31T14:20:51"/>
    <d v="2017-03-31T14:21:50"/>
    <s v="-"/>
    <x v="0"/>
  </r>
  <r>
    <n v="4679"/>
    <x v="26"/>
    <x v="1"/>
    <x v="201"/>
    <n v="298"/>
    <n v="2"/>
    <s v="yes"/>
    <n v="2"/>
    <s v="yes"/>
    <n v="0.11111111111111099"/>
    <n v="-0.99523494128691004"/>
    <n v="-0.219444444444444"/>
    <m/>
    <d v="2017-03-31T14:20:53"/>
    <d v="2017-03-31T14:22:00"/>
    <s v="-"/>
    <x v="0"/>
  </r>
  <r>
    <n v="4680"/>
    <x v="8"/>
    <x v="1"/>
    <x v="201"/>
    <n v="12"/>
    <n v="2"/>
    <s v="no"/>
    <n v="1"/>
    <s v="no"/>
    <n v="-0.19999999999999901"/>
    <n v="0.43008272350133198"/>
    <n v="-0.84166666666666601"/>
    <m/>
    <d v="2017-03-31T14:21:13"/>
    <d v="2017-03-31T14:22:08"/>
    <s v="-"/>
    <x v="0"/>
  </r>
  <r>
    <n v="4681"/>
    <x v="8"/>
    <x v="1"/>
    <x v="201"/>
    <n v="55"/>
    <n v="3"/>
    <s v="yes"/>
    <n v="3"/>
    <s v="yes"/>
    <n v="0.28888888888888797"/>
    <n v="-6.4748219187939202E-2"/>
    <n v="-0.75277777777777699"/>
    <m/>
    <d v="2017-03-31T14:21:30"/>
    <d v="2017-03-31T14:23:00"/>
    <s v="-"/>
    <x v="0"/>
  </r>
  <r>
    <n v="4682"/>
    <x v="8"/>
    <x v="1"/>
    <x v="201"/>
    <n v="17"/>
    <n v="4"/>
    <s v="yes"/>
    <n v="4"/>
    <s v="yes"/>
    <n v="0.91111111111111098"/>
    <n v="0.72381751020442597"/>
    <n v="-0.86388888888888804"/>
    <m/>
    <d v="2017-03-31T14:22:23"/>
    <d v="2017-03-31T14:23:15"/>
    <s v="-"/>
    <x v="0"/>
  </r>
  <r>
    <n v="4683"/>
    <x v="26"/>
    <x v="1"/>
    <x v="201"/>
    <n v="242"/>
    <n v="1"/>
    <s v="yes"/>
    <n v="1"/>
    <s v="yes"/>
    <n v="4.4444444444444398E-2"/>
    <n v="-0.99882945623196795"/>
    <n v="9.1666666666666702E-2"/>
    <m/>
    <d v="2017-03-31T14:21:03"/>
    <d v="2017-03-31T14:23:25"/>
    <s v="-"/>
    <x v="0"/>
  </r>
  <r>
    <n v="4684"/>
    <x v="26"/>
    <x v="2"/>
    <x v="201"/>
    <n v="10005"/>
    <n v="2"/>
    <s v="yes"/>
    <n v="2"/>
    <s v="yes"/>
    <n v="2.2222222222222102E-2"/>
    <n v="-0.99928194199242304"/>
    <n v="4.72222222222222E-2"/>
    <s v="a010"/>
    <d v="2017-03-31T14:22:29"/>
    <d v="2017-03-31T14:23:39"/>
    <s v="a010"/>
    <x v="1"/>
  </r>
  <r>
    <n v="4685"/>
    <x v="8"/>
    <x v="1"/>
    <x v="201"/>
    <n v="13"/>
    <n v="2"/>
    <s v="no"/>
    <n v="2"/>
    <s v="yes"/>
    <n v="0.17777777777777701"/>
    <n v="-0.98391136723857298"/>
    <n v="-0.33055555555555499"/>
    <m/>
    <d v="2017-03-31T14:22:37"/>
    <d v="2017-03-31T14:24:12"/>
    <s v="-"/>
    <x v="0"/>
  </r>
  <r>
    <n v="4686"/>
    <x v="26"/>
    <x v="1"/>
    <x v="201"/>
    <n v="286"/>
    <n v="2"/>
    <s v="yes"/>
    <n v="1"/>
    <s v="yes"/>
    <n v="4.4444444444444398E-2"/>
    <n v="-0.99930354367093199"/>
    <n v="-1.94444444444445E-2"/>
    <m/>
    <d v="2017-03-31T14:22:43"/>
    <d v="2017-03-31T14:24:40"/>
    <s v="-"/>
    <x v="0"/>
  </r>
  <r>
    <n v="4687"/>
    <x v="8"/>
    <x v="1"/>
    <x v="201"/>
    <n v="50"/>
    <n v="2"/>
    <s v="no"/>
    <n v="2"/>
    <s v="yes"/>
    <n v="0.266666666666666"/>
    <n v="-0.94636751803717301"/>
    <n v="-0.44166666666666599"/>
    <m/>
    <d v="2017-03-31T14:23:35"/>
    <d v="2017-03-31T14:24:51"/>
    <s v="-"/>
    <x v="0"/>
  </r>
  <r>
    <n v="4688"/>
    <x v="26"/>
    <x v="1"/>
    <x v="201"/>
    <n v="314"/>
    <n v="1"/>
    <s v="yes"/>
    <n v="1"/>
    <s v="yes"/>
    <n v="4.4444444444444398E-2"/>
    <n v="-0.99928194199242304"/>
    <n v="4.72222222222222E-2"/>
    <m/>
    <d v="2017-03-31T14:23:44"/>
    <d v="2017-03-31T14:24:53"/>
    <s v="-"/>
    <x v="0"/>
  </r>
  <r>
    <n v="4689"/>
    <x v="26"/>
    <x v="1"/>
    <x v="201"/>
    <n v="302"/>
    <n v="1"/>
    <s v="yes"/>
    <n v="3"/>
    <s v="yes"/>
    <n v="0.2"/>
    <n v="-0.99615082822076495"/>
    <n v="-1.94444444444445E-2"/>
    <m/>
    <d v="2017-03-31T14:23:56"/>
    <d v="2017-03-31T14:25:02"/>
    <s v="-"/>
    <x v="0"/>
  </r>
  <r>
    <n v="4690"/>
    <x v="26"/>
    <x v="1"/>
    <x v="201"/>
    <n v="288"/>
    <n v="2"/>
    <s v="yes"/>
    <n v="2"/>
    <s v="yes"/>
    <n v="0"/>
    <n v="-0.99928194199242304"/>
    <n v="4.72222222222222E-2"/>
    <m/>
    <d v="2017-03-31T14:24:06"/>
    <d v="2017-03-31T14:25:25"/>
    <s v="-"/>
    <x v="0"/>
  </r>
  <r>
    <n v="4691"/>
    <x v="8"/>
    <x v="1"/>
    <x v="201"/>
    <n v="47"/>
    <n v="3"/>
    <s v="no"/>
    <n v="3"/>
    <s v="yes"/>
    <n v="0.266666666666666"/>
    <n v="-0.82842595269326003"/>
    <n v="-0.55277777777777704"/>
    <m/>
    <d v="2017-03-31T14:24:13"/>
    <d v="2017-03-31T14:25:32"/>
    <s v="-"/>
    <x v="0"/>
  </r>
  <r>
    <n v="4692"/>
    <x v="26"/>
    <x v="1"/>
    <x v="201"/>
    <n v="256"/>
    <n v="2"/>
    <s v="yes"/>
    <n v="2"/>
    <s v="yes"/>
    <n v="2.2222222222222102E-2"/>
    <n v="-0.99945453831213804"/>
    <n v="-1.94444444444445E-2"/>
    <m/>
    <d v="2017-03-31T14:24:29"/>
    <d v="2017-03-31T14:25:57"/>
    <s v="-"/>
    <x v="0"/>
  </r>
  <r>
    <n v="4693"/>
    <x v="8"/>
    <x v="1"/>
    <x v="201"/>
    <n v="30"/>
    <n v="4"/>
    <s v="no"/>
    <n v="2"/>
    <s v="yes"/>
    <n v="0.44444444444444398"/>
    <n v="-0.94474723694402696"/>
    <n v="0.22500000000000001"/>
    <m/>
    <d v="2017-03-31T14:24:54"/>
    <d v="2017-03-31T14:26:05"/>
    <s v="-"/>
    <x v="0"/>
  </r>
  <r>
    <n v="4694"/>
    <x v="26"/>
    <x v="1"/>
    <x v="201"/>
    <n v="301"/>
    <n v="1"/>
    <s v="yes"/>
    <n v="1"/>
    <s v="yes"/>
    <n v="-0.6"/>
    <n v="-0.72677220383770402"/>
    <n v="-0.219444444444444"/>
    <m/>
    <d v="2017-03-31T14:25:01"/>
    <d v="2017-03-31T14:26:12"/>
    <s v="-"/>
    <x v="0"/>
  </r>
  <r>
    <n v="4695"/>
    <x v="26"/>
    <x v="1"/>
    <x v="201"/>
    <n v="311"/>
    <n v="2"/>
    <s v="yes"/>
    <n v="2"/>
    <s v="yes"/>
    <n v="-2.2222222222222199E-2"/>
    <n v="-0.99889881118979695"/>
    <n v="-8.6111111111111097E-2"/>
    <m/>
    <d v="2017-03-31T14:25:16"/>
    <d v="2017-03-31T14:26:25"/>
    <s v="-"/>
    <x v="0"/>
  </r>
  <r>
    <n v="4696"/>
    <x v="8"/>
    <x v="1"/>
    <x v="201"/>
    <n v="26"/>
    <n v="2"/>
    <s v="no"/>
    <n v="3"/>
    <s v="yes"/>
    <n v="0.33333333333333298"/>
    <n v="-0.189266276692066"/>
    <n v="-0.73055555555555496"/>
    <m/>
    <d v="2017-03-31T14:25:28"/>
    <d v="2017-03-31T14:26:46"/>
    <s v="-"/>
    <x v="0"/>
  </r>
  <r>
    <n v="4697"/>
    <x v="26"/>
    <x v="1"/>
    <x v="201"/>
    <n v="248"/>
    <n v="2"/>
    <s v="yes"/>
    <n v="2"/>
    <s v="yes"/>
    <n v="0"/>
    <n v="-0.998594083248738"/>
    <n v="-0.108333333333333"/>
    <m/>
    <d v="2017-03-31T14:25:29"/>
    <d v="2017-03-31T14:26:48"/>
    <s v="-"/>
    <x v="0"/>
  </r>
  <r>
    <n v="4698"/>
    <x v="26"/>
    <x v="1"/>
    <x v="201"/>
    <n v="300"/>
    <n v="2"/>
    <s v="yes"/>
    <n v="2"/>
    <s v="yes"/>
    <n v="-4.4444444444444398E-2"/>
    <n v="-0.99770861497804697"/>
    <n v="-0.15277777777777701"/>
    <m/>
    <d v="2017-03-31T14:25:52"/>
    <d v="2017-03-31T14:26:57"/>
    <s v="-"/>
    <x v="0"/>
  </r>
  <r>
    <n v="4699"/>
    <x v="8"/>
    <x v="1"/>
    <x v="201"/>
    <n v="3"/>
    <n v="4"/>
    <s v="yes"/>
    <n v="4"/>
    <s v="yes"/>
    <n v="0.77777777777777701"/>
    <n v="0.53636918168654701"/>
    <n v="-0.86388888888888804"/>
    <m/>
    <d v="2017-03-31T14:26:09"/>
    <d v="2017-03-31T14:27:15"/>
    <s v="-"/>
    <x v="0"/>
  </r>
  <r>
    <n v="4700"/>
    <x v="8"/>
    <x v="1"/>
    <x v="201"/>
    <n v="80"/>
    <n v="4"/>
    <s v="no"/>
    <n v="4"/>
    <s v="yes"/>
    <n v="0.95555555555555505"/>
    <n v="0.85211336725076503"/>
    <n v="-0.59722222222222199"/>
    <m/>
    <d v="2017-03-31T14:26:37"/>
    <d v="2017-03-31T14:27:33"/>
    <s v="-"/>
    <x v="0"/>
  </r>
  <r>
    <n v="4701"/>
    <x v="8"/>
    <x v="1"/>
    <x v="201"/>
    <n v="56"/>
    <n v="3"/>
    <s v="no"/>
    <n v="2"/>
    <s v="yes"/>
    <n v="0.75555555555555498"/>
    <n v="-4.8872867474968398E-2"/>
    <n v="-0.41944444444444401"/>
    <m/>
    <d v="2017-03-31T14:26:55"/>
    <d v="2017-03-31T14:27:48"/>
    <s v="-"/>
    <x v="0"/>
  </r>
  <r>
    <n v="4704"/>
    <x v="8"/>
    <x v="1"/>
    <x v="201"/>
    <n v="57"/>
    <n v="3"/>
    <s v="no"/>
    <n v="3"/>
    <s v="yes"/>
    <n v="0.68888888888888899"/>
    <n v="6.31243164489729E-2"/>
    <n v="-0.77500000000000002"/>
    <m/>
    <d v="2017-03-31T14:27:10"/>
    <d v="2017-03-31T14:28:47"/>
    <s v="-"/>
    <x v="0"/>
  </r>
  <r>
    <n v="4706"/>
    <x v="8"/>
    <x v="1"/>
    <x v="201"/>
    <n v="59"/>
    <n v="3"/>
    <s v="no"/>
    <n v="3"/>
    <s v="yes"/>
    <n v="0.62222222222222201"/>
    <n v="-0.30706884401961598"/>
    <n v="-0.70833333333333304"/>
    <m/>
    <d v="2017-03-31T14:28:10"/>
    <d v="2017-03-31T14:29:09"/>
    <s v="-"/>
    <x v="0"/>
  </r>
  <r>
    <n v="4708"/>
    <x v="8"/>
    <x v="1"/>
    <x v="201"/>
    <n v="74"/>
    <n v="3"/>
    <s v="no"/>
    <n v="4"/>
    <s v="yes"/>
    <n v="0.33333333333333298"/>
    <n v="-0.95515963206185595"/>
    <n v="0.42499999999999999"/>
    <m/>
    <d v="2017-03-31T14:28:31"/>
    <d v="2017-03-31T14:29:23"/>
    <s v="-"/>
    <x v="0"/>
  </r>
  <r>
    <n v="4710"/>
    <x v="8"/>
    <x v="1"/>
    <x v="201"/>
    <n v="37"/>
    <n v="4"/>
    <s v="yes"/>
    <n v="4"/>
    <s v="yes"/>
    <n v="0.44444444444444398"/>
    <n v="6.31243164489729E-2"/>
    <n v="-0.77500000000000002"/>
    <m/>
    <d v="2017-03-31T14:28:45"/>
    <d v="2017-03-31T14:29:39"/>
    <s v="-"/>
    <x v="0"/>
  </r>
  <r>
    <n v="4712"/>
    <x v="8"/>
    <x v="1"/>
    <x v="201"/>
    <n v="69"/>
    <n v="2"/>
    <s v="no"/>
    <n v="2"/>
    <s v="yes"/>
    <n v="0.37777777777777699"/>
    <n v="-0.189266276692066"/>
    <n v="-0.73055555555555496"/>
    <m/>
    <d v="2017-03-31T14:29:01"/>
    <d v="2017-03-31T14:30:05"/>
    <s v="-"/>
    <x v="0"/>
  </r>
  <r>
    <n v="4716"/>
    <x v="8"/>
    <x v="2"/>
    <x v="201"/>
    <n v="10002"/>
    <n v="3"/>
    <s v="no"/>
    <n v="3"/>
    <s v="yes"/>
    <n v="0.39999999999999902"/>
    <n v="-0.96576475131997397"/>
    <n v="2.4999999999999901E-2"/>
    <s v="a001"/>
    <d v="2017-03-31T14:29:32"/>
    <d v="2017-03-31T14:30:46"/>
    <s v="a001"/>
    <x v="1"/>
  </r>
  <r>
    <n v="4721"/>
    <x v="8"/>
    <x v="1"/>
    <x v="201"/>
    <n v="60"/>
    <n v="2"/>
    <s v="no"/>
    <n v="2"/>
    <s v="yes"/>
    <n v="0.73333333333333295"/>
    <n v="-0.17400564782724301"/>
    <n v="-0.33055555555555499"/>
    <m/>
    <d v="2017-03-31T14:30:10"/>
    <d v="2017-03-31T14:31:50"/>
    <s v="-"/>
    <x v="0"/>
  </r>
  <r>
    <n v="4725"/>
    <x v="8"/>
    <x v="1"/>
    <x v="201"/>
    <n v="42"/>
    <n v="2"/>
    <s v="no"/>
    <n v="2"/>
    <s v="no"/>
    <n v="-0.11111111111111099"/>
    <n v="-0.96677870985626901"/>
    <n v="-0.39722222222222198"/>
    <m/>
    <d v="2017-03-31T14:31:14"/>
    <d v="2017-03-31T14:32:30"/>
    <s v="-"/>
    <x v="0"/>
  </r>
  <r>
    <n v="4728"/>
    <x v="8"/>
    <x v="1"/>
    <x v="201"/>
    <n v="62"/>
    <n v="4"/>
    <s v="yes"/>
    <n v="4"/>
    <s v="yes"/>
    <n v="0.82222222222222197"/>
    <n v="0.32897597368471598"/>
    <n v="0.51388888888888795"/>
    <m/>
    <d v="2017-03-31T14:31:52"/>
    <d v="2017-03-31T14:33:23"/>
    <s v="-"/>
    <x v="0"/>
  </r>
  <r>
    <n v="4730"/>
    <x v="8"/>
    <x v="1"/>
    <x v="201"/>
    <n v="61"/>
    <n v="4"/>
    <s v="yes"/>
    <n v="4"/>
    <s v="yes"/>
    <n v="0.93333333333333302"/>
    <n v="0.845354781605828"/>
    <n v="-0.95277777777777695"/>
    <m/>
    <d v="2017-03-31T14:32:46"/>
    <d v="2017-03-31T14:33:43"/>
    <s v="-"/>
    <x v="0"/>
  </r>
  <r>
    <n v="4732"/>
    <x v="8"/>
    <x v="1"/>
    <x v="201"/>
    <n v="14"/>
    <n v="3"/>
    <s v="yes"/>
    <n v="3"/>
    <s v="yes"/>
    <n v="-6.6666666666666596E-2"/>
    <n v="-0.99820510117469297"/>
    <n v="-0.13055555555555501"/>
    <m/>
    <d v="2017-03-31T14:33:05"/>
    <d v="2017-03-31T14:33:59"/>
    <s v="-"/>
    <x v="0"/>
  </r>
  <r>
    <n v="4734"/>
    <x v="8"/>
    <x v="1"/>
    <x v="201"/>
    <n v="8"/>
    <n v="2"/>
    <s v="no"/>
    <n v="3"/>
    <s v="no"/>
    <n v="-0.55555555555555503"/>
    <n v="1"/>
    <n v="-1"/>
    <m/>
    <d v="2017-03-31T14:33:21"/>
    <d v="2017-03-31T14:34:23"/>
    <s v="-"/>
    <x v="0"/>
  </r>
  <r>
    <n v="4735"/>
    <x v="8"/>
    <x v="1"/>
    <x v="201"/>
    <n v="41"/>
    <n v="2"/>
    <s v="no"/>
    <n v="2"/>
    <s v="no"/>
    <n v="-0.155555555555555"/>
    <n v="0.63131915278432404"/>
    <n v="-0.88611111111111096"/>
    <m/>
    <d v="2017-03-31T14:33:46"/>
    <d v="2017-03-31T14:35:23"/>
    <s v="-"/>
    <x v="0"/>
  </r>
  <r>
    <n v="4736"/>
    <x v="8"/>
    <x v="1"/>
    <x v="201"/>
    <n v="48"/>
    <n v="3"/>
    <s v="yes"/>
    <n v="2"/>
    <s v="yes"/>
    <n v="0.44444444444444398"/>
    <n v="-0.91393787258419001"/>
    <n v="-0.48611111111111099"/>
    <m/>
    <d v="2017-03-31T14:34:46"/>
    <d v="2017-03-31T14:40:21"/>
    <s v="-"/>
    <x v="0"/>
  </r>
  <r>
    <n v="4737"/>
    <x v="8"/>
    <x v="1"/>
    <x v="201"/>
    <n v="18"/>
    <n v="4"/>
    <s v="yes"/>
    <n v="4"/>
    <s v="yes"/>
    <n v="0.95555555555555505"/>
    <n v="0.85211336725076503"/>
    <n v="4.72222222222222E-2"/>
    <m/>
    <d v="2017-03-31T14:39:43"/>
    <d v="2017-03-31T14:40:38"/>
    <s v="-"/>
    <x v="0"/>
  </r>
  <r>
    <n v="4738"/>
    <x v="8"/>
    <x v="1"/>
    <x v="201"/>
    <n v="73"/>
    <n v="2"/>
    <s v="no"/>
    <n v="2"/>
    <s v="yes"/>
    <n v="0.266666666666666"/>
    <n v="-0.99200185176961098"/>
    <n v="-4.1666666666666602E-2"/>
    <m/>
    <d v="2017-03-31T14:39:59"/>
    <d v="2017-03-31T14:40:55"/>
    <s v="-"/>
    <x v="0"/>
  </r>
  <r>
    <n v="4739"/>
    <x v="8"/>
    <x v="2"/>
    <x v="201"/>
    <n v="10003"/>
    <n v="2"/>
    <s v="no"/>
    <n v="3"/>
    <s v="yes"/>
    <n v="0.51111111111111096"/>
    <n v="-0.88814752511745398"/>
    <n v="0.26944444444444399"/>
    <s v="a101"/>
    <d v="2017-03-31T14:40:18"/>
    <d v="2017-03-31T14:41:59"/>
    <s v="a101"/>
    <x v="1"/>
  </r>
  <r>
    <n v="4740"/>
    <x v="8"/>
    <x v="1"/>
    <x v="201"/>
    <n v="39"/>
    <n v="4"/>
    <s v="yes"/>
    <n v="4"/>
    <s v="yes"/>
    <n v="0.88888888888888895"/>
    <n v="0.64234966199251897"/>
    <n v="0.13611111111111099"/>
    <m/>
    <d v="2017-03-31T14:41:21"/>
    <d v="2017-03-31T14:42:10"/>
    <s v="-"/>
    <x v="0"/>
  </r>
  <r>
    <n v="4741"/>
    <x v="8"/>
    <x v="1"/>
    <x v="201"/>
    <n v="63"/>
    <n v="5"/>
    <s v="yes"/>
    <n v="4"/>
    <s v="yes"/>
    <n v="0.64444444444444404"/>
    <n v="9.5180418584535895E-2"/>
    <n v="0.780555555555555"/>
    <m/>
    <d v="2017-03-31T14:41:32"/>
    <d v="2017-03-31T14:42:23"/>
    <s v="-"/>
    <x v="0"/>
  </r>
  <r>
    <n v="4742"/>
    <x v="8"/>
    <x v="1"/>
    <x v="201"/>
    <n v="35"/>
    <n v="2"/>
    <s v="no"/>
    <n v="2"/>
    <s v="no"/>
    <n v="0.24444444444444399"/>
    <n v="-0.733952887317737"/>
    <n v="-0.59722222222222199"/>
    <m/>
    <d v="2017-03-31T14:41:45"/>
    <d v="2017-03-31T14:42:40"/>
    <s v="-"/>
    <x v="0"/>
  </r>
  <r>
    <n v="4743"/>
    <x v="8"/>
    <x v="1"/>
    <x v="201"/>
    <n v="43"/>
    <n v="2"/>
    <s v="no"/>
    <n v="2"/>
    <s v="no"/>
    <n v="0.37777777777777699"/>
    <n v="-0.97309390167502896"/>
    <n v="-0.17499999999999999"/>
    <m/>
    <d v="2017-03-31T14:42:01"/>
    <d v="2017-03-31T14:43:17"/>
    <s v="-"/>
    <x v="0"/>
  </r>
  <r>
    <n v="4744"/>
    <x v="8"/>
    <x v="1"/>
    <x v="201"/>
    <n v="33"/>
    <n v="2"/>
    <s v="no"/>
    <n v="2"/>
    <s v="yes"/>
    <n v="0.53333333333333299"/>
    <n v="-0.859250206747044"/>
    <n v="-0.28611111111111098"/>
    <m/>
    <d v="2017-03-31T14:42:39"/>
    <d v="2017-03-31T14:44:10"/>
    <s v="-"/>
    <x v="0"/>
  </r>
  <r>
    <n v="4745"/>
    <x v="8"/>
    <x v="1"/>
    <x v="201"/>
    <n v="54"/>
    <n v="3"/>
    <s v="no"/>
    <n v="3"/>
    <s v="yes"/>
    <n v="0.44444444444444398"/>
    <n v="-0.94474723694402696"/>
    <n v="-6.3888888888888995E-2"/>
    <m/>
    <d v="2017-03-31T14:43:33"/>
    <d v="2017-03-31T14:44:31"/>
    <s v="-"/>
    <x v="0"/>
  </r>
  <r>
    <n v="4746"/>
    <x v="8"/>
    <x v="1"/>
    <x v="201"/>
    <n v="78"/>
    <n v="4"/>
    <s v="yes"/>
    <n v="4"/>
    <s v="yes"/>
    <n v="0.844444444444444"/>
    <n v="0.44394467777885699"/>
    <n v="0.80277777777777704"/>
    <m/>
    <d v="2017-03-31T14:43:54"/>
    <d v="2017-03-31T14:44:42"/>
    <s v="-"/>
    <x v="0"/>
  </r>
  <r>
    <n v="4747"/>
    <x v="8"/>
    <x v="1"/>
    <x v="201"/>
    <n v="77"/>
    <n v="4"/>
    <s v="yes"/>
    <n v="4"/>
    <s v="yes"/>
    <n v="0.97777777777777697"/>
    <n v="0.90077020657746798"/>
    <n v="0.60277777777777697"/>
    <m/>
    <d v="2017-03-31T14:44:03"/>
    <d v="2017-03-31T14:44:58"/>
    <s v="-"/>
    <x v="0"/>
  </r>
  <r>
    <n v="4748"/>
    <x v="8"/>
    <x v="1"/>
    <x v="201"/>
    <n v="76"/>
    <n v="2"/>
    <s v="no"/>
    <n v="2"/>
    <s v="yes"/>
    <n v="0.37777777777777699"/>
    <n v="-0.65451542791721695"/>
    <n v="0.625"/>
    <m/>
    <d v="2017-03-31T14:44:20"/>
    <d v="2017-03-31T14:45:12"/>
    <s v="-"/>
    <x v="0"/>
  </r>
  <r>
    <n v="4772"/>
    <x v="52"/>
    <x v="1"/>
    <x v="201"/>
    <n v="769"/>
    <n v="3"/>
    <s v="no"/>
    <n v="1"/>
    <s v="yes"/>
    <n v="-0.28888888888888797"/>
    <n v="-0.98948287145818803"/>
    <n v="0.29166666666666602"/>
    <m/>
    <d v="2017-05-01T12:50:15"/>
    <d v="2017-05-01T12:51:33"/>
    <s v="-"/>
    <x v="0"/>
  </r>
  <r>
    <n v="4773"/>
    <x v="52"/>
    <x v="1"/>
    <x v="201"/>
    <n v="776"/>
    <n v="2"/>
    <s v="no"/>
    <n v="1"/>
    <s v="yes"/>
    <n v="-0.48888888888888798"/>
    <n v="-0.91138029329094095"/>
    <n v="0.13611111111111099"/>
    <m/>
    <d v="2017-05-01T12:50:34"/>
    <d v="2017-05-01T12:52:00"/>
    <s v="-"/>
    <x v="0"/>
  </r>
  <r>
    <n v="4774"/>
    <x v="52"/>
    <x v="1"/>
    <x v="201"/>
    <n v="745"/>
    <n v="3"/>
    <s v="no"/>
    <n v="3"/>
    <s v="yes"/>
    <n v="0.17777777777777701"/>
    <n v="-0.996984362865169"/>
    <n v="-6.3888888888888995E-2"/>
    <m/>
    <d v="2017-05-01T12:51:02"/>
    <d v="2017-05-01T12:52:25"/>
    <s v="-"/>
    <x v="0"/>
  </r>
  <r>
    <n v="4775"/>
    <x v="52"/>
    <x v="1"/>
    <x v="201"/>
    <n v="744"/>
    <n v="3"/>
    <s v="no"/>
    <n v="3"/>
    <s v="yes"/>
    <n v="4.4444444444444398E-2"/>
    <n v="-0.99626645715106399"/>
    <n v="-0.19722222222222199"/>
    <m/>
    <d v="2017-05-01T12:51:27"/>
    <d v="2017-05-01T12:52:56"/>
    <s v="-"/>
    <x v="0"/>
  </r>
  <r>
    <n v="4776"/>
    <x v="52"/>
    <x v="1"/>
    <x v="201"/>
    <n v="736"/>
    <n v="3"/>
    <s v="no"/>
    <n v="2"/>
    <s v="yes"/>
    <n v="0.155555555555555"/>
    <n v="-0.99763759976931099"/>
    <n v="-0.108333333333333"/>
    <m/>
    <d v="2017-05-01T12:51:58"/>
    <d v="2017-05-01T12:53:29"/>
    <s v="-"/>
    <x v="0"/>
  </r>
  <r>
    <n v="4777"/>
    <x v="52"/>
    <x v="1"/>
    <x v="201"/>
    <n v="758"/>
    <n v="3"/>
    <s v="no"/>
    <n v="1"/>
    <s v="yes"/>
    <n v="0"/>
    <n v="-0.99955955142385"/>
    <n v="2.7777777777777302E-3"/>
    <m/>
    <d v="2017-05-01T12:52:30"/>
    <d v="2017-05-01T12:53:47"/>
    <s v="-"/>
    <x v="0"/>
  </r>
  <r>
    <n v="4778"/>
    <x v="52"/>
    <x v="1"/>
    <x v="201"/>
    <n v="771"/>
    <n v="3"/>
    <s v="no"/>
    <n v="2"/>
    <s v="yes"/>
    <n v="-0.19999999999999901"/>
    <n v="-0.99615082822076495"/>
    <n v="9.1666666666666702E-2"/>
    <m/>
    <d v="2017-05-01T12:52:49"/>
    <d v="2017-05-01T12:54:18"/>
    <s v="-"/>
    <x v="0"/>
  </r>
  <r>
    <n v="4779"/>
    <x v="52"/>
    <x v="1"/>
    <x v="201"/>
    <n v="764"/>
    <n v="2"/>
    <s v="no"/>
    <n v="1"/>
    <s v="yes"/>
    <n v="-0.19999999999999901"/>
    <n v="-0.99615082822076495"/>
    <n v="0.13611111111111099"/>
    <m/>
    <d v="2017-05-01T12:53:20"/>
    <d v="2017-05-01T12:55:02"/>
    <s v="-"/>
    <x v="0"/>
  </r>
  <r>
    <n v="4780"/>
    <x v="52"/>
    <x v="1"/>
    <x v="201"/>
    <n v="733"/>
    <n v="3"/>
    <s v="no"/>
    <n v="1"/>
    <s v="yes"/>
    <n v="-6.6666666666666596E-2"/>
    <n v="-0.99911076841447899"/>
    <n v="2.4999999999999901E-2"/>
    <m/>
    <d v="2017-05-01T12:54:04"/>
    <d v="2017-05-01T13:14:27"/>
    <s v="-"/>
    <x v="0"/>
  </r>
  <r>
    <n v="4781"/>
    <x v="52"/>
    <x v="1"/>
    <x v="201"/>
    <n v="732"/>
    <n v="3"/>
    <s v="yes"/>
    <n v="4"/>
    <s v="yes"/>
    <n v="0.28888888888888797"/>
    <n v="-0.98979783057627002"/>
    <n v="0.24722222222222201"/>
    <m/>
    <d v="2017-05-01T13:13:29"/>
    <d v="2017-05-01T13:14:58"/>
    <s v="-"/>
    <x v="0"/>
  </r>
  <r>
    <n v="4782"/>
    <x v="52"/>
    <x v="1"/>
    <x v="201"/>
    <n v="790"/>
    <n v="3"/>
    <s v="no"/>
    <n v="3"/>
    <s v="yes"/>
    <n v="0.133333333333333"/>
    <n v="-0.99770861497804697"/>
    <n v="-0.15277777777777701"/>
    <m/>
    <d v="2017-05-01T13:14:00"/>
    <d v="2017-05-01T13:15:23"/>
    <s v="-"/>
    <x v="0"/>
  </r>
  <r>
    <n v="4783"/>
    <x v="52"/>
    <x v="2"/>
    <x v="201"/>
    <n v="10001"/>
    <n v="4"/>
    <s v="no"/>
    <n v="4"/>
    <s v="yes"/>
    <n v="0.86666666666666603"/>
    <n v="0.54887940512401201"/>
    <n v="0.313888888888888"/>
    <s v="a111"/>
    <d v="2017-05-01T13:14:25"/>
    <d v="2017-05-01T13:15:50"/>
    <s v="a111"/>
    <x v="1"/>
  </r>
  <r>
    <n v="4784"/>
    <x v="52"/>
    <x v="1"/>
    <x v="201"/>
    <n v="779"/>
    <n v="2"/>
    <s v="no"/>
    <n v="1"/>
    <s v="yes"/>
    <n v="-0.66666666666666596"/>
    <n v="-0.50133814047780401"/>
    <n v="0.15833333333333299"/>
    <m/>
    <d v="2017-05-01T13:14:52"/>
    <d v="2017-05-01T13:16:06"/>
    <s v="-"/>
    <x v="0"/>
  </r>
  <r>
    <n v="4785"/>
    <x v="52"/>
    <x v="1"/>
    <x v="201"/>
    <n v="773"/>
    <n v="2"/>
    <s v="no"/>
    <n v="2"/>
    <s v="yes"/>
    <n v="-0.31111111111111101"/>
    <n v="-0.98699023214277404"/>
    <n v="0.24722222222222201"/>
    <m/>
    <d v="2017-05-01T13:15:08"/>
    <d v="2017-05-01T13:16:22"/>
    <s v="-"/>
    <x v="0"/>
  </r>
  <r>
    <n v="4786"/>
    <x v="52"/>
    <x v="1"/>
    <x v="201"/>
    <n v="726"/>
    <n v="3"/>
    <s v="no"/>
    <n v="3"/>
    <s v="yes"/>
    <n v="0.33333333333333298"/>
    <n v="-0.98341612463441996"/>
    <n v="6.9444444444444406E-2"/>
    <m/>
    <d v="2017-05-01T13:15:23"/>
    <d v="2017-05-01T13:16:37"/>
    <s v="-"/>
    <x v="0"/>
  </r>
  <r>
    <n v="4787"/>
    <x v="52"/>
    <x v="1"/>
    <x v="201"/>
    <n v="799"/>
    <n v="4"/>
    <s v="no"/>
    <n v="3"/>
    <s v="yes"/>
    <n v="0.82222222222222197"/>
    <n v="0.32897597368471598"/>
    <n v="6.9444444444444406E-2"/>
    <m/>
    <d v="2017-05-01T13:15:39"/>
    <d v="2017-05-01T13:17:02"/>
    <s v="-"/>
    <x v="0"/>
  </r>
  <r>
    <n v="4788"/>
    <x v="52"/>
    <x v="1"/>
    <x v="201"/>
    <n v="784"/>
    <n v="3"/>
    <s v="no"/>
    <n v="2"/>
    <s v="yes"/>
    <n v="0.24444444444444399"/>
    <n v="-0.94307936740211795"/>
    <n v="0.44722222222222202"/>
    <m/>
    <d v="2017-05-01T13:16:04"/>
    <d v="2017-05-01T13:17:19"/>
    <s v="-"/>
    <x v="0"/>
  </r>
  <r>
    <n v="4789"/>
    <x v="52"/>
    <x v="1"/>
    <x v="201"/>
    <n v="762"/>
    <n v="2"/>
    <s v="no"/>
    <n v="1"/>
    <s v="yes"/>
    <n v="-0.24444444444444399"/>
    <n v="-0.99353725065002696"/>
    <n v="0.24722222222222201"/>
    <m/>
    <d v="2017-05-01T13:16:21"/>
    <d v="2017-05-01T13:17:44"/>
    <s v="-"/>
    <x v="0"/>
  </r>
  <r>
    <n v="4790"/>
    <x v="52"/>
    <x v="1"/>
    <x v="201"/>
    <n v="788"/>
    <n v="2"/>
    <s v="no"/>
    <n v="1"/>
    <s v="yes"/>
    <n v="-0.422222222222222"/>
    <n v="-0.95648106951994805"/>
    <n v="6.9444444444444406E-2"/>
    <m/>
    <d v="2017-05-01T13:16:47"/>
    <d v="2017-05-01T13:18:02"/>
    <s v="-"/>
    <x v="0"/>
  </r>
  <r>
    <n v="4791"/>
    <x v="52"/>
    <x v="1"/>
    <x v="201"/>
    <n v="756"/>
    <n v="3"/>
    <s v="no"/>
    <n v="2"/>
    <s v="yes"/>
    <n v="-8.8888888888888795E-2"/>
    <n v="-0.98290576245235595"/>
    <n v="0.33611111111111103"/>
    <m/>
    <d v="2017-05-01T13:17:04"/>
    <d v="2017-05-01T13:18:19"/>
    <s v="-"/>
    <x v="0"/>
  </r>
  <r>
    <n v="4792"/>
    <x v="52"/>
    <x v="1"/>
    <x v="201"/>
    <n v="795"/>
    <n v="4"/>
    <s v="no"/>
    <n v="4"/>
    <s v="yes"/>
    <n v="0.844444444444444"/>
    <n v="0.44394467777885699"/>
    <n v="0.29166666666666602"/>
    <m/>
    <d v="2017-05-01T13:17:21"/>
    <d v="2017-05-01T13:18:52"/>
    <s v="-"/>
    <x v="0"/>
  </r>
  <r>
    <n v="4793"/>
    <x v="52"/>
    <x v="1"/>
    <x v="201"/>
    <n v="730"/>
    <n v="1"/>
    <s v="no"/>
    <n v="2"/>
    <s v="no"/>
    <n v="-0.91111111111111098"/>
    <n v="0.72381751020442597"/>
    <n v="-0.219444444444444"/>
    <m/>
    <d v="2017-05-01T13:17:54"/>
    <d v="2017-05-01T13:19:09"/>
    <s v="-"/>
    <x v="0"/>
  </r>
  <r>
    <n v="4794"/>
    <x v="52"/>
    <x v="2"/>
    <x v="201"/>
    <n v="10005"/>
    <n v="5"/>
    <s v="yes"/>
    <n v="4"/>
    <s v="yes"/>
    <n v="1"/>
    <n v="0.99934622767155801"/>
    <n v="0.89166666666666605"/>
    <s v="a010"/>
    <d v="2017-05-01T13:18:11"/>
    <d v="2017-05-01T13:19:29"/>
    <s v="a010"/>
    <x v="1"/>
  </r>
  <r>
    <n v="4795"/>
    <x v="52"/>
    <x v="1"/>
    <x v="201"/>
    <n v="728"/>
    <n v="2"/>
    <s v="no"/>
    <n v="1"/>
    <s v="no"/>
    <n v="-0.97777777777777697"/>
    <n v="0.90077020657746798"/>
    <n v="-0.17499999999999999"/>
    <m/>
    <d v="2017-05-01T13:18:31"/>
    <d v="2017-05-01T13:19:48"/>
    <s v="-"/>
    <x v="0"/>
  </r>
  <r>
    <n v="4796"/>
    <x v="52"/>
    <x v="1"/>
    <x v="201"/>
    <n v="737"/>
    <n v="3"/>
    <s v="no"/>
    <n v="2"/>
    <s v="yes"/>
    <n v="-0.17777777777777701"/>
    <n v="-0.996984362865169"/>
    <n v="2.4999999999999901E-2"/>
    <m/>
    <d v="2017-05-01T13:18:50"/>
    <d v="2017-05-01T13:20:08"/>
    <s v="-"/>
    <x v="0"/>
  </r>
  <r>
    <n v="4797"/>
    <x v="52"/>
    <x v="1"/>
    <x v="201"/>
    <n v="780"/>
    <n v="3"/>
    <s v="no"/>
    <n v="2"/>
    <s v="yes"/>
    <n v="-0.75555555555555498"/>
    <n v="-4.8872867474968398E-2"/>
    <n v="2.7777777777777302E-3"/>
    <m/>
    <d v="2017-05-01T13:19:10"/>
    <d v="2017-05-01T13:20:32"/>
    <s v="-"/>
    <x v="0"/>
  </r>
  <r>
    <n v="4798"/>
    <x v="52"/>
    <x v="1"/>
    <x v="201"/>
    <n v="781"/>
    <n v="3"/>
    <s v="no"/>
    <n v="3"/>
    <s v="yes"/>
    <n v="0.31111111111111101"/>
    <n v="-0.98290576245235595"/>
    <n v="0.33611111111111103"/>
    <m/>
    <d v="2017-05-01T13:19:34"/>
    <d v="2017-05-01T13:20:47"/>
    <s v="-"/>
    <x v="0"/>
  </r>
  <r>
    <n v="4799"/>
    <x v="52"/>
    <x v="1"/>
    <x v="201"/>
    <n v="751"/>
    <n v="2"/>
    <s v="no"/>
    <n v="3"/>
    <s v="yes"/>
    <n v="-0.133333333333333"/>
    <n v="-0.99814945962287605"/>
    <n v="-4.1666666666666602E-2"/>
    <m/>
    <d v="2017-05-01T13:19:49"/>
    <d v="2017-05-01T13:21:05"/>
    <s v="-"/>
    <x v="0"/>
  </r>
  <r>
    <n v="4800"/>
    <x v="52"/>
    <x v="1"/>
    <x v="201"/>
    <n v="798"/>
    <n v="3"/>
    <s v="no"/>
    <n v="2"/>
    <s v="yes"/>
    <n v="-0.155555555555555"/>
    <n v="-0.99763759976931099"/>
    <n v="2.4999999999999901E-2"/>
    <m/>
    <d v="2017-05-01T13:20:07"/>
    <d v="2017-05-01T13:21:19"/>
    <s v="-"/>
    <x v="0"/>
  </r>
  <r>
    <n v="4801"/>
    <x v="52"/>
    <x v="1"/>
    <x v="201"/>
    <n v="741"/>
    <n v="3"/>
    <s v="no"/>
    <n v="4"/>
    <s v="yes"/>
    <n v="0.2"/>
    <n v="0.78540410376632397"/>
    <n v="-0.93055555555555503"/>
    <m/>
    <d v="2017-05-01T13:20:21"/>
    <d v="2017-05-01T13:21:41"/>
    <s v="-"/>
    <x v="0"/>
  </r>
  <r>
    <n v="4802"/>
    <x v="52"/>
    <x v="1"/>
    <x v="201"/>
    <n v="775"/>
    <n v="1"/>
    <s v="no"/>
    <n v="1"/>
    <s v="no"/>
    <n v="-0.73333333333333295"/>
    <n v="-0.17400564782724301"/>
    <n v="0.24722222222222201"/>
    <m/>
    <d v="2017-05-01T13:20:43"/>
    <d v="2017-05-01T13:22:02"/>
    <s v="-"/>
    <x v="0"/>
  </r>
  <r>
    <n v="4803"/>
    <x v="52"/>
    <x v="1"/>
    <x v="201"/>
    <n v="765"/>
    <n v="4"/>
    <s v="no"/>
    <n v="4"/>
    <s v="yes"/>
    <n v="0.62222222222222201"/>
    <n v="1"/>
    <n v="-1"/>
    <m/>
    <d v="2017-05-01T13:21:07"/>
    <d v="2017-05-01T13:22:22"/>
    <s v="-"/>
    <x v="0"/>
  </r>
  <r>
    <n v="4804"/>
    <x v="52"/>
    <x v="1"/>
    <x v="201"/>
    <n v="738"/>
    <n v="3"/>
    <s v="no"/>
    <n v="3"/>
    <s v="yes"/>
    <n v="0.51111111111111096"/>
    <n v="-0.77371616810261501"/>
    <n v="0.58055555555555505"/>
    <m/>
    <d v="2017-05-01T13:21:23"/>
    <d v="2017-05-01T13:22:43"/>
    <s v="-"/>
    <x v="0"/>
  </r>
  <r>
    <n v="4805"/>
    <x v="52"/>
    <x v="1"/>
    <x v="201"/>
    <n v="735"/>
    <n v="3"/>
    <s v="no"/>
    <n v="2"/>
    <s v="yes"/>
    <n v="0.31111111111111101"/>
    <n v="-0.98699023214277404"/>
    <n v="9.1666666666666702E-2"/>
    <m/>
    <d v="2017-05-01T13:21:45"/>
    <d v="2017-05-01T13:22:56"/>
    <s v="-"/>
    <x v="0"/>
  </r>
  <r>
    <n v="4806"/>
    <x v="52"/>
    <x v="1"/>
    <x v="201"/>
    <n v="746"/>
    <n v="2"/>
    <s v="no"/>
    <n v="1"/>
    <s v="yes"/>
    <n v="-0.66666666666666596"/>
    <n v="-0.50133814047780401"/>
    <n v="-4.1666666666666602E-2"/>
    <m/>
    <d v="2017-05-01T13:21:58"/>
    <d v="2017-05-01T13:23:13"/>
    <s v="-"/>
    <x v="0"/>
  </r>
  <r>
    <n v="4807"/>
    <x v="52"/>
    <x v="1"/>
    <x v="201"/>
    <n v="787"/>
    <n v="3"/>
    <s v="no"/>
    <n v="3"/>
    <s v="yes"/>
    <n v="4.4444444444444398E-2"/>
    <n v="-0.99889881118979695"/>
    <n v="-8.6111111111111097E-2"/>
    <m/>
    <d v="2017-05-01T13:22:15"/>
    <d v="2017-05-01T13:23:29"/>
    <s v="-"/>
    <x v="0"/>
  </r>
  <r>
    <n v="4808"/>
    <x v="52"/>
    <x v="1"/>
    <x v="201"/>
    <n v="727"/>
    <n v="3"/>
    <s v="no"/>
    <n v="2"/>
    <s v="yes"/>
    <n v="2.2222222222222102E-2"/>
    <n v="-0.991754666245243"/>
    <n v="0.26944444444444399"/>
    <m/>
    <d v="2017-05-01T13:22:31"/>
    <d v="2017-05-01T13:23:52"/>
    <s v="-"/>
    <x v="0"/>
  </r>
  <r>
    <n v="4809"/>
    <x v="52"/>
    <x v="1"/>
    <x v="201"/>
    <n v="800"/>
    <n v="3"/>
    <s v="no"/>
    <n v="3"/>
    <s v="yes"/>
    <n v="0.39999999999999902"/>
    <n v="-0.96576475131997397"/>
    <n v="0.358333333333333"/>
    <m/>
    <d v="2017-05-01T13:22:55"/>
    <d v="2017-05-01T13:24:20"/>
    <s v="-"/>
    <x v="0"/>
  </r>
  <r>
    <n v="4810"/>
    <x v="52"/>
    <x v="1"/>
    <x v="201"/>
    <n v="774"/>
    <n v="2"/>
    <s v="no"/>
    <n v="1"/>
    <s v="yes"/>
    <n v="-0.8"/>
    <n v="0.20632928530448399"/>
    <n v="-0.15277777777777701"/>
    <m/>
    <d v="2017-05-01T13:23:22"/>
    <d v="2017-05-01T13:24:37"/>
    <s v="-"/>
    <x v="0"/>
  </r>
  <r>
    <n v="4811"/>
    <x v="52"/>
    <x v="1"/>
    <x v="201"/>
    <n v="777"/>
    <n v="3"/>
    <s v="no"/>
    <n v="3"/>
    <s v="yes"/>
    <n v="0.28888888888888797"/>
    <n v="-0.98979783057627002"/>
    <n v="6.9444444444444406E-2"/>
    <m/>
    <d v="2017-05-01T13:23:39"/>
    <d v="2017-05-01T13:24:51"/>
    <s v="-"/>
    <x v="0"/>
  </r>
  <r>
    <n v="4812"/>
    <x v="52"/>
    <x v="1"/>
    <x v="201"/>
    <n v="792"/>
    <n v="3"/>
    <s v="yes"/>
    <n v="3"/>
    <s v="yes"/>
    <n v="0.422222222222222"/>
    <n v="-0.95648106951994805"/>
    <n v="0.313888888888888"/>
    <m/>
    <d v="2017-05-01T13:23:53"/>
    <d v="2017-05-01T13:25:13"/>
    <s v="-"/>
    <x v="0"/>
  </r>
  <r>
    <n v="4813"/>
    <x v="52"/>
    <x v="1"/>
    <x v="201"/>
    <n v="742"/>
    <n v="3"/>
    <s v="no"/>
    <n v="2"/>
    <s v="yes"/>
    <n v="-4.4444444444444398E-2"/>
    <n v="-0.99224165444423196"/>
    <n v="-0.26388888888888801"/>
    <m/>
    <d v="2017-05-01T13:24:15"/>
    <d v="2017-05-01T13:25:25"/>
    <s v="-"/>
    <x v="0"/>
  </r>
  <r>
    <n v="4814"/>
    <x v="52"/>
    <x v="1"/>
    <x v="201"/>
    <n v="753"/>
    <n v="3"/>
    <s v="no"/>
    <n v="3"/>
    <s v="yes"/>
    <n v="0.22222222222222199"/>
    <n v="-0.99508744086974998"/>
    <n v="0.13611111111111099"/>
    <m/>
    <d v="2017-05-01T13:24:27"/>
    <d v="2017-05-01T13:25:38"/>
    <s v="-"/>
    <x v="0"/>
  </r>
  <r>
    <n v="4815"/>
    <x v="52"/>
    <x v="2"/>
    <x v="201"/>
    <n v="10004"/>
    <n v="4"/>
    <s v="no"/>
    <n v="4"/>
    <s v="yes"/>
    <n v="0.55555555555555503"/>
    <n v="0.53636918168654701"/>
    <n v="-0.86388888888888804"/>
    <s v="a110"/>
    <d v="2017-05-01T13:24:40"/>
    <d v="2017-05-01T13:26:02"/>
    <s v="a110"/>
    <x v="1"/>
  </r>
  <r>
    <n v="4816"/>
    <x v="52"/>
    <x v="1"/>
    <x v="201"/>
    <n v="778"/>
    <n v="3"/>
    <s v="no"/>
    <n v="2"/>
    <s v="yes"/>
    <n v="-0.17777777777777701"/>
    <n v="-0.996984362865169"/>
    <n v="2.7777777777777302E-3"/>
    <m/>
    <d v="2017-05-01T13:25:04"/>
    <d v="2017-05-01T13:26:17"/>
    <s v="-"/>
    <x v="0"/>
  </r>
  <r>
    <n v="4817"/>
    <x v="52"/>
    <x v="1"/>
    <x v="201"/>
    <n v="747"/>
    <n v="4"/>
    <s v="no"/>
    <n v="4"/>
    <s v="yes"/>
    <n v="1"/>
    <n v="0.99934622767155801"/>
    <n v="-0.13055555555555501"/>
    <m/>
    <d v="2017-05-01T13:25:19"/>
    <d v="2017-05-01T13:26:30"/>
    <s v="-"/>
    <x v="0"/>
  </r>
  <r>
    <n v="4818"/>
    <x v="52"/>
    <x v="1"/>
    <x v="201"/>
    <n v="760"/>
    <n v="2"/>
    <s v="no"/>
    <n v="1"/>
    <s v="yes"/>
    <n v="-0.57777777777777695"/>
    <n v="-0.77981182665191895"/>
    <n v="2.4999999999999901E-2"/>
    <m/>
    <d v="2017-05-01T13:25:32"/>
    <d v="2017-05-01T13:26:40"/>
    <s v="-"/>
    <x v="0"/>
  </r>
  <r>
    <n v="4819"/>
    <x v="52"/>
    <x v="1"/>
    <x v="201"/>
    <n v="794"/>
    <n v="2"/>
    <s v="no"/>
    <n v="2"/>
    <s v="yes"/>
    <n v="-0.48888888888888798"/>
    <n v="-0.91138029329094095"/>
    <n v="0.26944444444444399"/>
    <m/>
    <d v="2017-05-01T13:25:42"/>
    <d v="2017-05-01T13:27:05"/>
    <s v="-"/>
    <x v="0"/>
  </r>
  <r>
    <n v="4820"/>
    <x v="52"/>
    <x v="1"/>
    <x v="201"/>
    <n v="763"/>
    <n v="1"/>
    <s v="no"/>
    <n v="2"/>
    <s v="no"/>
    <n v="-1"/>
    <n v="1"/>
    <n v="-0.44166666666666599"/>
    <m/>
    <d v="2017-05-01T13:26:07"/>
    <d v="2017-05-01T13:27:17"/>
    <s v="-"/>
    <x v="0"/>
  </r>
  <r>
    <n v="4821"/>
    <x v="52"/>
    <x v="1"/>
    <x v="201"/>
    <n v="789"/>
    <n v="3"/>
    <s v="no"/>
    <n v="4"/>
    <s v="yes"/>
    <n v="6.6666666666666596E-2"/>
    <n v="-0.98290576245235595"/>
    <n v="0.33611111111111103"/>
    <m/>
    <d v="2017-05-01T13:26:20"/>
    <d v="2017-05-01T13:27:29"/>
    <s v="-"/>
    <x v="0"/>
  </r>
  <r>
    <n v="4822"/>
    <x v="52"/>
    <x v="1"/>
    <x v="201"/>
    <n v="750"/>
    <n v="4"/>
    <s v="no"/>
    <n v="4"/>
    <s v="yes"/>
    <n v="0.53333333333333299"/>
    <n v="1"/>
    <n v="-1"/>
    <m/>
    <d v="2017-05-01T13:26:31"/>
    <d v="2017-05-01T13:27:50"/>
    <s v="-"/>
    <x v="0"/>
  </r>
  <r>
    <n v="4823"/>
    <x v="52"/>
    <x v="1"/>
    <x v="201"/>
    <n v="725"/>
    <n v="3"/>
    <s v="no"/>
    <n v="3"/>
    <s v="yes"/>
    <n v="0.48888888888888798"/>
    <n v="-0.91138029329094095"/>
    <n v="0.29166666666666602"/>
    <m/>
    <d v="2017-05-01T13:26:51"/>
    <d v="2017-05-01T13:28:02"/>
    <s v="-"/>
    <x v="0"/>
  </r>
  <r>
    <n v="4824"/>
    <x v="52"/>
    <x v="1"/>
    <x v="201"/>
    <n v="754"/>
    <n v="3"/>
    <s v="no"/>
    <n v="3"/>
    <s v="yes"/>
    <n v="0.44444444444444398"/>
    <n v="-0.94474723694402696"/>
    <n v="9.1666666666666702E-2"/>
    <m/>
    <d v="2017-05-01T13:27:03"/>
    <d v="2017-05-01T13:28:11"/>
    <s v="-"/>
    <x v="0"/>
  </r>
  <r>
    <n v="4825"/>
    <x v="52"/>
    <x v="1"/>
    <x v="201"/>
    <n v="749"/>
    <n v="3"/>
    <s v="no"/>
    <n v="4"/>
    <s v="yes"/>
    <n v="0.46666666666666601"/>
    <n v="0.78540410376632397"/>
    <n v="-0.93055555555555503"/>
    <m/>
    <d v="2017-05-01T13:27:13"/>
    <d v="2017-05-01T13:28:26"/>
    <s v="-"/>
    <x v="0"/>
  </r>
  <r>
    <n v="4826"/>
    <x v="52"/>
    <x v="1"/>
    <x v="201"/>
    <n v="721"/>
    <n v="3"/>
    <s v="no"/>
    <n v="4"/>
    <s v="yes"/>
    <n v="0.88888888888888895"/>
    <n v="0.64234966199251897"/>
    <n v="-0.241666666666666"/>
    <m/>
    <d v="2017-05-01T13:27:28"/>
    <d v="2017-05-01T13:28:48"/>
    <s v="-"/>
    <x v="0"/>
  </r>
  <r>
    <n v="4827"/>
    <x v="52"/>
    <x v="1"/>
    <x v="201"/>
    <n v="766"/>
    <n v="4"/>
    <s v="no"/>
    <n v="4"/>
    <s v="yes"/>
    <n v="0.93333333333333302"/>
    <n v="0.79348956196801002"/>
    <n v="0.29166666666666602"/>
    <m/>
    <d v="2017-05-01T13:27:50"/>
    <d v="2017-05-01T13:29:00"/>
    <s v="-"/>
    <x v="0"/>
  </r>
  <r>
    <n v="4828"/>
    <x v="52"/>
    <x v="1"/>
    <x v="201"/>
    <n v="759"/>
    <n v="3"/>
    <s v="no"/>
    <n v="3"/>
    <s v="yes"/>
    <n v="0.35555555555555501"/>
    <n v="-0.97227010520679602"/>
    <n v="0.38055555555555498"/>
    <m/>
    <d v="2017-05-01T13:28:02"/>
    <d v="2017-05-01T13:29:11"/>
    <s v="-"/>
    <x v="0"/>
  </r>
  <r>
    <n v="4829"/>
    <x v="52"/>
    <x v="1"/>
    <x v="201"/>
    <n v="782"/>
    <n v="3"/>
    <s v="no"/>
    <n v="4"/>
    <s v="yes"/>
    <n v="0.93333333333333302"/>
    <n v="0.79348956196801002"/>
    <n v="0.13611111111111099"/>
    <m/>
    <d v="2017-05-01T13:28:12"/>
    <d v="2017-05-01T13:29:24"/>
    <s v="-"/>
    <x v="0"/>
  </r>
  <r>
    <n v="4830"/>
    <x v="52"/>
    <x v="1"/>
    <x v="201"/>
    <n v="743"/>
    <n v="3"/>
    <s v="no"/>
    <n v="4"/>
    <s v="yes"/>
    <n v="0.68888888888888899"/>
    <n v="-0.402538832906429"/>
    <n v="0.49166666666666597"/>
    <m/>
    <d v="2017-05-01T13:28:27"/>
    <d v="2017-05-01T13:29:37"/>
    <s v="-"/>
    <x v="0"/>
  </r>
  <r>
    <n v="4831"/>
    <x v="52"/>
    <x v="1"/>
    <x v="201"/>
    <n v="796"/>
    <n v="2"/>
    <s v="no"/>
    <n v="2"/>
    <s v="yes"/>
    <n v="-0.57777777777777695"/>
    <n v="-0.77981182665191895"/>
    <n v="-1.94444444444445E-2"/>
    <m/>
    <d v="2017-05-01T13:28:38"/>
    <d v="2017-05-01T13:29:56"/>
    <s v="-"/>
    <x v="0"/>
  </r>
  <r>
    <n v="4832"/>
    <x v="52"/>
    <x v="1"/>
    <x v="201"/>
    <n v="770"/>
    <n v="3"/>
    <s v="no"/>
    <n v="5"/>
    <s v="yes"/>
    <n v="0.55555555555555503"/>
    <n v="0.93614079614232404"/>
    <n v="-0.99722222222222201"/>
    <m/>
    <d v="2017-05-01T13:28:57"/>
    <d v="2017-05-01T13:30:11"/>
    <s v="-"/>
    <x v="0"/>
  </r>
  <r>
    <n v="4833"/>
    <x v="52"/>
    <x v="1"/>
    <x v="201"/>
    <n v="755"/>
    <n v="3"/>
    <s v="no"/>
    <n v="4"/>
    <s v="yes"/>
    <n v="0.6"/>
    <n v="0.314007122534671"/>
    <n v="-0.81944444444444398"/>
    <m/>
    <d v="2017-05-01T13:29:14"/>
    <d v="2017-05-01T13:30:27"/>
    <s v="-"/>
    <x v="0"/>
  </r>
  <r>
    <n v="4834"/>
    <x v="52"/>
    <x v="1"/>
    <x v="201"/>
    <n v="724"/>
    <n v="3"/>
    <s v="no"/>
    <n v="2"/>
    <s v="yes"/>
    <n v="0.155555555555555"/>
    <n v="-0.99763759976931099"/>
    <n v="0.13611111111111099"/>
    <m/>
    <d v="2017-05-01T13:29:29"/>
    <d v="2017-05-01T13:30:39"/>
    <s v="-"/>
    <x v="0"/>
  </r>
  <r>
    <n v="4835"/>
    <x v="52"/>
    <x v="1"/>
    <x v="201"/>
    <n v="767"/>
    <n v="3"/>
    <s v="yes"/>
    <n v="2"/>
    <s v="yes"/>
    <n v="0.39999999999999902"/>
    <n v="-0.96576475131997397"/>
    <n v="2.4999999999999901E-2"/>
    <m/>
    <d v="2017-05-01T13:29:41"/>
    <d v="2017-05-01T13:30:55"/>
    <s v="-"/>
    <x v="0"/>
  </r>
  <r>
    <n v="4836"/>
    <x v="52"/>
    <x v="2"/>
    <x v="201"/>
    <n v="10003"/>
    <n v="4"/>
    <s v="no"/>
    <n v="4"/>
    <s v="yes"/>
    <n v="0.95555555555555505"/>
    <n v="0.85211336725076503"/>
    <n v="-0.64166666666666605"/>
    <s v="a101"/>
    <d v="2017-05-01T13:29:57"/>
    <d v="2017-05-01T13:31:13"/>
    <s v="a101"/>
    <x v="1"/>
  </r>
  <r>
    <n v="4837"/>
    <x v="52"/>
    <x v="1"/>
    <x v="201"/>
    <n v="740"/>
    <n v="3"/>
    <s v="no"/>
    <n v="2"/>
    <s v="yes"/>
    <n v="0.71111111111111103"/>
    <n v="-0.292809334208676"/>
    <n v="0.13611111111111099"/>
    <m/>
    <d v="2017-05-01T13:30:15"/>
    <d v="2017-05-01T13:31:42"/>
    <s v="-"/>
    <x v="0"/>
  </r>
  <r>
    <n v="4838"/>
    <x v="52"/>
    <x v="1"/>
    <x v="201"/>
    <n v="793"/>
    <n v="3"/>
    <s v="no"/>
    <n v="4"/>
    <s v="yes"/>
    <n v="0.55555555555555503"/>
    <n v="0.63131915278432404"/>
    <n v="-0.88611111111111096"/>
    <m/>
    <d v="2017-05-01T13:30:44"/>
    <d v="2017-05-01T13:32:07"/>
    <s v="-"/>
    <x v="0"/>
  </r>
  <r>
    <n v="4839"/>
    <x v="52"/>
    <x v="1"/>
    <x v="201"/>
    <n v="748"/>
    <n v="3"/>
    <s v="no"/>
    <n v="4"/>
    <s v="yes"/>
    <n v="0.88888888888888895"/>
    <n v="0.64234966199251897"/>
    <n v="-0.66388888888888897"/>
    <m/>
    <d v="2017-05-01T13:31:09"/>
    <d v="2017-05-01T13:32:20"/>
    <s v="-"/>
    <x v="0"/>
  </r>
  <r>
    <n v="4840"/>
    <x v="52"/>
    <x v="1"/>
    <x v="201"/>
    <n v="734"/>
    <n v="3"/>
    <s v="no"/>
    <n v="3"/>
    <s v="yes"/>
    <n v="0.95555555555555505"/>
    <n v="0.85211336725076503"/>
    <n v="0.33611111111111103"/>
    <m/>
    <d v="2017-05-01T13:31:22"/>
    <d v="2017-05-01T13:32:38"/>
    <s v="-"/>
    <x v="0"/>
  </r>
  <r>
    <n v="4841"/>
    <x v="52"/>
    <x v="1"/>
    <x v="201"/>
    <n v="739"/>
    <n v="3"/>
    <s v="no"/>
    <n v="2"/>
    <s v="yes"/>
    <n v="0.37777777777777699"/>
    <n v="-0.97309390167502896"/>
    <n v="-4.1666666666666602E-2"/>
    <m/>
    <d v="2017-05-01T13:31:40"/>
    <d v="2017-05-01T13:32:51"/>
    <s v="-"/>
    <x v="0"/>
  </r>
  <r>
    <n v="4842"/>
    <x v="52"/>
    <x v="1"/>
    <x v="201"/>
    <n v="786"/>
    <n v="2"/>
    <s v="no"/>
    <n v="2"/>
    <s v="yes"/>
    <n v="-0.68888888888888899"/>
    <n v="-0.402538832906429"/>
    <n v="6.9444444444444406E-2"/>
    <m/>
    <d v="2017-05-01T13:31:53"/>
    <d v="2017-05-01T13:33:09"/>
    <s v="-"/>
    <x v="0"/>
  </r>
  <r>
    <n v="4843"/>
    <x v="52"/>
    <x v="1"/>
    <x v="201"/>
    <n v="783"/>
    <n v="3"/>
    <s v="no"/>
    <n v="3"/>
    <s v="yes"/>
    <n v="0.22222222222222199"/>
    <n v="-0.99224165444423196"/>
    <n v="-0.26388888888888801"/>
    <m/>
    <d v="2017-05-01T13:32:11"/>
    <d v="2017-05-01T13:33:22"/>
    <s v="-"/>
    <x v="0"/>
  </r>
  <r>
    <n v="4844"/>
    <x v="52"/>
    <x v="1"/>
    <x v="201"/>
    <n v="785"/>
    <n v="3"/>
    <s v="no"/>
    <n v="2"/>
    <s v="yes"/>
    <n v="4.4444444444444398E-2"/>
    <n v="-0.99889881118979695"/>
    <n v="-8.6111111111111097E-2"/>
    <m/>
    <d v="2017-05-01T13:32:23"/>
    <d v="2017-05-01T13:33:34"/>
    <s v="-"/>
    <x v="0"/>
  </r>
  <r>
    <n v="4845"/>
    <x v="52"/>
    <x v="1"/>
    <x v="201"/>
    <n v="772"/>
    <n v="3"/>
    <s v="no"/>
    <n v="3"/>
    <s v="yes"/>
    <n v="0.28888888888888797"/>
    <n v="-0.98979783057627002"/>
    <n v="0.24722222222222201"/>
    <m/>
    <d v="2017-05-01T13:32:36"/>
    <d v="2017-05-01T13:33:45"/>
    <s v="-"/>
    <x v="0"/>
  </r>
  <r>
    <n v="4846"/>
    <x v="52"/>
    <x v="1"/>
    <x v="201"/>
    <n v="729"/>
    <n v="3"/>
    <s v="no"/>
    <n v="4"/>
    <s v="yes"/>
    <n v="0.39999999999999902"/>
    <n v="-0.96576475131997397"/>
    <n v="0.29166666666666602"/>
    <m/>
    <d v="2017-05-01T13:32:46"/>
    <d v="2017-05-01T13:34:05"/>
    <s v="-"/>
    <x v="0"/>
  </r>
  <r>
    <n v="4847"/>
    <x v="52"/>
    <x v="2"/>
    <x v="201"/>
    <n v="10002"/>
    <n v="3"/>
    <s v="no"/>
    <n v="3"/>
    <s v="yes"/>
    <n v="0.55555555555555503"/>
    <n v="-0.82354979358574498"/>
    <n v="0.22500000000000001"/>
    <s v="a001"/>
    <d v="2017-05-01T13:33:07"/>
    <d v="2017-05-01T13:34:25"/>
    <s v="a001"/>
    <x v="1"/>
  </r>
  <r>
    <n v="4848"/>
    <x v="52"/>
    <x v="1"/>
    <x v="201"/>
    <n v="761"/>
    <n v="3"/>
    <s v="no"/>
    <n v="4"/>
    <s v="yes"/>
    <n v="0.93333333333333302"/>
    <n v="0.79348956196801002"/>
    <n v="-4.1666666666666602E-2"/>
    <m/>
    <d v="2017-05-01T13:33:27"/>
    <d v="2017-05-01T13:34:40"/>
    <s v="-"/>
    <x v="0"/>
  </r>
  <r>
    <n v="4849"/>
    <x v="52"/>
    <x v="1"/>
    <x v="201"/>
    <n v="768"/>
    <n v="3"/>
    <s v="no"/>
    <n v="3"/>
    <s v="yes"/>
    <n v="0.51111111111111096"/>
    <n v="-0.88814752511745398"/>
    <n v="2.7777777777777302E-3"/>
    <m/>
    <d v="2017-05-01T13:33:42"/>
    <d v="2017-05-01T13:34:50"/>
    <s v="-"/>
    <x v="0"/>
  </r>
  <r>
    <n v="4850"/>
    <x v="52"/>
    <x v="1"/>
    <x v="201"/>
    <n v="757"/>
    <n v="3"/>
    <s v="no"/>
    <n v="1"/>
    <s v="yes"/>
    <n v="-0.53333333333333299"/>
    <n v="-0.859250206747044"/>
    <n v="0.180555555555555"/>
    <m/>
    <d v="2017-05-01T13:33:51"/>
    <d v="2017-05-01T13:35:23"/>
    <s v="-"/>
    <x v="0"/>
  </r>
  <r>
    <n v="4851"/>
    <x v="52"/>
    <x v="1"/>
    <x v="201"/>
    <n v="752"/>
    <n v="4"/>
    <s v="no"/>
    <n v="4"/>
    <s v="yes"/>
    <n v="0.64444444444444404"/>
    <n v="0.63131915278432404"/>
    <n v="-0.88611111111111096"/>
    <m/>
    <d v="2017-05-01T13:34:25"/>
    <d v="2017-05-01T13:35:38"/>
    <s v="-"/>
    <x v="0"/>
  </r>
  <r>
    <n v="4852"/>
    <x v="52"/>
    <x v="1"/>
    <x v="201"/>
    <n v="791"/>
    <n v="3"/>
    <s v="no"/>
    <n v="2"/>
    <s v="yes"/>
    <n v="0.51111111111111096"/>
    <n v="-0.88814752511745398"/>
    <n v="0.113888888888888"/>
    <m/>
    <d v="2017-05-01T13:34:40"/>
    <d v="2017-05-01T13:35:53"/>
    <s v="-"/>
    <x v="0"/>
  </r>
  <r>
    <n v="4853"/>
    <x v="52"/>
    <x v="1"/>
    <x v="201"/>
    <n v="731"/>
    <n v="2"/>
    <s v="no"/>
    <n v="2"/>
    <s v="yes"/>
    <n v="0.75555555555555498"/>
    <n v="-4.8872867474968398E-2"/>
    <n v="-0.13055555555555501"/>
    <m/>
    <d v="2017-05-01T13:34:55"/>
    <d v="2017-05-01T13:36:12"/>
    <s v="-"/>
    <x v="0"/>
  </r>
  <r>
    <n v="4854"/>
    <x v="52"/>
    <x v="1"/>
    <x v="201"/>
    <n v="722"/>
    <n v="3"/>
    <s v="no"/>
    <n v="2"/>
    <s v="yes"/>
    <n v="0.155555555555555"/>
    <n v="-0.991754666245243"/>
    <n v="0.26944444444444399"/>
    <m/>
    <d v="2017-05-01T13:35:14"/>
    <d v="2017-05-01T13:36:21"/>
    <s v="-"/>
    <x v="0"/>
  </r>
  <r>
    <n v="4855"/>
    <x v="52"/>
    <x v="1"/>
    <x v="201"/>
    <n v="797"/>
    <n v="3"/>
    <s v="no"/>
    <n v="3"/>
    <s v="yes"/>
    <n v="0.48888888888888798"/>
    <n v="-0.91138029329094095"/>
    <n v="-0.219444444444444"/>
    <m/>
    <d v="2017-05-01T13:35:22"/>
    <d v="2017-05-01T13:36:31"/>
    <s v="-"/>
    <x v="0"/>
  </r>
  <r>
    <n v="4856"/>
    <x v="52"/>
    <x v="1"/>
    <x v="201"/>
    <n v="723"/>
    <n v="3"/>
    <s v="no"/>
    <n v="4"/>
    <s v="yes"/>
    <n v="0.91111111111111098"/>
    <n v="0.72381751020442597"/>
    <n v="-0.73055555555555496"/>
    <m/>
    <d v="2017-05-01T13:35:32"/>
    <d v="2017-05-01T13:36:51"/>
    <s v="-"/>
    <x v="0"/>
  </r>
  <r>
    <n v="4878"/>
    <x v="42"/>
    <x v="1"/>
    <x v="201"/>
    <n v="627"/>
    <n v="1"/>
    <s v="no"/>
    <n v="1"/>
    <s v="no"/>
    <n v="-0.66666666666666596"/>
    <n v="-0.50133814047780401"/>
    <n v="0.38055555555555498"/>
    <m/>
    <d v="2017-05-02T14:30:11"/>
    <d v="2017-05-02T14:31:34"/>
    <s v="-"/>
    <x v="0"/>
  </r>
  <r>
    <n v="4879"/>
    <x v="42"/>
    <x v="1"/>
    <x v="201"/>
    <n v="623"/>
    <n v="2"/>
    <s v="yes"/>
    <n v="2"/>
    <s v="no"/>
    <n v="-0.422222222222222"/>
    <n v="-0.94307936740211795"/>
    <n v="0.44722222222222202"/>
    <m/>
    <d v="2017-05-02T14:30:35"/>
    <d v="2017-05-02T14:32:23"/>
    <s v="-"/>
    <x v="0"/>
  </r>
  <r>
    <n v="4880"/>
    <x v="42"/>
    <x v="1"/>
    <x v="201"/>
    <n v="603"/>
    <n v="2"/>
    <s v="no"/>
    <n v="3"/>
    <s v="no"/>
    <n v="0"/>
    <n v="-0.99882945623196795"/>
    <n v="9.1666666666666702E-2"/>
    <m/>
    <d v="2017-05-02T14:31:24"/>
    <d v="2017-05-02T14:32:49"/>
    <s v="-"/>
    <x v="0"/>
  </r>
  <r>
    <n v="4881"/>
    <x v="42"/>
    <x v="1"/>
    <x v="201"/>
    <n v="579"/>
    <n v="3"/>
    <s v="no"/>
    <n v="3"/>
    <s v="no"/>
    <n v="-0.4"/>
    <n v="-0.96576475131997397"/>
    <n v="0.24722222222222201"/>
    <m/>
    <d v="2017-05-02T14:31:51"/>
    <d v="2017-05-02T14:34:37"/>
    <s v="-"/>
    <x v="0"/>
  </r>
  <r>
    <n v="4882"/>
    <x v="42"/>
    <x v="1"/>
    <x v="201"/>
    <n v="605"/>
    <n v="4"/>
    <s v="no"/>
    <n v="4"/>
    <s v="yes"/>
    <n v="0.37777777777777699"/>
    <n v="-0.97309390167502896"/>
    <n v="2.4999999999999901E-2"/>
    <m/>
    <d v="2017-05-02T14:33:39"/>
    <d v="2017-05-02T14:35:58"/>
    <s v="-"/>
    <x v="0"/>
  </r>
  <r>
    <n v="4883"/>
    <x v="42"/>
    <x v="1"/>
    <x v="201"/>
    <n v="600"/>
    <n v="2"/>
    <s v="yes"/>
    <n v="3"/>
    <s v="no"/>
    <n v="-0.53333333333333299"/>
    <n v="-0.859250206747044"/>
    <n v="6.9444444444444406E-2"/>
    <m/>
    <d v="2017-05-02T14:35:00"/>
    <d v="2017-05-02T14:36:39"/>
    <s v="-"/>
    <x v="0"/>
  </r>
  <r>
    <n v="4884"/>
    <x v="42"/>
    <x v="1"/>
    <x v="201"/>
    <n v="599"/>
    <n v="3"/>
    <s v="no"/>
    <n v="3"/>
    <s v="yes"/>
    <n v="0.422222222222222"/>
    <n v="-0.65451542791721695"/>
    <n v="0.625"/>
    <m/>
    <d v="2017-05-02T14:35:41"/>
    <d v="2017-05-02T14:37:15"/>
    <s v="-"/>
    <x v="0"/>
  </r>
  <r>
    <n v="4885"/>
    <x v="42"/>
    <x v="1"/>
    <x v="201"/>
    <n v="598"/>
    <n v="2"/>
    <s v="yes"/>
    <n v="2"/>
    <s v="no"/>
    <n v="-0.28888888888888797"/>
    <n v="-0.95515963206185595"/>
    <n v="0.42499999999999999"/>
    <m/>
    <d v="2017-05-02T14:36:17"/>
    <d v="2017-05-02T14:37:44"/>
    <s v="-"/>
    <x v="0"/>
  </r>
  <r>
    <n v="4886"/>
    <x v="42"/>
    <x v="1"/>
    <x v="201"/>
    <n v="592"/>
    <n v="3"/>
    <s v="yes"/>
    <n v="4"/>
    <s v="yes"/>
    <n v="0.39999999999999902"/>
    <n v="-0.88486732817164904"/>
    <n v="0.51388888888888795"/>
    <m/>
    <d v="2017-05-02T14:36:46"/>
    <d v="2017-05-02T14:38:15"/>
    <s v="-"/>
    <x v="0"/>
  </r>
  <r>
    <n v="4887"/>
    <x v="42"/>
    <x v="1"/>
    <x v="201"/>
    <n v="595"/>
    <n v="4"/>
    <s v="no"/>
    <n v="4"/>
    <s v="yes"/>
    <n v="0.44444444444444398"/>
    <n v="-0.94474723694402696"/>
    <n v="6.9444444444444406E-2"/>
    <m/>
    <d v="2017-05-02T14:37:17"/>
    <d v="2017-05-02T14:38:43"/>
    <s v="-"/>
    <x v="0"/>
  </r>
  <r>
    <n v="4888"/>
    <x v="42"/>
    <x v="1"/>
    <x v="201"/>
    <n v="632"/>
    <n v="4"/>
    <s v="yes"/>
    <n v="2"/>
    <s v="yes"/>
    <n v="0.33333333333333298"/>
    <n v="-0.97822125902046597"/>
    <n v="0.358333333333333"/>
    <m/>
    <d v="2017-05-02T14:37:45"/>
    <d v="2017-05-02T14:39:19"/>
    <s v="-"/>
    <x v="0"/>
  </r>
  <r>
    <n v="4889"/>
    <x v="42"/>
    <x v="2"/>
    <x v="201"/>
    <n v="10005"/>
    <n v="5"/>
    <s v="yes"/>
    <n v="4"/>
    <s v="yes"/>
    <n v="0.66666666666666596"/>
    <n v="9.5180418584535895E-2"/>
    <n v="0.780555555555555"/>
    <s v="a010"/>
    <d v="2017-05-02T14:38:21"/>
    <d v="2017-05-02T14:40:25"/>
    <s v="a010"/>
    <x v="1"/>
  </r>
  <r>
    <n v="4890"/>
    <x v="42"/>
    <x v="1"/>
    <x v="201"/>
    <n v="634"/>
    <n v="2"/>
    <s v="no"/>
    <n v="2"/>
    <s v="yes"/>
    <n v="0.33333333333333298"/>
    <n v="-0.98341612463441996"/>
    <n v="0.24722222222222201"/>
    <m/>
    <d v="2017-05-02T14:39:26"/>
    <d v="2017-05-02T14:40:48"/>
    <s v="-"/>
    <x v="0"/>
  </r>
  <r>
    <n v="4891"/>
    <x v="42"/>
    <x v="1"/>
    <x v="201"/>
    <n v="633"/>
    <n v="4"/>
    <s v="no"/>
    <n v="4"/>
    <s v="yes"/>
    <n v="0.51111111111111096"/>
    <n v="-0.88814752511745398"/>
    <n v="0.22500000000000001"/>
    <m/>
    <d v="2017-05-02T14:39:50"/>
    <d v="2017-05-02T14:41:07"/>
    <s v="-"/>
    <x v="0"/>
  </r>
  <r>
    <n v="4892"/>
    <x v="42"/>
    <x v="1"/>
    <x v="201"/>
    <n v="631"/>
    <n v="4"/>
    <s v="no"/>
    <n v="4"/>
    <s v="yes"/>
    <n v="0.55555555555555503"/>
    <n v="-0.82354979358574498"/>
    <n v="0.44722222222222202"/>
    <m/>
    <d v="2017-05-02T14:40:09"/>
    <d v="2017-05-02T14:41:22"/>
    <s v="-"/>
    <x v="0"/>
  </r>
  <r>
    <n v="4893"/>
    <x v="42"/>
    <x v="1"/>
    <x v="201"/>
    <n v="604"/>
    <n v="2"/>
    <s v="no"/>
    <n v="2"/>
    <s v="no"/>
    <n v="-0.46666666666666601"/>
    <n v="-0.92995741411314103"/>
    <n v="0.22500000000000001"/>
    <m/>
    <d v="2017-05-02T14:40:23"/>
    <d v="2017-05-02T14:41:38"/>
    <s v="-"/>
    <x v="0"/>
  </r>
  <r>
    <n v="4894"/>
    <x v="42"/>
    <x v="1"/>
    <x v="201"/>
    <n v="577"/>
    <n v="1"/>
    <s v="no"/>
    <n v="2"/>
    <s v="no"/>
    <n v="-0.73333333333333295"/>
    <n v="-0.17400564782724301"/>
    <n v="-0.530555555555555"/>
    <m/>
    <d v="2017-05-02T14:40:40"/>
    <d v="2017-05-02T14:41:57"/>
    <s v="-"/>
    <x v="0"/>
  </r>
  <r>
    <n v="4895"/>
    <x v="42"/>
    <x v="1"/>
    <x v="201"/>
    <n v="590"/>
    <n v="1"/>
    <s v="no"/>
    <n v="2"/>
    <s v="no"/>
    <n v="-0.51111111111111096"/>
    <n v="-0.88814752511745398"/>
    <n v="-0.48611111111111099"/>
    <m/>
    <d v="2017-05-02T14:40:58"/>
    <d v="2017-05-02T14:42:13"/>
    <s v="-"/>
    <x v="0"/>
  </r>
  <r>
    <n v="4896"/>
    <x v="42"/>
    <x v="1"/>
    <x v="201"/>
    <n v="628"/>
    <n v="4"/>
    <s v="no"/>
    <n v="3"/>
    <s v="yes"/>
    <n v="0.48888888888888798"/>
    <n v="-0.91138029329094095"/>
    <n v="0.358333333333333"/>
    <m/>
    <d v="2017-05-02T14:41:15"/>
    <d v="2017-05-02T14:42:33"/>
    <s v="-"/>
    <x v="0"/>
  </r>
  <r>
    <n v="4897"/>
    <x v="42"/>
    <x v="1"/>
    <x v="201"/>
    <n v="597"/>
    <n v="2"/>
    <s v="no"/>
    <n v="2"/>
    <s v="yes"/>
    <n v="-2.2222222222222199E-2"/>
    <n v="-0.99353725065002696"/>
    <n v="0.24722222222222201"/>
    <m/>
    <d v="2017-05-02T14:41:35"/>
    <d v="2017-05-02T14:42:51"/>
    <s v="-"/>
    <x v="0"/>
  </r>
  <r>
    <n v="4898"/>
    <x v="42"/>
    <x v="1"/>
    <x v="201"/>
    <n v="566"/>
    <n v="3"/>
    <s v="yes"/>
    <n v="2"/>
    <s v="yes"/>
    <n v="0.133333333333333"/>
    <n v="-0.97227010520679602"/>
    <n v="0.38055555555555498"/>
    <m/>
    <d v="2017-05-02T14:41:53"/>
    <d v="2017-05-02T14:43:52"/>
    <s v="-"/>
    <x v="0"/>
  </r>
  <r>
    <n v="4899"/>
    <x v="42"/>
    <x v="1"/>
    <x v="201"/>
    <n v="563"/>
    <n v="2"/>
    <s v="yes"/>
    <n v="3"/>
    <s v="yes"/>
    <n v="-0.35555555555555501"/>
    <n v="-0.97887006201320903"/>
    <n v="6.9444444444444406E-2"/>
    <m/>
    <d v="2017-05-02T14:42:54"/>
    <d v="2017-05-02T14:44:11"/>
    <s v="-"/>
    <x v="0"/>
  </r>
  <r>
    <n v="4900"/>
    <x v="42"/>
    <x v="2"/>
    <x v="201"/>
    <n v="10001"/>
    <n v="4"/>
    <s v="no"/>
    <n v="4"/>
    <s v="yes"/>
    <n v="0.44444444444444398"/>
    <n v="-0.94474723694402696"/>
    <n v="0.358333333333333"/>
    <s v="a111"/>
    <d v="2017-05-02T14:43:13"/>
    <d v="2017-05-02T14:44:44"/>
    <s v="a111"/>
    <x v="1"/>
  </r>
  <r>
    <n v="4901"/>
    <x v="42"/>
    <x v="1"/>
    <x v="201"/>
    <n v="624"/>
    <n v="2"/>
    <s v="yes"/>
    <n v="2"/>
    <s v="yes"/>
    <n v="0.155555555555555"/>
    <n v="-0.99224165444423196"/>
    <n v="-0.26388888888888801"/>
    <m/>
    <d v="2017-05-02T14:43:46"/>
    <d v="2017-05-02T14:46:06"/>
    <s v="-"/>
    <x v="0"/>
  </r>
  <r>
    <n v="4902"/>
    <x v="42"/>
    <x v="1"/>
    <x v="201"/>
    <n v="622"/>
    <n v="2"/>
    <s v="no"/>
    <n v="2"/>
    <s v="yes"/>
    <n v="0.57777777777777695"/>
    <n v="-0.77981182665191895"/>
    <n v="0.22500000000000001"/>
    <m/>
    <d v="2017-05-02T14:45:07"/>
    <d v="2017-05-02T14:46:54"/>
    <s v="-"/>
    <x v="0"/>
  </r>
  <r>
    <n v="4903"/>
    <x v="42"/>
    <x v="1"/>
    <x v="201"/>
    <n v="639"/>
    <n v="2"/>
    <s v="yes"/>
    <n v="1"/>
    <s v="no"/>
    <n v="-0.28888888888888797"/>
    <n v="-0.98979783057627002"/>
    <n v="-0.15277777777777701"/>
    <m/>
    <d v="2017-05-02T14:45:56"/>
    <d v="2017-05-02T14:47:37"/>
    <s v="-"/>
    <x v="0"/>
  </r>
  <r>
    <n v="4904"/>
    <x v="42"/>
    <x v="1"/>
    <x v="201"/>
    <n v="636"/>
    <n v="4"/>
    <s v="no"/>
    <n v="4"/>
    <s v="yes"/>
    <n v="0.24444444444444399"/>
    <n v="-0.98948287145818803"/>
    <n v="0.29166666666666602"/>
    <m/>
    <d v="2017-05-02T14:46:38"/>
    <d v="2017-05-02T14:47:56"/>
    <s v="-"/>
    <x v="0"/>
  </r>
  <r>
    <n v="4905"/>
    <x v="42"/>
    <x v="1"/>
    <x v="201"/>
    <n v="561"/>
    <n v="1"/>
    <s v="yes"/>
    <n v="1"/>
    <s v="no"/>
    <n v="-0.66666666666666596"/>
    <n v="-0.50133814047780401"/>
    <n v="0.38055555555555498"/>
    <m/>
    <d v="2017-05-02T14:46:58"/>
    <d v="2017-05-02T14:48:12"/>
    <s v="-"/>
    <x v="0"/>
  </r>
  <r>
    <n v="4906"/>
    <x v="42"/>
    <x v="1"/>
    <x v="201"/>
    <n v="606"/>
    <n v="4"/>
    <s v="no"/>
    <n v="4"/>
    <s v="yes"/>
    <n v="-0.37777777777777699"/>
    <n v="-0.65451542791721695"/>
    <n v="0.625"/>
    <m/>
    <d v="2017-05-02T14:47:13"/>
    <d v="2017-05-02T14:48:42"/>
    <s v="-"/>
    <x v="0"/>
  </r>
  <r>
    <n v="4907"/>
    <x v="42"/>
    <x v="1"/>
    <x v="201"/>
    <n v="588"/>
    <n v="2"/>
    <s v="yes"/>
    <n v="2"/>
    <s v="yes"/>
    <n v="0.33333333333333298"/>
    <n v="-0.98341612463441996"/>
    <n v="-1.94444444444445E-2"/>
    <m/>
    <d v="2017-05-02T14:47:44"/>
    <d v="2017-05-02T14:50:36"/>
    <s v="-"/>
    <x v="0"/>
  </r>
  <r>
    <n v="4908"/>
    <x v="42"/>
    <x v="1"/>
    <x v="201"/>
    <n v="608"/>
    <n v="2"/>
    <s v="no"/>
    <n v="2"/>
    <s v="no"/>
    <n v="-0.35555555555555501"/>
    <n v="-0.95515963206185595"/>
    <n v="0.42499999999999999"/>
    <m/>
    <d v="2017-05-02T14:49:38"/>
    <d v="2017-05-02T14:52:20"/>
    <s v="-"/>
    <x v="0"/>
  </r>
  <r>
    <n v="4909"/>
    <x v="42"/>
    <x v="1"/>
    <x v="201"/>
    <n v="625"/>
    <n v="2"/>
    <s v="no"/>
    <n v="2"/>
    <s v="no"/>
    <n v="0.11111111111111099"/>
    <n v="-0.57806844117937295"/>
    <n v="0.64722222222222203"/>
    <m/>
    <d v="2017-05-02T14:51:21"/>
    <d v="2017-05-02T14:53:03"/>
    <s v="-"/>
    <x v="0"/>
  </r>
  <r>
    <n v="4910"/>
    <x v="42"/>
    <x v="1"/>
    <x v="201"/>
    <n v="618"/>
    <n v="3"/>
    <s v="no"/>
    <n v="4"/>
    <s v="yes"/>
    <n v="0.266666666666666"/>
    <n v="-0.77371616810261501"/>
    <n v="0.58055555555555505"/>
    <m/>
    <d v="2017-05-02T14:52:05"/>
    <d v="2017-05-02T14:53:23"/>
    <s v="-"/>
    <x v="0"/>
  </r>
  <r>
    <n v="4911"/>
    <x v="42"/>
    <x v="1"/>
    <x v="201"/>
    <n v="591"/>
    <n v="2"/>
    <s v="yes"/>
    <n v="4"/>
    <s v="no"/>
    <n v="0.31111111111111101"/>
    <n v="-0.98699023214277404"/>
    <n v="4.72222222222222E-2"/>
    <m/>
    <d v="2017-05-02T14:52:24"/>
    <d v="2017-05-02T14:53:51"/>
    <s v="-"/>
    <x v="0"/>
  </r>
  <r>
    <n v="4912"/>
    <x v="42"/>
    <x v="1"/>
    <x v="201"/>
    <n v="576"/>
    <n v="2"/>
    <s v="yes"/>
    <n v="2"/>
    <s v="yes"/>
    <n v="0.422222222222222"/>
    <n v="-0.95648106951994805"/>
    <n v="0.38055555555555498"/>
    <m/>
    <d v="2017-05-02T14:52:53"/>
    <d v="2017-05-02T14:54:25"/>
    <s v="-"/>
    <x v="0"/>
  </r>
  <r>
    <n v="4913"/>
    <x v="42"/>
    <x v="1"/>
    <x v="201"/>
    <n v="611"/>
    <n v="3"/>
    <s v="yes"/>
    <n v="2"/>
    <s v="yes"/>
    <n v="0.51111111111111096"/>
    <n v="-0.88814752511745398"/>
    <n v="0.202777777777777"/>
    <m/>
    <d v="2017-05-02T14:53:27"/>
    <d v="2017-05-02T14:54:45"/>
    <s v="-"/>
    <x v="0"/>
  </r>
  <r>
    <n v="4914"/>
    <x v="42"/>
    <x v="1"/>
    <x v="201"/>
    <n v="630"/>
    <n v="4"/>
    <s v="no"/>
    <n v="3"/>
    <s v="yes"/>
    <n v="-0.133333333333333"/>
    <n v="-0.99814945962287605"/>
    <n v="2.7777777777777302E-3"/>
    <m/>
    <d v="2017-05-02T14:53:48"/>
    <d v="2017-05-02T14:55:05"/>
    <s v="-"/>
    <x v="0"/>
  </r>
  <r>
    <n v="4915"/>
    <x v="42"/>
    <x v="1"/>
    <x v="201"/>
    <n v="621"/>
    <n v="3"/>
    <s v="no"/>
    <n v="2"/>
    <s v="yes"/>
    <n v="0.155555555555555"/>
    <n v="-0.99224165444423196"/>
    <n v="-0.26388888888888801"/>
    <m/>
    <d v="2017-05-02T14:54:07"/>
    <d v="2017-05-02T14:55:38"/>
    <s v="-"/>
    <x v="0"/>
  </r>
  <r>
    <n v="4916"/>
    <x v="42"/>
    <x v="1"/>
    <x v="201"/>
    <n v="612"/>
    <n v="2"/>
    <s v="no"/>
    <n v="4"/>
    <s v="yes"/>
    <n v="0.68888888888888899"/>
    <n v="-0.402538832906429"/>
    <n v="0.180555555555555"/>
    <m/>
    <d v="2017-05-02T14:54:40"/>
    <d v="2017-05-02T14:56:01"/>
    <s v="-"/>
    <x v="0"/>
  </r>
  <r>
    <n v="4917"/>
    <x v="42"/>
    <x v="1"/>
    <x v="201"/>
    <n v="574"/>
    <n v="3"/>
    <s v="yes"/>
    <n v="2"/>
    <s v="yes"/>
    <n v="0.51111111111111096"/>
    <n v="-0.88814752511745398"/>
    <n v="0.26944444444444399"/>
    <m/>
    <d v="2017-05-02T14:55:03"/>
    <d v="2017-05-02T14:57:00"/>
    <s v="-"/>
    <x v="0"/>
  </r>
  <r>
    <n v="4918"/>
    <x v="42"/>
    <x v="1"/>
    <x v="201"/>
    <n v="609"/>
    <n v="4"/>
    <s v="no"/>
    <n v="4"/>
    <s v="yes"/>
    <n v="0.48888888888888798"/>
    <n v="-0.855184291666229"/>
    <n v="0.53611111111111098"/>
    <m/>
    <d v="2017-05-02T14:56:02"/>
    <d v="2017-05-02T14:58:09"/>
    <s v="-"/>
    <x v="0"/>
  </r>
  <r>
    <n v="4919"/>
    <x v="42"/>
    <x v="1"/>
    <x v="201"/>
    <n v="601"/>
    <n v="1"/>
    <s v="no"/>
    <n v="1"/>
    <s v="no"/>
    <n v="-0.8"/>
    <n v="0.20632928530448399"/>
    <n v="0.15833333333333299"/>
    <m/>
    <d v="2017-05-02T14:57:11"/>
    <d v="2017-05-02T14:58:28"/>
    <s v="-"/>
    <x v="0"/>
  </r>
  <r>
    <n v="4920"/>
    <x v="42"/>
    <x v="1"/>
    <x v="201"/>
    <n v="602"/>
    <n v="1"/>
    <s v="no"/>
    <n v="1"/>
    <s v="no"/>
    <n v="-0.44444444444444398"/>
    <n v="-0.94474723694402696"/>
    <n v="0.358333333333333"/>
    <m/>
    <d v="2017-05-02T14:57:30"/>
    <d v="2017-05-02T14:58:44"/>
    <s v="-"/>
    <x v="0"/>
  </r>
  <r>
    <n v="4921"/>
    <x v="42"/>
    <x v="2"/>
    <x v="201"/>
    <n v="10003"/>
    <n v="4"/>
    <s v="no"/>
    <n v="2"/>
    <s v="yes"/>
    <n v="0.37777777777777699"/>
    <n v="-0.97309390167502896"/>
    <n v="-4.1666666666666602E-2"/>
    <s v="a101"/>
    <d v="2017-05-02T14:57:46"/>
    <d v="2017-05-02T14:59:26"/>
    <s v="a101"/>
    <x v="1"/>
  </r>
  <r>
    <n v="4922"/>
    <x v="42"/>
    <x v="1"/>
    <x v="201"/>
    <n v="635"/>
    <n v="2"/>
    <s v="no"/>
    <n v="4"/>
    <s v="yes"/>
    <n v="0.28888888888888797"/>
    <n v="-0.65451542791721695"/>
    <n v="0.625"/>
    <m/>
    <d v="2017-05-02T14:58:28"/>
    <d v="2017-05-02T15:00:59"/>
    <s v="-"/>
    <x v="0"/>
  </r>
  <r>
    <n v="4923"/>
    <x v="42"/>
    <x v="1"/>
    <x v="201"/>
    <n v="578"/>
    <n v="2"/>
    <s v="yes"/>
    <n v="1"/>
    <s v="yes"/>
    <n v="-0.19999999999999901"/>
    <n v="-0.98737938808620296"/>
    <n v="-0.30833333333333302"/>
    <m/>
    <d v="2017-05-02T15:00:01"/>
    <d v="2017-05-02T15:01:20"/>
    <s v="-"/>
    <x v="0"/>
  </r>
  <r>
    <n v="4924"/>
    <x v="42"/>
    <x v="1"/>
    <x v="201"/>
    <n v="573"/>
    <n v="2"/>
    <s v="no"/>
    <n v="1"/>
    <s v="yes"/>
    <n v="-0.17777777777777701"/>
    <n v="-0.991754666245243"/>
    <n v="0.26944444444444399"/>
    <m/>
    <d v="2017-05-02T15:00:22"/>
    <d v="2017-05-02T15:01:41"/>
    <s v="-"/>
    <x v="0"/>
  </r>
  <r>
    <n v="4925"/>
    <x v="42"/>
    <x v="1"/>
    <x v="201"/>
    <n v="637"/>
    <n v="3"/>
    <s v="no"/>
    <n v="2"/>
    <s v="yes"/>
    <n v="-0.266666666666666"/>
    <n v="-0.991754666245243"/>
    <n v="0.26944444444444399"/>
    <m/>
    <d v="2017-05-02T15:00:43"/>
    <d v="2017-05-02T15:02:04"/>
    <s v="-"/>
    <x v="0"/>
  </r>
  <r>
    <n v="4926"/>
    <x v="42"/>
    <x v="1"/>
    <x v="201"/>
    <n v="572"/>
    <n v="2"/>
    <s v="no"/>
    <n v="2"/>
    <s v="no"/>
    <n v="-0.35555555555555501"/>
    <n v="-0.96472037367048302"/>
    <n v="0.40277777777777701"/>
    <m/>
    <d v="2017-05-02T15:01:06"/>
    <d v="2017-05-02T15:02:31"/>
    <s v="-"/>
    <x v="0"/>
  </r>
  <r>
    <n v="4927"/>
    <x v="42"/>
    <x v="1"/>
    <x v="201"/>
    <n v="581"/>
    <n v="2"/>
    <s v="no"/>
    <n v="2"/>
    <s v="no"/>
    <n v="-0.155555555555555"/>
    <n v="-0.99763759976931099"/>
    <n v="-6.3888888888888995E-2"/>
    <m/>
    <d v="2017-05-02T15:01:33"/>
    <d v="2017-05-02T15:02:58"/>
    <s v="-"/>
    <x v="0"/>
  </r>
  <r>
    <n v="4928"/>
    <x v="42"/>
    <x v="1"/>
    <x v="201"/>
    <n v="596"/>
    <n v="2"/>
    <s v="no"/>
    <n v="2"/>
    <s v="no"/>
    <n v="-0.11111111111111099"/>
    <n v="-0.99770861497804697"/>
    <n v="-0.15277777777777701"/>
    <m/>
    <d v="2017-05-02T15:02:00"/>
    <d v="2017-05-02T15:03:33"/>
    <s v="-"/>
    <x v="0"/>
  </r>
  <r>
    <n v="4929"/>
    <x v="42"/>
    <x v="1"/>
    <x v="201"/>
    <n v="616"/>
    <n v="2"/>
    <s v="no"/>
    <n v="2"/>
    <s v="no"/>
    <n v="-0.155555555555555"/>
    <n v="-0.99763759976931099"/>
    <n v="6.9444444444444406E-2"/>
    <m/>
    <d v="2017-05-02T15:02:35"/>
    <d v="2017-05-02T15:04:12"/>
    <s v="-"/>
    <x v="0"/>
  </r>
  <r>
    <n v="4930"/>
    <x v="42"/>
    <x v="1"/>
    <x v="201"/>
    <n v="640"/>
    <n v="4"/>
    <s v="no"/>
    <n v="3"/>
    <s v="yes"/>
    <n v="-0.33333333333333298"/>
    <n v="-0.97227010520679602"/>
    <n v="0.38055555555555498"/>
    <m/>
    <d v="2017-05-02T15:03:14"/>
    <d v="2017-05-02T15:04:41"/>
    <s v="-"/>
    <x v="0"/>
  </r>
  <r>
    <n v="4931"/>
    <x v="42"/>
    <x v="1"/>
    <x v="201"/>
    <n v="638"/>
    <n v="2"/>
    <s v="no"/>
    <n v="2"/>
    <s v="no"/>
    <n v="0.17777777777777701"/>
    <n v="-0.99391926141187203"/>
    <n v="-0.241666666666666"/>
    <m/>
    <d v="2017-05-02T15:03:43"/>
    <d v="2017-05-02T15:05:11"/>
    <s v="-"/>
    <x v="0"/>
  </r>
  <r>
    <n v="4932"/>
    <x v="42"/>
    <x v="1"/>
    <x v="201"/>
    <n v="584"/>
    <n v="2"/>
    <s v="no"/>
    <n v="2"/>
    <s v="yes"/>
    <n v="-0.266666666666666"/>
    <n v="-0.99200185176961098"/>
    <n v="0.202777777777777"/>
    <m/>
    <d v="2017-05-02T15:04:13"/>
    <d v="2017-05-02T15:05:38"/>
    <s v="-"/>
    <x v="0"/>
  </r>
  <r>
    <n v="4933"/>
    <x v="42"/>
    <x v="1"/>
    <x v="201"/>
    <n v="564"/>
    <n v="2"/>
    <s v="no"/>
    <n v="2"/>
    <s v="yes"/>
    <n v="-0.35555555555555501"/>
    <n v="-0.97887006201320903"/>
    <n v="0.26944444444444399"/>
    <m/>
    <d v="2017-05-02T15:04:39"/>
    <d v="2017-05-02T15:06:00"/>
    <s v="-"/>
    <x v="0"/>
  </r>
  <r>
    <n v="4934"/>
    <x v="42"/>
    <x v="1"/>
    <x v="201"/>
    <n v="571"/>
    <n v="2"/>
    <s v="yes"/>
    <n v="1"/>
    <s v="yes"/>
    <n v="-0.33333333333333298"/>
    <n v="-0.94307936740211795"/>
    <n v="0.44722222222222202"/>
    <m/>
    <d v="2017-05-02T15:05:01"/>
    <d v="2017-05-02T15:06:18"/>
    <s v="-"/>
    <x v="0"/>
  </r>
  <r>
    <n v="4935"/>
    <x v="42"/>
    <x v="1"/>
    <x v="201"/>
    <n v="610"/>
    <n v="4"/>
    <s v="no"/>
    <n v="4"/>
    <s v="yes"/>
    <n v="-0.44444444444444398"/>
    <n v="-0.94474723694402696"/>
    <n v="0.358333333333333"/>
    <m/>
    <d v="2017-05-02T15:05:20"/>
    <d v="2017-05-02T15:06:43"/>
    <s v="-"/>
    <x v="0"/>
  </r>
  <r>
    <n v="4936"/>
    <x v="42"/>
    <x v="1"/>
    <x v="201"/>
    <n v="587"/>
    <n v="4"/>
    <s v="no"/>
    <n v="4"/>
    <s v="yes"/>
    <n v="0.11111111111111099"/>
    <n v="-0.991754666245243"/>
    <n v="0.26944444444444399"/>
    <m/>
    <d v="2017-05-02T15:05:45"/>
    <d v="2017-05-02T15:06:56"/>
    <s v="-"/>
    <x v="0"/>
  </r>
  <r>
    <n v="4937"/>
    <x v="42"/>
    <x v="1"/>
    <x v="201"/>
    <n v="629"/>
    <n v="4"/>
    <s v="no"/>
    <n v="4"/>
    <s v="yes"/>
    <n v="0.266666666666666"/>
    <n v="-0.97822125902046597"/>
    <n v="0.358333333333333"/>
    <m/>
    <d v="2017-05-02T15:05:58"/>
    <d v="2017-05-02T15:07:15"/>
    <s v="-"/>
    <x v="0"/>
  </r>
  <r>
    <n v="4938"/>
    <x v="42"/>
    <x v="1"/>
    <x v="201"/>
    <n v="615"/>
    <n v="3"/>
    <s v="no"/>
    <n v="2"/>
    <s v="no"/>
    <n v="-0.4"/>
    <n v="-0.96576475131997397"/>
    <n v="2.7777777777777302E-3"/>
    <m/>
    <d v="2017-05-02T15:06:17"/>
    <d v="2017-05-02T15:07:43"/>
    <s v="-"/>
    <x v="0"/>
  </r>
  <r>
    <n v="4939"/>
    <x v="42"/>
    <x v="1"/>
    <x v="201"/>
    <n v="626"/>
    <n v="2"/>
    <s v="no"/>
    <n v="2"/>
    <s v="yes"/>
    <n v="-0.28888888888888797"/>
    <n v="-0.98979783057627002"/>
    <n v="-0.17499999999999999"/>
    <m/>
    <d v="2017-05-02T15:06:45"/>
    <d v="2017-05-02T15:08:02"/>
    <s v="-"/>
    <x v="0"/>
  </r>
  <r>
    <n v="4940"/>
    <x v="42"/>
    <x v="1"/>
    <x v="201"/>
    <n v="570"/>
    <n v="2"/>
    <s v="no"/>
    <n v="2"/>
    <s v="no"/>
    <n v="-0.4"/>
    <n v="-0.95515963206185595"/>
    <n v="0.42499999999999999"/>
    <m/>
    <d v="2017-05-02T15:07:03"/>
    <d v="2017-05-02T15:08:26"/>
    <s v="-"/>
    <x v="0"/>
  </r>
  <r>
    <n v="4941"/>
    <x v="42"/>
    <x v="1"/>
    <x v="201"/>
    <n v="580"/>
    <n v="2"/>
    <s v="no"/>
    <n v="2"/>
    <s v="no"/>
    <n v="-0.19999999999999901"/>
    <n v="-0.96472037367048302"/>
    <n v="0.40277777777777701"/>
    <m/>
    <d v="2017-05-02T15:07:28"/>
    <d v="2017-05-02T15:08:47"/>
    <s v="-"/>
    <x v="0"/>
  </r>
  <r>
    <n v="4942"/>
    <x v="42"/>
    <x v="2"/>
    <x v="201"/>
    <n v="10002"/>
    <n v="4"/>
    <s v="no"/>
    <n v="4"/>
    <s v="yes"/>
    <n v="-0.422222222222222"/>
    <n v="-0.95648106951994805"/>
    <n v="0.40277777777777701"/>
    <s v="a001"/>
    <d v="2017-05-02T15:07:48"/>
    <d v="2017-05-02T15:09:16"/>
    <s v="a001"/>
    <x v="1"/>
  </r>
  <r>
    <n v="4943"/>
    <x v="42"/>
    <x v="1"/>
    <x v="201"/>
    <n v="613"/>
    <n v="2"/>
    <s v="no"/>
    <n v="4"/>
    <s v="no"/>
    <n v="-0.55555555555555503"/>
    <n v="-0.82354979358574498"/>
    <n v="0.24722222222222201"/>
    <m/>
    <d v="2017-05-02T15:08:18"/>
    <d v="2017-05-02T15:10:23"/>
    <s v="-"/>
    <x v="0"/>
  </r>
  <r>
    <n v="4944"/>
    <x v="42"/>
    <x v="1"/>
    <x v="201"/>
    <n v="568"/>
    <n v="2"/>
    <s v="no"/>
    <n v="2"/>
    <s v="no"/>
    <n v="-0.24444444444444399"/>
    <n v="-0.99373115652081201"/>
    <n v="-1.94444444444445E-2"/>
    <m/>
    <d v="2017-05-02T15:09:24"/>
    <d v="2017-05-02T15:11:07"/>
    <s v="-"/>
    <x v="0"/>
  </r>
  <r>
    <n v="4945"/>
    <x v="42"/>
    <x v="1"/>
    <x v="201"/>
    <n v="565"/>
    <n v="2"/>
    <s v="no"/>
    <n v="3"/>
    <s v="yes"/>
    <n v="-0.48888888888888798"/>
    <n v="-0.91138029329094095"/>
    <n v="0.42499999999999999"/>
    <m/>
    <d v="2017-05-02T15:10:09"/>
    <d v="2017-05-02T15:11:23"/>
    <s v="-"/>
    <x v="0"/>
  </r>
  <r>
    <n v="4946"/>
    <x v="42"/>
    <x v="1"/>
    <x v="201"/>
    <n v="614"/>
    <n v="2"/>
    <s v="yes"/>
    <n v="2"/>
    <s v="no"/>
    <n v="-0.44444444444444398"/>
    <n v="-0.94474723694402696"/>
    <n v="0.313888888888888"/>
    <m/>
    <d v="2017-05-02T15:10:25"/>
    <d v="2017-05-02T15:11:44"/>
    <s v="-"/>
    <x v="0"/>
  </r>
  <r>
    <n v="4947"/>
    <x v="42"/>
    <x v="1"/>
    <x v="201"/>
    <n v="594"/>
    <n v="4"/>
    <s v="no"/>
    <n v="4"/>
    <s v="yes"/>
    <n v="-0.37777777777777699"/>
    <n v="-0.96472037367048302"/>
    <n v="0.40277777777777701"/>
    <m/>
    <d v="2017-05-02T15:10:46"/>
    <d v="2017-05-02T15:12:01"/>
    <s v="-"/>
    <x v="0"/>
  </r>
  <r>
    <n v="4948"/>
    <x v="42"/>
    <x v="1"/>
    <x v="201"/>
    <n v="575"/>
    <n v="2"/>
    <s v="no"/>
    <n v="2"/>
    <s v="yes"/>
    <n v="-0.4"/>
    <n v="-0.96576475131997397"/>
    <n v="0.29166666666666602"/>
    <m/>
    <d v="2017-05-02T15:11:03"/>
    <d v="2017-05-02T15:12:32"/>
    <s v="-"/>
    <x v="0"/>
  </r>
  <r>
    <n v="4949"/>
    <x v="42"/>
    <x v="1"/>
    <x v="201"/>
    <n v="620"/>
    <n v="4"/>
    <s v="no"/>
    <n v="3"/>
    <s v="yes"/>
    <n v="-0.266666666666666"/>
    <n v="-0.855184291666229"/>
    <n v="0.53611111111111098"/>
    <m/>
    <d v="2017-05-02T15:11:34"/>
    <d v="2017-05-02T15:12:53"/>
    <s v="-"/>
    <x v="0"/>
  </r>
  <r>
    <n v="4950"/>
    <x v="42"/>
    <x v="1"/>
    <x v="201"/>
    <n v="583"/>
    <n v="2"/>
    <s v="no"/>
    <n v="3"/>
    <s v="yes"/>
    <n v="-0.4"/>
    <n v="-0.927858847630605"/>
    <n v="0.469444444444444"/>
    <m/>
    <d v="2017-05-02T15:11:54"/>
    <d v="2017-05-02T15:13:15"/>
    <s v="-"/>
    <x v="0"/>
  </r>
  <r>
    <n v="4951"/>
    <x v="42"/>
    <x v="1"/>
    <x v="201"/>
    <n v="562"/>
    <n v="4"/>
    <s v="no"/>
    <n v="3"/>
    <s v="yes"/>
    <n v="0.24444444444444399"/>
    <n v="-0.95515963206185595"/>
    <n v="0.42499999999999999"/>
    <m/>
    <d v="2017-05-02T15:12:17"/>
    <d v="2017-05-02T15:13:47"/>
    <s v="-"/>
    <x v="0"/>
  </r>
  <r>
    <n v="4952"/>
    <x v="42"/>
    <x v="1"/>
    <x v="201"/>
    <n v="607"/>
    <n v="4"/>
    <s v="no"/>
    <n v="4"/>
    <s v="yes"/>
    <n v="0.51111111111111096"/>
    <n v="-0.88814752511745398"/>
    <n v="0.13611111111111099"/>
    <m/>
    <d v="2017-05-02T15:12:48"/>
    <d v="2017-05-02T15:14:03"/>
    <s v="-"/>
    <x v="0"/>
  </r>
  <r>
    <n v="4953"/>
    <x v="42"/>
    <x v="2"/>
    <x v="201"/>
    <n v="10004"/>
    <n v="4"/>
    <s v="yes"/>
    <n v="4"/>
    <s v="yes"/>
    <n v="0.51111111111111096"/>
    <n v="-0.77371616810261501"/>
    <n v="0.58055555555555505"/>
    <s v="a110"/>
    <d v="2017-05-02T15:13:04"/>
    <d v="2017-05-02T15:14:41"/>
    <s v="a110"/>
    <x v="1"/>
  </r>
  <r>
    <n v="4954"/>
    <x v="42"/>
    <x v="1"/>
    <x v="201"/>
    <n v="585"/>
    <n v="2"/>
    <s v="no"/>
    <n v="2"/>
    <s v="yes"/>
    <n v="-0.28888888888888797"/>
    <n v="-0.96472037367048302"/>
    <n v="0.40277777777777701"/>
    <m/>
    <d v="2017-05-02T15:13:43"/>
    <d v="2017-05-02T15:15:27"/>
    <s v="-"/>
    <x v="0"/>
  </r>
  <r>
    <n v="4955"/>
    <x v="42"/>
    <x v="1"/>
    <x v="201"/>
    <n v="582"/>
    <n v="4"/>
    <s v="no"/>
    <n v="4"/>
    <s v="yes"/>
    <n v="0.31111111111111101"/>
    <n v="-0.88486732817164904"/>
    <n v="0.51388888888888795"/>
    <m/>
    <d v="2017-05-02T15:14:29"/>
    <d v="2017-05-02T15:15:57"/>
    <s v="-"/>
    <x v="0"/>
  </r>
  <r>
    <n v="4956"/>
    <x v="42"/>
    <x v="1"/>
    <x v="201"/>
    <n v="569"/>
    <n v="2"/>
    <s v="no"/>
    <n v="2"/>
    <s v="no"/>
    <n v="0.53333333333333299"/>
    <n v="-0.859250206747044"/>
    <n v="0.51388888888888795"/>
    <m/>
    <d v="2017-05-02T15:14:59"/>
    <d v="2017-05-02T15:16:12"/>
    <s v="-"/>
    <x v="0"/>
  </r>
  <r>
    <n v="4957"/>
    <x v="42"/>
    <x v="1"/>
    <x v="201"/>
    <n v="589"/>
    <n v="4"/>
    <s v="no"/>
    <n v="4"/>
    <s v="yes"/>
    <n v="0.24444444444444399"/>
    <n v="-0.908750152057065"/>
    <n v="0.49166666666666597"/>
    <m/>
    <d v="2017-05-02T15:15:14"/>
    <d v="2017-05-02T15:16:27"/>
    <s v="-"/>
    <x v="0"/>
  </r>
  <r>
    <n v="4958"/>
    <x v="42"/>
    <x v="1"/>
    <x v="201"/>
    <n v="567"/>
    <n v="2"/>
    <s v="no"/>
    <n v="3"/>
    <s v="no"/>
    <n v="-0.133333333333333"/>
    <n v="-0.389391387983615"/>
    <n v="0.69166666666666599"/>
    <m/>
    <d v="2017-05-02T15:15:29"/>
    <d v="2017-05-02T15:16:54"/>
    <s v="-"/>
    <x v="0"/>
  </r>
  <r>
    <n v="4959"/>
    <x v="42"/>
    <x v="1"/>
    <x v="201"/>
    <n v="593"/>
    <n v="2"/>
    <s v="no"/>
    <n v="2"/>
    <s v="no"/>
    <n v="0.24444444444444399"/>
    <n v="-0.65451542791721695"/>
    <n v="0.625"/>
    <m/>
    <d v="2017-05-02T15:15:55"/>
    <d v="2017-05-02T15:17:12"/>
    <s v="-"/>
    <x v="0"/>
  </r>
  <r>
    <n v="4960"/>
    <x v="42"/>
    <x v="1"/>
    <x v="201"/>
    <n v="586"/>
    <n v="2"/>
    <s v="yes"/>
    <n v="1"/>
    <s v="yes"/>
    <n v="-0.266666666666666"/>
    <n v="-0.77371616810261501"/>
    <n v="0.58055555555555505"/>
    <m/>
    <d v="2017-05-02T15:16:14"/>
    <d v="2017-05-02T15:17:28"/>
    <s v="-"/>
    <x v="0"/>
  </r>
  <r>
    <n v="4961"/>
    <x v="42"/>
    <x v="1"/>
    <x v="201"/>
    <n v="619"/>
    <n v="4"/>
    <s v="no"/>
    <n v="4"/>
    <s v="yes"/>
    <n v="0.55555555555555503"/>
    <n v="-0.48962632992449501"/>
    <n v="0.66944444444444395"/>
    <m/>
    <d v="2017-05-02T15:16:30"/>
    <d v="2017-05-02T15:17:40"/>
    <s v="-"/>
    <x v="0"/>
  </r>
  <r>
    <n v="4962"/>
    <x v="42"/>
    <x v="1"/>
    <x v="201"/>
    <n v="617"/>
    <n v="4"/>
    <s v="no"/>
    <n v="4"/>
    <s v="yes"/>
    <n v="0.266666666666666"/>
    <n v="-0.48962632992449501"/>
    <n v="0.66944444444444395"/>
    <m/>
    <d v="2017-05-02T15:16:42"/>
    <d v="2017-05-02T15:17:51"/>
    <s v="-"/>
    <x v="0"/>
  </r>
  <r>
    <n v="4984"/>
    <x v="43"/>
    <x v="1"/>
    <x v="201"/>
    <n v="620"/>
    <n v="4"/>
    <s v="yes"/>
    <n v="2"/>
    <s v="yes"/>
    <n v="1"/>
    <n v="0.99934622767155801"/>
    <n v="1"/>
    <m/>
    <d v="2017-05-02T16:28:23"/>
    <d v="2017-05-02T16:29:46"/>
    <s v="-"/>
    <x v="0"/>
  </r>
  <r>
    <n v="4985"/>
    <x v="44"/>
    <x v="1"/>
    <x v="201"/>
    <n v="579"/>
    <n v="2"/>
    <s v="no"/>
    <n v="2"/>
    <s v="yes"/>
    <n v="0.84222140842013804"/>
    <n v="0.43286349849560601"/>
    <n v="0.18944498697916601"/>
    <m/>
    <d v="2017-05-02T16:28:30"/>
    <d v="2017-05-02T16:29:57"/>
    <s v="-"/>
    <x v="0"/>
  </r>
  <r>
    <n v="4986"/>
    <x v="43"/>
    <x v="1"/>
    <x v="201"/>
    <n v="597"/>
    <n v="4"/>
    <s v="yes"/>
    <n v="2"/>
    <s v="yes"/>
    <n v="1"/>
    <n v="1"/>
    <n v="1"/>
    <m/>
    <d v="2017-05-02T16:28:50"/>
    <d v="2017-05-02T16:30:11"/>
    <s v="-"/>
    <x v="0"/>
  </r>
  <r>
    <n v="4987"/>
    <x v="44"/>
    <x v="1"/>
    <x v="201"/>
    <n v="629"/>
    <n v="4"/>
    <s v="yes"/>
    <n v="3"/>
    <s v="yes"/>
    <n v="0.99777696397569404"/>
    <n v="0.93706030058737799"/>
    <n v="0.145000542534722"/>
    <m/>
    <d v="2017-05-02T16:28:58"/>
    <d v="2017-05-02T16:30:28"/>
    <s v="-"/>
    <x v="0"/>
  </r>
  <r>
    <n v="4988"/>
    <x v="43"/>
    <x v="1"/>
    <x v="201"/>
    <n v="612"/>
    <n v="4"/>
    <s v="yes"/>
    <n v="2"/>
    <s v="yes"/>
    <n v="0.77777777777777701"/>
    <n v="0.80140196920797302"/>
    <n v="0.93611111111111101"/>
    <m/>
    <d v="2017-05-02T16:29:11"/>
    <d v="2017-05-02T16:30:29"/>
    <s v="-"/>
    <x v="0"/>
  </r>
  <r>
    <n v="4989"/>
    <x v="43"/>
    <x v="1"/>
    <x v="201"/>
    <n v="581"/>
    <n v="2"/>
    <s v="yes"/>
    <n v="2"/>
    <s v="yes"/>
    <n v="0.88888888888888895"/>
    <n v="0.80140196920797302"/>
    <n v="0.93611111111111101"/>
    <m/>
    <d v="2017-05-02T16:29:30"/>
    <d v="2017-05-02T16:30:50"/>
    <s v="-"/>
    <x v="0"/>
  </r>
  <r>
    <n v="4990"/>
    <x v="44"/>
    <x v="1"/>
    <x v="201"/>
    <n v="602"/>
    <n v="1"/>
    <s v="no"/>
    <n v="4"/>
    <s v="no"/>
    <n v="-0.73555636935763802"/>
    <n v="-0.16172048460678001"/>
    <n v="-0.72166612413194398"/>
    <m/>
    <d v="2017-05-02T16:29:28"/>
    <d v="2017-05-02T16:30:55"/>
    <s v="-"/>
    <x v="0"/>
  </r>
  <r>
    <n v="4991"/>
    <x v="43"/>
    <x v="1"/>
    <x v="201"/>
    <n v="576"/>
    <n v="4"/>
    <s v="yes"/>
    <n v="2"/>
    <s v="yes"/>
    <n v="0.95555555555555505"/>
    <n v="0.85211336725076503"/>
    <n v="0.89166666666666605"/>
    <m/>
    <d v="2017-05-02T16:29:50"/>
    <d v="2017-05-02T16:31:04"/>
    <s v="-"/>
    <x v="0"/>
  </r>
  <r>
    <n v="4992"/>
    <x v="44"/>
    <x v="1"/>
    <x v="201"/>
    <n v="567"/>
    <n v="4"/>
    <s v="no"/>
    <n v="3"/>
    <s v="yes"/>
    <n v="0.90888807508680503"/>
    <n v="0.71620708423197998"/>
    <n v="7.8333875868055597E-2"/>
    <m/>
    <d v="2017-05-02T16:29:55"/>
    <d v="2017-05-02T16:31:33"/>
    <s v="-"/>
    <x v="0"/>
  </r>
  <r>
    <n v="4993"/>
    <x v="43"/>
    <x v="1"/>
    <x v="201"/>
    <n v="567"/>
    <n v="2"/>
    <s v="no"/>
    <n v="4"/>
    <s v="no"/>
    <n v="8.8888888888888906E-2"/>
    <n v="-0.99523494128691004"/>
    <n v="-0.219444444444444"/>
    <m/>
    <d v="2017-05-02T16:30:03"/>
    <d v="2017-05-02T16:31:38"/>
    <s v="-"/>
    <x v="0"/>
  </r>
  <r>
    <n v="4994"/>
    <x v="43"/>
    <x v="1"/>
    <x v="201"/>
    <n v="563"/>
    <n v="4"/>
    <s v="yes"/>
    <n v="2"/>
    <s v="yes"/>
    <n v="0.77777777777777701"/>
    <n v="0.65319167004606205"/>
    <n v="0.89166666666666605"/>
    <m/>
    <d v="2017-05-02T16:30:37"/>
    <d v="2017-05-02T16:31:51"/>
    <s v="-"/>
    <x v="0"/>
  </r>
  <r>
    <n v="4995"/>
    <x v="44"/>
    <x v="1"/>
    <x v="201"/>
    <n v="591"/>
    <n v="5"/>
    <s v="yes"/>
    <n v="3"/>
    <s v="yes"/>
    <n v="1"/>
    <n v="0.97021163081473805"/>
    <n v="0.96722276475694402"/>
    <m/>
    <d v="2017-05-02T16:30:34"/>
    <d v="2017-05-02T16:31:58"/>
    <s v="-"/>
    <x v="0"/>
  </r>
  <r>
    <n v="4996"/>
    <x v="43"/>
    <x v="1"/>
    <x v="201"/>
    <n v="604"/>
    <n v="1"/>
    <s v="no"/>
    <n v="5"/>
    <s v="no"/>
    <n v="0.11111111111111099"/>
    <n v="-0.99855049174333299"/>
    <n v="-8.6111111111111097E-2"/>
    <m/>
    <d v="2017-05-02T16:30:50"/>
    <d v="2017-05-02T16:32:28"/>
    <s v="-"/>
    <x v="0"/>
  </r>
  <r>
    <n v="4997"/>
    <x v="44"/>
    <x v="1"/>
    <x v="201"/>
    <n v="634"/>
    <n v="4"/>
    <s v="no"/>
    <n v="3"/>
    <s v="yes"/>
    <n v="0.68666585286458304"/>
    <n v="-0.412936866411309"/>
    <n v="0.58944430881076304"/>
    <m/>
    <d v="2017-05-02T16:30:58"/>
    <d v="2017-05-02T16:32:37"/>
    <s v="-"/>
    <x v="0"/>
  </r>
  <r>
    <n v="4998"/>
    <x v="43"/>
    <x v="1"/>
    <x v="201"/>
    <n v="601"/>
    <n v="2"/>
    <s v="no"/>
    <n v="4"/>
    <s v="no"/>
    <n v="0.133333333333333"/>
    <n v="-0.99814945962287605"/>
    <n v="-1.94444444444445E-2"/>
    <m/>
    <d v="2017-05-02T16:31:28"/>
    <d v="2017-05-02T16:32:46"/>
    <s v="-"/>
    <x v="0"/>
  </r>
  <r>
    <n v="4999"/>
    <x v="43"/>
    <x v="1"/>
    <x v="201"/>
    <n v="589"/>
    <n v="4"/>
    <s v="yes"/>
    <n v="2"/>
    <s v="yes"/>
    <n v="0.68888888888888899"/>
    <n v="0.85871602645038503"/>
    <n v="0.95833333333333304"/>
    <m/>
    <d v="2017-05-02T16:31:46"/>
    <d v="2017-05-02T16:33:03"/>
    <s v="-"/>
    <x v="0"/>
  </r>
  <r>
    <n v="5000"/>
    <x v="43"/>
    <x v="1"/>
    <x v="201"/>
    <n v="607"/>
    <n v="5"/>
    <s v="no"/>
    <n v="4"/>
    <s v="yes"/>
    <n v="1"/>
    <n v="1"/>
    <n v="1"/>
    <m/>
    <d v="2017-05-02T16:32:02"/>
    <d v="2017-05-02T16:33:19"/>
    <s v="-"/>
    <x v="0"/>
  </r>
  <r>
    <n v="5001"/>
    <x v="44"/>
    <x v="1"/>
    <x v="201"/>
    <n v="593"/>
    <n v="4"/>
    <s v="no"/>
    <n v="2"/>
    <s v="yes"/>
    <n v="0.99777696397569404"/>
    <n v="0.93706030058737799"/>
    <n v="0.36722276475694399"/>
    <m/>
    <d v="2017-05-02T16:31:37"/>
    <d v="2017-05-02T16:33:29"/>
    <s v="-"/>
    <x v="0"/>
  </r>
  <r>
    <n v="5002"/>
    <x v="43"/>
    <x v="2"/>
    <x v="201"/>
    <n v="10001"/>
    <n v="5"/>
    <s v="no"/>
    <n v="5"/>
    <s v="yes"/>
    <n v="1"/>
    <n v="0.99934622767155801"/>
    <n v="0.91388888888888897"/>
    <s v="a111"/>
    <d v="2017-05-02T16:32:18"/>
    <d v="2017-05-02T16:33:42"/>
    <s v="a111"/>
    <x v="1"/>
  </r>
  <r>
    <n v="5003"/>
    <x v="44"/>
    <x v="1"/>
    <x v="201"/>
    <n v="574"/>
    <n v="4"/>
    <s v="yes"/>
    <n v="1"/>
    <s v="yes"/>
    <n v="0.90888807508680503"/>
    <n v="0.71620708423197998"/>
    <n v="0.411667209201388"/>
    <m/>
    <d v="2017-05-02T16:32:29"/>
    <d v="2017-05-02T16:33:45"/>
    <s v="-"/>
    <x v="0"/>
  </r>
  <r>
    <n v="5004"/>
    <x v="43"/>
    <x v="1"/>
    <x v="201"/>
    <n v="564"/>
    <n v="2"/>
    <s v="yes"/>
    <n v="2"/>
    <s v="no"/>
    <n v="0.55555555555555503"/>
    <n v="-0.82354979358574498"/>
    <n v="0.29166666666666602"/>
    <m/>
    <d v="2017-05-02T16:32:41"/>
    <d v="2017-05-02T16:34:00"/>
    <s v="-"/>
    <x v="0"/>
  </r>
  <r>
    <n v="5005"/>
    <x v="44"/>
    <x v="1"/>
    <x v="201"/>
    <n v="599"/>
    <n v="5"/>
    <s v="no"/>
    <n v="5"/>
    <s v="yes"/>
    <n v="1"/>
    <n v="0.99697679826438901"/>
    <n v="0.81166720920138802"/>
    <m/>
    <d v="2017-05-02T16:32:45"/>
    <d v="2017-05-02T16:34:04"/>
    <s v="-"/>
    <x v="0"/>
  </r>
  <r>
    <n v="5006"/>
    <x v="43"/>
    <x v="1"/>
    <x v="201"/>
    <n v="599"/>
    <n v="4"/>
    <s v="no"/>
    <n v="4"/>
    <s v="yes"/>
    <n v="0.64444444444444404"/>
    <n v="-0.58827638534013305"/>
    <n v="0.51388888888888795"/>
    <m/>
    <d v="2017-05-02T16:32:59"/>
    <d v="2017-05-02T16:34:14"/>
    <s v="-"/>
    <x v="0"/>
  </r>
  <r>
    <n v="5007"/>
    <x v="43"/>
    <x v="1"/>
    <x v="201"/>
    <n v="640"/>
    <n v="4"/>
    <s v="no"/>
    <n v="5"/>
    <s v="yes"/>
    <n v="0.55555555555555503"/>
    <n v="-0.82354979358574498"/>
    <n v="6.9444444444444406E-2"/>
    <m/>
    <d v="2017-05-02T16:33:13"/>
    <d v="2017-05-02T16:34:32"/>
    <s v="-"/>
    <x v="0"/>
  </r>
  <r>
    <n v="5008"/>
    <x v="44"/>
    <x v="1"/>
    <x v="201"/>
    <n v="621"/>
    <n v="2"/>
    <s v="no"/>
    <n v="1"/>
    <s v="no"/>
    <n v="-0.224445258246527"/>
    <n v="-0.89982372376144204"/>
    <n v="0.50055609809027701"/>
    <m/>
    <d v="2017-05-02T16:33:04"/>
    <d v="2017-05-02T16:34:35"/>
    <s v="-"/>
    <x v="0"/>
  </r>
  <r>
    <n v="5009"/>
    <x v="43"/>
    <x v="1"/>
    <x v="201"/>
    <n v="637"/>
    <n v="4"/>
    <s v="no"/>
    <n v="4"/>
    <s v="no"/>
    <n v="0.6"/>
    <n v="-0.72677220383770402"/>
    <n v="0.44722222222222202"/>
    <m/>
    <d v="2017-05-02T16:33:31"/>
    <d v="2017-05-02T16:34:44"/>
    <s v="-"/>
    <x v="0"/>
  </r>
  <r>
    <n v="5010"/>
    <x v="44"/>
    <x v="1"/>
    <x v="201"/>
    <n v="566"/>
    <n v="4"/>
    <s v="no"/>
    <n v="2"/>
    <s v="yes"/>
    <n v="0.46444363064236099"/>
    <n v="-0.89982372376144204"/>
    <n v="0.50055609809027701"/>
    <m/>
    <d v="2017-05-02T16:33:35"/>
    <d v="2017-05-02T16:34:54"/>
    <s v="-"/>
    <x v="0"/>
  </r>
  <r>
    <n v="5011"/>
    <x v="43"/>
    <x v="1"/>
    <x v="201"/>
    <n v="634"/>
    <n v="2"/>
    <s v="no"/>
    <n v="2"/>
    <s v="yes"/>
    <n v="0.422222222222222"/>
    <n v="-0.95648106951994805"/>
    <n v="-1.94444444444445E-2"/>
    <m/>
    <d v="2017-05-02T16:33:43"/>
    <d v="2017-05-02T16:34:58"/>
    <s v="-"/>
    <x v="0"/>
  </r>
  <r>
    <n v="5012"/>
    <x v="43"/>
    <x v="1"/>
    <x v="201"/>
    <n v="615"/>
    <n v="2"/>
    <s v="no"/>
    <n v="2"/>
    <s v="no"/>
    <n v="8.8888888888888906E-2"/>
    <n v="-0.99886466289167397"/>
    <n v="4.72222222222222E-2"/>
    <m/>
    <d v="2017-05-02T16:33:57"/>
    <d v="2017-05-02T16:35:13"/>
    <s v="-"/>
    <x v="0"/>
  </r>
  <r>
    <n v="5013"/>
    <x v="44"/>
    <x v="2"/>
    <x v="201"/>
    <n v="10005"/>
    <n v="4"/>
    <s v="yes"/>
    <n v="4"/>
    <s v="yes"/>
    <n v="0.86444363064236096"/>
    <n v="0.53888187722612502"/>
    <n v="0.65611165364583302"/>
    <s v="a010"/>
    <d v="2017-05-02T16:33:54"/>
    <d v="2017-05-02T16:35:21"/>
    <s v="a010"/>
    <x v="1"/>
  </r>
  <r>
    <n v="5014"/>
    <x v="43"/>
    <x v="1"/>
    <x v="201"/>
    <n v="635"/>
    <n v="4"/>
    <s v="no"/>
    <n v="2"/>
    <s v="yes"/>
    <n v="8.8888888888888906E-2"/>
    <n v="-0.99886466289167397"/>
    <n v="6.9444444444444406E-2"/>
    <m/>
    <d v="2017-05-02T16:34:11"/>
    <d v="2017-05-02T16:35:27"/>
    <s v="-"/>
    <x v="0"/>
  </r>
  <r>
    <n v="5015"/>
    <x v="44"/>
    <x v="1"/>
    <x v="201"/>
    <n v="619"/>
    <n v="4"/>
    <s v="yes"/>
    <n v="4"/>
    <s v="yes"/>
    <n v="0.90888807508680503"/>
    <n v="0.71620708423197998"/>
    <n v="0.23388943142361099"/>
    <m/>
    <d v="2017-05-02T16:34:21"/>
    <d v="2017-05-02T16:35:43"/>
    <s v="-"/>
    <x v="0"/>
  </r>
  <r>
    <n v="5016"/>
    <x v="43"/>
    <x v="1"/>
    <x v="201"/>
    <n v="578"/>
    <n v="4"/>
    <s v="no"/>
    <n v="2"/>
    <s v="no"/>
    <n v="0.17777777777777701"/>
    <n v="-0.99353725065002696"/>
    <n v="0.24722222222222201"/>
    <m/>
    <d v="2017-05-02T16:34:26"/>
    <d v="2017-05-02T16:35:44"/>
    <s v="-"/>
    <x v="0"/>
  </r>
  <r>
    <n v="5017"/>
    <x v="43"/>
    <x v="1"/>
    <x v="201"/>
    <n v="602"/>
    <n v="1"/>
    <s v="no"/>
    <n v="2"/>
    <s v="no"/>
    <n v="0.11111111111111099"/>
    <n v="1"/>
    <n v="-1"/>
    <m/>
    <d v="2017-05-02T16:34:43"/>
    <d v="2017-05-02T16:36:03"/>
    <s v="-"/>
    <x v="0"/>
  </r>
  <r>
    <n v="5018"/>
    <x v="44"/>
    <x v="1"/>
    <x v="201"/>
    <n v="632"/>
    <n v="3"/>
    <s v="no"/>
    <n v="1"/>
    <s v="no"/>
    <n v="-0.11333414713541599"/>
    <n v="-0.89982372376144204"/>
    <n v="0.50055609809027701"/>
    <m/>
    <d v="2017-05-02T16:34:43"/>
    <d v="2017-05-02T16:36:10"/>
    <s v="-"/>
    <x v="0"/>
  </r>
  <r>
    <n v="5019"/>
    <x v="43"/>
    <x v="1"/>
    <x v="201"/>
    <n v="561"/>
    <n v="1"/>
    <s v="no"/>
    <n v="2"/>
    <s v="no"/>
    <n v="0"/>
    <n v="0.78540410376632397"/>
    <n v="-0.93055555555555503"/>
    <m/>
    <d v="2017-05-02T16:35:02"/>
    <d v="2017-05-02T16:36:15"/>
    <s v="-"/>
    <x v="0"/>
  </r>
  <r>
    <n v="5020"/>
    <x v="44"/>
    <x v="1"/>
    <x v="201"/>
    <n v="596"/>
    <n v="2"/>
    <s v="no"/>
    <n v="2"/>
    <s v="no"/>
    <n v="-0.58000081380208302"/>
    <n v="-0.77494525324228103"/>
    <n v="-0.25499945746527702"/>
    <m/>
    <d v="2017-05-02T16:35:11"/>
    <d v="2017-05-02T16:36:27"/>
    <s v="-"/>
    <x v="0"/>
  </r>
  <r>
    <n v="5021"/>
    <x v="43"/>
    <x v="2"/>
    <x v="201"/>
    <n v="10005"/>
    <n v="4"/>
    <s v="yes"/>
    <n v="2"/>
    <s v="yes"/>
    <n v="0.46666666666666601"/>
    <n v="-0.92995741411314103"/>
    <n v="0.29166666666666602"/>
    <s v="a010"/>
    <d v="2017-05-02T16:35:15"/>
    <d v="2017-05-02T16:36:36"/>
    <s v="a010"/>
    <x v="1"/>
  </r>
  <r>
    <n v="5022"/>
    <x v="43"/>
    <x v="1"/>
    <x v="201"/>
    <n v="586"/>
    <n v="4"/>
    <s v="no"/>
    <n v="2"/>
    <s v="yes"/>
    <n v="2.2222222222222102E-2"/>
    <n v="-0.99913751747300505"/>
    <n v="-6.3888888888888995E-2"/>
    <m/>
    <d v="2017-05-02T16:35:35"/>
    <d v="2017-05-02T16:36:50"/>
    <s v="-"/>
    <x v="0"/>
  </r>
  <r>
    <n v="5023"/>
    <x v="44"/>
    <x v="1"/>
    <x v="201"/>
    <n v="609"/>
    <n v="4"/>
    <s v="no"/>
    <n v="3"/>
    <s v="yes"/>
    <n v="-0.224445258246527"/>
    <n v="-0.99496612279929397"/>
    <n v="1.1667209201388799E-2"/>
    <m/>
    <d v="2017-05-02T16:35:28"/>
    <d v="2017-05-02T16:36:53"/>
    <s v="-"/>
    <x v="0"/>
  </r>
  <r>
    <n v="5024"/>
    <x v="43"/>
    <x v="1"/>
    <x v="201"/>
    <n v="638"/>
    <n v="4"/>
    <s v="no"/>
    <n v="4"/>
    <s v="yes"/>
    <n v="0.88888888888888895"/>
    <n v="0.64234966199251897"/>
    <n v="0.71388888888888902"/>
    <m/>
    <d v="2017-05-02T16:35:50"/>
    <d v="2017-05-02T16:37:03"/>
    <s v="-"/>
    <x v="0"/>
  </r>
  <r>
    <n v="5025"/>
    <x v="44"/>
    <x v="1"/>
    <x v="201"/>
    <n v="595"/>
    <n v="4"/>
    <s v="no"/>
    <n v="3"/>
    <s v="yes"/>
    <n v="0.64222140842013897"/>
    <n v="-0.59631038523719904"/>
    <n v="0.145000542534722"/>
    <m/>
    <d v="2017-05-02T16:35:54"/>
    <d v="2017-05-02T16:37:10"/>
    <s v="-"/>
    <x v="0"/>
  </r>
  <r>
    <n v="5026"/>
    <x v="43"/>
    <x v="1"/>
    <x v="201"/>
    <n v="600"/>
    <n v="2"/>
    <s v="no"/>
    <n v="2"/>
    <s v="yes"/>
    <n v="2.2222222222222102E-2"/>
    <n v="-0.99809209476105498"/>
    <n v="0.13611111111111099"/>
    <m/>
    <d v="2017-05-02T16:36:01"/>
    <d v="2017-05-02T16:37:18"/>
    <s v="-"/>
    <x v="0"/>
  </r>
  <r>
    <n v="5027"/>
    <x v="43"/>
    <x v="1"/>
    <x v="201"/>
    <n v="626"/>
    <n v="2"/>
    <s v="no"/>
    <n v="2"/>
    <s v="yes"/>
    <n v="6.6666666666666596E-2"/>
    <n v="-0.99908319012219404"/>
    <n v="6.9444444444444406E-2"/>
    <m/>
    <d v="2017-05-02T16:36:17"/>
    <d v="2017-05-02T16:37:32"/>
    <s v="-"/>
    <x v="0"/>
  </r>
  <r>
    <n v="5028"/>
    <x v="44"/>
    <x v="1"/>
    <x v="201"/>
    <n v="601"/>
    <n v="1"/>
    <s v="no"/>
    <n v="3"/>
    <s v="no"/>
    <n v="-0.64666748046875"/>
    <n v="-0.58012207354310996"/>
    <n v="-0.29944390190972198"/>
    <m/>
    <d v="2017-05-02T16:36:13"/>
    <d v="2017-05-02T16:37:37"/>
    <s v="-"/>
    <x v="0"/>
  </r>
  <r>
    <n v="5029"/>
    <x v="43"/>
    <x v="1"/>
    <x v="201"/>
    <n v="577"/>
    <n v="2"/>
    <s v="no"/>
    <n v="2"/>
    <s v="yes"/>
    <n v="0.31111111111111101"/>
    <n v="-0.95515963206185595"/>
    <n v="0.42499999999999999"/>
    <m/>
    <d v="2017-05-02T16:36:31"/>
    <d v="2017-05-02T16:37:46"/>
    <s v="-"/>
    <x v="0"/>
  </r>
  <r>
    <n v="5030"/>
    <x v="44"/>
    <x v="1"/>
    <x v="201"/>
    <n v="618"/>
    <n v="4"/>
    <s v="no"/>
    <n v="4"/>
    <s v="yes"/>
    <n v="0.99777696397569404"/>
    <n v="0.93706030058737799"/>
    <n v="0.145000542534722"/>
    <m/>
    <d v="2017-05-02T16:36:38"/>
    <d v="2017-05-02T16:37:53"/>
    <s v="-"/>
    <x v="0"/>
  </r>
  <r>
    <n v="5031"/>
    <x v="43"/>
    <x v="1"/>
    <x v="201"/>
    <n v="583"/>
    <n v="4"/>
    <s v="no"/>
    <n v="2"/>
    <s v="yes"/>
    <n v="0.68888888888888899"/>
    <n v="-0.402538832906429"/>
    <n v="0.33611111111111103"/>
    <m/>
    <d v="2017-05-02T16:36:45"/>
    <d v="2017-05-02T16:37:59"/>
    <s v="-"/>
    <x v="0"/>
  </r>
  <r>
    <n v="5032"/>
    <x v="44"/>
    <x v="1"/>
    <x v="201"/>
    <n v="577"/>
    <n v="3"/>
    <s v="no"/>
    <n v="1"/>
    <s v="yes"/>
    <n v="0.66444363064236101"/>
    <n v="0.50040168709097199"/>
    <n v="0.85611165364583297"/>
    <m/>
    <d v="2017-05-02T16:36:54"/>
    <d v="2017-05-02T16:38:10"/>
    <s v="-"/>
    <x v="0"/>
  </r>
  <r>
    <n v="5033"/>
    <x v="43"/>
    <x v="1"/>
    <x v="201"/>
    <n v="593"/>
    <n v="2"/>
    <s v="no"/>
    <n v="2"/>
    <s v="yes"/>
    <n v="0"/>
    <n v="-0.99850554961303695"/>
    <n v="0.113888888888888"/>
    <m/>
    <d v="2017-05-02T16:36:57"/>
    <d v="2017-05-02T16:38:13"/>
    <s v="-"/>
    <x v="0"/>
  </r>
  <r>
    <n v="5034"/>
    <x v="43"/>
    <x v="1"/>
    <x v="201"/>
    <n v="632"/>
    <n v="4"/>
    <s v="yes"/>
    <n v="2"/>
    <s v="yes"/>
    <n v="8.8888888888888906E-2"/>
    <n v="-0.986589153689302"/>
    <n v="0.313888888888888"/>
    <m/>
    <d v="2017-05-02T16:37:11"/>
    <d v="2017-05-02T16:38:26"/>
    <s v="-"/>
    <x v="0"/>
  </r>
  <r>
    <n v="5035"/>
    <x v="44"/>
    <x v="1"/>
    <x v="201"/>
    <n v="612"/>
    <n v="4"/>
    <s v="no"/>
    <n v="1"/>
    <s v="yes"/>
    <n v="0.99777696397569404"/>
    <n v="0.93706030058737799"/>
    <n v="-0.121666124131944"/>
    <m/>
    <d v="2017-05-02T16:37:10"/>
    <d v="2017-05-02T16:38:28"/>
    <s v="-"/>
    <x v="0"/>
  </r>
  <r>
    <n v="5036"/>
    <x v="43"/>
    <x v="1"/>
    <x v="201"/>
    <n v="571"/>
    <n v="2"/>
    <s v="no"/>
    <n v="2"/>
    <s v="no"/>
    <n v="-0.75555555555555498"/>
    <n v="-4.8872867474968398E-2"/>
    <n v="-0.46388888888888802"/>
    <m/>
    <d v="2017-05-02T16:37:25"/>
    <d v="2017-05-02T16:38:40"/>
    <s v="-"/>
    <x v="0"/>
  </r>
  <r>
    <n v="5037"/>
    <x v="44"/>
    <x v="1"/>
    <x v="201"/>
    <n v="627"/>
    <n v="4"/>
    <s v="no"/>
    <n v="4"/>
    <s v="yes"/>
    <n v="0.99777696397569404"/>
    <n v="0.93706030058737799"/>
    <n v="0.50055609809027701"/>
    <m/>
    <d v="2017-05-02T16:37:28"/>
    <d v="2017-05-02T16:38:41"/>
    <s v="-"/>
    <x v="0"/>
  </r>
  <r>
    <n v="5038"/>
    <x v="43"/>
    <x v="1"/>
    <x v="201"/>
    <n v="629"/>
    <n v="2"/>
    <s v="no"/>
    <n v="2"/>
    <s v="yes"/>
    <n v="0.33333333333333298"/>
    <n v="-0.96472037367048302"/>
    <n v="0.40277777777777701"/>
    <m/>
    <d v="2017-05-02T16:37:39"/>
    <d v="2017-05-02T16:38:53"/>
    <s v="-"/>
    <x v="0"/>
  </r>
  <r>
    <n v="5039"/>
    <x v="43"/>
    <x v="1"/>
    <x v="201"/>
    <n v="617"/>
    <n v="4"/>
    <s v="no"/>
    <n v="4"/>
    <s v="yes"/>
    <n v="0.93333333333333302"/>
    <n v="0.79348956196801002"/>
    <n v="0.84722222222222199"/>
    <m/>
    <d v="2017-05-02T16:37:52"/>
    <d v="2017-05-02T16:39:05"/>
    <s v="-"/>
    <x v="0"/>
  </r>
  <r>
    <n v="5040"/>
    <x v="43"/>
    <x v="1"/>
    <x v="201"/>
    <n v="611"/>
    <n v="4"/>
    <s v="yes"/>
    <n v="2"/>
    <s v="yes"/>
    <n v="0.68888888888888899"/>
    <n v="-0.389391387983615"/>
    <n v="0.69166666666666599"/>
    <m/>
    <d v="2017-05-02T16:38:04"/>
    <d v="2017-05-02T16:39:17"/>
    <s v="-"/>
    <x v="0"/>
  </r>
  <r>
    <n v="5041"/>
    <x v="44"/>
    <x v="2"/>
    <x v="201"/>
    <n v="10003"/>
    <n v="3"/>
    <s v="no"/>
    <n v="2"/>
    <s v="yes"/>
    <n v="0.95333251953124998"/>
    <n v="0.84671709098376102"/>
    <n v="0.34500054253472201"/>
    <s v="a101"/>
    <d v="2017-05-02T16:37:42"/>
    <d v="2017-05-02T16:39:18"/>
    <s v="a101"/>
    <x v="1"/>
  </r>
  <r>
    <n v="5042"/>
    <x v="43"/>
    <x v="1"/>
    <x v="201"/>
    <n v="562"/>
    <n v="2"/>
    <s v="no"/>
    <n v="2"/>
    <s v="yes"/>
    <n v="6.6666666666666596E-2"/>
    <n v="-0.99689093471207901"/>
    <n v="0.180555555555555"/>
    <m/>
    <d v="2017-05-02T16:38:17"/>
    <d v="2017-05-02T16:39:30"/>
    <s v="-"/>
    <x v="0"/>
  </r>
  <r>
    <n v="5043"/>
    <x v="44"/>
    <x v="1"/>
    <x v="201"/>
    <n v="607"/>
    <n v="4"/>
    <s v="no"/>
    <n v="3"/>
    <s v="yes"/>
    <n v="0.99777696397569404"/>
    <n v="0.93706030058737799"/>
    <n v="5.6111653645833301E-2"/>
    <m/>
    <d v="2017-05-02T16:38:19"/>
    <d v="2017-05-02T16:39:34"/>
    <s v="-"/>
    <x v="0"/>
  </r>
  <r>
    <n v="5044"/>
    <x v="43"/>
    <x v="1"/>
    <x v="201"/>
    <n v="613"/>
    <n v="2"/>
    <s v="no"/>
    <n v="2"/>
    <s v="yes"/>
    <n v="6.6666666666666596E-2"/>
    <n v="-0.99911076841447899"/>
    <n v="-6.3888888888888995E-2"/>
    <m/>
    <d v="2017-05-02T16:38:29"/>
    <d v="2017-05-02T16:39:41"/>
    <s v="-"/>
    <x v="0"/>
  </r>
  <r>
    <n v="5045"/>
    <x v="44"/>
    <x v="1"/>
    <x v="201"/>
    <n v="589"/>
    <n v="4"/>
    <s v="yes"/>
    <n v="3"/>
    <s v="yes"/>
    <n v="0.99777696397569404"/>
    <n v="0.93706030058737799"/>
    <n v="0.25611165364583299"/>
    <m/>
    <d v="2017-05-02T16:38:34"/>
    <d v="2017-05-02T16:39:50"/>
    <s v="-"/>
    <x v="0"/>
  </r>
  <r>
    <n v="5046"/>
    <x v="43"/>
    <x v="1"/>
    <x v="201"/>
    <n v="594"/>
    <n v="4"/>
    <s v="no"/>
    <n v="2"/>
    <s v="yes"/>
    <n v="2.2222222222222102E-2"/>
    <n v="-0.99882945623196795"/>
    <n v="9.1666666666666702E-2"/>
    <m/>
    <d v="2017-05-02T16:38:39"/>
    <d v="2017-05-02T16:39:56"/>
    <s v="-"/>
    <x v="0"/>
  </r>
  <r>
    <n v="5047"/>
    <x v="44"/>
    <x v="1"/>
    <x v="201"/>
    <n v="571"/>
    <n v="4"/>
    <s v="yes"/>
    <n v="1"/>
    <s v="no"/>
    <n v="0.197776963975694"/>
    <n v="-0.99441651002896003"/>
    <n v="0.23388943142361099"/>
    <m/>
    <d v="2017-05-02T16:38:51"/>
    <d v="2017-05-02T16:40:09"/>
    <s v="-"/>
    <x v="0"/>
  </r>
  <r>
    <n v="5048"/>
    <x v="43"/>
    <x v="1"/>
    <x v="201"/>
    <n v="570"/>
    <n v="1"/>
    <s v="no"/>
    <n v="1"/>
    <s v="no"/>
    <n v="-0.95555555555555505"/>
    <n v="0.85211336725076503"/>
    <n v="-0.50833333333333297"/>
    <m/>
    <d v="2017-05-02T16:38:55"/>
    <d v="2017-05-02T16:40:11"/>
    <s v="-"/>
    <x v="0"/>
  </r>
  <r>
    <n v="5049"/>
    <x v="43"/>
    <x v="1"/>
    <x v="201"/>
    <n v="627"/>
    <n v="2"/>
    <s v="no"/>
    <n v="1"/>
    <s v="yes"/>
    <n v="2.2222222222222102E-2"/>
    <n v="-0.99493538567483397"/>
    <n v="0.22500000000000001"/>
    <m/>
    <d v="2017-05-02T16:39:11"/>
    <d v="2017-05-02T16:40:27"/>
    <s v="-"/>
    <x v="0"/>
  </r>
  <r>
    <n v="5050"/>
    <x v="44"/>
    <x v="1"/>
    <x v="201"/>
    <n v="562"/>
    <n v="3"/>
    <s v="no"/>
    <n v="1"/>
    <s v="no"/>
    <n v="0.28666585286458302"/>
    <n v="-0.92165589843275697"/>
    <n v="-0.47722167968750001"/>
    <m/>
    <d v="2017-05-02T16:39:09"/>
    <d v="2017-05-02T16:40:30"/>
    <s v="-"/>
    <x v="0"/>
  </r>
  <r>
    <n v="5051"/>
    <x v="43"/>
    <x v="1"/>
    <x v="201"/>
    <n v="574"/>
    <n v="4"/>
    <s v="yes"/>
    <n v="1"/>
    <s v="yes"/>
    <n v="0.844444444444444"/>
    <n v="0.45764863655502103"/>
    <n v="0.84722222222222199"/>
    <m/>
    <d v="2017-05-02T16:39:27"/>
    <d v="2017-05-02T16:40:45"/>
    <s v="-"/>
    <x v="0"/>
  </r>
  <r>
    <n v="5052"/>
    <x v="44"/>
    <x v="1"/>
    <x v="201"/>
    <n v="624"/>
    <n v="4"/>
    <s v="no"/>
    <n v="2"/>
    <s v="no"/>
    <n v="0.64222140842013897"/>
    <n v="-0.59631038523719904"/>
    <n v="-0.16611056857638801"/>
    <m/>
    <d v="2017-05-02T16:39:30"/>
    <d v="2017-05-02T16:40:47"/>
    <s v="-"/>
    <x v="0"/>
  </r>
  <r>
    <n v="5053"/>
    <x v="43"/>
    <x v="1"/>
    <x v="201"/>
    <n v="639"/>
    <n v="4"/>
    <s v="yes"/>
    <n v="2"/>
    <s v="no"/>
    <n v="0.64444444444444404"/>
    <n v="-0.58827638534013305"/>
    <n v="0.53611111111111098"/>
    <m/>
    <d v="2017-05-02T16:39:44"/>
    <d v="2017-05-02T16:40:58"/>
    <s v="-"/>
    <x v="0"/>
  </r>
  <r>
    <n v="5054"/>
    <x v="44"/>
    <x v="1"/>
    <x v="201"/>
    <n v="615"/>
    <n v="1"/>
    <s v="no"/>
    <n v="4"/>
    <s v="no"/>
    <n v="-0.93555636935763897"/>
    <n v="0.79983554368913901"/>
    <n v="-0.92166612413194404"/>
    <m/>
    <d v="2017-05-02T16:39:48"/>
    <d v="2017-05-02T16:41:08"/>
    <s v="-"/>
    <x v="0"/>
  </r>
  <r>
    <n v="5055"/>
    <x v="43"/>
    <x v="1"/>
    <x v="201"/>
    <n v="628"/>
    <n v="2"/>
    <s v="no"/>
    <n v="1"/>
    <s v="yes"/>
    <n v="0.37777777777777699"/>
    <n v="-0.95515963206185595"/>
    <n v="0.42499999999999999"/>
    <m/>
    <d v="2017-05-02T16:39:56"/>
    <d v="2017-05-02T16:41:17"/>
    <s v="-"/>
    <x v="0"/>
  </r>
  <r>
    <n v="5056"/>
    <x v="44"/>
    <x v="1"/>
    <x v="201"/>
    <n v="569"/>
    <n v="4"/>
    <s v="no"/>
    <n v="4"/>
    <s v="yes"/>
    <n v="0.95333251953124998"/>
    <n v="0.84671709098376102"/>
    <n v="0.233888753255208"/>
    <m/>
    <d v="2017-05-02T16:40:09"/>
    <d v="2017-05-02T16:41:21"/>
    <s v="-"/>
    <x v="0"/>
  </r>
  <r>
    <n v="5057"/>
    <x v="43"/>
    <x v="2"/>
    <x v="201"/>
    <n v="10004"/>
    <n v="5"/>
    <s v="yes"/>
    <n v="2"/>
    <s v="yes"/>
    <n v="0.66666666666666596"/>
    <n v="-0.158645222255274"/>
    <n v="0.73611111111111105"/>
    <s v="a110"/>
    <d v="2017-05-02T16:40:15"/>
    <d v="2017-05-02T16:41:47"/>
    <s v="a110"/>
    <x v="1"/>
  </r>
  <r>
    <n v="5058"/>
    <x v="44"/>
    <x v="1"/>
    <x v="201"/>
    <n v="582"/>
    <n v="4"/>
    <s v="no"/>
    <n v="4"/>
    <s v="no"/>
    <n v="-0.58000081380208302"/>
    <n v="-0.77494525324228103"/>
    <n v="-0.25499945746527702"/>
    <m/>
    <d v="2017-05-02T16:40:22"/>
    <d v="2017-05-02T16:41:48"/>
    <s v="-"/>
    <x v="0"/>
  </r>
  <r>
    <n v="5059"/>
    <x v="44"/>
    <x v="1"/>
    <x v="201"/>
    <n v="572"/>
    <n v="4"/>
    <s v="no"/>
    <n v="2"/>
    <s v="yes"/>
    <n v="0.68666585286458304"/>
    <n v="-0.412936866411309"/>
    <n v="-0.188333468967013"/>
    <m/>
    <d v="2017-05-02T16:40:48"/>
    <d v="2017-05-02T16:42:01"/>
    <s v="-"/>
    <x v="0"/>
  </r>
  <r>
    <n v="5060"/>
    <x v="43"/>
    <x v="1"/>
    <x v="201"/>
    <n v="573"/>
    <n v="2"/>
    <s v="yes"/>
    <n v="1"/>
    <s v="yes"/>
    <n v="0.24444444444444399"/>
    <n v="-0.71942736214248504"/>
    <n v="0.60277777777777697"/>
    <m/>
    <d v="2017-05-02T16:40:47"/>
    <d v="2017-05-02T16:42:03"/>
    <s v="-"/>
    <x v="0"/>
  </r>
  <r>
    <n v="5061"/>
    <x v="44"/>
    <x v="1"/>
    <x v="201"/>
    <n v="625"/>
    <n v="2"/>
    <s v="no"/>
    <n v="4"/>
    <s v="no"/>
    <n v="-0.69111192491319395"/>
    <n v="-0.39203063791298298"/>
    <n v="-0.65499945746527699"/>
    <m/>
    <d v="2017-05-02T16:41:01"/>
    <d v="2017-05-02T16:42:15"/>
    <s v="-"/>
    <x v="0"/>
  </r>
  <r>
    <n v="5062"/>
    <x v="43"/>
    <x v="1"/>
    <x v="201"/>
    <n v="614"/>
    <n v="2"/>
    <s v="no"/>
    <n v="2"/>
    <s v="no"/>
    <n v="4.4444444444444398E-2"/>
    <n v="-0.99353725065002696"/>
    <n v="0.24722222222222201"/>
    <m/>
    <d v="2017-05-02T16:41:02"/>
    <d v="2017-05-02T16:42:17"/>
    <s v="-"/>
    <x v="0"/>
  </r>
  <r>
    <n v="5063"/>
    <x v="44"/>
    <x v="1"/>
    <x v="201"/>
    <n v="583"/>
    <n v="3"/>
    <s v="no"/>
    <n v="2"/>
    <s v="yes"/>
    <n v="-2.4445258246527799E-2"/>
    <n v="-0.87519532248074605"/>
    <n v="-0.52166612413194402"/>
    <m/>
    <d v="2017-05-02T16:41:15"/>
    <d v="2017-05-02T16:42:29"/>
    <s v="-"/>
    <x v="0"/>
  </r>
  <r>
    <n v="5064"/>
    <x v="43"/>
    <x v="1"/>
    <x v="201"/>
    <n v="606"/>
    <n v="4"/>
    <s v="no"/>
    <n v="4"/>
    <s v="yes"/>
    <n v="0.93333333333333302"/>
    <n v="0.79348956196801002"/>
    <n v="0.86944444444444402"/>
    <m/>
    <d v="2017-05-02T16:41:16"/>
    <d v="2017-05-02T16:42:30"/>
    <s v="-"/>
    <x v="0"/>
  </r>
  <r>
    <n v="5065"/>
    <x v="43"/>
    <x v="1"/>
    <x v="201"/>
    <n v="603"/>
    <n v="1"/>
    <s v="no"/>
    <n v="4"/>
    <s v="no"/>
    <n v="6.6666666666666596E-2"/>
    <n v="-0.98290576245235595"/>
    <n v="0.33611111111111103"/>
    <m/>
    <d v="2017-05-02T16:41:28"/>
    <d v="2017-05-02T16:42:43"/>
    <s v="-"/>
    <x v="0"/>
  </r>
  <r>
    <n v="5066"/>
    <x v="44"/>
    <x v="1"/>
    <x v="201"/>
    <n v="606"/>
    <n v="4"/>
    <s v="no"/>
    <n v="4"/>
    <s v="yes"/>
    <n v="0.95333251953124998"/>
    <n v="0.84671709098376102"/>
    <n v="0.411667209201388"/>
    <m/>
    <d v="2017-05-02T16:41:29"/>
    <d v="2017-05-02T16:42:44"/>
    <s v="-"/>
    <x v="0"/>
  </r>
  <r>
    <n v="5067"/>
    <x v="43"/>
    <x v="1"/>
    <x v="201"/>
    <n v="591"/>
    <n v="4"/>
    <s v="yes"/>
    <n v="2"/>
    <s v="yes"/>
    <n v="0.68888888888888899"/>
    <n v="-0.402538832906429"/>
    <n v="0.38055555555555498"/>
    <m/>
    <d v="2017-05-02T16:41:42"/>
    <d v="2017-05-02T16:42:54"/>
    <s v="-"/>
    <x v="0"/>
  </r>
  <r>
    <n v="5068"/>
    <x v="44"/>
    <x v="1"/>
    <x v="201"/>
    <n v="613"/>
    <n v="3"/>
    <s v="no"/>
    <n v="2"/>
    <s v="no"/>
    <n v="-0.42444525824652701"/>
    <n v="-0.95542663190055299"/>
    <n v="-0.38833346896701298"/>
    <m/>
    <d v="2017-05-02T16:41:44"/>
    <d v="2017-05-02T16:43:03"/>
    <s v="-"/>
    <x v="0"/>
  </r>
  <r>
    <n v="5069"/>
    <x v="44"/>
    <x v="1"/>
    <x v="201"/>
    <n v="564"/>
    <n v="1"/>
    <s v="no"/>
    <n v="1"/>
    <s v="no"/>
    <n v="-1"/>
    <n v="1"/>
    <n v="-0.74388834635416601"/>
    <m/>
    <d v="2017-05-02T16:42:04"/>
    <d v="2017-05-02T16:43:16"/>
    <s v="-"/>
    <x v="0"/>
  </r>
  <r>
    <n v="5070"/>
    <x v="43"/>
    <x v="1"/>
    <x v="201"/>
    <n v="623"/>
    <n v="4"/>
    <s v="yes"/>
    <n v="2"/>
    <s v="yes"/>
    <n v="0.68888888888888899"/>
    <n v="9.5180418584535895E-2"/>
    <n v="0.780555555555555"/>
    <m/>
    <d v="2017-05-02T16:41:53"/>
    <d v="2017-05-02T16:43:17"/>
    <s v="-"/>
    <x v="0"/>
  </r>
  <r>
    <n v="5071"/>
    <x v="43"/>
    <x v="1"/>
    <x v="201"/>
    <n v="636"/>
    <n v="5"/>
    <s v="no"/>
    <n v="2"/>
    <s v="yes"/>
    <n v="0.93333333333333302"/>
    <n v="0.79348956196801002"/>
    <n v="0.82499999999999996"/>
    <m/>
    <d v="2017-05-02T16:42:16"/>
    <d v="2017-05-02T16:43:28"/>
    <s v="-"/>
    <x v="0"/>
  </r>
  <r>
    <n v="5072"/>
    <x v="44"/>
    <x v="1"/>
    <x v="201"/>
    <n v="611"/>
    <n v="4"/>
    <s v="no"/>
    <n v="3"/>
    <s v="yes"/>
    <n v="0.73111029730902699"/>
    <n v="-0.18622689103530199"/>
    <n v="-9.9444580078125094E-2"/>
    <m/>
    <d v="2017-05-02T16:42:16"/>
    <d v="2017-05-02T16:43:34"/>
    <s v="-"/>
    <x v="0"/>
  </r>
  <r>
    <n v="5073"/>
    <x v="43"/>
    <x v="1"/>
    <x v="201"/>
    <n v="587"/>
    <n v="4"/>
    <s v="no"/>
    <n v="2"/>
    <s v="yes"/>
    <n v="0.844444444444444"/>
    <n v="0.44394467777885699"/>
    <n v="0.69166666666666599"/>
    <m/>
    <d v="2017-05-02T16:42:27"/>
    <d v="2017-05-02T16:43:38"/>
    <s v="-"/>
    <x v="0"/>
  </r>
  <r>
    <n v="5074"/>
    <x v="43"/>
    <x v="1"/>
    <x v="201"/>
    <n v="624"/>
    <n v="4"/>
    <s v="no"/>
    <n v="1"/>
    <s v="yes"/>
    <n v="0.97777777777777697"/>
    <n v="0.90077020657746798"/>
    <n v="0.82499999999999996"/>
    <m/>
    <d v="2017-05-02T16:42:37"/>
    <d v="2017-05-02T16:43:49"/>
    <s v="-"/>
    <x v="0"/>
  </r>
  <r>
    <n v="5075"/>
    <x v="44"/>
    <x v="1"/>
    <x v="201"/>
    <n v="576"/>
    <n v="4"/>
    <s v="no"/>
    <n v="4"/>
    <s v="yes"/>
    <n v="0.81999918619791601"/>
    <n v="0.31700591345795498"/>
    <n v="-9.9443901909722202E-2"/>
    <m/>
    <d v="2017-05-02T16:42:34"/>
    <d v="2017-05-02T16:43:55"/>
    <s v="-"/>
    <x v="0"/>
  </r>
  <r>
    <n v="5076"/>
    <x v="43"/>
    <x v="1"/>
    <x v="201"/>
    <n v="621"/>
    <n v="4"/>
    <s v="yes"/>
    <n v="2"/>
    <s v="yes"/>
    <n v="0.6"/>
    <n v="-0.389391387983615"/>
    <n v="0.69166666666666599"/>
    <m/>
    <d v="2017-05-02T16:42:47"/>
    <d v="2017-05-02T16:44:00"/>
    <s v="-"/>
    <x v="0"/>
  </r>
  <r>
    <n v="5077"/>
    <x v="44"/>
    <x v="1"/>
    <x v="201"/>
    <n v="565"/>
    <n v="4"/>
    <s v="no"/>
    <n v="4"/>
    <s v="yes"/>
    <n v="0.99777696397569404"/>
    <n v="0.93706030058737799"/>
    <n v="0.25611097547743"/>
    <m/>
    <d v="2017-05-02T16:42:55"/>
    <d v="2017-05-02T16:44:14"/>
    <s v="-"/>
    <x v="0"/>
  </r>
  <r>
    <n v="5078"/>
    <x v="43"/>
    <x v="1"/>
    <x v="201"/>
    <n v="609"/>
    <n v="4"/>
    <s v="yes"/>
    <n v="1"/>
    <s v="yes"/>
    <n v="0.48888888888888798"/>
    <n v="-0.88486732817164904"/>
    <n v="0.51388888888888795"/>
    <m/>
    <d v="2017-05-02T16:42:59"/>
    <d v="2017-05-02T16:44:15"/>
    <s v="-"/>
    <x v="0"/>
  </r>
  <r>
    <n v="5079"/>
    <x v="43"/>
    <x v="1"/>
    <x v="201"/>
    <n v="592"/>
    <n v="4"/>
    <s v="yes"/>
    <n v="2"/>
    <s v="yes"/>
    <n v="0.71111111111111103"/>
    <n v="-0.292809334208676"/>
    <n v="0.313888888888888"/>
    <m/>
    <d v="2017-05-02T16:43:15"/>
    <d v="2017-05-02T16:44:25"/>
    <s v="-"/>
    <x v="0"/>
  </r>
  <r>
    <n v="5080"/>
    <x v="44"/>
    <x v="1"/>
    <x v="201"/>
    <n v="568"/>
    <n v="3"/>
    <s v="no"/>
    <n v="2"/>
    <s v="yes"/>
    <n v="0.90888807508680503"/>
    <n v="0.71620708423197998"/>
    <n v="0.36722276475694399"/>
    <m/>
    <d v="2017-05-02T16:43:14"/>
    <d v="2017-05-02T16:44:30"/>
    <s v="-"/>
    <x v="0"/>
  </r>
  <r>
    <n v="5081"/>
    <x v="43"/>
    <x v="1"/>
    <x v="201"/>
    <n v="566"/>
    <n v="2"/>
    <s v="no"/>
    <n v="2"/>
    <s v="no"/>
    <n v="-0.133333333333333"/>
    <n v="-0.99493538567483397"/>
    <n v="0.22500000000000001"/>
    <m/>
    <d v="2017-05-02T16:43:24"/>
    <d v="2017-05-02T16:44:37"/>
    <s v="-"/>
    <x v="0"/>
  </r>
  <r>
    <n v="5082"/>
    <x v="44"/>
    <x v="1"/>
    <x v="201"/>
    <n v="638"/>
    <n v="5"/>
    <s v="no"/>
    <n v="4"/>
    <s v="yes"/>
    <n v="0.99777696397569404"/>
    <n v="0.93706030058737799"/>
    <n v="0.23388943142361099"/>
    <m/>
    <d v="2017-05-02T16:43:30"/>
    <d v="2017-05-02T16:44:46"/>
    <s v="-"/>
    <x v="0"/>
  </r>
  <r>
    <n v="5083"/>
    <x v="43"/>
    <x v="1"/>
    <x v="201"/>
    <n v="569"/>
    <n v="2"/>
    <s v="no"/>
    <n v="2"/>
    <s v="no"/>
    <n v="-0.57777777777777695"/>
    <n v="-0.77981182665191895"/>
    <n v="0.33611111111111103"/>
    <m/>
    <d v="2017-05-02T16:43:35"/>
    <d v="2017-05-02T16:44:54"/>
    <s v="-"/>
    <x v="0"/>
  </r>
  <r>
    <n v="5084"/>
    <x v="44"/>
    <x v="1"/>
    <x v="201"/>
    <n v="604"/>
    <n v="1"/>
    <s v="no"/>
    <n v="2"/>
    <s v="no"/>
    <n v="-1"/>
    <n v="1"/>
    <n v="-0.34388902452256898"/>
    <m/>
    <d v="2017-05-02T16:43:46"/>
    <d v="2017-05-02T16:44:57"/>
    <s v="-"/>
    <x v="0"/>
  </r>
  <r>
    <n v="5085"/>
    <x v="43"/>
    <x v="1"/>
    <x v="201"/>
    <n v="580"/>
    <n v="2"/>
    <s v="no"/>
    <n v="2"/>
    <s v="no"/>
    <n v="-0.422222222222222"/>
    <n v="-0.77371616810261501"/>
    <n v="0.58055555555555505"/>
    <m/>
    <d v="2017-05-02T16:43:53"/>
    <d v="2017-05-02T16:45:10"/>
    <s v="-"/>
    <x v="0"/>
  </r>
  <r>
    <n v="5086"/>
    <x v="44"/>
    <x v="2"/>
    <x v="201"/>
    <n v="10001"/>
    <n v="5"/>
    <s v="no"/>
    <n v="5"/>
    <s v="yes"/>
    <n v="0.99777696397569404"/>
    <n v="1"/>
    <n v="1"/>
    <s v="a111"/>
    <d v="2017-05-02T16:43:57"/>
    <d v="2017-05-02T16:45:21"/>
    <s v="a111"/>
    <x v="1"/>
  </r>
  <r>
    <n v="5087"/>
    <x v="43"/>
    <x v="1"/>
    <x v="201"/>
    <n v="582"/>
    <n v="4"/>
    <s v="no"/>
    <n v="4"/>
    <s v="yes"/>
    <n v="0.35555555555555501"/>
    <n v="-0.97887006201320903"/>
    <n v="0.26944444444444399"/>
    <m/>
    <d v="2017-05-02T16:44:10"/>
    <d v="2017-05-02T16:45:28"/>
    <s v="-"/>
    <x v="0"/>
  </r>
  <r>
    <n v="5088"/>
    <x v="44"/>
    <x v="1"/>
    <x v="201"/>
    <n v="635"/>
    <n v="4"/>
    <s v="no"/>
    <n v="3"/>
    <s v="yes"/>
    <n v="0.99777696397569404"/>
    <n v="0.93706030058737799"/>
    <n v="5.6111653645833301E-2"/>
    <m/>
    <d v="2017-05-02T16:44:21"/>
    <d v="2017-05-02T16:45:38"/>
    <s v="-"/>
    <x v="0"/>
  </r>
  <r>
    <n v="5089"/>
    <x v="43"/>
    <x v="1"/>
    <x v="201"/>
    <n v="608"/>
    <n v="4"/>
    <s v="no"/>
    <n v="2"/>
    <s v="yes"/>
    <n v="0.39999999999999902"/>
    <n v="-0.96576475131997397"/>
    <n v="0.33611111111111103"/>
    <m/>
    <d v="2017-05-02T16:44:27"/>
    <d v="2017-05-02T16:45:43"/>
    <s v="-"/>
    <x v="0"/>
  </r>
  <r>
    <n v="5090"/>
    <x v="43"/>
    <x v="1"/>
    <x v="201"/>
    <n v="610"/>
    <n v="4"/>
    <s v="no"/>
    <n v="2"/>
    <s v="yes"/>
    <n v="0.37777777777777699"/>
    <n v="-0.97309390167502896"/>
    <n v="0.113888888888888"/>
    <m/>
    <d v="2017-05-02T16:44:41"/>
    <d v="2017-05-02T16:45:53"/>
    <s v="-"/>
    <x v="0"/>
  </r>
  <r>
    <n v="5091"/>
    <x v="44"/>
    <x v="1"/>
    <x v="201"/>
    <n v="626"/>
    <n v="3"/>
    <s v="no"/>
    <n v="2"/>
    <s v="yes"/>
    <n v="0.90888807508680503"/>
    <n v="0.71620708423197998"/>
    <n v="0.32277832031249998"/>
    <m/>
    <d v="2017-05-02T16:44:39"/>
    <d v="2017-05-02T16:45:57"/>
    <s v="-"/>
    <x v="0"/>
  </r>
  <r>
    <n v="5092"/>
    <x v="43"/>
    <x v="1"/>
    <x v="201"/>
    <n v="584"/>
    <n v="4"/>
    <s v="no"/>
    <n v="1"/>
    <s v="yes"/>
    <n v="0.48888888888888798"/>
    <n v="-0.91138029329094095"/>
    <n v="0.22500000000000001"/>
    <m/>
    <d v="2017-05-02T16:44:52"/>
    <d v="2017-05-02T16:46:10"/>
    <s v="-"/>
    <x v="0"/>
  </r>
  <r>
    <n v="5093"/>
    <x v="44"/>
    <x v="1"/>
    <x v="201"/>
    <n v="598"/>
    <n v="4"/>
    <s v="no"/>
    <n v="4"/>
    <s v="yes"/>
    <n v="0.99777696397569404"/>
    <n v="0.93706030058737799"/>
    <n v="7.8333875868055597E-2"/>
    <m/>
    <d v="2017-05-02T16:44:58"/>
    <d v="2017-05-02T16:46:11"/>
    <s v="-"/>
    <x v="0"/>
  </r>
  <r>
    <n v="5094"/>
    <x v="44"/>
    <x v="1"/>
    <x v="201"/>
    <n v="639"/>
    <n v="4"/>
    <s v="no"/>
    <n v="4"/>
    <s v="yes"/>
    <n v="0.90888807508680503"/>
    <n v="0.71620708423197998"/>
    <n v="0.411667209201388"/>
    <m/>
    <d v="2017-05-02T16:45:12"/>
    <d v="2017-05-02T16:46:25"/>
    <s v="-"/>
    <x v="0"/>
  </r>
  <r>
    <n v="5095"/>
    <x v="43"/>
    <x v="1"/>
    <x v="201"/>
    <n v="618"/>
    <n v="5"/>
    <s v="no"/>
    <n v="4"/>
    <s v="yes"/>
    <n v="0.97777777777777697"/>
    <n v="0.90077020657746798"/>
    <n v="0.64722222222222203"/>
    <m/>
    <d v="2017-05-02T16:45:09"/>
    <d v="2017-05-02T16:46:26"/>
    <s v="-"/>
    <x v="0"/>
  </r>
  <r>
    <n v="5096"/>
    <x v="44"/>
    <x v="1"/>
    <x v="201"/>
    <n v="575"/>
    <n v="4"/>
    <s v="no"/>
    <n v="4"/>
    <s v="yes"/>
    <n v="0.93111029730902695"/>
    <n v="0.78703274496140396"/>
    <n v="0.32277832031249998"/>
    <m/>
    <d v="2017-05-02T16:45:25"/>
    <d v="2017-05-02T16:46:42"/>
    <s v="-"/>
    <x v="0"/>
  </r>
  <r>
    <n v="5097"/>
    <x v="43"/>
    <x v="2"/>
    <x v="201"/>
    <n v="10002"/>
    <n v="4"/>
    <s v="no"/>
    <n v="2"/>
    <s v="yes"/>
    <n v="0.68888888888888899"/>
    <n v="-0.402538832906429"/>
    <n v="0.66944444444444395"/>
    <s v="a001"/>
    <d v="2017-05-02T16:45:26"/>
    <d v="2017-05-02T16:46:44"/>
    <s v="a001"/>
    <x v="1"/>
  </r>
  <r>
    <n v="5098"/>
    <x v="44"/>
    <x v="1"/>
    <x v="201"/>
    <n v="620"/>
    <n v="5"/>
    <s v="no"/>
    <n v="5"/>
    <s v="yes"/>
    <n v="0.99777696397569404"/>
    <n v="0.93706030058737799"/>
    <n v="0.58944498697916603"/>
    <m/>
    <d v="2017-05-02T16:45:42"/>
    <d v="2017-05-02T16:46:55"/>
    <s v="-"/>
    <x v="0"/>
  </r>
  <r>
    <n v="5099"/>
    <x v="43"/>
    <x v="1"/>
    <x v="201"/>
    <n v="598"/>
    <n v="2"/>
    <s v="no"/>
    <n v="2"/>
    <s v="yes"/>
    <n v="0.53333333333333299"/>
    <n v="-0.77371616810261501"/>
    <n v="0.58055555555555505"/>
    <m/>
    <d v="2017-05-02T16:45:43"/>
    <d v="2017-05-02T16:46:59"/>
    <s v="-"/>
    <x v="0"/>
  </r>
  <r>
    <n v="5100"/>
    <x v="44"/>
    <x v="1"/>
    <x v="201"/>
    <n v="590"/>
    <n v="5"/>
    <s v="no"/>
    <n v="5"/>
    <s v="yes"/>
    <n v="0.99777696397569404"/>
    <n v="0.98761750135829296"/>
    <n v="1"/>
    <m/>
    <d v="2017-05-02T16:45:55"/>
    <d v="2017-05-02T16:47:04"/>
    <s v="-"/>
    <x v="0"/>
  </r>
  <r>
    <n v="5101"/>
    <x v="43"/>
    <x v="1"/>
    <x v="201"/>
    <n v="622"/>
    <n v="4"/>
    <s v="no"/>
    <n v="1"/>
    <s v="yes"/>
    <n v="0.44444444444444398"/>
    <n v="-0.908750152057065"/>
    <n v="0.49166666666666597"/>
    <m/>
    <d v="2017-05-02T16:45:58"/>
    <d v="2017-05-02T16:47:12"/>
    <s v="-"/>
    <x v="0"/>
  </r>
  <r>
    <n v="5102"/>
    <x v="44"/>
    <x v="1"/>
    <x v="201"/>
    <n v="570"/>
    <n v="4"/>
    <s v="no"/>
    <n v="1"/>
    <s v="no"/>
    <n v="-0.64666748046875"/>
    <n v="-0.58012207354310996"/>
    <n v="-0.38833279079861099"/>
    <m/>
    <d v="2017-05-02T16:46:04"/>
    <d v="2017-05-02T16:47:18"/>
    <s v="-"/>
    <x v="0"/>
  </r>
  <r>
    <n v="5103"/>
    <x v="43"/>
    <x v="1"/>
    <x v="201"/>
    <n v="590"/>
    <n v="4"/>
    <s v="no"/>
    <n v="2"/>
    <s v="yes"/>
    <n v="0.57777777777777695"/>
    <n v="-0.77981182665191895"/>
    <n v="0.49166666666666597"/>
    <m/>
    <d v="2017-05-02T16:46:10"/>
    <d v="2017-05-02T16:47:26"/>
    <s v="-"/>
    <x v="0"/>
  </r>
  <r>
    <n v="5104"/>
    <x v="43"/>
    <x v="1"/>
    <x v="201"/>
    <n v="619"/>
    <n v="5"/>
    <s v="no"/>
    <n v="4"/>
    <s v="yes"/>
    <n v="0.93333333333333302"/>
    <n v="0.79348956196801002"/>
    <n v="0.89166666666666605"/>
    <m/>
    <d v="2017-05-02T16:46:26"/>
    <d v="2017-05-02T16:47:39"/>
    <s v="-"/>
    <x v="0"/>
  </r>
  <r>
    <n v="5105"/>
    <x v="44"/>
    <x v="1"/>
    <x v="201"/>
    <n v="584"/>
    <n v="2"/>
    <s v="no"/>
    <n v="1"/>
    <s v="yes"/>
    <n v="0.64222140842013897"/>
    <n v="-0.59631038523719904"/>
    <n v="0.25611165364583299"/>
    <m/>
    <d v="2017-05-02T16:46:19"/>
    <d v="2017-05-02T16:47:41"/>
    <s v="-"/>
    <x v="0"/>
  </r>
  <r>
    <n v="5106"/>
    <x v="45"/>
    <x v="1"/>
    <x v="201"/>
    <n v="574"/>
    <n v="4"/>
    <s v="yes"/>
    <n v="3"/>
    <s v="yes"/>
    <n v="0.93333333333333302"/>
    <n v="0.79348956196801002"/>
    <n v="0.80277777777777704"/>
    <m/>
    <d v="2017-05-02T16:46:21"/>
    <d v="2017-05-02T16:47:46"/>
    <s v="-"/>
    <x v="0"/>
  </r>
  <r>
    <n v="5107"/>
    <x v="44"/>
    <x v="1"/>
    <x v="201"/>
    <n v="588"/>
    <n v="5"/>
    <s v="no"/>
    <n v="4"/>
    <s v="yes"/>
    <n v="1"/>
    <n v="0.99697679826438901"/>
    <n v="0.76722276475694395"/>
    <m/>
    <d v="2017-05-02T16:46:41"/>
    <d v="2017-05-02T16:47:51"/>
    <s v="-"/>
    <x v="0"/>
  </r>
  <r>
    <n v="5108"/>
    <x v="43"/>
    <x v="1"/>
    <x v="201"/>
    <n v="565"/>
    <n v="2"/>
    <s v="no"/>
    <n v="2"/>
    <s v="no"/>
    <n v="-0.97777777777777697"/>
    <n v="0.90077020657746798"/>
    <n v="-4.1666666666666602E-2"/>
    <m/>
    <d v="2017-05-02T16:46:37"/>
    <d v="2017-05-02T16:47:56"/>
    <s v="-"/>
    <x v="0"/>
  </r>
  <r>
    <n v="5109"/>
    <x v="44"/>
    <x v="1"/>
    <x v="201"/>
    <n v="616"/>
    <n v="4"/>
    <s v="no"/>
    <n v="4"/>
    <s v="yes"/>
    <n v="1"/>
    <n v="0.99697679826438901"/>
    <n v="0.52277832031250004"/>
    <m/>
    <d v="2017-05-02T16:46:51"/>
    <d v="2017-05-02T16:48:01"/>
    <s v="-"/>
    <x v="0"/>
  </r>
  <r>
    <n v="5110"/>
    <x v="43"/>
    <x v="1"/>
    <x v="201"/>
    <n v="625"/>
    <n v="4"/>
    <s v="no"/>
    <n v="2"/>
    <s v="yes"/>
    <n v="0.68888888888888899"/>
    <n v="-0.402538832906429"/>
    <n v="0.55833333333333302"/>
    <m/>
    <d v="2017-05-02T16:46:55"/>
    <d v="2017-05-02T16:48:13"/>
    <s v="-"/>
    <x v="0"/>
  </r>
  <r>
    <n v="5111"/>
    <x v="44"/>
    <x v="1"/>
    <x v="201"/>
    <n v="623"/>
    <n v="2"/>
    <s v="no"/>
    <n v="2"/>
    <s v="no"/>
    <n v="-0.60222303602430505"/>
    <n v="-0.11516204469281199"/>
    <n v="-0.74388834635416601"/>
    <m/>
    <d v="2017-05-02T16:47:02"/>
    <d v="2017-05-02T16:48:14"/>
    <s v="-"/>
    <x v="0"/>
  </r>
  <r>
    <n v="5112"/>
    <x v="44"/>
    <x v="1"/>
    <x v="201"/>
    <n v="640"/>
    <n v="5"/>
    <s v="no"/>
    <n v="4"/>
    <s v="yes"/>
    <n v="1"/>
    <n v="1"/>
    <n v="0.78944430881076399"/>
    <m/>
    <d v="2017-05-02T16:47:15"/>
    <d v="2017-05-02T16:48:27"/>
    <s v="-"/>
    <x v="0"/>
  </r>
  <r>
    <n v="5113"/>
    <x v="45"/>
    <x v="1"/>
    <x v="201"/>
    <n v="566"/>
    <n v="4"/>
    <s v="yes"/>
    <n v="3"/>
    <s v="yes"/>
    <n v="1"/>
    <n v="0.99934622767155801"/>
    <n v="-0.41944444444444401"/>
    <m/>
    <d v="2017-05-02T16:46:49"/>
    <d v="2017-05-02T16:48:33"/>
    <s v="-"/>
    <x v="0"/>
  </r>
  <r>
    <n v="5114"/>
    <x v="43"/>
    <x v="1"/>
    <x v="201"/>
    <n v="633"/>
    <n v="4"/>
    <s v="yes"/>
    <n v="1"/>
    <s v="yes"/>
    <n v="1"/>
    <n v="1"/>
    <n v="0.53611111111111098"/>
    <m/>
    <d v="2017-05-02T16:47:12"/>
    <d v="2017-05-02T16:48:37"/>
    <s v="-"/>
    <x v="0"/>
  </r>
  <r>
    <n v="5116"/>
    <x v="44"/>
    <x v="1"/>
    <x v="201"/>
    <n v="617"/>
    <n v="4"/>
    <s v="no"/>
    <n v="4"/>
    <s v="yes"/>
    <n v="1"/>
    <n v="0.97021163081473805"/>
    <n v="0.50055609809027701"/>
    <m/>
    <d v="2017-05-02T16:47:50"/>
    <d v="2017-05-02T16:49:08"/>
    <s v="-"/>
    <x v="0"/>
  </r>
  <r>
    <n v="5117"/>
    <x v="43"/>
    <x v="1"/>
    <x v="201"/>
    <n v="596"/>
    <n v="2"/>
    <s v="no"/>
    <n v="2"/>
    <s v="no"/>
    <n v="0"/>
    <n v="-0.99689093471207901"/>
    <n v="0.180555555555555"/>
    <m/>
    <d v="2017-05-02T16:47:49"/>
    <d v="2017-05-02T16:49:14"/>
    <s v="-"/>
    <x v="0"/>
  </r>
  <r>
    <n v="5118"/>
    <x v="44"/>
    <x v="1"/>
    <x v="201"/>
    <n v="603"/>
    <n v="1"/>
    <s v="no"/>
    <n v="1"/>
    <s v="no"/>
    <n v="-0.42444525824652701"/>
    <n v="-0.84321565768692697"/>
    <n v="-0.54388834635416605"/>
    <m/>
    <d v="2017-05-02T16:48:21"/>
    <d v="2017-05-02T16:49:38"/>
    <s v="-"/>
    <x v="0"/>
  </r>
  <r>
    <n v="5119"/>
    <x v="45"/>
    <x v="1"/>
    <x v="201"/>
    <n v="570"/>
    <n v="1"/>
    <s v="yes"/>
    <n v="2"/>
    <s v="yes"/>
    <n v="0"/>
    <n v="-0.99603162500736497"/>
    <n v="0.202777777777777"/>
    <m/>
    <d v="2017-05-02T16:47:54"/>
    <d v="2017-05-02T16:49:47"/>
    <s v="-"/>
    <x v="0"/>
  </r>
  <r>
    <n v="5120"/>
    <x v="43"/>
    <x v="1"/>
    <x v="201"/>
    <n v="616"/>
    <n v="2"/>
    <s v="no"/>
    <n v="2"/>
    <s v="yes"/>
    <n v="0.11111111111111099"/>
    <n v="-0.99493538567483397"/>
    <n v="0.22500000000000001"/>
    <m/>
    <d v="2017-05-02T16:48:19"/>
    <d v="2017-05-02T16:49:51"/>
    <s v="-"/>
    <x v="0"/>
  </r>
  <r>
    <n v="5121"/>
    <x v="43"/>
    <x v="1"/>
    <x v="201"/>
    <n v="631"/>
    <n v="4"/>
    <s v="no"/>
    <n v="4"/>
    <s v="yes"/>
    <n v="0.91111111111111098"/>
    <n v="0.72381751020442597"/>
    <n v="0.80277777777777704"/>
    <m/>
    <d v="2017-05-02T16:48:56"/>
    <d v="2017-05-02T16:50:08"/>
    <s v="-"/>
    <x v="0"/>
  </r>
  <r>
    <n v="5122"/>
    <x v="44"/>
    <x v="1"/>
    <x v="201"/>
    <n v="636"/>
    <n v="4"/>
    <s v="no"/>
    <n v="4"/>
    <s v="yes"/>
    <n v="0.81999918619791601"/>
    <n v="0.31700591345795498"/>
    <n v="0.67833387586805505"/>
    <m/>
    <d v="2017-05-02T16:48:58"/>
    <d v="2017-05-02T16:50:15"/>
    <s v="-"/>
    <x v="0"/>
  </r>
  <r>
    <n v="5123"/>
    <x v="45"/>
    <x v="1"/>
    <x v="201"/>
    <n v="603"/>
    <n v="2"/>
    <s v="no"/>
    <n v="4"/>
    <s v="yes"/>
    <n v="2.2222222222222102E-2"/>
    <n v="-0.99689093471207901"/>
    <n v="0.180555555555555"/>
    <m/>
    <d v="2017-05-02T16:49:00"/>
    <d v="2017-05-02T16:50:31"/>
    <s v="-"/>
    <x v="0"/>
  </r>
  <r>
    <n v="5124"/>
    <x v="44"/>
    <x v="1"/>
    <x v="201"/>
    <n v="561"/>
    <n v="1"/>
    <s v="no"/>
    <n v="2"/>
    <s v="no"/>
    <n v="-0.46888970269097202"/>
    <n v="-0.54848592135199203"/>
    <n v="-0.65499945746527699"/>
    <m/>
    <d v="2017-05-02T16:49:20"/>
    <d v="2017-05-02T16:50:41"/>
    <s v="-"/>
    <x v="0"/>
  </r>
  <r>
    <n v="5125"/>
    <x v="43"/>
    <x v="2"/>
    <x v="201"/>
    <n v="10003"/>
    <n v="5"/>
    <s v="no"/>
    <n v="2"/>
    <s v="yes"/>
    <n v="0.95555555555555505"/>
    <n v="0.85871602645038503"/>
    <n v="0.95833333333333304"/>
    <s v="a101"/>
    <d v="2017-05-02T16:49:19"/>
    <d v="2017-05-02T16:50:54"/>
    <s v="a101"/>
    <x v="1"/>
  </r>
  <r>
    <n v="5126"/>
    <x v="44"/>
    <x v="1"/>
    <x v="201"/>
    <n v="578"/>
    <n v="3"/>
    <s v="no"/>
    <n v="2"/>
    <s v="yes"/>
    <n v="0.197776963975694"/>
    <n v="-0.996243645701407"/>
    <n v="5.6111653645833301E-2"/>
    <m/>
    <d v="2017-05-02T16:49:49"/>
    <d v="2017-05-02T16:51:04"/>
    <s v="-"/>
    <x v="0"/>
  </r>
  <r>
    <n v="5127"/>
    <x v="43"/>
    <x v="1"/>
    <x v="201"/>
    <n v="572"/>
    <n v="4"/>
    <s v="no"/>
    <n v="2"/>
    <s v="yes"/>
    <n v="0.86666666666666603"/>
    <n v="0.65319167004606205"/>
    <n v="0.89166666666666605"/>
    <m/>
    <d v="2017-05-02T16:50:00"/>
    <d v="2017-05-02T16:51:11"/>
    <s v="-"/>
    <x v="0"/>
  </r>
  <r>
    <n v="5128"/>
    <x v="45"/>
    <x v="1"/>
    <x v="201"/>
    <n v="579"/>
    <n v="2"/>
    <s v="yes"/>
    <n v="2"/>
    <s v="yes"/>
    <n v="-6.6666666666666596E-2"/>
    <n v="-0.98948287145818803"/>
    <n v="0.29166666666666602"/>
    <m/>
    <d v="2017-05-02T16:49:52"/>
    <d v="2017-05-02T16:51:17"/>
    <s v="-"/>
    <x v="0"/>
  </r>
  <r>
    <n v="5129"/>
    <x v="44"/>
    <x v="1"/>
    <x v="201"/>
    <n v="637"/>
    <n v="5"/>
    <s v="no"/>
    <n v="4"/>
    <s v="yes"/>
    <n v="0.99777696397569404"/>
    <n v="0.93706030058737799"/>
    <n v="0.23388943142361099"/>
    <m/>
    <d v="2017-05-02T16:50:26"/>
    <d v="2017-05-02T16:51:44"/>
    <s v="-"/>
    <x v="0"/>
  </r>
  <r>
    <n v="5130"/>
    <x v="45"/>
    <x v="1"/>
    <x v="201"/>
    <n v="613"/>
    <n v="3"/>
    <s v="yes"/>
    <n v="3"/>
    <s v="yes"/>
    <n v="0"/>
    <n v="-0.99353725065002696"/>
    <n v="0.24722222222222201"/>
    <m/>
    <d v="2017-05-02T16:50:29"/>
    <d v="2017-05-02T16:51:52"/>
    <s v="-"/>
    <x v="0"/>
  </r>
  <r>
    <n v="5131"/>
    <x v="43"/>
    <x v="1"/>
    <x v="201"/>
    <n v="630"/>
    <n v="4"/>
    <s v="yes"/>
    <n v="4"/>
    <s v="yes"/>
    <n v="0.6"/>
    <n v="-0.72677220383770402"/>
    <n v="0.40277777777777701"/>
    <m/>
    <d v="2017-05-02T16:50:25"/>
    <d v="2017-05-02T16:51:59"/>
    <s v="-"/>
    <x v="0"/>
  </r>
  <r>
    <n v="5132"/>
    <x v="43"/>
    <x v="1"/>
    <x v="201"/>
    <n v="585"/>
    <n v="2"/>
    <s v="no"/>
    <n v="2"/>
    <s v="no"/>
    <n v="0.17777777777777701"/>
    <n v="-0.996984362865169"/>
    <n v="4.72222222222222E-2"/>
    <m/>
    <d v="2017-05-02T16:51:05"/>
    <d v="2017-05-02T16:52:28"/>
    <s v="-"/>
    <x v="0"/>
  </r>
  <r>
    <n v="5133"/>
    <x v="45"/>
    <x v="1"/>
    <x v="201"/>
    <n v="630"/>
    <n v="4"/>
    <s v="yes"/>
    <n v="3"/>
    <s v="yes"/>
    <n v="0.88888888888888895"/>
    <n v="0.64234966199251897"/>
    <n v="-0.241666666666666"/>
    <m/>
    <d v="2017-05-02T16:51:09"/>
    <d v="2017-05-02T16:52:36"/>
    <s v="-"/>
    <x v="0"/>
  </r>
  <r>
    <n v="5134"/>
    <x v="44"/>
    <x v="1"/>
    <x v="201"/>
    <n v="580"/>
    <n v="4"/>
    <s v="no"/>
    <n v="2"/>
    <s v="yes"/>
    <n v="0.10888807508680499"/>
    <n v="-0.99858548368823896"/>
    <n v="5.6111653645833301E-2"/>
    <m/>
    <d v="2017-05-02T16:51:07"/>
    <d v="2017-05-02T16:52:43"/>
    <s v="-"/>
    <x v="0"/>
  </r>
  <r>
    <n v="5135"/>
    <x v="43"/>
    <x v="1"/>
    <x v="201"/>
    <n v="568"/>
    <n v="4"/>
    <s v="no"/>
    <n v="2"/>
    <s v="yes"/>
    <n v="0.11111111111111099"/>
    <n v="-0.95515963206185595"/>
    <n v="0.42499999999999999"/>
    <m/>
    <d v="2017-05-02T16:51:49"/>
    <d v="2017-05-02T16:53:22"/>
    <s v="-"/>
    <x v="0"/>
  </r>
  <r>
    <n v="5136"/>
    <x v="44"/>
    <x v="2"/>
    <x v="201"/>
    <n v="10004"/>
    <n v="5"/>
    <s v="no"/>
    <n v="5"/>
    <s v="yes"/>
    <n v="0.99777696397569404"/>
    <n v="0.93706030058737799"/>
    <n v="0.96722276475694402"/>
    <s v="a110"/>
    <d v="2017-05-02T16:51:51"/>
    <d v="2017-05-02T16:53:31"/>
    <s v="a110"/>
    <x v="1"/>
  </r>
  <r>
    <n v="5137"/>
    <x v="45"/>
    <x v="1"/>
    <x v="201"/>
    <n v="631"/>
    <n v="1"/>
    <s v="yes"/>
    <n v="2"/>
    <s v="no"/>
    <n v="0"/>
    <n v="-0.94636751803717301"/>
    <n v="-0.44166666666666599"/>
    <m/>
    <d v="2017-05-02T16:51:53"/>
    <d v="2017-05-02T16:53:42"/>
    <s v="-"/>
    <x v="0"/>
  </r>
  <r>
    <n v="5138"/>
    <x v="43"/>
    <x v="1"/>
    <x v="201"/>
    <n v="575"/>
    <n v="4"/>
    <s v="no"/>
    <n v="1"/>
    <s v="yes"/>
    <n v="0.266666666666666"/>
    <n v="-0.95515963206185595"/>
    <n v="0.42499999999999999"/>
    <m/>
    <d v="2017-05-02T16:52:37"/>
    <d v="2017-05-02T16:53:53"/>
    <s v="-"/>
    <x v="0"/>
  </r>
  <r>
    <n v="5139"/>
    <x v="44"/>
    <x v="1"/>
    <x v="201"/>
    <n v="587"/>
    <n v="4"/>
    <s v="no"/>
    <n v="4"/>
    <s v="yes"/>
    <n v="0.93111029730902695"/>
    <n v="0.78703274496140396"/>
    <n v="0.23388943142361099"/>
    <m/>
    <d v="2017-05-02T16:52:38"/>
    <d v="2017-05-02T16:53:58"/>
    <s v="-"/>
    <x v="0"/>
  </r>
  <r>
    <n v="5140"/>
    <x v="44"/>
    <x v="1"/>
    <x v="201"/>
    <n v="594"/>
    <n v="4"/>
    <s v="no"/>
    <n v="2"/>
    <s v="yes"/>
    <n v="0.99777696397569404"/>
    <n v="0.93706030058737799"/>
    <n v="0.76722276475694395"/>
    <m/>
    <d v="2017-05-02T16:53:08"/>
    <d v="2017-05-02T16:54:24"/>
    <s v="-"/>
    <x v="0"/>
  </r>
  <r>
    <n v="5141"/>
    <x v="43"/>
    <x v="1"/>
    <x v="201"/>
    <n v="579"/>
    <n v="2"/>
    <s v="no"/>
    <n v="1"/>
    <s v="yes"/>
    <n v="4.4444444444444398E-2"/>
    <n v="-0.99689093471207901"/>
    <n v="0.180555555555555"/>
    <m/>
    <d v="2017-05-02T16:53:06"/>
    <d v="2017-05-02T16:54:31"/>
    <s v="-"/>
    <x v="0"/>
  </r>
  <r>
    <n v="5142"/>
    <x v="45"/>
    <x v="1"/>
    <x v="201"/>
    <n v="593"/>
    <n v="3"/>
    <s v="yes"/>
    <n v="3"/>
    <s v="yes"/>
    <n v="-2.2222222222222199E-2"/>
    <n v="-0.99908319012219404"/>
    <n v="6.9444444444444406E-2"/>
    <m/>
    <d v="2017-05-02T16:52:52"/>
    <d v="2017-05-02T16:54:38"/>
    <s v="-"/>
    <x v="0"/>
  </r>
  <r>
    <n v="5143"/>
    <x v="43"/>
    <x v="1"/>
    <x v="201"/>
    <n v="605"/>
    <n v="4"/>
    <s v="yes"/>
    <n v="1"/>
    <s v="yes"/>
    <n v="0.6"/>
    <n v="0.45764863655502103"/>
    <n v="0.84722222222222199"/>
    <m/>
    <d v="2017-05-02T16:53:36"/>
    <d v="2017-05-02T16:54:49"/>
    <s v="-"/>
    <x v="0"/>
  </r>
  <r>
    <n v="5144"/>
    <x v="44"/>
    <x v="1"/>
    <x v="201"/>
    <n v="581"/>
    <n v="4"/>
    <s v="no"/>
    <n v="3"/>
    <s v="yes"/>
    <n v="0.99777696397569404"/>
    <n v="0.93706030058737799"/>
    <n v="0.32277832031249998"/>
    <m/>
    <d v="2017-05-02T16:53:37"/>
    <d v="2017-05-02T16:54:56"/>
    <s v="-"/>
    <x v="0"/>
  </r>
  <r>
    <n v="5145"/>
    <x v="43"/>
    <x v="1"/>
    <x v="201"/>
    <n v="595"/>
    <n v="2"/>
    <s v="no"/>
    <n v="2"/>
    <s v="yes"/>
    <n v="0.24444444444444399"/>
    <n v="-0.97227010520679602"/>
    <n v="0.38055555555555498"/>
    <m/>
    <d v="2017-05-02T16:53:54"/>
    <d v="2017-05-02T16:55:06"/>
    <s v="-"/>
    <x v="0"/>
  </r>
  <r>
    <n v="5146"/>
    <x v="45"/>
    <x v="1"/>
    <x v="201"/>
    <n v="617"/>
    <n v="4"/>
    <s v="yes"/>
    <n v="4"/>
    <s v="yes"/>
    <n v="0.97777777777777697"/>
    <n v="0.90077020657746798"/>
    <n v="-0.61944444444444402"/>
    <m/>
    <d v="2017-05-02T16:53:47"/>
    <d v="2017-05-02T16:55:10"/>
    <s v="-"/>
    <x v="0"/>
  </r>
  <r>
    <n v="5147"/>
    <x v="44"/>
    <x v="1"/>
    <x v="201"/>
    <n v="628"/>
    <n v="5"/>
    <s v="no"/>
    <n v="4"/>
    <s v="yes"/>
    <n v="0.99777696397569404"/>
    <n v="0.93706030058737799"/>
    <n v="0.32277832031249998"/>
    <m/>
    <d v="2017-05-02T16:54:03"/>
    <d v="2017-05-02T16:55:17"/>
    <s v="-"/>
    <x v="0"/>
  </r>
  <r>
    <n v="5148"/>
    <x v="43"/>
    <x v="1"/>
    <x v="201"/>
    <n v="588"/>
    <n v="4"/>
    <s v="no"/>
    <n v="2"/>
    <s v="yes"/>
    <n v="0.68888888888888899"/>
    <n v="-0.402538832906429"/>
    <n v="0.58055555555555505"/>
    <m/>
    <d v="2017-05-02T16:54:14"/>
    <d v="2017-05-02T16:55:26"/>
    <s v="-"/>
    <x v="0"/>
  </r>
  <r>
    <n v="5149"/>
    <x v="44"/>
    <x v="1"/>
    <x v="201"/>
    <n v="573"/>
    <n v="2"/>
    <s v="yes"/>
    <n v="2"/>
    <s v="no"/>
    <n v="0.73111029730902699"/>
    <n v="-0.18622689103530199"/>
    <n v="-0.21055501302083299"/>
    <m/>
    <d v="2017-05-02T16:54:23"/>
    <d v="2017-05-02T16:55:37"/>
    <s v="-"/>
    <x v="0"/>
  </r>
  <r>
    <n v="5150"/>
    <x v="44"/>
    <x v="1"/>
    <x v="201"/>
    <n v="586"/>
    <n v="4"/>
    <s v="no"/>
    <n v="4"/>
    <s v="yes"/>
    <n v="0.73111029730902699"/>
    <n v="-0.18622689103530199"/>
    <n v="0.145000542534722"/>
    <m/>
    <d v="2017-05-02T16:54:39"/>
    <d v="2017-05-02T16:55:52"/>
    <s v="-"/>
    <x v="0"/>
  </r>
  <r>
    <n v="5151"/>
    <x v="45"/>
    <x v="1"/>
    <x v="201"/>
    <n v="628"/>
    <n v="4"/>
    <s v="yes"/>
    <n v="3"/>
    <s v="yes"/>
    <n v="0.46666666666666601"/>
    <n v="-0.92995741411314103"/>
    <n v="0.202777777777777"/>
    <m/>
    <d v="2017-05-02T16:54:26"/>
    <d v="2017-05-02T16:55:52"/>
    <s v="-"/>
    <x v="0"/>
  </r>
  <r>
    <n v="5152"/>
    <x v="44"/>
    <x v="1"/>
    <x v="201"/>
    <n v="614"/>
    <n v="2"/>
    <s v="no"/>
    <n v="2"/>
    <s v="no"/>
    <n v="-0.24666748046875001"/>
    <n v="-0.99357644703266002"/>
    <n v="-0.121666124131944"/>
    <m/>
    <d v="2017-05-02T16:54:52"/>
    <d v="2017-05-02T16:56:03"/>
    <s v="-"/>
    <x v="0"/>
  </r>
  <r>
    <n v="5154"/>
    <x v="45"/>
    <x v="2"/>
    <x v="201"/>
    <n v="10005"/>
    <n v="4"/>
    <s v="yes"/>
    <n v="3"/>
    <s v="yes"/>
    <n v="0.75555555555555498"/>
    <n v="-4.8872867474968398E-2"/>
    <n v="-0.41944444444444401"/>
    <s v="a010"/>
    <d v="2017-05-02T16:54:55"/>
    <d v="2017-05-02T16:56:15"/>
    <s v="a010"/>
    <x v="1"/>
  </r>
  <r>
    <n v="5156"/>
    <x v="44"/>
    <x v="1"/>
    <x v="201"/>
    <n v="592"/>
    <n v="4"/>
    <s v="no"/>
    <n v="4"/>
    <s v="yes"/>
    <n v="0.90888807508680503"/>
    <n v="0.71620708423197998"/>
    <n v="0.411667209201388"/>
    <m/>
    <d v="2017-05-02T16:55:03"/>
    <d v="2017-05-02T16:56:27"/>
    <s v="-"/>
    <x v="0"/>
  </r>
  <r>
    <n v="5157"/>
    <x v="45"/>
    <x v="1"/>
    <x v="201"/>
    <n v="597"/>
    <n v="3"/>
    <s v="yes"/>
    <n v="3"/>
    <s v="yes"/>
    <n v="0"/>
    <n v="-0.98290576245235595"/>
    <n v="0.33611111111111103"/>
    <m/>
    <d v="2017-05-02T16:55:18"/>
    <d v="2017-05-02T16:56:28"/>
    <s v="-"/>
    <x v="0"/>
  </r>
  <r>
    <n v="5158"/>
    <x v="44"/>
    <x v="1"/>
    <x v="201"/>
    <n v="563"/>
    <n v="4"/>
    <s v="no"/>
    <n v="4"/>
    <s v="yes"/>
    <n v="0.99777696397569404"/>
    <n v="0.93706030058737799"/>
    <n v="0.456111653645833"/>
    <m/>
    <d v="2017-05-02T16:55:28"/>
    <d v="2017-05-02T16:56:38"/>
    <s v="-"/>
    <x v="0"/>
  </r>
  <r>
    <n v="5160"/>
    <x v="45"/>
    <x v="1"/>
    <x v="201"/>
    <n v="625"/>
    <n v="4"/>
    <s v="yes"/>
    <n v="3"/>
    <s v="yes"/>
    <n v="0.86666666666666603"/>
    <n v="0.54887940512401201"/>
    <n v="-0.61944444444444402"/>
    <m/>
    <d v="2017-05-02T16:55:32"/>
    <d v="2017-05-02T16:56:49"/>
    <s v="-"/>
    <x v="0"/>
  </r>
  <r>
    <n v="5161"/>
    <x v="44"/>
    <x v="1"/>
    <x v="201"/>
    <n v="622"/>
    <n v="3"/>
    <s v="no"/>
    <n v="3"/>
    <s v="yes"/>
    <n v="0.81999918619791601"/>
    <n v="0.31700591345795498"/>
    <n v="0.32277832031249998"/>
    <m/>
    <d v="2017-05-02T16:55:39"/>
    <d v="2017-05-02T16:56:55"/>
    <s v="-"/>
    <x v="0"/>
  </r>
  <r>
    <n v="5163"/>
    <x v="45"/>
    <x v="1"/>
    <x v="201"/>
    <n v="620"/>
    <n v="4"/>
    <s v="yes"/>
    <n v="3"/>
    <s v="yes"/>
    <n v="1"/>
    <n v="0.99934622767155801"/>
    <n v="-0.64166666666666605"/>
    <m/>
    <d v="2017-05-02T16:55:52"/>
    <d v="2017-05-02T16:57:06"/>
    <s v="-"/>
    <x v="0"/>
  </r>
  <r>
    <n v="5165"/>
    <x v="44"/>
    <x v="2"/>
    <x v="201"/>
    <n v="10002"/>
    <n v="4"/>
    <s v="no"/>
    <n v="4"/>
    <s v="yes"/>
    <n v="0.90888807508680503"/>
    <n v="0.71620708423197998"/>
    <n v="0.167222764756944"/>
    <s v="a001"/>
    <d v="2017-05-02T16:55:55"/>
    <d v="2017-05-02T16:57:15"/>
    <s v="a001"/>
    <x v="1"/>
  </r>
  <r>
    <n v="5167"/>
    <x v="44"/>
    <x v="1"/>
    <x v="201"/>
    <n v="597"/>
    <n v="4"/>
    <s v="no"/>
    <n v="4"/>
    <s v="yes"/>
    <n v="1"/>
    <n v="1"/>
    <n v="0.27833387586805503"/>
    <m/>
    <d v="2017-05-02T16:56:15"/>
    <d v="2017-05-02T16:57:27"/>
    <s v="-"/>
    <x v="0"/>
  </r>
  <r>
    <n v="5168"/>
    <x v="45"/>
    <x v="1"/>
    <x v="201"/>
    <n v="598"/>
    <n v="2"/>
    <s v="yes"/>
    <n v="2"/>
    <s v="no"/>
    <n v="-0.71111111111111103"/>
    <n v="0.71428942654010996"/>
    <n v="-0.90833333333333299"/>
    <m/>
    <d v="2017-05-02T16:56:07"/>
    <d v="2017-05-02T16:57:29"/>
    <s v="-"/>
    <x v="0"/>
  </r>
  <r>
    <n v="5170"/>
    <x v="44"/>
    <x v="1"/>
    <x v="201"/>
    <n v="630"/>
    <n v="4"/>
    <s v="no"/>
    <n v="4"/>
    <s v="yes"/>
    <n v="0.81999918619791601"/>
    <n v="0.31700591345795498"/>
    <n v="0.32277832031249998"/>
    <m/>
    <d v="2017-05-02T16:56:27"/>
    <d v="2017-05-02T16:57:40"/>
    <s v="-"/>
    <x v="0"/>
  </r>
  <r>
    <n v="5171"/>
    <x v="45"/>
    <x v="1"/>
    <x v="201"/>
    <n v="588"/>
    <n v="4"/>
    <s v="yes"/>
    <n v="3"/>
    <s v="yes"/>
    <n v="0.75555555555555498"/>
    <n v="-4.8872867474968398E-2"/>
    <n v="-0.61944444444444402"/>
    <m/>
    <d v="2017-05-02T16:56:32"/>
    <d v="2017-05-02T16:57:43"/>
    <s v="-"/>
    <x v="0"/>
  </r>
  <r>
    <n v="5172"/>
    <x v="44"/>
    <x v="1"/>
    <x v="201"/>
    <n v="600"/>
    <n v="5"/>
    <s v="no"/>
    <n v="5"/>
    <s v="yes"/>
    <n v="1"/>
    <n v="0.99697679826438901"/>
    <n v="0.94500054253472199"/>
    <m/>
    <d v="2017-05-02T16:56:40"/>
    <d v="2017-05-02T16:57:52"/>
    <s v="-"/>
    <x v="0"/>
  </r>
  <r>
    <n v="5174"/>
    <x v="45"/>
    <x v="1"/>
    <x v="201"/>
    <n v="639"/>
    <n v="4"/>
    <s v="yes"/>
    <n v="3"/>
    <s v="yes"/>
    <n v="0.37777777777777699"/>
    <n v="-0.97309390167502896"/>
    <n v="0.29166666666666602"/>
    <m/>
    <d v="2017-05-02T16:56:45"/>
    <d v="2017-05-02T16:58:03"/>
    <s v="-"/>
    <x v="0"/>
  </r>
  <r>
    <n v="5175"/>
    <x v="44"/>
    <x v="1"/>
    <x v="201"/>
    <n v="605"/>
    <n v="5"/>
    <s v="no"/>
    <n v="5"/>
    <s v="yes"/>
    <n v="0.90888807508680503"/>
    <n v="0.71620708423197998"/>
    <n v="0.85611165364583297"/>
    <m/>
    <d v="2017-05-02T16:56:53"/>
    <d v="2017-05-02T16:58:06"/>
    <s v="-"/>
    <x v="0"/>
  </r>
  <r>
    <n v="5177"/>
    <x v="44"/>
    <x v="1"/>
    <x v="201"/>
    <n v="610"/>
    <n v="3"/>
    <s v="no"/>
    <n v="3"/>
    <s v="no"/>
    <n v="-6.8889702690972096E-2"/>
    <n v="-0.96116360583709404"/>
    <n v="0.41166653103298601"/>
    <m/>
    <d v="2017-05-02T16:57:07"/>
    <d v="2017-05-02T16:58:17"/>
    <s v="-"/>
    <x v="0"/>
  </r>
  <r>
    <n v="5178"/>
    <x v="45"/>
    <x v="1"/>
    <x v="201"/>
    <n v="595"/>
    <n v="2"/>
    <s v="yes"/>
    <n v="1"/>
    <s v="yes"/>
    <n v="-4.4444444444444398E-2"/>
    <n v="-0.99756438619395504"/>
    <n v="0.15833333333333299"/>
    <m/>
    <d v="2017-05-02T16:57:08"/>
    <d v="2017-05-02T16:58:23"/>
    <s v="-"/>
    <x v="0"/>
  </r>
  <r>
    <n v="5180"/>
    <x v="44"/>
    <x v="1"/>
    <x v="201"/>
    <n v="608"/>
    <n v="4"/>
    <s v="no"/>
    <n v="4"/>
    <s v="no"/>
    <n v="0.28666585286458302"/>
    <n v="-0.89982372376144204"/>
    <n v="0.50055609809027701"/>
    <m/>
    <d v="2017-05-02T16:57:18"/>
    <d v="2017-05-02T16:58:32"/>
    <s v="-"/>
    <x v="0"/>
  </r>
  <r>
    <n v="5181"/>
    <x v="45"/>
    <x v="1"/>
    <x v="201"/>
    <n v="608"/>
    <n v="4"/>
    <s v="yes"/>
    <n v="3"/>
    <s v="yes"/>
    <n v="4.4444444444444398E-2"/>
    <n v="-0.99493538567483397"/>
    <n v="0.22500000000000001"/>
    <m/>
    <d v="2017-05-02T16:57:26"/>
    <d v="2017-05-02T16:58:38"/>
    <s v="-"/>
    <x v="0"/>
  </r>
  <r>
    <n v="5183"/>
    <x v="44"/>
    <x v="1"/>
    <x v="201"/>
    <n v="631"/>
    <n v="3"/>
    <s v="no"/>
    <n v="2"/>
    <s v="no"/>
    <n v="-0.93555636935763897"/>
    <n v="0.79983554368913901"/>
    <n v="-3.2777235243055598E-2"/>
    <m/>
    <d v="2017-05-02T16:57:33"/>
    <d v="2017-05-02T16:58:46"/>
    <s v="-"/>
    <x v="0"/>
  </r>
  <r>
    <n v="5184"/>
    <x v="45"/>
    <x v="1"/>
    <x v="201"/>
    <n v="580"/>
    <n v="2"/>
    <s v="yes"/>
    <n v="3"/>
    <s v="yes"/>
    <n v="2.2222222222222102E-2"/>
    <n v="-0.97822125902046597"/>
    <n v="0.358333333333333"/>
    <m/>
    <d v="2017-05-02T16:57:40"/>
    <d v="2017-05-02T16:58:52"/>
    <s v="-"/>
    <x v="0"/>
  </r>
  <r>
    <n v="5186"/>
    <x v="44"/>
    <x v="1"/>
    <x v="201"/>
    <n v="633"/>
    <n v="4"/>
    <s v="no"/>
    <n v="5"/>
    <s v="yes"/>
    <n v="0.95333251953124998"/>
    <n v="0.84671709098376102"/>
    <n v="0.27833387586805503"/>
    <m/>
    <d v="2017-05-02T16:57:46"/>
    <d v="2017-05-02T16:59:01"/>
    <s v="-"/>
    <x v="0"/>
  </r>
  <r>
    <n v="5188"/>
    <x v="44"/>
    <x v="1"/>
    <x v="201"/>
    <n v="585"/>
    <n v="4"/>
    <s v="no"/>
    <n v="2"/>
    <s v="no"/>
    <n v="-0.69111192491319395"/>
    <n v="-0.39203063791298298"/>
    <n v="0.100556098090277"/>
    <m/>
    <d v="2017-05-02T16:58:02"/>
    <d v="2017-05-02T16:59:12"/>
    <s v="-"/>
    <x v="0"/>
  </r>
  <r>
    <n v="5189"/>
    <x v="45"/>
    <x v="1"/>
    <x v="201"/>
    <n v="604"/>
    <n v="4"/>
    <s v="yes"/>
    <n v="3"/>
    <s v="yes"/>
    <n v="0"/>
    <n v="-0.99493538567483397"/>
    <n v="0.22500000000000001"/>
    <m/>
    <d v="2017-05-02T16:57:54"/>
    <d v="2017-05-02T16:59:13"/>
    <s v="-"/>
    <x v="0"/>
  </r>
  <r>
    <n v="5193"/>
    <x v="45"/>
    <x v="2"/>
    <x v="201"/>
    <n v="10003"/>
    <n v="4"/>
    <s v="yes"/>
    <n v="3"/>
    <s v="yes"/>
    <n v="0.97777777777777697"/>
    <n v="0.90077020657746798"/>
    <n v="-0.28611111111111098"/>
    <s v="a100"/>
    <d v="2017-05-02T16:58:16"/>
    <d v="2017-05-02T16:59:48"/>
    <s v="a101"/>
    <x v="0"/>
  </r>
  <r>
    <n v="5196"/>
    <x v="45"/>
    <x v="1"/>
    <x v="201"/>
    <n v="637"/>
    <n v="5"/>
    <s v="yes"/>
    <n v="4"/>
    <s v="yes"/>
    <n v="1"/>
    <n v="0.99934622767155801"/>
    <n v="0.625"/>
    <m/>
    <d v="2017-05-02T16:58:51"/>
    <d v="2017-05-02T17:00:02"/>
    <s v="-"/>
    <x v="0"/>
  </r>
  <r>
    <n v="5201"/>
    <x v="45"/>
    <x v="1"/>
    <x v="201"/>
    <n v="624"/>
    <n v="4"/>
    <s v="yes"/>
    <n v="3"/>
    <s v="yes"/>
    <n v="0.77777777777777701"/>
    <n v="7.9159167266609196E-2"/>
    <n v="0.180555555555555"/>
    <m/>
    <d v="2017-05-02T16:59:04"/>
    <d v="2017-05-02T17:00:16"/>
    <s v="-"/>
    <x v="0"/>
  </r>
  <r>
    <n v="5204"/>
    <x v="45"/>
    <x v="1"/>
    <x v="201"/>
    <n v="564"/>
    <n v="3"/>
    <s v="yes"/>
    <n v="1"/>
    <s v="yes"/>
    <n v="2.2222222222222102E-2"/>
    <n v="-0.986589153689302"/>
    <n v="0.313888888888888"/>
    <m/>
    <d v="2017-05-02T16:59:18"/>
    <d v="2017-05-02T17:00:30"/>
    <s v="-"/>
    <x v="0"/>
  </r>
  <r>
    <n v="5208"/>
    <x v="45"/>
    <x v="1"/>
    <x v="201"/>
    <n v="606"/>
    <n v="1"/>
    <s v="yes"/>
    <n v="3"/>
    <s v="no"/>
    <n v="-0.51111111111111096"/>
    <n v="0.99637732798284195"/>
    <n v="-1"/>
    <m/>
    <d v="2017-05-02T16:59:32"/>
    <d v="2017-05-02T17:00:53"/>
    <s v="-"/>
    <x v="0"/>
  </r>
  <r>
    <n v="5209"/>
    <x v="45"/>
    <x v="1"/>
    <x v="201"/>
    <n v="609"/>
    <n v="5"/>
    <s v="yes"/>
    <n v="4"/>
    <s v="yes"/>
    <n v="1"/>
    <n v="0.973157532569904"/>
    <n v="0.98055555555555496"/>
    <m/>
    <d v="2017-05-02T16:59:56"/>
    <d v="2017-05-02T17:01:08"/>
    <s v="-"/>
    <x v="0"/>
  </r>
  <r>
    <n v="5211"/>
    <x v="45"/>
    <x v="1"/>
    <x v="201"/>
    <n v="623"/>
    <n v="4"/>
    <s v="yes"/>
    <n v="3"/>
    <s v="yes"/>
    <n v="0.86666666666666603"/>
    <n v="0.54887940512401201"/>
    <n v="2.4999999999999901E-2"/>
    <m/>
    <d v="2017-05-02T17:00:10"/>
    <d v="2017-05-02T17:01:22"/>
    <s v="-"/>
    <x v="0"/>
  </r>
  <r>
    <n v="5213"/>
    <x v="45"/>
    <x v="1"/>
    <x v="201"/>
    <n v="589"/>
    <n v="4"/>
    <s v="yes"/>
    <n v="3"/>
    <s v="yes"/>
    <n v="0.93333333333333302"/>
    <n v="0.79348956196801002"/>
    <n v="0.180555555555555"/>
    <m/>
    <d v="2017-05-02T17:00:24"/>
    <d v="2017-05-02T17:01:38"/>
    <s v="-"/>
    <x v="0"/>
  </r>
  <r>
    <n v="5215"/>
    <x v="45"/>
    <x v="1"/>
    <x v="201"/>
    <n v="571"/>
    <n v="1"/>
    <s v="yes"/>
    <n v="2"/>
    <s v="yes"/>
    <n v="6.6666666666666596E-2"/>
    <n v="-0.99911076841447899"/>
    <n v="-1.94444444444445E-2"/>
    <m/>
    <d v="2017-05-02T17:00:40"/>
    <d v="2017-05-02T17:01:51"/>
    <s v="-"/>
    <x v="0"/>
  </r>
  <r>
    <n v="5217"/>
    <x v="45"/>
    <x v="1"/>
    <x v="201"/>
    <n v="607"/>
    <n v="4"/>
    <s v="yes"/>
    <n v="3"/>
    <s v="yes"/>
    <n v="0.88888888888888895"/>
    <n v="0.64234966199251897"/>
    <n v="2.7777777777777302E-3"/>
    <m/>
    <d v="2017-05-02T17:00:53"/>
    <d v="2017-05-02T17:02:05"/>
    <s v="-"/>
    <x v="0"/>
  </r>
  <r>
    <n v="5219"/>
    <x v="45"/>
    <x v="1"/>
    <x v="201"/>
    <n v="567"/>
    <n v="5"/>
    <s v="yes"/>
    <n v="4"/>
    <s v="yes"/>
    <n v="1"/>
    <n v="1"/>
    <n v="0.26944444444444399"/>
    <m/>
    <d v="2017-05-02T17:01:07"/>
    <d v="2017-05-02T17:02:20"/>
    <s v="-"/>
    <x v="0"/>
  </r>
  <r>
    <n v="5221"/>
    <x v="45"/>
    <x v="1"/>
    <x v="201"/>
    <n v="573"/>
    <n v="3"/>
    <s v="yes"/>
    <n v="3"/>
    <s v="yes"/>
    <n v="1"/>
    <n v="0.94069782195538798"/>
    <n v="0.24722222222222201"/>
    <m/>
    <d v="2017-05-02T17:01:22"/>
    <d v="2017-05-02T17:02:36"/>
    <s v="-"/>
    <x v="0"/>
  </r>
  <r>
    <n v="5223"/>
    <x v="45"/>
    <x v="1"/>
    <x v="201"/>
    <n v="635"/>
    <n v="4"/>
    <s v="yes"/>
    <n v="4"/>
    <s v="yes"/>
    <n v="0.97777777777777697"/>
    <n v="0.90077020657746798"/>
    <n v="0.53611111111111098"/>
    <m/>
    <d v="2017-05-02T17:01:39"/>
    <d v="2017-05-02T17:02:49"/>
    <s v="-"/>
    <x v="0"/>
  </r>
  <r>
    <n v="5225"/>
    <x v="45"/>
    <x v="1"/>
    <x v="201"/>
    <n v="578"/>
    <n v="2"/>
    <s v="yes"/>
    <n v="2"/>
    <s v="no"/>
    <n v="-4.4444444444444398E-2"/>
    <n v="-0.908750152057065"/>
    <n v="0.49166666666666597"/>
    <m/>
    <d v="2017-05-02T17:01:51"/>
    <d v="2017-05-02T17:03:01"/>
    <s v="-"/>
    <x v="0"/>
  </r>
  <r>
    <n v="5227"/>
    <x v="45"/>
    <x v="1"/>
    <x v="201"/>
    <n v="582"/>
    <n v="4"/>
    <s v="yes"/>
    <n v="4"/>
    <s v="yes"/>
    <n v="0.95555555555555505"/>
    <n v="0.85211336725076503"/>
    <n v="9.1666666666666702E-2"/>
    <m/>
    <d v="2017-05-02T17:02:03"/>
    <d v="2017-05-02T17:03:16"/>
    <s v="-"/>
    <x v="0"/>
  </r>
  <r>
    <n v="5229"/>
    <x v="45"/>
    <x v="1"/>
    <x v="201"/>
    <n v="602"/>
    <n v="2"/>
    <s v="no"/>
    <n v="4"/>
    <s v="no"/>
    <n v="0.133333333333333"/>
    <n v="-0.97227010520679602"/>
    <n v="0.38055555555555498"/>
    <m/>
    <d v="2017-05-02T17:02:18"/>
    <d v="2017-05-02T17:03:33"/>
    <s v="-"/>
    <x v="0"/>
  </r>
  <r>
    <n v="5232"/>
    <x v="45"/>
    <x v="1"/>
    <x v="201"/>
    <n v="577"/>
    <n v="2"/>
    <s v="yes"/>
    <n v="1"/>
    <s v="no"/>
    <n v="8.8888888888888906E-2"/>
    <n v="-0.986589153689302"/>
    <n v="0.313888888888888"/>
    <m/>
    <d v="2017-05-02T17:02:35"/>
    <d v="2017-05-02T17:03:46"/>
    <s v="-"/>
    <x v="0"/>
  </r>
  <r>
    <n v="5235"/>
    <x v="45"/>
    <x v="1"/>
    <x v="201"/>
    <n v="565"/>
    <n v="2"/>
    <s v="yes"/>
    <n v="2"/>
    <s v="no"/>
    <n v="4.4444444444444398E-2"/>
    <n v="-0.88486732817164904"/>
    <n v="0.51388888888888795"/>
    <m/>
    <d v="2017-05-02T17:02:48"/>
    <d v="2017-05-02T17:04:06"/>
    <s v="-"/>
    <x v="0"/>
  </r>
  <r>
    <n v="5237"/>
    <x v="45"/>
    <x v="1"/>
    <x v="201"/>
    <n v="585"/>
    <n v="4"/>
    <s v="yes"/>
    <n v="3"/>
    <s v="no"/>
    <n v="6.6666666666666596E-2"/>
    <n v="-0.97227010520679602"/>
    <n v="0.38055555555555498"/>
    <m/>
    <d v="2017-05-02T17:03:09"/>
    <d v="2017-05-02T17:04:31"/>
    <s v="-"/>
    <x v="0"/>
  </r>
  <r>
    <n v="5238"/>
    <x v="45"/>
    <x v="1"/>
    <x v="201"/>
    <n v="594"/>
    <n v="4"/>
    <s v="yes"/>
    <n v="2"/>
    <s v="yes"/>
    <n v="0.133333333333333"/>
    <n v="-0.95515963206185595"/>
    <n v="0.42499999999999999"/>
    <m/>
    <d v="2017-05-02T17:03:34"/>
    <d v="2017-05-02T17:04:45"/>
    <s v="-"/>
    <x v="0"/>
  </r>
  <r>
    <n v="5239"/>
    <x v="45"/>
    <x v="1"/>
    <x v="201"/>
    <n v="561"/>
    <n v="2"/>
    <s v="yes"/>
    <n v="2"/>
    <s v="no"/>
    <n v="-0.422222222222222"/>
    <n v="0.19060867479285201"/>
    <n v="-0.79722222222222205"/>
    <m/>
    <d v="2017-05-02T17:03:47"/>
    <d v="2017-05-02T17:05:16"/>
    <s v="-"/>
    <x v="0"/>
  </r>
  <r>
    <n v="5240"/>
    <x v="45"/>
    <x v="2"/>
    <x v="201"/>
    <n v="10001"/>
    <n v="5"/>
    <s v="yes"/>
    <n v="4"/>
    <s v="yes"/>
    <n v="0.86666666666666603"/>
    <n v="0.54887940512401201"/>
    <n v="0.780555555555555"/>
    <s v="a111"/>
    <d v="2017-05-02T17:04:19"/>
    <d v="2017-05-02T17:05:37"/>
    <s v="a111"/>
    <x v="1"/>
  </r>
  <r>
    <n v="5241"/>
    <x v="45"/>
    <x v="1"/>
    <x v="201"/>
    <n v="592"/>
    <n v="3"/>
    <s v="yes"/>
    <n v="1"/>
    <s v="yes"/>
    <n v="0"/>
    <n v="-0.97822125902046597"/>
    <n v="0.358333333333333"/>
    <m/>
    <d v="2017-05-02T17:04:40"/>
    <d v="2017-05-02T17:06:21"/>
    <s v="-"/>
    <x v="0"/>
  </r>
  <r>
    <n v="5242"/>
    <x v="45"/>
    <x v="1"/>
    <x v="201"/>
    <n v="575"/>
    <n v="2"/>
    <s v="yes"/>
    <n v="1"/>
    <s v="yes"/>
    <n v="4.4444444444444398E-2"/>
    <n v="-0.908750152057065"/>
    <n v="0.49166666666666597"/>
    <m/>
    <d v="2017-05-02T17:05:24"/>
    <d v="2017-05-02T17:06:35"/>
    <s v="-"/>
    <x v="0"/>
  </r>
  <r>
    <n v="5243"/>
    <x v="45"/>
    <x v="1"/>
    <x v="201"/>
    <n v="616"/>
    <n v="2"/>
    <s v="yes"/>
    <n v="3"/>
    <s v="yes"/>
    <n v="-8.8888888888888795E-2"/>
    <n v="-0.98948287145818803"/>
    <n v="0.29166666666666602"/>
    <m/>
    <d v="2017-05-02T17:05:38"/>
    <d v="2017-05-02T17:07:32"/>
    <s v="-"/>
    <x v="0"/>
  </r>
  <r>
    <n v="5244"/>
    <x v="45"/>
    <x v="1"/>
    <x v="201"/>
    <n v="629"/>
    <n v="3"/>
    <s v="yes"/>
    <n v="3"/>
    <s v="yes"/>
    <n v="-6.6666666666666596E-2"/>
    <n v="-0.99493538567483397"/>
    <n v="0.22500000000000001"/>
    <m/>
    <d v="2017-05-02T17:06:35"/>
    <d v="2017-05-02T17:07:46"/>
    <s v="-"/>
    <x v="0"/>
  </r>
  <r>
    <n v="5245"/>
    <x v="45"/>
    <x v="1"/>
    <x v="201"/>
    <n v="562"/>
    <n v="4"/>
    <s v="yes"/>
    <n v="3"/>
    <s v="yes"/>
    <n v="-6.6666666666666596E-2"/>
    <n v="-0.986589153689302"/>
    <n v="0.313888888888888"/>
    <m/>
    <d v="2017-05-02T17:06:48"/>
    <d v="2017-05-02T17:08:36"/>
    <s v="-"/>
    <x v="0"/>
  </r>
  <r>
    <n v="5246"/>
    <x v="45"/>
    <x v="1"/>
    <x v="201"/>
    <n v="611"/>
    <n v="4"/>
    <s v="yes"/>
    <n v="3"/>
    <s v="yes"/>
    <n v="-6.6666666666666596E-2"/>
    <n v="-0.97227010520679602"/>
    <n v="0.38055555555555498"/>
    <m/>
    <d v="2017-05-02T17:07:39"/>
    <d v="2017-05-02T17:09:04"/>
    <s v="-"/>
    <x v="0"/>
  </r>
  <r>
    <n v="5247"/>
    <x v="45"/>
    <x v="1"/>
    <x v="201"/>
    <n v="632"/>
    <n v="4"/>
    <s v="yes"/>
    <n v="3"/>
    <s v="yes"/>
    <n v="0"/>
    <n v="-0.986589153689302"/>
    <n v="0.313888888888888"/>
    <m/>
    <d v="2017-05-02T17:08:07"/>
    <d v="2017-05-02T17:09:20"/>
    <s v="-"/>
    <x v="0"/>
  </r>
  <r>
    <n v="5248"/>
    <x v="45"/>
    <x v="1"/>
    <x v="201"/>
    <n v="634"/>
    <n v="4"/>
    <s v="yes"/>
    <n v="3"/>
    <s v="yes"/>
    <n v="6.6666666666666596E-2"/>
    <n v="-0.991754666245243"/>
    <n v="0.26944444444444399"/>
    <m/>
    <d v="2017-05-02T17:08:23"/>
    <d v="2017-05-02T17:09:31"/>
    <s v="-"/>
    <x v="0"/>
  </r>
  <r>
    <n v="5249"/>
    <x v="45"/>
    <x v="1"/>
    <x v="201"/>
    <n v="621"/>
    <n v="3"/>
    <s v="yes"/>
    <n v="3"/>
    <s v="yes"/>
    <n v="0"/>
    <n v="-0.991754666245243"/>
    <n v="0.26944444444444399"/>
    <m/>
    <d v="2017-05-02T17:08:33"/>
    <d v="2017-05-02T17:09:53"/>
    <s v="-"/>
    <x v="0"/>
  </r>
  <r>
    <n v="5250"/>
    <x v="45"/>
    <x v="1"/>
    <x v="201"/>
    <n v="622"/>
    <n v="4"/>
    <s v="yes"/>
    <n v="3"/>
    <s v="yes"/>
    <n v="2.2222222222222102E-2"/>
    <n v="-0.99353725065002696"/>
    <n v="0.24722222222222201"/>
    <m/>
    <d v="2017-05-02T17:08:55"/>
    <d v="2017-05-02T17:10:11"/>
    <s v="-"/>
    <x v="0"/>
  </r>
  <r>
    <n v="5251"/>
    <x v="45"/>
    <x v="1"/>
    <x v="201"/>
    <n v="568"/>
    <n v="2"/>
    <s v="yes"/>
    <n v="1"/>
    <s v="yes"/>
    <n v="2.2222222222222102E-2"/>
    <n v="-0.98290576245235595"/>
    <n v="0.33611111111111103"/>
    <m/>
    <d v="2017-05-02T17:09:14"/>
    <d v="2017-05-02T17:10:36"/>
    <s v="-"/>
    <x v="0"/>
  </r>
  <r>
    <n v="5252"/>
    <x v="45"/>
    <x v="1"/>
    <x v="201"/>
    <n v="569"/>
    <n v="2"/>
    <s v="yes"/>
    <n v="1"/>
    <s v="yes"/>
    <n v="2.2222222222222102E-2"/>
    <n v="-0.991754666245243"/>
    <n v="0.26944444444444399"/>
    <m/>
    <d v="2017-05-02T17:09:39"/>
    <d v="2017-05-02T17:10:51"/>
    <s v="-"/>
    <x v="0"/>
  </r>
  <r>
    <n v="5253"/>
    <x v="45"/>
    <x v="1"/>
    <x v="201"/>
    <n v="587"/>
    <n v="2"/>
    <s v="yes"/>
    <n v="3"/>
    <s v="yes"/>
    <n v="-2.2222222222222199E-2"/>
    <n v="-0.99353725065002696"/>
    <n v="0.24722222222222201"/>
    <m/>
    <d v="2017-05-02T17:09:53"/>
    <d v="2017-05-02T17:11:07"/>
    <s v="-"/>
    <x v="0"/>
  </r>
  <r>
    <n v="5254"/>
    <x v="45"/>
    <x v="1"/>
    <x v="201"/>
    <n v="601"/>
    <n v="4"/>
    <s v="yes"/>
    <n v="4"/>
    <s v="yes"/>
    <n v="-8.8888888888888795E-2"/>
    <n v="-0.98948287145818803"/>
    <n v="0.29166666666666602"/>
    <m/>
    <d v="2017-05-02T17:10:10"/>
    <d v="2017-05-02T17:11:26"/>
    <s v="-"/>
    <x v="0"/>
  </r>
  <r>
    <n v="5255"/>
    <x v="45"/>
    <x v="1"/>
    <x v="201"/>
    <n v="618"/>
    <n v="4"/>
    <s v="yes"/>
    <n v="3"/>
    <s v="yes"/>
    <n v="0.55555555555555503"/>
    <n v="-0.82354979358574498"/>
    <n v="0.358333333333333"/>
    <m/>
    <d v="2017-05-02T17:10:28"/>
    <d v="2017-05-02T17:11:40"/>
    <s v="-"/>
    <x v="0"/>
  </r>
  <r>
    <n v="5256"/>
    <x v="45"/>
    <x v="1"/>
    <x v="201"/>
    <n v="614"/>
    <n v="2"/>
    <s v="yes"/>
    <n v="2"/>
    <s v="yes"/>
    <n v="8.8888888888888906E-2"/>
    <n v="-0.98290576245235595"/>
    <n v="0.33611111111111103"/>
    <m/>
    <d v="2017-05-02T17:10:42"/>
    <d v="2017-05-02T17:11:54"/>
    <s v="-"/>
    <x v="0"/>
  </r>
  <r>
    <n v="5257"/>
    <x v="45"/>
    <x v="1"/>
    <x v="201"/>
    <n v="619"/>
    <n v="4"/>
    <s v="yes"/>
    <n v="3"/>
    <s v="yes"/>
    <n v="0"/>
    <n v="-0.99493538567483397"/>
    <n v="0.22500000000000001"/>
    <m/>
    <d v="2017-05-02T17:10:56"/>
    <d v="2017-05-02T17:12:05"/>
    <s v="-"/>
    <x v="0"/>
  </r>
  <r>
    <n v="5258"/>
    <x v="45"/>
    <x v="1"/>
    <x v="201"/>
    <n v="627"/>
    <n v="3"/>
    <s v="yes"/>
    <n v="3"/>
    <s v="yes"/>
    <n v="6.6666666666666596E-2"/>
    <n v="-0.99603162500736497"/>
    <n v="0.202777777777777"/>
    <m/>
    <d v="2017-05-02T17:11:07"/>
    <d v="2017-05-02T17:12:24"/>
    <s v="-"/>
    <x v="0"/>
  </r>
  <r>
    <n v="5259"/>
    <x v="45"/>
    <x v="1"/>
    <x v="201"/>
    <n v="584"/>
    <n v="4"/>
    <s v="yes"/>
    <n v="2"/>
    <s v="yes"/>
    <n v="-2.2222222222222199E-2"/>
    <n v="-0.99493538567483397"/>
    <n v="0.22500000000000001"/>
    <m/>
    <d v="2017-05-02T17:11:27"/>
    <d v="2017-05-02T17:12:49"/>
    <s v="-"/>
    <x v="0"/>
  </r>
  <r>
    <n v="5260"/>
    <x v="45"/>
    <x v="1"/>
    <x v="201"/>
    <n v="636"/>
    <n v="4"/>
    <s v="yes"/>
    <n v="4"/>
    <s v="yes"/>
    <n v="1"/>
    <n v="0.973157532569904"/>
    <n v="0.113888888888888"/>
    <m/>
    <d v="2017-05-02T17:11:51"/>
    <d v="2017-05-02T17:13:09"/>
    <s v="-"/>
    <x v="0"/>
  </r>
  <r>
    <n v="5261"/>
    <x v="45"/>
    <x v="2"/>
    <x v="201"/>
    <n v="10002"/>
    <n v="3"/>
    <s v="yes"/>
    <n v="3"/>
    <s v="yes"/>
    <n v="-2.2222222222222199E-2"/>
    <n v="-0.991754666245243"/>
    <n v="0.26944444444444399"/>
    <s v="a001"/>
    <d v="2017-05-02T17:12:12"/>
    <d v="2017-05-02T17:13:55"/>
    <s v="a001"/>
    <x v="1"/>
  </r>
  <r>
    <n v="5262"/>
    <x v="45"/>
    <x v="1"/>
    <x v="201"/>
    <n v="563"/>
    <n v="4"/>
    <s v="yes"/>
    <n v="3"/>
    <s v="yes"/>
    <n v="2.2222222222222102E-2"/>
    <n v="-0.97227010520679602"/>
    <n v="0.38055555555555498"/>
    <m/>
    <d v="2017-05-02T17:12:58"/>
    <d v="2017-05-02T17:14:23"/>
    <s v="-"/>
    <x v="0"/>
  </r>
  <r>
    <n v="5263"/>
    <x v="45"/>
    <x v="1"/>
    <x v="201"/>
    <n v="572"/>
    <n v="4"/>
    <s v="yes"/>
    <n v="3"/>
    <s v="yes"/>
    <n v="0.86666666666666603"/>
    <n v="0.54887940512401201"/>
    <n v="0.38055555555555498"/>
    <m/>
    <d v="2017-05-02T17:13:26"/>
    <d v="2017-05-02T17:14:37"/>
    <s v="-"/>
    <x v="0"/>
  </r>
  <r>
    <n v="5264"/>
    <x v="45"/>
    <x v="1"/>
    <x v="201"/>
    <n v="615"/>
    <n v="4"/>
    <s v="yes"/>
    <n v="3"/>
    <s v="yes"/>
    <n v="0"/>
    <n v="-0.855184291666229"/>
    <n v="0.53611111111111098"/>
    <m/>
    <d v="2017-05-02T17:13:39"/>
    <d v="2017-05-02T17:14:50"/>
    <s v="-"/>
    <x v="0"/>
  </r>
  <r>
    <n v="5265"/>
    <x v="45"/>
    <x v="1"/>
    <x v="201"/>
    <n v="581"/>
    <n v="4"/>
    <s v="yes"/>
    <n v="3"/>
    <s v="yes"/>
    <n v="2.2222222222222102E-2"/>
    <n v="-0.855184291666229"/>
    <n v="0.53611111111111098"/>
    <m/>
    <d v="2017-05-02T17:13:52"/>
    <d v="2017-05-02T17:15:02"/>
    <s v="-"/>
    <x v="0"/>
  </r>
  <r>
    <n v="5266"/>
    <x v="45"/>
    <x v="1"/>
    <x v="201"/>
    <n v="610"/>
    <n v="3"/>
    <s v="yes"/>
    <n v="3"/>
    <s v="yes"/>
    <n v="8.8888888888888906E-2"/>
    <n v="-0.98290576245235595"/>
    <n v="0.33611111111111103"/>
    <m/>
    <d v="2017-05-02T17:14:04"/>
    <d v="2017-05-02T17:15:22"/>
    <s v="-"/>
    <x v="0"/>
  </r>
  <r>
    <n v="5267"/>
    <x v="45"/>
    <x v="1"/>
    <x v="201"/>
    <n v="600"/>
    <n v="4"/>
    <s v="yes"/>
    <n v="4"/>
    <s v="yes"/>
    <n v="0.35555555555555501"/>
    <n v="-0.65451542791721695"/>
    <n v="0.625"/>
    <m/>
    <d v="2017-05-02T17:14:25"/>
    <d v="2017-05-02T17:15:35"/>
    <s v="-"/>
    <x v="0"/>
  </r>
  <r>
    <n v="5268"/>
    <x v="45"/>
    <x v="1"/>
    <x v="201"/>
    <n v="576"/>
    <n v="4"/>
    <s v="yes"/>
    <n v="4"/>
    <s v="yes"/>
    <n v="0.88888888888888895"/>
    <n v="0.64234966199251897"/>
    <n v="0.40277777777777701"/>
    <m/>
    <d v="2017-05-02T17:14:37"/>
    <d v="2017-05-02T17:15:49"/>
    <s v="-"/>
    <x v="0"/>
  </r>
  <r>
    <n v="5269"/>
    <x v="45"/>
    <x v="1"/>
    <x v="201"/>
    <n v="640"/>
    <n v="5"/>
    <s v="yes"/>
    <n v="4"/>
    <s v="yes"/>
    <n v="1"/>
    <n v="1"/>
    <n v="0.51388888888888795"/>
    <m/>
    <d v="2017-05-02T17:14:51"/>
    <d v="2017-05-02T17:16:02"/>
    <s v="-"/>
    <x v="0"/>
  </r>
  <r>
    <n v="5270"/>
    <x v="45"/>
    <x v="1"/>
    <x v="201"/>
    <n v="605"/>
    <n v="4"/>
    <s v="yes"/>
    <n v="4"/>
    <s v="yes"/>
    <n v="0.95555555555555505"/>
    <n v="0.85211336725076503"/>
    <n v="0.55833333333333302"/>
    <m/>
    <d v="2017-05-02T17:15:04"/>
    <d v="2017-05-02T17:16:15"/>
    <s v="-"/>
    <x v="0"/>
  </r>
  <r>
    <n v="5271"/>
    <x v="45"/>
    <x v="1"/>
    <x v="201"/>
    <n v="583"/>
    <n v="4"/>
    <s v="yes"/>
    <n v="3"/>
    <s v="yes"/>
    <n v="0.71111111111111103"/>
    <n v="-0.292809334208676"/>
    <n v="0.51388888888888795"/>
    <m/>
    <d v="2017-05-02T17:15:16"/>
    <d v="2017-05-02T17:16:26"/>
    <s v="-"/>
    <x v="0"/>
  </r>
  <r>
    <n v="5272"/>
    <x v="45"/>
    <x v="2"/>
    <x v="201"/>
    <n v="10004"/>
    <n v="5"/>
    <s v="yes"/>
    <n v="5"/>
    <s v="yes"/>
    <n v="0.88888888888888895"/>
    <n v="0.64234966199251897"/>
    <n v="0.86944444444444402"/>
    <s v="a110"/>
    <d v="2017-05-02T17:15:27"/>
    <d v="2017-05-02T17:16:44"/>
    <s v="a110"/>
    <x v="1"/>
  </r>
  <r>
    <n v="5273"/>
    <x v="45"/>
    <x v="1"/>
    <x v="201"/>
    <n v="633"/>
    <n v="3"/>
    <s v="yes"/>
    <n v="3"/>
    <s v="yes"/>
    <n v="4.4444444444444398E-2"/>
    <n v="-0.98948287145818803"/>
    <n v="0.29166666666666602"/>
    <m/>
    <d v="2017-05-02T17:15:47"/>
    <d v="2017-05-02T17:16:59"/>
    <s v="-"/>
    <x v="0"/>
  </r>
  <r>
    <n v="5274"/>
    <x v="45"/>
    <x v="1"/>
    <x v="201"/>
    <n v="638"/>
    <n v="5"/>
    <s v="yes"/>
    <n v="4"/>
    <s v="yes"/>
    <n v="0.8"/>
    <n v="0.20632928530448399"/>
    <n v="0.58055555555555505"/>
    <m/>
    <d v="2017-05-02T17:16:01"/>
    <d v="2017-05-02T17:17:12"/>
    <s v="-"/>
    <x v="0"/>
  </r>
  <r>
    <n v="5275"/>
    <x v="45"/>
    <x v="1"/>
    <x v="201"/>
    <n v="586"/>
    <n v="2"/>
    <s v="yes"/>
    <n v="3"/>
    <s v="yes"/>
    <n v="-2.2222222222222199E-2"/>
    <n v="-0.98290576245235595"/>
    <n v="0.33611111111111103"/>
    <m/>
    <d v="2017-05-02T17:16:14"/>
    <d v="2017-05-02T17:17:28"/>
    <s v="-"/>
    <x v="0"/>
  </r>
  <r>
    <n v="5276"/>
    <x v="45"/>
    <x v="1"/>
    <x v="201"/>
    <n v="596"/>
    <n v="2"/>
    <s v="yes"/>
    <n v="3"/>
    <s v="no"/>
    <n v="-0.46666666666666601"/>
    <n v="0.314007122534671"/>
    <n v="-0.81944444444444398"/>
    <m/>
    <d v="2017-05-02T17:16:30"/>
    <d v="2017-05-02T17:17:42"/>
    <s v="-"/>
    <x v="0"/>
  </r>
  <r>
    <n v="5277"/>
    <x v="45"/>
    <x v="1"/>
    <x v="201"/>
    <n v="626"/>
    <n v="3"/>
    <s v="yes"/>
    <n v="3"/>
    <s v="yes"/>
    <n v="2.2222222222222102E-2"/>
    <n v="-0.99353725065002696"/>
    <n v="0.24722222222222201"/>
    <m/>
    <d v="2017-05-02T17:16:45"/>
    <d v="2017-05-02T17:17:56"/>
    <s v="-"/>
    <x v="0"/>
  </r>
  <r>
    <n v="5278"/>
    <x v="45"/>
    <x v="1"/>
    <x v="201"/>
    <n v="591"/>
    <n v="4"/>
    <s v="yes"/>
    <n v="4"/>
    <s v="yes"/>
    <n v="0.88888888888888895"/>
    <n v="0.64234966199251897"/>
    <n v="0.60277777777777697"/>
    <m/>
    <d v="2017-05-02T17:16:58"/>
    <d v="2017-05-02T17:18:39"/>
    <s v="-"/>
    <x v="0"/>
  </r>
  <r>
    <n v="5279"/>
    <x v="45"/>
    <x v="1"/>
    <x v="201"/>
    <n v="599"/>
    <n v="5"/>
    <s v="yes"/>
    <n v="5"/>
    <s v="yes"/>
    <n v="0.97777777777777697"/>
    <n v="1"/>
    <n v="1"/>
    <m/>
    <d v="2017-05-02T17:17:41"/>
    <d v="2017-05-02T17:19:02"/>
    <s v="-"/>
    <x v="0"/>
  </r>
  <r>
    <n v="5280"/>
    <x v="45"/>
    <x v="1"/>
    <x v="201"/>
    <n v="612"/>
    <n v="3"/>
    <s v="yes"/>
    <n v="3"/>
    <s v="yes"/>
    <n v="-4.4444444444444398E-2"/>
    <n v="-0.98948287145818803"/>
    <n v="0.29166666666666602"/>
    <m/>
    <d v="2017-05-02T17:18:05"/>
    <d v="2017-05-02T17:19:15"/>
    <s v="-"/>
    <x v="0"/>
  </r>
  <r>
    <n v="5281"/>
    <x v="45"/>
    <x v="1"/>
    <x v="201"/>
    <n v="590"/>
    <n v="4"/>
    <s v="yes"/>
    <n v="3"/>
    <s v="yes"/>
    <n v="0.93333333333333302"/>
    <n v="0.79348956196801002"/>
    <n v="0.13611111111111099"/>
    <m/>
    <d v="2017-05-02T17:18:17"/>
    <d v="2017-05-02T17:19:29"/>
    <s v="-"/>
    <x v="0"/>
  </r>
  <r>
    <n v="5303"/>
    <x v="46"/>
    <x v="1"/>
    <x v="201"/>
    <n v="615"/>
    <n v="2"/>
    <s v="no"/>
    <n v="2"/>
    <s v="no"/>
    <n v="1.9999186197916598E-2"/>
    <n v="-0.75253783161806698"/>
    <n v="0.58972235785590199"/>
    <m/>
    <d v="2017-05-03T09:57:20"/>
    <d v="2017-05-03T09:59:20"/>
    <s v="-"/>
    <x v="0"/>
  </r>
  <r>
    <n v="5304"/>
    <x v="46"/>
    <x v="1"/>
    <x v="201"/>
    <n v="576"/>
    <n v="3"/>
    <s v="no"/>
    <n v="3"/>
    <s v="yes"/>
    <n v="0.64222140842013897"/>
    <n v="-0.59631038523719904"/>
    <n v="0.50083346896701397"/>
    <m/>
    <d v="2017-05-03T09:58:20"/>
    <d v="2017-05-03T10:00:13"/>
    <s v="-"/>
    <x v="0"/>
  </r>
  <r>
    <n v="5305"/>
    <x v="46"/>
    <x v="1"/>
    <x v="201"/>
    <n v="601"/>
    <n v="2"/>
    <s v="no"/>
    <n v="4"/>
    <s v="yes"/>
    <n v="-0.46888970269097202"/>
    <n v="-0.92828273592288701"/>
    <n v="0.10083346896701301"/>
    <m/>
    <d v="2017-05-03T09:59:14"/>
    <d v="2017-05-03T10:01:02"/>
    <s v="-"/>
    <x v="0"/>
  </r>
  <r>
    <n v="5306"/>
    <x v="46"/>
    <x v="1"/>
    <x v="201"/>
    <n v="640"/>
    <n v="4"/>
    <s v="no"/>
    <n v="4"/>
    <s v="yes"/>
    <n v="0.90888807508680503"/>
    <n v="0.75747142672688905"/>
    <n v="-0.92138875325520797"/>
    <m/>
    <d v="2017-05-03T10:00:03"/>
    <d v="2017-05-03T10:01:41"/>
    <s v="-"/>
    <x v="0"/>
  </r>
  <r>
    <n v="5307"/>
    <x v="46"/>
    <x v="1"/>
    <x v="201"/>
    <n v="580"/>
    <n v="2"/>
    <s v="yes"/>
    <n v="2"/>
    <s v="yes"/>
    <n v="6.4443630642361097E-2"/>
    <n v="-0.95051444471352498"/>
    <n v="0.43416680230034699"/>
    <m/>
    <d v="2017-05-03T10:00:42"/>
    <d v="2017-05-03T10:02:18"/>
    <s v="-"/>
    <x v="0"/>
  </r>
  <r>
    <n v="5308"/>
    <x v="46"/>
    <x v="1"/>
    <x v="201"/>
    <n v="565"/>
    <n v="3"/>
    <s v="no"/>
    <n v="2"/>
    <s v="no"/>
    <n v="-2.4445258246527799E-2"/>
    <n v="-0.99561148435255498"/>
    <n v="0.211944580078125"/>
    <m/>
    <d v="2017-05-03T10:01:19"/>
    <d v="2017-05-03T10:02:54"/>
    <s v="-"/>
    <x v="0"/>
  </r>
  <r>
    <n v="5309"/>
    <x v="46"/>
    <x v="1"/>
    <x v="201"/>
    <n v="584"/>
    <n v="3"/>
    <s v="yes"/>
    <n v="1"/>
    <s v="yes"/>
    <n v="0.46444363064236099"/>
    <n v="-0.93159430557022704"/>
    <n v="0.36750081380208299"/>
    <m/>
    <d v="2017-05-03T10:01:55"/>
    <d v="2017-05-03T10:03:35"/>
    <s v="-"/>
    <x v="0"/>
  </r>
  <r>
    <n v="5310"/>
    <x v="46"/>
    <x v="1"/>
    <x v="201"/>
    <n v="603"/>
    <n v="2"/>
    <s v="no"/>
    <n v="2"/>
    <s v="no"/>
    <n v="-2.4445258246527799E-2"/>
    <n v="-0.99792818240511305"/>
    <n v="-0.14361097547742999"/>
    <m/>
    <d v="2017-05-03T10:02:36"/>
    <d v="2017-05-03T10:04:03"/>
    <s v="-"/>
    <x v="0"/>
  </r>
  <r>
    <n v="5311"/>
    <x v="46"/>
    <x v="1"/>
    <x v="201"/>
    <n v="628"/>
    <n v="3"/>
    <s v="yes"/>
    <n v="4"/>
    <s v="yes"/>
    <n v="0.41999918619791599"/>
    <n v="-0.95751107875813002"/>
    <n v="0.25638902452256901"/>
    <m/>
    <d v="2017-05-03T10:03:04"/>
    <d v="2017-05-03T10:04:41"/>
    <s v="-"/>
    <x v="0"/>
  </r>
  <r>
    <n v="5312"/>
    <x v="46"/>
    <x v="1"/>
    <x v="201"/>
    <n v="573"/>
    <n v="3"/>
    <s v="yes"/>
    <n v="2"/>
    <s v="yes"/>
    <n v="0.15333251953124899"/>
    <n v="-0.99769460523024101"/>
    <n v="-9.9165852864583404E-2"/>
    <m/>
    <d v="2017-05-03T10:03:42"/>
    <d v="2017-05-03T10:05:13"/>
    <s v="-"/>
    <x v="0"/>
  </r>
  <r>
    <n v="5313"/>
    <x v="46"/>
    <x v="1"/>
    <x v="201"/>
    <n v="579"/>
    <n v="2"/>
    <s v="yes"/>
    <n v="2"/>
    <s v="no"/>
    <n v="-0.51333414713541603"/>
    <n v="-0.88552956723384102"/>
    <n v="3.4166802300347097E-2"/>
    <m/>
    <d v="2017-05-03T10:04:13"/>
    <d v="2017-05-03T10:05:33"/>
    <s v="-"/>
    <x v="0"/>
  </r>
  <r>
    <n v="5314"/>
    <x v="46"/>
    <x v="2"/>
    <x v="201"/>
    <n v="10005"/>
    <n v="4"/>
    <s v="no"/>
    <n v="4"/>
    <s v="yes"/>
    <n v="0.59777696397569402"/>
    <n v="0.95656371316771605"/>
    <n v="-1"/>
    <s v="a010"/>
    <d v="2017-05-03T10:05:43"/>
    <d v="2017-05-03T10:07:19"/>
    <s v="a010"/>
    <x v="1"/>
  </r>
  <r>
    <n v="5315"/>
    <x v="46"/>
    <x v="1"/>
    <x v="201"/>
    <n v="622"/>
    <n v="3"/>
    <s v="yes"/>
    <n v="2"/>
    <s v="yes"/>
    <n v="-0.15777859157986099"/>
    <n v="-0.99656162183924202"/>
    <n v="0.189722357855902"/>
    <m/>
    <d v="2017-05-03T10:07:01"/>
    <d v="2017-05-03T10:08:19"/>
    <s v="-"/>
    <x v="0"/>
  </r>
  <r>
    <n v="5316"/>
    <x v="46"/>
    <x v="1"/>
    <x v="201"/>
    <n v="590"/>
    <n v="4"/>
    <s v="yes"/>
    <n v="4"/>
    <s v="yes"/>
    <n v="0.77555474175347205"/>
    <n v="0.60059895480764103"/>
    <n v="0.87861124674479096"/>
    <m/>
    <d v="2017-05-03T10:07:20"/>
    <d v="2017-05-03T10:08:41"/>
    <s v="-"/>
    <x v="0"/>
  </r>
  <r>
    <n v="5317"/>
    <x v="46"/>
    <x v="1"/>
    <x v="201"/>
    <n v="593"/>
    <n v="3"/>
    <s v="yes"/>
    <n v="3"/>
    <s v="no"/>
    <n v="-0.15777859157986099"/>
    <n v="-0.99285392540831696"/>
    <n v="0.25638902452256901"/>
    <m/>
    <d v="2017-05-03T10:07:42"/>
    <d v="2017-05-03T10:09:05"/>
    <s v="-"/>
    <x v="0"/>
  </r>
  <r>
    <n v="5318"/>
    <x v="46"/>
    <x v="1"/>
    <x v="201"/>
    <n v="582"/>
    <n v="4"/>
    <s v="no"/>
    <n v="4"/>
    <s v="yes"/>
    <n v="0.90888807508680503"/>
    <n v="0.71620708423197998"/>
    <n v="-0.54361097547742998"/>
    <m/>
    <d v="2017-05-03T10:08:06"/>
    <d v="2017-05-03T10:09:30"/>
    <s v="-"/>
    <x v="0"/>
  </r>
  <r>
    <n v="5319"/>
    <x v="46"/>
    <x v="1"/>
    <x v="201"/>
    <n v="591"/>
    <n v="4"/>
    <s v="yes"/>
    <n v="4"/>
    <s v="yes"/>
    <n v="1"/>
    <n v="1"/>
    <n v="0.10083346896701301"/>
    <m/>
    <d v="2017-05-03T10:08:31"/>
    <d v="2017-05-03T10:09:48"/>
    <s v="-"/>
    <x v="0"/>
  </r>
  <r>
    <n v="5320"/>
    <x v="46"/>
    <x v="1"/>
    <x v="201"/>
    <n v="635"/>
    <n v="3"/>
    <s v="yes"/>
    <n v="2"/>
    <s v="yes"/>
    <n v="0.10888807508680499"/>
    <n v="-0.98837324568186102"/>
    <n v="0.30083346896701302"/>
    <m/>
    <d v="2017-05-03T10:08:49"/>
    <d v="2017-05-03T10:10:08"/>
    <s v="-"/>
    <x v="0"/>
  </r>
  <r>
    <n v="5321"/>
    <x v="46"/>
    <x v="1"/>
    <x v="201"/>
    <n v="563"/>
    <n v="3"/>
    <s v="yes"/>
    <n v="3"/>
    <s v="yes"/>
    <n v="0.33111029730902702"/>
    <n v="-0.98381365071596805"/>
    <n v="0.18972167968750001"/>
    <m/>
    <d v="2017-05-03T10:09:09"/>
    <d v="2017-05-03T10:10:25"/>
    <s v="-"/>
    <x v="0"/>
  </r>
  <r>
    <n v="5322"/>
    <x v="46"/>
    <x v="1"/>
    <x v="201"/>
    <n v="585"/>
    <n v="2"/>
    <s v="no"/>
    <n v="2"/>
    <s v="yes"/>
    <n v="-0.335556369357638"/>
    <n v="-0.98300891517981004"/>
    <n v="0.27861124674479099"/>
    <m/>
    <d v="2017-05-03T10:09:26"/>
    <d v="2017-05-03T10:10:46"/>
    <s v="-"/>
    <x v="0"/>
  </r>
  <r>
    <n v="5323"/>
    <x v="46"/>
    <x v="1"/>
    <x v="201"/>
    <n v="605"/>
    <n v="3"/>
    <s v="no"/>
    <n v="3"/>
    <s v="yes"/>
    <n v="0.55333251953124996"/>
    <n v="-0.82746206281204604"/>
    <n v="-0.52138875325520795"/>
    <m/>
    <d v="2017-05-03T10:09:47"/>
    <d v="2017-05-03T10:11:11"/>
    <s v="-"/>
    <x v="0"/>
  </r>
  <r>
    <n v="5324"/>
    <x v="46"/>
    <x v="1"/>
    <x v="201"/>
    <n v="600"/>
    <n v="3"/>
    <s v="no"/>
    <n v="2"/>
    <s v="yes"/>
    <n v="0.46444363064236099"/>
    <n v="-0.93159430557022704"/>
    <n v="0.38972235785590198"/>
    <m/>
    <d v="2017-05-03T10:10:12"/>
    <d v="2017-05-03T10:11:37"/>
    <s v="-"/>
    <x v="0"/>
  </r>
  <r>
    <n v="5325"/>
    <x v="46"/>
    <x v="2"/>
    <x v="201"/>
    <n v="10001"/>
    <n v="4"/>
    <s v="no"/>
    <n v="4"/>
    <s v="yes"/>
    <n v="0.46444363064236099"/>
    <n v="-0.93159430557022704"/>
    <n v="0.27861124674479099"/>
    <s v="a111"/>
    <d v="2017-05-03T10:10:38"/>
    <d v="2017-05-03T10:12:07"/>
    <s v="a111"/>
    <x v="1"/>
  </r>
  <r>
    <n v="5326"/>
    <x v="46"/>
    <x v="1"/>
    <x v="201"/>
    <n v="627"/>
    <n v="2"/>
    <s v="no"/>
    <n v="1"/>
    <s v="yes"/>
    <n v="-0.380000813802083"/>
    <n v="-0.97243658798896804"/>
    <n v="-0.27694430881076398"/>
    <m/>
    <d v="2017-05-03T10:11:07"/>
    <d v="2017-05-03T10:12:29"/>
    <s v="-"/>
    <x v="0"/>
  </r>
  <r>
    <n v="5327"/>
    <x v="46"/>
    <x v="1"/>
    <x v="201"/>
    <n v="611"/>
    <n v="3"/>
    <s v="yes"/>
    <n v="1"/>
    <s v="no"/>
    <n v="0.41999918619791599"/>
    <n v="-0.95751107875813002"/>
    <n v="0.189722357855902"/>
    <m/>
    <d v="2017-05-03T10:11:30"/>
    <d v="2017-05-03T10:12:51"/>
    <s v="-"/>
    <x v="0"/>
  </r>
  <r>
    <n v="5328"/>
    <x v="46"/>
    <x v="1"/>
    <x v="201"/>
    <n v="616"/>
    <n v="3"/>
    <s v="no"/>
    <n v="3"/>
    <s v="no"/>
    <n v="-6.8889702690972096E-2"/>
    <n v="-0.99788988099263098"/>
    <n v="0.14527791341145799"/>
    <m/>
    <d v="2017-05-03T10:11:52"/>
    <d v="2017-05-03T10:13:12"/>
    <s v="-"/>
    <x v="0"/>
  </r>
  <r>
    <n v="5329"/>
    <x v="46"/>
    <x v="1"/>
    <x v="201"/>
    <n v="639"/>
    <n v="3"/>
    <s v="no"/>
    <n v="4"/>
    <s v="no"/>
    <n v="0.81999918619791601"/>
    <n v="0.31700591345795498"/>
    <n v="-0.67694430881076395"/>
    <m/>
    <d v="2017-05-03T10:12:13"/>
    <d v="2017-05-03T10:13:38"/>
    <s v="-"/>
    <x v="0"/>
  </r>
  <r>
    <n v="5330"/>
    <x v="46"/>
    <x v="1"/>
    <x v="201"/>
    <n v="632"/>
    <n v="3"/>
    <s v="yes"/>
    <n v="2"/>
    <s v="no"/>
    <n v="0.46444363064236099"/>
    <n v="-0.93159430557022704"/>
    <n v="0.234166802300347"/>
    <m/>
    <d v="2017-05-03T10:12:39"/>
    <d v="2017-05-03T10:13:57"/>
    <s v="-"/>
    <x v="0"/>
  </r>
  <r>
    <n v="5331"/>
    <x v="46"/>
    <x v="1"/>
    <x v="201"/>
    <n v="578"/>
    <n v="2"/>
    <s v="yes"/>
    <n v="2"/>
    <s v="no"/>
    <n v="-0.64666748046875"/>
    <n v="-0.58012207354310996"/>
    <n v="0.34527791341145803"/>
    <m/>
    <d v="2017-05-03T10:12:58"/>
    <d v="2017-05-03T10:14:12"/>
    <s v="-"/>
    <x v="0"/>
  </r>
  <r>
    <n v="5332"/>
    <x v="46"/>
    <x v="1"/>
    <x v="201"/>
    <n v="634"/>
    <n v="3"/>
    <s v="no"/>
    <n v="2"/>
    <s v="yes"/>
    <n v="0.15333251953124899"/>
    <n v="-0.99769460523024101"/>
    <n v="0.10083346896701301"/>
    <m/>
    <d v="2017-05-03T10:13:13"/>
    <d v="2017-05-03T10:14:34"/>
    <s v="-"/>
    <x v="0"/>
  </r>
  <r>
    <n v="5333"/>
    <x v="46"/>
    <x v="1"/>
    <x v="201"/>
    <n v="566"/>
    <n v="3"/>
    <s v="yes"/>
    <n v="3"/>
    <s v="yes"/>
    <n v="0.46444363064236099"/>
    <n v="-0.93159430557022704"/>
    <n v="0.43416680230034699"/>
    <m/>
    <d v="2017-05-03T10:13:35"/>
    <d v="2017-05-03T10:14:55"/>
    <s v="-"/>
    <x v="0"/>
  </r>
  <r>
    <n v="5334"/>
    <x v="46"/>
    <x v="1"/>
    <x v="201"/>
    <n v="630"/>
    <n v="3"/>
    <s v="yes"/>
    <n v="1"/>
    <s v="no"/>
    <n v="0.33111029730902702"/>
    <n v="-0.98381365071596805"/>
    <n v="5.63890245225694E-2"/>
    <m/>
    <d v="2017-05-03T10:13:56"/>
    <d v="2017-05-03T10:15:14"/>
    <s v="-"/>
    <x v="0"/>
  </r>
  <r>
    <n v="5335"/>
    <x v="46"/>
    <x v="1"/>
    <x v="201"/>
    <n v="588"/>
    <n v="2"/>
    <s v="yes"/>
    <n v="1"/>
    <s v="yes"/>
    <n v="0.10888807508680499"/>
    <n v="-0.98517638774346095"/>
    <n v="0.32305569118923599"/>
    <m/>
    <d v="2017-05-03T10:14:14"/>
    <d v="2017-05-03T10:15:32"/>
    <s v="-"/>
    <x v="0"/>
  </r>
  <r>
    <n v="5336"/>
    <x v="46"/>
    <x v="1"/>
    <x v="201"/>
    <n v="625"/>
    <n v="3"/>
    <s v="yes"/>
    <n v="4"/>
    <s v="no"/>
    <n v="0.28666585286458302"/>
    <n v="-0.99004311416989199"/>
    <n v="-3.2499864366319402E-2"/>
    <m/>
    <d v="2017-05-03T10:14:32"/>
    <d v="2017-05-03T10:15:56"/>
    <s v="-"/>
    <x v="0"/>
  </r>
  <r>
    <n v="5337"/>
    <x v="46"/>
    <x v="1"/>
    <x v="201"/>
    <n v="598"/>
    <n v="3"/>
    <s v="yes"/>
    <n v="3"/>
    <s v="yes"/>
    <n v="6.4443630642361097E-2"/>
    <n v="-0.99913224055810101"/>
    <n v="3.4166802300347097E-2"/>
    <m/>
    <d v="2017-05-03T10:14:57"/>
    <d v="2017-05-03T10:16:11"/>
    <s v="-"/>
    <x v="0"/>
  </r>
  <r>
    <n v="5338"/>
    <x v="46"/>
    <x v="1"/>
    <x v="201"/>
    <n v="561"/>
    <n v="1"/>
    <s v="no"/>
    <n v="2"/>
    <s v="no"/>
    <n v="-1"/>
    <n v="1"/>
    <n v="-0.98805541992187496"/>
    <m/>
    <d v="2017-05-03T10:15:12"/>
    <d v="2017-05-03T10:16:33"/>
    <s v="-"/>
    <x v="0"/>
  </r>
  <r>
    <n v="5339"/>
    <x v="46"/>
    <x v="1"/>
    <x v="201"/>
    <n v="609"/>
    <n v="3"/>
    <s v="yes"/>
    <n v="1"/>
    <s v="no"/>
    <n v="0.10888807508680499"/>
    <n v="-0.99858548368823896"/>
    <n v="5.63890245225694E-2"/>
    <m/>
    <d v="2017-05-03T10:15:34"/>
    <d v="2017-05-03T10:16:50"/>
    <s v="-"/>
    <x v="0"/>
  </r>
  <r>
    <n v="5340"/>
    <x v="46"/>
    <x v="1"/>
    <x v="201"/>
    <n v="596"/>
    <n v="1"/>
    <s v="no"/>
    <n v="2"/>
    <s v="no"/>
    <n v="-0.42444525824652701"/>
    <n v="-0.95542663190055299"/>
    <n v="-5.4722086588541698E-2"/>
    <m/>
    <d v="2017-05-03T10:15:51"/>
    <d v="2017-05-03T10:17:06"/>
    <s v="-"/>
    <x v="0"/>
  </r>
  <r>
    <n v="5341"/>
    <x v="46"/>
    <x v="1"/>
    <x v="201"/>
    <n v="612"/>
    <n v="3"/>
    <s v="yes"/>
    <n v="2"/>
    <s v="yes"/>
    <n v="0.28666585286458302"/>
    <n v="-0.98837324568186102"/>
    <n v="0.30083346896701302"/>
    <m/>
    <d v="2017-05-03T10:16:07"/>
    <d v="2017-05-03T10:17:26"/>
    <s v="-"/>
    <x v="0"/>
  </r>
  <r>
    <n v="5342"/>
    <x v="46"/>
    <x v="1"/>
    <x v="201"/>
    <n v="624"/>
    <n v="3"/>
    <s v="yes"/>
    <n v="2"/>
    <s v="no"/>
    <n v="0.15333251953124899"/>
    <n v="-0.99439945217558101"/>
    <n v="0.23416748046874999"/>
    <m/>
    <d v="2017-05-03T10:16:27"/>
    <d v="2017-05-03T10:17:56"/>
    <s v="-"/>
    <x v="0"/>
  </r>
  <r>
    <n v="5343"/>
    <x v="46"/>
    <x v="1"/>
    <x v="201"/>
    <n v="567"/>
    <n v="3"/>
    <s v="no"/>
    <n v="4"/>
    <s v="no"/>
    <n v="0.15333251953124899"/>
    <n v="-0.99656162183924202"/>
    <n v="0.189722357855902"/>
    <m/>
    <d v="2017-05-03T10:16:57"/>
    <d v="2017-05-03T10:18:17"/>
    <s v="-"/>
    <x v="0"/>
  </r>
  <r>
    <n v="5344"/>
    <x v="46"/>
    <x v="1"/>
    <x v="201"/>
    <n v="602"/>
    <n v="1"/>
    <s v="no"/>
    <n v="4"/>
    <s v="no"/>
    <n v="-0.91333414713541605"/>
    <n v="0.92024440345996195"/>
    <n v="-0.98805541992187496"/>
    <m/>
    <d v="2017-05-03T10:17:17"/>
    <d v="2017-05-03T10:18:39"/>
    <s v="-"/>
    <x v="0"/>
  </r>
  <r>
    <n v="5345"/>
    <x v="46"/>
    <x v="1"/>
    <x v="201"/>
    <n v="592"/>
    <n v="3"/>
    <s v="no"/>
    <n v="3"/>
    <s v="yes"/>
    <n v="-6.8889702690972096E-2"/>
    <n v="-0.96937104107251504"/>
    <n v="0.38972235785590198"/>
    <m/>
    <d v="2017-05-03T10:17:39"/>
    <d v="2017-05-03T10:19:05"/>
    <s v="-"/>
    <x v="0"/>
  </r>
  <r>
    <n v="5346"/>
    <x v="46"/>
    <x v="2"/>
    <x v="201"/>
    <n v="10002"/>
    <n v="3"/>
    <s v="no"/>
    <n v="4"/>
    <s v="yes"/>
    <n v="0.37555474175347198"/>
    <n v="-0.97373573884053699"/>
    <n v="0.36750013563368"/>
    <s v="a001"/>
    <d v="2017-05-03T10:18:06"/>
    <d v="2017-05-03T10:19:35"/>
    <s v="a001"/>
    <x v="1"/>
  </r>
  <r>
    <n v="5347"/>
    <x v="46"/>
    <x v="1"/>
    <x v="201"/>
    <n v="575"/>
    <n v="3"/>
    <s v="yes"/>
    <n v="1"/>
    <s v="yes"/>
    <n v="0.197776963975694"/>
    <n v="-0.98517638774346095"/>
    <n v="0.32305569118923599"/>
    <m/>
    <d v="2017-05-03T10:18:36"/>
    <d v="2017-05-03T10:19:55"/>
    <s v="-"/>
    <x v="0"/>
  </r>
  <r>
    <n v="5348"/>
    <x v="46"/>
    <x v="1"/>
    <x v="201"/>
    <n v="633"/>
    <n v="3"/>
    <s v="no"/>
    <n v="4"/>
    <s v="yes"/>
    <n v="-0.11333414713541599"/>
    <n v="-0.99834712229529299"/>
    <n v="0.123055691189236"/>
    <m/>
    <d v="2017-05-03T10:18:56"/>
    <d v="2017-05-03T10:20:14"/>
    <s v="-"/>
    <x v="0"/>
  </r>
  <r>
    <n v="5349"/>
    <x v="46"/>
    <x v="1"/>
    <x v="201"/>
    <n v="587"/>
    <n v="3"/>
    <s v="yes"/>
    <n v="3"/>
    <s v="yes"/>
    <n v="6.4443630642361097E-2"/>
    <n v="-0.99439949384326398"/>
    <n v="0.234166802300347"/>
    <m/>
    <d v="2017-05-03T10:19:15"/>
    <d v="2017-05-03T10:20:40"/>
    <s v="-"/>
    <x v="0"/>
  </r>
  <r>
    <n v="5350"/>
    <x v="46"/>
    <x v="1"/>
    <x v="201"/>
    <n v="613"/>
    <n v="2"/>
    <s v="no"/>
    <n v="2"/>
    <s v="no"/>
    <n v="-0.51333414713541603"/>
    <n v="-0.88552956723384102"/>
    <n v="0.123055691189236"/>
    <m/>
    <d v="2017-05-03T10:19:41"/>
    <d v="2017-05-03T10:20:59"/>
    <s v="-"/>
    <x v="0"/>
  </r>
  <r>
    <n v="5351"/>
    <x v="46"/>
    <x v="1"/>
    <x v="201"/>
    <n v="595"/>
    <n v="3"/>
    <s v="no"/>
    <n v="4"/>
    <s v="no"/>
    <n v="0.37555474175347198"/>
    <n v="0.75747142672688905"/>
    <n v="-0.92138875325520797"/>
    <m/>
    <d v="2017-05-03T10:20:01"/>
    <d v="2017-05-03T10:21:24"/>
    <s v="-"/>
    <x v="0"/>
  </r>
  <r>
    <n v="5352"/>
    <x v="46"/>
    <x v="1"/>
    <x v="201"/>
    <n v="577"/>
    <n v="2"/>
    <s v="yes"/>
    <n v="2"/>
    <s v="no"/>
    <n v="-0.73555636935763802"/>
    <n v="0.92024440345996195"/>
    <n v="-0.98805541992187496"/>
    <m/>
    <d v="2017-05-03T10:20:25"/>
    <d v="2017-05-03T10:21:41"/>
    <s v="-"/>
    <x v="0"/>
  </r>
  <r>
    <n v="5353"/>
    <x v="46"/>
    <x v="1"/>
    <x v="201"/>
    <n v="568"/>
    <n v="2"/>
    <s v="no"/>
    <n v="2"/>
    <s v="no"/>
    <n v="-0.86888970269097199"/>
    <n v="0.55876145456478898"/>
    <n v="-0.85472208658854099"/>
    <m/>
    <d v="2017-05-03T10:20:42"/>
    <d v="2017-05-03T10:22:00"/>
    <s v="-"/>
    <x v="0"/>
  </r>
  <r>
    <n v="5354"/>
    <x v="46"/>
    <x v="1"/>
    <x v="201"/>
    <n v="626"/>
    <n v="3"/>
    <s v="no"/>
    <n v="3"/>
    <s v="yes"/>
    <n v="0.10888807508680499"/>
    <n v="-0.99561148435255498"/>
    <n v="0.211944580078125"/>
    <m/>
    <d v="2017-05-03T10:21:00"/>
    <d v="2017-05-03T10:22:20"/>
    <s v="-"/>
    <x v="0"/>
  </r>
  <r>
    <n v="5355"/>
    <x v="46"/>
    <x v="1"/>
    <x v="201"/>
    <n v="618"/>
    <n v="3"/>
    <s v="no"/>
    <n v="2"/>
    <s v="no"/>
    <n v="0.28666585286458302"/>
    <n v="-0.97593714277264298"/>
    <n v="0.36750013563368"/>
    <m/>
    <d v="2017-05-03T10:21:21"/>
    <d v="2017-05-03T10:22:47"/>
    <s v="-"/>
    <x v="0"/>
  </r>
  <r>
    <n v="5356"/>
    <x v="46"/>
    <x v="1"/>
    <x v="201"/>
    <n v="638"/>
    <n v="3"/>
    <s v="no"/>
    <n v="4"/>
    <s v="no"/>
    <n v="-0.380000813802083"/>
    <n v="-0.69399587454432299"/>
    <n v="0.61194525824652701"/>
    <m/>
    <d v="2017-05-03T10:21:48"/>
    <d v="2017-05-03T10:23:11"/>
    <s v="-"/>
    <x v="0"/>
  </r>
  <r>
    <n v="5357"/>
    <x v="46"/>
    <x v="1"/>
    <x v="201"/>
    <n v="617"/>
    <n v="3"/>
    <s v="no"/>
    <n v="3"/>
    <s v="yes"/>
    <n v="0.197776963975694"/>
    <n v="-0.84098362353793499"/>
    <n v="0.54527791341145804"/>
    <m/>
    <d v="2017-05-03T10:22:12"/>
    <d v="2017-05-03T10:23:31"/>
    <s v="-"/>
    <x v="0"/>
  </r>
  <r>
    <n v="5358"/>
    <x v="46"/>
    <x v="1"/>
    <x v="201"/>
    <n v="597"/>
    <n v="3"/>
    <s v="yes"/>
    <n v="1"/>
    <s v="yes"/>
    <n v="0.33111029730902702"/>
    <n v="-0.95051444471352498"/>
    <n v="0.43416680230034699"/>
    <m/>
    <d v="2017-05-03T10:22:32"/>
    <d v="2017-05-03T10:23:56"/>
    <s v="-"/>
    <x v="0"/>
  </r>
  <r>
    <n v="5359"/>
    <x v="46"/>
    <x v="1"/>
    <x v="201"/>
    <n v="589"/>
    <n v="3"/>
    <s v="yes"/>
    <n v="2"/>
    <s v="yes"/>
    <n v="0.508888075086805"/>
    <n v="-0.69399782465165605"/>
    <n v="0.61194458007812502"/>
    <m/>
    <d v="2017-05-03T10:23:00"/>
    <d v="2017-05-03T10:24:19"/>
    <s v="-"/>
    <x v="0"/>
  </r>
  <r>
    <n v="5360"/>
    <x v="46"/>
    <x v="1"/>
    <x v="201"/>
    <n v="620"/>
    <n v="3"/>
    <s v="yes"/>
    <n v="3"/>
    <s v="yes"/>
    <n v="0.508888075086805"/>
    <n v="-0.89070890551259996"/>
    <n v="0.36750013563368"/>
    <m/>
    <d v="2017-05-03T10:23:20"/>
    <d v="2017-05-03T10:24:48"/>
    <s v="-"/>
    <x v="0"/>
  </r>
  <r>
    <n v="5361"/>
    <x v="46"/>
    <x v="1"/>
    <x v="201"/>
    <n v="571"/>
    <n v="2"/>
    <s v="yes"/>
    <n v="2"/>
    <s v="no"/>
    <n v="-0.380000813802083"/>
    <n v="-0.97243658798896804"/>
    <n v="0.211944580078125"/>
    <m/>
    <d v="2017-05-03T10:23:50"/>
    <d v="2017-05-03T10:25:12"/>
    <s v="-"/>
    <x v="0"/>
  </r>
  <r>
    <n v="5362"/>
    <x v="46"/>
    <x v="1"/>
    <x v="201"/>
    <n v="586"/>
    <n v="2"/>
    <s v="yes"/>
    <n v="1"/>
    <s v="yes"/>
    <n v="-0.202223036024305"/>
    <n v="-0.99439949384326398"/>
    <n v="0.234166802300347"/>
    <m/>
    <d v="2017-05-03T10:24:13"/>
    <d v="2017-05-03T10:25:30"/>
    <s v="-"/>
    <x v="0"/>
  </r>
  <r>
    <n v="5363"/>
    <x v="46"/>
    <x v="1"/>
    <x v="201"/>
    <n v="610"/>
    <n v="3"/>
    <s v="yes"/>
    <n v="1"/>
    <s v="yes"/>
    <n v="0.33111029730902702"/>
    <n v="-0.937220966483993"/>
    <n v="0.45638902452256902"/>
    <m/>
    <d v="2017-05-03T10:24:31"/>
    <d v="2017-05-03T10:25:57"/>
    <s v="-"/>
    <x v="0"/>
  </r>
  <r>
    <n v="5364"/>
    <x v="46"/>
    <x v="1"/>
    <x v="201"/>
    <n v="594"/>
    <n v="3"/>
    <s v="no"/>
    <n v="2"/>
    <s v="no"/>
    <n v="0.55333251953124996"/>
    <n v="-0.82746206281204604"/>
    <n v="0.34527791341145803"/>
    <m/>
    <d v="2017-05-03T10:24:58"/>
    <d v="2017-05-03T10:26:18"/>
    <s v="-"/>
    <x v="0"/>
  </r>
  <r>
    <n v="5365"/>
    <x v="46"/>
    <x v="1"/>
    <x v="201"/>
    <n v="581"/>
    <n v="3"/>
    <s v="yes"/>
    <n v="4"/>
    <s v="no"/>
    <n v="0.33111029730902702"/>
    <n v="-0.920494876742874"/>
    <n v="0.478611246744791"/>
    <m/>
    <d v="2017-05-03T10:25:19"/>
    <d v="2017-05-03T10:26:48"/>
    <s v="-"/>
    <x v="0"/>
  </r>
  <r>
    <n v="5366"/>
    <x v="46"/>
    <x v="1"/>
    <x v="201"/>
    <n v="608"/>
    <n v="3"/>
    <s v="yes"/>
    <n v="2"/>
    <s v="yes"/>
    <n v="0.37555474175347198"/>
    <n v="-0.97373573884053699"/>
    <n v="0.34527791341145803"/>
    <m/>
    <d v="2017-05-03T10:25:49"/>
    <d v="2017-05-03T10:27:02"/>
    <s v="-"/>
    <x v="0"/>
  </r>
  <r>
    <n v="5367"/>
    <x v="46"/>
    <x v="2"/>
    <x v="201"/>
    <n v="10003"/>
    <n v="3"/>
    <s v="yes"/>
    <n v="2"/>
    <s v="yes"/>
    <n v="0.24222140842013801"/>
    <n v="-0.99388215076244701"/>
    <n v="0.10083346896701301"/>
    <s v="a101"/>
    <d v="2017-05-03T10:26:03"/>
    <d v="2017-05-03T10:27:40"/>
    <s v="a101"/>
    <x v="1"/>
  </r>
  <r>
    <n v="5368"/>
    <x v="46"/>
    <x v="1"/>
    <x v="201"/>
    <n v="570"/>
    <n v="2"/>
    <s v="yes"/>
    <n v="2"/>
    <s v="no"/>
    <n v="-0.29111192491319399"/>
    <n v="-0.98954653474864596"/>
    <n v="0.27861124674479099"/>
    <m/>
    <d v="2017-05-03T10:26:40"/>
    <d v="2017-05-03T10:27:56"/>
    <s v="-"/>
    <x v="0"/>
  </r>
  <r>
    <n v="5369"/>
    <x v="46"/>
    <x v="1"/>
    <x v="201"/>
    <n v="607"/>
    <n v="3"/>
    <s v="yes"/>
    <n v="2"/>
    <s v="yes"/>
    <n v="0.28666585286458302"/>
    <n v="-0.98110848267317596"/>
    <n v="0.34527791341145803"/>
    <m/>
    <d v="2017-05-03T10:26:57"/>
    <d v="2017-05-03T10:28:14"/>
    <s v="-"/>
    <x v="0"/>
  </r>
  <r>
    <n v="5370"/>
    <x v="46"/>
    <x v="1"/>
    <x v="201"/>
    <n v="606"/>
    <n v="3"/>
    <s v="yes"/>
    <n v="2"/>
    <s v="no"/>
    <n v="0.197776963975694"/>
    <n v="-0.996243645701407"/>
    <n v="0.189722357855902"/>
    <m/>
    <d v="2017-05-03T10:27:15"/>
    <d v="2017-05-03T10:28:33"/>
    <s v="-"/>
    <x v="0"/>
  </r>
  <r>
    <n v="5371"/>
    <x v="46"/>
    <x v="1"/>
    <x v="201"/>
    <n v="629"/>
    <n v="3"/>
    <s v="yes"/>
    <n v="1"/>
    <s v="yes"/>
    <n v="0.37555474175347198"/>
    <n v="-0.97373573884053699"/>
    <n v="0.189722357855902"/>
    <m/>
    <d v="2017-05-03T10:27:33"/>
    <d v="2017-05-03T10:28:50"/>
    <s v="-"/>
    <x v="0"/>
  </r>
  <r>
    <n v="5372"/>
    <x v="46"/>
    <x v="1"/>
    <x v="201"/>
    <n v="564"/>
    <n v="2"/>
    <s v="yes"/>
    <n v="2"/>
    <s v="no"/>
    <n v="-0.15777859157986099"/>
    <n v="-0.997579186361923"/>
    <n v="-3.2499864366319402E-2"/>
    <m/>
    <d v="2017-05-03T10:27:51"/>
    <d v="2017-05-03T10:29:07"/>
    <s v="-"/>
    <x v="0"/>
  </r>
  <r>
    <n v="5373"/>
    <x v="46"/>
    <x v="1"/>
    <x v="201"/>
    <n v="621"/>
    <n v="3"/>
    <s v="yes"/>
    <n v="2"/>
    <s v="yes"/>
    <n v="0.15333251953124899"/>
    <n v="-0.96937104107251504"/>
    <n v="0.38972235785590198"/>
    <m/>
    <d v="2017-05-03T10:28:07"/>
    <d v="2017-05-03T10:29:32"/>
    <s v="-"/>
    <x v="0"/>
  </r>
  <r>
    <n v="5374"/>
    <x v="46"/>
    <x v="1"/>
    <x v="201"/>
    <n v="583"/>
    <n v="3"/>
    <s v="yes"/>
    <n v="4"/>
    <s v="no"/>
    <n v="0.24222140842013801"/>
    <n v="-0.99388215076244701"/>
    <n v="0.234166802300347"/>
    <m/>
    <d v="2017-05-03T10:28:32"/>
    <d v="2017-05-03T10:29:52"/>
    <s v="-"/>
    <x v="0"/>
  </r>
  <r>
    <n v="5375"/>
    <x v="46"/>
    <x v="1"/>
    <x v="201"/>
    <n v="631"/>
    <n v="3"/>
    <s v="yes"/>
    <n v="4"/>
    <s v="yes"/>
    <n v="0.73111029730902699"/>
    <n v="-0.18622689103530199"/>
    <n v="0.478611246744791"/>
    <m/>
    <d v="2017-05-03T10:28:53"/>
    <d v="2017-05-03T10:30:09"/>
    <s v="-"/>
    <x v="0"/>
  </r>
  <r>
    <n v="5376"/>
    <x v="46"/>
    <x v="1"/>
    <x v="201"/>
    <n v="562"/>
    <n v="2"/>
    <s v="yes"/>
    <n v="2"/>
    <s v="no"/>
    <n v="-0.11333414713541599"/>
    <n v="-0.99730631381490498"/>
    <n v="0.16750013563367999"/>
    <m/>
    <d v="2017-05-03T10:29:10"/>
    <d v="2017-05-03T10:30:32"/>
    <s v="-"/>
    <x v="0"/>
  </r>
  <r>
    <n v="5377"/>
    <x v="46"/>
    <x v="1"/>
    <x v="201"/>
    <n v="572"/>
    <n v="3"/>
    <s v="no"/>
    <n v="4"/>
    <s v="no"/>
    <n v="0.46444363064236099"/>
    <n v="-0.87338889796701202"/>
    <n v="0.52305569118923601"/>
    <m/>
    <d v="2017-05-03T10:29:33"/>
    <d v="2017-05-03T10:30:51"/>
    <s v="-"/>
    <x v="0"/>
  </r>
  <r>
    <n v="5378"/>
    <x v="46"/>
    <x v="2"/>
    <x v="201"/>
    <n v="10004"/>
    <n v="4"/>
    <s v="yes"/>
    <n v="4"/>
    <s v="yes"/>
    <n v="0.73111029730902699"/>
    <n v="0.147861770012302"/>
    <n v="0.78972235785590195"/>
    <s v="a110"/>
    <d v="2017-05-03T10:29:51"/>
    <d v="2017-05-03T10:31:29"/>
    <s v="a110"/>
    <x v="1"/>
  </r>
  <r>
    <n v="5379"/>
    <x v="46"/>
    <x v="1"/>
    <x v="201"/>
    <n v="569"/>
    <n v="2"/>
    <s v="yes"/>
    <n v="2"/>
    <s v="no"/>
    <n v="-0.42444525824652701"/>
    <n v="-0.95542663190055299"/>
    <n v="0.16750013563367999"/>
    <m/>
    <d v="2017-05-03T10:30:30"/>
    <d v="2017-05-03T10:31:43"/>
    <s v="-"/>
    <x v="0"/>
  </r>
  <r>
    <n v="5380"/>
    <x v="46"/>
    <x v="1"/>
    <x v="201"/>
    <n v="614"/>
    <n v="2"/>
    <s v="no"/>
    <n v="1"/>
    <s v="no"/>
    <n v="-0.29111192491319399"/>
    <n v="-0.98954653474864596"/>
    <n v="-0.14361097547742999"/>
    <m/>
    <d v="2017-05-03T10:30:44"/>
    <d v="2017-05-03T10:32:02"/>
    <s v="-"/>
    <x v="0"/>
  </r>
  <r>
    <n v="5381"/>
    <x v="46"/>
    <x v="1"/>
    <x v="201"/>
    <n v="636"/>
    <n v="4"/>
    <s v="yes"/>
    <n v="4"/>
    <s v="yes"/>
    <n v="0.508888075086805"/>
    <n v="-0.89070890551259996"/>
    <n v="0.234166802300347"/>
    <m/>
    <d v="2017-05-03T10:31:02"/>
    <d v="2017-05-03T10:32:24"/>
    <s v="-"/>
    <x v="0"/>
  </r>
  <r>
    <n v="5382"/>
    <x v="46"/>
    <x v="1"/>
    <x v="201"/>
    <n v="599"/>
    <n v="4"/>
    <s v="yes"/>
    <n v="4"/>
    <s v="yes"/>
    <n v="0.73111029730902699"/>
    <n v="-0.18622689103530199"/>
    <n v="0.34527791341145803"/>
    <m/>
    <d v="2017-05-03T10:31:25"/>
    <d v="2017-05-03T10:33:02"/>
    <s v="-"/>
    <x v="0"/>
  </r>
  <r>
    <n v="5383"/>
    <x v="46"/>
    <x v="1"/>
    <x v="201"/>
    <n v="637"/>
    <n v="4"/>
    <s v="yes"/>
    <n v="4"/>
    <s v="no"/>
    <n v="0.90888807508680503"/>
    <n v="0.71620708423197998"/>
    <n v="-0.29916653103298602"/>
    <m/>
    <d v="2017-05-03T10:32:03"/>
    <d v="2017-05-03T10:33:31"/>
    <s v="-"/>
    <x v="0"/>
  </r>
  <r>
    <n v="5384"/>
    <x v="46"/>
    <x v="1"/>
    <x v="201"/>
    <n v="623"/>
    <n v="3"/>
    <s v="yes"/>
    <n v="1"/>
    <s v="no"/>
    <n v="-0.202223036024305"/>
    <n v="-0.99605572158581401"/>
    <n v="0.18972303602430499"/>
    <m/>
    <d v="2017-05-03T10:32:31"/>
    <d v="2017-05-03T10:33:53"/>
    <s v="-"/>
    <x v="0"/>
  </r>
  <r>
    <n v="5385"/>
    <x v="46"/>
    <x v="1"/>
    <x v="201"/>
    <n v="574"/>
    <n v="4"/>
    <s v="yes"/>
    <n v="4"/>
    <s v="yes"/>
    <n v="0.77555474175347205"/>
    <n v="6.6327317469381405E-2"/>
    <n v="0.56749945746527697"/>
    <m/>
    <d v="2017-05-03T10:32:54"/>
    <d v="2017-05-03T10:34:28"/>
    <s v="-"/>
    <x v="0"/>
  </r>
  <r>
    <n v="5386"/>
    <x v="46"/>
    <x v="1"/>
    <x v="201"/>
    <n v="619"/>
    <n v="3"/>
    <s v="yes"/>
    <n v="4"/>
    <s v="yes"/>
    <n v="0.73111029730902699"/>
    <n v="0.39189772500183601"/>
    <n v="0.83416680230034701"/>
    <m/>
    <d v="2017-05-03T10:33:29"/>
    <d v="2017-05-03T10:34:46"/>
    <s v="-"/>
    <x v="0"/>
  </r>
  <r>
    <n v="5387"/>
    <x v="46"/>
    <x v="1"/>
    <x v="201"/>
    <n v="604"/>
    <n v="2"/>
    <s v="no"/>
    <n v="2"/>
    <s v="no"/>
    <n v="-0.60222303602430505"/>
    <n v="-0.72090740069577697"/>
    <n v="-0.121388753255208"/>
    <m/>
    <d v="2017-05-03T10:33:47"/>
    <d v="2017-05-03T10:35:02"/>
    <s v="-"/>
    <x v="0"/>
  </r>
  <r>
    <n v="5409"/>
    <x v="47"/>
    <x v="1"/>
    <x v="201"/>
    <n v="667"/>
    <n v="2"/>
    <s v="no"/>
    <n v="2"/>
    <s v="yes"/>
    <n v="0.15333251953124899"/>
    <n v="-0.99769460523024101"/>
    <n v="-0.12166748046875001"/>
    <m/>
    <d v="2017-05-03T11:09:09"/>
    <d v="2017-05-03T11:11:00"/>
    <s v="-"/>
    <x v="0"/>
  </r>
  <r>
    <n v="5410"/>
    <x v="47"/>
    <x v="1"/>
    <x v="201"/>
    <n v="708"/>
    <n v="2"/>
    <s v="no"/>
    <n v="1"/>
    <s v="no"/>
    <n v="0.10888807508680499"/>
    <n v="-0.99837217538083001"/>
    <n v="-0.121666124131944"/>
    <m/>
    <d v="2017-05-03T11:10:00"/>
    <d v="2017-05-03T11:11:22"/>
    <s v="-"/>
    <x v="0"/>
  </r>
  <r>
    <n v="5411"/>
    <x v="47"/>
    <x v="1"/>
    <x v="201"/>
    <n v="707"/>
    <n v="2"/>
    <s v="no"/>
    <n v="2"/>
    <s v="no"/>
    <n v="6.4443630642361097E-2"/>
    <n v="-0.98539968394256205"/>
    <n v="-0.32166612413194401"/>
    <m/>
    <d v="2017-05-03T11:10:22"/>
    <d v="2017-05-03T11:11:51"/>
    <s v="-"/>
    <x v="0"/>
  </r>
  <r>
    <n v="5412"/>
    <x v="47"/>
    <x v="1"/>
    <x v="201"/>
    <n v="641"/>
    <n v="4"/>
    <s v="no"/>
    <n v="4"/>
    <s v="yes"/>
    <n v="0.39777696397569401"/>
    <n v="-0.95066165709679196"/>
    <n v="0.43388943142361103"/>
    <m/>
    <d v="2017-05-03T11:10:50"/>
    <d v="2017-05-03T11:12:13"/>
    <s v="-"/>
    <x v="0"/>
  </r>
  <r>
    <n v="5413"/>
    <x v="47"/>
    <x v="1"/>
    <x v="201"/>
    <n v="709"/>
    <n v="1"/>
    <s v="no"/>
    <n v="2"/>
    <s v="no"/>
    <n v="0.64222140842013897"/>
    <n v="-0.59631038523719904"/>
    <n v="-0.121666124131944"/>
    <m/>
    <d v="2017-05-03T11:11:12"/>
    <d v="2017-05-03T11:12:43"/>
    <s v="-"/>
    <x v="0"/>
  </r>
  <r>
    <n v="5414"/>
    <x v="47"/>
    <x v="1"/>
    <x v="201"/>
    <n v="702"/>
    <n v="1"/>
    <s v="no"/>
    <n v="3"/>
    <s v="no"/>
    <n v="0.55333251953124996"/>
    <n v="-0.82746206281204604"/>
    <n v="-1.05556911892361E-2"/>
    <m/>
    <d v="2017-05-03T11:11:42"/>
    <d v="2017-05-03T11:13:18"/>
    <s v="-"/>
    <x v="0"/>
  </r>
  <r>
    <n v="5415"/>
    <x v="47"/>
    <x v="1"/>
    <x v="201"/>
    <n v="676"/>
    <n v="1"/>
    <s v="no"/>
    <n v="2"/>
    <s v="no"/>
    <n v="-0.24666748046875001"/>
    <n v="0.38470605327042601"/>
    <n v="-0.83277723524305503"/>
    <m/>
    <d v="2017-05-03T11:12:18"/>
    <d v="2017-05-03T11:13:57"/>
    <s v="-"/>
    <x v="0"/>
  </r>
  <r>
    <n v="5416"/>
    <x v="47"/>
    <x v="1"/>
    <x v="201"/>
    <n v="717"/>
    <n v="2"/>
    <s v="no"/>
    <n v="3"/>
    <s v="no"/>
    <n v="0.39777696397569401"/>
    <n v="-0.96657860464026302"/>
    <n v="-0.21055501302083299"/>
    <m/>
    <d v="2017-05-03T11:12:56"/>
    <d v="2017-05-03T11:14:21"/>
    <s v="-"/>
    <x v="0"/>
  </r>
  <r>
    <n v="5417"/>
    <x v="47"/>
    <x v="1"/>
    <x v="201"/>
    <n v="661"/>
    <n v="3"/>
    <s v="no"/>
    <n v="3"/>
    <s v="yes"/>
    <n v="0.90888807508680503"/>
    <n v="0.71620708423197998"/>
    <n v="-7.7222357855902701E-2"/>
    <m/>
    <d v="2017-05-03T11:13:21"/>
    <d v="2017-05-03T11:15:00"/>
    <s v="-"/>
    <x v="0"/>
  </r>
  <r>
    <n v="5418"/>
    <x v="47"/>
    <x v="1"/>
    <x v="201"/>
    <n v="656"/>
    <n v="2"/>
    <s v="no"/>
    <n v="4"/>
    <s v="yes"/>
    <n v="0.64222140842013897"/>
    <n v="-0.59631038523719904"/>
    <n v="0.100556098090277"/>
    <m/>
    <d v="2017-05-03T11:14:00"/>
    <d v="2017-05-03T11:15:44"/>
    <s v="-"/>
    <x v="0"/>
  </r>
  <r>
    <n v="5419"/>
    <x v="47"/>
    <x v="1"/>
    <x v="201"/>
    <n v="688"/>
    <n v="3"/>
    <s v="no"/>
    <n v="4"/>
    <s v="yes"/>
    <n v="0.24222140842013801"/>
    <n v="-0.99388215076244701"/>
    <n v="-9.9443901909722202E-2"/>
    <m/>
    <d v="2017-05-03T11:14:43"/>
    <d v="2017-05-03T11:16:03"/>
    <s v="-"/>
    <x v="0"/>
  </r>
  <r>
    <n v="5420"/>
    <x v="47"/>
    <x v="2"/>
    <x v="201"/>
    <n v="10005"/>
    <n v="4"/>
    <s v="no"/>
    <n v="4"/>
    <s v="yes"/>
    <n v="0.81999918619791601"/>
    <n v="0.31700591345795498"/>
    <n v="0.50055609809027701"/>
    <s v="a010"/>
    <d v="2017-05-03T11:15:02"/>
    <d v="2017-05-03T11:16:29"/>
    <s v="a010"/>
    <x v="1"/>
  </r>
  <r>
    <n v="5421"/>
    <x v="47"/>
    <x v="1"/>
    <x v="201"/>
    <n v="670"/>
    <n v="2"/>
    <s v="no"/>
    <n v="3"/>
    <s v="yes"/>
    <n v="0.37555474175347198"/>
    <n v="-0.97373573884053699"/>
    <n v="-9.9443901909722202E-2"/>
    <m/>
    <d v="2017-05-03T11:15:29"/>
    <d v="2017-05-03T11:16:57"/>
    <s v="-"/>
    <x v="0"/>
  </r>
  <r>
    <n v="5422"/>
    <x v="47"/>
    <x v="1"/>
    <x v="201"/>
    <n v="698"/>
    <n v="2"/>
    <s v="yes"/>
    <n v="2"/>
    <s v="no"/>
    <n v="-0.15777859157986099"/>
    <n v="-0.54848592135199203"/>
    <n v="-0.65499945746527699"/>
    <m/>
    <d v="2017-05-03T11:15:56"/>
    <d v="2017-05-03T11:17:15"/>
    <s v="-"/>
    <x v="0"/>
  </r>
  <r>
    <n v="5423"/>
    <x v="47"/>
    <x v="1"/>
    <x v="201"/>
    <n v="697"/>
    <n v="1"/>
    <s v="no"/>
    <n v="1"/>
    <s v="no"/>
    <n v="-0.15777859157986099"/>
    <n v="-0.98539968394256205"/>
    <n v="-0.32166612413194401"/>
    <m/>
    <d v="2017-05-03T11:16:14"/>
    <d v="2017-05-03T11:17:36"/>
    <s v="-"/>
    <x v="0"/>
  </r>
  <r>
    <n v="5424"/>
    <x v="47"/>
    <x v="1"/>
    <x v="201"/>
    <n v="665"/>
    <n v="3"/>
    <s v="no"/>
    <n v="3"/>
    <s v="no"/>
    <n v="0.197776963975694"/>
    <n v="-0.98522122903046006"/>
    <n v="0.32277832031249998"/>
    <m/>
    <d v="2017-05-03T11:16:35"/>
    <d v="2017-05-03T11:17:52"/>
    <s v="-"/>
    <x v="0"/>
  </r>
  <r>
    <n v="5425"/>
    <x v="47"/>
    <x v="1"/>
    <x v="201"/>
    <n v="706"/>
    <n v="2"/>
    <s v="no"/>
    <n v="2"/>
    <s v="no"/>
    <n v="0.13111029730902701"/>
    <n v="-0.93814521280251895"/>
    <n v="-0.45499945746527698"/>
    <m/>
    <d v="2017-05-03T11:16:52"/>
    <d v="2017-05-03T11:18:17"/>
    <s v="-"/>
    <x v="0"/>
  </r>
  <r>
    <n v="5426"/>
    <x v="47"/>
    <x v="1"/>
    <x v="201"/>
    <n v="679"/>
    <n v="2"/>
    <s v="no"/>
    <n v="2"/>
    <s v="yes"/>
    <n v="0.10888807508680499"/>
    <n v="-0.99567791678720197"/>
    <n v="-0.21055501302083299"/>
    <m/>
    <d v="2017-05-03T11:17:17"/>
    <d v="2017-05-03T11:18:43"/>
    <s v="-"/>
    <x v="0"/>
  </r>
  <r>
    <n v="5427"/>
    <x v="47"/>
    <x v="1"/>
    <x v="201"/>
    <n v="720"/>
    <n v="3"/>
    <s v="no"/>
    <n v="3"/>
    <s v="no"/>
    <n v="0.46444363064236099"/>
    <n v="-0.93159430557022704"/>
    <n v="-0.41055501302083303"/>
    <m/>
    <d v="2017-05-03T11:17:43"/>
    <d v="2017-05-03T11:18:58"/>
    <s v="-"/>
    <x v="0"/>
  </r>
  <r>
    <n v="5428"/>
    <x v="47"/>
    <x v="1"/>
    <x v="201"/>
    <n v="715"/>
    <n v="3"/>
    <s v="no"/>
    <n v="4"/>
    <s v="no"/>
    <n v="0.46444363064236099"/>
    <n v="-0.93159430557022704"/>
    <n v="-3.2777235243055598E-2"/>
    <m/>
    <d v="2017-05-03T11:17:57"/>
    <d v="2017-05-03T11:19:16"/>
    <s v="-"/>
    <x v="0"/>
  </r>
  <r>
    <n v="5429"/>
    <x v="47"/>
    <x v="1"/>
    <x v="201"/>
    <n v="655"/>
    <n v="3"/>
    <s v="no"/>
    <n v="2"/>
    <s v="no"/>
    <n v="0.10888807508680499"/>
    <n v="-0.84321565768692697"/>
    <n v="-0.54388834635416605"/>
    <m/>
    <d v="2017-05-03T11:18:15"/>
    <d v="2017-05-03T11:19:35"/>
    <s v="-"/>
    <x v="0"/>
  </r>
  <r>
    <n v="5430"/>
    <x v="47"/>
    <x v="1"/>
    <x v="201"/>
    <n v="712"/>
    <n v="2"/>
    <s v="no"/>
    <n v="4"/>
    <s v="no"/>
    <n v="0.37555474175347198"/>
    <n v="-0.900984395661932"/>
    <n v="-0.49944390190972199"/>
    <m/>
    <d v="2017-05-03T11:18:35"/>
    <d v="2017-05-03T11:19:50"/>
    <s v="-"/>
    <x v="0"/>
  </r>
  <r>
    <n v="5431"/>
    <x v="47"/>
    <x v="2"/>
    <x v="201"/>
    <n v="10002"/>
    <n v="3"/>
    <s v="no"/>
    <n v="4"/>
    <s v="no"/>
    <n v="0.10888807508680499"/>
    <n v="-0.97600978805319805"/>
    <n v="0.367222086588541"/>
    <s v="a001"/>
    <d v="2017-05-03T11:18:50"/>
    <d v="2017-05-03T11:20:16"/>
    <s v="a001"/>
    <x v="1"/>
  </r>
  <r>
    <n v="5432"/>
    <x v="47"/>
    <x v="1"/>
    <x v="201"/>
    <n v="645"/>
    <n v="2"/>
    <s v="yes"/>
    <n v="4"/>
    <s v="no"/>
    <n v="0.48666585286458303"/>
    <n v="-0.91343281696594303"/>
    <n v="-0.21055501302083299"/>
    <m/>
    <d v="2017-05-03T11:19:16"/>
    <d v="2017-05-03T11:20:30"/>
    <s v="-"/>
    <x v="0"/>
  </r>
  <r>
    <n v="5433"/>
    <x v="47"/>
    <x v="1"/>
    <x v="201"/>
    <n v="652"/>
    <n v="4"/>
    <s v="yes"/>
    <n v="5"/>
    <s v="no"/>
    <n v="0.55333251953124996"/>
    <n v="-0.82746206281204604"/>
    <n v="0.23388943142361099"/>
    <m/>
    <d v="2017-05-03T11:19:30"/>
    <d v="2017-05-03T11:20:48"/>
    <s v="-"/>
    <x v="0"/>
  </r>
  <r>
    <n v="5434"/>
    <x v="47"/>
    <x v="1"/>
    <x v="201"/>
    <n v="683"/>
    <n v="4"/>
    <s v="yes"/>
    <n v="4"/>
    <s v="no"/>
    <n v="0.46444363064236099"/>
    <n v="-0.93159430557022704"/>
    <n v="-0.277221679687499"/>
    <m/>
    <d v="2017-05-03T11:19:48"/>
    <d v="2017-05-03T11:21:05"/>
    <s v="-"/>
    <x v="0"/>
  </r>
  <r>
    <n v="5435"/>
    <x v="47"/>
    <x v="1"/>
    <x v="201"/>
    <n v="672"/>
    <n v="4"/>
    <s v="no"/>
    <n v="4"/>
    <s v="no"/>
    <n v="0.15333251953124899"/>
    <n v="-0.80385533258602704"/>
    <n v="-0.56611056857638897"/>
    <m/>
    <d v="2017-05-03T11:20:05"/>
    <d v="2017-05-03T11:21:27"/>
    <s v="-"/>
    <x v="0"/>
  </r>
  <r>
    <n v="5436"/>
    <x v="47"/>
    <x v="1"/>
    <x v="201"/>
    <n v="681"/>
    <n v="4"/>
    <s v="no"/>
    <n v="4"/>
    <s v="no"/>
    <n v="0.37555474175347198"/>
    <n v="-0.96162693174538405"/>
    <n v="-0.41055501302083303"/>
    <m/>
    <d v="2017-05-03T11:20:27"/>
    <d v="2017-05-03T11:21:41"/>
    <s v="-"/>
    <x v="0"/>
  </r>
  <r>
    <n v="5437"/>
    <x v="47"/>
    <x v="1"/>
    <x v="201"/>
    <n v="663"/>
    <n v="5"/>
    <s v="yes"/>
    <n v="4"/>
    <s v="yes"/>
    <n v="0.59777696397569402"/>
    <n v="0.76183054770513003"/>
    <n v="0.92277832031249996"/>
    <m/>
    <d v="2017-05-03T11:20:40"/>
    <d v="2017-05-03T11:21:56"/>
    <s v="-"/>
    <x v="0"/>
  </r>
  <r>
    <n v="5438"/>
    <x v="47"/>
    <x v="1"/>
    <x v="201"/>
    <n v="691"/>
    <n v="4"/>
    <s v="yes"/>
    <n v="5"/>
    <s v="no"/>
    <n v="0.73111029730902699"/>
    <n v="-0.18622689103530199"/>
    <n v="0.167222764756944"/>
    <m/>
    <d v="2017-05-03T11:20:56"/>
    <d v="2017-05-03T11:22:12"/>
    <s v="-"/>
    <x v="0"/>
  </r>
  <r>
    <n v="5439"/>
    <x v="47"/>
    <x v="1"/>
    <x v="201"/>
    <n v="710"/>
    <n v="2"/>
    <s v="no"/>
    <n v="3"/>
    <s v="no"/>
    <n v="0.55333251953124996"/>
    <n v="-0.82746206281204604"/>
    <n v="-0.23277723524305499"/>
    <m/>
    <d v="2017-05-03T11:21:12"/>
    <d v="2017-05-03T11:22:27"/>
    <s v="-"/>
    <x v="0"/>
  </r>
  <r>
    <n v="5440"/>
    <x v="47"/>
    <x v="1"/>
    <x v="201"/>
    <n v="696"/>
    <n v="3"/>
    <s v="no"/>
    <n v="4"/>
    <s v="no"/>
    <n v="0.37555474175347198"/>
    <n v="-0.97373573884053699"/>
    <n v="-0.18833279079861101"/>
    <m/>
    <d v="2017-05-03T11:21:27"/>
    <d v="2017-05-03T11:22:42"/>
    <s v="-"/>
    <x v="0"/>
  </r>
  <r>
    <n v="5441"/>
    <x v="47"/>
    <x v="1"/>
    <x v="201"/>
    <n v="719"/>
    <n v="3"/>
    <s v="no"/>
    <n v="4"/>
    <s v="no"/>
    <n v="0.55333251953124996"/>
    <n v="-0.82746206281204604"/>
    <n v="5.6111653645833301E-2"/>
    <m/>
    <d v="2017-05-03T11:21:42"/>
    <d v="2017-05-03T11:23:18"/>
    <s v="-"/>
    <x v="0"/>
  </r>
  <r>
    <n v="5442"/>
    <x v="47"/>
    <x v="1"/>
    <x v="201"/>
    <n v="703"/>
    <n v="3"/>
    <s v="no"/>
    <n v="3"/>
    <s v="no"/>
    <n v="0.197776963975694"/>
    <n v="-0.996243645701407"/>
    <n v="-0.121666124131944"/>
    <m/>
    <d v="2017-05-03T11:22:18"/>
    <d v="2017-05-03T11:24:03"/>
    <s v="-"/>
    <x v="0"/>
  </r>
  <r>
    <n v="5443"/>
    <x v="47"/>
    <x v="1"/>
    <x v="201"/>
    <n v="686"/>
    <n v="4"/>
    <s v="no"/>
    <n v="4"/>
    <s v="no"/>
    <n v="0.59777696397569402"/>
    <n v="-0.73253186770509104"/>
    <n v="0.38944498697916602"/>
    <m/>
    <d v="2017-05-03T11:23:02"/>
    <d v="2017-05-03T11:24:18"/>
    <s v="-"/>
    <x v="0"/>
  </r>
  <r>
    <n v="5444"/>
    <x v="47"/>
    <x v="1"/>
    <x v="201"/>
    <n v="711"/>
    <n v="2"/>
    <s v="no"/>
    <n v="4"/>
    <s v="no"/>
    <n v="-0.24666748046875001"/>
    <n v="-0.99357644703266002"/>
    <n v="-0.121666124131944"/>
    <m/>
    <d v="2017-05-03T11:23:18"/>
    <d v="2017-05-03T11:24:31"/>
    <s v="-"/>
    <x v="0"/>
  </r>
  <r>
    <n v="5445"/>
    <x v="47"/>
    <x v="1"/>
    <x v="201"/>
    <n v="649"/>
    <n v="2"/>
    <s v="no"/>
    <n v="5"/>
    <s v="yes"/>
    <n v="0.219999186197916"/>
    <n v="-0.96116360583709404"/>
    <n v="0.41166653103298601"/>
    <m/>
    <d v="2017-05-03T11:23:30"/>
    <d v="2017-05-03T11:24:49"/>
    <s v="-"/>
    <x v="0"/>
  </r>
  <r>
    <n v="5446"/>
    <x v="47"/>
    <x v="1"/>
    <x v="201"/>
    <n v="659"/>
    <n v="4"/>
    <s v="yes"/>
    <n v="5"/>
    <s v="no"/>
    <n v="0.37555474175347198"/>
    <n v="-0.97373573884053699"/>
    <n v="0.145000542534722"/>
    <m/>
    <d v="2017-05-03T11:23:48"/>
    <d v="2017-05-03T11:25:24"/>
    <s v="-"/>
    <x v="0"/>
  </r>
  <r>
    <n v="5447"/>
    <x v="47"/>
    <x v="1"/>
    <x v="201"/>
    <n v="689"/>
    <n v="4"/>
    <s v="no"/>
    <n v="3"/>
    <s v="no"/>
    <n v="0.508888075086805"/>
    <n v="-0.89070890551259996"/>
    <n v="-1.05550130208332E-2"/>
    <m/>
    <d v="2017-05-03T11:24:27"/>
    <d v="2017-05-03T11:25:57"/>
    <s v="-"/>
    <x v="0"/>
  </r>
  <r>
    <n v="5448"/>
    <x v="47"/>
    <x v="1"/>
    <x v="201"/>
    <n v="646"/>
    <n v="4"/>
    <s v="no"/>
    <n v="4"/>
    <s v="yes"/>
    <n v="0.28666585286458302"/>
    <n v="-0.99004311416989199"/>
    <n v="0.23388943142361099"/>
    <m/>
    <d v="2017-05-03T11:24:57"/>
    <d v="2017-05-03T11:26:16"/>
    <s v="-"/>
    <x v="0"/>
  </r>
  <r>
    <n v="5449"/>
    <x v="47"/>
    <x v="1"/>
    <x v="201"/>
    <n v="673"/>
    <n v="3"/>
    <s v="no"/>
    <n v="2"/>
    <s v="yes"/>
    <n v="0.73111029730902699"/>
    <n v="-0.18622689103530199"/>
    <n v="-0.277221679687499"/>
    <m/>
    <d v="2017-05-03T11:25:16"/>
    <d v="2017-05-03T11:26:33"/>
    <s v="-"/>
    <x v="0"/>
  </r>
  <r>
    <n v="5450"/>
    <x v="47"/>
    <x v="1"/>
    <x v="201"/>
    <n v="716"/>
    <n v="3"/>
    <s v="no"/>
    <n v="3"/>
    <s v="no"/>
    <n v="0.37555474175347198"/>
    <n v="-0.97373573884053699"/>
    <n v="-0.143888346354166"/>
    <m/>
    <d v="2017-05-03T11:25:33"/>
    <d v="2017-05-03T11:26:53"/>
    <s v="-"/>
    <x v="0"/>
  </r>
  <r>
    <n v="5451"/>
    <x v="47"/>
    <x v="1"/>
    <x v="201"/>
    <n v="705"/>
    <n v="2"/>
    <s v="no"/>
    <n v="2"/>
    <s v="no"/>
    <n v="1.9999186197916598E-2"/>
    <n v="-0.93814521280251895"/>
    <n v="-0.45499945746527698"/>
    <m/>
    <d v="2017-05-03T11:25:53"/>
    <d v="2017-05-03T11:27:06"/>
    <s v="-"/>
    <x v="0"/>
  </r>
  <r>
    <n v="5452"/>
    <x v="47"/>
    <x v="2"/>
    <x v="201"/>
    <n v="10004"/>
    <n v="4"/>
    <s v="no"/>
    <n v="4"/>
    <s v="no"/>
    <n v="0.55333251953124996"/>
    <n v="-0.82746206281204604"/>
    <n v="0.145000542534722"/>
    <s v="a110"/>
    <d v="2017-05-03T11:26:05"/>
    <d v="2017-05-03T11:27:26"/>
    <s v="a110"/>
    <x v="1"/>
  </r>
  <r>
    <n v="5453"/>
    <x v="47"/>
    <x v="1"/>
    <x v="201"/>
    <n v="701"/>
    <n v="2"/>
    <s v="no"/>
    <n v="2"/>
    <s v="no"/>
    <n v="-0.60222303602430505"/>
    <n v="-0.72090740069577697"/>
    <n v="-0.38833279079861099"/>
    <m/>
    <d v="2017-05-03T11:26:26"/>
    <d v="2017-05-03T11:27:43"/>
    <s v="-"/>
    <x v="0"/>
  </r>
  <r>
    <n v="5454"/>
    <x v="47"/>
    <x v="1"/>
    <x v="201"/>
    <n v="671"/>
    <n v="1"/>
    <s v="no"/>
    <n v="2"/>
    <s v="no"/>
    <n v="-0.55777859157986098"/>
    <n v="0.68254395243339006"/>
    <n v="-0.89944390190972201"/>
    <m/>
    <d v="2017-05-03T11:26:43"/>
    <d v="2017-05-03T11:27:58"/>
    <s v="-"/>
    <x v="0"/>
  </r>
  <r>
    <n v="5455"/>
    <x v="47"/>
    <x v="1"/>
    <x v="201"/>
    <n v="674"/>
    <n v="3"/>
    <s v="no"/>
    <n v="3"/>
    <s v="no"/>
    <n v="0.46444363064236099"/>
    <n v="-0.93159430557022704"/>
    <n v="5.6111653645833301E-2"/>
    <m/>
    <d v="2017-05-03T11:26:58"/>
    <d v="2017-05-03T11:28:15"/>
    <s v="-"/>
    <x v="0"/>
  </r>
  <r>
    <n v="5456"/>
    <x v="47"/>
    <x v="1"/>
    <x v="201"/>
    <n v="642"/>
    <n v="4"/>
    <s v="no"/>
    <n v="4"/>
    <s v="yes"/>
    <n v="0.75333251953125002"/>
    <n v="-6.1581800580392303E-2"/>
    <n v="0.145000542534722"/>
    <m/>
    <d v="2017-05-03T11:27:14"/>
    <d v="2017-05-03T11:28:29"/>
    <s v="-"/>
    <x v="0"/>
  </r>
  <r>
    <n v="5457"/>
    <x v="47"/>
    <x v="1"/>
    <x v="201"/>
    <n v="694"/>
    <n v="3"/>
    <s v="yes"/>
    <n v="2"/>
    <s v="yes"/>
    <n v="0.508888075086805"/>
    <n v="-0.89070890551259996"/>
    <n v="0.25611165364583299"/>
    <m/>
    <d v="2017-05-03T11:27:29"/>
    <d v="2017-05-03T11:28:46"/>
    <s v="-"/>
    <x v="0"/>
  </r>
  <r>
    <n v="5458"/>
    <x v="47"/>
    <x v="1"/>
    <x v="201"/>
    <n v="695"/>
    <n v="4"/>
    <s v="yes"/>
    <n v="4"/>
    <s v="yes"/>
    <n v="1"/>
    <n v="0.99697679826438901"/>
    <n v="0.58944498697916603"/>
    <m/>
    <d v="2017-05-03T11:27:46"/>
    <d v="2017-05-03T11:29:52"/>
    <s v="-"/>
    <x v="0"/>
  </r>
  <r>
    <n v="5459"/>
    <x v="47"/>
    <x v="1"/>
    <x v="201"/>
    <n v="682"/>
    <n v="2"/>
    <s v="no"/>
    <n v="2"/>
    <s v="no"/>
    <n v="0.37555474175347198"/>
    <n v="-0.97373573884053699"/>
    <n v="-0.29944390190972198"/>
    <m/>
    <d v="2017-05-03T11:28:52"/>
    <d v="2017-05-03T11:30:10"/>
    <s v="-"/>
    <x v="0"/>
  </r>
  <r>
    <n v="5460"/>
    <x v="47"/>
    <x v="1"/>
    <x v="201"/>
    <n v="668"/>
    <n v="2"/>
    <s v="no"/>
    <n v="2"/>
    <s v="no"/>
    <n v="0.46444363064236099"/>
    <n v="-0.93159430557022704"/>
    <n v="-0.45499945746527698"/>
    <m/>
    <d v="2017-05-03T11:29:11"/>
    <d v="2017-05-03T11:30:28"/>
    <s v="-"/>
    <x v="0"/>
  </r>
  <r>
    <n v="5461"/>
    <x v="47"/>
    <x v="1"/>
    <x v="201"/>
    <n v="677"/>
    <n v="3"/>
    <s v="no"/>
    <n v="3"/>
    <s v="yes"/>
    <n v="0.73111029730902699"/>
    <n v="-0.18622689103530199"/>
    <n v="-0.121666124131944"/>
    <m/>
    <d v="2017-05-03T11:29:28"/>
    <d v="2017-05-03T11:30:42"/>
    <s v="-"/>
    <x v="0"/>
  </r>
  <r>
    <n v="5462"/>
    <x v="47"/>
    <x v="1"/>
    <x v="201"/>
    <n v="650"/>
    <n v="4"/>
    <s v="no"/>
    <n v="4"/>
    <s v="no"/>
    <n v="0.55333251953124996"/>
    <n v="-0.82746206281204604"/>
    <n v="0.32277832031249998"/>
    <m/>
    <d v="2017-05-03T11:29:43"/>
    <d v="2017-05-03T11:31:04"/>
    <s v="-"/>
    <x v="0"/>
  </r>
  <r>
    <n v="5463"/>
    <x v="47"/>
    <x v="1"/>
    <x v="201"/>
    <n v="644"/>
    <n v="5"/>
    <s v="yes"/>
    <n v="4"/>
    <s v="yes"/>
    <n v="0.90888807508680503"/>
    <n v="0.71620708423197998"/>
    <n v="0.47833387586805498"/>
    <m/>
    <d v="2017-05-03T11:30:04"/>
    <d v="2017-05-03T11:31:18"/>
    <s v="-"/>
    <x v="0"/>
  </r>
  <r>
    <n v="5464"/>
    <x v="47"/>
    <x v="1"/>
    <x v="201"/>
    <n v="713"/>
    <n v="2"/>
    <s v="yes"/>
    <n v="3"/>
    <s v="no"/>
    <n v="0.75333251953125002"/>
    <n v="-6.1581800580392303E-2"/>
    <n v="-5.49994574652777E-2"/>
    <m/>
    <d v="2017-05-03T11:30:18"/>
    <d v="2017-05-03T11:31:35"/>
    <s v="-"/>
    <x v="0"/>
  </r>
  <r>
    <n v="5465"/>
    <x v="47"/>
    <x v="1"/>
    <x v="201"/>
    <n v="654"/>
    <n v="3"/>
    <s v="yes"/>
    <n v="3"/>
    <s v="yes"/>
    <n v="0.59777696397569402"/>
    <n v="-0.73253186770509104"/>
    <n v="0.32277832031249998"/>
    <m/>
    <d v="2017-05-03T11:30:35"/>
    <d v="2017-05-03T11:32:00"/>
    <s v="-"/>
    <x v="0"/>
  </r>
  <r>
    <n v="5466"/>
    <x v="47"/>
    <x v="1"/>
    <x v="201"/>
    <n v="666"/>
    <n v="2"/>
    <s v="no"/>
    <n v="2"/>
    <s v="no"/>
    <n v="0.64222140842013897"/>
    <n v="-0.59631038523719904"/>
    <n v="-0.23277723524305499"/>
    <m/>
    <d v="2017-05-03T11:31:00"/>
    <d v="2017-05-03T11:32:16"/>
    <s v="-"/>
    <x v="0"/>
  </r>
  <r>
    <n v="5467"/>
    <x v="47"/>
    <x v="1"/>
    <x v="201"/>
    <n v="664"/>
    <n v="4"/>
    <s v="yes"/>
    <n v="4"/>
    <s v="yes"/>
    <n v="0.84222140842013804"/>
    <n v="0.43286349849560601"/>
    <n v="3.3889431423611102E-2"/>
    <m/>
    <d v="2017-05-03T11:31:15"/>
    <d v="2017-05-03T11:32:33"/>
    <s v="-"/>
    <x v="0"/>
  </r>
  <r>
    <n v="5468"/>
    <x v="47"/>
    <x v="1"/>
    <x v="201"/>
    <n v="657"/>
    <n v="5"/>
    <s v="yes"/>
    <n v="4"/>
    <s v="no"/>
    <n v="0.86444363064236096"/>
    <n v="0.53888187722612502"/>
    <n v="-0.121666124131944"/>
    <m/>
    <d v="2017-05-03T11:31:33"/>
    <d v="2017-05-03T11:32:52"/>
    <s v="-"/>
    <x v="0"/>
  </r>
  <r>
    <n v="5469"/>
    <x v="47"/>
    <x v="1"/>
    <x v="201"/>
    <n v="680"/>
    <n v="3"/>
    <s v="yes"/>
    <n v="3"/>
    <s v="no"/>
    <n v="0.77555474175347205"/>
    <n v="6.6327317469381405E-2"/>
    <n v="-0.23277723524305499"/>
    <m/>
    <d v="2017-05-03T11:31:53"/>
    <d v="2017-05-03T11:33:32"/>
    <s v="-"/>
    <x v="0"/>
  </r>
  <r>
    <n v="5470"/>
    <x v="47"/>
    <x v="1"/>
    <x v="201"/>
    <n v="692"/>
    <n v="3"/>
    <s v="no"/>
    <n v="4"/>
    <s v="no"/>
    <n v="0.81999918619791601"/>
    <n v="0.31700591345795498"/>
    <n v="5.6111653645833301E-2"/>
    <m/>
    <d v="2017-05-03T11:32:32"/>
    <d v="2017-05-03T11:33:51"/>
    <s v="-"/>
    <x v="0"/>
  </r>
  <r>
    <n v="5471"/>
    <x v="47"/>
    <x v="1"/>
    <x v="201"/>
    <n v="675"/>
    <n v="2"/>
    <s v="no"/>
    <n v="3"/>
    <s v="no"/>
    <n v="0.33111029730902702"/>
    <n v="-0.98381365071596805"/>
    <n v="0.23388943142361099"/>
    <m/>
    <d v="2017-05-03T11:32:51"/>
    <d v="2017-05-03T11:34:07"/>
    <s v="-"/>
    <x v="0"/>
  </r>
  <r>
    <n v="5472"/>
    <x v="47"/>
    <x v="1"/>
    <x v="201"/>
    <n v="651"/>
    <n v="2"/>
    <s v="no"/>
    <n v="3"/>
    <s v="no"/>
    <n v="0.37555474175347198"/>
    <n v="-0.96982897695918302"/>
    <n v="-0.38833279079861099"/>
    <m/>
    <d v="2017-05-03T11:33:06"/>
    <d v="2017-05-03T11:34:28"/>
    <s v="-"/>
    <x v="0"/>
  </r>
  <r>
    <n v="5473"/>
    <x v="47"/>
    <x v="2"/>
    <x v="201"/>
    <n v="10003"/>
    <n v="4"/>
    <s v="no"/>
    <n v="3"/>
    <s v="yes"/>
    <n v="0.37555474175347198"/>
    <n v="-0.97373573884053699"/>
    <n v="0.32277832031249998"/>
    <s v="a101"/>
    <d v="2017-05-03T11:33:28"/>
    <d v="2017-05-03T11:35:00"/>
    <s v="a101"/>
    <x v="1"/>
  </r>
  <r>
    <n v="5474"/>
    <x v="47"/>
    <x v="1"/>
    <x v="201"/>
    <n v="685"/>
    <n v="4"/>
    <s v="no"/>
    <n v="4"/>
    <s v="no"/>
    <n v="0.77555474175347205"/>
    <n v="6.6327317469381405E-2"/>
    <n v="-3.2777235243055598E-2"/>
    <m/>
    <d v="2017-05-03T11:34:00"/>
    <d v="2017-05-03T11:35:16"/>
    <s v="-"/>
    <x v="0"/>
  </r>
  <r>
    <n v="5475"/>
    <x v="47"/>
    <x v="1"/>
    <x v="201"/>
    <n v="662"/>
    <n v="4"/>
    <s v="no"/>
    <n v="4"/>
    <s v="no"/>
    <n v="0.64222140842013897"/>
    <n v="-0.59631038523719904"/>
    <n v="-3.2777235243055598E-2"/>
    <m/>
    <d v="2017-05-03T11:34:16"/>
    <d v="2017-05-03T11:35:36"/>
    <s v="-"/>
    <x v="0"/>
  </r>
  <r>
    <n v="5476"/>
    <x v="47"/>
    <x v="1"/>
    <x v="201"/>
    <n v="699"/>
    <n v="2"/>
    <s v="no"/>
    <n v="3"/>
    <s v="no"/>
    <n v="0.64222140842013897"/>
    <n v="-0.59631038523719904"/>
    <n v="-1.05550130208332E-2"/>
    <m/>
    <d v="2017-05-03T11:34:36"/>
    <d v="2017-05-03T11:35:55"/>
    <s v="-"/>
    <x v="0"/>
  </r>
  <r>
    <n v="5477"/>
    <x v="47"/>
    <x v="1"/>
    <x v="201"/>
    <n v="678"/>
    <n v="3"/>
    <s v="no"/>
    <n v="2"/>
    <s v="no"/>
    <n v="0.81999918619791601"/>
    <n v="0.31700591345795498"/>
    <n v="-0.47722167968750001"/>
    <m/>
    <d v="2017-05-03T11:34:55"/>
    <d v="2017-05-03T11:36:12"/>
    <s v="-"/>
    <x v="0"/>
  </r>
  <r>
    <n v="5478"/>
    <x v="47"/>
    <x v="1"/>
    <x v="201"/>
    <n v="684"/>
    <n v="2"/>
    <s v="no"/>
    <n v="3"/>
    <s v="no"/>
    <n v="0.59777696397569402"/>
    <n v="-0.73253186770509104"/>
    <n v="0.21166720920138801"/>
    <m/>
    <d v="2017-05-03T11:35:11"/>
    <d v="2017-05-03T11:36:30"/>
    <s v="-"/>
    <x v="0"/>
  </r>
  <r>
    <n v="5479"/>
    <x v="47"/>
    <x v="1"/>
    <x v="201"/>
    <n v="660"/>
    <n v="4"/>
    <s v="yes"/>
    <n v="4"/>
    <s v="no"/>
    <n v="0.55333251953124996"/>
    <n v="-0.82746206281204604"/>
    <n v="0.25611165364583299"/>
    <m/>
    <d v="2017-05-03T11:35:30"/>
    <d v="2017-05-03T11:36:44"/>
    <s v="-"/>
    <x v="0"/>
  </r>
  <r>
    <n v="5480"/>
    <x v="47"/>
    <x v="1"/>
    <x v="201"/>
    <n v="718"/>
    <n v="3"/>
    <s v="yes"/>
    <n v="4"/>
    <s v="no"/>
    <n v="0.73111029730902699"/>
    <n v="-0.18622689103530199"/>
    <n v="-3.2777235243055598E-2"/>
    <m/>
    <d v="2017-05-03T11:35:44"/>
    <d v="2017-05-03T11:37:04"/>
    <s v="-"/>
    <x v="0"/>
  </r>
  <r>
    <n v="5481"/>
    <x v="47"/>
    <x v="1"/>
    <x v="201"/>
    <n v="690"/>
    <n v="3"/>
    <s v="no"/>
    <n v="3"/>
    <s v="no"/>
    <n v="0.37555474175347198"/>
    <n v="-0.95066165709679196"/>
    <n v="0.43388943142361103"/>
    <m/>
    <d v="2017-05-03T11:36:04"/>
    <d v="2017-05-03T11:37:17"/>
    <s v="-"/>
    <x v="0"/>
  </r>
  <r>
    <n v="5482"/>
    <x v="47"/>
    <x v="1"/>
    <x v="201"/>
    <n v="704"/>
    <n v="3"/>
    <s v="no"/>
    <n v="3"/>
    <s v="no"/>
    <n v="0.33111029730902702"/>
    <n v="-0.96116332148013095"/>
    <n v="0.411667209201388"/>
    <m/>
    <d v="2017-05-03T11:36:17"/>
    <d v="2017-05-03T11:37:35"/>
    <s v="-"/>
    <x v="0"/>
  </r>
  <r>
    <n v="5483"/>
    <x v="47"/>
    <x v="1"/>
    <x v="201"/>
    <n v="658"/>
    <n v="4"/>
    <s v="yes"/>
    <n v="4"/>
    <s v="no"/>
    <n v="0.66444363064236101"/>
    <n v="-0.51057678615554103"/>
    <n v="5.6111653645833301E-2"/>
    <m/>
    <d v="2017-05-03T11:36:37"/>
    <d v="2017-05-03T11:37:55"/>
    <s v="-"/>
    <x v="0"/>
  </r>
  <r>
    <n v="5484"/>
    <x v="47"/>
    <x v="2"/>
    <x v="201"/>
    <n v="10001"/>
    <n v="4"/>
    <s v="no"/>
    <n v="5"/>
    <s v="yes"/>
    <n v="0.66444363064236101"/>
    <n v="1.8221174978041401E-2"/>
    <n v="0.76722276475694395"/>
    <s v="a111"/>
    <d v="2017-05-03T11:36:55"/>
    <d v="2017-05-03T11:38:18"/>
    <s v="a111"/>
    <x v="1"/>
  </r>
  <r>
    <n v="5485"/>
    <x v="47"/>
    <x v="1"/>
    <x v="201"/>
    <n v="700"/>
    <n v="2"/>
    <s v="no"/>
    <n v="2"/>
    <s v="no"/>
    <n v="-2.4445258246527799E-2"/>
    <n v="-0.96162693174538405"/>
    <n v="-0.41055501302083303"/>
    <m/>
    <d v="2017-05-03T11:37:18"/>
    <d v="2017-05-03T11:38:31"/>
    <s v="-"/>
    <x v="0"/>
  </r>
  <r>
    <n v="5486"/>
    <x v="47"/>
    <x v="1"/>
    <x v="201"/>
    <n v="643"/>
    <n v="5"/>
    <s v="yes"/>
    <n v="5"/>
    <s v="yes"/>
    <n v="0.64222140842013897"/>
    <n v="0.50040168709097199"/>
    <n v="0.85611165364583297"/>
    <m/>
    <d v="2017-05-03T11:37:30"/>
    <d v="2017-05-03T11:38:42"/>
    <s v="-"/>
    <x v="0"/>
  </r>
  <r>
    <n v="5487"/>
    <x v="47"/>
    <x v="1"/>
    <x v="201"/>
    <n v="647"/>
    <n v="2"/>
    <s v="no"/>
    <n v="3"/>
    <s v="yes"/>
    <n v="0.90888807508680503"/>
    <n v="0.71620708423197998"/>
    <n v="-0.36611056857638802"/>
    <m/>
    <d v="2017-05-03T11:37:42"/>
    <d v="2017-05-03T11:38:59"/>
    <s v="-"/>
    <x v="0"/>
  </r>
  <r>
    <n v="5488"/>
    <x v="47"/>
    <x v="1"/>
    <x v="201"/>
    <n v="687"/>
    <n v="3"/>
    <s v="yes"/>
    <n v="3"/>
    <s v="no"/>
    <n v="0.66444363064236101"/>
    <n v="-0.51057678615554103"/>
    <n v="-0.23277723524305499"/>
    <m/>
    <d v="2017-05-03T11:37:59"/>
    <d v="2017-05-03T11:39:15"/>
    <s v="-"/>
    <x v="0"/>
  </r>
  <r>
    <n v="5489"/>
    <x v="47"/>
    <x v="1"/>
    <x v="201"/>
    <n v="653"/>
    <n v="3"/>
    <s v="no"/>
    <n v="3"/>
    <s v="no"/>
    <n v="0.37555474175347198"/>
    <n v="-0.97373573884053699"/>
    <n v="0.23388943142361099"/>
    <m/>
    <d v="2017-05-03T11:38:14"/>
    <d v="2017-05-03T11:39:26"/>
    <s v="-"/>
    <x v="0"/>
  </r>
  <r>
    <n v="5490"/>
    <x v="47"/>
    <x v="1"/>
    <x v="201"/>
    <n v="693"/>
    <n v="3"/>
    <s v="no"/>
    <n v="3"/>
    <s v="no"/>
    <n v="0.48666585286458303"/>
    <n v="-0.91343281696594303"/>
    <n v="0.32277832031249998"/>
    <m/>
    <d v="2017-05-03T11:38:25"/>
    <d v="2017-05-03T11:39:40"/>
    <s v="-"/>
    <x v="0"/>
  </r>
  <r>
    <n v="5491"/>
    <x v="47"/>
    <x v="1"/>
    <x v="201"/>
    <n v="669"/>
    <n v="3"/>
    <s v="no"/>
    <n v="4"/>
    <s v="no"/>
    <n v="0.75333251953125002"/>
    <n v="-6.1581800580392303E-2"/>
    <n v="-0.121666124131944"/>
    <m/>
    <d v="2017-05-03T11:38:40"/>
    <d v="2017-05-03T11:39:54"/>
    <s v="-"/>
    <x v="0"/>
  </r>
  <r>
    <n v="5492"/>
    <x v="47"/>
    <x v="1"/>
    <x v="201"/>
    <n v="648"/>
    <n v="4"/>
    <s v="yes"/>
    <n v="4"/>
    <s v="no"/>
    <n v="0.81999918619791601"/>
    <n v="0.31700591345795498"/>
    <n v="-0.38833279079861099"/>
    <m/>
    <d v="2017-05-03T11:38:53"/>
    <d v="2017-05-03T11:40:16"/>
    <s v="-"/>
    <x v="0"/>
  </r>
  <r>
    <n v="5493"/>
    <x v="47"/>
    <x v="1"/>
    <x v="201"/>
    <n v="714"/>
    <n v="3"/>
    <s v="no"/>
    <n v="3"/>
    <s v="no"/>
    <n v="0.73111029730902699"/>
    <n v="-0.18622689103530199"/>
    <n v="3.3889431423611102E-2"/>
    <m/>
    <d v="2017-05-03T11:39:16"/>
    <d v="2017-05-03T11:40:26"/>
    <s v="-"/>
    <x v="0"/>
  </r>
  <r>
    <n v="5515"/>
    <x v="48"/>
    <x v="1"/>
    <x v="201"/>
    <n v="716"/>
    <n v="4"/>
    <s v="yes"/>
    <n v="2"/>
    <s v="yes"/>
    <n v="0.155555555555555"/>
    <n v="0.45764863655502103"/>
    <n v="0.84722222222222199"/>
    <m/>
    <d v="2017-05-03T13:18:19"/>
    <d v="2017-05-03T13:19:42"/>
    <s v="-"/>
    <x v="0"/>
  </r>
  <r>
    <n v="5516"/>
    <x v="48"/>
    <x v="1"/>
    <x v="201"/>
    <n v="697"/>
    <n v="2"/>
    <s v="yes"/>
    <n v="1"/>
    <s v="yes"/>
    <n v="0"/>
    <n v="-0.77371616810261501"/>
    <n v="0.58055555555555505"/>
    <m/>
    <d v="2017-05-03T13:18:45"/>
    <d v="2017-05-03T13:20:12"/>
    <s v="-"/>
    <x v="0"/>
  </r>
  <r>
    <n v="5517"/>
    <x v="48"/>
    <x v="1"/>
    <x v="201"/>
    <n v="706"/>
    <n v="2"/>
    <s v="no"/>
    <n v="2"/>
    <s v="no"/>
    <n v="2.2222222222222102E-2"/>
    <n v="-0.189266276692066"/>
    <n v="-0.73055555555555496"/>
    <m/>
    <d v="2017-05-03T13:19:15"/>
    <d v="2017-05-03T13:20:33"/>
    <s v="-"/>
    <x v="0"/>
  </r>
  <r>
    <n v="5518"/>
    <x v="48"/>
    <x v="1"/>
    <x v="201"/>
    <n v="720"/>
    <n v="2"/>
    <s v="no"/>
    <n v="2"/>
    <s v="no"/>
    <n v="-0.62222222222222201"/>
    <n v="-0.66324502209270098"/>
    <n v="-0.26388888888888801"/>
    <m/>
    <d v="2017-05-03T13:19:35"/>
    <d v="2017-05-03T13:20:57"/>
    <s v="-"/>
    <x v="0"/>
  </r>
  <r>
    <n v="5519"/>
    <x v="48"/>
    <x v="1"/>
    <x v="201"/>
    <n v="643"/>
    <n v="4"/>
    <s v="yes"/>
    <n v="3"/>
    <s v="yes"/>
    <n v="8.8888888888888906E-2"/>
    <n v="0.34382380314924199"/>
    <n v="0.82499999999999996"/>
    <m/>
    <d v="2017-05-03T13:20:00"/>
    <d v="2017-05-03T13:21:23"/>
    <s v="-"/>
    <x v="0"/>
  </r>
  <r>
    <n v="5520"/>
    <x v="48"/>
    <x v="1"/>
    <x v="201"/>
    <n v="710"/>
    <n v="3"/>
    <s v="yes"/>
    <n v="3"/>
    <s v="yes"/>
    <n v="-2.2222222222222199E-2"/>
    <n v="-0.927858847630605"/>
    <n v="0.469444444444444"/>
    <m/>
    <d v="2017-05-03T13:20:26"/>
    <d v="2017-05-03T13:21:49"/>
    <s v="-"/>
    <x v="0"/>
  </r>
  <r>
    <n v="5521"/>
    <x v="48"/>
    <x v="1"/>
    <x v="201"/>
    <n v="675"/>
    <n v="4"/>
    <s v="yes"/>
    <n v="3"/>
    <s v="yes"/>
    <n v="0.11111111111111099"/>
    <n v="-0.389391387983615"/>
    <n v="0.69166666666666599"/>
    <m/>
    <d v="2017-05-03T13:20:52"/>
    <d v="2017-05-03T13:22:07"/>
    <s v="-"/>
    <x v="0"/>
  </r>
  <r>
    <n v="5522"/>
    <x v="48"/>
    <x v="1"/>
    <x v="201"/>
    <n v="719"/>
    <n v="4"/>
    <s v="yes"/>
    <n v="4"/>
    <s v="yes"/>
    <n v="0.28888888888888797"/>
    <n v="0.34382380314924199"/>
    <n v="0.82499999999999996"/>
    <m/>
    <d v="2017-05-03T13:21:10"/>
    <d v="2017-05-03T13:22:25"/>
    <s v="-"/>
    <x v="0"/>
  </r>
  <r>
    <n v="5523"/>
    <x v="48"/>
    <x v="1"/>
    <x v="201"/>
    <n v="642"/>
    <n v="4"/>
    <s v="no"/>
    <n v="5"/>
    <s v="yes"/>
    <n v="0.2"/>
    <n v="0.94513825082647795"/>
    <n v="1"/>
    <m/>
    <d v="2017-05-03T13:21:28"/>
    <d v="2017-05-03T13:22:45"/>
    <s v="-"/>
    <x v="0"/>
  </r>
  <r>
    <n v="5524"/>
    <x v="48"/>
    <x v="1"/>
    <x v="201"/>
    <n v="705"/>
    <n v="2"/>
    <s v="yes"/>
    <n v="2"/>
    <s v="no"/>
    <n v="0"/>
    <n v="-0.30706884401961598"/>
    <n v="-0.70833333333333304"/>
    <m/>
    <d v="2017-05-03T13:21:48"/>
    <d v="2017-05-03T13:23:00"/>
    <s v="-"/>
    <x v="0"/>
  </r>
  <r>
    <n v="5525"/>
    <x v="48"/>
    <x v="1"/>
    <x v="201"/>
    <n v="696"/>
    <n v="3"/>
    <s v="yes"/>
    <n v="3"/>
    <s v="yes"/>
    <n v="6.6666666666666596E-2"/>
    <n v="9.5180418584535895E-2"/>
    <n v="0.780555555555555"/>
    <m/>
    <d v="2017-05-03T13:22:02"/>
    <d v="2017-05-03T13:23:14"/>
    <s v="-"/>
    <x v="0"/>
  </r>
  <r>
    <n v="5526"/>
    <x v="48"/>
    <x v="2"/>
    <x v="201"/>
    <n v="10002"/>
    <n v="3"/>
    <s v="no"/>
    <n v="4"/>
    <s v="no"/>
    <n v="8.8888888888888906E-2"/>
    <n v="-0.99353725065002696"/>
    <n v="0.24722222222222201"/>
    <s v="a001"/>
    <d v="2017-05-03T13:22:16"/>
    <d v="2017-05-03T13:23:45"/>
    <s v="a001"/>
    <x v="1"/>
  </r>
  <r>
    <n v="5527"/>
    <x v="48"/>
    <x v="1"/>
    <x v="201"/>
    <n v="679"/>
    <n v="3"/>
    <s v="yes"/>
    <n v="3"/>
    <s v="yes"/>
    <n v="2.2222222222222102E-2"/>
    <n v="-3.29517761189023E-2"/>
    <n v="0.75833333333333297"/>
    <m/>
    <d v="2017-05-03T13:22:48"/>
    <d v="2017-05-03T13:24:02"/>
    <s v="-"/>
    <x v="0"/>
  </r>
  <r>
    <n v="5528"/>
    <x v="48"/>
    <x v="1"/>
    <x v="201"/>
    <n v="682"/>
    <n v="4"/>
    <s v="yes"/>
    <n v="4"/>
    <s v="yes"/>
    <n v="4.4444444444444398E-2"/>
    <n v="-3.29517761189023E-2"/>
    <n v="0.75833333333333297"/>
    <m/>
    <d v="2017-05-03T13:23:04"/>
    <d v="2017-05-03T13:24:18"/>
    <s v="-"/>
    <x v="0"/>
  </r>
  <r>
    <n v="5529"/>
    <x v="48"/>
    <x v="1"/>
    <x v="201"/>
    <n v="660"/>
    <n v="2"/>
    <s v="yes"/>
    <n v="2"/>
    <s v="no"/>
    <n v="0.95555555555555505"/>
    <n v="0.85211336725076503"/>
    <n v="-0.86388888888888804"/>
    <m/>
    <d v="2017-05-03T13:23:20"/>
    <d v="2017-05-03T13:24:41"/>
    <s v="-"/>
    <x v="0"/>
  </r>
  <r>
    <n v="5530"/>
    <x v="48"/>
    <x v="1"/>
    <x v="201"/>
    <n v="713"/>
    <n v="4"/>
    <s v="yes"/>
    <n v="4"/>
    <s v="yes"/>
    <n v="1"/>
    <n v="0.94069782195538798"/>
    <n v="0.84722222222222199"/>
    <m/>
    <d v="2017-05-03T13:23:45"/>
    <d v="2017-05-03T13:24:59"/>
    <s v="-"/>
    <x v="0"/>
  </r>
  <r>
    <n v="5531"/>
    <x v="48"/>
    <x v="1"/>
    <x v="201"/>
    <n v="681"/>
    <n v="4"/>
    <s v="no"/>
    <n v="4"/>
    <s v="yes"/>
    <n v="0.88888888888888895"/>
    <n v="0.64234966199251897"/>
    <n v="0.84722222222222199"/>
    <m/>
    <d v="2017-05-03T13:24:01"/>
    <d v="2017-05-03T13:25:19"/>
    <s v="-"/>
    <x v="0"/>
  </r>
  <r>
    <n v="5532"/>
    <x v="48"/>
    <x v="1"/>
    <x v="201"/>
    <n v="654"/>
    <n v="3"/>
    <s v="no"/>
    <n v="4"/>
    <s v="yes"/>
    <n v="0.33333333333333298"/>
    <n v="0.65319167004606205"/>
    <n v="0.89166666666666605"/>
    <m/>
    <d v="2017-05-03T13:24:21"/>
    <d v="2017-05-03T13:25:34"/>
    <s v="-"/>
    <x v="0"/>
  </r>
  <r>
    <n v="5533"/>
    <x v="48"/>
    <x v="1"/>
    <x v="201"/>
    <n v="688"/>
    <n v="2"/>
    <s v="no"/>
    <n v="2"/>
    <s v="no"/>
    <n v="6.6666666666666596E-2"/>
    <n v="-0.99603162500736497"/>
    <n v="0.202777777777777"/>
    <m/>
    <d v="2017-05-03T13:24:36"/>
    <d v="2017-05-03T13:25:54"/>
    <s v="-"/>
    <x v="0"/>
  </r>
  <r>
    <n v="5534"/>
    <x v="48"/>
    <x v="1"/>
    <x v="201"/>
    <n v="718"/>
    <n v="2"/>
    <s v="no"/>
    <n v="2"/>
    <s v="no"/>
    <n v="-4.4444444444444398E-2"/>
    <n v="-0.94307936740211795"/>
    <n v="0.44722222222222202"/>
    <m/>
    <d v="2017-05-03T13:24:56"/>
    <d v="2017-05-03T13:26:14"/>
    <s v="-"/>
    <x v="0"/>
  </r>
  <r>
    <n v="5535"/>
    <x v="48"/>
    <x v="1"/>
    <x v="201"/>
    <n v="709"/>
    <n v="2"/>
    <s v="yes"/>
    <n v="1"/>
    <s v="no"/>
    <n v="0"/>
    <n v="-0.98290576245235595"/>
    <n v="0.33611111111111103"/>
    <m/>
    <d v="2017-05-03T13:25:17"/>
    <d v="2017-05-03T13:26:31"/>
    <s v="-"/>
    <x v="0"/>
  </r>
  <r>
    <n v="5536"/>
    <x v="48"/>
    <x v="1"/>
    <x v="201"/>
    <n v="712"/>
    <n v="2"/>
    <s v="yes"/>
    <n v="1"/>
    <s v="no"/>
    <n v="-4.4444444444444398E-2"/>
    <n v="-0.65451542791721695"/>
    <n v="0.625"/>
    <m/>
    <d v="2017-05-03T13:25:33"/>
    <d v="2017-05-03T13:26:44"/>
    <s v="-"/>
    <x v="0"/>
  </r>
  <r>
    <n v="5537"/>
    <x v="48"/>
    <x v="2"/>
    <x v="201"/>
    <n v="10003"/>
    <n v="3"/>
    <s v="yes"/>
    <n v="2"/>
    <s v="yes"/>
    <n v="0.17777777777777701"/>
    <n v="0.85871602645038503"/>
    <n v="0.95833333333333304"/>
    <s v="a100"/>
    <d v="2017-05-03T13:25:47"/>
    <d v="2017-05-03T13:27:12"/>
    <s v="a101"/>
    <x v="0"/>
  </r>
  <r>
    <n v="5538"/>
    <x v="48"/>
    <x v="1"/>
    <x v="201"/>
    <n v="658"/>
    <n v="3"/>
    <s v="yes"/>
    <n v="2"/>
    <s v="yes"/>
    <n v="6.6666666666666596E-2"/>
    <n v="0.34382380314924199"/>
    <n v="0.82499999999999996"/>
    <m/>
    <d v="2017-05-03T13:26:15"/>
    <d v="2017-05-03T13:27:34"/>
    <s v="-"/>
    <x v="0"/>
  </r>
  <r>
    <n v="5539"/>
    <x v="48"/>
    <x v="1"/>
    <x v="201"/>
    <n v="699"/>
    <n v="2"/>
    <s v="yes"/>
    <n v="2"/>
    <s v="yes"/>
    <n v="-0.11111111111111099"/>
    <n v="0.93614079614232404"/>
    <n v="-0.99722222222222201"/>
    <m/>
    <d v="2017-05-03T13:26:37"/>
    <d v="2017-05-03T13:27:51"/>
    <s v="-"/>
    <x v="0"/>
  </r>
  <r>
    <n v="5540"/>
    <x v="48"/>
    <x v="1"/>
    <x v="201"/>
    <n v="676"/>
    <n v="2"/>
    <s v="yes"/>
    <n v="1"/>
    <s v="no"/>
    <n v="-0.6"/>
    <n v="0.96946659974953098"/>
    <n v="-1"/>
    <m/>
    <d v="2017-05-03T13:26:54"/>
    <d v="2017-05-03T13:28:08"/>
    <s v="-"/>
    <x v="0"/>
  </r>
  <r>
    <n v="5541"/>
    <x v="48"/>
    <x v="1"/>
    <x v="201"/>
    <n v="701"/>
    <n v="1"/>
    <s v="no"/>
    <n v="5"/>
    <s v="no"/>
    <n v="-4.4444444444444398E-2"/>
    <n v="0.89519154221433594"/>
    <n v="-0.97499999999999998"/>
    <m/>
    <d v="2017-05-03T13:27:10"/>
    <d v="2017-05-03T13:28:31"/>
    <s v="-"/>
    <x v="0"/>
  </r>
  <r>
    <n v="5542"/>
    <x v="48"/>
    <x v="1"/>
    <x v="201"/>
    <n v="651"/>
    <n v="3"/>
    <s v="no"/>
    <n v="2"/>
    <s v="no"/>
    <n v="6.6666666666666596E-2"/>
    <n v="0.93614079614232404"/>
    <n v="-0.99722222222222201"/>
    <m/>
    <d v="2017-05-03T13:27:34"/>
    <d v="2017-05-03T13:28:49"/>
    <s v="-"/>
    <x v="0"/>
  </r>
  <r>
    <n v="5543"/>
    <x v="48"/>
    <x v="1"/>
    <x v="201"/>
    <n v="644"/>
    <n v="5"/>
    <s v="no"/>
    <n v="5"/>
    <s v="yes"/>
    <n v="0.91111111111111098"/>
    <n v="0.72381751020442597"/>
    <n v="0.89166666666666605"/>
    <m/>
    <d v="2017-05-03T13:27:51"/>
    <d v="2017-05-03T13:29:03"/>
    <s v="-"/>
    <x v="0"/>
  </r>
  <r>
    <n v="5544"/>
    <x v="48"/>
    <x v="1"/>
    <x v="201"/>
    <n v="691"/>
    <n v="4"/>
    <s v="yes"/>
    <n v="2"/>
    <s v="yes"/>
    <n v="0.68888888888888899"/>
    <n v="0.906212454435808"/>
    <n v="0.98055555555555496"/>
    <m/>
    <d v="2017-05-03T13:28:05"/>
    <d v="2017-05-03T13:29:19"/>
    <s v="-"/>
    <x v="0"/>
  </r>
  <r>
    <n v="5545"/>
    <x v="48"/>
    <x v="1"/>
    <x v="201"/>
    <n v="657"/>
    <n v="1"/>
    <s v="yes"/>
    <n v="1"/>
    <s v="no"/>
    <n v="-2.2222222222222199E-2"/>
    <n v="-0.81854809288806796"/>
    <n v="0.55833333333333302"/>
    <m/>
    <d v="2017-05-03T13:28:21"/>
    <d v="2017-05-03T13:29:32"/>
    <s v="-"/>
    <x v="0"/>
  </r>
  <r>
    <n v="5546"/>
    <x v="48"/>
    <x v="1"/>
    <x v="201"/>
    <n v="686"/>
    <n v="3"/>
    <s v="yes"/>
    <n v="3"/>
    <s v="yes"/>
    <n v="2.2222222222222102E-2"/>
    <n v="-0.97227010520679602"/>
    <n v="0.38055555555555498"/>
    <m/>
    <d v="2017-05-03T13:28:34"/>
    <d v="2017-05-03T13:29:52"/>
    <s v="-"/>
    <x v="0"/>
  </r>
  <r>
    <n v="5547"/>
    <x v="48"/>
    <x v="1"/>
    <x v="201"/>
    <n v="702"/>
    <n v="2"/>
    <s v="yes"/>
    <n v="1"/>
    <s v="no"/>
    <n v="4.4444444444444398E-2"/>
    <n v="-0.927858847630605"/>
    <n v="0.469444444444444"/>
    <m/>
    <d v="2017-05-03T13:28:55"/>
    <d v="2017-05-03T13:30:09"/>
    <s v="-"/>
    <x v="0"/>
  </r>
  <r>
    <n v="5548"/>
    <x v="48"/>
    <x v="1"/>
    <x v="201"/>
    <n v="678"/>
    <n v="3"/>
    <s v="yes"/>
    <n v="1"/>
    <s v="yes"/>
    <n v="0.51111111111111096"/>
    <n v="0.56120933222549796"/>
    <n v="0.86944444444444402"/>
    <m/>
    <d v="2017-05-03T13:29:11"/>
    <d v="2017-05-03T13:30:24"/>
    <s v="-"/>
    <x v="0"/>
  </r>
  <r>
    <n v="5549"/>
    <x v="48"/>
    <x v="1"/>
    <x v="201"/>
    <n v="653"/>
    <n v="3"/>
    <s v="yes"/>
    <n v="1"/>
    <s v="no"/>
    <n v="6.6666666666666596E-2"/>
    <n v="-0.158645222255274"/>
    <n v="0.73611111111111105"/>
    <m/>
    <d v="2017-05-03T13:29:26"/>
    <d v="2017-05-03T13:30:43"/>
    <s v="-"/>
    <x v="0"/>
  </r>
  <r>
    <n v="5550"/>
    <x v="48"/>
    <x v="1"/>
    <x v="201"/>
    <n v="641"/>
    <n v="4"/>
    <s v="no"/>
    <n v="5"/>
    <s v="yes"/>
    <n v="0.88888888888888895"/>
    <n v="0.64234966199251897"/>
    <n v="0.84722222222222199"/>
    <m/>
    <d v="2017-05-03T13:29:46"/>
    <d v="2017-05-03T13:30:59"/>
    <s v="-"/>
    <x v="0"/>
  </r>
  <r>
    <n v="5551"/>
    <x v="48"/>
    <x v="1"/>
    <x v="201"/>
    <n v="672"/>
    <n v="2"/>
    <s v="yes"/>
    <n v="2"/>
    <s v="no"/>
    <n v="-2.2222222222222199E-2"/>
    <n v="-0.927858847630605"/>
    <n v="0.469444444444444"/>
    <m/>
    <d v="2017-05-03T13:30:01"/>
    <d v="2017-05-03T13:31:16"/>
    <s v="-"/>
    <x v="0"/>
  </r>
  <r>
    <n v="5552"/>
    <x v="48"/>
    <x v="1"/>
    <x v="201"/>
    <n v="704"/>
    <n v="3"/>
    <s v="yes"/>
    <n v="2"/>
    <s v="no"/>
    <n v="-6.6666666666666596E-2"/>
    <n v="-0.65451542791721695"/>
    <n v="0.625"/>
    <m/>
    <d v="2017-05-03T13:30:18"/>
    <d v="2017-05-03T13:31:30"/>
    <s v="-"/>
    <x v="0"/>
  </r>
  <r>
    <n v="5553"/>
    <x v="48"/>
    <x v="1"/>
    <x v="201"/>
    <n v="673"/>
    <n v="2"/>
    <s v="yes"/>
    <n v="2"/>
    <s v="no"/>
    <n v="-2.2222222222222199E-2"/>
    <n v="-0.927858847630605"/>
    <n v="0.469444444444444"/>
    <m/>
    <d v="2017-05-03T13:30:32"/>
    <d v="2017-05-03T13:31:44"/>
    <s v="-"/>
    <x v="0"/>
  </r>
  <r>
    <n v="5554"/>
    <x v="48"/>
    <x v="1"/>
    <x v="201"/>
    <n v="677"/>
    <n v="3"/>
    <s v="yes"/>
    <n v="2"/>
    <s v="no"/>
    <n v="6.6666666666666596E-2"/>
    <n v="-0.97822125902046597"/>
    <n v="0.358333333333333"/>
    <m/>
    <d v="2017-05-03T13:30:46"/>
    <d v="2017-05-03T13:32:00"/>
    <s v="-"/>
    <x v="0"/>
  </r>
  <r>
    <n v="5555"/>
    <x v="48"/>
    <x v="1"/>
    <x v="201"/>
    <n v="661"/>
    <n v="2"/>
    <s v="yes"/>
    <n v="1"/>
    <s v="yes"/>
    <n v="0"/>
    <n v="-0.81854809288806796"/>
    <n v="0.55833333333333302"/>
    <m/>
    <d v="2017-05-03T13:31:02"/>
    <d v="2017-05-03T13:32:22"/>
    <s v="-"/>
    <x v="0"/>
  </r>
  <r>
    <n v="5556"/>
    <x v="48"/>
    <x v="1"/>
    <x v="201"/>
    <n v="670"/>
    <n v="1"/>
    <s v="yes"/>
    <n v="1"/>
    <s v="no"/>
    <n v="0"/>
    <n v="-0.999324495705043"/>
    <n v="-4.1666666666666602E-2"/>
    <m/>
    <d v="2017-05-03T13:31:25"/>
    <d v="2017-05-03T13:32:38"/>
    <s v="-"/>
    <x v="0"/>
  </r>
  <r>
    <n v="5557"/>
    <x v="48"/>
    <x v="1"/>
    <x v="201"/>
    <n v="717"/>
    <n v="2"/>
    <s v="yes"/>
    <n v="2"/>
    <s v="no"/>
    <n v="-2.2222222222222199E-2"/>
    <n v="-0.991754666245243"/>
    <n v="0.26944444444444399"/>
    <m/>
    <d v="2017-05-03T13:31:40"/>
    <d v="2017-05-03T13:32:50"/>
    <s v="-"/>
    <x v="0"/>
  </r>
  <r>
    <n v="5558"/>
    <x v="48"/>
    <x v="2"/>
    <x v="201"/>
    <n v="10004"/>
    <n v="4"/>
    <s v="no"/>
    <n v="4"/>
    <s v="yes"/>
    <n v="0.422222222222222"/>
    <n v="1"/>
    <n v="1"/>
    <s v="a110"/>
    <d v="2017-05-03T13:31:52"/>
    <d v="2017-05-03T13:33:16"/>
    <s v="a110"/>
    <x v="1"/>
  </r>
  <r>
    <n v="5559"/>
    <x v="48"/>
    <x v="1"/>
    <x v="201"/>
    <n v="663"/>
    <n v="4"/>
    <s v="yes"/>
    <n v="3"/>
    <s v="yes"/>
    <n v="0.51111111111111096"/>
    <n v="0.94513825082647795"/>
    <n v="1"/>
    <m/>
    <d v="2017-05-03T13:32:19"/>
    <d v="2017-05-03T13:33:29"/>
    <s v="-"/>
    <x v="0"/>
  </r>
  <r>
    <n v="5560"/>
    <x v="48"/>
    <x v="1"/>
    <x v="201"/>
    <n v="648"/>
    <n v="3"/>
    <s v="yes"/>
    <n v="1"/>
    <s v="yes"/>
    <n v="8.8888888888888906E-2"/>
    <n v="-3.29517761189023E-2"/>
    <n v="0.75833333333333297"/>
    <m/>
    <d v="2017-05-03T13:32:32"/>
    <d v="2017-05-03T13:34:01"/>
    <s v="-"/>
    <x v="0"/>
  </r>
  <r>
    <n v="5561"/>
    <x v="48"/>
    <x v="1"/>
    <x v="201"/>
    <n v="659"/>
    <n v="1"/>
    <s v="no"/>
    <n v="1"/>
    <s v="no"/>
    <n v="2.2222222222222102E-2"/>
    <n v="-0.99945453831213804"/>
    <n v="2.7777777777777302E-3"/>
    <m/>
    <d v="2017-05-03T13:33:04"/>
    <d v="2017-05-03T13:34:15"/>
    <s v="-"/>
    <x v="0"/>
  </r>
  <r>
    <n v="5562"/>
    <x v="48"/>
    <x v="1"/>
    <x v="201"/>
    <n v="692"/>
    <n v="2"/>
    <s v="yes"/>
    <n v="2"/>
    <s v="no"/>
    <n v="4.4444444444444398E-2"/>
    <n v="-0.98290576245235595"/>
    <n v="0.33611111111111103"/>
    <m/>
    <d v="2017-05-03T13:33:17"/>
    <d v="2017-05-03T13:34:32"/>
    <s v="-"/>
    <x v="0"/>
  </r>
  <r>
    <n v="5563"/>
    <x v="48"/>
    <x v="1"/>
    <x v="201"/>
    <n v="693"/>
    <n v="1"/>
    <s v="yes"/>
    <n v="2"/>
    <s v="no"/>
    <n v="-2.2222222222222199E-2"/>
    <n v="-0.99913751747300505"/>
    <n v="-6.3888888888888995E-2"/>
    <m/>
    <d v="2017-05-03T13:33:35"/>
    <d v="2017-05-03T13:34:48"/>
    <s v="-"/>
    <x v="0"/>
  </r>
  <r>
    <n v="5564"/>
    <x v="48"/>
    <x v="1"/>
    <x v="201"/>
    <n v="698"/>
    <n v="4"/>
    <s v="yes"/>
    <n v="3"/>
    <s v="yes"/>
    <n v="0.35555555555555501"/>
    <n v="-0.158645222255274"/>
    <n v="0.73611111111111105"/>
    <m/>
    <d v="2017-05-03T13:33:50"/>
    <d v="2017-05-03T13:35:12"/>
    <s v="-"/>
    <x v="0"/>
  </r>
  <r>
    <n v="5565"/>
    <x v="48"/>
    <x v="1"/>
    <x v="201"/>
    <n v="689"/>
    <n v="4"/>
    <s v="yes"/>
    <n v="2"/>
    <s v="no"/>
    <n v="0"/>
    <n v="-0.98290576245235595"/>
    <n v="0.33611111111111103"/>
    <m/>
    <d v="2017-05-03T13:34:15"/>
    <d v="2017-05-03T13:35:29"/>
    <s v="-"/>
    <x v="0"/>
  </r>
  <r>
    <n v="5566"/>
    <x v="48"/>
    <x v="1"/>
    <x v="201"/>
    <n v="700"/>
    <n v="2"/>
    <s v="yes"/>
    <n v="2"/>
    <s v="no"/>
    <n v="6.6666666666666596E-2"/>
    <n v="-0.88486732817164904"/>
    <n v="0.51388888888888795"/>
    <m/>
    <d v="2017-05-03T13:34:31"/>
    <d v="2017-05-03T13:35:43"/>
    <s v="-"/>
    <x v="0"/>
  </r>
  <r>
    <n v="5567"/>
    <x v="48"/>
    <x v="1"/>
    <x v="201"/>
    <n v="655"/>
    <n v="1"/>
    <s v="yes"/>
    <n v="2"/>
    <s v="no"/>
    <n v="0.39999999999999902"/>
    <n v="-0.51286355383216897"/>
    <n v="-0.66388888888888897"/>
    <m/>
    <d v="2017-05-03T13:34:45"/>
    <d v="2017-05-03T13:36:01"/>
    <s v="-"/>
    <x v="0"/>
  </r>
  <r>
    <n v="5568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x v="0"/>
  </r>
  <r>
    <n v="5569"/>
    <x v="48"/>
    <x v="1"/>
    <x v="201"/>
    <n v="666"/>
    <n v="2"/>
    <s v="yes"/>
    <n v="3"/>
    <s v="yes"/>
    <n v="0.37777777777777699"/>
    <n v="-0.97309390167502896"/>
    <n v="0.29166666666666602"/>
    <m/>
    <d v="2017-05-03T13:35:04"/>
    <d v="2017-05-03T13:36:15"/>
    <s v="-"/>
    <x v="0"/>
  </r>
  <r>
    <n v="5570"/>
    <x v="48"/>
    <x v="1"/>
    <x v="201"/>
    <n v="671"/>
    <n v="1"/>
    <s v="yes"/>
    <n v="1"/>
    <s v="no"/>
    <n v="-6.6666666666666596E-2"/>
    <n v="-0.65451542791721695"/>
    <n v="0.625"/>
    <m/>
    <d v="2017-05-03T13:35:17"/>
    <d v="2017-05-03T13:36:30"/>
    <s v="-"/>
    <x v="0"/>
  </r>
  <r>
    <n v="5571"/>
    <x v="48"/>
    <x v="1"/>
    <x v="201"/>
    <n v="647"/>
    <n v="2"/>
    <s v="no"/>
    <n v="2"/>
    <s v="no"/>
    <n v="-2.2222222222222199E-2"/>
    <n v="-0.98290576245235595"/>
    <n v="0.33611111111111103"/>
    <m/>
    <d v="2017-05-03T13:35:32"/>
    <d v="2017-05-03T13:36:49"/>
    <s v="-"/>
    <x v="0"/>
  </r>
  <r>
    <n v="5572"/>
    <x v="48"/>
    <x v="1"/>
    <x v="201"/>
    <n v="649"/>
    <n v="4"/>
    <s v="no"/>
    <n v="4"/>
    <s v="yes"/>
    <n v="0.62222222222222201"/>
    <n v="-0.27840687055632601"/>
    <n v="0.71388888888888902"/>
    <m/>
    <d v="2017-05-03T13:35:51"/>
    <d v="2017-05-03T13:37:01"/>
    <s v="-"/>
    <x v="0"/>
  </r>
  <r>
    <n v="5573"/>
    <x v="48"/>
    <x v="1"/>
    <x v="201"/>
    <n v="684"/>
    <n v="4"/>
    <s v="no"/>
    <n v="3"/>
    <s v="yes"/>
    <n v="0.22222222222222199"/>
    <n v="-0.158645222255274"/>
    <n v="0.73611111111111105"/>
    <m/>
    <d v="2017-05-03T13:36:03"/>
    <d v="2017-05-03T13:37:12"/>
    <s v="-"/>
    <x v="0"/>
  </r>
  <r>
    <n v="5574"/>
    <x v="48"/>
    <x v="1"/>
    <x v="201"/>
    <n v="662"/>
    <n v="4"/>
    <s v="yes"/>
    <n v="4"/>
    <s v="yes"/>
    <n v="0.24444444444444399"/>
    <n v="0.56120933222549796"/>
    <n v="0.86944444444444402"/>
    <m/>
    <d v="2017-05-03T13:36:14"/>
    <d v="2017-05-03T13:37:24"/>
    <s v="-"/>
    <x v="0"/>
  </r>
  <r>
    <n v="5575"/>
    <x v="48"/>
    <x v="1"/>
    <x v="201"/>
    <n v="645"/>
    <n v="2"/>
    <s v="yes"/>
    <n v="2"/>
    <s v="no"/>
    <n v="2.2222222222222102E-2"/>
    <n v="-0.908750152057065"/>
    <n v="0.49166666666666597"/>
    <m/>
    <d v="2017-05-03T13:36:26"/>
    <d v="2017-05-03T13:37:41"/>
    <s v="-"/>
    <x v="0"/>
  </r>
  <r>
    <n v="5576"/>
    <x v="48"/>
    <x v="1"/>
    <x v="201"/>
    <n v="703"/>
    <n v="2"/>
    <s v="yes"/>
    <n v="2"/>
    <s v="no"/>
    <n v="-0.35555555555555501"/>
    <n v="-0.908750152057065"/>
    <n v="0.49166666666666597"/>
    <m/>
    <d v="2017-05-03T13:36:44"/>
    <d v="2017-05-03T13:37:55"/>
    <s v="-"/>
    <x v="0"/>
  </r>
  <r>
    <n v="5577"/>
    <x v="48"/>
    <x v="1"/>
    <x v="201"/>
    <n v="711"/>
    <n v="1"/>
    <s v="no"/>
    <n v="2"/>
    <s v="no"/>
    <n v="-0.66666666666666596"/>
    <n v="-0.50133814047780401"/>
    <n v="0.29166666666666602"/>
    <m/>
    <d v="2017-05-03T13:36:57"/>
    <d v="2017-05-03T13:38:11"/>
    <s v="-"/>
    <x v="0"/>
  </r>
  <r>
    <n v="5578"/>
    <x v="48"/>
    <x v="1"/>
    <x v="201"/>
    <n v="694"/>
    <n v="2"/>
    <s v="yes"/>
    <n v="3"/>
    <s v="no"/>
    <n v="2.2222222222222102E-2"/>
    <n v="-0.986589153689302"/>
    <n v="0.313888888888888"/>
    <m/>
    <d v="2017-05-03T13:37:13"/>
    <d v="2017-05-03T13:38:22"/>
    <s v="-"/>
    <x v="0"/>
  </r>
  <r>
    <n v="5579"/>
    <x v="48"/>
    <x v="2"/>
    <x v="201"/>
    <n v="10005"/>
    <n v="3"/>
    <s v="yes"/>
    <n v="3"/>
    <s v="no"/>
    <n v="-2.2222222222222199E-2"/>
    <n v="-0.97822125902046597"/>
    <n v="0.358333333333333"/>
    <s v="a010"/>
    <d v="2017-05-03T13:37:24"/>
    <d v="2017-05-03T13:38:42"/>
    <s v="a010"/>
    <x v="1"/>
  </r>
  <r>
    <n v="5580"/>
    <x v="48"/>
    <x v="1"/>
    <x v="201"/>
    <n v="715"/>
    <n v="4"/>
    <s v="yes"/>
    <n v="4"/>
    <s v="yes"/>
    <n v="0.93333333333333302"/>
    <n v="0.85871602645038503"/>
    <n v="0.95833333333333304"/>
    <m/>
    <d v="2017-05-03T13:37:45"/>
    <d v="2017-05-03T13:38:56"/>
    <s v="-"/>
    <x v="0"/>
  </r>
  <r>
    <n v="5581"/>
    <x v="48"/>
    <x v="1"/>
    <x v="201"/>
    <n v="674"/>
    <n v="2"/>
    <s v="yes"/>
    <n v="2"/>
    <s v="no"/>
    <n v="0"/>
    <n v="0.65319167004606205"/>
    <n v="0.89166666666666605"/>
    <m/>
    <d v="2017-05-03T13:37:58"/>
    <d v="2017-05-03T13:39:09"/>
    <s v="-"/>
    <x v="0"/>
  </r>
  <r>
    <n v="5582"/>
    <x v="48"/>
    <x v="1"/>
    <x v="201"/>
    <n v="683"/>
    <n v="4"/>
    <s v="no"/>
    <n v="4"/>
    <s v="no"/>
    <n v="0.46666666666666601"/>
    <n v="0.45764863655502103"/>
    <n v="0.84722222222222199"/>
    <m/>
    <d v="2017-05-03T13:38:11"/>
    <d v="2017-05-03T13:39:23"/>
    <s v="-"/>
    <x v="0"/>
  </r>
  <r>
    <n v="5583"/>
    <x v="48"/>
    <x v="1"/>
    <x v="201"/>
    <n v="687"/>
    <n v="2"/>
    <s v="no"/>
    <n v="2"/>
    <s v="no"/>
    <n v="-4.4444444444444398E-2"/>
    <n v="9.5180418584535895E-2"/>
    <n v="0.780555555555555"/>
    <m/>
    <d v="2017-05-03T13:38:25"/>
    <d v="2017-05-03T13:39:35"/>
    <s v="-"/>
    <x v="0"/>
  </r>
  <r>
    <n v="5584"/>
    <x v="48"/>
    <x v="1"/>
    <x v="201"/>
    <n v="714"/>
    <n v="1"/>
    <s v="no"/>
    <n v="2"/>
    <s v="no"/>
    <n v="6.6666666666666596E-2"/>
    <n v="0.56120933222549796"/>
    <n v="0.86944444444444402"/>
    <m/>
    <d v="2017-05-03T13:38:37"/>
    <d v="2017-05-03T13:39:51"/>
    <s v="-"/>
    <x v="0"/>
  </r>
  <r>
    <n v="5585"/>
    <x v="48"/>
    <x v="1"/>
    <x v="201"/>
    <n v="650"/>
    <n v="2"/>
    <s v="yes"/>
    <n v="2"/>
    <s v="no"/>
    <n v="0"/>
    <n v="-0.65451542791721695"/>
    <n v="0.625"/>
    <m/>
    <d v="2017-05-03T13:38:53"/>
    <d v="2017-05-03T13:40:08"/>
    <s v="-"/>
    <x v="0"/>
  </r>
  <r>
    <n v="5586"/>
    <x v="48"/>
    <x v="1"/>
    <x v="201"/>
    <n v="707"/>
    <n v="3"/>
    <s v="no"/>
    <n v="4"/>
    <s v="no"/>
    <n v="6.6666666666666596E-2"/>
    <n v="-0.27840687055632601"/>
    <n v="0.71388888888888902"/>
    <m/>
    <d v="2017-05-03T13:39:10"/>
    <d v="2017-05-03T13:40:22"/>
    <s v="-"/>
    <x v="0"/>
  </r>
  <r>
    <n v="5587"/>
    <x v="48"/>
    <x v="1"/>
    <x v="201"/>
    <n v="695"/>
    <n v="3"/>
    <s v="yes"/>
    <n v="3"/>
    <s v="no"/>
    <n v="0.11111111111111099"/>
    <n v="-0.95515963206185595"/>
    <n v="0.42499999999999999"/>
    <m/>
    <d v="2017-05-03T13:39:25"/>
    <d v="2017-05-03T13:40:39"/>
    <s v="-"/>
    <x v="0"/>
  </r>
  <r>
    <n v="5588"/>
    <x v="48"/>
    <x v="1"/>
    <x v="201"/>
    <n v="685"/>
    <n v="2"/>
    <s v="no"/>
    <n v="3"/>
    <s v="no"/>
    <n v="2.2222222222222102E-2"/>
    <n v="-3.29517761189023E-2"/>
    <n v="0.75833333333333297"/>
    <m/>
    <d v="2017-05-03T13:39:42"/>
    <d v="2017-05-03T13:40:55"/>
    <s v="-"/>
    <x v="0"/>
  </r>
  <r>
    <n v="5589"/>
    <x v="48"/>
    <x v="1"/>
    <x v="201"/>
    <n v="708"/>
    <n v="1"/>
    <s v="yes"/>
    <n v="1"/>
    <s v="no"/>
    <n v="-0.55555555555555503"/>
    <n v="-0.82354979358574498"/>
    <n v="0.51388888888888795"/>
    <m/>
    <d v="2017-05-03T13:39:57"/>
    <d v="2017-05-03T13:41:11"/>
    <s v="-"/>
    <x v="0"/>
  </r>
  <r>
    <n v="5590"/>
    <x v="48"/>
    <x v="2"/>
    <x v="201"/>
    <n v="10001"/>
    <n v="4"/>
    <s v="yes"/>
    <n v="4"/>
    <s v="yes"/>
    <n v="0.77777777777777701"/>
    <n v="0.34382380314924199"/>
    <n v="0.82499999999999996"/>
    <s v="a111"/>
    <d v="2017-05-03T13:40:13"/>
    <d v="2017-05-03T13:41:34"/>
    <s v="a111"/>
    <x v="1"/>
  </r>
  <r>
    <n v="5591"/>
    <x v="48"/>
    <x v="1"/>
    <x v="201"/>
    <n v="680"/>
    <n v="3"/>
    <s v="no"/>
    <n v="3"/>
    <s v="no"/>
    <n v="4.4444444444444398E-2"/>
    <n v="-0.97822125902046597"/>
    <n v="0.358333333333333"/>
    <m/>
    <d v="2017-05-03T13:40:37"/>
    <d v="2017-05-03T13:41:48"/>
    <s v="-"/>
    <x v="0"/>
  </r>
  <r>
    <n v="5592"/>
    <x v="48"/>
    <x v="1"/>
    <x v="201"/>
    <n v="667"/>
    <n v="2"/>
    <s v="yes"/>
    <n v="1"/>
    <s v="no"/>
    <n v="-0.77777777777777701"/>
    <n v="7.9159167266610098E-2"/>
    <n v="0.60277777777777697"/>
    <m/>
    <d v="2017-05-03T13:40:50"/>
    <d v="2017-05-03T13:42:04"/>
    <s v="-"/>
    <x v="0"/>
  </r>
  <r>
    <n v="5593"/>
    <x v="48"/>
    <x v="1"/>
    <x v="201"/>
    <n v="646"/>
    <n v="3"/>
    <s v="yes"/>
    <n v="2"/>
    <s v="yes"/>
    <n v="0.2"/>
    <n v="0.56120933222549796"/>
    <n v="0.86944444444444402"/>
    <m/>
    <d v="2017-05-03T13:41:06"/>
    <d v="2017-05-03T13:42:19"/>
    <s v="-"/>
    <x v="0"/>
  </r>
  <r>
    <n v="5594"/>
    <x v="48"/>
    <x v="1"/>
    <x v="201"/>
    <n v="664"/>
    <n v="3"/>
    <s v="no"/>
    <n v="3"/>
    <s v="yes"/>
    <n v="0.22222222222222199"/>
    <n v="-0.94307936740211795"/>
    <n v="0.44722222222222202"/>
    <m/>
    <d v="2017-05-03T13:41:21"/>
    <d v="2017-05-03T13:42:36"/>
    <s v="-"/>
    <x v="0"/>
  </r>
  <r>
    <n v="5595"/>
    <x v="48"/>
    <x v="1"/>
    <x v="201"/>
    <n v="652"/>
    <n v="2"/>
    <s v="yes"/>
    <n v="2"/>
    <s v="no"/>
    <n v="-0.66666666666666596"/>
    <n v="-0.50133814047780401"/>
    <n v="-0.26388888888888801"/>
    <m/>
    <d v="2017-05-03T13:41:38"/>
    <d v="2017-05-03T13:43:44"/>
    <s v="-"/>
    <x v="0"/>
  </r>
  <r>
    <n v="5596"/>
    <x v="48"/>
    <x v="1"/>
    <x v="201"/>
    <n v="669"/>
    <n v="3"/>
    <s v="no"/>
    <n v="3"/>
    <s v="no"/>
    <n v="8.8888888888888906E-2"/>
    <n v="-0.99850554961303695"/>
    <n v="0.113888888888888"/>
    <m/>
    <d v="2017-05-03T13:42:47"/>
    <d v="2017-05-03T13:44:00"/>
    <s v="-"/>
    <x v="0"/>
  </r>
  <r>
    <n v="5597"/>
    <x v="48"/>
    <x v="1"/>
    <x v="201"/>
    <n v="665"/>
    <n v="4"/>
    <s v="yes"/>
    <n v="4"/>
    <s v="no"/>
    <n v="-4.4444444444444398E-2"/>
    <n v="-0.99908319012219404"/>
    <n v="6.9444444444444406E-2"/>
    <m/>
    <d v="2017-05-03T13:43:02"/>
    <d v="2017-05-03T13:44:14"/>
    <s v="-"/>
    <x v="0"/>
  </r>
  <r>
    <n v="5598"/>
    <x v="48"/>
    <x v="1"/>
    <x v="201"/>
    <n v="690"/>
    <n v="3"/>
    <s v="no"/>
    <n v="3"/>
    <s v="yes"/>
    <n v="8.8888888888888906E-2"/>
    <n v="-0.98290576245235595"/>
    <n v="0.33611111111111103"/>
    <m/>
    <d v="2017-05-03T13:43:16"/>
    <d v="2017-05-03T13:44:45"/>
    <s v="-"/>
    <x v="0"/>
  </r>
  <r>
    <n v="5599"/>
    <x v="48"/>
    <x v="1"/>
    <x v="201"/>
    <n v="656"/>
    <n v="1"/>
    <s v="no"/>
    <n v="2"/>
    <s v="no"/>
    <n v="-0.53333333333333299"/>
    <n v="0.314007122534671"/>
    <n v="-0.81944444444444398"/>
    <m/>
    <d v="2017-05-03T13:43:48"/>
    <d v="2017-05-03T13:44:58"/>
    <s v="-"/>
    <x v="0"/>
  </r>
  <r>
    <n v="5621"/>
    <x v="53"/>
    <x v="1"/>
    <x v="201"/>
    <n v="722"/>
    <n v="4"/>
    <s v="no"/>
    <n v="4"/>
    <s v="yes"/>
    <n v="0.83333333333333304"/>
    <n v="0.38758837440821597"/>
    <n v="-0.81944444444444398"/>
    <m/>
    <d v="2017-05-04T10:59:19"/>
    <d v="2017-05-04T11:00:59"/>
    <s v="-"/>
    <x v="0"/>
  </r>
  <r>
    <n v="5622"/>
    <x v="53"/>
    <x v="1"/>
    <x v="201"/>
    <n v="780"/>
    <n v="3"/>
    <s v="yes"/>
    <n v="4"/>
    <s v="yes"/>
    <n v="1"/>
    <n v="1"/>
    <n v="9.1666666666666702E-2"/>
    <m/>
    <d v="2017-05-04T11:00:00"/>
    <d v="2017-05-04T11:01:25"/>
    <s v="-"/>
    <x v="0"/>
  </r>
  <r>
    <n v="5623"/>
    <x v="53"/>
    <x v="1"/>
    <x v="201"/>
    <n v="749"/>
    <n v="5"/>
    <s v="no"/>
    <n v="4"/>
    <s v="yes"/>
    <n v="1"/>
    <n v="1"/>
    <n v="0.15833333333333299"/>
    <m/>
    <d v="2017-05-04T11:00:26"/>
    <d v="2017-05-04T11:01:44"/>
    <s v="-"/>
    <x v="0"/>
  </r>
  <r>
    <n v="5624"/>
    <x v="53"/>
    <x v="1"/>
    <x v="201"/>
    <n v="796"/>
    <n v="1"/>
    <s v="yes"/>
    <n v="2"/>
    <s v="no"/>
    <n v="-0.233333333333333"/>
    <n v="-0.30706884401961598"/>
    <n v="-0.70833333333333304"/>
    <m/>
    <d v="2017-05-04T11:00:46"/>
    <d v="2017-05-04T11:02:10"/>
    <s v="-"/>
    <x v="0"/>
  </r>
  <r>
    <n v="5625"/>
    <x v="53"/>
    <x v="1"/>
    <x v="201"/>
    <n v="743"/>
    <n v="4"/>
    <s v="no"/>
    <n v="3"/>
    <s v="yes"/>
    <n v="0.87777777777777699"/>
    <n v="0.59710081659473202"/>
    <n v="-0.79722222222222205"/>
    <m/>
    <d v="2017-05-04T11:01:11"/>
    <d v="2017-05-04T11:02:38"/>
    <s v="-"/>
    <x v="0"/>
  </r>
  <r>
    <n v="5626"/>
    <x v="53"/>
    <x v="1"/>
    <x v="201"/>
    <n v="721"/>
    <n v="2"/>
    <s v="yes"/>
    <n v="2"/>
    <s v="no"/>
    <n v="0.25555555555555498"/>
    <n v="-0.81854809288806796"/>
    <n v="0.55833333333333302"/>
    <m/>
    <d v="2017-05-04T11:01:39"/>
    <d v="2017-05-04T11:03:04"/>
    <s v="-"/>
    <x v="0"/>
  </r>
  <r>
    <n v="5627"/>
    <x v="53"/>
    <x v="1"/>
    <x v="201"/>
    <n v="755"/>
    <n v="4"/>
    <s v="no"/>
    <n v="4"/>
    <s v="yes"/>
    <n v="0.74444444444444402"/>
    <n v="0.221978546439007"/>
    <n v="0.80277777777777704"/>
    <m/>
    <d v="2017-05-04T11:02:05"/>
    <d v="2017-05-04T11:03:25"/>
    <s v="-"/>
    <x v="0"/>
  </r>
  <r>
    <n v="5628"/>
    <x v="53"/>
    <x v="1"/>
    <x v="201"/>
    <n v="768"/>
    <n v="5"/>
    <s v="yes"/>
    <n v="4"/>
    <s v="yes"/>
    <n v="1"/>
    <n v="0.95778409950319898"/>
    <n v="0.84722222222222199"/>
    <m/>
    <d v="2017-05-04T11:02:26"/>
    <d v="2017-05-04T11:03:39"/>
    <s v="-"/>
    <x v="0"/>
  </r>
  <r>
    <n v="5629"/>
    <x v="53"/>
    <x v="1"/>
    <x v="201"/>
    <n v="763"/>
    <n v="2"/>
    <s v="no"/>
    <n v="3"/>
    <s v="no"/>
    <n v="-0.45555555555555499"/>
    <n v="-0.30706884401961598"/>
    <n v="-0.70833333333333304"/>
    <m/>
    <d v="2017-05-04T11:02:40"/>
    <d v="2017-05-04T11:04:02"/>
    <s v="-"/>
    <x v="0"/>
  </r>
  <r>
    <n v="5630"/>
    <x v="53"/>
    <x v="1"/>
    <x v="201"/>
    <n v="748"/>
    <n v="2"/>
    <s v="yes"/>
    <n v="2"/>
    <s v="no"/>
    <n v="0.85555555555555496"/>
    <n v="0.49777770092715301"/>
    <n v="-0.19722222222222199"/>
    <m/>
    <d v="2017-05-04T11:03:03"/>
    <d v="2017-05-04T11:04:24"/>
    <s v="-"/>
    <x v="0"/>
  </r>
  <r>
    <n v="5631"/>
    <x v="53"/>
    <x v="1"/>
    <x v="201"/>
    <n v="761"/>
    <n v="4"/>
    <s v="yes"/>
    <n v="4"/>
    <s v="yes"/>
    <n v="0.92222222222222205"/>
    <n v="0.76009145238674303"/>
    <n v="0.15833333333333299"/>
    <m/>
    <d v="2017-05-04T11:03:26"/>
    <d v="2017-05-04T11:04:41"/>
    <s v="-"/>
    <x v="0"/>
  </r>
  <r>
    <n v="5632"/>
    <x v="53"/>
    <x v="2"/>
    <x v="201"/>
    <n v="10005"/>
    <n v="5"/>
    <s v="no"/>
    <n v="5"/>
    <s v="yes"/>
    <n v="1"/>
    <n v="0.95778409950319898"/>
    <n v="0.95833333333333304"/>
    <s v="a010"/>
    <d v="2017-05-04T11:03:42"/>
    <d v="2017-05-04T11:05:03"/>
    <s v="a010"/>
    <x v="1"/>
  </r>
  <r>
    <n v="5633"/>
    <x v="53"/>
    <x v="1"/>
    <x v="201"/>
    <n v="737"/>
    <n v="4"/>
    <s v="yes"/>
    <n v="4"/>
    <s v="yes"/>
    <n v="0.96666666666666601"/>
    <n v="0.87761217930457303"/>
    <n v="0.180555555555555"/>
    <m/>
    <d v="2017-05-04T11:04:05"/>
    <d v="2017-05-04T11:05:31"/>
    <s v="-"/>
    <x v="0"/>
  </r>
  <r>
    <n v="5634"/>
    <x v="53"/>
    <x v="1"/>
    <x v="201"/>
    <n v="781"/>
    <n v="4"/>
    <s v="no"/>
    <n v="4"/>
    <s v="yes"/>
    <n v="0.9"/>
    <n v="0.68458616597302102"/>
    <n v="0.58055555555555505"/>
    <m/>
    <d v="2017-05-04T11:04:32"/>
    <d v="2017-05-04T11:05:45"/>
    <s v="-"/>
    <x v="0"/>
  </r>
  <r>
    <n v="5635"/>
    <x v="53"/>
    <x v="1"/>
    <x v="201"/>
    <n v="766"/>
    <n v="5"/>
    <s v="no"/>
    <n v="4"/>
    <s v="yes"/>
    <n v="0.92222222222222205"/>
    <n v="0.76009145238674303"/>
    <n v="0.82499999999999996"/>
    <m/>
    <d v="2017-05-04T11:05:47"/>
    <d v="2017-05-04T11:07:01"/>
    <s v="-"/>
    <x v="0"/>
  </r>
  <r>
    <n v="5636"/>
    <x v="53"/>
    <x v="1"/>
    <x v="201"/>
    <n v="752"/>
    <n v="4"/>
    <s v="no"/>
    <n v="5"/>
    <s v="yes"/>
    <n v="0.67777777777777704"/>
    <n v="1"/>
    <n v="1"/>
    <m/>
    <d v="2017-05-04T11:06:02"/>
    <d v="2017-05-04T11:07:21"/>
    <s v="-"/>
    <x v="0"/>
  </r>
  <r>
    <n v="5637"/>
    <x v="53"/>
    <x v="1"/>
    <x v="201"/>
    <n v="770"/>
    <n v="2"/>
    <s v="no"/>
    <n v="2"/>
    <s v="no"/>
    <n v="-0.54444444444444395"/>
    <n v="-0.30706884401961598"/>
    <n v="-0.70833333333333304"/>
    <m/>
    <d v="2017-05-04T11:06:23"/>
    <d v="2017-05-04T11:07:40"/>
    <s v="-"/>
    <x v="0"/>
  </r>
  <r>
    <n v="5638"/>
    <x v="53"/>
    <x v="1"/>
    <x v="201"/>
    <n v="787"/>
    <n v="2"/>
    <s v="no"/>
    <n v="2"/>
    <s v="no"/>
    <n v="-0.81111111111111101"/>
    <n v="0.268431259863947"/>
    <n v="0.469444444444444"/>
    <m/>
    <d v="2017-05-04T11:06:41"/>
    <d v="2017-05-04T11:07:56"/>
    <s v="-"/>
    <x v="0"/>
  </r>
  <r>
    <n v="5639"/>
    <x v="53"/>
    <x v="1"/>
    <x v="201"/>
    <n v="725"/>
    <n v="2"/>
    <s v="yes"/>
    <n v="1"/>
    <s v="no"/>
    <n v="-0.43333333333333302"/>
    <n v="-0.67179530135575505"/>
    <n v="-0.61944444444444402"/>
    <m/>
    <d v="2017-05-04T11:06:58"/>
    <d v="2017-05-04T11:08:10"/>
    <s v="-"/>
    <x v="0"/>
  </r>
  <r>
    <n v="5640"/>
    <x v="53"/>
    <x v="1"/>
    <x v="201"/>
    <n v="777"/>
    <n v="4"/>
    <s v="yes"/>
    <n v="2"/>
    <s v="yes"/>
    <n v="0.83333333333333304"/>
    <n v="0.38758837440821597"/>
    <n v="-0.13055555555555501"/>
    <m/>
    <d v="2017-05-04T11:07:10"/>
    <d v="2017-05-04T11:08:36"/>
    <s v="-"/>
    <x v="0"/>
  </r>
  <r>
    <n v="5641"/>
    <x v="53"/>
    <x v="1"/>
    <x v="201"/>
    <n v="774"/>
    <n v="1"/>
    <s v="yes"/>
    <n v="1"/>
    <s v="no"/>
    <n v="-0.81111111111111101"/>
    <n v="0.268431259863947"/>
    <n v="0.51388888888888795"/>
    <m/>
    <d v="2017-05-04T11:07:37"/>
    <d v="2017-05-04T11:08:48"/>
    <s v="-"/>
    <x v="0"/>
  </r>
  <r>
    <n v="5642"/>
    <x v="53"/>
    <x v="1"/>
    <x v="201"/>
    <n v="753"/>
    <n v="4"/>
    <s v="no"/>
    <n v="4"/>
    <s v="yes"/>
    <n v="0.85555555555555496"/>
    <n v="0.49777770092715301"/>
    <n v="0.84722222222222199"/>
    <m/>
    <d v="2017-05-04T11:07:50"/>
    <d v="2017-05-04T11:09:13"/>
    <s v="-"/>
    <x v="0"/>
  </r>
  <r>
    <n v="5643"/>
    <x v="53"/>
    <x v="2"/>
    <x v="201"/>
    <n v="10003"/>
    <n v="3"/>
    <s v="yes"/>
    <n v="2"/>
    <s v="no"/>
    <n v="-0.52222222222222203"/>
    <n v="-0.87447531609330098"/>
    <n v="0.33611111111111103"/>
    <s v="a100"/>
    <d v="2017-05-04T11:08:14"/>
    <d v="2017-05-04T11:09:58"/>
    <s v="a101"/>
    <x v="0"/>
  </r>
  <r>
    <n v="5644"/>
    <x v="53"/>
    <x v="1"/>
    <x v="201"/>
    <n v="733"/>
    <n v="4"/>
    <s v="yes"/>
    <n v="3"/>
    <s v="yes"/>
    <n v="0.63333333333333297"/>
    <n v="-0.57806844117937295"/>
    <n v="0.64722222222222203"/>
    <m/>
    <d v="2017-05-04T11:09:00"/>
    <d v="2017-05-04T11:10:15"/>
    <s v="-"/>
    <x v="0"/>
  </r>
  <r>
    <n v="5645"/>
    <x v="53"/>
    <x v="1"/>
    <x v="201"/>
    <n v="764"/>
    <n v="2"/>
    <s v="no"/>
    <n v="1"/>
    <s v="no"/>
    <n v="-0.43333333333333302"/>
    <n v="-6.4748219187939202E-2"/>
    <n v="-0.75277777777777699"/>
    <m/>
    <d v="2017-05-04T11:09:16"/>
    <d v="2017-05-04T11:10:35"/>
    <s v="-"/>
    <x v="0"/>
  </r>
  <r>
    <n v="5646"/>
    <x v="53"/>
    <x v="1"/>
    <x v="201"/>
    <n v="739"/>
    <n v="5"/>
    <s v="yes"/>
    <n v="4"/>
    <s v="yes"/>
    <n v="0.85555555555555496"/>
    <n v="0.49777770092715301"/>
    <n v="0.780555555555555"/>
    <m/>
    <d v="2017-05-04T11:09:36"/>
    <d v="2017-05-04T11:10:57"/>
    <s v="-"/>
    <x v="0"/>
  </r>
  <r>
    <n v="5647"/>
    <x v="53"/>
    <x v="1"/>
    <x v="201"/>
    <n v="728"/>
    <n v="2"/>
    <s v="no"/>
    <n v="1"/>
    <s v="no"/>
    <n v="-0.211111111111111"/>
    <n v="-0.86320995195838401"/>
    <n v="-0.530555555555555"/>
    <m/>
    <d v="2017-05-04T11:09:58"/>
    <d v="2017-05-04T11:11:12"/>
    <s v="-"/>
    <x v="0"/>
  </r>
  <r>
    <n v="5648"/>
    <x v="53"/>
    <x v="1"/>
    <x v="201"/>
    <n v="730"/>
    <n v="4"/>
    <s v="no"/>
    <n v="4"/>
    <s v="no"/>
    <n v="0.85555555555555496"/>
    <n v="0.49777770092715301"/>
    <n v="0.66944444444444395"/>
    <m/>
    <d v="2017-05-04T11:10:13"/>
    <d v="2017-05-04T11:11:40"/>
    <s v="-"/>
    <x v="0"/>
  </r>
  <r>
    <n v="5649"/>
    <x v="53"/>
    <x v="1"/>
    <x v="201"/>
    <n v="750"/>
    <n v="5"/>
    <s v="no"/>
    <n v="5"/>
    <s v="yes"/>
    <n v="0.74444444444444402"/>
    <n v="0.56120933222549796"/>
    <n v="0.86944444444444402"/>
    <m/>
    <d v="2017-05-04T11:10:42"/>
    <d v="2017-05-04T11:12:00"/>
    <s v="-"/>
    <x v="0"/>
  </r>
  <r>
    <n v="5650"/>
    <x v="53"/>
    <x v="1"/>
    <x v="201"/>
    <n v="788"/>
    <n v="2"/>
    <s v="no"/>
    <n v="2"/>
    <s v="no"/>
    <n v="-0.58888888888888802"/>
    <n v="-0.75453225202794205"/>
    <n v="2.7777777777777302E-3"/>
    <m/>
    <d v="2017-05-04T11:11:01"/>
    <d v="2017-05-04T11:12:21"/>
    <s v="-"/>
    <x v="0"/>
  </r>
  <r>
    <n v="5651"/>
    <x v="53"/>
    <x v="1"/>
    <x v="201"/>
    <n v="729"/>
    <n v="2"/>
    <s v="no"/>
    <n v="2"/>
    <s v="no"/>
    <n v="0.27777777777777701"/>
    <n v="-0.99096652388450401"/>
    <n v="0.180555555555555"/>
    <m/>
    <d v="2017-05-04T11:11:22"/>
    <d v="2017-05-04T11:12:57"/>
    <s v="-"/>
    <x v="0"/>
  </r>
  <r>
    <n v="5652"/>
    <x v="53"/>
    <x v="1"/>
    <x v="201"/>
    <n v="771"/>
    <n v="3"/>
    <s v="yes"/>
    <n v="4"/>
    <s v="yes"/>
    <n v="0.72222222222222199"/>
    <n v="-0.23438947444255601"/>
    <n v="0.44722222222222202"/>
    <m/>
    <d v="2017-05-04T11:11:58"/>
    <d v="2017-05-04T11:13:21"/>
    <s v="-"/>
    <x v="0"/>
  </r>
  <r>
    <n v="5653"/>
    <x v="53"/>
    <x v="1"/>
    <x v="201"/>
    <n v="782"/>
    <n v="4"/>
    <s v="no"/>
    <n v="4"/>
    <s v="no"/>
    <n v="0.14444444444444399"/>
    <n v="9.5180418584535895E-2"/>
    <n v="0.780555555555555"/>
    <m/>
    <d v="2017-05-04T11:12:22"/>
    <d v="2017-05-04T11:13:38"/>
    <s v="-"/>
    <x v="0"/>
  </r>
  <r>
    <n v="5654"/>
    <x v="53"/>
    <x v="1"/>
    <x v="201"/>
    <n v="789"/>
    <n v="2"/>
    <s v="no"/>
    <n v="2"/>
    <s v="no"/>
    <n v="0.122222222222222"/>
    <n v="-0.95515963206185595"/>
    <n v="0.42499999999999999"/>
    <m/>
    <d v="2017-05-04T11:12:39"/>
    <d v="2017-05-04T11:14:06"/>
    <s v="-"/>
    <x v="0"/>
  </r>
  <r>
    <n v="5655"/>
    <x v="53"/>
    <x v="1"/>
    <x v="201"/>
    <n v="800"/>
    <n v="5"/>
    <s v="no"/>
    <n v="4"/>
    <s v="no"/>
    <n v="0.87777777777777699"/>
    <n v="0.59710081659473202"/>
    <n v="0.80277777777777704"/>
    <m/>
    <d v="2017-05-04T11:13:09"/>
    <d v="2017-05-04T11:14:27"/>
    <s v="-"/>
    <x v="0"/>
  </r>
  <r>
    <n v="5656"/>
    <x v="53"/>
    <x v="1"/>
    <x v="201"/>
    <n v="785"/>
    <n v="2"/>
    <s v="yes"/>
    <n v="3"/>
    <s v="yes"/>
    <n v="0.72222222222222199"/>
    <n v="-0.23438947444255601"/>
    <n v="0.469444444444444"/>
    <m/>
    <d v="2017-05-04T11:13:29"/>
    <d v="2017-05-04T11:14:59"/>
    <s v="-"/>
    <x v="0"/>
  </r>
  <r>
    <n v="5657"/>
    <x v="53"/>
    <x v="1"/>
    <x v="201"/>
    <n v="798"/>
    <n v="4"/>
    <s v="no"/>
    <n v="4"/>
    <s v="yes"/>
    <n v="0.94444444444444398"/>
    <n v="0.82412045998530503"/>
    <n v="0.82499999999999996"/>
    <m/>
    <d v="2017-05-04T11:14:01"/>
    <d v="2017-05-04T11:15:14"/>
    <s v="-"/>
    <x v="0"/>
  </r>
  <r>
    <n v="5658"/>
    <x v="53"/>
    <x v="1"/>
    <x v="201"/>
    <n v="723"/>
    <n v="4"/>
    <s v="yes"/>
    <n v="4"/>
    <s v="yes"/>
    <n v="0.83333333333333304"/>
    <n v="0.38758837440821597"/>
    <n v="0.625"/>
    <m/>
    <d v="2017-05-04T11:14:15"/>
    <d v="2017-05-04T11:15:33"/>
    <s v="-"/>
    <x v="0"/>
  </r>
  <r>
    <n v="5659"/>
    <x v="53"/>
    <x v="1"/>
    <x v="201"/>
    <n v="786"/>
    <n v="1"/>
    <s v="no"/>
    <n v="1"/>
    <s v="no"/>
    <n v="-0.74444444444444402"/>
    <n v="0.45764863655502103"/>
    <n v="0.84722222222222199"/>
    <m/>
    <d v="2017-05-04T11:14:34"/>
    <d v="2017-05-04T11:15:46"/>
    <s v="-"/>
    <x v="0"/>
  </r>
  <r>
    <n v="5660"/>
    <x v="53"/>
    <x v="1"/>
    <x v="201"/>
    <n v="757"/>
    <n v="4"/>
    <s v="yes"/>
    <n v="4"/>
    <s v="no"/>
    <n v="0.81111111111111101"/>
    <n v="0.268431259863948"/>
    <n v="0.71388888888888902"/>
    <m/>
    <d v="2017-05-04T11:14:47"/>
    <d v="2017-05-04T11:16:01"/>
    <s v="-"/>
    <x v="0"/>
  </r>
  <r>
    <n v="5661"/>
    <x v="53"/>
    <x v="1"/>
    <x v="201"/>
    <n v="756"/>
    <n v="4"/>
    <s v="no"/>
    <n v="4"/>
    <s v="yes"/>
    <n v="0.7"/>
    <n v="-0.34894641036798502"/>
    <n v="0.40277777777777701"/>
    <m/>
    <d v="2017-05-04T11:15:02"/>
    <d v="2017-05-04T11:16:19"/>
    <s v="-"/>
    <x v="0"/>
  </r>
  <r>
    <n v="5662"/>
    <x v="53"/>
    <x v="1"/>
    <x v="201"/>
    <n v="740"/>
    <n v="4"/>
    <s v="yes"/>
    <n v="4"/>
    <s v="yes"/>
    <n v="0.76666666666666605"/>
    <n v="1.5012957204236999E-2"/>
    <n v="0.64722222222222203"/>
    <m/>
    <d v="2017-05-04T11:15:20"/>
    <d v="2017-05-04T11:16:34"/>
    <s v="-"/>
    <x v="0"/>
  </r>
  <r>
    <n v="5663"/>
    <x v="53"/>
    <x v="1"/>
    <x v="201"/>
    <n v="724"/>
    <n v="2"/>
    <s v="no"/>
    <n v="2"/>
    <s v="yes"/>
    <n v="0.78888888888888797"/>
    <n v="0.143088291570625"/>
    <n v="0.53611111111111098"/>
    <m/>
    <d v="2017-05-04T11:15:35"/>
    <d v="2017-05-04T11:16:48"/>
    <s v="-"/>
    <x v="0"/>
  </r>
  <r>
    <n v="5664"/>
    <x v="53"/>
    <x v="2"/>
    <x v="201"/>
    <n v="10004"/>
    <n v="5"/>
    <s v="no"/>
    <n v="4"/>
    <s v="yes"/>
    <n v="0.47777777777777702"/>
    <n v="1"/>
    <n v="1"/>
    <s v="a110"/>
    <d v="2017-05-04T11:15:49"/>
    <d v="2017-05-04T11:17:11"/>
    <s v="a110"/>
    <x v="1"/>
  </r>
  <r>
    <n v="5665"/>
    <x v="53"/>
    <x v="1"/>
    <x v="201"/>
    <n v="731"/>
    <n v="2"/>
    <s v="yes"/>
    <n v="3"/>
    <s v="no"/>
    <n v="1.1111111111111099E-2"/>
    <n v="-0.99689093471207901"/>
    <n v="0.180555555555555"/>
    <m/>
    <d v="2017-05-04T11:16:12"/>
    <d v="2017-05-04T11:17:38"/>
    <s v="-"/>
    <x v="0"/>
  </r>
  <r>
    <n v="5666"/>
    <x v="53"/>
    <x v="1"/>
    <x v="201"/>
    <n v="734"/>
    <n v="4"/>
    <s v="no"/>
    <n v="4"/>
    <s v="yes"/>
    <n v="0.72222222222222199"/>
    <n v="0.94513825082647795"/>
    <n v="1"/>
    <m/>
    <d v="2017-05-04T11:16:39"/>
    <d v="2017-05-04T11:17:58"/>
    <s v="-"/>
    <x v="0"/>
  </r>
  <r>
    <n v="5667"/>
    <x v="53"/>
    <x v="1"/>
    <x v="201"/>
    <n v="799"/>
    <n v="4"/>
    <s v="no"/>
    <n v="4"/>
    <s v="yes"/>
    <n v="0.655555555555555"/>
    <n v="0.73316059115561005"/>
    <n v="0.91388888888888897"/>
    <m/>
    <d v="2017-05-04T11:16:59"/>
    <d v="2017-05-04T11:18:18"/>
    <s v="-"/>
    <x v="0"/>
  </r>
  <r>
    <n v="5668"/>
    <x v="53"/>
    <x v="1"/>
    <x v="201"/>
    <n v="741"/>
    <n v="4"/>
    <s v="no"/>
    <n v="4"/>
    <s v="yes"/>
    <n v="0.81111111111111101"/>
    <n v="0.80140196920797302"/>
    <n v="0.93611111111111101"/>
    <m/>
    <d v="2017-05-04T11:17:18"/>
    <d v="2017-05-04T11:18:30"/>
    <s v="-"/>
    <x v="0"/>
  </r>
  <r>
    <n v="5669"/>
    <x v="53"/>
    <x v="1"/>
    <x v="201"/>
    <n v="791"/>
    <n v="2"/>
    <s v="no"/>
    <n v="1"/>
    <s v="no"/>
    <n v="-0.655555555555555"/>
    <n v="-0.54631403170889303"/>
    <n v="-0.48611111111111099"/>
    <m/>
    <d v="2017-05-04T11:17:31"/>
    <d v="2017-05-04T11:18:45"/>
    <s v="-"/>
    <x v="0"/>
  </r>
  <r>
    <n v="5670"/>
    <x v="53"/>
    <x v="1"/>
    <x v="201"/>
    <n v="742"/>
    <n v="3"/>
    <s v="yes"/>
    <n v="2"/>
    <s v="no"/>
    <n v="0.38888888888888901"/>
    <n v="-0.96964652858658795"/>
    <n v="0.13611111111111099"/>
    <m/>
    <d v="2017-05-04T11:17:46"/>
    <d v="2017-05-04T11:18:59"/>
    <s v="-"/>
    <x v="0"/>
  </r>
  <r>
    <n v="5671"/>
    <x v="53"/>
    <x v="1"/>
    <x v="201"/>
    <n v="776"/>
    <n v="1"/>
    <s v="yes"/>
    <n v="1"/>
    <s v="no"/>
    <n v="9.9999999999999895E-2"/>
    <n v="-0.99224165444423196"/>
    <n v="-0.26388888888888801"/>
    <m/>
    <d v="2017-05-04T11:18:00"/>
    <d v="2017-05-04T11:19:17"/>
    <s v="-"/>
    <x v="0"/>
  </r>
  <r>
    <n v="5672"/>
    <x v="53"/>
    <x v="1"/>
    <x v="201"/>
    <n v="746"/>
    <n v="2"/>
    <s v="yes"/>
    <n v="2"/>
    <s v="no"/>
    <n v="0.16666666666666599"/>
    <n v="-0.99353725065002696"/>
    <n v="0.24722222222222201"/>
    <m/>
    <d v="2017-05-04T11:18:18"/>
    <d v="2017-05-04T11:19:28"/>
    <s v="-"/>
    <x v="0"/>
  </r>
  <r>
    <n v="5673"/>
    <x v="53"/>
    <x v="1"/>
    <x v="201"/>
    <n v="751"/>
    <n v="5"/>
    <s v="yes"/>
    <n v="4"/>
    <s v="yes"/>
    <n v="0.83333333333333304"/>
    <n v="0.38758837440821597"/>
    <n v="0.469444444444444"/>
    <m/>
    <d v="2017-05-04T11:18:29"/>
    <d v="2017-05-04T11:19:42"/>
    <s v="-"/>
    <x v="0"/>
  </r>
  <r>
    <n v="5674"/>
    <x v="53"/>
    <x v="1"/>
    <x v="201"/>
    <n v="772"/>
    <n v="2"/>
    <s v="yes"/>
    <n v="2"/>
    <s v="yes"/>
    <n v="0.211111111111111"/>
    <n v="-0.99353725065002696"/>
    <n v="0.24722222222222201"/>
    <m/>
    <d v="2017-05-04T11:18:43"/>
    <d v="2017-05-04T11:19:57"/>
    <s v="-"/>
    <x v="0"/>
  </r>
  <r>
    <n v="5675"/>
    <x v="53"/>
    <x v="1"/>
    <x v="201"/>
    <n v="795"/>
    <n v="2"/>
    <s v="no"/>
    <n v="2"/>
    <s v="no"/>
    <n v="0.58888888888888802"/>
    <n v="-0.75453225202794205"/>
    <n v="0.113888888888888"/>
    <m/>
    <d v="2017-05-04T11:18:59"/>
    <d v="2017-05-04T11:20:20"/>
    <s v="-"/>
    <x v="0"/>
  </r>
  <r>
    <n v="5676"/>
    <x v="53"/>
    <x v="1"/>
    <x v="201"/>
    <n v="736"/>
    <n v="4"/>
    <s v="yes"/>
    <n v="2"/>
    <s v="yes"/>
    <n v="0.78888888888888797"/>
    <n v="0.143088291570625"/>
    <n v="-0.219444444444444"/>
    <m/>
    <d v="2017-05-04T11:19:20"/>
    <d v="2017-05-04T11:20:34"/>
    <s v="-"/>
    <x v="0"/>
  </r>
  <r>
    <n v="5677"/>
    <x v="53"/>
    <x v="1"/>
    <x v="201"/>
    <n v="727"/>
    <n v="4"/>
    <s v="no"/>
    <n v="2"/>
    <s v="yes"/>
    <n v="0.83333333333333304"/>
    <n v="0.38758837440821597"/>
    <n v="0.202777777777777"/>
    <m/>
    <d v="2017-05-04T11:19:34"/>
    <d v="2017-05-04T11:20:46"/>
    <s v="-"/>
    <x v="0"/>
  </r>
  <r>
    <n v="5678"/>
    <x v="53"/>
    <x v="1"/>
    <x v="201"/>
    <n v="744"/>
    <n v="5"/>
    <s v="yes"/>
    <n v="4"/>
    <s v="yes"/>
    <n v="0.9"/>
    <n v="0.68458616597302102"/>
    <n v="0.89166666666666605"/>
    <m/>
    <d v="2017-05-04T11:19:47"/>
    <d v="2017-05-04T11:20:59"/>
    <s v="-"/>
    <x v="0"/>
  </r>
  <r>
    <n v="5679"/>
    <x v="53"/>
    <x v="1"/>
    <x v="201"/>
    <n v="759"/>
    <n v="4"/>
    <s v="no"/>
    <n v="4"/>
    <s v="no"/>
    <n v="0.92222222222222205"/>
    <n v="0.76009145238674303"/>
    <n v="-1.94444444444445E-2"/>
    <m/>
    <d v="2017-05-04T11:20:00"/>
    <d v="2017-05-04T11:21:13"/>
    <s v="-"/>
    <x v="0"/>
  </r>
  <r>
    <n v="5680"/>
    <x v="53"/>
    <x v="1"/>
    <x v="201"/>
    <n v="747"/>
    <n v="5"/>
    <s v="no"/>
    <n v="4"/>
    <s v="yes"/>
    <n v="0.92222222222222205"/>
    <n v="0.76009145238674303"/>
    <n v="0.64722222222222203"/>
    <m/>
    <d v="2017-05-04T11:20:14"/>
    <d v="2017-05-04T11:21:25"/>
    <s v="-"/>
    <x v="0"/>
  </r>
  <r>
    <n v="5681"/>
    <x v="53"/>
    <x v="1"/>
    <x v="201"/>
    <n v="745"/>
    <n v="2"/>
    <s v="no"/>
    <n v="2"/>
    <s v="no"/>
    <n v="-0.188888888888888"/>
    <n v="-0.99659295045932506"/>
    <n v="2.4999999999999901E-2"/>
    <m/>
    <d v="2017-05-04T11:20:26"/>
    <d v="2017-05-04T11:21:37"/>
    <s v="-"/>
    <x v="0"/>
  </r>
  <r>
    <n v="5682"/>
    <x v="53"/>
    <x v="1"/>
    <x v="201"/>
    <n v="794"/>
    <n v="1"/>
    <s v="yes"/>
    <n v="1"/>
    <s v="no"/>
    <n v="5.5555555555555601E-2"/>
    <n v="-6.4748219187939202E-2"/>
    <n v="-0.75277777777777699"/>
    <m/>
    <d v="2017-05-04T11:20:38"/>
    <d v="2017-05-04T11:21:53"/>
    <s v="-"/>
    <x v="0"/>
  </r>
  <r>
    <n v="5683"/>
    <x v="53"/>
    <x v="1"/>
    <x v="201"/>
    <n v="769"/>
    <n v="4"/>
    <s v="no"/>
    <n v="4"/>
    <s v="yes"/>
    <n v="1"/>
    <n v="0.98696505818461699"/>
    <n v="0.180555555555555"/>
    <m/>
    <d v="2017-05-04T11:20:53"/>
    <d v="2017-05-04T11:22:05"/>
    <s v="-"/>
    <x v="0"/>
  </r>
  <r>
    <n v="5684"/>
    <x v="53"/>
    <x v="1"/>
    <x v="201"/>
    <n v="738"/>
    <n v="4"/>
    <s v="no"/>
    <n v="4"/>
    <s v="yes"/>
    <n v="0.96666666666666601"/>
    <n v="0.87761217930457303"/>
    <n v="0.60277777777777697"/>
    <m/>
    <d v="2017-05-04T11:21:06"/>
    <d v="2017-05-04T11:22:15"/>
    <s v="-"/>
    <x v="0"/>
  </r>
  <r>
    <n v="5685"/>
    <x v="53"/>
    <x v="2"/>
    <x v="201"/>
    <n v="10002"/>
    <n v="4"/>
    <s v="no"/>
    <n v="4"/>
    <s v="yes"/>
    <n v="0.87777777777777699"/>
    <n v="0.59710081659473202"/>
    <n v="0.33611111111111103"/>
    <s v="a001"/>
    <d v="2017-05-04T11:21:16"/>
    <d v="2017-05-04T11:22:35"/>
    <s v="a001"/>
    <x v="1"/>
  </r>
  <r>
    <n v="5686"/>
    <x v="53"/>
    <x v="1"/>
    <x v="201"/>
    <n v="758"/>
    <n v="4"/>
    <s v="yes"/>
    <n v="2"/>
    <s v="yes"/>
    <n v="0.83333333333333304"/>
    <n v="0.38758837440821597"/>
    <n v="2.7777777777777302E-3"/>
    <m/>
    <d v="2017-05-04T11:21:36"/>
    <d v="2017-05-04T11:23:03"/>
    <s v="-"/>
    <x v="0"/>
  </r>
  <r>
    <n v="5687"/>
    <x v="53"/>
    <x v="1"/>
    <x v="201"/>
    <n v="767"/>
    <n v="4"/>
    <s v="yes"/>
    <n v="4"/>
    <s v="no"/>
    <n v="0.96666666666666601"/>
    <n v="0.87761217930457303"/>
    <n v="-0.19722222222222199"/>
    <m/>
    <d v="2017-05-04T11:22:04"/>
    <d v="2017-05-04T11:23:14"/>
    <s v="-"/>
    <x v="0"/>
  </r>
  <r>
    <n v="5688"/>
    <x v="53"/>
    <x v="1"/>
    <x v="201"/>
    <n v="760"/>
    <n v="4"/>
    <s v="yes"/>
    <n v="2"/>
    <s v="no"/>
    <n v="0.83333333333333304"/>
    <n v="0.38758837440821597"/>
    <n v="-6.3888888888888995E-2"/>
    <m/>
    <d v="2017-05-04T11:22:15"/>
    <d v="2017-05-04T11:23:30"/>
    <s v="-"/>
    <x v="0"/>
  </r>
  <r>
    <n v="5689"/>
    <x v="53"/>
    <x v="1"/>
    <x v="201"/>
    <n v="732"/>
    <n v="2"/>
    <s v="no"/>
    <n v="2"/>
    <s v="no"/>
    <n v="0.83333333333333304"/>
    <n v="0.38758837440821597"/>
    <n v="9.1666666666666702E-2"/>
    <m/>
    <d v="2017-05-04T11:22:32"/>
    <d v="2017-05-04T11:23:43"/>
    <s v="-"/>
    <x v="0"/>
  </r>
  <r>
    <n v="5690"/>
    <x v="53"/>
    <x v="1"/>
    <x v="201"/>
    <n v="797"/>
    <n v="2"/>
    <s v="yes"/>
    <n v="2"/>
    <s v="no"/>
    <n v="0.83333333333333304"/>
    <n v="0.38758837440821597"/>
    <n v="0.38055555555555498"/>
    <m/>
    <d v="2017-05-04T11:22:44"/>
    <d v="2017-05-04T11:23:55"/>
    <s v="-"/>
    <x v="0"/>
  </r>
  <r>
    <n v="5691"/>
    <x v="53"/>
    <x v="1"/>
    <x v="201"/>
    <n v="783"/>
    <n v="4"/>
    <s v="yes"/>
    <n v="4"/>
    <s v="yes"/>
    <n v="0.85555555555555496"/>
    <n v="0.49777770092715301"/>
    <n v="0.44722222222222202"/>
    <m/>
    <d v="2017-05-04T11:22:58"/>
    <d v="2017-05-04T11:24:17"/>
    <s v="-"/>
    <x v="0"/>
  </r>
  <r>
    <n v="5692"/>
    <x v="53"/>
    <x v="1"/>
    <x v="201"/>
    <n v="779"/>
    <n v="2"/>
    <s v="no"/>
    <n v="2"/>
    <s v="yes"/>
    <n v="0.72222222222222199"/>
    <n v="-0.23438947444255601"/>
    <n v="-0.41944444444444401"/>
    <m/>
    <d v="2017-05-04T11:23:18"/>
    <d v="2017-05-04T11:24:34"/>
    <s v="-"/>
    <x v="0"/>
  </r>
  <r>
    <n v="5693"/>
    <x v="53"/>
    <x v="1"/>
    <x v="201"/>
    <n v="754"/>
    <n v="3"/>
    <s v="yes"/>
    <n v="2"/>
    <s v="yes"/>
    <n v="0.81111111111111101"/>
    <n v="0.268431259863948"/>
    <n v="0.469444444444444"/>
    <m/>
    <d v="2017-05-04T11:23:34"/>
    <d v="2017-05-04T11:24:47"/>
    <s v="-"/>
    <x v="0"/>
  </r>
  <r>
    <n v="5694"/>
    <x v="53"/>
    <x v="1"/>
    <x v="201"/>
    <n v="775"/>
    <n v="1"/>
    <s v="no"/>
    <n v="1"/>
    <s v="no"/>
    <n v="0.58888888888888802"/>
    <n v="-0.75453225202794205"/>
    <n v="-0.46388888888888802"/>
    <m/>
    <d v="2017-05-04T11:23:48"/>
    <d v="2017-05-04T11:25:05"/>
    <s v="-"/>
    <x v="0"/>
  </r>
  <r>
    <n v="5695"/>
    <x v="53"/>
    <x v="1"/>
    <x v="201"/>
    <n v="790"/>
    <n v="2"/>
    <s v="yes"/>
    <n v="2"/>
    <s v="no"/>
    <n v="0.655555555555555"/>
    <n v="-0.54631403170889303"/>
    <n v="-0.41944444444444401"/>
    <m/>
    <d v="2017-05-04T11:24:05"/>
    <d v="2017-05-04T11:25:18"/>
    <s v="-"/>
    <x v="0"/>
  </r>
  <r>
    <n v="5696"/>
    <x v="53"/>
    <x v="2"/>
    <x v="201"/>
    <n v="10001"/>
    <n v="4"/>
    <s v="no"/>
    <n v="5"/>
    <s v="yes"/>
    <n v="1"/>
    <n v="0.95778409950319898"/>
    <n v="0.69166666666666599"/>
    <s v="a111"/>
    <d v="2017-05-04T11:24:19"/>
    <d v="2017-05-04T11:25:45"/>
    <s v="a111"/>
    <x v="1"/>
  </r>
  <r>
    <n v="5697"/>
    <x v="53"/>
    <x v="1"/>
    <x v="201"/>
    <n v="784"/>
    <n v="4"/>
    <s v="no"/>
    <n v="4"/>
    <s v="yes"/>
    <n v="0.81111111111111101"/>
    <n v="0.45764863655502103"/>
    <n v="0.84722222222222199"/>
    <m/>
    <d v="2017-05-04T11:24:46"/>
    <d v="2017-05-04T11:25:56"/>
    <s v="-"/>
    <x v="0"/>
  </r>
  <r>
    <n v="5698"/>
    <x v="53"/>
    <x v="1"/>
    <x v="201"/>
    <n v="762"/>
    <n v="2"/>
    <s v="no"/>
    <n v="2"/>
    <s v="no"/>
    <n v="0.344444444444444"/>
    <n v="-0.98127935460223303"/>
    <n v="9.1666666666666702E-2"/>
    <m/>
    <d v="2017-05-04T11:24:57"/>
    <d v="2017-05-04T11:26:12"/>
    <s v="-"/>
    <x v="0"/>
  </r>
  <r>
    <n v="5699"/>
    <x v="53"/>
    <x v="1"/>
    <x v="201"/>
    <n v="792"/>
    <n v="2"/>
    <s v="no"/>
    <n v="1"/>
    <s v="no"/>
    <n v="-0.3"/>
    <n v="0.89519154221433594"/>
    <n v="-0.97499999999999998"/>
    <m/>
    <d v="2017-05-04T11:25:13"/>
    <d v="2017-05-04T11:26:27"/>
    <s v="-"/>
    <x v="0"/>
  </r>
  <r>
    <n v="5700"/>
    <x v="53"/>
    <x v="1"/>
    <x v="201"/>
    <n v="765"/>
    <n v="4"/>
    <s v="yes"/>
    <n v="4"/>
    <s v="yes"/>
    <n v="0.98888888888888904"/>
    <n v="0.92174564935348502"/>
    <n v="0.202777777777777"/>
    <m/>
    <d v="2017-05-04T11:25:27"/>
    <d v="2017-05-04T11:26:48"/>
    <s v="-"/>
    <x v="0"/>
  </r>
  <r>
    <n v="5701"/>
    <x v="53"/>
    <x v="1"/>
    <x v="201"/>
    <n v="735"/>
    <n v="4"/>
    <s v="no"/>
    <n v="4"/>
    <s v="yes"/>
    <n v="1"/>
    <n v="1"/>
    <n v="0.64722222222222203"/>
    <m/>
    <d v="2017-05-04T11:25:49"/>
    <d v="2017-05-04T11:27:00"/>
    <s v="-"/>
    <x v="0"/>
  </r>
  <r>
    <n v="5702"/>
    <x v="53"/>
    <x v="1"/>
    <x v="201"/>
    <n v="793"/>
    <n v="2"/>
    <s v="no"/>
    <n v="2"/>
    <s v="no"/>
    <n v="0.74444444444444402"/>
    <n v="-0.11202853986693"/>
    <n v="6.9444444444444406E-2"/>
    <m/>
    <d v="2017-05-04T11:26:01"/>
    <d v="2017-05-04T11:27:38"/>
    <s v="-"/>
    <x v="0"/>
  </r>
  <r>
    <n v="5703"/>
    <x v="53"/>
    <x v="1"/>
    <x v="201"/>
    <n v="778"/>
    <n v="2"/>
    <s v="yes"/>
    <n v="2"/>
    <s v="yes"/>
    <n v="5.5555555555555601E-2"/>
    <n v="0.43008272350133198"/>
    <n v="-0.84166666666666601"/>
    <m/>
    <d v="2017-05-04T11:26:39"/>
    <d v="2017-05-04T11:27:57"/>
    <s v="-"/>
    <x v="0"/>
  </r>
  <r>
    <n v="5704"/>
    <x v="53"/>
    <x v="1"/>
    <x v="201"/>
    <n v="773"/>
    <n v="2"/>
    <s v="yes"/>
    <n v="1"/>
    <s v="no"/>
    <n v="-0.122222222222222"/>
    <n v="6.31243164489729E-2"/>
    <n v="-0.77500000000000002"/>
    <m/>
    <d v="2017-05-04T11:26:58"/>
    <d v="2017-05-04T11:28:10"/>
    <s v="-"/>
    <x v="0"/>
  </r>
  <r>
    <n v="5705"/>
    <x v="53"/>
    <x v="1"/>
    <x v="201"/>
    <n v="726"/>
    <n v="2"/>
    <s v="yes"/>
    <n v="2"/>
    <s v="no"/>
    <n v="0.58888888888888802"/>
    <n v="-0.67179530135575505"/>
    <n v="-0.61944444444444402"/>
    <m/>
    <d v="2017-05-04T11:27:11"/>
    <d v="2017-05-04T11:28:41"/>
    <s v="-"/>
    <x v="0"/>
  </r>
  <r>
    <n v="5727"/>
    <x v="49"/>
    <x v="1"/>
    <x v="201"/>
    <n v="696"/>
    <n v="1"/>
    <s v="yes"/>
    <n v="2"/>
    <s v="no"/>
    <n v="-4.4444444444444398E-2"/>
    <n v="-0.99707498739630096"/>
    <n v="-0.17499999999999999"/>
    <m/>
    <d v="2017-05-04T14:15:57"/>
    <d v="2017-05-04T14:16:26"/>
    <s v="-"/>
    <x v="0"/>
  </r>
  <r>
    <n v="5728"/>
    <x v="49"/>
    <x v="1"/>
    <x v="201"/>
    <n v="659"/>
    <n v="3"/>
    <s v="yes"/>
    <n v="3"/>
    <s v="yes"/>
    <n v="0.44444444444444398"/>
    <n v="-0.94474723694402696"/>
    <n v="0.202777777777777"/>
    <m/>
    <d v="2017-05-04T14:16:26"/>
    <d v="2017-05-04T14:16:45"/>
    <s v="-"/>
    <x v="0"/>
  </r>
  <r>
    <n v="5729"/>
    <x v="49"/>
    <x v="1"/>
    <x v="201"/>
    <n v="645"/>
    <n v="3"/>
    <s v="yes"/>
    <n v="3"/>
    <s v="no"/>
    <n v="2.2222222222222102E-2"/>
    <n v="-0.98290576245235595"/>
    <n v="0.33611111111111103"/>
    <m/>
    <d v="2017-05-04T14:16:44"/>
    <d v="2017-05-04T14:17:06"/>
    <s v="-"/>
    <x v="0"/>
  </r>
  <r>
    <n v="5730"/>
    <x v="49"/>
    <x v="1"/>
    <x v="201"/>
    <n v="657"/>
    <n v="3"/>
    <s v="yes"/>
    <n v="2"/>
    <s v="yes"/>
    <n v="0.39999999999999902"/>
    <n v="-0.96576475131997397"/>
    <n v="0.29166666666666602"/>
    <m/>
    <d v="2017-05-04T14:17:06"/>
    <d v="2017-05-04T14:17:34"/>
    <s v="-"/>
    <x v="0"/>
  </r>
  <r>
    <n v="5731"/>
    <x v="49"/>
    <x v="1"/>
    <x v="201"/>
    <n v="718"/>
    <n v="4"/>
    <s v="yes"/>
    <n v="4"/>
    <s v="yes"/>
    <n v="0.71111111111111103"/>
    <n v="9.5180418584535895E-2"/>
    <n v="0.780555555555555"/>
    <m/>
    <d v="2017-05-04T14:17:34"/>
    <d v="2017-05-04T14:17:54"/>
    <s v="-"/>
    <x v="0"/>
  </r>
  <r>
    <n v="5732"/>
    <x v="49"/>
    <x v="1"/>
    <x v="201"/>
    <n v="649"/>
    <n v="3"/>
    <s v="yes"/>
    <n v="2"/>
    <s v="yes"/>
    <n v="0.24444444444444399"/>
    <n v="-0.98290576245235595"/>
    <n v="0.33611111111111103"/>
    <m/>
    <d v="2017-05-04T14:17:54"/>
    <d v="2017-05-04T14:18:15"/>
    <s v="-"/>
    <x v="0"/>
  </r>
  <r>
    <n v="5733"/>
    <x v="49"/>
    <x v="1"/>
    <x v="201"/>
    <n v="670"/>
    <n v="3"/>
    <s v="yes"/>
    <n v="2"/>
    <s v="yes"/>
    <n v="0.133333333333333"/>
    <n v="-0.99756438619395504"/>
    <n v="0.15833333333333299"/>
    <m/>
    <d v="2017-05-04T14:18:16"/>
    <d v="2017-05-04T14:18:46"/>
    <s v="-"/>
    <x v="0"/>
  </r>
  <r>
    <n v="5734"/>
    <x v="49"/>
    <x v="1"/>
    <x v="201"/>
    <n v="682"/>
    <n v="4"/>
    <s v="yes"/>
    <n v="3"/>
    <s v="yes"/>
    <n v="0.51111111111111096"/>
    <n v="-0.88814752511745398"/>
    <n v="0.29166666666666602"/>
    <m/>
    <d v="2017-05-04T14:18:46"/>
    <d v="2017-05-04T14:19:01"/>
    <s v="-"/>
    <x v="0"/>
  </r>
  <r>
    <n v="5735"/>
    <x v="49"/>
    <x v="1"/>
    <x v="201"/>
    <n v="643"/>
    <n v="4"/>
    <s v="yes"/>
    <n v="4"/>
    <s v="yes"/>
    <n v="0.28888888888888797"/>
    <n v="-0.158645222255274"/>
    <n v="0.73611111111111105"/>
    <m/>
    <d v="2017-05-04T14:19:01"/>
    <d v="2017-05-04T14:19:15"/>
    <s v="-"/>
    <x v="0"/>
  </r>
  <r>
    <n v="5736"/>
    <x v="49"/>
    <x v="1"/>
    <x v="201"/>
    <n v="703"/>
    <n v="2"/>
    <s v="yes"/>
    <n v="3"/>
    <s v="yes"/>
    <n v="-0.266666666666666"/>
    <n v="-0.99200185176961098"/>
    <n v="0.13611111111111099"/>
    <m/>
    <d v="2017-05-04T14:19:15"/>
    <d v="2017-05-04T14:19:37"/>
    <s v="-"/>
    <x v="0"/>
  </r>
  <r>
    <n v="5737"/>
    <x v="49"/>
    <x v="1"/>
    <x v="201"/>
    <n v="662"/>
    <n v="3"/>
    <s v="yes"/>
    <n v="3"/>
    <s v="yes"/>
    <n v="0.133333333333333"/>
    <n v="-0.96472037367048302"/>
    <n v="0.40277777777777701"/>
    <m/>
    <d v="2017-05-04T14:19:37"/>
    <d v="2017-05-04T14:19:57"/>
    <s v="-"/>
    <x v="0"/>
  </r>
  <r>
    <n v="5738"/>
    <x v="49"/>
    <x v="2"/>
    <x v="201"/>
    <n v="10001"/>
    <n v="4"/>
    <s v="yes"/>
    <n v="4"/>
    <s v="yes"/>
    <n v="0.75555555555555498"/>
    <n v="-4.8872867474968398E-2"/>
    <n v="0.44722222222222202"/>
    <s v="a100"/>
    <d v="2017-05-04T14:19:57"/>
    <d v="2017-05-04T14:20:41"/>
    <s v="a111"/>
    <x v="0"/>
  </r>
  <r>
    <n v="5739"/>
    <x v="49"/>
    <x v="1"/>
    <x v="201"/>
    <n v="665"/>
    <n v="4"/>
    <s v="yes"/>
    <n v="2"/>
    <s v="yes"/>
    <n v="0.133333333333333"/>
    <n v="-0.95515963206185595"/>
    <n v="0.42499999999999999"/>
    <m/>
    <d v="2017-05-04T14:20:41"/>
    <d v="2017-05-04T14:20:57"/>
    <s v="-"/>
    <x v="0"/>
  </r>
  <r>
    <n v="5740"/>
    <x v="49"/>
    <x v="1"/>
    <x v="201"/>
    <n v="669"/>
    <n v="3"/>
    <s v="yes"/>
    <n v="2"/>
    <s v="yes"/>
    <n v="6.6666666666666596E-2"/>
    <n v="-0.99850554961303695"/>
    <n v="0.113888888888888"/>
    <m/>
    <d v="2017-05-04T14:20:57"/>
    <d v="2017-05-04T14:21:21"/>
    <s v="-"/>
    <x v="0"/>
  </r>
  <r>
    <n v="5741"/>
    <x v="49"/>
    <x v="1"/>
    <x v="201"/>
    <n v="691"/>
    <n v="3"/>
    <s v="yes"/>
    <n v="3"/>
    <s v="yes"/>
    <n v="8.8888888888888906E-2"/>
    <n v="-0.99689093471207901"/>
    <n v="0.180555555555555"/>
    <m/>
    <d v="2017-05-04T14:21:21"/>
    <d v="2017-05-04T14:21:38"/>
    <s v="-"/>
    <x v="0"/>
  </r>
  <r>
    <n v="5742"/>
    <x v="49"/>
    <x v="1"/>
    <x v="201"/>
    <n v="648"/>
    <n v="3"/>
    <s v="yes"/>
    <n v="2"/>
    <s v="yes"/>
    <n v="2.2222222222222102E-2"/>
    <n v="-0.99850554961303695"/>
    <n v="0.113888888888888"/>
    <m/>
    <d v="2017-05-04T14:21:38"/>
    <d v="2017-05-04T14:21:51"/>
    <s v="-"/>
    <x v="0"/>
  </r>
  <r>
    <n v="5743"/>
    <x v="49"/>
    <x v="1"/>
    <x v="201"/>
    <n v="678"/>
    <n v="3"/>
    <s v="yes"/>
    <n v="3"/>
    <s v="yes"/>
    <n v="-4.4444444444444398E-2"/>
    <n v="-0.96472037367048302"/>
    <n v="0.40277777777777701"/>
    <m/>
    <d v="2017-05-04T14:21:51"/>
    <d v="2017-05-04T14:22:10"/>
    <s v="-"/>
    <x v="0"/>
  </r>
  <r>
    <n v="5744"/>
    <x v="49"/>
    <x v="1"/>
    <x v="201"/>
    <n v="679"/>
    <n v="3"/>
    <s v="yes"/>
    <n v="3"/>
    <s v="yes"/>
    <n v="6.6666666666666596E-2"/>
    <n v="-0.99756438619395504"/>
    <n v="0.15833333333333299"/>
    <m/>
    <d v="2017-05-04T14:22:10"/>
    <d v="2017-05-04T14:22:23"/>
    <s v="-"/>
    <x v="0"/>
  </r>
  <r>
    <n v="5745"/>
    <x v="49"/>
    <x v="1"/>
    <x v="201"/>
    <n v="690"/>
    <n v="2"/>
    <s v="yes"/>
    <n v="2"/>
    <s v="yes"/>
    <n v="-0.6"/>
    <n v="-0.72677220383770402"/>
    <n v="0.13611111111111099"/>
    <m/>
    <d v="2017-05-04T14:22:23"/>
    <d v="2017-05-04T14:22:49"/>
    <s v="-"/>
    <x v="0"/>
  </r>
  <r>
    <n v="5746"/>
    <x v="49"/>
    <x v="1"/>
    <x v="201"/>
    <n v="709"/>
    <n v="2"/>
    <s v="yes"/>
    <n v="2"/>
    <s v="yes"/>
    <n v="-0.19999999999999901"/>
    <n v="-0.99615082822076495"/>
    <n v="2.7777777777777302E-3"/>
    <m/>
    <d v="2017-05-04T14:22:49"/>
    <d v="2017-05-04T14:23:06"/>
    <s v="-"/>
    <x v="0"/>
  </r>
  <r>
    <n v="5747"/>
    <x v="49"/>
    <x v="1"/>
    <x v="201"/>
    <n v="646"/>
    <n v="3"/>
    <s v="yes"/>
    <n v="3"/>
    <s v="yes"/>
    <n v="-0.17777777777777701"/>
    <n v="-0.996984362865169"/>
    <n v="6.9444444444444406E-2"/>
    <m/>
    <d v="2017-05-04T14:23:06"/>
    <d v="2017-05-04T14:23:24"/>
    <s v="-"/>
    <x v="0"/>
  </r>
  <r>
    <n v="5748"/>
    <x v="49"/>
    <x v="1"/>
    <x v="201"/>
    <n v="658"/>
    <n v="2"/>
    <s v="yes"/>
    <n v="2"/>
    <s v="yes"/>
    <n v="-0.11111111111111099"/>
    <n v="-0.99809209476105498"/>
    <n v="0.13611111111111099"/>
    <m/>
    <d v="2017-05-04T14:23:24"/>
    <d v="2017-05-04T14:23:40"/>
    <s v="-"/>
    <x v="0"/>
  </r>
  <r>
    <n v="5749"/>
    <x v="49"/>
    <x v="2"/>
    <x v="201"/>
    <n v="10003"/>
    <n v="3"/>
    <s v="yes"/>
    <n v="3"/>
    <s v="yes"/>
    <n v="-2.2222222222222199E-2"/>
    <n v="-0.99882945623196795"/>
    <n v="9.1666666666666702E-2"/>
    <s v="a101"/>
    <d v="2017-05-04T14:23:40"/>
    <d v="2017-05-04T14:24:50"/>
    <s v="a101"/>
    <x v="1"/>
  </r>
  <r>
    <n v="5750"/>
    <x v="49"/>
    <x v="1"/>
    <x v="201"/>
    <n v="720"/>
    <n v="2"/>
    <s v="no"/>
    <n v="2"/>
    <s v="yes"/>
    <n v="-0.24444444444444399"/>
    <n v="-0.99373115652081201"/>
    <n v="6.9444444444444406E-2"/>
    <m/>
    <d v="2017-05-04T14:24:50"/>
    <d v="2017-05-04T14:25:12"/>
    <s v="-"/>
    <x v="0"/>
  </r>
  <r>
    <n v="5751"/>
    <x v="49"/>
    <x v="1"/>
    <x v="201"/>
    <n v="647"/>
    <n v="3"/>
    <s v="yes"/>
    <n v="2"/>
    <s v="yes"/>
    <n v="-4.4444444444444398E-2"/>
    <n v="-0.99493538567483397"/>
    <n v="0.22500000000000001"/>
    <m/>
    <d v="2017-05-04T14:25:12"/>
    <d v="2017-05-04T14:25:33"/>
    <s v="-"/>
    <x v="0"/>
  </r>
  <r>
    <n v="5752"/>
    <x v="49"/>
    <x v="1"/>
    <x v="201"/>
    <n v="656"/>
    <n v="2"/>
    <s v="yes"/>
    <n v="2"/>
    <s v="yes"/>
    <n v="-8.8888888888888795E-2"/>
    <n v="-0.99886466289167397"/>
    <n v="2.4999999999999901E-2"/>
    <m/>
    <d v="2017-05-04T14:25:33"/>
    <d v="2017-05-04T14:25:59"/>
    <s v="-"/>
    <x v="0"/>
  </r>
  <r>
    <n v="5753"/>
    <x v="49"/>
    <x v="1"/>
    <x v="201"/>
    <n v="692"/>
    <n v="3"/>
    <s v="yes"/>
    <n v="3"/>
    <s v="yes"/>
    <n v="-2.2222222222222199E-2"/>
    <n v="-0.71942736214248504"/>
    <n v="0.60277777777777697"/>
    <m/>
    <d v="2017-05-04T14:25:59"/>
    <d v="2017-05-04T14:26:20"/>
    <s v="-"/>
    <x v="0"/>
  </r>
  <r>
    <n v="5754"/>
    <x v="49"/>
    <x v="1"/>
    <x v="201"/>
    <n v="653"/>
    <n v="3"/>
    <s v="yes"/>
    <n v="2"/>
    <s v="yes"/>
    <n v="2.2222222222222102E-2"/>
    <n v="-0.99603162500736497"/>
    <n v="0.202777777777777"/>
    <m/>
    <d v="2017-05-04T14:26:20"/>
    <d v="2017-05-04T14:26:36"/>
    <s v="-"/>
    <x v="0"/>
  </r>
  <r>
    <n v="5755"/>
    <x v="49"/>
    <x v="1"/>
    <x v="201"/>
    <n v="710"/>
    <n v="1"/>
    <s v="yes"/>
    <n v="2"/>
    <s v="no"/>
    <n v="2.2222222222222102E-2"/>
    <n v="-0.93199698103307804"/>
    <n v="-0.46388888888888802"/>
    <m/>
    <d v="2017-05-04T14:26:36"/>
    <d v="2017-05-04T14:27:00"/>
    <s v="-"/>
    <x v="0"/>
  </r>
  <r>
    <n v="5756"/>
    <x v="50"/>
    <x v="1"/>
    <x v="201"/>
    <n v="713"/>
    <n v="3"/>
    <s v="yes"/>
    <n v="3"/>
    <s v="no"/>
    <n v="4.4444444444444398E-2"/>
    <n v="-0.733952887317737"/>
    <n v="-0.59722222222222199"/>
    <m/>
    <d v="2017-05-04T14:26:39"/>
    <d v="2017-05-04T14:27:00"/>
    <s v="-"/>
    <x v="0"/>
  </r>
  <r>
    <n v="5757"/>
    <x v="50"/>
    <x v="1"/>
    <x v="201"/>
    <n v="664"/>
    <n v="3"/>
    <s v="yes"/>
    <n v="3"/>
    <s v="no"/>
    <n v="0.133333333333333"/>
    <n v="-0.86320995195838401"/>
    <n v="-0.530555555555555"/>
    <m/>
    <d v="2017-05-04T14:27:01"/>
    <d v="2017-05-04T14:27:20"/>
    <s v="-"/>
    <x v="0"/>
  </r>
  <r>
    <n v="5758"/>
    <x v="49"/>
    <x v="1"/>
    <x v="201"/>
    <n v="642"/>
    <n v="5"/>
    <s v="yes"/>
    <n v="4"/>
    <s v="yes"/>
    <n v="0.93333333333333302"/>
    <n v="0.79348956196801002"/>
    <n v="0.40277777777777701"/>
    <m/>
    <d v="2017-05-04T14:27:00"/>
    <d v="2017-05-04T14:27:23"/>
    <s v="-"/>
    <x v="0"/>
  </r>
  <r>
    <n v="5759"/>
    <x v="49"/>
    <x v="1"/>
    <x v="201"/>
    <n v="654"/>
    <n v="3"/>
    <s v="yes"/>
    <n v="3"/>
    <s v="yes"/>
    <n v="0.33333333333333298"/>
    <n v="-0.71942736214248504"/>
    <n v="0.60277777777777697"/>
    <m/>
    <d v="2017-05-04T14:27:23"/>
    <d v="2017-05-04T14:27:38"/>
    <s v="-"/>
    <x v="0"/>
  </r>
  <r>
    <n v="5760"/>
    <x v="50"/>
    <x v="1"/>
    <x v="201"/>
    <n v="654"/>
    <n v="4"/>
    <s v="yes"/>
    <n v="2"/>
    <s v="yes"/>
    <n v="0.44444444444444398"/>
    <n v="-0.94474723694402696"/>
    <n v="0.22500000000000001"/>
    <m/>
    <d v="2017-05-04T14:27:20"/>
    <d v="2017-05-04T14:27:44"/>
    <s v="-"/>
    <x v="0"/>
  </r>
  <r>
    <n v="5761"/>
    <x v="49"/>
    <x v="1"/>
    <x v="201"/>
    <n v="680"/>
    <n v="3"/>
    <s v="yes"/>
    <n v="2"/>
    <s v="yes"/>
    <n v="6.6666666666666596E-2"/>
    <n v="-0.986589153689302"/>
    <n v="0.313888888888888"/>
    <m/>
    <d v="2017-05-04T14:27:38"/>
    <d v="2017-05-04T14:27:52"/>
    <s v="-"/>
    <x v="0"/>
  </r>
  <r>
    <n v="5762"/>
    <x v="49"/>
    <x v="1"/>
    <x v="201"/>
    <n v="641"/>
    <n v="4"/>
    <s v="yes"/>
    <n v="4"/>
    <s v="yes"/>
    <n v="0.86666666666666603"/>
    <n v="0.54887940512401201"/>
    <n v="0.64722222222222203"/>
    <m/>
    <d v="2017-05-04T14:27:52"/>
    <d v="2017-05-04T14:28:04"/>
    <s v="-"/>
    <x v="0"/>
  </r>
  <r>
    <n v="5763"/>
    <x v="50"/>
    <x v="1"/>
    <x v="201"/>
    <n v="708"/>
    <n v="2"/>
    <s v="yes"/>
    <n v="2"/>
    <s v="no"/>
    <n v="8.8888888888888906E-2"/>
    <n v="-0.51286355383216897"/>
    <n v="-0.66388888888888897"/>
    <m/>
    <d v="2017-05-04T14:27:45"/>
    <d v="2017-05-04T14:28:05"/>
    <s v="-"/>
    <x v="0"/>
  </r>
  <r>
    <n v="5764"/>
    <x v="50"/>
    <x v="1"/>
    <x v="201"/>
    <n v="653"/>
    <n v="2"/>
    <s v="yes"/>
    <n v="2"/>
    <s v="no"/>
    <n v="-8.8888888888888795E-2"/>
    <n v="-0.82842595269326003"/>
    <n v="-0.55277777777777704"/>
    <m/>
    <d v="2017-05-04T14:28:05"/>
    <d v="2017-05-04T14:28:27"/>
    <s v="-"/>
    <x v="0"/>
  </r>
  <r>
    <n v="5765"/>
    <x v="49"/>
    <x v="1"/>
    <x v="201"/>
    <n v="712"/>
    <n v="2"/>
    <s v="yes"/>
    <n v="2"/>
    <s v="yes"/>
    <n v="-0.44444444444444398"/>
    <n v="-0.94474723694402696"/>
    <n v="6.9444444444444406E-2"/>
    <m/>
    <d v="2017-05-04T14:28:04"/>
    <d v="2017-05-04T14:28:34"/>
    <s v="-"/>
    <x v="0"/>
  </r>
  <r>
    <n v="5766"/>
    <x v="50"/>
    <x v="1"/>
    <x v="201"/>
    <n v="648"/>
    <n v="3"/>
    <s v="yes"/>
    <n v="3"/>
    <s v="yes"/>
    <n v="-8.8888888888888795E-2"/>
    <n v="0.19060867479285201"/>
    <n v="-0.79722222222222205"/>
    <m/>
    <d v="2017-05-04T14:28:27"/>
    <d v="2017-05-04T14:28:46"/>
    <s v="-"/>
    <x v="0"/>
  </r>
  <r>
    <n v="5767"/>
    <x v="49"/>
    <x v="1"/>
    <x v="201"/>
    <n v="676"/>
    <n v="1"/>
    <s v="yes"/>
    <n v="2"/>
    <s v="no"/>
    <n v="-0.844444444444444"/>
    <n v="0.44394467777885699"/>
    <n v="-0.75277777777777699"/>
    <m/>
    <d v="2017-05-04T14:28:34"/>
    <d v="2017-05-04T14:28:52"/>
    <s v="-"/>
    <x v="0"/>
  </r>
  <r>
    <n v="5768"/>
    <x v="50"/>
    <x v="1"/>
    <x v="201"/>
    <n v="710"/>
    <n v="1"/>
    <s v="yes"/>
    <n v="3"/>
    <s v="no"/>
    <n v="2.2222222222222102E-2"/>
    <n v="-0.82842595269326003"/>
    <n v="-0.55277777777777704"/>
    <m/>
    <d v="2017-05-04T14:28:49"/>
    <d v="2017-05-04T14:29:06"/>
    <s v="-"/>
    <x v="0"/>
  </r>
  <r>
    <n v="5769"/>
    <x v="49"/>
    <x v="1"/>
    <x v="201"/>
    <n v="711"/>
    <n v="2"/>
    <s v="yes"/>
    <n v="2"/>
    <s v="yes"/>
    <n v="-0.53333333333333299"/>
    <n v="-0.859250206747044"/>
    <n v="-0.13055555555555501"/>
    <m/>
    <d v="2017-05-04T14:28:52"/>
    <d v="2017-05-04T14:29:13"/>
    <s v="-"/>
    <x v="0"/>
  </r>
  <r>
    <n v="5770"/>
    <x v="49"/>
    <x v="1"/>
    <x v="201"/>
    <n v="686"/>
    <n v="4"/>
    <s v="yes"/>
    <n v="3"/>
    <s v="yes"/>
    <n v="0.133333333333333"/>
    <n v="-3.29517761189023E-2"/>
    <n v="0.75833333333333297"/>
    <m/>
    <d v="2017-05-04T14:29:13"/>
    <d v="2017-05-04T14:29:25"/>
    <s v="-"/>
    <x v="0"/>
  </r>
  <r>
    <n v="5771"/>
    <x v="50"/>
    <x v="1"/>
    <x v="201"/>
    <n v="697"/>
    <n v="2"/>
    <s v="yes"/>
    <n v="2"/>
    <s v="no"/>
    <n v="0.11111111111111099"/>
    <n v="-0.99224165444423196"/>
    <n v="-0.26388888888888801"/>
    <m/>
    <d v="2017-05-04T14:29:06"/>
    <d v="2017-05-04T14:29:27"/>
    <s v="-"/>
    <x v="0"/>
  </r>
  <r>
    <n v="5772"/>
    <x v="49"/>
    <x v="1"/>
    <x v="201"/>
    <n v="701"/>
    <n v="2"/>
    <s v="yes"/>
    <n v="2"/>
    <s v="yes"/>
    <n v="-0.22222222222222199"/>
    <n v="-0.99508744086974998"/>
    <n v="0.13611111111111099"/>
    <m/>
    <d v="2017-05-04T14:29:25"/>
    <d v="2017-05-04T14:29:40"/>
    <s v="-"/>
    <x v="0"/>
  </r>
  <r>
    <n v="5773"/>
    <x v="50"/>
    <x v="1"/>
    <x v="201"/>
    <n v="693"/>
    <n v="3"/>
    <s v="yes"/>
    <n v="3"/>
    <s v="yes"/>
    <n v="0.17777777777777701"/>
    <n v="-0.99523494128691004"/>
    <n v="-0.219444444444444"/>
    <m/>
    <d v="2017-05-04T14:29:27"/>
    <d v="2017-05-04T14:29:48"/>
    <s v="-"/>
    <x v="0"/>
  </r>
  <r>
    <n v="5774"/>
    <x v="49"/>
    <x v="1"/>
    <x v="201"/>
    <n v="714"/>
    <n v="3"/>
    <s v="yes"/>
    <n v="3"/>
    <s v="yes"/>
    <n v="0"/>
    <n v="-0.99882945623196795"/>
    <n v="9.1666666666666702E-2"/>
    <m/>
    <d v="2017-05-04T14:29:40"/>
    <d v="2017-05-04T14:29:51"/>
    <s v="-"/>
    <x v="0"/>
  </r>
  <r>
    <n v="5775"/>
    <x v="49"/>
    <x v="1"/>
    <x v="201"/>
    <n v="668"/>
    <n v="3"/>
    <s v="yes"/>
    <n v="3"/>
    <s v="yes"/>
    <n v="2.2222222222222102E-2"/>
    <n v="-0.99353725065002696"/>
    <n v="0.24722222222222201"/>
    <m/>
    <d v="2017-05-04T14:29:51"/>
    <d v="2017-05-04T14:30:03"/>
    <s v="-"/>
    <x v="0"/>
  </r>
  <r>
    <n v="5776"/>
    <x v="49"/>
    <x v="1"/>
    <x v="201"/>
    <n v="651"/>
    <n v="3"/>
    <s v="yes"/>
    <n v="2"/>
    <s v="yes"/>
    <n v="0"/>
    <n v="-0.999470949002503"/>
    <n v="-1.94444444444445E-2"/>
    <m/>
    <d v="2017-05-04T14:30:03"/>
    <d v="2017-05-04T14:30:14"/>
    <s v="-"/>
    <x v="0"/>
  </r>
  <r>
    <n v="5777"/>
    <x v="50"/>
    <x v="1"/>
    <x v="201"/>
    <n v="652"/>
    <n v="4"/>
    <s v="yes"/>
    <n v="3"/>
    <s v="yes"/>
    <n v="0.66666666666666596"/>
    <n v="-0.48962632992449501"/>
    <n v="0.66944444444444395"/>
    <m/>
    <d v="2017-05-04T14:29:48"/>
    <d v="2017-05-04T14:30:19"/>
    <s v="-"/>
    <x v="0"/>
  </r>
  <r>
    <n v="5778"/>
    <x v="49"/>
    <x v="1"/>
    <x v="201"/>
    <n v="681"/>
    <n v="3"/>
    <s v="yes"/>
    <n v="3"/>
    <s v="yes"/>
    <n v="2.2222222222222102E-2"/>
    <n v="-0.97227010520679602"/>
    <n v="0.38055555555555498"/>
    <m/>
    <d v="2017-05-04T14:30:15"/>
    <d v="2017-05-04T14:30:37"/>
    <s v="-"/>
    <x v="0"/>
  </r>
  <r>
    <n v="5779"/>
    <x v="50"/>
    <x v="1"/>
    <x v="201"/>
    <n v="682"/>
    <n v="4"/>
    <s v="yes"/>
    <n v="3"/>
    <s v="yes"/>
    <n v="0.33333333333333298"/>
    <n v="-0.98341612463441996"/>
    <n v="0.202777777777777"/>
    <m/>
    <d v="2017-05-04T14:30:19"/>
    <d v="2017-05-04T14:30:41"/>
    <s v="-"/>
    <x v="0"/>
  </r>
  <r>
    <n v="5780"/>
    <x v="49"/>
    <x v="1"/>
    <x v="201"/>
    <n v="650"/>
    <n v="3"/>
    <s v="yes"/>
    <n v="3"/>
    <s v="yes"/>
    <n v="0.2"/>
    <n v="-0.95515963206185595"/>
    <n v="0.42499999999999999"/>
    <m/>
    <d v="2017-05-04T14:30:38"/>
    <d v="2017-05-04T14:30:53"/>
    <s v="-"/>
    <x v="0"/>
  </r>
  <r>
    <n v="5781"/>
    <x v="49"/>
    <x v="2"/>
    <x v="201"/>
    <n v="10004"/>
    <n v="4"/>
    <s v="yes"/>
    <n v="4"/>
    <s v="yes"/>
    <n v="0.17777777777777701"/>
    <n v="0.906212454435808"/>
    <n v="0.98055555555555496"/>
    <s v="a110"/>
    <d v="2017-05-04T14:30:53"/>
    <d v="2017-05-04T14:31:12"/>
    <s v="a110"/>
    <x v="1"/>
  </r>
  <r>
    <n v="5782"/>
    <x v="50"/>
    <x v="2"/>
    <x v="201"/>
    <n v="10003"/>
    <n v="3"/>
    <s v="no"/>
    <n v="4"/>
    <s v="no"/>
    <n v="0.17777777777777701"/>
    <n v="-0.99689093471207901"/>
    <n v="0.180555555555555"/>
    <s v="a111"/>
    <d v="2017-05-04T14:30:41"/>
    <d v="2017-05-04T14:31:18"/>
    <s v="a101"/>
    <x v="0"/>
  </r>
  <r>
    <n v="5783"/>
    <x v="49"/>
    <x v="1"/>
    <x v="201"/>
    <n v="695"/>
    <n v="2"/>
    <s v="yes"/>
    <n v="2"/>
    <s v="no"/>
    <n v="0"/>
    <n v="-0.93199698103307804"/>
    <n v="-0.46388888888888802"/>
    <m/>
    <d v="2017-05-04T14:31:12"/>
    <d v="2017-05-04T14:31:30"/>
    <s v="-"/>
    <x v="0"/>
  </r>
  <r>
    <n v="5784"/>
    <x v="50"/>
    <x v="1"/>
    <x v="201"/>
    <n v="692"/>
    <n v="3"/>
    <s v="yes"/>
    <n v="3"/>
    <s v="yes"/>
    <n v="0.51111111111111096"/>
    <n v="-0.88814752511745398"/>
    <n v="0.24722222222222201"/>
    <m/>
    <d v="2017-05-04T14:31:19"/>
    <d v="2017-05-04T14:31:31"/>
    <s v="-"/>
    <x v="0"/>
  </r>
  <r>
    <n v="5785"/>
    <x v="49"/>
    <x v="1"/>
    <x v="201"/>
    <n v="708"/>
    <n v="2"/>
    <s v="yes"/>
    <n v="2"/>
    <s v="no"/>
    <n v="-0.8"/>
    <n v="0.20632928530448399"/>
    <n v="-0.13055555555555501"/>
    <m/>
    <d v="2017-05-04T14:31:30"/>
    <d v="2017-05-04T14:31:57"/>
    <s v="-"/>
    <x v="0"/>
  </r>
  <r>
    <n v="5786"/>
    <x v="50"/>
    <x v="1"/>
    <x v="201"/>
    <n v="667"/>
    <n v="3"/>
    <s v="yes"/>
    <n v="3"/>
    <s v="no"/>
    <n v="6.6666666666666596E-2"/>
    <n v="-0.30706884401961598"/>
    <n v="-0.70833333333333304"/>
    <m/>
    <d v="2017-05-04T14:31:31"/>
    <d v="2017-05-04T14:31:58"/>
    <s v="-"/>
    <x v="0"/>
  </r>
  <r>
    <n v="5787"/>
    <x v="50"/>
    <x v="1"/>
    <x v="201"/>
    <n v="702"/>
    <n v="3"/>
    <s v="yes"/>
    <n v="3"/>
    <s v="no"/>
    <n v="-4.4444444444444398E-2"/>
    <n v="-0.51286355383216897"/>
    <n v="-0.66388888888888897"/>
    <m/>
    <d v="2017-05-04T14:31:58"/>
    <d v="2017-05-04T14:32:13"/>
    <s v="-"/>
    <x v="0"/>
  </r>
  <r>
    <n v="5788"/>
    <x v="49"/>
    <x v="1"/>
    <x v="201"/>
    <n v="685"/>
    <n v="4"/>
    <s v="yes"/>
    <n v="3"/>
    <s v="yes"/>
    <n v="0.48888888888888798"/>
    <n v="-0.91138029329094095"/>
    <n v="0.469444444444444"/>
    <m/>
    <d v="2017-05-04T14:31:58"/>
    <d v="2017-05-04T14:32:17"/>
    <s v="-"/>
    <x v="0"/>
  </r>
  <r>
    <n v="5789"/>
    <x v="49"/>
    <x v="1"/>
    <x v="201"/>
    <n v="687"/>
    <n v="3"/>
    <s v="yes"/>
    <n v="2"/>
    <s v="yes"/>
    <n v="0"/>
    <n v="-0.99928194199242304"/>
    <n v="4.72222222222222E-2"/>
    <m/>
    <d v="2017-05-04T14:32:17"/>
    <d v="2017-05-04T14:32:31"/>
    <s v="-"/>
    <x v="0"/>
  </r>
  <r>
    <n v="5790"/>
    <x v="50"/>
    <x v="1"/>
    <x v="201"/>
    <n v="700"/>
    <n v="2"/>
    <s v="yes"/>
    <n v="3"/>
    <s v="no"/>
    <n v="0.11111111111111099"/>
    <n v="-0.99855049174333299"/>
    <n v="2.4999999999999901E-2"/>
    <m/>
    <d v="2017-05-04T14:32:14"/>
    <d v="2017-05-04T14:32:39"/>
    <s v="-"/>
    <x v="0"/>
  </r>
  <r>
    <n v="5791"/>
    <x v="49"/>
    <x v="1"/>
    <x v="201"/>
    <n v="704"/>
    <n v="3"/>
    <s v="yes"/>
    <n v="3"/>
    <s v="yes"/>
    <n v="4.4444444444444398E-2"/>
    <n v="-0.99908319012219404"/>
    <n v="6.9444444444444406E-2"/>
    <m/>
    <d v="2017-05-04T14:32:31"/>
    <d v="2017-05-04T14:32:45"/>
    <s v="-"/>
    <x v="0"/>
  </r>
  <r>
    <n v="5792"/>
    <x v="50"/>
    <x v="1"/>
    <x v="201"/>
    <n v="684"/>
    <n v="3"/>
    <s v="yes"/>
    <n v="3"/>
    <s v="no"/>
    <n v="-0.11111111111111099"/>
    <n v="-0.99855049174333299"/>
    <n v="-6.3888888888888995E-2"/>
    <m/>
    <d v="2017-05-04T14:32:39"/>
    <d v="2017-05-04T14:32:57"/>
    <s v="-"/>
    <x v="0"/>
  </r>
  <r>
    <n v="5793"/>
    <x v="49"/>
    <x v="1"/>
    <x v="201"/>
    <n v="707"/>
    <n v="3"/>
    <s v="yes"/>
    <n v="2"/>
    <s v="no"/>
    <n v="-6.6666666666666596E-2"/>
    <n v="-0.99689093471207901"/>
    <n v="0.180555555555555"/>
    <m/>
    <d v="2017-05-04T14:32:45"/>
    <d v="2017-05-04T14:33:11"/>
    <s v="-"/>
    <x v="0"/>
  </r>
  <r>
    <n v="5794"/>
    <x v="49"/>
    <x v="1"/>
    <x v="201"/>
    <n v="698"/>
    <n v="3"/>
    <s v="yes"/>
    <n v="3"/>
    <s v="yes"/>
    <n v="8.8888888888888906E-2"/>
    <n v="-0.99882945623196795"/>
    <n v="9.1666666666666702E-2"/>
    <m/>
    <d v="2017-05-04T14:33:11"/>
    <d v="2017-05-04T14:33:22"/>
    <s v="-"/>
    <x v="0"/>
  </r>
  <r>
    <n v="5795"/>
    <x v="50"/>
    <x v="1"/>
    <x v="201"/>
    <n v="660"/>
    <n v="2"/>
    <s v="yes"/>
    <n v="2"/>
    <s v="no"/>
    <n v="0.133333333333333"/>
    <n v="-0.99770861497804697"/>
    <n v="-0.15277777777777701"/>
    <m/>
    <d v="2017-05-04T14:32:57"/>
    <d v="2017-05-04T14:33:24"/>
    <s v="-"/>
    <x v="0"/>
  </r>
  <r>
    <n v="5796"/>
    <x v="49"/>
    <x v="1"/>
    <x v="201"/>
    <n v="684"/>
    <n v="3"/>
    <s v="yes"/>
    <n v="2"/>
    <s v="yes"/>
    <n v="0.155555555555555"/>
    <n v="-0.99763759976931099"/>
    <n v="6.9444444444444406E-2"/>
    <m/>
    <d v="2017-05-04T14:33:22"/>
    <d v="2017-05-04T14:33:36"/>
    <s v="-"/>
    <x v="0"/>
  </r>
  <r>
    <n v="5797"/>
    <x v="50"/>
    <x v="1"/>
    <x v="201"/>
    <n v="642"/>
    <n v="4"/>
    <s v="yes"/>
    <n v="4"/>
    <s v="yes"/>
    <n v="0.51111111111111096"/>
    <n v="-0.48962632992449501"/>
    <n v="0.66944444444444395"/>
    <m/>
    <d v="2017-05-04T14:33:24"/>
    <d v="2017-05-04T14:33:43"/>
    <s v="-"/>
    <x v="0"/>
  </r>
  <r>
    <n v="5798"/>
    <x v="50"/>
    <x v="1"/>
    <x v="201"/>
    <n v="679"/>
    <n v="4"/>
    <s v="yes"/>
    <n v="2"/>
    <s v="yes"/>
    <n v="0.55555555555555503"/>
    <n v="-0.82354979358574498"/>
    <n v="0.15833333333333299"/>
    <m/>
    <d v="2017-05-04T14:33:43"/>
    <d v="2017-05-04T14:34:04"/>
    <s v="-"/>
    <x v="0"/>
  </r>
  <r>
    <n v="5799"/>
    <x v="49"/>
    <x v="1"/>
    <x v="201"/>
    <n v="672"/>
    <n v="2"/>
    <s v="yes"/>
    <n v="2"/>
    <s v="no"/>
    <n v="-0.86666666666666603"/>
    <n v="0.54887940512401201"/>
    <n v="-0.26388888888888801"/>
    <m/>
    <d v="2017-05-04T14:33:36"/>
    <d v="2017-05-04T14:34:04"/>
    <s v="-"/>
    <x v="0"/>
  </r>
  <r>
    <n v="5800"/>
    <x v="49"/>
    <x v="1"/>
    <x v="201"/>
    <n v="671"/>
    <n v="2"/>
    <s v="yes"/>
    <n v="2"/>
    <s v="no"/>
    <n v="-0.73333333333333295"/>
    <n v="-0.17400564782724301"/>
    <n v="2.4999999999999901E-2"/>
    <m/>
    <d v="2017-05-04T14:34:04"/>
    <d v="2017-05-04T14:34:20"/>
    <s v="-"/>
    <x v="0"/>
  </r>
  <r>
    <n v="5801"/>
    <x v="50"/>
    <x v="1"/>
    <x v="201"/>
    <n v="668"/>
    <n v="2"/>
    <s v="no"/>
    <n v="4"/>
    <s v="no"/>
    <n v="0.22222222222222199"/>
    <n v="-0.99508744086974998"/>
    <n v="-1.94444444444445E-2"/>
    <m/>
    <d v="2017-05-04T14:34:04"/>
    <d v="2017-05-04T14:34:25"/>
    <s v="-"/>
    <x v="0"/>
  </r>
  <r>
    <n v="5802"/>
    <x v="49"/>
    <x v="1"/>
    <x v="201"/>
    <n v="683"/>
    <n v="3"/>
    <s v="yes"/>
    <n v="3"/>
    <s v="yes"/>
    <n v="0.2"/>
    <n v="-0.99615082822076495"/>
    <n v="9.1666666666666702E-2"/>
    <m/>
    <d v="2017-05-04T14:34:21"/>
    <d v="2017-05-04T14:34:37"/>
    <s v="-"/>
    <x v="0"/>
  </r>
  <r>
    <n v="5803"/>
    <x v="50"/>
    <x v="1"/>
    <x v="201"/>
    <n v="690"/>
    <n v="4"/>
    <s v="yes"/>
    <n v="4"/>
    <s v="yes"/>
    <n v="0.68888888888888899"/>
    <n v="-0.402538832906429"/>
    <n v="0.24722222222222201"/>
    <m/>
    <d v="2017-05-04T14:34:26"/>
    <d v="2017-05-04T14:34:49"/>
    <s v="-"/>
    <x v="0"/>
  </r>
  <r>
    <n v="5804"/>
    <x v="49"/>
    <x v="1"/>
    <x v="201"/>
    <n v="675"/>
    <n v="3"/>
    <s v="yes"/>
    <n v="3"/>
    <s v="yes"/>
    <n v="0.48888888888888798"/>
    <n v="-0.91138029329094095"/>
    <n v="0.38055555555555498"/>
    <m/>
    <d v="2017-05-04T14:34:37"/>
    <d v="2017-05-04T14:34:53"/>
    <s v="-"/>
    <x v="0"/>
  </r>
  <r>
    <n v="5805"/>
    <x v="49"/>
    <x v="1"/>
    <x v="201"/>
    <n v="674"/>
    <n v="3"/>
    <s v="yes"/>
    <n v="2"/>
    <s v="yes"/>
    <n v="4.4444444444444398E-2"/>
    <n v="-0.99930354367093199"/>
    <n v="2.4999999999999901E-2"/>
    <m/>
    <d v="2017-05-04T14:34:52"/>
    <d v="2017-05-04T14:35:08"/>
    <s v="-"/>
    <x v="0"/>
  </r>
  <r>
    <n v="5806"/>
    <x v="50"/>
    <x v="2"/>
    <x v="201"/>
    <n v="10004"/>
    <n v="4"/>
    <s v="yes"/>
    <n v="4"/>
    <s v="yes"/>
    <n v="0.844444444444444"/>
    <n v="0.44394467777885699"/>
    <n v="0.80277777777777704"/>
    <s v="a110"/>
    <d v="2017-05-04T14:34:49"/>
    <d v="2017-05-04T14:35:17"/>
    <s v="a110"/>
    <x v="1"/>
  </r>
  <r>
    <n v="5807"/>
    <x v="49"/>
    <x v="1"/>
    <x v="201"/>
    <n v="660"/>
    <n v="3"/>
    <s v="yes"/>
    <n v="2"/>
    <s v="yes"/>
    <n v="2.2222222222222102E-2"/>
    <n v="-0.99882945623196795"/>
    <n v="9.1666666666666702E-2"/>
    <m/>
    <d v="2017-05-04T14:35:08"/>
    <d v="2017-05-04T14:35:29"/>
    <s v="-"/>
    <x v="0"/>
  </r>
  <r>
    <n v="5808"/>
    <x v="50"/>
    <x v="1"/>
    <x v="201"/>
    <n v="671"/>
    <n v="2"/>
    <s v="yes"/>
    <n v="1"/>
    <s v="no"/>
    <n v="-0.17777777777777701"/>
    <n v="-0.996984362865169"/>
    <n v="-0.13055555555555501"/>
    <m/>
    <d v="2017-05-04T14:35:18"/>
    <d v="2017-05-04T14:35:41"/>
    <s v="-"/>
    <x v="0"/>
  </r>
  <r>
    <n v="5809"/>
    <x v="49"/>
    <x v="1"/>
    <x v="201"/>
    <n v="719"/>
    <n v="3"/>
    <s v="yes"/>
    <n v="3"/>
    <s v="yes"/>
    <n v="4.4444444444444398E-2"/>
    <n v="-0.99882945623196795"/>
    <n v="9.1666666666666702E-2"/>
    <m/>
    <d v="2017-05-04T14:35:29"/>
    <d v="2017-05-04T14:35:43"/>
    <s v="-"/>
    <x v="0"/>
  </r>
  <r>
    <n v="5810"/>
    <x v="49"/>
    <x v="1"/>
    <x v="201"/>
    <n v="655"/>
    <n v="2"/>
    <s v="yes"/>
    <n v="2"/>
    <s v="yes"/>
    <n v="-0.844444444444444"/>
    <n v="0.44394467777885699"/>
    <n v="-0.44166666666666599"/>
    <m/>
    <d v="2017-05-04T14:35:43"/>
    <d v="2017-05-04T14:35:56"/>
    <s v="-"/>
    <x v="0"/>
  </r>
  <r>
    <n v="5811"/>
    <x v="50"/>
    <x v="1"/>
    <x v="201"/>
    <n v="717"/>
    <n v="1"/>
    <s v="yes"/>
    <n v="2"/>
    <s v="no"/>
    <n v="-0.33333333333333298"/>
    <n v="-0.98341612463441996"/>
    <n v="2.7777777777777302E-3"/>
    <m/>
    <d v="2017-05-04T14:35:42"/>
    <d v="2017-05-04T14:36:00"/>
    <s v="-"/>
    <x v="0"/>
  </r>
  <r>
    <n v="5812"/>
    <x v="50"/>
    <x v="1"/>
    <x v="201"/>
    <n v="711"/>
    <n v="1"/>
    <s v="yes"/>
    <n v="2"/>
    <s v="no"/>
    <n v="-0.266666666666666"/>
    <n v="-6.4748219187939202E-2"/>
    <n v="-0.75277777777777699"/>
    <m/>
    <d v="2017-05-04T14:36:01"/>
    <d v="2017-05-04T14:36:13"/>
    <s v="-"/>
    <x v="0"/>
  </r>
  <r>
    <n v="5813"/>
    <x v="49"/>
    <x v="1"/>
    <x v="201"/>
    <n v="688"/>
    <n v="2"/>
    <s v="no"/>
    <n v="2"/>
    <s v="yes"/>
    <n v="-0.6"/>
    <n v="-0.72677220383770402"/>
    <n v="-8.6111111111111097E-2"/>
    <m/>
    <d v="2017-05-04T14:35:56"/>
    <d v="2017-05-04T14:36:17"/>
    <s v="-"/>
    <x v="0"/>
  </r>
  <r>
    <n v="5814"/>
    <x v="49"/>
    <x v="1"/>
    <x v="201"/>
    <n v="664"/>
    <n v="3"/>
    <s v="yes"/>
    <n v="3"/>
    <s v="yes"/>
    <n v="4.4444444444444398E-2"/>
    <n v="-0.99850554961303695"/>
    <n v="0.113888888888888"/>
    <m/>
    <d v="2017-05-04T14:36:17"/>
    <d v="2017-05-04T14:36:30"/>
    <s v="-"/>
    <x v="0"/>
  </r>
  <r>
    <n v="5815"/>
    <x v="50"/>
    <x v="1"/>
    <x v="201"/>
    <n v="712"/>
    <n v="1"/>
    <s v="yes"/>
    <n v="2"/>
    <s v="no"/>
    <n v="-0.35555555555555501"/>
    <n v="-0.189266276692066"/>
    <n v="-0.73055555555555496"/>
    <m/>
    <d v="2017-05-04T14:36:14"/>
    <d v="2017-05-04T14:36:35"/>
    <s v="-"/>
    <x v="0"/>
  </r>
  <r>
    <n v="5816"/>
    <x v="49"/>
    <x v="1"/>
    <x v="201"/>
    <n v="644"/>
    <n v="5"/>
    <s v="yes"/>
    <n v="4"/>
    <s v="yes"/>
    <n v="1"/>
    <n v="0.94069782195538798"/>
    <n v="0.84722222222222199"/>
    <m/>
    <d v="2017-05-04T14:36:30"/>
    <d v="2017-05-04T14:36:46"/>
    <s v="-"/>
    <x v="0"/>
  </r>
  <r>
    <n v="5817"/>
    <x v="49"/>
    <x v="1"/>
    <x v="201"/>
    <n v="706"/>
    <n v="1"/>
    <s v="yes"/>
    <n v="2"/>
    <s v="no"/>
    <n v="-0.844444444444444"/>
    <n v="0.44394467777885699"/>
    <n v="0.53611111111111098"/>
    <m/>
    <d v="2017-05-04T14:36:47"/>
    <d v="2017-05-04T14:37:06"/>
    <s v="-"/>
    <x v="0"/>
  </r>
  <r>
    <n v="5818"/>
    <x v="50"/>
    <x v="1"/>
    <x v="201"/>
    <n v="706"/>
    <n v="2"/>
    <s v="yes"/>
    <n v="2"/>
    <s v="no"/>
    <n v="-0.155555555555555"/>
    <n v="-0.59829648445195305"/>
    <n v="-0.64166666666666605"/>
    <m/>
    <d v="2017-05-04T14:36:35"/>
    <d v="2017-05-04T14:37:07"/>
    <s v="-"/>
    <x v="0"/>
  </r>
  <r>
    <n v="5819"/>
    <x v="50"/>
    <x v="1"/>
    <x v="201"/>
    <n v="670"/>
    <n v="2"/>
    <s v="yes"/>
    <n v="2"/>
    <s v="no"/>
    <n v="-0.422222222222222"/>
    <n v="-0.30706884401961598"/>
    <n v="-0.70833333333333304"/>
    <m/>
    <d v="2017-05-04T14:37:08"/>
    <d v="2017-05-04T14:37:20"/>
    <s v="-"/>
    <x v="0"/>
  </r>
  <r>
    <n v="5820"/>
    <x v="50"/>
    <x v="1"/>
    <x v="201"/>
    <n v="704"/>
    <n v="2"/>
    <s v="yes"/>
    <n v="2"/>
    <s v="no"/>
    <n v="-0.22222222222222199"/>
    <n v="-0.59829648445195305"/>
    <n v="-0.64166666666666605"/>
    <m/>
    <d v="2017-05-04T14:37:21"/>
    <d v="2017-05-04T14:37:37"/>
    <s v="-"/>
    <x v="0"/>
  </r>
  <r>
    <n v="5821"/>
    <x v="49"/>
    <x v="2"/>
    <x v="201"/>
    <n v="10002"/>
    <n v="3"/>
    <s v="yes"/>
    <n v="2"/>
    <s v="yes"/>
    <n v="-2.2222222222222199E-2"/>
    <n v="-0.99945453831213804"/>
    <n v="2.7777777777777302E-3"/>
    <s v="a001"/>
    <d v="2017-05-04T14:37:07"/>
    <d v="2017-05-04T14:37:44"/>
    <s v="a001"/>
    <x v="1"/>
  </r>
  <r>
    <n v="5822"/>
    <x v="50"/>
    <x v="1"/>
    <x v="201"/>
    <n v="720"/>
    <n v="2"/>
    <s v="no"/>
    <n v="2"/>
    <s v="no"/>
    <n v="-8.8888888888888795E-2"/>
    <n v="-0.51286355383216897"/>
    <n v="-0.66388888888888897"/>
    <m/>
    <d v="2017-05-04T14:37:37"/>
    <d v="2017-05-04T14:37:57"/>
    <s v="-"/>
    <x v="0"/>
  </r>
  <r>
    <n v="5823"/>
    <x v="49"/>
    <x v="1"/>
    <x v="201"/>
    <n v="689"/>
    <n v="3"/>
    <s v="yes"/>
    <n v="2"/>
    <s v="yes"/>
    <n v="2.2222222222222102E-2"/>
    <n v="-0.99913751747300505"/>
    <n v="-6.3888888888888995E-2"/>
    <m/>
    <d v="2017-05-04T14:37:45"/>
    <d v="2017-05-04T14:37:59"/>
    <s v="-"/>
    <x v="0"/>
  </r>
  <r>
    <n v="5824"/>
    <x v="49"/>
    <x v="1"/>
    <x v="201"/>
    <n v="705"/>
    <n v="2"/>
    <s v="yes"/>
    <n v="2"/>
    <s v="no"/>
    <n v="-0.35555555555555501"/>
    <n v="-0.97887006201320903"/>
    <n v="-0.13055555555555501"/>
    <m/>
    <d v="2017-05-04T14:37:59"/>
    <d v="2017-05-04T14:38:11"/>
    <s v="-"/>
    <x v="0"/>
  </r>
  <r>
    <n v="5825"/>
    <x v="50"/>
    <x v="1"/>
    <x v="201"/>
    <n v="714"/>
    <n v="4"/>
    <s v="yes"/>
    <n v="3"/>
    <s v="no"/>
    <n v="-8.8888888888888795E-2"/>
    <n v="-0.30706884401961598"/>
    <n v="-0.70833333333333304"/>
    <m/>
    <d v="2017-05-04T14:37:58"/>
    <d v="2017-05-04T14:38:19"/>
    <s v="-"/>
    <x v="0"/>
  </r>
  <r>
    <n v="5826"/>
    <x v="49"/>
    <x v="1"/>
    <x v="201"/>
    <n v="699"/>
    <n v="2"/>
    <s v="yes"/>
    <n v="2"/>
    <s v="no"/>
    <n v="-0.11111111111111099"/>
    <n v="-0.95776436476604498"/>
    <n v="-0.41944444444444401"/>
    <m/>
    <d v="2017-05-04T14:38:12"/>
    <d v="2017-05-04T14:38:26"/>
    <s v="-"/>
    <x v="0"/>
  </r>
  <r>
    <n v="5827"/>
    <x v="50"/>
    <x v="1"/>
    <x v="201"/>
    <n v="651"/>
    <n v="2"/>
    <s v="yes"/>
    <n v="2"/>
    <s v="no"/>
    <n v="-8.8888888888888795E-2"/>
    <n v="-0.96677870985626901"/>
    <n v="-0.39722222222222198"/>
    <m/>
    <d v="2017-05-04T14:38:20"/>
    <d v="2017-05-04T14:38:44"/>
    <s v="-"/>
    <x v="0"/>
  </r>
  <r>
    <n v="5828"/>
    <x v="49"/>
    <x v="1"/>
    <x v="201"/>
    <n v="673"/>
    <n v="3"/>
    <s v="yes"/>
    <n v="2"/>
    <s v="yes"/>
    <n v="-2.2222222222222199E-2"/>
    <n v="-0.99943761871314396"/>
    <n v="2.4999999999999901E-2"/>
    <m/>
    <d v="2017-05-04T14:38:27"/>
    <d v="2017-05-04T14:38:46"/>
    <s v="-"/>
    <x v="0"/>
  </r>
  <r>
    <n v="5829"/>
    <x v="49"/>
    <x v="1"/>
    <x v="201"/>
    <n v="713"/>
    <n v="4"/>
    <s v="yes"/>
    <n v="4"/>
    <s v="yes"/>
    <n v="0.2"/>
    <n v="0.906212454435808"/>
    <n v="0.98055555555555496"/>
    <m/>
    <d v="2017-05-04T14:38:47"/>
    <d v="2017-05-04T14:39:00"/>
    <s v="-"/>
    <x v="0"/>
  </r>
  <r>
    <n v="5830"/>
    <x v="50"/>
    <x v="1"/>
    <x v="201"/>
    <n v="685"/>
    <n v="4"/>
    <s v="no"/>
    <n v="4"/>
    <s v="no"/>
    <n v="0.75555555555555498"/>
    <n v="-4.8872867474968398E-2"/>
    <n v="0.60277777777777697"/>
    <m/>
    <d v="2017-05-04T14:38:44"/>
    <d v="2017-05-04T14:39:03"/>
    <s v="-"/>
    <x v="0"/>
  </r>
  <r>
    <n v="5831"/>
    <x v="49"/>
    <x v="1"/>
    <x v="201"/>
    <n v="667"/>
    <n v="3"/>
    <s v="yes"/>
    <n v="3"/>
    <s v="yes"/>
    <n v="0.24444444444444399"/>
    <n v="0.221978546439007"/>
    <n v="0.80277777777777704"/>
    <m/>
    <d v="2017-05-04T14:39:01"/>
    <d v="2017-05-04T14:39:17"/>
    <s v="-"/>
    <x v="0"/>
  </r>
  <r>
    <n v="5832"/>
    <x v="50"/>
    <x v="1"/>
    <x v="201"/>
    <n v="678"/>
    <n v="2"/>
    <s v="yes"/>
    <n v="3"/>
    <s v="no"/>
    <n v="-0.11111111111111099"/>
    <n v="-0.189266276692066"/>
    <n v="-0.73055555555555496"/>
    <m/>
    <d v="2017-05-04T14:39:04"/>
    <d v="2017-05-04T14:39:18"/>
    <s v="-"/>
    <x v="0"/>
  </r>
  <r>
    <n v="5833"/>
    <x v="49"/>
    <x v="1"/>
    <x v="201"/>
    <n v="663"/>
    <n v="3"/>
    <s v="yes"/>
    <n v="3"/>
    <s v="yes"/>
    <n v="0.844444444444444"/>
    <n v="0.44394467777885699"/>
    <n v="0.38055555555555498"/>
    <m/>
    <d v="2017-05-04T14:39:18"/>
    <d v="2017-05-04T14:39:29"/>
    <s v="-"/>
    <x v="0"/>
  </r>
  <r>
    <n v="5834"/>
    <x v="50"/>
    <x v="1"/>
    <x v="201"/>
    <n v="689"/>
    <n v="4"/>
    <s v="yes"/>
    <n v="4"/>
    <s v="yes"/>
    <n v="0.133333333333333"/>
    <n v="-0.65451542791721695"/>
    <n v="0.625"/>
    <m/>
    <d v="2017-05-04T14:39:18"/>
    <d v="2017-05-04T14:39:32"/>
    <s v="-"/>
    <x v="0"/>
  </r>
  <r>
    <n v="5835"/>
    <x v="49"/>
    <x v="1"/>
    <x v="201"/>
    <n v="717"/>
    <n v="3"/>
    <s v="yes"/>
    <n v="3"/>
    <s v="yes"/>
    <n v="-8.8888888888888795E-2"/>
    <n v="-0.97822125902046597"/>
    <n v="0.358333333333333"/>
    <m/>
    <d v="2017-05-04T14:39:30"/>
    <d v="2017-05-04T14:39:44"/>
    <s v="-"/>
    <x v="0"/>
  </r>
  <r>
    <n v="5836"/>
    <x v="50"/>
    <x v="1"/>
    <x v="201"/>
    <n v="647"/>
    <n v="3"/>
    <s v="yes"/>
    <n v="3"/>
    <s v="yes"/>
    <n v="0.24444444444444399"/>
    <n v="-0.98290576245235595"/>
    <n v="0.33611111111111103"/>
    <m/>
    <d v="2017-05-04T14:39:33"/>
    <d v="2017-05-04T14:39:46"/>
    <s v="-"/>
    <x v="0"/>
  </r>
  <r>
    <n v="5837"/>
    <x v="49"/>
    <x v="1"/>
    <x v="201"/>
    <n v="700"/>
    <n v="1"/>
    <s v="yes"/>
    <n v="2"/>
    <s v="no"/>
    <n v="-0.88888888888888895"/>
    <n v="0.64234966199251797"/>
    <n v="0.358333333333333"/>
    <m/>
    <d v="2017-05-04T14:39:44"/>
    <d v="2017-05-04T14:40:03"/>
    <s v="-"/>
    <x v="0"/>
  </r>
  <r>
    <n v="5838"/>
    <x v="50"/>
    <x v="1"/>
    <x v="201"/>
    <n v="686"/>
    <n v="4"/>
    <s v="no"/>
    <n v="3"/>
    <s v="no"/>
    <n v="0.28888888888888797"/>
    <n v="-0.98979783057627002"/>
    <n v="-6.3888888888888995E-2"/>
    <m/>
    <d v="2017-05-04T14:39:46"/>
    <d v="2017-05-04T14:40:11"/>
    <s v="-"/>
    <x v="0"/>
  </r>
  <r>
    <n v="5839"/>
    <x v="49"/>
    <x v="1"/>
    <x v="201"/>
    <n v="715"/>
    <n v="4"/>
    <s v="yes"/>
    <n v="4"/>
    <s v="yes"/>
    <n v="0.88888888888888895"/>
    <n v="0.64234966199251897"/>
    <n v="0.51388888888888795"/>
    <m/>
    <d v="2017-05-04T14:40:03"/>
    <d v="2017-05-04T14:40:25"/>
    <s v="-"/>
    <x v="0"/>
  </r>
  <r>
    <n v="5840"/>
    <x v="50"/>
    <x v="1"/>
    <x v="201"/>
    <n v="703"/>
    <n v="2"/>
    <s v="no"/>
    <n v="2"/>
    <s v="no"/>
    <n v="-8.8888888888888795E-2"/>
    <n v="-0.94636751803717301"/>
    <n v="-0.44166666666666599"/>
    <m/>
    <d v="2017-05-04T14:40:12"/>
    <d v="2017-05-04T14:40:38"/>
    <s v="-"/>
    <x v="0"/>
  </r>
  <r>
    <n v="5841"/>
    <x v="49"/>
    <x v="2"/>
    <x v="201"/>
    <n v="10005"/>
    <n v="3"/>
    <s v="yes"/>
    <n v="3"/>
    <s v="yes"/>
    <n v="6.6666666666666596E-2"/>
    <n v="-0.96472037367048302"/>
    <n v="0.40277777777777701"/>
    <s v="a010"/>
    <d v="2017-05-04T14:40:25"/>
    <d v="2017-05-04T14:40:44"/>
    <s v="a010"/>
    <x v="1"/>
  </r>
  <r>
    <n v="5842"/>
    <x v="50"/>
    <x v="1"/>
    <x v="201"/>
    <n v="674"/>
    <n v="4"/>
    <s v="yes"/>
    <n v="3"/>
    <s v="yes"/>
    <n v="0.844444444444444"/>
    <n v="0.44394467777885699"/>
    <n v="-0.15277777777777701"/>
    <m/>
    <d v="2017-05-04T14:40:39"/>
    <d v="2017-05-04T14:41:01"/>
    <s v="-"/>
    <x v="0"/>
  </r>
  <r>
    <n v="5843"/>
    <x v="49"/>
    <x v="1"/>
    <x v="201"/>
    <n v="652"/>
    <n v="3"/>
    <s v="yes"/>
    <n v="2"/>
    <s v="yes"/>
    <n v="4.4444444444444398E-2"/>
    <n v="-0.99603162500736497"/>
    <n v="0.202777777777777"/>
    <m/>
    <d v="2017-05-04T14:40:44"/>
    <d v="2017-05-04T14:41:01"/>
    <s v="-"/>
    <x v="0"/>
  </r>
  <r>
    <n v="5844"/>
    <x v="49"/>
    <x v="1"/>
    <x v="201"/>
    <n v="716"/>
    <n v="4"/>
    <s v="yes"/>
    <n v="3"/>
    <s v="yes"/>
    <n v="0.68888888888888899"/>
    <n v="0.34382380314924199"/>
    <n v="0.82499999999999996"/>
    <m/>
    <d v="2017-05-04T14:41:02"/>
    <d v="2017-05-04T14:41:14"/>
    <s v="-"/>
    <x v="0"/>
  </r>
  <r>
    <n v="5845"/>
    <x v="50"/>
    <x v="1"/>
    <x v="201"/>
    <n v="675"/>
    <n v="4"/>
    <s v="yes"/>
    <n v="3"/>
    <s v="yes"/>
    <n v="0.88888888888888895"/>
    <n v="0.64234966199251897"/>
    <n v="0.42499999999999999"/>
    <m/>
    <d v="2017-05-04T14:41:01"/>
    <d v="2017-05-04T14:41:20"/>
    <s v="-"/>
    <x v="0"/>
  </r>
  <r>
    <n v="5846"/>
    <x v="49"/>
    <x v="1"/>
    <x v="201"/>
    <n v="702"/>
    <n v="3"/>
    <s v="yes"/>
    <n v="3"/>
    <s v="yes"/>
    <n v="0.28888888888888797"/>
    <n v="-0.98290576245235595"/>
    <n v="0.33611111111111103"/>
    <m/>
    <d v="2017-05-04T14:41:14"/>
    <d v="2017-05-04T14:41:25"/>
    <s v="-"/>
    <x v="0"/>
  </r>
  <r>
    <n v="5847"/>
    <x v="49"/>
    <x v="1"/>
    <x v="201"/>
    <n v="661"/>
    <n v="3"/>
    <s v="yes"/>
    <n v="2"/>
    <s v="yes"/>
    <n v="4.4444444444444398E-2"/>
    <n v="-0.99928194199242304"/>
    <n v="4.72222222222222E-2"/>
    <m/>
    <d v="2017-05-04T14:41:25"/>
    <d v="2017-05-04T14:41:35"/>
    <s v="-"/>
    <x v="0"/>
  </r>
  <r>
    <n v="5848"/>
    <x v="50"/>
    <x v="1"/>
    <x v="201"/>
    <n v="718"/>
    <n v="2"/>
    <s v="no"/>
    <n v="3"/>
    <s v="no"/>
    <n v="-0.31111111111111101"/>
    <n v="0.43008272350133198"/>
    <n v="-0.84166666666666601"/>
    <m/>
    <d v="2017-05-04T14:41:20"/>
    <d v="2017-05-04T14:41:38"/>
    <s v="-"/>
    <x v="0"/>
  </r>
  <r>
    <n v="5849"/>
    <x v="50"/>
    <x v="1"/>
    <x v="201"/>
    <n v="646"/>
    <n v="3"/>
    <s v="yes"/>
    <n v="4"/>
    <s v="yes"/>
    <n v="0.266666666666666"/>
    <n v="-0.99200185176961098"/>
    <n v="-6.3888888888888995E-2"/>
    <m/>
    <d v="2017-05-04T14:41:38"/>
    <d v="2017-05-04T14:41:56"/>
    <s v="-"/>
    <x v="0"/>
  </r>
  <r>
    <n v="5850"/>
    <x v="49"/>
    <x v="1"/>
    <x v="201"/>
    <n v="694"/>
    <n v="1"/>
    <s v="no"/>
    <n v="2"/>
    <s v="no"/>
    <n v="-0.68888888888888899"/>
    <n v="-0.402538832906429"/>
    <n v="-0.61944444444444402"/>
    <m/>
    <d v="2017-05-04T14:41:36"/>
    <d v="2017-05-04T14:41:59"/>
    <s v="-"/>
    <x v="0"/>
  </r>
  <r>
    <n v="5851"/>
    <x v="49"/>
    <x v="1"/>
    <x v="201"/>
    <n v="693"/>
    <n v="2"/>
    <s v="yes"/>
    <n v="2"/>
    <s v="yes"/>
    <n v="-0.93333333333333302"/>
    <n v="0.79348956196801002"/>
    <n v="-0.30833333333333302"/>
    <m/>
    <d v="2017-05-04T14:42:00"/>
    <d v="2017-05-04T14:42:20"/>
    <s v="-"/>
    <x v="0"/>
  </r>
  <r>
    <n v="5852"/>
    <x v="50"/>
    <x v="2"/>
    <x v="201"/>
    <n v="10005"/>
    <n v="3"/>
    <s v="yes"/>
    <n v="4"/>
    <s v="yes"/>
    <n v="0.64444444444444404"/>
    <n v="-0.58827638534013305"/>
    <n v="0.180555555555555"/>
    <s v="a010"/>
    <d v="2017-05-04T14:41:57"/>
    <d v="2017-05-04T14:42:21"/>
    <s v="a010"/>
    <x v="1"/>
  </r>
  <r>
    <n v="5853"/>
    <x v="49"/>
    <x v="1"/>
    <x v="201"/>
    <n v="677"/>
    <n v="3"/>
    <s v="yes"/>
    <n v="2"/>
    <s v="yes"/>
    <n v="-8.8888888888888795E-2"/>
    <n v="-0.99689093471207901"/>
    <n v="0.180555555555555"/>
    <m/>
    <d v="2017-05-04T14:42:21"/>
    <d v="2017-05-04T14:42:32"/>
    <s v="-"/>
    <x v="0"/>
  </r>
  <r>
    <n v="5854"/>
    <x v="50"/>
    <x v="1"/>
    <x v="201"/>
    <n v="673"/>
    <n v="2"/>
    <s v="yes"/>
    <n v="2"/>
    <s v="yes"/>
    <n v="0.53333333333333299"/>
    <n v="-0.859250206747044"/>
    <n v="0.24722222222222201"/>
    <m/>
    <d v="2017-05-04T14:42:22"/>
    <d v="2017-05-04T14:42:39"/>
    <s v="-"/>
    <x v="0"/>
  </r>
  <r>
    <n v="5855"/>
    <x v="49"/>
    <x v="1"/>
    <x v="201"/>
    <n v="697"/>
    <n v="3"/>
    <s v="yes"/>
    <n v="2"/>
    <s v="yes"/>
    <n v="-6.6666666666666596E-2"/>
    <n v="-0.99911076841447899"/>
    <n v="2.7777777777777302E-3"/>
    <m/>
    <d v="2017-05-04T14:42:33"/>
    <d v="2017-05-04T14:42:45"/>
    <s v="-"/>
    <x v="0"/>
  </r>
  <r>
    <n v="5856"/>
    <x v="49"/>
    <x v="1"/>
    <x v="201"/>
    <n v="666"/>
    <n v="2"/>
    <s v="yes"/>
    <n v="2"/>
    <s v="no"/>
    <n v="-0.53333333333333299"/>
    <n v="-0.859250206747044"/>
    <n v="-0.108333333333333"/>
    <m/>
    <d v="2017-05-04T14:42:46"/>
    <d v="2017-05-04T14:42:58"/>
    <s v="-"/>
    <x v="0"/>
  </r>
  <r>
    <n v="5857"/>
    <x v="50"/>
    <x v="1"/>
    <x v="201"/>
    <n v="676"/>
    <n v="2"/>
    <s v="yes"/>
    <n v="2"/>
    <s v="no"/>
    <n v="-2.2222222222222199E-2"/>
    <n v="-0.97389353320830896"/>
    <n v="-0.374999999999999"/>
    <m/>
    <d v="2017-05-04T14:42:40"/>
    <d v="2017-05-04T14:43:04"/>
    <s v="-"/>
    <x v="0"/>
  </r>
  <r>
    <n v="5858"/>
    <x v="50"/>
    <x v="1"/>
    <x v="201"/>
    <n v="688"/>
    <n v="2"/>
    <s v="yes"/>
    <n v="4"/>
    <s v="no"/>
    <n v="-0.44444444444444398"/>
    <n v="-0.41551428344510299"/>
    <n v="-0.68611111111111101"/>
    <m/>
    <d v="2017-05-04T14:43:05"/>
    <d v="2017-05-04T14:43:32"/>
    <s v="-"/>
    <x v="0"/>
  </r>
  <r>
    <n v="5860"/>
    <x v="50"/>
    <x v="1"/>
    <x v="201"/>
    <n v="656"/>
    <n v="2"/>
    <s v="yes"/>
    <n v="3"/>
    <s v="yes"/>
    <n v="0.17777777777777701"/>
    <n v="-0.996984362865169"/>
    <n v="-8.6111111111111097E-2"/>
    <m/>
    <d v="2017-05-04T14:43:32"/>
    <d v="2017-05-04T14:43:51"/>
    <s v="-"/>
    <x v="0"/>
  </r>
  <r>
    <n v="5862"/>
    <x v="50"/>
    <x v="1"/>
    <x v="201"/>
    <n v="715"/>
    <n v="4"/>
    <s v="yes"/>
    <n v="4"/>
    <s v="yes"/>
    <n v="0.33333333333333298"/>
    <n v="1"/>
    <n v="1"/>
    <m/>
    <d v="2017-05-04T14:43:51"/>
    <d v="2017-05-04T14:44:05"/>
    <s v="-"/>
    <x v="0"/>
  </r>
  <r>
    <n v="5864"/>
    <x v="50"/>
    <x v="1"/>
    <x v="201"/>
    <n v="696"/>
    <n v="2"/>
    <s v="yes"/>
    <n v="2"/>
    <s v="yes"/>
    <n v="0.2"/>
    <n v="-0.986589153689302"/>
    <n v="0.313888888888888"/>
    <m/>
    <d v="2017-05-04T14:44:06"/>
    <d v="2017-05-04T14:44:20"/>
    <s v="-"/>
    <x v="0"/>
  </r>
  <r>
    <n v="5866"/>
    <x v="50"/>
    <x v="1"/>
    <x v="201"/>
    <n v="680"/>
    <n v="2"/>
    <s v="yes"/>
    <n v="2"/>
    <s v="no"/>
    <n v="-0.28888888888888797"/>
    <n v="-0.78576205470282501"/>
    <n v="-0.57499999999999996"/>
    <m/>
    <d v="2017-05-04T14:44:21"/>
    <d v="2017-05-04T14:44:38"/>
    <s v="-"/>
    <x v="0"/>
  </r>
  <r>
    <n v="5868"/>
    <x v="50"/>
    <x v="1"/>
    <x v="201"/>
    <n v="705"/>
    <n v="2"/>
    <s v="yes"/>
    <n v="2"/>
    <s v="no"/>
    <n v="-0.37777777777777699"/>
    <n v="-0.733952887317737"/>
    <n v="-0.59722222222222199"/>
    <m/>
    <d v="2017-05-04T14:44:39"/>
    <d v="2017-05-04T14:44:50"/>
    <s v="-"/>
    <x v="0"/>
  </r>
  <r>
    <n v="5873"/>
    <x v="50"/>
    <x v="1"/>
    <x v="201"/>
    <n v="687"/>
    <n v="2"/>
    <s v="no"/>
    <n v="4"/>
    <s v="no"/>
    <n v="0.11111111111111099"/>
    <n v="-0.99010340220805004"/>
    <n v="-0.28611111111111098"/>
    <m/>
    <d v="2017-05-04T14:44:51"/>
    <d v="2017-05-04T14:45:55"/>
    <s v="-"/>
    <x v="0"/>
  </r>
  <r>
    <n v="5875"/>
    <x v="50"/>
    <x v="1"/>
    <x v="201"/>
    <n v="644"/>
    <n v="4"/>
    <s v="yes"/>
    <n v="4"/>
    <s v="yes"/>
    <n v="0.48888888888888798"/>
    <n v="-0.57806844117937295"/>
    <n v="0.64722222222222203"/>
    <m/>
    <d v="2017-05-04T14:45:56"/>
    <d v="2017-05-04T14:46:09"/>
    <s v="-"/>
    <x v="0"/>
  </r>
  <r>
    <n v="5878"/>
    <x v="50"/>
    <x v="1"/>
    <x v="201"/>
    <n v="666"/>
    <n v="2"/>
    <s v="yes"/>
    <n v="1"/>
    <s v="no"/>
    <n v="-0.71111111111111103"/>
    <n v="-0.292809334208676"/>
    <n v="-0.44166666666666599"/>
    <m/>
    <d v="2017-05-04T14:46:10"/>
    <d v="2017-05-04T14:46:28"/>
    <s v="-"/>
    <x v="0"/>
  </r>
  <r>
    <n v="5880"/>
    <x v="50"/>
    <x v="1"/>
    <x v="201"/>
    <n v="719"/>
    <n v="4"/>
    <s v="no"/>
    <n v="4"/>
    <s v="no"/>
    <n v="0.31111111111111101"/>
    <n v="0.65319167004606205"/>
    <n v="0.89166666666666605"/>
    <m/>
    <d v="2017-05-04T14:46:28"/>
    <d v="2017-05-04T14:46:41"/>
    <s v="-"/>
    <x v="0"/>
  </r>
  <r>
    <n v="5882"/>
    <x v="50"/>
    <x v="1"/>
    <x v="201"/>
    <n v="658"/>
    <n v="2"/>
    <s v="yes"/>
    <n v="4"/>
    <s v="no"/>
    <n v="-6.6666666666666596E-2"/>
    <n v="-0.99882945623196795"/>
    <n v="9.1666666666666702E-2"/>
    <m/>
    <d v="2017-05-04T14:46:42"/>
    <d v="2017-05-04T14:46:58"/>
    <s v="-"/>
    <x v="0"/>
  </r>
  <r>
    <n v="5884"/>
    <x v="50"/>
    <x v="1"/>
    <x v="201"/>
    <n v="655"/>
    <n v="2"/>
    <s v="yes"/>
    <n v="2"/>
    <s v="no"/>
    <n v="-0.133333333333333"/>
    <n v="-0.67179530135575505"/>
    <n v="-0.61944444444444402"/>
    <m/>
    <d v="2017-05-04T14:46:59"/>
    <d v="2017-05-04T14:47:14"/>
    <s v="-"/>
    <x v="0"/>
  </r>
  <r>
    <n v="5887"/>
    <x v="50"/>
    <x v="1"/>
    <x v="201"/>
    <n v="661"/>
    <n v="2"/>
    <s v="no"/>
    <n v="2"/>
    <s v="yes"/>
    <n v="4.4444444444444398E-2"/>
    <n v="-0.99930354367093199"/>
    <n v="-1.94444444444445E-2"/>
    <m/>
    <d v="2017-05-04T14:47:15"/>
    <d v="2017-05-04T14:47:43"/>
    <s v="-"/>
    <x v="0"/>
  </r>
  <r>
    <n v="5889"/>
    <x v="50"/>
    <x v="1"/>
    <x v="201"/>
    <n v="663"/>
    <n v="4"/>
    <s v="yes"/>
    <n v="4"/>
    <s v="yes"/>
    <n v="0.422222222222222"/>
    <n v="-0.158645222255274"/>
    <n v="0.73611111111111105"/>
    <m/>
    <d v="2017-05-04T14:47:43"/>
    <d v="2017-05-04T14:47:59"/>
    <s v="-"/>
    <x v="0"/>
  </r>
  <r>
    <n v="5892"/>
    <x v="50"/>
    <x v="1"/>
    <x v="201"/>
    <n v="645"/>
    <n v="2"/>
    <s v="yes"/>
    <n v="4"/>
    <s v="yes"/>
    <n v="6.6666666666666596E-2"/>
    <n v="-0.99882945623196795"/>
    <n v="9.1666666666666702E-2"/>
    <m/>
    <d v="2017-05-04T14:48:00"/>
    <d v="2017-05-04T14:48:29"/>
    <s v="-"/>
    <x v="0"/>
  </r>
  <r>
    <n v="5895"/>
    <x v="50"/>
    <x v="1"/>
    <x v="201"/>
    <n v="649"/>
    <n v="2"/>
    <s v="yes"/>
    <n v="2"/>
    <s v="no"/>
    <n v="-2.2222222222222199E-2"/>
    <n v="-0.99820510117469297"/>
    <n v="-0.13055555555555501"/>
    <m/>
    <d v="2017-05-04T14:48:30"/>
    <d v="2017-05-04T14:48:50"/>
    <s v="-"/>
    <x v="0"/>
  </r>
  <r>
    <n v="5896"/>
    <x v="50"/>
    <x v="1"/>
    <x v="201"/>
    <n v="657"/>
    <n v="2"/>
    <s v="yes"/>
    <n v="4"/>
    <s v="no"/>
    <n v="0.11111111111111099"/>
    <n v="-0.99855049174333299"/>
    <n v="-6.3888888888888995E-2"/>
    <m/>
    <d v="2017-05-04T14:48:51"/>
    <d v="2017-05-04T14:49:02"/>
    <s v="-"/>
    <x v="0"/>
  </r>
  <r>
    <n v="5897"/>
    <x v="50"/>
    <x v="1"/>
    <x v="201"/>
    <n v="662"/>
    <n v="2"/>
    <s v="yes"/>
    <n v="2"/>
    <s v="no"/>
    <n v="-0.19999999999999901"/>
    <n v="-0.99615082822076495"/>
    <n v="2.7777777777777302E-3"/>
    <m/>
    <d v="2017-05-04T14:49:03"/>
    <d v="2017-05-04T14:49:32"/>
    <s v="-"/>
    <x v="0"/>
  </r>
  <r>
    <n v="5898"/>
    <x v="50"/>
    <x v="2"/>
    <x v="201"/>
    <n v="10002"/>
    <n v="3"/>
    <s v="yes"/>
    <n v="4"/>
    <s v="yes"/>
    <n v="0.28888888888888797"/>
    <n v="-0.98979783057627002"/>
    <n v="0.202777777777777"/>
    <s v="a001"/>
    <d v="2017-05-04T14:49:33"/>
    <d v="2017-05-04T14:50:03"/>
    <s v="a001"/>
    <x v="1"/>
  </r>
  <r>
    <n v="5899"/>
    <x v="50"/>
    <x v="1"/>
    <x v="201"/>
    <n v="643"/>
    <n v="4"/>
    <s v="yes"/>
    <n v="4"/>
    <s v="yes"/>
    <n v="0.51111111111111096"/>
    <n v="-0.71942736214248504"/>
    <n v="0.60277777777777697"/>
    <m/>
    <d v="2017-05-04T14:50:04"/>
    <d v="2017-05-04T14:50:41"/>
    <s v="-"/>
    <x v="0"/>
  </r>
  <r>
    <n v="5900"/>
    <x v="50"/>
    <x v="1"/>
    <x v="201"/>
    <n v="677"/>
    <n v="2"/>
    <s v="yes"/>
    <n v="3"/>
    <s v="no"/>
    <n v="-6.6666666666666596E-2"/>
    <n v="-0.733952887317737"/>
    <n v="-0.59722222222222199"/>
    <m/>
    <d v="2017-05-04T14:50:42"/>
    <d v="2017-05-04T14:51:49"/>
    <s v="-"/>
    <x v="0"/>
  </r>
  <r>
    <n v="5901"/>
    <x v="50"/>
    <x v="1"/>
    <x v="201"/>
    <n v="665"/>
    <n v="2"/>
    <s v="yes"/>
    <n v="3"/>
    <s v="no"/>
    <n v="-0.133333333333333"/>
    <n v="-0.30706884401961598"/>
    <n v="-0.70833333333333304"/>
    <m/>
    <d v="2017-05-04T14:51:50"/>
    <d v="2017-05-04T14:52:26"/>
    <s v="-"/>
    <x v="0"/>
  </r>
  <r>
    <n v="5902"/>
    <x v="50"/>
    <x v="1"/>
    <x v="201"/>
    <n v="650"/>
    <n v="2"/>
    <s v="yes"/>
    <n v="3"/>
    <s v="no"/>
    <n v="4.4444444444444398E-2"/>
    <n v="-0.30706884401961598"/>
    <n v="-0.70833333333333304"/>
    <m/>
    <d v="2017-05-04T14:52:27"/>
    <d v="2017-05-04T14:53:07"/>
    <s v="-"/>
    <x v="0"/>
  </r>
  <r>
    <n v="5903"/>
    <x v="50"/>
    <x v="1"/>
    <x v="201"/>
    <n v="669"/>
    <n v="2"/>
    <s v="yes"/>
    <n v="2"/>
    <s v="no"/>
    <n v="-0.11111111111111099"/>
    <n v="-0.99626645715106399"/>
    <n v="-0.19722222222222199"/>
    <m/>
    <d v="2017-05-04T14:53:08"/>
    <d v="2017-05-04T14:53:32"/>
    <s v="-"/>
    <x v="0"/>
  </r>
  <r>
    <n v="5904"/>
    <x v="50"/>
    <x v="1"/>
    <x v="201"/>
    <n v="699"/>
    <n v="2"/>
    <s v="yes"/>
    <n v="2"/>
    <s v="no"/>
    <n v="-0.35555555555555501"/>
    <n v="-6.4748219187939202E-2"/>
    <n v="-0.75277777777777699"/>
    <m/>
    <d v="2017-05-04T14:53:33"/>
    <d v="2017-05-04T14:54:00"/>
    <s v="-"/>
    <x v="0"/>
  </r>
  <r>
    <n v="5905"/>
    <x v="50"/>
    <x v="1"/>
    <x v="201"/>
    <n v="659"/>
    <n v="2"/>
    <s v="yes"/>
    <n v="3"/>
    <s v="no"/>
    <n v="6.6666666666666596E-2"/>
    <n v="-0.86320995195838401"/>
    <n v="-0.530555555555555"/>
    <m/>
    <d v="2017-05-04T14:54:01"/>
    <d v="2017-05-04T14:54:19"/>
    <s v="-"/>
    <x v="0"/>
  </r>
  <r>
    <n v="5906"/>
    <x v="50"/>
    <x v="1"/>
    <x v="201"/>
    <n v="707"/>
    <n v="2"/>
    <s v="yes"/>
    <n v="3"/>
    <s v="no"/>
    <n v="8.8888888888888906E-2"/>
    <n v="-0.97389353320830896"/>
    <n v="-0.374999999999999"/>
    <m/>
    <d v="2017-05-04T14:54:20"/>
    <d v="2017-05-04T14:54:40"/>
    <s v="-"/>
    <x v="0"/>
  </r>
  <r>
    <n v="5907"/>
    <x v="50"/>
    <x v="1"/>
    <x v="201"/>
    <n v="672"/>
    <n v="2"/>
    <s v="yes"/>
    <n v="4"/>
    <s v="no"/>
    <n v="-0.22222222222222199"/>
    <n v="-6.4748219187939202E-2"/>
    <n v="-0.75277777777777699"/>
    <m/>
    <d v="2017-05-04T14:54:42"/>
    <d v="2017-05-04T14:55:25"/>
    <s v="-"/>
    <x v="0"/>
  </r>
  <r>
    <n v="5908"/>
    <x v="50"/>
    <x v="1"/>
    <x v="201"/>
    <n v="641"/>
    <n v="4"/>
    <s v="yes"/>
    <n v="4"/>
    <s v="yes"/>
    <n v="0.844444444444444"/>
    <n v="0.44394467777885699"/>
    <n v="0.40277777777777701"/>
    <m/>
    <d v="2017-05-04T14:55:29"/>
    <d v="2017-05-04T14:56:27"/>
    <s v="-"/>
    <x v="0"/>
  </r>
  <r>
    <n v="5909"/>
    <x v="50"/>
    <x v="2"/>
    <x v="201"/>
    <n v="10001"/>
    <n v="4"/>
    <s v="yes"/>
    <n v="4"/>
    <s v="yes"/>
    <n v="0.55555555555555503"/>
    <n v="-0.82354979358574498"/>
    <n v="0.22500000000000001"/>
    <s v="a111"/>
    <d v="2017-05-04T14:56:27"/>
    <d v="2017-05-04T14:56:52"/>
    <s v="a111"/>
    <x v="1"/>
  </r>
  <r>
    <n v="5910"/>
    <x v="50"/>
    <x v="1"/>
    <x v="201"/>
    <n v="695"/>
    <n v="2"/>
    <s v="no"/>
    <n v="3"/>
    <s v="yes"/>
    <n v="0.46666666666666601"/>
    <n v="-0.92995741411314103"/>
    <n v="0.202777777777777"/>
    <m/>
    <d v="2017-05-04T14:56:53"/>
    <d v="2017-05-04T14:57:17"/>
    <s v="-"/>
    <x v="0"/>
  </r>
  <r>
    <n v="5911"/>
    <x v="50"/>
    <x v="1"/>
    <x v="201"/>
    <n v="683"/>
    <n v="4"/>
    <s v="no"/>
    <n v="4"/>
    <s v="yes"/>
    <n v="0.8"/>
    <n v="0.20632928530448399"/>
    <n v="0.40277777777777701"/>
    <m/>
    <d v="2017-05-04T14:57:18"/>
    <d v="2017-05-04T14:57:40"/>
    <s v="-"/>
    <x v="0"/>
  </r>
  <r>
    <n v="5912"/>
    <x v="50"/>
    <x v="1"/>
    <x v="201"/>
    <n v="681"/>
    <n v="4"/>
    <s v="no"/>
    <n v="4"/>
    <s v="no"/>
    <n v="0.48888888888888798"/>
    <n v="-0.65451542791721695"/>
    <n v="0.625"/>
    <m/>
    <d v="2017-05-04T14:57:41"/>
    <d v="2017-05-04T14:58:23"/>
    <s v="-"/>
    <x v="0"/>
  </r>
  <r>
    <n v="5913"/>
    <x v="50"/>
    <x v="1"/>
    <x v="201"/>
    <n v="694"/>
    <n v="2"/>
    <s v="no"/>
    <n v="3"/>
    <s v="yes"/>
    <n v="0.22222222222222199"/>
    <n v="-0.99508744086974998"/>
    <n v="2.7777777777777302E-3"/>
    <m/>
    <d v="2017-05-04T14:58:24"/>
    <d v="2017-05-04T14:58:48"/>
    <s v="-"/>
    <x v="0"/>
  </r>
  <r>
    <n v="5914"/>
    <x v="50"/>
    <x v="1"/>
    <x v="201"/>
    <n v="691"/>
    <n v="4"/>
    <s v="yes"/>
    <n v="4"/>
    <s v="yes"/>
    <n v="0.57777777777777695"/>
    <n v="-0.65451542791721695"/>
    <n v="0.625"/>
    <m/>
    <d v="2017-05-04T14:58:49"/>
    <d v="2017-05-04T14:59:02"/>
    <s v="-"/>
    <x v="0"/>
  </r>
  <r>
    <n v="5915"/>
    <x v="50"/>
    <x v="1"/>
    <x v="201"/>
    <n v="698"/>
    <n v="3"/>
    <s v="yes"/>
    <n v="2"/>
    <s v="no"/>
    <n v="4.4444444444444398E-2"/>
    <n v="-0.30706884401961598"/>
    <n v="-0.70833333333333304"/>
    <m/>
    <d v="2017-05-04T14:59:02"/>
    <d v="2017-05-04T15:00:24"/>
    <s v="-"/>
    <x v="0"/>
  </r>
  <r>
    <n v="5916"/>
    <x v="50"/>
    <x v="1"/>
    <x v="201"/>
    <n v="709"/>
    <n v="2"/>
    <s v="yes"/>
    <n v="2"/>
    <s v="no"/>
    <n v="-0.155555555555555"/>
    <n v="-0.99626645715106399"/>
    <n v="-0.19722222222222199"/>
    <m/>
    <d v="2017-05-04T15:00:24"/>
    <d v="2017-05-04T15:01:26"/>
    <s v="-"/>
    <x v="0"/>
  </r>
  <r>
    <n v="5917"/>
    <x v="50"/>
    <x v="1"/>
    <x v="201"/>
    <n v="716"/>
    <n v="4"/>
    <s v="yes"/>
    <n v="3"/>
    <s v="no"/>
    <n v="0.57777777777777695"/>
    <n v="-0.77981182665191895"/>
    <n v="0.13611111111111099"/>
    <m/>
    <d v="2017-05-04T15:01:26"/>
    <d v="2017-05-04T15:01:46"/>
    <s v="-"/>
    <x v="0"/>
  </r>
  <r>
    <n v="5918"/>
    <x v="50"/>
    <x v="1"/>
    <x v="201"/>
    <n v="701"/>
    <n v="2"/>
    <s v="yes"/>
    <n v="2"/>
    <s v="no"/>
    <n v="-6.6666666666666596E-2"/>
    <n v="-6.4748219187939202E-2"/>
    <n v="-0.75277777777777699"/>
    <m/>
    <d v="2017-05-04T15:01:47"/>
    <d v="2017-05-04T15:02:02"/>
    <s v="-"/>
    <x v="0"/>
  </r>
  <r>
    <n v="5941"/>
    <x v="54"/>
    <x v="1"/>
    <x v="201"/>
    <n v="761"/>
    <n v="4"/>
    <s v="yes"/>
    <n v="2"/>
    <s v="yes"/>
    <n v="1"/>
    <n v="1"/>
    <n v="4.72222222222222E-2"/>
    <m/>
    <d v="2017-05-09T13:08:47"/>
    <d v="2017-05-09T13:09:21"/>
    <s v="-"/>
    <x v="0"/>
  </r>
  <r>
    <n v="5942"/>
    <x v="54"/>
    <x v="1"/>
    <x v="201"/>
    <n v="737"/>
    <n v="3"/>
    <s v="yes"/>
    <n v="4"/>
    <s v="yes"/>
    <n v="0.61111111111111105"/>
    <n v="-0.69638672402165702"/>
    <n v="0.22500000000000001"/>
    <m/>
    <d v="2017-05-09T13:09:28"/>
    <d v="2017-05-09T13:09:53"/>
    <s v="-"/>
    <x v="0"/>
  </r>
  <r>
    <n v="5943"/>
    <x v="55"/>
    <x v="1"/>
    <x v="201"/>
    <n v="769"/>
    <n v="1"/>
    <s v="no"/>
    <n v="3"/>
    <s v="yes"/>
    <n v="0.67777777777777704"/>
    <n v="-0.45338397308218997"/>
    <n v="0.13611111111111099"/>
    <m/>
    <d v="2017-05-09T13:09:11"/>
    <d v="2017-05-09T13:09:59"/>
    <s v="-"/>
    <x v="0"/>
  </r>
  <r>
    <n v="5944"/>
    <x v="54"/>
    <x v="1"/>
    <x v="201"/>
    <n v="787"/>
    <n v="3"/>
    <s v="no"/>
    <n v="4"/>
    <s v="yes"/>
    <n v="0.96666666666666601"/>
    <n v="0.87761217930457303"/>
    <n v="-0.241666666666666"/>
    <m/>
    <d v="2017-05-09T13:10:00"/>
    <d v="2017-05-09T13:10:41"/>
    <s v="-"/>
    <x v="0"/>
  </r>
  <r>
    <n v="5945"/>
    <x v="55"/>
    <x v="1"/>
    <x v="201"/>
    <n v="792"/>
    <n v="1"/>
    <s v="yes"/>
    <n v="4"/>
    <s v="no"/>
    <n v="-0.47777777777777702"/>
    <n v="-0.92119323207878101"/>
    <n v="-1.94444444444445E-2"/>
    <m/>
    <d v="2017-05-09T13:10:04"/>
    <d v="2017-05-09T13:10:50"/>
    <s v="-"/>
    <x v="0"/>
  </r>
  <r>
    <n v="5946"/>
    <x v="54"/>
    <x v="1"/>
    <x v="201"/>
    <n v="790"/>
    <n v="2"/>
    <s v="yes"/>
    <n v="1"/>
    <s v="yes"/>
    <n v="-0.1"/>
    <n v="-3.29517761189023E-2"/>
    <n v="0.75833333333333297"/>
    <m/>
    <d v="2017-05-09T13:10:48"/>
    <d v="2017-05-09T13:11:08"/>
    <s v="-"/>
    <x v="0"/>
  </r>
  <r>
    <n v="5947"/>
    <x v="55"/>
    <x v="1"/>
    <x v="201"/>
    <n v="796"/>
    <n v="2"/>
    <s v="yes"/>
    <n v="1"/>
    <s v="yes"/>
    <n v="0.25555555555555498"/>
    <n v="-0.99291892242973101"/>
    <n v="-8.6111111111111097E-2"/>
    <m/>
    <d v="2017-05-09T13:10:56"/>
    <d v="2017-05-09T13:11:31"/>
    <s v="-"/>
    <x v="0"/>
  </r>
  <r>
    <n v="5948"/>
    <x v="54"/>
    <x v="1"/>
    <x v="201"/>
    <n v="731"/>
    <n v="1"/>
    <s v="yes"/>
    <n v="1"/>
    <s v="no"/>
    <n v="-0.56666666666666599"/>
    <n v="0.45764863655502103"/>
    <n v="0.84722222222222199"/>
    <m/>
    <d v="2017-05-09T13:11:15"/>
    <d v="2017-05-09T13:11:32"/>
    <s v="-"/>
    <x v="0"/>
  </r>
  <r>
    <n v="5949"/>
    <x v="54"/>
    <x v="1"/>
    <x v="201"/>
    <n v="751"/>
    <n v="4"/>
    <s v="yes"/>
    <n v="3"/>
    <s v="yes"/>
    <n v="1"/>
    <n v="0.98696505818461699"/>
    <n v="-0.26388888888888801"/>
    <m/>
    <d v="2017-05-09T13:11:39"/>
    <d v="2017-05-09T13:11:49"/>
    <s v="-"/>
    <x v="0"/>
  </r>
  <r>
    <n v="5950"/>
    <x v="55"/>
    <x v="1"/>
    <x v="201"/>
    <n v="746"/>
    <n v="2"/>
    <s v="no"/>
    <n v="2"/>
    <s v="yes"/>
    <n v="0.58888888888888802"/>
    <n v="-0.75453225202794205"/>
    <n v="-1.94444444444445E-2"/>
    <m/>
    <d v="2017-05-09T13:11:37"/>
    <d v="2017-05-09T13:12:00"/>
    <s v="-"/>
    <x v="0"/>
  </r>
  <r>
    <n v="5951"/>
    <x v="54"/>
    <x v="1"/>
    <x v="201"/>
    <n v="726"/>
    <n v="3"/>
    <s v="yes"/>
    <n v="1"/>
    <s v="yes"/>
    <n v="0.41111111111111098"/>
    <n v="-0.81854809288806796"/>
    <n v="0.55833333333333302"/>
    <m/>
    <d v="2017-05-09T13:11:56"/>
    <d v="2017-05-09T13:12:11"/>
    <s v="-"/>
    <x v="0"/>
  </r>
  <r>
    <n v="5952"/>
    <x v="55"/>
    <x v="1"/>
    <x v="201"/>
    <n v="782"/>
    <n v="3"/>
    <s v="yes"/>
    <n v="3"/>
    <s v="yes"/>
    <n v="0.655555555555555"/>
    <n v="-0.54631403170889303"/>
    <n v="-6.3888888888888995E-2"/>
    <m/>
    <d v="2017-05-09T13:12:05"/>
    <d v="2017-05-09T13:12:23"/>
    <s v="-"/>
    <x v="0"/>
  </r>
  <r>
    <n v="5953"/>
    <x v="54"/>
    <x v="1"/>
    <x v="201"/>
    <n v="781"/>
    <n v="4"/>
    <s v="yes"/>
    <n v="1"/>
    <s v="yes"/>
    <n v="0.85555555555555496"/>
    <n v="0.49777770092715301"/>
    <n v="-0.219444444444444"/>
    <m/>
    <d v="2017-05-09T13:12:18"/>
    <d v="2017-05-09T13:12:24"/>
    <s v="-"/>
    <x v="0"/>
  </r>
  <r>
    <n v="5954"/>
    <x v="54"/>
    <x v="1"/>
    <x v="201"/>
    <n v="775"/>
    <n v="2"/>
    <s v="yes"/>
    <n v="1"/>
    <s v="no"/>
    <n v="-0.188888888888888"/>
    <n v="-0.78576205470282501"/>
    <n v="-0.57499999999999996"/>
    <m/>
    <d v="2017-05-09T13:12:32"/>
    <d v="2017-05-09T13:12:49"/>
    <s v="-"/>
    <x v="0"/>
  </r>
  <r>
    <n v="5955"/>
    <x v="54"/>
    <x v="1"/>
    <x v="201"/>
    <n v="784"/>
    <n v="4"/>
    <s v="yes"/>
    <n v="2"/>
    <s v="yes"/>
    <n v="1"/>
    <n v="1"/>
    <n v="-0.19722222222222199"/>
    <m/>
    <d v="2017-05-09T13:12:56"/>
    <d v="2017-05-09T13:13:06"/>
    <s v="-"/>
    <x v="0"/>
  </r>
  <r>
    <n v="5956"/>
    <x v="55"/>
    <x v="1"/>
    <x v="201"/>
    <n v="787"/>
    <n v="2"/>
    <s v="no"/>
    <n v="4"/>
    <s v="yes"/>
    <n v="0.344444444444444"/>
    <n v="-0.98127935460223303"/>
    <n v="-8.6111111111111097E-2"/>
    <m/>
    <d v="2017-05-09T13:12:29"/>
    <d v="2017-05-09T13:13:14"/>
    <s v="-"/>
    <x v="0"/>
  </r>
  <r>
    <n v="5957"/>
    <x v="54"/>
    <x v="1"/>
    <x v="201"/>
    <n v="767"/>
    <n v="2"/>
    <s v="yes"/>
    <n v="1"/>
    <s v="yes"/>
    <n v="0.16666666666666599"/>
    <n v="-0.189266276692066"/>
    <n v="-0.73055555555555496"/>
    <m/>
    <d v="2017-05-09T13:13:13"/>
    <d v="2017-05-09T13:13:23"/>
    <s v="-"/>
    <x v="0"/>
  </r>
  <r>
    <n v="5958"/>
    <x v="55"/>
    <x v="1"/>
    <x v="201"/>
    <n v="740"/>
    <n v="2"/>
    <s v="yes"/>
    <n v="1"/>
    <s v="no"/>
    <n v="-0.41111111111111098"/>
    <n v="-0.96139580952930803"/>
    <n v="-0.17499999999999999"/>
    <m/>
    <d v="2017-05-09T13:13:19"/>
    <d v="2017-05-09T13:13:30"/>
    <s v="-"/>
    <x v="0"/>
  </r>
  <r>
    <n v="5959"/>
    <x v="54"/>
    <x v="2"/>
    <x v="201"/>
    <n v="10002"/>
    <n v="2"/>
    <s v="yes"/>
    <n v="2"/>
    <s v="no"/>
    <n v="-0.87777777777777699"/>
    <n v="0.71428942654010996"/>
    <n v="-0.90833333333333299"/>
    <s v="a001"/>
    <d v="2017-05-09T13:13:31"/>
    <d v="2017-05-09T13:13:44"/>
    <s v="a001"/>
    <x v="1"/>
  </r>
  <r>
    <n v="5960"/>
    <x v="54"/>
    <x v="1"/>
    <x v="201"/>
    <n v="742"/>
    <n v="2"/>
    <s v="yes"/>
    <n v="1"/>
    <s v="no"/>
    <n v="-0.83333333333333304"/>
    <n v="0.38758837440821597"/>
    <n v="-0.79722222222222205"/>
    <m/>
    <d v="2017-05-09T13:13:52"/>
    <d v="2017-05-09T13:13:55"/>
    <s v="-"/>
    <x v="0"/>
  </r>
  <r>
    <n v="5961"/>
    <x v="55"/>
    <x v="1"/>
    <x v="201"/>
    <n v="743"/>
    <n v="2"/>
    <s v="yes"/>
    <n v="4"/>
    <s v="yes"/>
    <n v="5.5555555555555601E-2"/>
    <n v="-0.97227010520679602"/>
    <n v="0.38055555555555498"/>
    <m/>
    <d v="2017-05-09T13:13:35"/>
    <d v="2017-05-09T13:13:58"/>
    <s v="-"/>
    <x v="0"/>
  </r>
  <r>
    <n v="5962"/>
    <x v="54"/>
    <x v="1"/>
    <x v="201"/>
    <n v="762"/>
    <n v="3"/>
    <s v="yes"/>
    <n v="3"/>
    <s v="no"/>
    <n v="-0.1"/>
    <n v="-0.98391136723857298"/>
    <n v="-0.33055555555555499"/>
    <m/>
    <d v="2017-05-09T13:14:02"/>
    <d v="2017-05-09T13:14:08"/>
    <s v="-"/>
    <x v="0"/>
  </r>
  <r>
    <n v="5963"/>
    <x v="55"/>
    <x v="1"/>
    <x v="201"/>
    <n v="739"/>
    <n v="3"/>
    <s v="yes"/>
    <n v="2"/>
    <s v="yes"/>
    <n v="9.9999999999999895E-2"/>
    <n v="-0.99871715334518696"/>
    <n v="4.72222222222222E-2"/>
    <m/>
    <d v="2017-05-09T13:14:04"/>
    <d v="2017-05-09T13:14:20"/>
    <s v="-"/>
    <x v="0"/>
  </r>
  <r>
    <n v="5964"/>
    <x v="54"/>
    <x v="1"/>
    <x v="201"/>
    <n v="791"/>
    <n v="4"/>
    <s v="yes"/>
    <n v="3"/>
    <s v="yes"/>
    <n v="0.61111111111111105"/>
    <n v="-0.69638672402165702"/>
    <n v="-0.530555555555555"/>
    <m/>
    <d v="2017-05-09T13:14:15"/>
    <d v="2017-05-09T13:14:22"/>
    <s v="-"/>
    <x v="0"/>
  </r>
  <r>
    <n v="5965"/>
    <x v="55"/>
    <x v="1"/>
    <x v="201"/>
    <n v="800"/>
    <n v="4"/>
    <s v="yes"/>
    <n v="2"/>
    <s v="yes"/>
    <n v="1"/>
    <n v="0.98696505818461699"/>
    <n v="-0.108333333333333"/>
    <m/>
    <d v="2017-05-09T13:14:25"/>
    <d v="2017-05-09T13:14:45"/>
    <s v="-"/>
    <x v="0"/>
  </r>
  <r>
    <n v="5966"/>
    <x v="54"/>
    <x v="1"/>
    <x v="201"/>
    <n v="795"/>
    <n v="3"/>
    <s v="yes"/>
    <n v="3"/>
    <s v="no"/>
    <n v="0.43333333333333302"/>
    <n v="0.314007122534671"/>
    <n v="-0.81944444444444398"/>
    <m/>
    <d v="2017-05-09T13:14:28"/>
    <d v="2017-05-09T13:14:48"/>
    <s v="-"/>
    <x v="0"/>
  </r>
  <r>
    <n v="5967"/>
    <x v="54"/>
    <x v="1"/>
    <x v="201"/>
    <n v="750"/>
    <n v="4"/>
    <s v="yes"/>
    <n v="4"/>
    <s v="yes"/>
    <n v="0.98888888888888904"/>
    <n v="0.92174564935348502"/>
    <n v="0.86944444444444402"/>
    <m/>
    <d v="2017-05-09T13:14:55"/>
    <d v="2017-05-09T13:14:59"/>
    <s v="-"/>
    <x v="0"/>
  </r>
  <r>
    <n v="5968"/>
    <x v="54"/>
    <x v="1"/>
    <x v="201"/>
    <n v="752"/>
    <n v="4"/>
    <s v="yes"/>
    <n v="4"/>
    <s v="yes"/>
    <n v="0.78888888888888797"/>
    <n v="0.143088291570625"/>
    <n v="0.73611111111111105"/>
    <m/>
    <d v="2017-05-09T13:15:06"/>
    <d v="2017-05-09T13:15:09"/>
    <s v="-"/>
    <x v="0"/>
  </r>
  <r>
    <n v="5969"/>
    <x v="55"/>
    <x v="1"/>
    <x v="201"/>
    <n v="736"/>
    <n v="2"/>
    <s v="yes"/>
    <n v="2"/>
    <s v="yes"/>
    <n v="1.1111111111111099E-2"/>
    <n v="-0.998594083248738"/>
    <n v="-0.108333333333333"/>
    <m/>
    <d v="2017-05-09T13:14:50"/>
    <d v="2017-05-09T13:15:19"/>
    <s v="-"/>
    <x v="0"/>
  </r>
  <r>
    <n v="5970"/>
    <x v="54"/>
    <x v="1"/>
    <x v="201"/>
    <n v="763"/>
    <n v="3"/>
    <s v="yes"/>
    <n v="2"/>
    <s v="no"/>
    <n v="-1.1111111111111001E-2"/>
    <n v="-0.991754666245243"/>
    <n v="0.26944444444444399"/>
    <m/>
    <d v="2017-05-09T13:15:16"/>
    <d v="2017-05-09T13:15:31"/>
    <s v="-"/>
    <x v="0"/>
  </r>
  <r>
    <n v="5971"/>
    <x v="54"/>
    <x v="1"/>
    <x v="201"/>
    <n v="789"/>
    <n v="3"/>
    <s v="yes"/>
    <n v="2"/>
    <s v="yes"/>
    <n v="0.27777777777777701"/>
    <n v="-0.99096652388450401"/>
    <n v="2.4999999999999901E-2"/>
    <m/>
    <d v="2017-05-09T13:15:38"/>
    <d v="2017-05-09T13:16:10"/>
    <s v="-"/>
    <x v="0"/>
  </r>
  <r>
    <n v="5972"/>
    <x v="55"/>
    <x v="2"/>
    <x v="201"/>
    <n v="10002"/>
    <n v="2"/>
    <s v="no"/>
    <n v="4"/>
    <s v="no"/>
    <n v="-1.1111111111111001E-2"/>
    <n v="-0.71942736214248504"/>
    <n v="0.60277777777777697"/>
    <s v="a001"/>
    <d v="2017-05-09T13:15:25"/>
    <d v="2017-05-09T13:16:20"/>
    <s v="a001"/>
    <x v="1"/>
  </r>
  <r>
    <n v="5973"/>
    <x v="54"/>
    <x v="1"/>
    <x v="201"/>
    <n v="749"/>
    <n v="4"/>
    <s v="yes"/>
    <n v="4"/>
    <s v="yes"/>
    <n v="0.96666666666666601"/>
    <n v="0.87761217930457303"/>
    <n v="-1.94444444444445E-2"/>
    <m/>
    <d v="2017-05-09T13:16:18"/>
    <d v="2017-05-09T13:16:24"/>
    <s v="-"/>
    <x v="0"/>
  </r>
  <r>
    <n v="5974"/>
    <x v="54"/>
    <x v="1"/>
    <x v="201"/>
    <n v="800"/>
    <n v="4"/>
    <s v="yes"/>
    <n v="3"/>
    <s v="yes"/>
    <n v="1"/>
    <n v="0.98696505818461699"/>
    <n v="0.113888888888888"/>
    <m/>
    <d v="2017-05-09T13:16:31"/>
    <d v="2017-05-09T13:16:46"/>
    <s v="-"/>
    <x v="0"/>
  </r>
  <r>
    <n v="5975"/>
    <x v="55"/>
    <x v="1"/>
    <x v="201"/>
    <n v="766"/>
    <n v="3"/>
    <s v="yes"/>
    <n v="3"/>
    <s v="yes"/>
    <n v="1"/>
    <n v="1"/>
    <n v="-0.15277777777777701"/>
    <m/>
    <d v="2017-05-09T13:16:26"/>
    <d v="2017-05-09T13:16:50"/>
    <s v="-"/>
    <x v="0"/>
  </r>
  <r>
    <n v="5976"/>
    <x v="55"/>
    <x v="1"/>
    <x v="201"/>
    <n v="771"/>
    <n v="3"/>
    <s v="yes"/>
    <n v="3"/>
    <s v="yes"/>
    <n v="0.45555555555555499"/>
    <n v="-0.93777692805248802"/>
    <n v="-4.1666666666666602E-2"/>
    <m/>
    <d v="2017-05-09T13:16:56"/>
    <d v="2017-05-09T13:17:07"/>
    <s v="-"/>
    <x v="0"/>
  </r>
  <r>
    <n v="5977"/>
    <x v="54"/>
    <x v="2"/>
    <x v="201"/>
    <n v="10001"/>
    <n v="3"/>
    <s v="yes"/>
    <n v="2"/>
    <s v="yes"/>
    <n v="1.1111111111111099E-2"/>
    <n v="0.53636918168654701"/>
    <n v="-0.86388888888888804"/>
    <s v="a111"/>
    <d v="2017-05-09T13:16:54"/>
    <d v="2017-05-09T13:17:17"/>
    <s v="a111"/>
    <x v="1"/>
  </r>
  <r>
    <n v="5978"/>
    <x v="55"/>
    <x v="1"/>
    <x v="201"/>
    <n v="756"/>
    <n v="3"/>
    <s v="yes"/>
    <n v="4"/>
    <s v="yes"/>
    <n v="0.43333333333333302"/>
    <n v="-0.95095551539834799"/>
    <n v="-6.3888888888888995E-2"/>
    <m/>
    <d v="2017-05-09T13:17:12"/>
    <d v="2017-05-09T13:17:32"/>
    <s v="-"/>
    <x v="0"/>
  </r>
  <r>
    <n v="5979"/>
    <x v="54"/>
    <x v="1"/>
    <x v="201"/>
    <n v="746"/>
    <n v="4"/>
    <s v="no"/>
    <n v="4"/>
    <s v="yes"/>
    <n v="0.56666666666666599"/>
    <n v="-0.80276485835953004"/>
    <n v="-0.374999999999999"/>
    <m/>
    <d v="2017-05-09T13:17:24"/>
    <d v="2017-05-09T13:17:34"/>
    <s v="-"/>
    <x v="0"/>
  </r>
  <r>
    <n v="5980"/>
    <x v="54"/>
    <x v="1"/>
    <x v="201"/>
    <n v="759"/>
    <n v="4"/>
    <s v="yes"/>
    <n v="2"/>
    <s v="yes"/>
    <n v="1"/>
    <n v="1"/>
    <n v="-0.15277777777777701"/>
    <m/>
    <d v="2017-05-09T13:17:41"/>
    <d v="2017-05-09T13:17:45"/>
    <s v="-"/>
    <x v="0"/>
  </r>
  <r>
    <n v="5981"/>
    <x v="54"/>
    <x v="1"/>
    <x v="201"/>
    <n v="747"/>
    <n v="3"/>
    <s v="yes"/>
    <n v="2"/>
    <s v="yes"/>
    <n v="-0.122222222222222"/>
    <n v="-0.93199698103307804"/>
    <n v="-0.46388888888888802"/>
    <m/>
    <d v="2017-05-09T13:17:52"/>
    <d v="2017-05-09T13:17:56"/>
    <s v="-"/>
    <x v="0"/>
  </r>
  <r>
    <n v="5982"/>
    <x v="55"/>
    <x v="1"/>
    <x v="201"/>
    <n v="764"/>
    <n v="2"/>
    <s v="no"/>
    <n v="4"/>
    <s v="no"/>
    <n v="-0.32222222222222202"/>
    <n v="-0.98531072557347898"/>
    <n v="2.4999999999999901E-2"/>
    <m/>
    <d v="2017-05-09T13:17:37"/>
    <d v="2017-05-09T13:18:01"/>
    <s v="-"/>
    <x v="0"/>
  </r>
  <r>
    <n v="5983"/>
    <x v="54"/>
    <x v="1"/>
    <x v="201"/>
    <n v="736"/>
    <n v="3"/>
    <s v="yes"/>
    <n v="1"/>
    <s v="yes"/>
    <n v="0.36666666666666597"/>
    <n v="-0.97615425301736203"/>
    <n v="-0.35277777777777702"/>
    <m/>
    <d v="2017-05-09T13:18:03"/>
    <d v="2017-05-09T13:18:09"/>
    <s v="-"/>
    <x v="0"/>
  </r>
  <r>
    <n v="5984"/>
    <x v="55"/>
    <x v="1"/>
    <x v="201"/>
    <n v="744"/>
    <n v="3"/>
    <s v="yes"/>
    <n v="4"/>
    <s v="yes"/>
    <n v="0.5"/>
    <n v="-0.90040566632710894"/>
    <n v="-4.1666666666666602E-2"/>
    <m/>
    <d v="2017-05-09T13:18:06"/>
    <d v="2017-05-09T13:18:19"/>
    <s v="-"/>
    <x v="0"/>
  </r>
  <r>
    <n v="5985"/>
    <x v="54"/>
    <x v="1"/>
    <x v="201"/>
    <n v="766"/>
    <n v="4"/>
    <s v="yes"/>
    <n v="4"/>
    <s v="yes"/>
    <n v="0.83333333333333304"/>
    <n v="0.38758837440821597"/>
    <n v="-0.33055555555555499"/>
    <m/>
    <d v="2017-05-09T13:18:16"/>
    <d v="2017-05-09T13:18:21"/>
    <s v="-"/>
    <x v="0"/>
  </r>
  <r>
    <n v="5986"/>
    <x v="54"/>
    <x v="1"/>
    <x v="201"/>
    <n v="780"/>
    <n v="3"/>
    <s v="no"/>
    <n v="4"/>
    <s v="yes"/>
    <n v="0.83333333333333304"/>
    <n v="0.38758837440821597"/>
    <n v="-0.35277777777777702"/>
    <m/>
    <d v="2017-05-09T13:18:29"/>
    <d v="2017-05-09T13:18:41"/>
    <s v="-"/>
    <x v="0"/>
  </r>
  <r>
    <n v="5987"/>
    <x v="55"/>
    <x v="1"/>
    <x v="201"/>
    <n v="799"/>
    <n v="3"/>
    <s v="yes"/>
    <n v="3"/>
    <s v="yes"/>
    <n v="0.54444444444444395"/>
    <n v="-0.84232588603559999"/>
    <n v="2.4999999999999901E-2"/>
    <m/>
    <d v="2017-05-09T13:18:25"/>
    <d v="2017-05-09T13:18:46"/>
    <s v="-"/>
    <x v="0"/>
  </r>
  <r>
    <n v="5988"/>
    <x v="55"/>
    <x v="1"/>
    <x v="201"/>
    <n v="785"/>
    <n v="3"/>
    <s v="yes"/>
    <n v="4"/>
    <s v="yes"/>
    <n v="0.58888888888888802"/>
    <n v="-0.75453225202794205"/>
    <n v="-8.6111111111111097E-2"/>
    <m/>
    <d v="2017-05-09T13:18:51"/>
    <d v="2017-05-09T13:19:09"/>
    <s v="-"/>
    <x v="0"/>
  </r>
  <r>
    <n v="5989"/>
    <x v="54"/>
    <x v="1"/>
    <x v="201"/>
    <n v="725"/>
    <n v="3"/>
    <s v="yes"/>
    <n v="2"/>
    <s v="no"/>
    <n v="5.5555555555555601E-2"/>
    <n v="-0.99689093471207901"/>
    <n v="0.180555555555555"/>
    <m/>
    <d v="2017-05-09T13:18:48"/>
    <d v="2017-05-09T13:19:17"/>
    <s v="-"/>
    <x v="0"/>
  </r>
  <r>
    <n v="5990"/>
    <x v="55"/>
    <x v="1"/>
    <x v="201"/>
    <n v="789"/>
    <n v="3"/>
    <s v="no"/>
    <n v="4"/>
    <s v="yes"/>
    <n v="0.45555555555555499"/>
    <n v="-0.93777692805248802"/>
    <n v="-0.108333333333333"/>
    <m/>
    <d v="2017-05-09T13:19:14"/>
    <d v="2017-05-09T13:19:35"/>
    <s v="-"/>
    <x v="0"/>
  </r>
  <r>
    <n v="5991"/>
    <x v="54"/>
    <x v="1"/>
    <x v="201"/>
    <n v="769"/>
    <n v="3"/>
    <s v="yes"/>
    <n v="2"/>
    <s v="yes"/>
    <n v="1"/>
    <n v="0.95778409950319898"/>
    <n v="-0.50833333333333297"/>
    <m/>
    <d v="2017-05-09T13:19:24"/>
    <d v="2017-05-09T13:19:37"/>
    <s v="-"/>
    <x v="0"/>
  </r>
  <r>
    <n v="5992"/>
    <x v="54"/>
    <x v="1"/>
    <x v="201"/>
    <n v="735"/>
    <n v="3"/>
    <s v="yes"/>
    <n v="3"/>
    <s v="yes"/>
    <n v="0.25555555555555498"/>
    <n v="-0.81854809288806796"/>
    <n v="0.55833333333333302"/>
    <m/>
    <d v="2017-05-09T13:19:44"/>
    <d v="2017-05-09T13:19:54"/>
    <s v="-"/>
    <x v="0"/>
  </r>
  <r>
    <n v="5993"/>
    <x v="55"/>
    <x v="1"/>
    <x v="201"/>
    <n v="781"/>
    <n v="3"/>
    <s v="yes"/>
    <n v="3"/>
    <s v="yes"/>
    <n v="0.54444444444444395"/>
    <n v="-0.84232588603559999"/>
    <n v="-1.94444444444445E-2"/>
    <m/>
    <d v="2017-05-09T13:19:40"/>
    <d v="2017-05-09T13:19:58"/>
    <s v="-"/>
    <x v="0"/>
  </r>
  <r>
    <n v="5994"/>
    <x v="54"/>
    <x v="1"/>
    <x v="201"/>
    <n v="764"/>
    <n v="3"/>
    <s v="no"/>
    <n v="4"/>
    <s v="no"/>
    <n v="0.72222222222222199"/>
    <n v="-0.23438947444255601"/>
    <n v="2.7777777777777302E-3"/>
    <m/>
    <d v="2017-05-09T13:20:01"/>
    <d v="2017-05-09T13:20:07"/>
    <s v="-"/>
    <x v="0"/>
  </r>
  <r>
    <n v="5995"/>
    <x v="54"/>
    <x v="1"/>
    <x v="201"/>
    <n v="733"/>
    <n v="3"/>
    <s v="yes"/>
    <n v="1"/>
    <s v="yes"/>
    <n v="0.36666666666666597"/>
    <n v="-0.97615425301736203"/>
    <n v="-0.108333333333333"/>
    <m/>
    <d v="2017-05-09T13:20:14"/>
    <d v="2017-05-09T13:20:22"/>
    <s v="-"/>
    <x v="0"/>
  </r>
  <r>
    <n v="5996"/>
    <x v="55"/>
    <x v="1"/>
    <x v="201"/>
    <n v="793"/>
    <n v="1"/>
    <s v="no"/>
    <n v="5"/>
    <s v="no"/>
    <n v="-0.27777777777777701"/>
    <n v="-0.95515963206185595"/>
    <n v="0.42499999999999999"/>
    <m/>
    <d v="2017-05-09T13:20:04"/>
    <d v="2017-05-09T13:20:28"/>
    <s v="-"/>
    <x v="0"/>
  </r>
  <r>
    <n v="5997"/>
    <x v="54"/>
    <x v="1"/>
    <x v="201"/>
    <n v="778"/>
    <n v="3"/>
    <s v="yes"/>
    <n v="2"/>
    <s v="yes"/>
    <n v="0.74444444444444402"/>
    <n v="-0.11202853986693"/>
    <n v="4.72222222222222E-2"/>
    <m/>
    <d v="2017-05-09T13:20:29"/>
    <d v="2017-05-09T13:20:40"/>
    <s v="-"/>
    <x v="0"/>
  </r>
  <r>
    <n v="5998"/>
    <x v="54"/>
    <x v="1"/>
    <x v="201"/>
    <n v="734"/>
    <n v="4"/>
    <s v="no"/>
    <n v="4"/>
    <s v="yes"/>
    <n v="0.83333333333333304"/>
    <n v="0.38758837440821597"/>
    <n v="-0.219444444444444"/>
    <m/>
    <d v="2017-05-09T13:20:47"/>
    <d v="2017-05-09T13:20:53"/>
    <s v="-"/>
    <x v="0"/>
  </r>
  <r>
    <n v="5999"/>
    <x v="55"/>
    <x v="2"/>
    <x v="201"/>
    <n v="10005"/>
    <n v="4"/>
    <s v="yes"/>
    <n v="4"/>
    <s v="yes"/>
    <n v="0.63333333333333297"/>
    <n v="-0.62723634430464403"/>
    <n v="-0.219444444444444"/>
    <s v="a010"/>
    <d v="2017-05-09T13:20:33"/>
    <d v="2017-05-09T13:20:53"/>
    <s v="a010"/>
    <x v="1"/>
  </r>
  <r>
    <n v="6000"/>
    <x v="54"/>
    <x v="1"/>
    <x v="201"/>
    <n v="794"/>
    <n v="2"/>
    <s v="yes"/>
    <n v="2"/>
    <s v="no"/>
    <n v="-1"/>
    <n v="1"/>
    <n v="0.40277777777777701"/>
    <m/>
    <d v="2017-05-09T13:21:01"/>
    <d v="2017-05-09T13:21:09"/>
    <s v="-"/>
    <x v="0"/>
  </r>
  <r>
    <n v="6001"/>
    <x v="55"/>
    <x v="1"/>
    <x v="201"/>
    <n v="798"/>
    <n v="3"/>
    <s v="yes"/>
    <n v="3"/>
    <s v="yes"/>
    <n v="0.122222222222222"/>
    <n v="-0.99836219512109903"/>
    <n v="2.7777777777777302E-3"/>
    <m/>
    <d v="2017-05-09T13:20:59"/>
    <d v="2017-05-09T13:21:14"/>
    <s v="-"/>
    <x v="0"/>
  </r>
  <r>
    <n v="6002"/>
    <x v="55"/>
    <x v="1"/>
    <x v="201"/>
    <n v="735"/>
    <n v="2"/>
    <s v="yes"/>
    <n v="3"/>
    <s v="yes"/>
    <n v="0.3"/>
    <n v="-0.988478772311154"/>
    <n v="0.13611111111111099"/>
    <m/>
    <d v="2017-05-09T13:21:20"/>
    <d v="2017-05-09T13:21:42"/>
    <s v="-"/>
    <x v="0"/>
  </r>
  <r>
    <n v="6003"/>
    <x v="55"/>
    <x v="1"/>
    <x v="201"/>
    <n v="749"/>
    <n v="4"/>
    <s v="no"/>
    <n v="3"/>
    <s v="yes"/>
    <n v="0.72222222222222199"/>
    <n v="-0.23438947444255601"/>
    <n v="-0.33055555555555499"/>
    <m/>
    <d v="2017-05-09T13:21:47"/>
    <d v="2017-05-09T13:22:08"/>
    <s v="-"/>
    <x v="0"/>
  </r>
  <r>
    <n v="6004"/>
    <x v="54"/>
    <x v="1"/>
    <x v="201"/>
    <n v="798"/>
    <n v="4"/>
    <s v="yes"/>
    <n v="2"/>
    <s v="yes"/>
    <n v="0.85555555555555496"/>
    <n v="0.49777770092715301"/>
    <n v="-0.26388888888888801"/>
    <m/>
    <d v="2017-05-09T13:21:17"/>
    <d v="2017-05-09T13:22:24"/>
    <s v="-"/>
    <x v="0"/>
  </r>
  <r>
    <n v="6005"/>
    <x v="55"/>
    <x v="1"/>
    <x v="201"/>
    <n v="730"/>
    <n v="1"/>
    <s v="no"/>
    <n v="4"/>
    <s v="no"/>
    <n v="-1"/>
    <n v="0.98696505818461699"/>
    <n v="6.9444444444444406E-2"/>
    <m/>
    <d v="2017-05-09T13:22:13"/>
    <d v="2017-05-09T13:22:33"/>
    <s v="-"/>
    <x v="0"/>
  </r>
  <r>
    <n v="6006"/>
    <x v="54"/>
    <x v="1"/>
    <x v="201"/>
    <n v="756"/>
    <n v="3"/>
    <s v="yes"/>
    <n v="2"/>
    <s v="yes"/>
    <n v="0.78888888888888797"/>
    <n v="0.143088291570625"/>
    <n v="-0.48611111111111099"/>
    <m/>
    <d v="2017-05-09T13:22:31"/>
    <d v="2017-05-09T13:22:39"/>
    <s v="-"/>
    <x v="0"/>
  </r>
  <r>
    <n v="6007"/>
    <x v="54"/>
    <x v="1"/>
    <x v="201"/>
    <n v="758"/>
    <n v="4"/>
    <s v="yes"/>
    <n v="4"/>
    <s v="yes"/>
    <n v="0.76666666666666605"/>
    <n v="1.5012957204236999E-2"/>
    <n v="0.44722222222222202"/>
    <m/>
    <d v="2017-05-09T13:22:46"/>
    <d v="2017-05-09T13:22:49"/>
    <s v="-"/>
    <x v="0"/>
  </r>
  <r>
    <n v="6008"/>
    <x v="55"/>
    <x v="1"/>
    <x v="201"/>
    <n v="737"/>
    <n v="3"/>
    <s v="yes"/>
    <n v="3"/>
    <s v="yes"/>
    <n v="-1.1111111111111001E-2"/>
    <n v="-0.99809209476105498"/>
    <n v="0.13611111111111099"/>
    <m/>
    <d v="2017-05-09T13:22:39"/>
    <d v="2017-05-09T13:22:54"/>
    <s v="-"/>
    <x v="0"/>
  </r>
  <r>
    <n v="6009"/>
    <x v="54"/>
    <x v="1"/>
    <x v="201"/>
    <n v="788"/>
    <n v="3"/>
    <s v="yes"/>
    <n v="4"/>
    <s v="no"/>
    <n v="0.9"/>
    <n v="0.68458616597302102"/>
    <n v="-0.41944444444444401"/>
    <m/>
    <d v="2017-05-09T13:22:56"/>
    <d v="2017-05-09T13:23:15"/>
    <s v="-"/>
    <x v="0"/>
  </r>
  <r>
    <n v="6010"/>
    <x v="55"/>
    <x v="1"/>
    <x v="201"/>
    <n v="726"/>
    <n v="2"/>
    <s v="no"/>
    <n v="3"/>
    <s v="no"/>
    <n v="-0.188888888888888"/>
    <n v="-0.99659295045932506"/>
    <n v="-6.3888888888888995E-2"/>
    <m/>
    <d v="2017-05-09T13:22:59"/>
    <d v="2017-05-09T13:23:22"/>
    <s v="-"/>
    <x v="0"/>
  </r>
  <r>
    <n v="6011"/>
    <x v="55"/>
    <x v="1"/>
    <x v="201"/>
    <n v="741"/>
    <n v="3"/>
    <s v="no"/>
    <n v="3"/>
    <s v="no"/>
    <n v="-0.27777777777777701"/>
    <n v="-0.99096652388450401"/>
    <n v="-6.3888888888888995E-2"/>
    <m/>
    <d v="2017-05-09T13:23:27"/>
    <d v="2017-05-09T13:23:48"/>
    <s v="-"/>
    <x v="0"/>
  </r>
  <r>
    <n v="6012"/>
    <x v="54"/>
    <x v="1"/>
    <x v="201"/>
    <n v="793"/>
    <n v="2"/>
    <s v="yes"/>
    <n v="1"/>
    <s v="no"/>
    <n v="-0.63333333333333297"/>
    <n v="-0.62723634430464403"/>
    <n v="-0.35277777777777702"/>
    <m/>
    <d v="2017-05-09T13:23:22"/>
    <d v="2017-05-09T13:23:49"/>
    <s v="-"/>
    <x v="0"/>
  </r>
  <r>
    <n v="6013"/>
    <x v="54"/>
    <x v="1"/>
    <x v="201"/>
    <n v="771"/>
    <n v="3"/>
    <s v="yes"/>
    <n v="2"/>
    <s v="yes"/>
    <n v="0.63333333333333297"/>
    <n v="-0.62723634430464403"/>
    <n v="-0.50833333333333297"/>
    <m/>
    <d v="2017-05-09T13:23:56"/>
    <d v="2017-05-09T13:24:07"/>
    <s v="-"/>
    <x v="0"/>
  </r>
  <r>
    <n v="6014"/>
    <x v="55"/>
    <x v="1"/>
    <x v="201"/>
    <n v="765"/>
    <n v="3"/>
    <s v="no"/>
    <n v="3"/>
    <s v="yes"/>
    <n v="0.32222222222222202"/>
    <n v="-0.98531072557347799"/>
    <n v="4.72222222222222E-2"/>
    <m/>
    <d v="2017-05-09T13:23:53"/>
    <d v="2017-05-09T13:24:14"/>
    <s v="-"/>
    <x v="0"/>
  </r>
  <r>
    <n v="6015"/>
    <x v="55"/>
    <x v="1"/>
    <x v="201"/>
    <n v="727"/>
    <n v="2"/>
    <s v="no"/>
    <n v="3"/>
    <s v="yes"/>
    <n v="0.211111111111111"/>
    <n v="-0.99565145214938999"/>
    <n v="-0.15277777777777701"/>
    <m/>
    <d v="2017-05-09T13:24:20"/>
    <d v="2017-05-09T13:24:39"/>
    <s v="-"/>
    <x v="0"/>
  </r>
  <r>
    <n v="6016"/>
    <x v="54"/>
    <x v="2"/>
    <x v="201"/>
    <n v="10005"/>
    <n v="4"/>
    <s v="yes"/>
    <n v="4"/>
    <s v="no"/>
    <n v="1"/>
    <n v="1"/>
    <n v="-0.81944444444444398"/>
    <s v="a010"/>
    <d v="2017-05-09T13:24:15"/>
    <d v="2017-05-09T13:24:49"/>
    <s v="a010"/>
    <x v="1"/>
  </r>
  <r>
    <n v="6017"/>
    <x v="55"/>
    <x v="1"/>
    <x v="201"/>
    <n v="768"/>
    <n v="3"/>
    <s v="yes"/>
    <n v="3"/>
    <s v="yes"/>
    <n v="0.52222222222222203"/>
    <n v="-0.87447531609330098"/>
    <n v="-0.219444444444444"/>
    <m/>
    <d v="2017-05-09T13:24:44"/>
    <d v="2017-05-09T13:24:54"/>
    <s v="-"/>
    <x v="0"/>
  </r>
  <r>
    <n v="6018"/>
    <x v="54"/>
    <x v="1"/>
    <x v="201"/>
    <n v="779"/>
    <n v="3"/>
    <s v="no"/>
    <n v="4"/>
    <s v="no"/>
    <n v="0.43333333333333302"/>
    <n v="-0.65451542791721695"/>
    <n v="0.625"/>
    <m/>
    <d v="2017-05-09T13:24:57"/>
    <d v="2017-05-09T13:25:07"/>
    <s v="-"/>
    <x v="0"/>
  </r>
  <r>
    <n v="6019"/>
    <x v="55"/>
    <x v="1"/>
    <x v="201"/>
    <n v="734"/>
    <n v="4"/>
    <s v="yes"/>
    <n v="4"/>
    <s v="yes"/>
    <n v="0.47777777777777702"/>
    <n v="-0.92119323207878101"/>
    <n v="-0.17499999999999999"/>
    <m/>
    <d v="2017-05-09T13:25:00"/>
    <d v="2017-05-09T13:25:15"/>
    <s v="-"/>
    <x v="0"/>
  </r>
  <r>
    <n v="6020"/>
    <x v="54"/>
    <x v="1"/>
    <x v="201"/>
    <n v="755"/>
    <n v="4"/>
    <s v="no"/>
    <n v="4"/>
    <s v="yes"/>
    <n v="0.92222222222222205"/>
    <n v="0.76009145238674303"/>
    <n v="-6.3888888888888995E-2"/>
    <m/>
    <d v="2017-05-09T13:25:15"/>
    <d v="2017-05-09T13:25:18"/>
    <s v="-"/>
    <x v="0"/>
  </r>
  <r>
    <n v="6021"/>
    <x v="55"/>
    <x v="1"/>
    <x v="201"/>
    <n v="767"/>
    <n v="3"/>
    <s v="yes"/>
    <n v="3"/>
    <s v="yes"/>
    <n v="0.45555555555555499"/>
    <n v="-0.93777692805248802"/>
    <n v="-0.241666666666666"/>
    <m/>
    <d v="2017-05-09T13:25:21"/>
    <d v="2017-05-09T13:25:33"/>
    <s v="-"/>
    <x v="0"/>
  </r>
  <r>
    <n v="6022"/>
    <x v="54"/>
    <x v="1"/>
    <x v="201"/>
    <n v="797"/>
    <n v="3"/>
    <s v="yes"/>
    <n v="2"/>
    <s v="yes"/>
    <n v="1.1111111111111099E-2"/>
    <n v="-0.93199698103307804"/>
    <n v="-0.46388888888888802"/>
    <m/>
    <d v="2017-05-09T13:25:26"/>
    <d v="2017-05-09T13:25:38"/>
    <s v="-"/>
    <x v="0"/>
  </r>
  <r>
    <n v="6023"/>
    <x v="55"/>
    <x v="1"/>
    <x v="201"/>
    <n v="783"/>
    <n v="3"/>
    <s v="no"/>
    <n v="3"/>
    <s v="yes"/>
    <n v="0.45555555555555499"/>
    <n v="-0.93777692805248802"/>
    <n v="-6.3888888888888995E-2"/>
    <m/>
    <d v="2017-05-09T13:25:38"/>
    <d v="2017-05-09T13:25:54"/>
    <s v="-"/>
    <x v="0"/>
  </r>
  <r>
    <n v="6024"/>
    <x v="54"/>
    <x v="1"/>
    <x v="201"/>
    <n v="782"/>
    <n v="2"/>
    <s v="yes"/>
    <n v="2"/>
    <s v="no"/>
    <n v="-0.9"/>
    <n v="0.68458616597302102"/>
    <n v="-0.73055555555555496"/>
    <m/>
    <d v="2017-05-09T13:25:45"/>
    <d v="2017-05-09T13:25:59"/>
    <s v="-"/>
    <x v="0"/>
  </r>
  <r>
    <n v="6025"/>
    <x v="54"/>
    <x v="1"/>
    <x v="201"/>
    <n v="745"/>
    <n v="4"/>
    <s v="yes"/>
    <n v="3"/>
    <s v="yes"/>
    <n v="-7.7777777777777696E-2"/>
    <n v="-0.96677870985626901"/>
    <n v="-0.39722222222222198"/>
    <m/>
    <d v="2017-05-09T13:26:06"/>
    <d v="2017-05-09T13:26:13"/>
    <s v="-"/>
    <x v="0"/>
  </r>
  <r>
    <n v="6026"/>
    <x v="55"/>
    <x v="1"/>
    <x v="201"/>
    <n v="773"/>
    <n v="2"/>
    <s v="no"/>
    <n v="4"/>
    <s v="no"/>
    <n v="-0.56666666666666599"/>
    <n v="-0.80276485835953004"/>
    <n v="2.4999999999999901E-2"/>
    <m/>
    <d v="2017-05-09T13:26:00"/>
    <d v="2017-05-09T13:26:19"/>
    <s v="-"/>
    <x v="0"/>
  </r>
  <r>
    <n v="6027"/>
    <x v="54"/>
    <x v="1"/>
    <x v="201"/>
    <n v="732"/>
    <n v="3"/>
    <s v="no"/>
    <n v="3"/>
    <s v="no"/>
    <n v="0.211111111111111"/>
    <n v="-0.96677870985626901"/>
    <n v="-0.39722222222222198"/>
    <m/>
    <d v="2017-05-09T13:26:20"/>
    <d v="2017-05-09T13:26:29"/>
    <s v="-"/>
    <x v="0"/>
  </r>
  <r>
    <n v="6028"/>
    <x v="55"/>
    <x v="1"/>
    <x v="201"/>
    <n v="732"/>
    <n v="2"/>
    <s v="no"/>
    <n v="4"/>
    <s v="no"/>
    <n v="-0.45555555555555499"/>
    <n v="-0.93777692805248802"/>
    <n v="6.9444444444444406E-2"/>
    <m/>
    <d v="2017-05-09T13:26:25"/>
    <d v="2017-05-09T13:26:35"/>
    <s v="-"/>
    <x v="0"/>
  </r>
  <r>
    <n v="6029"/>
    <x v="54"/>
    <x v="1"/>
    <x v="201"/>
    <n v="729"/>
    <n v="2"/>
    <s v="yes"/>
    <n v="2"/>
    <s v="no"/>
    <n v="-0.9"/>
    <n v="0.68458616597302102"/>
    <n v="0.113888888888888"/>
    <m/>
    <d v="2017-05-09T13:26:36"/>
    <d v="2017-05-09T13:26:57"/>
    <s v="-"/>
    <x v="0"/>
  </r>
  <r>
    <n v="6030"/>
    <x v="55"/>
    <x v="1"/>
    <x v="201"/>
    <n v="797"/>
    <n v="3"/>
    <s v="no"/>
    <n v="3"/>
    <s v="yes"/>
    <n v="0.52222222222222203"/>
    <n v="-0.87447531609330098"/>
    <n v="-6.3888888888888995E-2"/>
    <m/>
    <d v="2017-05-09T13:26:40"/>
    <d v="2017-05-09T13:27:06"/>
    <s v="-"/>
    <x v="0"/>
  </r>
  <r>
    <n v="6031"/>
    <x v="54"/>
    <x v="1"/>
    <x v="201"/>
    <n v="757"/>
    <n v="4"/>
    <s v="yes"/>
    <n v="3"/>
    <s v="yes"/>
    <n v="0.3"/>
    <n v="1"/>
    <n v="1"/>
    <m/>
    <d v="2017-05-09T13:27:04"/>
    <d v="2017-05-09T13:27:19"/>
    <s v="-"/>
    <x v="0"/>
  </r>
  <r>
    <n v="6032"/>
    <x v="55"/>
    <x v="1"/>
    <x v="201"/>
    <n v="738"/>
    <n v="2"/>
    <s v="yes"/>
    <n v="3"/>
    <s v="no"/>
    <n v="-0.52222222222222203"/>
    <n v="-0.87447531609330098"/>
    <n v="0.33611111111111103"/>
    <m/>
    <d v="2017-05-09T13:27:11"/>
    <d v="2017-05-09T13:27:31"/>
    <s v="-"/>
    <x v="0"/>
  </r>
  <r>
    <n v="6033"/>
    <x v="55"/>
    <x v="1"/>
    <x v="201"/>
    <n v="748"/>
    <n v="2"/>
    <s v="no"/>
    <n v="4"/>
    <s v="no"/>
    <n v="0.344444444444444"/>
    <n v="-0.98127935460223303"/>
    <n v="2.7777777777777302E-3"/>
    <m/>
    <d v="2017-05-09T13:27:37"/>
    <d v="2017-05-09T13:27:59"/>
    <s v="-"/>
    <x v="0"/>
  </r>
  <r>
    <n v="6034"/>
    <x v="54"/>
    <x v="1"/>
    <x v="201"/>
    <n v="786"/>
    <n v="2"/>
    <s v="yes"/>
    <n v="1"/>
    <s v="yes"/>
    <n v="0.81111111111111101"/>
    <n v="0.268431259863948"/>
    <n v="-0.108333333333333"/>
    <m/>
    <d v="2017-05-09T13:27:27"/>
    <d v="2017-05-09T13:28:05"/>
    <s v="-"/>
    <x v="0"/>
  </r>
  <r>
    <n v="6035"/>
    <x v="54"/>
    <x v="1"/>
    <x v="201"/>
    <n v="740"/>
    <n v="4"/>
    <s v="yes"/>
    <n v="1"/>
    <s v="yes"/>
    <n v="1"/>
    <n v="0.98696505818461699"/>
    <n v="0.22500000000000001"/>
    <m/>
    <d v="2017-05-09T13:28:12"/>
    <d v="2017-05-09T13:28:17"/>
    <s v="-"/>
    <x v="0"/>
  </r>
  <r>
    <n v="6036"/>
    <x v="55"/>
    <x v="1"/>
    <x v="201"/>
    <n v="770"/>
    <n v="2"/>
    <s v="yes"/>
    <n v="4"/>
    <s v="yes"/>
    <n v="0.233333333333333"/>
    <n v="-0.99445047044479296"/>
    <n v="-0.108333333333333"/>
    <m/>
    <d v="2017-05-09T13:28:04"/>
    <d v="2017-05-09T13:28:18"/>
    <s v="-"/>
    <x v="0"/>
  </r>
  <r>
    <n v="6037"/>
    <x v="54"/>
    <x v="1"/>
    <x v="201"/>
    <n v="723"/>
    <n v="4"/>
    <s v="yes"/>
    <n v="1"/>
    <s v="yes"/>
    <n v="0.81111111111111101"/>
    <n v="0.268431259863948"/>
    <n v="-0.55277777777777704"/>
    <m/>
    <d v="2017-05-09T13:28:24"/>
    <d v="2017-05-09T13:28:27"/>
    <s v="-"/>
    <x v="0"/>
  </r>
  <r>
    <n v="6038"/>
    <x v="55"/>
    <x v="1"/>
    <x v="201"/>
    <n v="763"/>
    <n v="2"/>
    <s v="no"/>
    <n v="4"/>
    <s v="no"/>
    <n v="-0.36666666666666597"/>
    <n v="-0.97615425301736203"/>
    <n v="-0.219444444444444"/>
    <m/>
    <d v="2017-05-09T13:28:24"/>
    <d v="2017-05-09T13:28:32"/>
    <s v="-"/>
    <x v="0"/>
  </r>
  <r>
    <n v="6039"/>
    <x v="54"/>
    <x v="1"/>
    <x v="201"/>
    <n v="724"/>
    <n v="3"/>
    <s v="yes"/>
    <n v="2"/>
    <s v="yes"/>
    <n v="0.87777777777777699"/>
    <n v="0.59710081659473202"/>
    <n v="9.1666666666666702E-2"/>
    <m/>
    <d v="2017-05-09T13:28:34"/>
    <d v="2017-05-09T13:29:21"/>
    <s v="-"/>
    <x v="0"/>
  </r>
  <r>
    <n v="6040"/>
    <x v="55"/>
    <x v="2"/>
    <x v="201"/>
    <n v="10004"/>
    <n v="4"/>
    <s v="yes"/>
    <n v="5"/>
    <s v="yes"/>
    <n v="0.54444444444444395"/>
    <n v="-0.84232588603559999"/>
    <n v="-8.6111111111111097E-2"/>
    <s v="a100"/>
    <d v="2017-05-09T13:28:38"/>
    <d v="2017-05-09T13:29:31"/>
    <s v="a110"/>
    <x v="0"/>
  </r>
  <r>
    <n v="6041"/>
    <x v="54"/>
    <x v="1"/>
    <x v="201"/>
    <n v="776"/>
    <n v="3"/>
    <s v="yes"/>
    <n v="1"/>
    <s v="no"/>
    <n v="0.98888888888888904"/>
    <n v="0.92174564935348502"/>
    <n v="-0.26388888888888801"/>
    <m/>
    <d v="2017-05-09T13:29:28"/>
    <d v="2017-05-09T13:29:39"/>
    <s v="-"/>
    <x v="0"/>
  </r>
  <r>
    <n v="6042"/>
    <x v="55"/>
    <x v="1"/>
    <x v="201"/>
    <n v="722"/>
    <n v="3"/>
    <s v="yes"/>
    <n v="3"/>
    <s v="yes"/>
    <n v="0.9"/>
    <n v="0.68458616597302102"/>
    <n v="-4.1666666666666602E-2"/>
    <m/>
    <d v="2017-05-09T13:29:37"/>
    <d v="2017-05-09T13:30:08"/>
    <s v="-"/>
    <x v="0"/>
  </r>
  <r>
    <n v="6043"/>
    <x v="54"/>
    <x v="1"/>
    <x v="201"/>
    <n v="765"/>
    <n v="3"/>
    <s v="yes"/>
    <n v="2"/>
    <s v="yes"/>
    <n v="0.9"/>
    <n v="0.68458616597302102"/>
    <n v="-1.94444444444445E-2"/>
    <m/>
    <d v="2017-05-09T13:29:46"/>
    <d v="2017-05-09T13:30:14"/>
    <s v="-"/>
    <x v="0"/>
  </r>
  <r>
    <n v="6044"/>
    <x v="55"/>
    <x v="1"/>
    <x v="201"/>
    <n v="733"/>
    <n v="3"/>
    <s v="yes"/>
    <n v="3"/>
    <s v="yes"/>
    <n v="9.9999999999999895E-2"/>
    <n v="-0.77371616810261501"/>
    <n v="0.58055555555555505"/>
    <m/>
    <d v="2017-05-09T13:30:13"/>
    <d v="2017-05-09T13:30:23"/>
    <s v="-"/>
    <x v="0"/>
  </r>
  <r>
    <n v="6045"/>
    <x v="54"/>
    <x v="1"/>
    <x v="201"/>
    <n v="741"/>
    <n v="4"/>
    <s v="yes"/>
    <n v="3"/>
    <s v="yes"/>
    <n v="0.45555555555555499"/>
    <n v="-0.93777692805248802"/>
    <n v="-4.1666666666666602E-2"/>
    <m/>
    <d v="2017-05-09T13:30:21"/>
    <d v="2017-05-09T13:30:26"/>
    <s v="-"/>
    <x v="0"/>
  </r>
  <r>
    <n v="6046"/>
    <x v="54"/>
    <x v="1"/>
    <x v="201"/>
    <n v="727"/>
    <n v="3"/>
    <s v="yes"/>
    <n v="2"/>
    <s v="yes"/>
    <n v="0.54444444444444395"/>
    <n v="-0.84232588603559999"/>
    <n v="2.4999999999999901E-2"/>
    <m/>
    <d v="2017-05-09T13:30:34"/>
    <d v="2017-05-09T13:30:36"/>
    <s v="-"/>
    <x v="0"/>
  </r>
  <r>
    <n v="6047"/>
    <x v="55"/>
    <x v="1"/>
    <x v="201"/>
    <n v="759"/>
    <n v="3"/>
    <s v="yes"/>
    <n v="3"/>
    <s v="yes"/>
    <n v="0.54444444444444395"/>
    <n v="-0.84232588603559999"/>
    <n v="0.15833333333333299"/>
    <m/>
    <d v="2017-05-09T13:30:28"/>
    <d v="2017-05-09T13:30:37"/>
    <s v="-"/>
    <x v="0"/>
  </r>
  <r>
    <n v="6048"/>
    <x v="54"/>
    <x v="1"/>
    <x v="201"/>
    <n v="773"/>
    <n v="4"/>
    <s v="yes"/>
    <n v="1"/>
    <s v="no"/>
    <n v="-0.14444444444444399"/>
    <n v="-0.99626645715106399"/>
    <n v="-0.19722222222222199"/>
    <m/>
    <d v="2017-05-09T13:30:43"/>
    <d v="2017-05-09T13:31:06"/>
    <s v="-"/>
    <x v="0"/>
  </r>
  <r>
    <n v="6049"/>
    <x v="55"/>
    <x v="1"/>
    <x v="201"/>
    <n v="776"/>
    <n v="2"/>
    <s v="yes"/>
    <n v="4"/>
    <s v="yes"/>
    <n v="1.1111111111111099E-2"/>
    <n v="-0.57806844117937295"/>
    <n v="0.64722222222222203"/>
    <m/>
    <d v="2017-05-09T13:30:43"/>
    <d v="2017-05-09T13:31:23"/>
    <s v="-"/>
    <x v="0"/>
  </r>
  <r>
    <n v="6050"/>
    <x v="55"/>
    <x v="1"/>
    <x v="201"/>
    <n v="725"/>
    <n v="3"/>
    <s v="no"/>
    <n v="3"/>
    <s v="no"/>
    <n v="-0.56666666666666599"/>
    <n v="-0.80276485835953004"/>
    <n v="0.42499999999999999"/>
    <m/>
    <d v="2017-05-09T13:31:28"/>
    <d v="2017-05-09T13:31:48"/>
    <s v="-"/>
    <x v="0"/>
  </r>
  <r>
    <n v="6051"/>
    <x v="54"/>
    <x v="1"/>
    <x v="201"/>
    <n v="738"/>
    <n v="3"/>
    <s v="yes"/>
    <n v="1"/>
    <s v="yes"/>
    <n v="0.47777777777777702"/>
    <n v="-0.91393787258419001"/>
    <n v="-0.48611111111111099"/>
    <m/>
    <d v="2017-05-09T13:31:13"/>
    <d v="2017-05-09T13:31:54"/>
    <s v="-"/>
    <x v="0"/>
  </r>
  <r>
    <n v="6052"/>
    <x v="55"/>
    <x v="1"/>
    <x v="201"/>
    <n v="762"/>
    <n v="1"/>
    <s v="no"/>
    <n v="5"/>
    <s v="no"/>
    <n v="-0.9"/>
    <n v="0.68458616597302102"/>
    <n v="0.15833333333333299"/>
    <m/>
    <d v="2017-05-09T13:31:54"/>
    <d v="2017-05-09T13:32:05"/>
    <s v="-"/>
    <x v="0"/>
  </r>
  <r>
    <n v="6053"/>
    <x v="54"/>
    <x v="1"/>
    <x v="201"/>
    <n v="799"/>
    <n v="4"/>
    <s v="yes"/>
    <n v="2"/>
    <s v="yes"/>
    <n v="0.98888888888888904"/>
    <n v="0.92174564935348502"/>
    <n v="-0.26388888888888801"/>
    <m/>
    <d v="2017-05-09T13:32:01"/>
    <d v="2017-05-09T13:32:20"/>
    <s v="-"/>
    <x v="0"/>
  </r>
  <r>
    <n v="6054"/>
    <x v="55"/>
    <x v="1"/>
    <x v="201"/>
    <n v="745"/>
    <n v="3"/>
    <s v="no"/>
    <n v="3"/>
    <s v="yes"/>
    <n v="3.3333333333333298E-2"/>
    <n v="-0.99493538567483397"/>
    <n v="0.22500000000000001"/>
    <m/>
    <d v="2017-05-09T13:32:11"/>
    <d v="2017-05-09T13:32:27"/>
    <s v="-"/>
    <x v="0"/>
  </r>
  <r>
    <n v="6055"/>
    <x v="55"/>
    <x v="1"/>
    <x v="201"/>
    <n v="761"/>
    <n v="3"/>
    <s v="yes"/>
    <n v="3"/>
    <s v="no"/>
    <n v="-0.25555555555555498"/>
    <n v="-0.99291892242973101"/>
    <n v="9.1666666666666702E-2"/>
    <m/>
    <d v="2017-05-09T13:32:32"/>
    <d v="2017-05-09T13:32:45"/>
    <s v="-"/>
    <x v="0"/>
  </r>
  <r>
    <n v="6056"/>
    <x v="54"/>
    <x v="1"/>
    <x v="201"/>
    <n v="785"/>
    <n v="4"/>
    <s v="yes"/>
    <n v="1"/>
    <s v="yes"/>
    <n v="0.7"/>
    <n v="-0.34894641036798502"/>
    <n v="-0.374999999999999"/>
    <m/>
    <d v="2017-05-09T13:32:27"/>
    <d v="2017-05-09T13:33:00"/>
    <s v="-"/>
    <x v="0"/>
  </r>
  <r>
    <n v="6057"/>
    <x v="55"/>
    <x v="1"/>
    <x v="201"/>
    <n v="794"/>
    <n v="3"/>
    <s v="no"/>
    <n v="4"/>
    <s v="no"/>
    <n v="-0.32222222222222202"/>
    <n v="-0.98531072557347898"/>
    <n v="-6.3888888888888995E-2"/>
    <m/>
    <d v="2017-05-09T13:32:51"/>
    <d v="2017-05-09T13:33:15"/>
    <s v="-"/>
    <x v="0"/>
  </r>
  <r>
    <n v="6058"/>
    <x v="54"/>
    <x v="2"/>
    <x v="201"/>
    <n v="10004"/>
    <n v="3"/>
    <s v="no"/>
    <n v="3"/>
    <s v="no"/>
    <n v="-7.7777777777777696E-2"/>
    <n v="1"/>
    <n v="-1"/>
    <s v="a110"/>
    <d v="2017-05-09T13:33:07"/>
    <d v="2017-05-09T13:33:29"/>
    <s v="a110"/>
    <x v="1"/>
  </r>
  <r>
    <n v="6059"/>
    <x v="55"/>
    <x v="1"/>
    <x v="201"/>
    <n v="728"/>
    <n v="2"/>
    <s v="no"/>
    <n v="4"/>
    <s v="no"/>
    <n v="-0.32222222222222202"/>
    <n v="-0.98531072557347898"/>
    <n v="-8.6111111111111097E-2"/>
    <m/>
    <d v="2017-05-09T13:33:21"/>
    <d v="2017-05-09T13:33:39"/>
    <s v="-"/>
    <x v="0"/>
  </r>
  <r>
    <n v="6060"/>
    <x v="54"/>
    <x v="1"/>
    <x v="201"/>
    <n v="774"/>
    <n v="3"/>
    <s v="yes"/>
    <n v="1"/>
    <s v="no"/>
    <n v="0.233333333333333"/>
    <n v="1"/>
    <n v="-1"/>
    <m/>
    <d v="2017-05-09T13:33:36"/>
    <d v="2017-05-09T13:33:47"/>
    <s v="-"/>
    <x v="0"/>
  </r>
  <r>
    <n v="6061"/>
    <x v="54"/>
    <x v="1"/>
    <x v="201"/>
    <n v="760"/>
    <n v="3"/>
    <s v="yes"/>
    <n v="1"/>
    <s v="yes"/>
    <n v="0.36666666666666597"/>
    <n v="0.78540410376632397"/>
    <n v="-0.93055555555555503"/>
    <m/>
    <d v="2017-05-09T13:33:54"/>
    <d v="2017-05-09T13:33:59"/>
    <s v="-"/>
    <x v="0"/>
  </r>
  <r>
    <n v="6062"/>
    <x v="55"/>
    <x v="1"/>
    <x v="201"/>
    <n v="784"/>
    <n v="3"/>
    <s v="yes"/>
    <n v="3"/>
    <s v="yes"/>
    <n v="0.52222222222222203"/>
    <n v="-0.87447531609330098"/>
    <n v="0.38055555555555498"/>
    <m/>
    <d v="2017-05-09T13:33:45"/>
    <d v="2017-05-09T13:34:00"/>
    <s v="-"/>
    <x v="0"/>
  </r>
  <r>
    <n v="6063"/>
    <x v="54"/>
    <x v="1"/>
    <x v="201"/>
    <n v="753"/>
    <n v="3"/>
    <s v="yes"/>
    <n v="1"/>
    <s v="yes"/>
    <n v="0.45555555555555499"/>
    <n v="-0.908750152057065"/>
    <n v="0.49166666666666597"/>
    <m/>
    <d v="2017-05-09T13:34:06"/>
    <d v="2017-05-09T13:34:12"/>
    <s v="-"/>
    <x v="0"/>
  </r>
  <r>
    <n v="6064"/>
    <x v="55"/>
    <x v="1"/>
    <x v="201"/>
    <n v="752"/>
    <n v="4"/>
    <s v="yes"/>
    <n v="4"/>
    <s v="yes"/>
    <n v="0.94444444444444398"/>
    <n v="0.82412045998530503"/>
    <n v="6.9444444444444406E-2"/>
    <m/>
    <d v="2017-05-09T13:34:05"/>
    <d v="2017-05-09T13:34:15"/>
    <s v="-"/>
    <x v="0"/>
  </r>
  <r>
    <n v="6065"/>
    <x v="54"/>
    <x v="1"/>
    <x v="201"/>
    <n v="730"/>
    <n v="2"/>
    <s v="yes"/>
    <n v="4"/>
    <s v="no"/>
    <n v="-0.47777777777777702"/>
    <n v="0.96946659974953098"/>
    <n v="-1"/>
    <m/>
    <d v="2017-05-09T13:34:19"/>
    <d v="2017-05-09T13:34:30"/>
    <s v="-"/>
    <x v="0"/>
  </r>
  <r>
    <n v="6066"/>
    <x v="55"/>
    <x v="1"/>
    <x v="201"/>
    <n v="723"/>
    <n v="4"/>
    <s v="yes"/>
    <n v="3"/>
    <s v="yes"/>
    <n v="0.83333333333333304"/>
    <n v="0.38758837440821597"/>
    <n v="-1.94444444444445E-2"/>
    <m/>
    <d v="2017-05-09T13:34:20"/>
    <d v="2017-05-09T13:34:35"/>
    <s v="-"/>
    <x v="0"/>
  </r>
  <r>
    <n v="6067"/>
    <x v="56"/>
    <x v="1"/>
    <x v="201"/>
    <n v="799"/>
    <n v="4"/>
    <s v="yes"/>
    <n v="2"/>
    <s v="yes"/>
    <n v="0.43333333333333302"/>
    <n v="-0.71942736214248504"/>
    <n v="0.60277777777777697"/>
    <m/>
    <d v="2017-05-09T13:34:08"/>
    <d v="2017-05-09T13:34:41"/>
    <s v="-"/>
    <x v="0"/>
  </r>
  <r>
    <n v="6068"/>
    <x v="54"/>
    <x v="1"/>
    <x v="201"/>
    <n v="777"/>
    <n v="3"/>
    <s v="no"/>
    <n v="4"/>
    <s v="no"/>
    <n v="-0.344444444444444"/>
    <n v="-0.96677870985626901"/>
    <n v="-0.39722222222222198"/>
    <m/>
    <d v="2017-05-09T13:34:38"/>
    <d v="2017-05-09T13:34:42"/>
    <s v="-"/>
    <x v="0"/>
  </r>
  <r>
    <n v="6069"/>
    <x v="54"/>
    <x v="1"/>
    <x v="201"/>
    <n v="754"/>
    <n v="4"/>
    <s v="yes"/>
    <n v="2"/>
    <s v="yes"/>
    <n v="0.63333333333333297"/>
    <n v="-0.62723634430464403"/>
    <n v="0.202777777777777"/>
    <m/>
    <d v="2017-05-09T13:34:49"/>
    <d v="2017-05-09T13:34:52"/>
    <s v="-"/>
    <x v="0"/>
  </r>
  <r>
    <n v="6070"/>
    <x v="55"/>
    <x v="1"/>
    <x v="201"/>
    <n v="753"/>
    <n v="3"/>
    <s v="yes"/>
    <n v="3"/>
    <s v="yes"/>
    <n v="0.67777777777777704"/>
    <n v="-0.45338397308218997"/>
    <n v="9.1666666666666702E-2"/>
    <m/>
    <d v="2017-05-09T13:34:41"/>
    <d v="2017-05-09T13:34:54"/>
    <s v="-"/>
    <x v="0"/>
  </r>
  <r>
    <n v="6071"/>
    <x v="56"/>
    <x v="1"/>
    <x v="201"/>
    <n v="763"/>
    <n v="2"/>
    <s v="no"/>
    <n v="2"/>
    <s v="yes"/>
    <n v="3.3333333333333298E-2"/>
    <n v="-0.98948287145818803"/>
    <n v="0.29166666666666602"/>
    <m/>
    <d v="2017-05-09T13:34:48"/>
    <d v="2017-05-09T13:35:05"/>
    <s v="-"/>
    <x v="0"/>
  </r>
  <r>
    <n v="6072"/>
    <x v="55"/>
    <x v="1"/>
    <x v="201"/>
    <n v="742"/>
    <n v="3"/>
    <s v="no"/>
    <n v="4"/>
    <s v="yes"/>
    <n v="0.45555555555555499"/>
    <n v="-0.93777692805248802"/>
    <n v="-6.3888888888888995E-2"/>
    <m/>
    <d v="2017-05-09T13:34:59"/>
    <d v="2017-05-09T13:35:11"/>
    <s v="-"/>
    <x v="0"/>
  </r>
  <r>
    <n v="6073"/>
    <x v="55"/>
    <x v="1"/>
    <x v="201"/>
    <n v="772"/>
    <n v="3"/>
    <s v="yes"/>
    <n v="3"/>
    <s v="yes"/>
    <n v="0.344444444444444"/>
    <n v="-0.98127935460223303"/>
    <n v="0.13611111111111099"/>
    <m/>
    <d v="2017-05-09T13:35:17"/>
    <d v="2017-05-09T13:35:28"/>
    <s v="-"/>
    <x v="0"/>
  </r>
  <r>
    <n v="6074"/>
    <x v="54"/>
    <x v="1"/>
    <x v="201"/>
    <n v="772"/>
    <n v="3"/>
    <s v="yes"/>
    <n v="1"/>
    <s v="yes"/>
    <n v="0.67777777777777704"/>
    <n v="-0.45338397308218997"/>
    <n v="0.51388888888888795"/>
    <m/>
    <d v="2017-05-09T13:34:59"/>
    <d v="2017-05-09T13:35:40"/>
    <s v="-"/>
    <x v="0"/>
  </r>
  <r>
    <n v="6075"/>
    <x v="55"/>
    <x v="1"/>
    <x v="201"/>
    <n v="788"/>
    <n v="3"/>
    <s v="yes"/>
    <n v="3"/>
    <s v="yes"/>
    <n v="0.67777777777777704"/>
    <n v="-0.45338397308218997"/>
    <n v="6.9444444444444406E-2"/>
    <m/>
    <d v="2017-05-09T13:35:33"/>
    <d v="2017-05-09T13:35:43"/>
    <s v="-"/>
    <x v="0"/>
  </r>
  <r>
    <n v="6076"/>
    <x v="54"/>
    <x v="1"/>
    <x v="201"/>
    <n v="748"/>
    <n v="3"/>
    <s v="yes"/>
    <n v="2"/>
    <s v="yes"/>
    <n v="0.54444444444444395"/>
    <n v="-0.84232588603559999"/>
    <n v="0.13611111111111099"/>
    <m/>
    <d v="2017-05-09T13:35:47"/>
    <d v="2017-05-09T13:35:55"/>
    <s v="-"/>
    <x v="0"/>
  </r>
  <r>
    <n v="6077"/>
    <x v="56"/>
    <x v="1"/>
    <x v="201"/>
    <n v="768"/>
    <n v="3"/>
    <s v="yes"/>
    <n v="3"/>
    <s v="yes"/>
    <n v="-1.1111111111111001E-2"/>
    <n v="-0.96472037367048302"/>
    <n v="0.40277777777777701"/>
    <m/>
    <d v="2017-05-09T13:35:11"/>
    <d v="2017-05-09T13:36:13"/>
    <s v="-"/>
    <x v="0"/>
  </r>
  <r>
    <n v="6078"/>
    <x v="56"/>
    <x v="1"/>
    <x v="201"/>
    <n v="730"/>
    <n v="2"/>
    <s v="no"/>
    <n v="2"/>
    <s v="no"/>
    <n v="-0.14444444444444399"/>
    <n v="-0.99790911931180104"/>
    <n v="-8.6111111111111097E-2"/>
    <m/>
    <d v="2017-05-09T13:36:19"/>
    <d v="2017-05-09T13:36:27"/>
    <s v="-"/>
    <x v="0"/>
  </r>
  <r>
    <n v="6079"/>
    <x v="55"/>
    <x v="1"/>
    <x v="201"/>
    <n v="751"/>
    <n v="4"/>
    <s v="yes"/>
    <n v="4"/>
    <s v="yes"/>
    <n v="0.92222222222222205"/>
    <n v="0.76009145238674303"/>
    <n v="2.7777777777777302E-3"/>
    <m/>
    <d v="2017-05-09T13:35:48"/>
    <d v="2017-05-09T13:36:27"/>
    <s v="-"/>
    <x v="0"/>
  </r>
  <r>
    <n v="6080"/>
    <x v="54"/>
    <x v="1"/>
    <x v="201"/>
    <n v="739"/>
    <n v="2"/>
    <s v="yes"/>
    <n v="1"/>
    <s v="yes"/>
    <n v="0.52222222222222203"/>
    <n v="-0.51286355383216897"/>
    <n v="-0.66388888888888897"/>
    <m/>
    <d v="2017-05-09T13:36:02"/>
    <d v="2017-05-09T13:36:37"/>
    <s v="-"/>
    <x v="0"/>
  </r>
  <r>
    <n v="6081"/>
    <x v="55"/>
    <x v="1"/>
    <x v="201"/>
    <n v="791"/>
    <n v="3"/>
    <s v="yes"/>
    <n v="3"/>
    <s v="no"/>
    <n v="1.1111111111111099E-2"/>
    <n v="-0.99603162500736497"/>
    <n v="0.202777777777777"/>
    <m/>
    <d v="2017-05-09T13:36:33"/>
    <d v="2017-05-09T13:36:47"/>
    <s v="-"/>
    <x v="0"/>
  </r>
  <r>
    <n v="6082"/>
    <x v="54"/>
    <x v="1"/>
    <x v="201"/>
    <n v="722"/>
    <n v="4"/>
    <s v="yes"/>
    <n v="2"/>
    <s v="yes"/>
    <n v="0.47777777777777702"/>
    <n v="-0.92119323207878101"/>
    <n v="0.40277777777777701"/>
    <m/>
    <d v="2017-05-09T13:36:44"/>
    <d v="2017-05-09T13:36:51"/>
    <s v="-"/>
    <x v="0"/>
  </r>
  <r>
    <n v="6083"/>
    <x v="56"/>
    <x v="1"/>
    <x v="201"/>
    <n v="731"/>
    <n v="2"/>
    <s v="no"/>
    <n v="2"/>
    <s v="yes"/>
    <n v="0.16666666666666599"/>
    <n v="-0.99733086584752895"/>
    <n v="9.1666666666666702E-2"/>
    <m/>
    <d v="2017-05-09T13:36:34"/>
    <d v="2017-05-09T13:37:02"/>
    <s v="-"/>
    <x v="0"/>
  </r>
  <r>
    <n v="6084"/>
    <x v="55"/>
    <x v="1"/>
    <x v="201"/>
    <n v="724"/>
    <n v="3"/>
    <s v="yes"/>
    <n v="3"/>
    <s v="yes"/>
    <n v="0.27777777777777701"/>
    <n v="-0.98290576245235595"/>
    <n v="0.33611111111111103"/>
    <m/>
    <d v="2017-05-09T13:36:52"/>
    <d v="2017-05-09T13:37:03"/>
    <s v="-"/>
    <x v="0"/>
  </r>
  <r>
    <n v="6085"/>
    <x v="56"/>
    <x v="1"/>
    <x v="201"/>
    <n v="737"/>
    <n v="3"/>
    <s v="yes"/>
    <n v="2"/>
    <s v="yes"/>
    <n v="1.1111111111111099E-2"/>
    <n v="-0.97822125902046597"/>
    <n v="0.358333333333333"/>
    <m/>
    <d v="2017-05-09T13:37:09"/>
    <d v="2017-05-09T13:37:26"/>
    <s v="-"/>
    <x v="0"/>
  </r>
  <r>
    <n v="6086"/>
    <x v="54"/>
    <x v="2"/>
    <x v="201"/>
    <n v="10003"/>
    <n v="3"/>
    <s v="no"/>
    <n v="3"/>
    <s v="yes"/>
    <n v="0.72222222222222199"/>
    <n v="-0.23438947444255601"/>
    <n v="-0.17499999999999999"/>
    <s v="a110"/>
    <d v="2017-05-09T13:36:58"/>
    <d v="2017-05-09T13:37:31"/>
    <s v="a101"/>
    <x v="0"/>
  </r>
  <r>
    <n v="6087"/>
    <x v="56"/>
    <x v="1"/>
    <x v="201"/>
    <n v="792"/>
    <n v="1"/>
    <s v="yes"/>
    <n v="2"/>
    <s v="no"/>
    <n v="-0.25555555555555498"/>
    <n v="-0.99291892242973101"/>
    <n v="-0.13055555555555501"/>
    <m/>
    <d v="2017-05-09T13:37:33"/>
    <d v="2017-05-09T13:37:43"/>
    <s v="-"/>
    <x v="0"/>
  </r>
  <r>
    <n v="6088"/>
    <x v="54"/>
    <x v="1"/>
    <x v="201"/>
    <n v="743"/>
    <n v="4"/>
    <s v="yes"/>
    <n v="4"/>
    <s v="yes"/>
    <n v="0.67777777777777704"/>
    <n v="-0.45338397308218997"/>
    <n v="0.202777777777777"/>
    <m/>
    <d v="2017-05-09T13:37:38"/>
    <d v="2017-05-09T13:37:58"/>
    <s v="-"/>
    <x v="0"/>
  </r>
  <r>
    <n v="6089"/>
    <x v="56"/>
    <x v="1"/>
    <x v="201"/>
    <n v="769"/>
    <n v="4"/>
    <s v="yes"/>
    <n v="4"/>
    <s v="yes"/>
    <n v="0.27777777777777701"/>
    <n v="-0.95515963206185595"/>
    <n v="0.42499999999999999"/>
    <m/>
    <d v="2017-05-09T13:37:50"/>
    <d v="2017-05-09T13:37:58"/>
    <s v="-"/>
    <x v="0"/>
  </r>
  <r>
    <n v="6090"/>
    <x v="55"/>
    <x v="2"/>
    <x v="201"/>
    <n v="10003"/>
    <n v="2"/>
    <s v="no"/>
    <n v="4"/>
    <s v="no"/>
    <n v="-0.25555555555555498"/>
    <n v="-0.99291892242973101"/>
    <n v="-0.241666666666666"/>
    <s v="a001"/>
    <d v="2017-05-09T13:37:08"/>
    <d v="2017-05-09T13:38:08"/>
    <s v="a101"/>
    <x v="0"/>
  </r>
  <r>
    <n v="6091"/>
    <x v="54"/>
    <x v="1"/>
    <x v="201"/>
    <n v="768"/>
    <n v="3"/>
    <s v="yes"/>
    <n v="1"/>
    <s v="yes"/>
    <n v="0.54444444444444395"/>
    <n v="-0.84232588603559999"/>
    <n v="9.1666666666666702E-2"/>
    <m/>
    <d v="2017-05-09T13:38:05"/>
    <d v="2017-05-09T13:38:09"/>
    <s v="-"/>
    <x v="0"/>
  </r>
  <r>
    <n v="6092"/>
    <x v="54"/>
    <x v="1"/>
    <x v="201"/>
    <n v="783"/>
    <n v="3"/>
    <s v="yes"/>
    <n v="1"/>
    <s v="yes"/>
    <n v="0.16666666666666599"/>
    <n v="0.43008272350133198"/>
    <n v="-0.84166666666666601"/>
    <m/>
    <d v="2017-05-09T13:38:16"/>
    <d v="2017-05-09T13:38:20"/>
    <s v="-"/>
    <x v="0"/>
  </r>
  <r>
    <n v="6093"/>
    <x v="55"/>
    <x v="1"/>
    <x v="201"/>
    <n v="777"/>
    <n v="2"/>
    <s v="no"/>
    <n v="4"/>
    <s v="no"/>
    <n v="-0.43333333333333302"/>
    <n v="-0.95095551539834799"/>
    <n v="-4.1666666666666602E-2"/>
    <m/>
    <d v="2017-05-09T13:38:13"/>
    <d v="2017-05-09T13:38:24"/>
    <s v="-"/>
    <x v="0"/>
  </r>
  <r>
    <n v="6094"/>
    <x v="55"/>
    <x v="1"/>
    <x v="201"/>
    <n v="758"/>
    <n v="3"/>
    <s v="yes"/>
    <n v="3"/>
    <s v="yes"/>
    <n v="0.45555555555555499"/>
    <n v="-0.93777692805248802"/>
    <n v="0.22500000000000001"/>
    <m/>
    <d v="2017-05-09T13:38:29"/>
    <d v="2017-05-09T13:38:39"/>
    <s v="-"/>
    <x v="0"/>
  </r>
  <r>
    <n v="6095"/>
    <x v="55"/>
    <x v="1"/>
    <x v="201"/>
    <n v="760"/>
    <n v="4"/>
    <s v="yes"/>
    <n v="4"/>
    <s v="yes"/>
    <n v="0.9"/>
    <n v="0.68458616597302102"/>
    <n v="2.4999999999999901E-2"/>
    <m/>
    <d v="2017-05-09T13:38:45"/>
    <d v="2017-05-09T13:38:59"/>
    <s v="-"/>
    <x v="0"/>
  </r>
  <r>
    <n v="6096"/>
    <x v="54"/>
    <x v="1"/>
    <x v="201"/>
    <n v="796"/>
    <n v="3"/>
    <s v="yes"/>
    <n v="2"/>
    <s v="yes"/>
    <n v="0.85555555555555496"/>
    <n v="0.49777770092715301"/>
    <n v="-0.41944444444444401"/>
    <m/>
    <d v="2017-05-09T13:38:27"/>
    <d v="2017-05-09T13:39:03"/>
    <s v="-"/>
    <x v="0"/>
  </r>
  <r>
    <n v="6097"/>
    <x v="56"/>
    <x v="1"/>
    <x v="201"/>
    <n v="780"/>
    <n v="3"/>
    <s v="no"/>
    <n v="2"/>
    <s v="yes"/>
    <n v="-1.1111111111111001E-2"/>
    <n v="-0.97227010520679602"/>
    <n v="0.38055555555555498"/>
    <m/>
    <d v="2017-05-09T13:38:05"/>
    <d v="2017-05-09T13:39:15"/>
    <s v="-"/>
    <x v="0"/>
  </r>
  <r>
    <n v="6098"/>
    <x v="54"/>
    <x v="1"/>
    <x v="201"/>
    <n v="792"/>
    <n v="2"/>
    <s v="yes"/>
    <n v="1"/>
    <s v="no"/>
    <n v="0.3"/>
    <n v="-0.988478772311154"/>
    <n v="6.9444444444444406E-2"/>
    <m/>
    <d v="2017-05-09T13:39:10"/>
    <d v="2017-05-09T13:39:18"/>
    <s v="-"/>
    <x v="0"/>
  </r>
  <r>
    <n v="6099"/>
    <x v="55"/>
    <x v="1"/>
    <x v="201"/>
    <n v="757"/>
    <n v="4"/>
    <s v="yes"/>
    <n v="4"/>
    <s v="yes"/>
    <n v="0.94444444444444398"/>
    <n v="0.82412045998530503"/>
    <n v="-1.94444444444445E-2"/>
    <m/>
    <d v="2017-05-09T13:39:05"/>
    <d v="2017-05-09T13:39:22"/>
    <s v="-"/>
    <x v="0"/>
  </r>
  <r>
    <n v="6100"/>
    <x v="54"/>
    <x v="1"/>
    <x v="201"/>
    <n v="721"/>
    <n v="4"/>
    <s v="yes"/>
    <n v="4"/>
    <s v="yes"/>
    <n v="0.87777777777777699"/>
    <n v="0.59710081659473202"/>
    <n v="-0.33055555555555499"/>
    <m/>
    <d v="2017-05-09T13:39:25"/>
    <d v="2017-05-09T13:39:31"/>
    <s v="-"/>
    <x v="0"/>
  </r>
  <r>
    <n v="6101"/>
    <x v="56"/>
    <x v="1"/>
    <x v="201"/>
    <n v="790"/>
    <n v="2"/>
    <s v="yes"/>
    <n v="2"/>
    <s v="no"/>
    <n v="-0.211111111111111"/>
    <n v="-0.99565145214938999"/>
    <n v="9.1666666666666702E-2"/>
    <m/>
    <d v="2017-05-09T13:39:22"/>
    <d v="2017-05-09T13:39:31"/>
    <s v="-"/>
    <x v="0"/>
  </r>
  <r>
    <n v="6102"/>
    <x v="55"/>
    <x v="1"/>
    <x v="201"/>
    <n v="790"/>
    <n v="4"/>
    <s v="yes"/>
    <n v="4"/>
    <s v="yes"/>
    <n v="0.85555555555555496"/>
    <n v="0.49777770092715301"/>
    <n v="6.9444444444444406E-2"/>
    <m/>
    <d v="2017-05-09T13:39:28"/>
    <d v="2017-05-09T13:39:39"/>
    <s v="-"/>
    <x v="0"/>
  </r>
  <r>
    <n v="6103"/>
    <x v="54"/>
    <x v="1"/>
    <x v="201"/>
    <n v="744"/>
    <n v="3"/>
    <s v="yes"/>
    <n v="2"/>
    <s v="yes"/>
    <n v="0.38888888888888901"/>
    <n v="-0.96964652858658795"/>
    <n v="0.15833333333333299"/>
    <m/>
    <d v="2017-05-09T13:39:38"/>
    <d v="2017-05-09T13:39:40"/>
    <s v="-"/>
    <x v="0"/>
  </r>
  <r>
    <n v="6104"/>
    <x v="55"/>
    <x v="1"/>
    <x v="201"/>
    <n v="780"/>
    <n v="3"/>
    <s v="yes"/>
    <n v="3"/>
    <s v="yes"/>
    <n v="3.3333333333333298E-2"/>
    <n v="-0.389391387983615"/>
    <n v="0.69166666666666599"/>
    <m/>
    <d v="2017-05-09T13:39:44"/>
    <d v="2017-05-09T13:39:49"/>
    <s v="-"/>
    <x v="0"/>
  </r>
  <r>
    <n v="6105"/>
    <x v="56"/>
    <x v="1"/>
    <x v="201"/>
    <n v="760"/>
    <n v="3"/>
    <s v="yes"/>
    <n v="4"/>
    <s v="yes"/>
    <n v="9.9999999999999895E-2"/>
    <n v="-0.98290576245235595"/>
    <n v="0.33611111111111103"/>
    <m/>
    <d v="2017-05-09T13:39:38"/>
    <d v="2017-05-09T13:39:52"/>
    <s v="-"/>
    <x v="0"/>
  </r>
  <r>
    <n v="6106"/>
    <x v="54"/>
    <x v="1"/>
    <x v="201"/>
    <n v="770"/>
    <n v="3"/>
    <s v="yes"/>
    <n v="3"/>
    <s v="yes"/>
    <n v="0.61111111111111105"/>
    <n v="-0.69638672402165702"/>
    <n v="-0.17499999999999999"/>
    <m/>
    <d v="2017-05-09T13:39:47"/>
    <d v="2017-05-09T13:39:54"/>
    <s v="-"/>
    <x v="0"/>
  </r>
  <r>
    <n v="6107"/>
    <x v="55"/>
    <x v="1"/>
    <x v="201"/>
    <n v="750"/>
    <n v="5"/>
    <s v="yes"/>
    <n v="4"/>
    <s v="yes"/>
    <n v="1"/>
    <n v="0.98696505818461699"/>
    <n v="0.113888888888888"/>
    <m/>
    <d v="2017-05-09T13:39:55"/>
    <d v="2017-05-09T13:40:02"/>
    <s v="-"/>
    <x v="0"/>
  </r>
  <r>
    <n v="6108"/>
    <x v="54"/>
    <x v="1"/>
    <x v="201"/>
    <n v="728"/>
    <n v="3"/>
    <s v="yes"/>
    <n v="4"/>
    <s v="yes"/>
    <n v="0.98888888888888904"/>
    <n v="0.92174564935348502"/>
    <n v="-0.97499999999999998"/>
    <m/>
    <d v="2017-05-09T13:40:01"/>
    <d v="2017-05-09T13:40:13"/>
    <s v="-"/>
    <x v="0"/>
  </r>
  <r>
    <n v="6109"/>
    <x v="55"/>
    <x v="1"/>
    <x v="201"/>
    <n v="747"/>
    <n v="5"/>
    <s v="no"/>
    <n v="5"/>
    <s v="yes"/>
    <n v="0.96666666666666601"/>
    <n v="0.87761217930457303"/>
    <n v="0.66944444444444395"/>
    <m/>
    <d v="2017-05-09T13:40:07"/>
    <d v="2017-05-09T13:40:16"/>
    <s v="-"/>
    <x v="0"/>
  </r>
  <r>
    <n v="6110"/>
    <x v="56"/>
    <x v="2"/>
    <x v="201"/>
    <n v="10002"/>
    <n v="2"/>
    <s v="no"/>
    <n v="3"/>
    <s v="yes"/>
    <n v="5.5555555555555601E-2"/>
    <n v="-0.986589153689302"/>
    <n v="0.313888888888888"/>
    <s v="a001"/>
    <d v="2017-05-09T13:39:59"/>
    <d v="2017-05-09T13:40:27"/>
    <s v="a001"/>
    <x v="1"/>
  </r>
  <r>
    <n v="6111"/>
    <x v="55"/>
    <x v="1"/>
    <x v="201"/>
    <n v="729"/>
    <n v="2"/>
    <s v="no"/>
    <n v="3"/>
    <s v="no"/>
    <n v="-0.233333333333333"/>
    <n v="0.80140196920797302"/>
    <n v="0.93611111111111101"/>
    <m/>
    <d v="2017-05-09T13:40:22"/>
    <d v="2017-05-09T13:40:32"/>
    <s v="-"/>
    <x v="0"/>
  </r>
  <r>
    <n v="6112"/>
    <x v="56"/>
    <x v="1"/>
    <x v="201"/>
    <n v="795"/>
    <n v="2"/>
    <s v="no"/>
    <n v="2"/>
    <s v="no"/>
    <n v="-0.25555555555555498"/>
    <n v="-0.99291892242973101"/>
    <n v="-8.6111111111111097E-2"/>
    <m/>
    <d v="2017-05-09T13:40:34"/>
    <d v="2017-05-09T13:40:43"/>
    <s v="-"/>
    <x v="0"/>
  </r>
  <r>
    <n v="6113"/>
    <x v="55"/>
    <x v="1"/>
    <x v="201"/>
    <n v="754"/>
    <n v="3"/>
    <s v="yes"/>
    <n v="3"/>
    <s v="yes"/>
    <n v="0.16666666666666599"/>
    <n v="-0.98948287145818803"/>
    <n v="0.29166666666666602"/>
    <m/>
    <d v="2017-05-09T13:40:37"/>
    <d v="2017-05-09T13:40:43"/>
    <s v="-"/>
    <x v="0"/>
  </r>
  <r>
    <n v="6115"/>
    <x v="56"/>
    <x v="1"/>
    <x v="201"/>
    <n v="748"/>
    <n v="2"/>
    <s v="no"/>
    <n v="2"/>
    <s v="no"/>
    <n v="-0.25555555555555498"/>
    <n v="-0.99291892242973101"/>
    <n v="-0.219444444444444"/>
    <m/>
    <d v="2017-05-09T13:40:50"/>
    <d v="2017-05-09T13:41:06"/>
    <s v="-"/>
    <x v="0"/>
  </r>
  <r>
    <n v="6117"/>
    <x v="55"/>
    <x v="2"/>
    <x v="201"/>
    <n v="10001"/>
    <n v="4"/>
    <s v="yes"/>
    <n v="4"/>
    <s v="yes"/>
    <n v="0.92222222222222205"/>
    <n v="0.76009145238674303"/>
    <n v="9.1666666666666702E-2"/>
    <s v="a100"/>
    <d v="2017-05-09T13:40:48"/>
    <d v="2017-05-09T13:41:13"/>
    <s v="a111"/>
    <x v="0"/>
  </r>
  <r>
    <n v="6118"/>
    <x v="56"/>
    <x v="1"/>
    <x v="201"/>
    <n v="784"/>
    <n v="3"/>
    <s v="yes"/>
    <n v="4"/>
    <s v="yes"/>
    <n v="0.16666666666666599"/>
    <n v="-0.94307936740211795"/>
    <n v="0.44722222222222202"/>
    <m/>
    <d v="2017-05-09T13:41:13"/>
    <d v="2017-05-09T13:41:21"/>
    <s v="-"/>
    <x v="0"/>
  </r>
  <r>
    <n v="6119"/>
    <x v="55"/>
    <x v="1"/>
    <x v="201"/>
    <n v="721"/>
    <n v="3"/>
    <s v="yes"/>
    <n v="3"/>
    <s v="yes"/>
    <n v="0.14444444444444399"/>
    <n v="-0.88486732817164904"/>
    <n v="0.51388888888888795"/>
    <m/>
    <d v="2017-05-09T13:41:18"/>
    <d v="2017-05-09T13:41:25"/>
    <s v="-"/>
    <x v="0"/>
  </r>
  <r>
    <n v="6122"/>
    <x v="55"/>
    <x v="1"/>
    <x v="201"/>
    <n v="755"/>
    <n v="2"/>
    <s v="no"/>
    <n v="4"/>
    <s v="no"/>
    <n v="-0.211111111111111"/>
    <n v="-0.99565145214938999"/>
    <n v="-0.13055555555555501"/>
    <m/>
    <d v="2017-05-09T13:41:31"/>
    <d v="2017-05-09T13:41:43"/>
    <s v="-"/>
    <x v="0"/>
  </r>
  <r>
    <n v="6124"/>
    <x v="56"/>
    <x v="1"/>
    <x v="201"/>
    <n v="800"/>
    <n v="3"/>
    <s v="yes"/>
    <n v="2"/>
    <s v="yes"/>
    <n v="0.14444444444444399"/>
    <n v="-0.98290576245235595"/>
    <n v="0.33611111111111103"/>
    <m/>
    <d v="2017-05-09T13:41:28"/>
    <d v="2017-05-09T13:41:52"/>
    <s v="-"/>
    <x v="0"/>
  </r>
  <r>
    <n v="6125"/>
    <x v="55"/>
    <x v="1"/>
    <x v="201"/>
    <n v="775"/>
    <n v="3"/>
    <s v="yes"/>
    <n v="3"/>
    <s v="no"/>
    <n v="0.14444444444444399"/>
    <n v="-0.98290576245235595"/>
    <n v="0.33611111111111103"/>
    <m/>
    <d v="2017-05-09T13:41:48"/>
    <d v="2017-05-09T13:41:59"/>
    <s v="-"/>
    <x v="0"/>
  </r>
  <r>
    <n v="6127"/>
    <x v="56"/>
    <x v="1"/>
    <x v="201"/>
    <n v="759"/>
    <n v="3"/>
    <s v="yes"/>
    <n v="2"/>
    <s v="yes"/>
    <n v="0.188888888888888"/>
    <n v="-0.96472037367048302"/>
    <n v="0.40277777777777701"/>
    <m/>
    <d v="2017-05-09T13:41:59"/>
    <d v="2017-05-09T13:42:11"/>
    <s v="-"/>
    <x v="0"/>
  </r>
  <r>
    <n v="6129"/>
    <x v="55"/>
    <x v="1"/>
    <x v="201"/>
    <n v="778"/>
    <n v="3"/>
    <s v="no"/>
    <n v="3"/>
    <s v="yes"/>
    <n v="3.3333333333333298E-2"/>
    <n v="-0.94307936740211795"/>
    <n v="0.44722222222222202"/>
    <m/>
    <d v="2017-05-09T13:42:04"/>
    <d v="2017-05-09T13:42:21"/>
    <s v="-"/>
    <x v="0"/>
  </r>
  <r>
    <n v="6131"/>
    <x v="56"/>
    <x v="1"/>
    <x v="201"/>
    <n v="761"/>
    <n v="3"/>
    <s v="yes"/>
    <n v="4"/>
    <s v="yes"/>
    <n v="7.7777777777777696E-2"/>
    <n v="-0.96472037367048302"/>
    <n v="0.40277777777777701"/>
    <m/>
    <d v="2017-05-09T13:42:18"/>
    <d v="2017-05-09T13:42:29"/>
    <s v="-"/>
    <x v="0"/>
  </r>
  <r>
    <n v="6133"/>
    <x v="56"/>
    <x v="1"/>
    <x v="201"/>
    <n v="732"/>
    <n v="2"/>
    <s v="no"/>
    <n v="2"/>
    <s v="no"/>
    <n v="-0.38888888888888801"/>
    <n v="-0.96964652858658795"/>
    <n v="-8.6111111111111097E-2"/>
    <m/>
    <d v="2017-05-09T13:42:35"/>
    <d v="2017-05-09T13:42:39"/>
    <s v="-"/>
    <x v="0"/>
  </r>
  <r>
    <n v="6134"/>
    <x v="55"/>
    <x v="1"/>
    <x v="201"/>
    <n v="786"/>
    <n v="3"/>
    <s v="yes"/>
    <n v="3"/>
    <s v="yes"/>
    <n v="7.7777777777777696E-2"/>
    <n v="-0.99899521900973598"/>
    <n v="-1.94444444444445E-2"/>
    <m/>
    <d v="2017-05-09T13:42:27"/>
    <d v="2017-05-09T13:42:42"/>
    <s v="-"/>
    <x v="0"/>
  </r>
  <r>
    <n v="6135"/>
    <x v="56"/>
    <x v="1"/>
    <x v="201"/>
    <n v="746"/>
    <n v="2"/>
    <s v="no"/>
    <n v="2"/>
    <s v="no"/>
    <n v="-0.3"/>
    <n v="-0.988478772311154"/>
    <n v="-0.219444444444444"/>
    <m/>
    <d v="2017-05-09T13:42:46"/>
    <d v="2017-05-09T13:42:55"/>
    <s v="-"/>
    <x v="0"/>
  </r>
  <r>
    <n v="6137"/>
    <x v="55"/>
    <x v="1"/>
    <x v="201"/>
    <n v="774"/>
    <n v="3"/>
    <s v="yes"/>
    <n v="3"/>
    <s v="no"/>
    <n v="-0.45555555555555499"/>
    <n v="-0.93777692805248802"/>
    <n v="6.9444444444444406E-2"/>
    <m/>
    <d v="2017-05-09T13:42:48"/>
    <d v="2017-05-09T13:43:08"/>
    <s v="-"/>
    <x v="0"/>
  </r>
  <r>
    <n v="6138"/>
    <x v="56"/>
    <x v="1"/>
    <x v="201"/>
    <n v="755"/>
    <n v="2"/>
    <s v="no"/>
    <n v="2"/>
    <s v="yes"/>
    <n v="1.1111111111111099E-2"/>
    <n v="-0.908750152057065"/>
    <n v="0.49166666666666597"/>
    <m/>
    <d v="2017-05-09T13:43:01"/>
    <d v="2017-05-09T13:43:17"/>
    <s v="-"/>
    <x v="0"/>
  </r>
  <r>
    <n v="6139"/>
    <x v="55"/>
    <x v="1"/>
    <x v="201"/>
    <n v="779"/>
    <n v="3"/>
    <s v="yes"/>
    <n v="3"/>
    <s v="yes"/>
    <n v="5.5555555555555601E-2"/>
    <n v="-0.986589153689302"/>
    <n v="0.313888888888888"/>
    <m/>
    <d v="2017-05-09T13:43:14"/>
    <d v="2017-05-09T13:43:21"/>
    <s v="-"/>
    <x v="0"/>
  </r>
  <r>
    <n v="6141"/>
    <x v="56"/>
    <x v="1"/>
    <x v="201"/>
    <n v="764"/>
    <n v="2"/>
    <s v="no"/>
    <n v="2"/>
    <s v="yes"/>
    <n v="-0.211111111111111"/>
    <n v="-0.99565145214938999"/>
    <n v="-1.94444444444445E-2"/>
    <m/>
    <d v="2017-05-09T13:43:25"/>
    <d v="2017-05-09T13:43:30"/>
    <s v="-"/>
    <x v="0"/>
  </r>
  <r>
    <n v="6143"/>
    <x v="55"/>
    <x v="1"/>
    <x v="201"/>
    <n v="795"/>
    <n v="3"/>
    <s v="yes"/>
    <n v="4"/>
    <s v="no"/>
    <n v="-5.5555555555555497E-2"/>
    <n v="-0.99756438619395504"/>
    <n v="0.15833333333333299"/>
    <m/>
    <d v="2017-05-09T13:43:27"/>
    <d v="2017-05-09T13:43:45"/>
    <s v="-"/>
    <x v="0"/>
  </r>
  <r>
    <n v="6145"/>
    <x v="55"/>
    <x v="1"/>
    <x v="201"/>
    <n v="731"/>
    <n v="2"/>
    <s v="no"/>
    <n v="3"/>
    <s v="no"/>
    <n v="-0.211111111111111"/>
    <n v="-0.99523494128691004"/>
    <n v="-0.219444444444444"/>
    <m/>
    <d v="2017-05-09T13:43:52"/>
    <d v="2017-05-09T13:44:11"/>
    <s v="-"/>
    <x v="0"/>
  </r>
  <r>
    <n v="6146"/>
    <x v="56"/>
    <x v="2"/>
    <x v="201"/>
    <n v="10005"/>
    <n v="4"/>
    <s v="yes"/>
    <n v="4"/>
    <s v="yes"/>
    <n v="0.344444444444444"/>
    <n v="-0.88486732817164904"/>
    <n v="0.51388888888888795"/>
    <s v="a010"/>
    <d v="2017-05-09T13:43:37"/>
    <d v="2017-05-09T13:44:32"/>
    <s v="a010"/>
    <x v="1"/>
  </r>
  <r>
    <n v="6148"/>
    <x v="56"/>
    <x v="1"/>
    <x v="201"/>
    <n v="744"/>
    <n v="4"/>
    <s v="no"/>
    <n v="4"/>
    <s v="yes"/>
    <n v="0.63333333333333297"/>
    <n v="-0.62723634430464403"/>
    <n v="0.625"/>
    <m/>
    <d v="2017-05-09T13:44:39"/>
    <d v="2017-05-09T13:44:49"/>
    <s v="-"/>
    <x v="0"/>
  </r>
  <r>
    <n v="6149"/>
    <x v="56"/>
    <x v="1"/>
    <x v="201"/>
    <n v="775"/>
    <n v="1"/>
    <s v="no"/>
    <n v="2"/>
    <s v="no"/>
    <n v="-0.36666666666666597"/>
    <n v="-0.97615425301736203"/>
    <n v="-0.13055555555555501"/>
    <m/>
    <d v="2017-05-09T13:44:56"/>
    <d v="2017-05-09T13:45:05"/>
    <s v="-"/>
    <x v="0"/>
  </r>
  <r>
    <n v="6152"/>
    <x v="56"/>
    <x v="1"/>
    <x v="201"/>
    <n v="749"/>
    <n v="4"/>
    <s v="yes"/>
    <n v="4"/>
    <s v="yes"/>
    <n v="0.74444444444444402"/>
    <n v="-0.11202853986693"/>
    <n v="0.73611111111111105"/>
    <m/>
    <d v="2017-05-09T13:45:12"/>
    <d v="2017-05-09T13:46:04"/>
    <s v="-"/>
    <x v="0"/>
  </r>
  <r>
    <n v="6155"/>
    <x v="56"/>
    <x v="1"/>
    <x v="201"/>
    <n v="734"/>
    <n v="3"/>
    <s v="yes"/>
    <n v="2"/>
    <s v="yes"/>
    <n v="5.5555555555555601E-2"/>
    <n v="-0.96472037367048302"/>
    <n v="0.40277777777777701"/>
    <m/>
    <d v="2017-05-09T13:46:11"/>
    <d v="2017-05-09T13:46:27"/>
    <s v="-"/>
    <x v="0"/>
  </r>
  <r>
    <n v="6159"/>
    <x v="56"/>
    <x v="1"/>
    <x v="201"/>
    <n v="767"/>
    <n v="3"/>
    <s v="yes"/>
    <n v="2"/>
    <s v="yes"/>
    <n v="3.3333333333333298E-2"/>
    <n v="-0.94307936740211795"/>
    <n v="0.44722222222222202"/>
    <m/>
    <d v="2017-05-09T13:46:34"/>
    <d v="2017-05-09T13:47:22"/>
    <s v="-"/>
    <x v="0"/>
  </r>
  <r>
    <n v="6162"/>
    <x v="56"/>
    <x v="1"/>
    <x v="201"/>
    <n v="743"/>
    <n v="4"/>
    <s v="yes"/>
    <n v="3"/>
    <s v="yes"/>
    <n v="0.211111111111111"/>
    <n v="-0.927858847630605"/>
    <n v="0.469444444444444"/>
    <m/>
    <d v="2017-05-09T13:47:29"/>
    <d v="2017-05-09T13:47:44"/>
    <s v="-"/>
    <x v="0"/>
  </r>
  <r>
    <n v="6164"/>
    <x v="56"/>
    <x v="1"/>
    <x v="201"/>
    <n v="738"/>
    <n v="2"/>
    <s v="no"/>
    <n v="3"/>
    <s v="yes"/>
    <n v="1.1111111111111099E-2"/>
    <n v="-0.88486732817164904"/>
    <n v="0.51388888888888795"/>
    <m/>
    <d v="2017-05-09T13:47:51"/>
    <d v="2017-05-09T13:48:03"/>
    <s v="-"/>
    <x v="0"/>
  </r>
  <r>
    <n v="6166"/>
    <x v="56"/>
    <x v="1"/>
    <x v="201"/>
    <n v="776"/>
    <n v="1"/>
    <s v="no"/>
    <n v="2"/>
    <s v="no"/>
    <n v="-0.5"/>
    <n v="-0.90040566632710894"/>
    <n v="-0.241666666666666"/>
    <m/>
    <d v="2017-05-09T13:48:10"/>
    <d v="2017-05-09T13:48:13"/>
    <s v="-"/>
    <x v="0"/>
  </r>
  <r>
    <n v="6170"/>
    <x v="56"/>
    <x v="1"/>
    <x v="201"/>
    <n v="771"/>
    <n v="3"/>
    <s v="no"/>
    <n v="2"/>
    <s v="yes"/>
    <n v="3.3333333333333298E-2"/>
    <n v="-0.97227010520679602"/>
    <n v="0.38055555555555498"/>
    <m/>
    <d v="2017-05-09T13:48:20"/>
    <d v="2017-05-09T13:48:54"/>
    <s v="-"/>
    <x v="0"/>
  </r>
  <r>
    <n v="6173"/>
    <x v="56"/>
    <x v="1"/>
    <x v="201"/>
    <n v="725"/>
    <n v="2"/>
    <s v="yes"/>
    <n v="2"/>
    <s v="no"/>
    <n v="-0.211111111111111"/>
    <n v="-0.99565145214938999"/>
    <n v="-4.1666666666666602E-2"/>
    <m/>
    <d v="2017-05-09T13:49:01"/>
    <d v="2017-05-09T13:49:24"/>
    <s v="-"/>
    <x v="0"/>
  </r>
  <r>
    <n v="6176"/>
    <x v="56"/>
    <x v="1"/>
    <x v="201"/>
    <n v="751"/>
    <n v="4"/>
    <s v="yes"/>
    <n v="4"/>
    <s v="yes"/>
    <n v="0.655555555555555"/>
    <n v="-0.48962632992449501"/>
    <n v="0.66944444444444395"/>
    <m/>
    <d v="2017-05-09T13:49:31"/>
    <d v="2017-05-09T13:49:38"/>
    <s v="-"/>
    <x v="0"/>
  </r>
  <r>
    <n v="6178"/>
    <x v="56"/>
    <x v="1"/>
    <x v="201"/>
    <n v="729"/>
    <n v="2"/>
    <s v="no"/>
    <n v="2"/>
    <s v="no"/>
    <n v="-0.233333333333333"/>
    <n v="-0.99445047044479296"/>
    <n v="-4.1666666666666602E-2"/>
    <m/>
    <d v="2017-05-09T13:49:46"/>
    <d v="2017-05-09T13:49:58"/>
    <s v="-"/>
    <x v="0"/>
  </r>
  <r>
    <n v="6180"/>
    <x v="56"/>
    <x v="1"/>
    <x v="201"/>
    <n v="796"/>
    <n v="2"/>
    <s v="no"/>
    <n v="2"/>
    <s v="no"/>
    <n v="-0.32222222222222202"/>
    <n v="-0.98531072557347898"/>
    <n v="-0.28611111111111098"/>
    <m/>
    <d v="2017-05-09T13:50:05"/>
    <d v="2017-05-09T13:50:09"/>
    <s v="-"/>
    <x v="0"/>
  </r>
  <r>
    <n v="6183"/>
    <x v="56"/>
    <x v="1"/>
    <x v="201"/>
    <n v="726"/>
    <n v="2"/>
    <s v="yes"/>
    <n v="2"/>
    <s v="no"/>
    <n v="-0.233333333333333"/>
    <n v="-0.99445047044479296"/>
    <n v="-6.3888888888888995E-2"/>
    <m/>
    <d v="2017-05-09T13:50:16"/>
    <d v="2017-05-09T13:50:44"/>
    <s v="-"/>
    <x v="0"/>
  </r>
  <r>
    <n v="6185"/>
    <x v="56"/>
    <x v="1"/>
    <x v="201"/>
    <n v="722"/>
    <n v="2"/>
    <s v="yes"/>
    <n v="2"/>
    <s v="no"/>
    <n v="-0.38888888888888801"/>
    <n v="-0.96964652858658795"/>
    <n v="-0.17499999999999999"/>
    <m/>
    <d v="2017-05-09T13:50:51"/>
    <d v="2017-05-09T13:51:03"/>
    <s v="-"/>
    <x v="0"/>
  </r>
  <r>
    <n v="6187"/>
    <x v="56"/>
    <x v="1"/>
    <x v="201"/>
    <n v="783"/>
    <n v="2"/>
    <s v="yes"/>
    <n v="2"/>
    <s v="yes"/>
    <n v="0.38888888888888901"/>
    <n v="-0.71942736214248504"/>
    <n v="0.60277777777777697"/>
    <m/>
    <d v="2017-05-09T13:51:10"/>
    <d v="2017-05-09T13:51:23"/>
    <s v="-"/>
    <x v="0"/>
  </r>
  <r>
    <n v="6188"/>
    <x v="56"/>
    <x v="1"/>
    <x v="201"/>
    <n v="774"/>
    <n v="1"/>
    <s v="no"/>
    <n v="2"/>
    <s v="no"/>
    <n v="-0.45555555555555499"/>
    <n v="-0.93777692805248802"/>
    <n v="-0.33055555555555499"/>
    <m/>
    <d v="2017-05-09T13:51:30"/>
    <d v="2017-05-09T13:51:35"/>
    <s v="-"/>
    <x v="0"/>
  </r>
  <r>
    <n v="6189"/>
    <x v="56"/>
    <x v="1"/>
    <x v="201"/>
    <n v="766"/>
    <n v="3"/>
    <s v="no"/>
    <n v="4"/>
    <s v="yes"/>
    <n v="0.32222222222222202"/>
    <n v="-0.927858847630605"/>
    <n v="0.469444444444444"/>
    <m/>
    <d v="2017-05-09T13:51:42"/>
    <d v="2017-05-09T13:52:30"/>
    <s v="-"/>
    <x v="0"/>
  </r>
  <r>
    <n v="6190"/>
    <x v="56"/>
    <x v="1"/>
    <x v="201"/>
    <n v="727"/>
    <n v="2"/>
    <s v="yes"/>
    <n v="2"/>
    <s v="no"/>
    <n v="-0.16666666666666599"/>
    <n v="-0.99733086584752895"/>
    <n v="2.4999999999999901E-2"/>
    <m/>
    <d v="2017-05-09T13:52:37"/>
    <d v="2017-05-09T13:52:41"/>
    <s v="-"/>
    <x v="0"/>
  </r>
  <r>
    <n v="6192"/>
    <x v="56"/>
    <x v="1"/>
    <x v="201"/>
    <n v="781"/>
    <n v="3"/>
    <s v="yes"/>
    <n v="2"/>
    <s v="yes"/>
    <n v="3.3333333333333298E-2"/>
    <n v="-0.97822125902046597"/>
    <n v="0.358333333333333"/>
    <m/>
    <d v="2017-05-09T13:52:48"/>
    <d v="2017-05-09T13:52:58"/>
    <s v="-"/>
    <x v="0"/>
  </r>
  <r>
    <n v="6193"/>
    <x v="56"/>
    <x v="2"/>
    <x v="201"/>
    <n v="10001"/>
    <n v="4"/>
    <s v="yes"/>
    <n v="4"/>
    <s v="yes"/>
    <n v="0.58888888888888802"/>
    <n v="-0.57806844117937295"/>
    <n v="0.64722222222222203"/>
    <s v="a100"/>
    <d v="2017-05-09T13:53:05"/>
    <d v="2017-05-09T13:53:14"/>
    <s v="a111"/>
    <x v="0"/>
  </r>
  <r>
    <n v="6195"/>
    <x v="56"/>
    <x v="1"/>
    <x v="201"/>
    <n v="770"/>
    <n v="2"/>
    <s v="yes"/>
    <n v="2"/>
    <s v="yes"/>
    <n v="7.7777777777777696E-2"/>
    <n v="-0.986589153689302"/>
    <n v="0.313888888888888"/>
    <m/>
    <d v="2017-05-09T13:53:21"/>
    <d v="2017-05-09T13:53:32"/>
    <s v="-"/>
    <x v="0"/>
  </r>
  <r>
    <n v="6197"/>
    <x v="56"/>
    <x v="1"/>
    <x v="201"/>
    <n v="772"/>
    <n v="2"/>
    <s v="yes"/>
    <n v="2"/>
    <s v="no"/>
    <n v="1.1111111111111099E-2"/>
    <n v="-0.95515963206185595"/>
    <n v="0.42499999999999999"/>
    <m/>
    <d v="2017-05-09T13:53:39"/>
    <d v="2017-05-09T13:53:52"/>
    <s v="-"/>
    <x v="0"/>
  </r>
  <r>
    <n v="6199"/>
    <x v="56"/>
    <x v="1"/>
    <x v="201"/>
    <n v="782"/>
    <n v="2"/>
    <s v="yes"/>
    <n v="2"/>
    <s v="no"/>
    <n v="-1.1111111111111001E-2"/>
    <n v="-0.97822125902046597"/>
    <n v="0.358333333333333"/>
    <m/>
    <d v="2017-05-09T13:53:59"/>
    <d v="2017-05-09T13:55:14"/>
    <s v="-"/>
    <x v="0"/>
  </r>
  <r>
    <n v="6200"/>
    <x v="56"/>
    <x v="1"/>
    <x v="201"/>
    <n v="765"/>
    <n v="3"/>
    <s v="yes"/>
    <n v="2"/>
    <s v="yes"/>
    <n v="7.7777777777777696E-2"/>
    <n v="-0.95515963206185595"/>
    <n v="0.42499999999999999"/>
    <m/>
    <d v="2017-05-09T13:55:21"/>
    <d v="2017-05-09T13:55:37"/>
    <s v="-"/>
    <x v="0"/>
  </r>
  <r>
    <n v="6201"/>
    <x v="56"/>
    <x v="1"/>
    <x v="201"/>
    <n v="758"/>
    <n v="3"/>
    <s v="yes"/>
    <n v="3"/>
    <s v="yes"/>
    <n v="1.1111111111111099E-2"/>
    <n v="-0.95515963206185595"/>
    <n v="0.42499999999999999"/>
    <m/>
    <d v="2017-05-09T13:55:44"/>
    <d v="2017-05-09T13:55:50"/>
    <s v="-"/>
    <x v="0"/>
  </r>
  <r>
    <n v="6202"/>
    <x v="56"/>
    <x v="1"/>
    <x v="201"/>
    <n v="798"/>
    <n v="2"/>
    <s v="no"/>
    <n v="2"/>
    <s v="no"/>
    <n v="-0.211111111111111"/>
    <n v="-0.99565145214938999"/>
    <n v="-0.13055555555555501"/>
    <m/>
    <d v="2017-05-09T13:55:57"/>
    <d v="2017-05-09T13:56:01"/>
    <s v="-"/>
    <x v="0"/>
  </r>
  <r>
    <n v="6203"/>
    <x v="56"/>
    <x v="1"/>
    <x v="201"/>
    <n v="756"/>
    <n v="2"/>
    <s v="no"/>
    <n v="2"/>
    <s v="yes"/>
    <n v="9.9999999999999895E-2"/>
    <n v="-0.98290576245235595"/>
    <n v="0.33611111111111103"/>
    <m/>
    <d v="2017-05-09T13:56:08"/>
    <d v="2017-05-09T13:56:14"/>
    <s v="-"/>
    <x v="0"/>
  </r>
  <r>
    <n v="6204"/>
    <x v="56"/>
    <x v="1"/>
    <x v="201"/>
    <n v="779"/>
    <n v="2"/>
    <s v="no"/>
    <n v="2"/>
    <s v="yes"/>
    <n v="9.9999999999999895E-2"/>
    <n v="-0.97822125902046597"/>
    <n v="0.358333333333333"/>
    <m/>
    <d v="2017-05-09T13:56:21"/>
    <d v="2017-05-09T13:56:23"/>
    <s v="-"/>
    <x v="0"/>
  </r>
  <r>
    <n v="6205"/>
    <x v="56"/>
    <x v="1"/>
    <x v="201"/>
    <n v="721"/>
    <n v="2"/>
    <s v="no"/>
    <n v="2"/>
    <s v="no"/>
    <n v="-0.188888888888888"/>
    <n v="-0.99659295045932506"/>
    <n v="9.1666666666666702E-2"/>
    <m/>
    <d v="2017-05-09T13:56:30"/>
    <d v="2017-05-09T13:56:42"/>
    <s v="-"/>
    <x v="0"/>
  </r>
  <r>
    <n v="6206"/>
    <x v="56"/>
    <x v="1"/>
    <x v="201"/>
    <n v="791"/>
    <n v="2"/>
    <s v="no"/>
    <n v="2"/>
    <s v="no"/>
    <n v="-0.41111111111111098"/>
    <n v="-0.96139580952930803"/>
    <n v="-6.3888888888888995E-2"/>
    <m/>
    <d v="2017-05-09T13:56:49"/>
    <d v="2017-05-09T13:56:51"/>
    <s v="-"/>
    <x v="0"/>
  </r>
  <r>
    <n v="6207"/>
    <x v="56"/>
    <x v="1"/>
    <x v="201"/>
    <n v="741"/>
    <n v="3"/>
    <s v="yes"/>
    <n v="2"/>
    <s v="yes"/>
    <n v="0.122222222222222"/>
    <n v="-0.98948287145818803"/>
    <n v="0.29166666666666602"/>
    <m/>
    <d v="2017-05-09T13:56:58"/>
    <d v="2017-05-09T13:57:19"/>
    <s v="-"/>
    <x v="0"/>
  </r>
  <r>
    <n v="6208"/>
    <x v="56"/>
    <x v="1"/>
    <x v="201"/>
    <n v="797"/>
    <n v="2"/>
    <s v="no"/>
    <n v="2"/>
    <s v="no"/>
    <n v="0.122222222222222"/>
    <n v="-0.986589153689302"/>
    <n v="0.313888888888888"/>
    <m/>
    <d v="2017-05-09T13:57:27"/>
    <d v="2017-05-09T13:57:32"/>
    <s v="-"/>
    <x v="0"/>
  </r>
  <r>
    <n v="6209"/>
    <x v="56"/>
    <x v="1"/>
    <x v="201"/>
    <n v="752"/>
    <n v="4"/>
    <s v="yes"/>
    <n v="4"/>
    <s v="yes"/>
    <n v="0.54444444444444395"/>
    <n v="-0.84232588603559999"/>
    <n v="0.42499999999999999"/>
    <m/>
    <d v="2017-05-09T13:57:39"/>
    <d v="2017-05-09T13:57:43"/>
    <s v="-"/>
    <x v="0"/>
  </r>
  <r>
    <n v="6210"/>
    <x v="56"/>
    <x v="1"/>
    <x v="201"/>
    <n v="742"/>
    <n v="2"/>
    <s v="no"/>
    <n v="2"/>
    <s v="yes"/>
    <n v="0.14444444444444399"/>
    <n v="-0.94307936740211795"/>
    <n v="0.44722222222222202"/>
    <m/>
    <d v="2017-05-09T13:57:50"/>
    <d v="2017-05-09T13:57:58"/>
    <s v="-"/>
    <x v="0"/>
  </r>
  <r>
    <n v="6211"/>
    <x v="56"/>
    <x v="1"/>
    <x v="201"/>
    <n v="735"/>
    <n v="3"/>
    <s v="yes"/>
    <n v="3"/>
    <s v="yes"/>
    <n v="0.27777777777777701"/>
    <n v="-0.97822125902046597"/>
    <n v="0.358333333333333"/>
    <m/>
    <d v="2017-05-09T13:58:05"/>
    <d v="2017-05-09T13:58:11"/>
    <s v="-"/>
    <x v="0"/>
  </r>
  <r>
    <n v="6212"/>
    <x v="56"/>
    <x v="1"/>
    <x v="201"/>
    <n v="793"/>
    <n v="2"/>
    <s v="no"/>
    <n v="2"/>
    <s v="no"/>
    <n v="-0.233333333333333"/>
    <n v="-0.99445047044479296"/>
    <n v="-6.3888888888888995E-2"/>
    <m/>
    <d v="2017-05-09T13:58:18"/>
    <d v="2017-05-09T13:58:21"/>
    <s v="-"/>
    <x v="0"/>
  </r>
  <r>
    <n v="6213"/>
    <x v="56"/>
    <x v="1"/>
    <x v="201"/>
    <n v="753"/>
    <n v="3"/>
    <s v="no"/>
    <n v="2"/>
    <s v="yes"/>
    <n v="0.122222222222222"/>
    <n v="-0.97822125902046597"/>
    <n v="0.358333333333333"/>
    <m/>
    <d v="2017-05-09T13:58:28"/>
    <d v="2017-05-09T13:58:36"/>
    <s v="-"/>
    <x v="0"/>
  </r>
  <r>
    <n v="6214"/>
    <x v="56"/>
    <x v="1"/>
    <x v="201"/>
    <n v="778"/>
    <n v="2"/>
    <s v="no"/>
    <n v="2"/>
    <s v="yes"/>
    <n v="0.211111111111111"/>
    <n v="-0.97822125902046597"/>
    <n v="0.358333333333333"/>
    <m/>
    <d v="2017-05-09T13:58:43"/>
    <d v="2017-05-09T13:58:50"/>
    <s v="-"/>
    <x v="0"/>
  </r>
  <r>
    <n v="6215"/>
    <x v="56"/>
    <x v="1"/>
    <x v="201"/>
    <n v="724"/>
    <n v="3"/>
    <s v="no"/>
    <n v="3"/>
    <s v="yes"/>
    <n v="0.233333333333333"/>
    <n v="-0.97822125902046597"/>
    <n v="0.358333333333333"/>
    <m/>
    <d v="2017-05-09T13:58:57"/>
    <d v="2017-05-09T13:59:06"/>
    <s v="-"/>
    <x v="0"/>
  </r>
  <r>
    <n v="6216"/>
    <x v="56"/>
    <x v="1"/>
    <x v="201"/>
    <n v="754"/>
    <n v="3"/>
    <s v="no"/>
    <n v="2"/>
    <s v="yes"/>
    <n v="0.16666666666666599"/>
    <n v="-0.97822125902046597"/>
    <n v="0.358333333333333"/>
    <m/>
    <d v="2017-05-09T13:59:14"/>
    <d v="2017-05-09T13:59:21"/>
    <s v="-"/>
    <x v="0"/>
  </r>
  <r>
    <n v="6217"/>
    <x v="56"/>
    <x v="2"/>
    <x v="201"/>
    <n v="10003"/>
    <n v="3"/>
    <s v="yes"/>
    <n v="3"/>
    <s v="yes"/>
    <n v="0.25555555555555498"/>
    <n v="-0.98290576245235595"/>
    <n v="0.33611111111111103"/>
    <s v="a100"/>
    <d v="2017-05-09T13:59:28"/>
    <d v="2017-05-09T13:59:53"/>
    <s v="a101"/>
    <x v="0"/>
  </r>
  <r>
    <n v="6218"/>
    <x v="56"/>
    <x v="1"/>
    <x v="201"/>
    <n v="762"/>
    <n v="2"/>
    <s v="no"/>
    <n v="2"/>
    <s v="no"/>
    <n v="5.5555555555555601E-2"/>
    <n v="-0.991754666245243"/>
    <n v="0.26944444444444399"/>
    <m/>
    <d v="2017-05-09T14:00:00"/>
    <d v="2017-05-09T14:00:18"/>
    <s v="-"/>
    <x v="0"/>
  </r>
  <r>
    <n v="6219"/>
    <x v="56"/>
    <x v="1"/>
    <x v="201"/>
    <n v="745"/>
    <n v="2"/>
    <s v="no"/>
    <n v="2"/>
    <s v="no"/>
    <n v="1.1111111111111099E-2"/>
    <n v="-0.986589153689302"/>
    <n v="0.313888888888888"/>
    <m/>
    <d v="2017-05-09T14:00:25"/>
    <d v="2017-05-09T14:00:31"/>
    <s v="-"/>
    <x v="0"/>
  </r>
  <r>
    <n v="6220"/>
    <x v="56"/>
    <x v="1"/>
    <x v="201"/>
    <n v="777"/>
    <n v="2"/>
    <s v="no"/>
    <n v="2"/>
    <s v="yes"/>
    <n v="0.14444444444444399"/>
    <n v="-0.986589153689302"/>
    <n v="0.313888888888888"/>
    <m/>
    <d v="2017-05-09T14:00:39"/>
    <d v="2017-05-09T14:00:45"/>
    <s v="-"/>
    <x v="0"/>
  </r>
  <r>
    <n v="6221"/>
    <x v="56"/>
    <x v="1"/>
    <x v="201"/>
    <n v="733"/>
    <n v="2"/>
    <s v="yes"/>
    <n v="4"/>
    <s v="yes"/>
    <n v="0.211111111111111"/>
    <n v="-0.991754666245243"/>
    <n v="0.26944444444444399"/>
    <m/>
    <d v="2017-05-09T14:00:52"/>
    <d v="2017-05-09T14:01:05"/>
    <s v="-"/>
    <x v="0"/>
  </r>
  <r>
    <n v="6222"/>
    <x v="56"/>
    <x v="1"/>
    <x v="201"/>
    <n v="787"/>
    <n v="2"/>
    <s v="no"/>
    <n v="2"/>
    <s v="no"/>
    <n v="-0.233333333333333"/>
    <n v="-0.99445047044479296"/>
    <n v="-0.13055555555555501"/>
    <m/>
    <d v="2017-05-09T14:01:12"/>
    <d v="2017-05-09T14:01:23"/>
    <s v="-"/>
    <x v="0"/>
  </r>
  <r>
    <n v="6223"/>
    <x v="56"/>
    <x v="1"/>
    <x v="201"/>
    <n v="794"/>
    <n v="1"/>
    <s v="no"/>
    <n v="2"/>
    <s v="no"/>
    <n v="-0.47777777777777702"/>
    <n v="-0.89133938347415398"/>
    <n v="-0.50833333333333297"/>
    <m/>
    <d v="2017-05-09T14:01:31"/>
    <d v="2017-05-09T14:01:32"/>
    <s v="-"/>
    <x v="0"/>
  </r>
  <r>
    <n v="6224"/>
    <x v="56"/>
    <x v="1"/>
    <x v="201"/>
    <n v="736"/>
    <n v="3"/>
    <s v="yes"/>
    <n v="3"/>
    <s v="yes"/>
    <n v="3.3333333333333298E-2"/>
    <n v="-0.98290576245235595"/>
    <n v="0.33611111111111103"/>
    <m/>
    <d v="2017-05-09T14:01:40"/>
    <d v="2017-05-09T14:01:53"/>
    <s v="-"/>
    <x v="0"/>
  </r>
  <r>
    <n v="6225"/>
    <x v="56"/>
    <x v="1"/>
    <x v="201"/>
    <n v="773"/>
    <n v="1"/>
    <s v="no"/>
    <n v="2"/>
    <s v="no"/>
    <n v="-0.52222222222222203"/>
    <n v="-0.87447531609330098"/>
    <n v="-0.241666666666666"/>
    <m/>
    <d v="2017-05-09T14:02:01"/>
    <d v="2017-05-09T14:02:08"/>
    <s v="-"/>
    <x v="0"/>
  </r>
  <r>
    <n v="6226"/>
    <x v="56"/>
    <x v="1"/>
    <x v="201"/>
    <n v="757"/>
    <n v="3"/>
    <s v="yes"/>
    <n v="3"/>
    <s v="yes"/>
    <n v="0.32222222222222202"/>
    <n v="-0.98531072557347799"/>
    <n v="0.202777777777777"/>
    <m/>
    <d v="2017-05-09T14:02:15"/>
    <d v="2017-05-09T14:02:21"/>
    <s v="-"/>
    <x v="0"/>
  </r>
  <r>
    <n v="6227"/>
    <x v="56"/>
    <x v="1"/>
    <x v="201"/>
    <n v="740"/>
    <n v="3"/>
    <s v="no"/>
    <n v="2"/>
    <s v="yes"/>
    <n v="5.5555555555555601E-2"/>
    <n v="-0.98290576245235595"/>
    <n v="0.33611111111111103"/>
    <m/>
    <d v="2017-05-09T14:02:29"/>
    <d v="2017-05-09T14:02:44"/>
    <s v="-"/>
    <x v="0"/>
  </r>
  <r>
    <n v="6228"/>
    <x v="56"/>
    <x v="2"/>
    <x v="201"/>
    <n v="10004"/>
    <n v="4"/>
    <s v="yes"/>
    <n v="4"/>
    <s v="yes"/>
    <n v="0.81111111111111101"/>
    <n v="0.268431259863948"/>
    <n v="0.358333333333333"/>
    <s v="a010"/>
    <d v="2017-05-09T14:02:51"/>
    <d v="2017-05-09T14:03:05"/>
    <s v="a110"/>
    <x v="0"/>
  </r>
  <r>
    <n v="6229"/>
    <x v="56"/>
    <x v="1"/>
    <x v="201"/>
    <n v="728"/>
    <n v="2"/>
    <s v="yes"/>
    <n v="3"/>
    <s v="yes"/>
    <n v="0.14444444444444399"/>
    <n v="-0.97227010520679602"/>
    <n v="0.38055555555555498"/>
    <m/>
    <d v="2017-05-09T14:03:12"/>
    <d v="2017-05-09T14:03:27"/>
    <s v="-"/>
    <x v="0"/>
  </r>
  <r>
    <n v="6230"/>
    <x v="56"/>
    <x v="1"/>
    <x v="201"/>
    <n v="739"/>
    <n v="2"/>
    <s v="no"/>
    <n v="2"/>
    <s v="yes"/>
    <n v="0.14444444444444399"/>
    <n v="-0.97822125902046597"/>
    <n v="0.358333333333333"/>
    <m/>
    <d v="2017-05-09T14:03:34"/>
    <d v="2017-05-09T14:04:04"/>
    <s v="-"/>
    <x v="0"/>
  </r>
  <r>
    <n v="6231"/>
    <x v="56"/>
    <x v="1"/>
    <x v="201"/>
    <n v="747"/>
    <n v="3"/>
    <s v="yes"/>
    <n v="2"/>
    <s v="yes"/>
    <n v="0.25555555555555498"/>
    <n v="-0.97227010520679602"/>
    <n v="0.38055555555555498"/>
    <m/>
    <d v="2017-05-09T14:04:12"/>
    <d v="2017-05-09T14:04:17"/>
    <s v="-"/>
    <x v="0"/>
  </r>
  <r>
    <n v="6232"/>
    <x v="56"/>
    <x v="1"/>
    <x v="201"/>
    <n v="750"/>
    <n v="4"/>
    <s v="yes"/>
    <n v="4"/>
    <s v="yes"/>
    <n v="0.7"/>
    <n v="-0.34894641036798502"/>
    <n v="0.625"/>
    <m/>
    <d v="2017-05-09T14:04:25"/>
    <d v="2017-05-09T14:04:33"/>
    <s v="-"/>
    <x v="0"/>
  </r>
  <r>
    <n v="6233"/>
    <x v="56"/>
    <x v="1"/>
    <x v="201"/>
    <n v="789"/>
    <n v="3"/>
    <s v="yes"/>
    <n v="3"/>
    <s v="yes"/>
    <n v="0.32222222222222202"/>
    <n v="-0.97227010520679602"/>
    <n v="0.38055555555555498"/>
    <m/>
    <d v="2017-05-09T14:04:40"/>
    <d v="2017-05-09T14:04:48"/>
    <s v="-"/>
    <x v="0"/>
  </r>
  <r>
    <n v="6234"/>
    <x v="56"/>
    <x v="1"/>
    <x v="201"/>
    <n v="785"/>
    <n v="2"/>
    <s v="no"/>
    <n v="2"/>
    <s v="no"/>
    <n v="-0.188888888888888"/>
    <n v="-0.99659295045932506"/>
    <n v="-0.13055555555555501"/>
    <m/>
    <d v="2017-05-09T14:04:55"/>
    <d v="2017-05-09T14:05:02"/>
    <s v="-"/>
    <x v="0"/>
  </r>
  <r>
    <n v="6235"/>
    <x v="56"/>
    <x v="1"/>
    <x v="201"/>
    <n v="788"/>
    <n v="2"/>
    <s v="no"/>
    <n v="2"/>
    <s v="no"/>
    <n v="-0.27777777777777701"/>
    <n v="-0.99096652388450401"/>
    <n v="-0.13055555555555501"/>
    <m/>
    <d v="2017-05-09T14:05:09"/>
    <d v="2017-05-09T14:05:13"/>
    <s v="-"/>
    <x v="0"/>
  </r>
  <r>
    <n v="6236"/>
    <x v="56"/>
    <x v="1"/>
    <x v="201"/>
    <n v="723"/>
    <n v="2"/>
    <s v="no"/>
    <n v="2"/>
    <s v="yes"/>
    <n v="0.233333333333333"/>
    <n v="-0.98948287145818803"/>
    <n v="0.29166666666666602"/>
    <m/>
    <d v="2017-05-09T14:05:20"/>
    <d v="2017-05-09T14:05:28"/>
    <s v="-"/>
    <x v="0"/>
  </r>
  <r>
    <n v="6237"/>
    <x v="56"/>
    <x v="1"/>
    <x v="201"/>
    <n v="786"/>
    <n v="2"/>
    <s v="no"/>
    <n v="2"/>
    <s v="no"/>
    <n v="-0.41111111111111098"/>
    <n v="-0.96139580952930803"/>
    <n v="-0.35277777777777702"/>
    <m/>
    <d v="2017-05-09T14:05:36"/>
    <d v="2017-05-09T14:05:37"/>
    <s v="-"/>
    <x v="0"/>
  </r>
  <r>
    <n v="7678"/>
    <x v="51"/>
    <x v="1"/>
    <x v="201"/>
    <n v="653"/>
    <n v="2"/>
    <s v="no"/>
    <n v="2"/>
    <s v="yes"/>
    <n v="0.37901204427083302"/>
    <n v="-0.947508384073807"/>
    <n v="0.43966132269965202"/>
    <m/>
    <d v="2017-05-04T13:28:12"/>
    <d v="2017-05-04T13:28:35"/>
    <s v="-"/>
    <x v="0"/>
  </r>
  <r>
    <n v="7679"/>
    <x v="51"/>
    <x v="1"/>
    <x v="201"/>
    <n v="677"/>
    <n v="3"/>
    <s v="no"/>
    <n v="2"/>
    <s v="yes"/>
    <n v="9.0123155381944403E-2"/>
    <n v="-0.98765311646028697"/>
    <n v="0.306327989366319"/>
    <m/>
    <d v="2017-05-04T13:28:37"/>
    <d v="2017-05-04T13:29:08"/>
    <s v="-"/>
    <x v="0"/>
  </r>
  <r>
    <n v="7680"/>
    <x v="51"/>
    <x v="1"/>
    <x v="201"/>
    <n v="680"/>
    <n v="4"/>
    <s v="no"/>
    <n v="3"/>
    <s v="yes"/>
    <n v="0.11234537760416601"/>
    <n v="-0.96749228786893005"/>
    <n v="0.39521687825520802"/>
    <m/>
    <d v="2017-05-04T13:29:10"/>
    <d v="2017-05-04T13:29:38"/>
    <s v="-"/>
    <x v="0"/>
  </r>
  <r>
    <n v="7681"/>
    <x v="51"/>
    <x v="1"/>
    <x v="201"/>
    <n v="713"/>
    <n v="4"/>
    <s v="no"/>
    <n v="4"/>
    <s v="yes"/>
    <n v="0.55678982204861105"/>
    <n v="-0.82134300396543602"/>
    <n v="0.43966132269965202"/>
    <m/>
    <d v="2017-05-04T13:29:40"/>
    <d v="2017-05-04T13:30:30"/>
    <s v="-"/>
    <x v="0"/>
  </r>
  <r>
    <n v="7682"/>
    <x v="51"/>
    <x v="1"/>
    <x v="201"/>
    <n v="661"/>
    <n v="4"/>
    <s v="yes"/>
    <n v="3"/>
    <s v="yes"/>
    <n v="0.37901204427083302"/>
    <n v="-0.200217822406702"/>
    <n v="0.72855021158854105"/>
    <m/>
    <d v="2017-05-04T13:30:31"/>
    <d v="2017-05-04T13:30:55"/>
    <s v="-"/>
    <x v="0"/>
  </r>
  <r>
    <n v="7683"/>
    <x v="51"/>
    <x v="1"/>
    <x v="201"/>
    <n v="668"/>
    <n v="2"/>
    <s v="no"/>
    <n v="2"/>
    <s v="yes"/>
    <n v="-0.17654351128472201"/>
    <n v="-0.99702497166523196"/>
    <n v="-4.7831217447916498E-3"/>
    <m/>
    <d v="2017-05-04T13:30:57"/>
    <d v="2017-05-04T13:31:17"/>
    <s v="-"/>
    <x v="0"/>
  </r>
  <r>
    <n v="7684"/>
    <x v="51"/>
    <x v="1"/>
    <x v="201"/>
    <n v="674"/>
    <n v="3"/>
    <s v="no"/>
    <n v="3"/>
    <s v="no"/>
    <n v="-0.46543240017361098"/>
    <n v="-0.52107044757607601"/>
    <n v="0.66188286675347197"/>
    <m/>
    <d v="2017-05-04T13:31:19"/>
    <d v="2017-05-04T13:31:55"/>
    <s v="-"/>
    <x v="0"/>
  </r>
  <r>
    <n v="7685"/>
    <x v="51"/>
    <x v="1"/>
    <x v="201"/>
    <n v="660"/>
    <n v="2"/>
    <s v="yes"/>
    <n v="2"/>
    <s v="yes"/>
    <n v="2.34564887152778E-2"/>
    <n v="-0.97445617687040198"/>
    <n v="0.37299465603298598"/>
    <m/>
    <d v="2017-05-04T13:31:56"/>
    <d v="2017-05-04T13:32:24"/>
    <s v="-"/>
    <x v="0"/>
  </r>
  <r>
    <n v="7686"/>
    <x v="51"/>
    <x v="1"/>
    <x v="201"/>
    <n v="682"/>
    <n v="4"/>
    <s v="no"/>
    <n v="4"/>
    <s v="yes"/>
    <n v="0.77901204427083304"/>
    <n v="8.62801073528629E-2"/>
    <n v="0.63966132269965204"/>
    <m/>
    <d v="2017-05-04T13:32:25"/>
    <d v="2017-05-04T13:32:44"/>
    <s v="-"/>
    <x v="0"/>
  </r>
  <r>
    <n v="7687"/>
    <x v="51"/>
    <x v="1"/>
    <x v="201"/>
    <n v="710"/>
    <n v="2"/>
    <s v="no"/>
    <n v="2"/>
    <s v="yes"/>
    <n v="-0.53209906684027697"/>
    <n v="-0.67785943149253902"/>
    <n v="0.61743842230902701"/>
    <m/>
    <d v="2017-05-04T13:32:46"/>
    <d v="2017-05-04T13:33:11"/>
    <s v="-"/>
    <x v="0"/>
  </r>
  <r>
    <n v="7688"/>
    <x v="51"/>
    <x v="1"/>
    <x v="201"/>
    <n v="663"/>
    <n v="4"/>
    <s v="no"/>
    <n v="4"/>
    <s v="yes"/>
    <n v="0.20123426649305501"/>
    <n v="-0.89359068911752604"/>
    <n v="0.50632731119791596"/>
    <m/>
    <d v="2017-05-04T13:33:14"/>
    <d v="2017-05-04T13:33:27"/>
    <s v="-"/>
    <x v="0"/>
  </r>
  <r>
    <n v="7689"/>
    <x v="51"/>
    <x v="2"/>
    <x v="201"/>
    <n v="10002"/>
    <n v="3"/>
    <s v="no"/>
    <n v="1"/>
    <s v="yes"/>
    <n v="-0.15432128906249901"/>
    <n v="-0.99533867108960505"/>
    <n v="0.21743910047743001"/>
    <s v="a001"/>
    <d v="2017-05-04T13:33:29"/>
    <d v="2017-05-04T13:34:07"/>
    <s v="a001"/>
    <x v="1"/>
  </r>
  <r>
    <n v="7690"/>
    <x v="51"/>
    <x v="1"/>
    <x v="201"/>
    <n v="717"/>
    <n v="4"/>
    <s v="no"/>
    <n v="4"/>
    <s v="yes"/>
    <n v="0.290123155381944"/>
    <n v="-0.605413804146123"/>
    <n v="0.63966132269965204"/>
    <m/>
    <d v="2017-05-04T13:34:09"/>
    <d v="2017-05-04T13:34:34"/>
    <s v="-"/>
    <x v="0"/>
  </r>
  <r>
    <n v="7691"/>
    <x v="51"/>
    <x v="1"/>
    <x v="201"/>
    <n v="658"/>
    <n v="2"/>
    <s v="yes"/>
    <n v="2"/>
    <s v="yes"/>
    <n v="-0.37654351128472202"/>
    <n v="-0.97345214838783001"/>
    <n v="0.19521620008680499"/>
    <m/>
    <d v="2017-05-04T13:34:36"/>
    <d v="2017-05-04T13:35:03"/>
    <s v="-"/>
    <x v="0"/>
  </r>
  <r>
    <n v="7692"/>
    <x v="51"/>
    <x v="1"/>
    <x v="201"/>
    <n v="687"/>
    <n v="3"/>
    <s v="no"/>
    <n v="2"/>
    <s v="yes"/>
    <n v="-0.48765462239583302"/>
    <n v="-0.73903600130227998"/>
    <n v="0.59521687825520797"/>
    <m/>
    <d v="2017-05-04T13:35:04"/>
    <d v="2017-05-04T13:35:24"/>
    <s v="-"/>
    <x v="0"/>
  </r>
  <r>
    <n v="7693"/>
    <x v="51"/>
    <x v="1"/>
    <x v="201"/>
    <n v="647"/>
    <n v="4"/>
    <s v="no"/>
    <n v="1"/>
    <s v="yes"/>
    <n v="9.0123155381944403E-2"/>
    <n v="-0.96749228786893005"/>
    <n v="0.39521687825520802"/>
    <m/>
    <d v="2017-05-04T13:35:26"/>
    <d v="2017-05-04T13:35:54"/>
    <s v="-"/>
    <x v="0"/>
  </r>
  <r>
    <n v="7694"/>
    <x v="51"/>
    <x v="1"/>
    <x v="201"/>
    <n v="664"/>
    <n v="4"/>
    <s v="yes"/>
    <n v="4"/>
    <s v="yes"/>
    <n v="0.51234537760416599"/>
    <n v="-0.88670104663703997"/>
    <n v="0.50632731119791596"/>
    <m/>
    <d v="2017-05-04T13:35:56"/>
    <d v="2017-05-04T13:36:21"/>
    <s v="-"/>
    <x v="0"/>
  </r>
  <r>
    <n v="7695"/>
    <x v="51"/>
    <x v="1"/>
    <x v="201"/>
    <n v="716"/>
    <n v="4"/>
    <s v="no"/>
    <n v="4"/>
    <s v="yes"/>
    <n v="0.86790093315972205"/>
    <n v="0.554380402333425"/>
    <n v="0.55077311197916601"/>
    <m/>
    <d v="2017-05-04T13:36:23"/>
    <d v="2017-05-04T13:36:47"/>
    <s v="-"/>
    <x v="0"/>
  </r>
  <r>
    <n v="7696"/>
    <x v="51"/>
    <x v="1"/>
    <x v="201"/>
    <n v="672"/>
    <n v="4"/>
    <s v="no"/>
    <n v="3"/>
    <s v="yes"/>
    <n v="0.57901204427083297"/>
    <n v="-0.77712140586782497"/>
    <n v="0.21743910047743001"/>
    <m/>
    <d v="2017-05-04T13:36:49"/>
    <d v="2017-05-04T13:37:07"/>
    <s v="-"/>
    <x v="0"/>
  </r>
  <r>
    <n v="7697"/>
    <x v="51"/>
    <x v="1"/>
    <x v="201"/>
    <n v="703"/>
    <n v="2"/>
    <s v="yes"/>
    <n v="2"/>
    <s v="yes"/>
    <n v="-0.33209906684027701"/>
    <n v="-0.98363801874238299"/>
    <n v="-9.3672010633680594E-2"/>
    <m/>
    <d v="2017-05-04T13:37:09"/>
    <d v="2017-05-04T13:37:22"/>
    <s v="-"/>
    <x v="0"/>
  </r>
  <r>
    <n v="7698"/>
    <x v="51"/>
    <x v="1"/>
    <x v="201"/>
    <n v="670"/>
    <n v="2"/>
    <s v="no"/>
    <n v="2"/>
    <s v="yes"/>
    <n v="-0.37654351128472202"/>
    <n v="-0.97345214838783001"/>
    <n v="0.28410576714409702"/>
    <m/>
    <d v="2017-05-04T13:37:23"/>
    <d v="2017-05-04T13:37:49"/>
    <s v="-"/>
    <x v="0"/>
  </r>
  <r>
    <n v="7699"/>
    <x v="51"/>
    <x v="1"/>
    <x v="201"/>
    <n v="693"/>
    <n v="3"/>
    <s v="no"/>
    <n v="3"/>
    <s v="yes"/>
    <n v="-6.5432400173611099E-2"/>
    <n v="-0.97994271551723799"/>
    <n v="0.35077243381076301"/>
    <m/>
    <d v="2017-05-04T13:37:51"/>
    <d v="2017-05-04T13:38:35"/>
    <s v="-"/>
    <x v="0"/>
  </r>
  <r>
    <n v="7700"/>
    <x v="51"/>
    <x v="2"/>
    <x v="201"/>
    <n v="10004"/>
    <n v="4"/>
    <s v="no"/>
    <n v="4"/>
    <s v="yes"/>
    <n v="0.53456759982638802"/>
    <n v="-0.605413804146123"/>
    <n v="0.63966132269965204"/>
    <s v="a110"/>
    <d v="2017-05-04T13:38:37"/>
    <d v="2017-05-04T13:38:58"/>
    <s v="a110"/>
    <x v="1"/>
  </r>
  <r>
    <n v="7701"/>
    <x v="51"/>
    <x v="1"/>
    <x v="201"/>
    <n v="708"/>
    <n v="2"/>
    <s v="no"/>
    <n v="2"/>
    <s v="yes"/>
    <n v="-0.30987684461805498"/>
    <n v="-0.52106768963268701"/>
    <n v="0.66188354492187496"/>
    <m/>
    <d v="2017-05-04T13:39:00"/>
    <d v="2017-05-04T13:39:19"/>
    <s v="-"/>
    <x v="0"/>
  </r>
  <r>
    <n v="7702"/>
    <x v="51"/>
    <x v="1"/>
    <x v="201"/>
    <n v="645"/>
    <n v="4"/>
    <s v="yes"/>
    <n v="3"/>
    <s v="yes"/>
    <n v="9.0123155381944403E-2"/>
    <n v="-0.78996866291275103"/>
    <n v="0.57299465603298605"/>
    <m/>
    <d v="2017-05-04T13:39:21"/>
    <d v="2017-05-04T13:39:47"/>
    <s v="-"/>
    <x v="0"/>
  </r>
  <r>
    <n v="7703"/>
    <x v="51"/>
    <x v="1"/>
    <x v="201"/>
    <n v="675"/>
    <n v="4"/>
    <s v="no"/>
    <n v="4"/>
    <s v="yes"/>
    <n v="0.40123426649305499"/>
    <n v="-0.60541619460673701"/>
    <n v="0.63966064453124905"/>
    <m/>
    <d v="2017-05-04T13:39:49"/>
    <d v="2017-05-04T13:40:13"/>
    <s v="-"/>
    <x v="0"/>
  </r>
  <r>
    <n v="7704"/>
    <x v="51"/>
    <x v="1"/>
    <x v="201"/>
    <n v="697"/>
    <n v="2"/>
    <s v="no"/>
    <n v="2"/>
    <s v="no"/>
    <n v="-0.37654351128472202"/>
    <n v="-0.95866769458641699"/>
    <n v="0.41743910047742999"/>
    <m/>
    <d v="2017-05-04T13:40:15"/>
    <d v="2017-05-04T13:40:29"/>
    <s v="-"/>
    <x v="0"/>
  </r>
  <r>
    <n v="7705"/>
    <x v="51"/>
    <x v="1"/>
    <x v="201"/>
    <n v="652"/>
    <n v="4"/>
    <s v="no"/>
    <n v="3"/>
    <s v="yes"/>
    <n v="9.0123155381944403E-2"/>
    <n v="-0.83186953491666504"/>
    <n v="0.55077243381076302"/>
    <m/>
    <d v="2017-05-04T13:40:30"/>
    <d v="2017-05-04T13:40:45"/>
    <s v="-"/>
    <x v="0"/>
  </r>
  <r>
    <n v="7706"/>
    <x v="51"/>
    <x v="1"/>
    <x v="201"/>
    <n v="681"/>
    <n v="4"/>
    <s v="no"/>
    <n v="4"/>
    <s v="yes"/>
    <n v="0.33456759982638801"/>
    <n v="-0.96749228786893005"/>
    <n v="0.39521687825520802"/>
    <m/>
    <d v="2017-05-04T13:40:46"/>
    <d v="2017-05-04T13:41:00"/>
    <s v="-"/>
    <x v="0"/>
  </r>
  <r>
    <n v="7707"/>
    <x v="51"/>
    <x v="1"/>
    <x v="201"/>
    <n v="667"/>
    <n v="3"/>
    <s v="no"/>
    <n v="2"/>
    <s v="yes"/>
    <n v="-8.7654622395833298E-2"/>
    <n v="-0.97445617687040198"/>
    <n v="0.37299465603298598"/>
    <m/>
    <d v="2017-05-04T13:41:02"/>
    <d v="2017-05-04T13:41:21"/>
    <s v="-"/>
    <x v="0"/>
  </r>
  <r>
    <n v="7708"/>
    <x v="51"/>
    <x v="1"/>
    <x v="201"/>
    <n v="651"/>
    <n v="2"/>
    <s v="no"/>
    <n v="3"/>
    <s v="yes"/>
    <n v="-0.109876844618055"/>
    <n v="-0.97445636510503197"/>
    <n v="0.37299397786458299"/>
    <m/>
    <d v="2017-05-04T13:41:23"/>
    <d v="2017-05-04T13:41:55"/>
    <s v="-"/>
    <x v="0"/>
  </r>
  <r>
    <n v="7709"/>
    <x v="51"/>
    <x v="1"/>
    <x v="201"/>
    <n v="705"/>
    <n v="2"/>
    <s v="no"/>
    <n v="2"/>
    <s v="no"/>
    <n v="-0.30987684461805498"/>
    <n v="-0.98716459891138897"/>
    <n v="-0.138117133246527"/>
    <m/>
    <d v="2017-05-04T13:41:56"/>
    <d v="2017-05-04T13:42:18"/>
    <s v="-"/>
    <x v="0"/>
  </r>
  <r>
    <n v="7710"/>
    <x v="51"/>
    <x v="1"/>
    <x v="201"/>
    <n v="685"/>
    <n v="4"/>
    <s v="no"/>
    <n v="4"/>
    <s v="yes"/>
    <n v="0.64567871093749996"/>
    <n v="-0.58376384792345404"/>
    <n v="0.50632731119791596"/>
    <m/>
    <d v="2017-05-04T13:42:20"/>
    <d v="2017-05-04T13:42:39"/>
    <s v="-"/>
    <x v="0"/>
  </r>
  <r>
    <n v="7711"/>
    <x v="51"/>
    <x v="1"/>
    <x v="201"/>
    <n v="700"/>
    <n v="3"/>
    <s v="no"/>
    <n v="3"/>
    <s v="yes"/>
    <n v="0.290123155381944"/>
    <n v="-0.967492526616894"/>
    <n v="0.39521620008680503"/>
    <m/>
    <d v="2017-05-04T13:42:40"/>
    <d v="2017-05-04T13:42:58"/>
    <s v="-"/>
    <x v="0"/>
  </r>
  <r>
    <n v="7712"/>
    <x v="51"/>
    <x v="1"/>
    <x v="201"/>
    <n v="691"/>
    <n v="4"/>
    <s v="no"/>
    <n v="4"/>
    <s v="yes"/>
    <n v="0.57901204427083297"/>
    <n v="-0.67785739700560399"/>
    <n v="0.61743910047743"/>
    <m/>
    <d v="2017-05-04T13:42:59"/>
    <d v="2017-05-04T13:43:16"/>
    <s v="-"/>
    <x v="0"/>
  </r>
  <r>
    <n v="7713"/>
    <x v="51"/>
    <x v="1"/>
    <x v="201"/>
    <n v="706"/>
    <n v="2"/>
    <s v="no"/>
    <n v="2"/>
    <s v="yes"/>
    <n v="-0.5543212890625"/>
    <n v="-0.82573179709255096"/>
    <n v="0.32855021158854097"/>
    <m/>
    <d v="2017-05-04T13:43:19"/>
    <d v="2017-05-04T13:43:35"/>
    <s v="-"/>
    <x v="0"/>
  </r>
  <r>
    <n v="7714"/>
    <x v="51"/>
    <x v="1"/>
    <x v="201"/>
    <n v="657"/>
    <n v="3"/>
    <s v="no"/>
    <n v="2"/>
    <s v="yes"/>
    <n v="-0.17654351128472201"/>
    <n v="-0.96749228786893005"/>
    <n v="0.39521687825520802"/>
    <m/>
    <d v="2017-05-04T13:43:37"/>
    <d v="2017-05-04T13:43:54"/>
    <s v="-"/>
    <x v="0"/>
  </r>
  <r>
    <n v="7715"/>
    <x v="51"/>
    <x v="1"/>
    <x v="201"/>
    <n v="662"/>
    <n v="4"/>
    <s v="yes"/>
    <n v="4"/>
    <s v="yes"/>
    <n v="0.73456759982638897"/>
    <n v="-0.16719241077537"/>
    <n v="0.41743910047742999"/>
    <m/>
    <d v="2017-05-04T13:43:56"/>
    <d v="2017-05-04T13:44:10"/>
    <s v="-"/>
    <x v="0"/>
  </r>
  <r>
    <n v="7716"/>
    <x v="51"/>
    <x v="1"/>
    <x v="201"/>
    <n v="704"/>
    <n v="4"/>
    <s v="no"/>
    <n v="4"/>
    <s v="yes"/>
    <n v="0.35678982204861098"/>
    <n v="5.1544137477333302E-2"/>
    <n v="0.77299465603298601"/>
    <m/>
    <d v="2017-05-04T13:44:11"/>
    <d v="2017-05-04T13:44:27"/>
    <s v="-"/>
    <x v="0"/>
  </r>
  <r>
    <n v="7717"/>
    <x v="51"/>
    <x v="1"/>
    <x v="201"/>
    <n v="673"/>
    <n v="3"/>
    <s v="no"/>
    <n v="2"/>
    <s v="yes"/>
    <n v="9.0123155381944403E-2"/>
    <n v="-0.99884915188739798"/>
    <n v="-2.7004665798611101E-2"/>
    <m/>
    <d v="2017-05-04T13:44:28"/>
    <d v="2017-05-04T13:44:47"/>
    <s v="-"/>
    <x v="0"/>
  </r>
  <r>
    <n v="7718"/>
    <x v="51"/>
    <x v="1"/>
    <x v="201"/>
    <n v="678"/>
    <n v="4"/>
    <s v="no"/>
    <n v="3"/>
    <s v="yes"/>
    <n v="0.134567599826388"/>
    <n v="-0.96749204911924103"/>
    <n v="0.39521755642361101"/>
    <m/>
    <d v="2017-05-04T13:44:49"/>
    <d v="2017-05-04T13:45:03"/>
    <s v="-"/>
    <x v="0"/>
  </r>
  <r>
    <n v="7719"/>
    <x v="51"/>
    <x v="1"/>
    <x v="201"/>
    <n v="650"/>
    <n v="4"/>
    <s v="no"/>
    <n v="3"/>
    <s v="yes"/>
    <n v="0.156789822048611"/>
    <n v="-0.78997007300766497"/>
    <n v="0.57299397786458295"/>
    <m/>
    <d v="2017-05-04T13:45:05"/>
    <d v="2017-05-04T13:45:20"/>
    <s v="-"/>
    <x v="0"/>
  </r>
  <r>
    <n v="7720"/>
    <x v="51"/>
    <x v="1"/>
    <x v="201"/>
    <n v="699"/>
    <n v="3"/>
    <s v="no"/>
    <n v="2"/>
    <s v="no"/>
    <n v="-8.7654622395833298E-2"/>
    <n v="-0.99775857008262203"/>
    <n v="0.15077175564236101"/>
    <m/>
    <d v="2017-05-04T13:45:22"/>
    <d v="2017-05-04T13:45:43"/>
    <s v="-"/>
    <x v="0"/>
  </r>
  <r>
    <n v="7721"/>
    <x v="51"/>
    <x v="2"/>
    <x v="201"/>
    <n v="10001"/>
    <n v="4"/>
    <s v="yes"/>
    <n v="4"/>
    <s v="yes"/>
    <n v="0.55678982204861105"/>
    <n v="-0.82134300396543602"/>
    <n v="0.41743910047742999"/>
    <s v="a111"/>
    <d v="2017-05-04T13:45:45"/>
    <d v="2017-05-04T13:46:05"/>
    <s v="a111"/>
    <x v="1"/>
  </r>
  <r>
    <n v="7722"/>
    <x v="51"/>
    <x v="1"/>
    <x v="201"/>
    <n v="659"/>
    <n v="2"/>
    <s v="no"/>
    <n v="2"/>
    <s v="no"/>
    <n v="-0.33209906684027701"/>
    <n v="-0.98363801874238299"/>
    <n v="0.30632731119791601"/>
    <m/>
    <d v="2017-05-04T13:46:07"/>
    <d v="2017-05-04T13:46:28"/>
    <s v="-"/>
    <x v="0"/>
  </r>
  <r>
    <n v="7723"/>
    <x v="51"/>
    <x v="1"/>
    <x v="201"/>
    <n v="646"/>
    <n v="4"/>
    <s v="no"/>
    <n v="4"/>
    <s v="yes"/>
    <n v="9.0123155381944403E-2"/>
    <n v="-0.93343359225512101"/>
    <n v="0.461883544921875"/>
    <m/>
    <d v="2017-05-04T13:46:31"/>
    <d v="2017-05-04T13:46:51"/>
    <s v="-"/>
    <x v="0"/>
  </r>
  <r>
    <n v="7724"/>
    <x v="51"/>
    <x v="1"/>
    <x v="201"/>
    <n v="642"/>
    <n v="5"/>
    <s v="no"/>
    <n v="4"/>
    <s v="yes"/>
    <n v="0.80123426649305496"/>
    <n v="0.21329202793982699"/>
    <n v="0.59521620008680498"/>
    <m/>
    <d v="2017-05-04T13:46:52"/>
    <d v="2017-05-04T13:47:10"/>
    <s v="-"/>
    <x v="0"/>
  </r>
  <r>
    <n v="7725"/>
    <x v="51"/>
    <x v="1"/>
    <x v="201"/>
    <n v="671"/>
    <n v="2"/>
    <s v="no"/>
    <n v="2"/>
    <s v="yes"/>
    <n v="-0.33209906684027701"/>
    <n v="-0.95866799684960902"/>
    <n v="0.417438422309027"/>
    <m/>
    <d v="2017-05-04T13:47:11"/>
    <d v="2017-05-04T13:47:31"/>
    <s v="-"/>
    <x v="0"/>
  </r>
  <r>
    <n v="7726"/>
    <x v="51"/>
    <x v="1"/>
    <x v="201"/>
    <n v="718"/>
    <n v="4"/>
    <s v="no"/>
    <n v="4"/>
    <s v="yes"/>
    <n v="0.49012315538194401"/>
    <n v="-0.91022069409282702"/>
    <n v="0.39521687825520802"/>
    <m/>
    <d v="2017-05-04T13:47:32"/>
    <d v="2017-05-04T13:47:49"/>
    <s v="-"/>
    <x v="0"/>
  </r>
  <r>
    <n v="7727"/>
    <x v="51"/>
    <x v="1"/>
    <x v="201"/>
    <n v="684"/>
    <n v="4"/>
    <s v="no"/>
    <n v="3"/>
    <s v="yes"/>
    <n v="0.46790093315972198"/>
    <n v="-0.92903232196441898"/>
    <n v="0.39521687825520802"/>
    <m/>
    <d v="2017-05-04T13:47:50"/>
    <d v="2017-05-04T13:48:03"/>
    <s v="-"/>
    <x v="0"/>
  </r>
  <r>
    <n v="7728"/>
    <x v="51"/>
    <x v="1"/>
    <x v="201"/>
    <n v="676"/>
    <n v="2"/>
    <s v="no"/>
    <n v="2"/>
    <s v="yes"/>
    <n v="0.26790093315972202"/>
    <n v="-0.98629199231926901"/>
    <n v="-0.31589423285590201"/>
    <m/>
    <d v="2017-05-04T13:48:04"/>
    <d v="2017-05-04T13:48:24"/>
    <s v="-"/>
    <x v="0"/>
  </r>
  <r>
    <n v="7729"/>
    <x v="51"/>
    <x v="1"/>
    <x v="201"/>
    <n v="644"/>
    <n v="4"/>
    <s v="yes"/>
    <n v="4"/>
    <s v="yes"/>
    <n v="0.62345648871527704"/>
    <n v="-0.65938837765186897"/>
    <n v="0.43966064453124998"/>
    <m/>
    <d v="2017-05-04T13:48:26"/>
    <d v="2017-05-04T13:48:41"/>
    <s v="-"/>
    <x v="0"/>
  </r>
  <r>
    <n v="7730"/>
    <x v="51"/>
    <x v="1"/>
    <x v="201"/>
    <n v="711"/>
    <n v="2"/>
    <s v="no"/>
    <n v="2"/>
    <s v="no"/>
    <n v="-0.26543240017361103"/>
    <n v="-0.99210930297491395"/>
    <n v="-0.22700602213541601"/>
    <m/>
    <d v="2017-05-04T13:48:42"/>
    <d v="2017-05-04T13:48:54"/>
    <s v="-"/>
    <x v="0"/>
  </r>
  <r>
    <n v="7731"/>
    <x v="51"/>
    <x v="1"/>
    <x v="201"/>
    <n v="688"/>
    <n v="2"/>
    <s v="no"/>
    <n v="3"/>
    <s v="yes"/>
    <n v="0.55678982204861105"/>
    <n v="-0.82134300396543602"/>
    <n v="-0.44922756618923598"/>
    <m/>
    <d v="2017-05-04T13:48:56"/>
    <d v="2017-05-04T13:49:25"/>
    <s v="-"/>
    <x v="0"/>
  </r>
  <r>
    <n v="7732"/>
    <x v="51"/>
    <x v="1"/>
    <x v="201"/>
    <n v="698"/>
    <n v="4"/>
    <s v="no"/>
    <n v="3"/>
    <s v="yes"/>
    <n v="0.62345648871527704"/>
    <n v="-0.60541619460673701"/>
    <n v="0.63966064453124905"/>
    <m/>
    <d v="2017-05-04T13:49:26"/>
    <d v="2017-05-04T13:49:40"/>
    <s v="-"/>
    <x v="0"/>
  </r>
  <r>
    <n v="7733"/>
    <x v="51"/>
    <x v="1"/>
    <x v="201"/>
    <n v="683"/>
    <n v="4"/>
    <s v="no"/>
    <n v="4"/>
    <s v="yes"/>
    <n v="0.55678982204861105"/>
    <n v="-0.82134300396543602"/>
    <n v="0.39521687825520802"/>
    <m/>
    <d v="2017-05-04T13:49:43"/>
    <d v="2017-05-04T13:49:57"/>
    <s v="-"/>
    <x v="0"/>
  </r>
  <r>
    <n v="7734"/>
    <x v="51"/>
    <x v="1"/>
    <x v="201"/>
    <n v="694"/>
    <n v="4"/>
    <s v="no"/>
    <n v="4"/>
    <s v="yes"/>
    <n v="0.62345648871527704"/>
    <n v="0.30313236217427397"/>
    <n v="0.81743977864583295"/>
    <m/>
    <d v="2017-05-04T13:49:59"/>
    <d v="2017-05-04T13:50:15"/>
    <s v="-"/>
    <x v="0"/>
  </r>
  <r>
    <n v="7735"/>
    <x v="51"/>
    <x v="1"/>
    <x v="201"/>
    <n v="707"/>
    <n v="2"/>
    <s v="no"/>
    <n v="2"/>
    <s v="no"/>
    <n v="-0.19876573350694399"/>
    <n v="-0.95866769458641699"/>
    <n v="0.41743910047742999"/>
    <m/>
    <d v="2017-05-04T13:50:17"/>
    <d v="2017-05-04T13:50:29"/>
    <s v="-"/>
    <x v="0"/>
  </r>
  <r>
    <n v="7736"/>
    <x v="51"/>
    <x v="1"/>
    <x v="201"/>
    <n v="666"/>
    <n v="3"/>
    <s v="no"/>
    <n v="2"/>
    <s v="no"/>
    <n v="-0.109876844618055"/>
    <n v="-0.98425986284114497"/>
    <n v="0.32854953342013798"/>
    <m/>
    <d v="2017-05-04T13:50:31"/>
    <d v="2017-05-04T13:50:48"/>
    <s v="-"/>
    <x v="0"/>
  </r>
  <r>
    <n v="7737"/>
    <x v="51"/>
    <x v="1"/>
    <x v="201"/>
    <n v="649"/>
    <n v="4"/>
    <s v="no"/>
    <n v="4"/>
    <s v="yes"/>
    <n v="0.62345648871527704"/>
    <n v="-0.65938837765186897"/>
    <n v="0.55077175564236103"/>
    <m/>
    <d v="2017-05-04T13:50:50"/>
    <d v="2017-05-04T13:51:09"/>
    <s v="-"/>
    <x v="0"/>
  </r>
  <r>
    <n v="7738"/>
    <x v="51"/>
    <x v="1"/>
    <x v="201"/>
    <n v="712"/>
    <n v="2"/>
    <s v="no"/>
    <n v="2"/>
    <s v="yes"/>
    <n v="-0.48765462239583302"/>
    <n v="-0.91252556672463403"/>
    <n v="0.15077311197916601"/>
    <m/>
    <d v="2017-05-04T13:51:10"/>
    <d v="2017-05-04T13:51:25"/>
    <s v="-"/>
    <x v="0"/>
  </r>
  <r>
    <n v="7739"/>
    <x v="51"/>
    <x v="1"/>
    <x v="201"/>
    <n v="709"/>
    <n v="2"/>
    <s v="no"/>
    <n v="2"/>
    <s v="no"/>
    <n v="-0.37654351128472202"/>
    <n v="-0.93343359225512101"/>
    <n v="0.461883544921875"/>
    <m/>
    <d v="2017-05-04T13:51:26"/>
    <d v="2017-05-04T13:51:49"/>
    <s v="-"/>
    <x v="0"/>
  </r>
  <r>
    <n v="7740"/>
    <x v="51"/>
    <x v="1"/>
    <x v="201"/>
    <n v="702"/>
    <n v="3"/>
    <s v="no"/>
    <n v="2"/>
    <s v="yes"/>
    <n v="-4.3210177951388803E-2"/>
    <n v="-0.99634777119093498"/>
    <n v="0.195216878255208"/>
    <m/>
    <d v="2017-05-04T13:51:51"/>
    <d v="2017-05-04T13:52:12"/>
    <s v="-"/>
    <x v="0"/>
  </r>
  <r>
    <n v="7741"/>
    <x v="51"/>
    <x v="1"/>
    <x v="201"/>
    <n v="669"/>
    <n v="4"/>
    <s v="no"/>
    <n v="3"/>
    <s v="yes"/>
    <n v="0.156789822048611"/>
    <n v="-0.97445617687040198"/>
    <n v="0.37299465603298598"/>
    <m/>
    <d v="2017-05-04T13:52:14"/>
    <d v="2017-05-04T13:52:31"/>
    <s v="-"/>
    <x v="0"/>
  </r>
  <r>
    <n v="7742"/>
    <x v="51"/>
    <x v="2"/>
    <x v="201"/>
    <n v="10003"/>
    <n v="3"/>
    <s v="no"/>
    <n v="1"/>
    <s v="yes"/>
    <n v="0.156789822048611"/>
    <n v="-0.947508384073807"/>
    <n v="0.43966132269965202"/>
    <s v="a100"/>
    <d v="2017-05-04T13:52:33"/>
    <d v="2017-05-04T13:53:12"/>
    <s v="a101"/>
    <x v="0"/>
  </r>
  <r>
    <n v="7743"/>
    <x v="51"/>
    <x v="1"/>
    <x v="201"/>
    <n v="679"/>
    <n v="4"/>
    <s v="no"/>
    <n v="4"/>
    <s v="yes"/>
    <n v="0.84567871093750002"/>
    <n v="0.45005356320599199"/>
    <n v="0.50632731119791596"/>
    <m/>
    <d v="2017-05-04T13:53:14"/>
    <d v="2017-05-04T13:53:32"/>
    <s v="-"/>
    <x v="0"/>
  </r>
  <r>
    <n v="7744"/>
    <x v="51"/>
    <x v="1"/>
    <x v="201"/>
    <n v="643"/>
    <n v="4"/>
    <s v="no"/>
    <n v="4"/>
    <s v="yes"/>
    <n v="0.33456759982638801"/>
    <n v="0.52722680011277301"/>
    <n v="0.86188354492187502"/>
    <m/>
    <d v="2017-05-04T13:53:33"/>
    <d v="2017-05-04T13:53:54"/>
    <s v="-"/>
    <x v="0"/>
  </r>
  <r>
    <n v="7745"/>
    <x v="51"/>
    <x v="1"/>
    <x v="201"/>
    <n v="654"/>
    <n v="3"/>
    <s v="no"/>
    <n v="2"/>
    <s v="yes"/>
    <n v="0.46790093315972198"/>
    <n v="-0.92903232196441898"/>
    <n v="0.35077175564236102"/>
    <m/>
    <d v="2017-05-04T13:53:56"/>
    <d v="2017-05-04T13:54:11"/>
    <s v="-"/>
    <x v="0"/>
  </r>
  <r>
    <n v="7746"/>
    <x v="51"/>
    <x v="1"/>
    <x v="201"/>
    <n v="641"/>
    <n v="4"/>
    <s v="yes"/>
    <n v="4"/>
    <s v="yes"/>
    <n v="0.91234537760416601"/>
    <n v="0.72799175307496999"/>
    <n v="0.63966064453124905"/>
    <m/>
    <d v="2017-05-04T13:54:14"/>
    <d v="2017-05-04T13:54:28"/>
    <s v="-"/>
    <x v="0"/>
  </r>
  <r>
    <n v="7747"/>
    <x v="51"/>
    <x v="1"/>
    <x v="201"/>
    <n v="689"/>
    <n v="4"/>
    <s v="no"/>
    <n v="3"/>
    <s v="yes"/>
    <n v="0.55678982204861105"/>
    <n v="-0.73903770613021802"/>
    <n v="0.59521620008680498"/>
    <m/>
    <d v="2017-05-04T13:54:30"/>
    <d v="2017-05-04T13:54:56"/>
    <s v="-"/>
    <x v="0"/>
  </r>
  <r>
    <n v="7748"/>
    <x v="51"/>
    <x v="1"/>
    <x v="201"/>
    <n v="719"/>
    <n v="4"/>
    <s v="no"/>
    <n v="4"/>
    <s v="yes"/>
    <n v="0.53456759982638802"/>
    <n v="-0.73903770613021802"/>
    <n v="0.59521620008680498"/>
    <m/>
    <d v="2017-05-04T13:54:58"/>
    <d v="2017-05-04T13:55:12"/>
    <s v="-"/>
    <x v="0"/>
  </r>
  <r>
    <n v="7749"/>
    <x v="51"/>
    <x v="1"/>
    <x v="201"/>
    <n v="695"/>
    <n v="4"/>
    <s v="no"/>
    <n v="4"/>
    <s v="yes"/>
    <n v="0.55678982204861105"/>
    <n v="-0.82134300396543602"/>
    <n v="0.50632731119791596"/>
    <m/>
    <d v="2017-05-04T13:55:13"/>
    <d v="2017-05-04T13:55:27"/>
    <s v="-"/>
    <x v="0"/>
  </r>
  <r>
    <n v="7750"/>
    <x v="51"/>
    <x v="1"/>
    <x v="201"/>
    <n v="696"/>
    <n v="2"/>
    <s v="no"/>
    <n v="2"/>
    <s v="yes"/>
    <n v="-0.19876573350694399"/>
    <n v="-0.99620264113606805"/>
    <n v="0.19521620008680499"/>
    <m/>
    <d v="2017-05-04T13:55:28"/>
    <d v="2017-05-04T13:55:42"/>
    <s v="-"/>
    <x v="0"/>
  </r>
  <r>
    <n v="7751"/>
    <x v="51"/>
    <x v="1"/>
    <x v="201"/>
    <n v="690"/>
    <n v="2"/>
    <s v="no"/>
    <n v="2"/>
    <s v="yes"/>
    <n v="0.179012044270833"/>
    <n v="-0.99157150143904205"/>
    <n v="-0.271449788411458"/>
    <m/>
    <d v="2017-05-04T13:55:43"/>
    <d v="2017-05-04T13:56:07"/>
    <s v="-"/>
    <x v="0"/>
  </r>
  <r>
    <n v="7752"/>
    <x v="51"/>
    <x v="1"/>
    <x v="201"/>
    <n v="655"/>
    <n v="2"/>
    <s v="no"/>
    <n v="2"/>
    <s v="yes"/>
    <n v="-0.243210177951388"/>
    <n v="-0.99031832348651005"/>
    <n v="0.28410576714409702"/>
    <m/>
    <d v="2017-05-04T13:56:08"/>
    <d v="2017-05-04T13:56:28"/>
    <s v="-"/>
    <x v="0"/>
  </r>
  <r>
    <n v="7753"/>
    <x v="51"/>
    <x v="2"/>
    <x v="201"/>
    <n v="10005"/>
    <n v="4"/>
    <s v="no"/>
    <n v="4"/>
    <s v="yes"/>
    <n v="0.75678982204861101"/>
    <n v="-4.1803771103051598E-2"/>
    <n v="0.32855088975694402"/>
    <s v="a010"/>
    <d v="2017-05-04T13:56:31"/>
    <d v="2017-05-04T13:56:51"/>
    <s v="a010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50">
  <r>
    <n v="17"/>
    <n v="2"/>
    <n v="3"/>
    <n v="5"/>
    <x v="0"/>
    <m/>
  </r>
  <r>
    <n v="21"/>
    <m/>
    <n v="5"/>
    <n v="5"/>
    <x v="1"/>
    <m/>
  </r>
  <r>
    <n v="22"/>
    <n v="1"/>
    <n v="4"/>
    <n v="5"/>
    <x v="2"/>
    <m/>
  </r>
  <r>
    <n v="23"/>
    <n v="1"/>
    <n v="4"/>
    <n v="5"/>
    <x v="2"/>
    <m/>
  </r>
  <r>
    <n v="24"/>
    <m/>
    <n v="5"/>
    <n v="5"/>
    <x v="1"/>
    <m/>
  </r>
  <r>
    <n v="25"/>
    <n v="1"/>
    <n v="4"/>
    <n v="5"/>
    <x v="2"/>
    <m/>
  </r>
  <r>
    <n v="30"/>
    <n v="1"/>
    <n v="4"/>
    <n v="5"/>
    <x v="2"/>
    <m/>
  </r>
  <r>
    <n v="31"/>
    <n v="1"/>
    <n v="4"/>
    <n v="5"/>
    <x v="2"/>
    <m/>
  </r>
  <r>
    <n v="32"/>
    <n v="1"/>
    <n v="4"/>
    <n v="5"/>
    <x v="2"/>
    <m/>
  </r>
  <r>
    <n v="33"/>
    <n v="2"/>
    <n v="3"/>
    <n v="5"/>
    <x v="0"/>
    <m/>
  </r>
  <r>
    <n v="35"/>
    <m/>
    <n v="5"/>
    <n v="5"/>
    <x v="1"/>
    <m/>
  </r>
  <r>
    <n v="36"/>
    <n v="1"/>
    <n v="4"/>
    <n v="5"/>
    <x v="2"/>
    <m/>
  </r>
  <r>
    <n v="37"/>
    <n v="1"/>
    <n v="4"/>
    <n v="5"/>
    <x v="2"/>
    <m/>
  </r>
  <r>
    <n v="38"/>
    <n v="1"/>
    <n v="4"/>
    <n v="5"/>
    <x v="2"/>
    <m/>
  </r>
  <r>
    <n v="39"/>
    <m/>
    <n v="5"/>
    <n v="5"/>
    <x v="1"/>
    <m/>
  </r>
  <r>
    <n v="40"/>
    <n v="3"/>
    <n v="2"/>
    <n v="5"/>
    <x v="3"/>
    <m/>
  </r>
  <r>
    <n v="41"/>
    <n v="3"/>
    <n v="2"/>
    <n v="5"/>
    <x v="3"/>
    <m/>
  </r>
  <r>
    <n v="42"/>
    <n v="1"/>
    <n v="4"/>
    <n v="5"/>
    <x v="2"/>
    <m/>
  </r>
  <r>
    <n v="43"/>
    <n v="1"/>
    <n v="4"/>
    <n v="5"/>
    <x v="2"/>
    <m/>
  </r>
  <r>
    <n v="44"/>
    <m/>
    <n v="5"/>
    <n v="5"/>
    <x v="1"/>
    <m/>
  </r>
  <r>
    <n v="45"/>
    <n v="1"/>
    <n v="4"/>
    <n v="5"/>
    <x v="2"/>
    <m/>
  </r>
  <r>
    <n v="47"/>
    <m/>
    <n v="5"/>
    <n v="5"/>
    <x v="1"/>
    <m/>
  </r>
  <r>
    <n v="48"/>
    <n v="1"/>
    <n v="4"/>
    <n v="5"/>
    <x v="2"/>
    <m/>
  </r>
  <r>
    <n v="49"/>
    <n v="3"/>
    <n v="2"/>
    <n v="5"/>
    <x v="3"/>
    <m/>
  </r>
  <r>
    <n v="50"/>
    <m/>
    <n v="5"/>
    <n v="5"/>
    <x v="1"/>
    <m/>
  </r>
  <r>
    <n v="51"/>
    <n v="1"/>
    <n v="4"/>
    <n v="5"/>
    <x v="2"/>
    <m/>
  </r>
  <r>
    <n v="52"/>
    <n v="1"/>
    <n v="4"/>
    <n v="5"/>
    <x v="2"/>
    <m/>
  </r>
  <r>
    <n v="53"/>
    <n v="1"/>
    <n v="4"/>
    <n v="5"/>
    <x v="2"/>
    <m/>
  </r>
  <r>
    <n v="54"/>
    <n v="1"/>
    <n v="4"/>
    <n v="5"/>
    <x v="2"/>
    <m/>
  </r>
  <r>
    <n v="55"/>
    <m/>
    <n v="5"/>
    <n v="5"/>
    <x v="1"/>
    <m/>
  </r>
  <r>
    <n v="56"/>
    <n v="1"/>
    <n v="4"/>
    <n v="5"/>
    <x v="2"/>
    <m/>
  </r>
  <r>
    <n v="57"/>
    <n v="3"/>
    <n v="2"/>
    <n v="5"/>
    <x v="3"/>
    <m/>
  </r>
  <r>
    <n v="58"/>
    <m/>
    <n v="5"/>
    <n v="5"/>
    <x v="1"/>
    <m/>
  </r>
  <r>
    <n v="59"/>
    <n v="1"/>
    <n v="4"/>
    <n v="5"/>
    <x v="2"/>
    <m/>
  </r>
  <r>
    <n v="60"/>
    <m/>
    <n v="5"/>
    <n v="5"/>
    <x v="1"/>
    <m/>
  </r>
  <r>
    <n v="62"/>
    <m/>
    <n v="5"/>
    <n v="5"/>
    <x v="1"/>
    <m/>
  </r>
  <r>
    <n v="63"/>
    <m/>
    <n v="5"/>
    <n v="5"/>
    <x v="1"/>
    <m/>
  </r>
  <r>
    <n v="64"/>
    <m/>
    <n v="5"/>
    <n v="5"/>
    <x v="1"/>
    <m/>
  </r>
  <r>
    <n v="65"/>
    <m/>
    <n v="5"/>
    <n v="5"/>
    <x v="1"/>
    <m/>
  </r>
  <r>
    <n v="66"/>
    <n v="1"/>
    <n v="4"/>
    <n v="5"/>
    <x v="2"/>
    <m/>
  </r>
  <r>
    <n v="67"/>
    <m/>
    <n v="5"/>
    <n v="5"/>
    <x v="1"/>
    <m/>
  </r>
  <r>
    <n v="68"/>
    <m/>
    <n v="5"/>
    <n v="5"/>
    <x v="1"/>
    <m/>
  </r>
  <r>
    <n v="69"/>
    <n v="1"/>
    <n v="4"/>
    <n v="5"/>
    <x v="2"/>
    <m/>
  </r>
  <r>
    <n v="70"/>
    <n v="1"/>
    <n v="4"/>
    <n v="5"/>
    <x v="2"/>
    <m/>
  </r>
  <r>
    <n v="72"/>
    <n v="1"/>
    <n v="4"/>
    <n v="5"/>
    <x v="2"/>
    <m/>
  </r>
  <r>
    <n v="73"/>
    <n v="1"/>
    <n v="4"/>
    <n v="5"/>
    <x v="2"/>
    <m/>
  </r>
  <r>
    <n v="75"/>
    <n v="1"/>
    <n v="4"/>
    <n v="5"/>
    <x v="2"/>
    <m/>
  </r>
  <r>
    <n v="76"/>
    <n v="3"/>
    <n v="2"/>
    <n v="5"/>
    <x v="3"/>
    <m/>
  </r>
  <r>
    <n v="77"/>
    <n v="3"/>
    <n v="2"/>
    <n v="5"/>
    <x v="3"/>
    <m/>
  </r>
  <r>
    <n v="80"/>
    <n v="1"/>
    <n v="4"/>
    <n v="5"/>
    <x v="2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6041">
  <r>
    <x v="0"/>
    <x v="0"/>
    <n v="2"/>
    <x v="0"/>
    <x v="0"/>
    <s v="no"/>
    <n v="2"/>
    <s v="no"/>
    <n v="-0.266666666666666"/>
    <n v="-0.99200185176961098"/>
    <n v="-6.3888888888888995E-2"/>
    <m/>
    <d v="2017-03-16T16:56:23"/>
    <d v="2017-03-16T16:55:27"/>
    <s v="-"/>
    <b v="0"/>
  </r>
  <r>
    <x v="1"/>
    <x v="0"/>
    <n v="2"/>
    <x v="0"/>
    <x v="0"/>
    <s v="no"/>
    <n v="2"/>
    <s v="no"/>
    <n v="-1.8518066406249999E-2"/>
    <n v="-0.99847482484244698"/>
    <n v="-0.11574028862847199"/>
    <m/>
    <d v="2017-03-16T15:55:59"/>
    <d v="2017-03-16T16:57:07"/>
    <s v="-"/>
    <b v="0"/>
  </r>
  <r>
    <x v="2"/>
    <x v="0"/>
    <n v="2"/>
    <x v="0"/>
    <x v="1"/>
    <s v="no"/>
    <n v="1"/>
    <s v="no"/>
    <n v="-0.80666639539930496"/>
    <n v="0.24375327120103399"/>
    <n v="0.71388888888888902"/>
    <m/>
    <d v="2017-03-16T16:56:55"/>
    <d v="2017-03-16T16:58:11"/>
    <s v="-"/>
    <b v="0"/>
  </r>
  <r>
    <x v="3"/>
    <x v="0"/>
    <n v="2"/>
    <x v="0"/>
    <x v="0"/>
    <s v="yes"/>
    <n v="2"/>
    <s v="no"/>
    <n v="-0.33703748914930498"/>
    <n v="-0.81514223413525699"/>
    <n v="-0.56018541124131904"/>
    <m/>
    <d v="2017-03-16T16:59:37"/>
    <d v="2017-03-16T17:00:33"/>
    <s v="-"/>
    <b v="0"/>
  </r>
  <r>
    <x v="3"/>
    <x v="0"/>
    <n v="2"/>
    <x v="0"/>
    <x v="0"/>
    <s v="yes"/>
    <n v="2"/>
    <s v="no"/>
    <n v="-0.33703748914930498"/>
    <n v="-0.81514223413525699"/>
    <n v="-0.56018541124131904"/>
    <m/>
    <d v="2017-03-16T16:59:37"/>
    <d v="2017-03-16T17:00:33"/>
    <s v="-"/>
    <b v="0"/>
  </r>
  <r>
    <x v="4"/>
    <x v="0"/>
    <n v="2"/>
    <x v="0"/>
    <x v="0"/>
    <s v="yes"/>
    <n v="2"/>
    <s v="yes"/>
    <n v="0.56666666666666599"/>
    <n v="-0.80276485835953004"/>
    <n v="-0.15277777777777701"/>
    <m/>
    <d v="2017-03-28T15:39:54"/>
    <d v="2017-03-28T15:40:59"/>
    <s v="-"/>
    <b v="0"/>
  </r>
  <r>
    <x v="5"/>
    <x v="0"/>
    <n v="2"/>
    <x v="0"/>
    <x v="0"/>
    <s v="no"/>
    <n v="2"/>
    <s v="yes"/>
    <n v="0.14444444444444399"/>
    <n v="-0.99790911931180104"/>
    <n v="2.4999999999999901E-2"/>
    <m/>
    <d v="2017-03-29T14:28:51"/>
    <d v="2017-03-29T14:30:09"/>
    <s v="-"/>
    <b v="0"/>
  </r>
  <r>
    <x v="6"/>
    <x v="0"/>
    <n v="2"/>
    <x v="0"/>
    <x v="2"/>
    <s v="no"/>
    <n v="2"/>
    <s v="no"/>
    <n v="0.28518473307291597"/>
    <n v="-0.933324356114278"/>
    <n v="0.46203748914930498"/>
    <m/>
    <d v="2017-03-29T14:41:30"/>
    <d v="2017-03-29T14:42:56"/>
    <s v="-"/>
    <b v="0"/>
  </r>
  <r>
    <x v="7"/>
    <x v="0"/>
    <n v="2"/>
    <x v="0"/>
    <x v="3"/>
    <s v="no"/>
    <n v="4"/>
    <s v="yes"/>
    <n v="0.57777777777777695"/>
    <n v="-0.57806844117937295"/>
    <n v="0.64722222222222203"/>
    <m/>
    <d v="2017-03-29T14:42:13"/>
    <d v="2017-03-29T14:44:06"/>
    <s v="-"/>
    <b v="0"/>
  </r>
  <r>
    <x v="8"/>
    <x v="0"/>
    <n v="2"/>
    <x v="0"/>
    <x v="0"/>
    <s v="yes"/>
    <n v="3"/>
    <s v="yes"/>
    <n v="0.44444444444444398"/>
    <n v="-0.30706884401961598"/>
    <n v="-0.70833333333333304"/>
    <m/>
    <d v="2017-03-31T14:44:46"/>
    <d v="2017-03-31T14:46:06"/>
    <s v="-"/>
    <b v="0"/>
  </r>
  <r>
    <x v="0"/>
    <x v="0"/>
    <n v="6"/>
    <x v="0"/>
    <x v="2"/>
    <s v="no"/>
    <n v="2"/>
    <s v="yes"/>
    <n v="0.11111111111111099"/>
    <n v="-0.94307936740211795"/>
    <n v="0.44722222222222202"/>
    <m/>
    <d v="2017-03-16T16:56:39"/>
    <d v="2017-03-16T16:55:42"/>
    <s v="-"/>
    <b v="0"/>
  </r>
  <r>
    <x v="1"/>
    <x v="0"/>
    <n v="6"/>
    <x v="0"/>
    <x v="0"/>
    <s v="yes"/>
    <n v="2"/>
    <s v="yes"/>
    <n v="-0.270370822482638"/>
    <n v="-0.99087440278106997"/>
    <n v="-0.27870415581597202"/>
    <m/>
    <d v="2017-03-16T15:56:38"/>
    <d v="2017-03-16T16:57:24"/>
    <s v="-"/>
    <b v="0"/>
  </r>
  <r>
    <x v="2"/>
    <x v="0"/>
    <n v="6"/>
    <x v="0"/>
    <x v="2"/>
    <s v="no"/>
    <n v="2"/>
    <s v="yes"/>
    <n v="8.2222493489583395E-2"/>
    <n v="-0.97822117862967695"/>
    <n v="0.358333672417534"/>
    <m/>
    <d v="2017-03-16T16:57:41"/>
    <d v="2017-03-16T16:58:35"/>
    <s v="-"/>
    <b v="0"/>
  </r>
  <r>
    <x v="4"/>
    <x v="0"/>
    <n v="6"/>
    <x v="0"/>
    <x v="0"/>
    <s v="yes"/>
    <n v="2"/>
    <s v="yes"/>
    <n v="0.38888888888888901"/>
    <n v="-0.41551428344510299"/>
    <n v="-0.68611111111111101"/>
    <m/>
    <d v="2017-03-28T15:40:21"/>
    <d v="2017-03-28T15:41:15"/>
    <s v="-"/>
    <b v="0"/>
  </r>
  <r>
    <x v="5"/>
    <x v="0"/>
    <n v="6"/>
    <x v="0"/>
    <x v="0"/>
    <s v="no"/>
    <n v="3"/>
    <s v="yes"/>
    <n v="0.47777777777777702"/>
    <n v="-0.92119323207878101"/>
    <n v="-0.13055555555555501"/>
    <m/>
    <d v="2017-03-29T14:29:31"/>
    <d v="2017-03-29T14:30:30"/>
    <s v="-"/>
    <b v="0"/>
  </r>
  <r>
    <x v="6"/>
    <x v="0"/>
    <n v="6"/>
    <x v="0"/>
    <x v="3"/>
    <s v="no"/>
    <n v="2"/>
    <s v="yes"/>
    <n v="0.55185139973958297"/>
    <n v="-0.60487088151373603"/>
    <n v="0.63981526692708302"/>
    <m/>
    <d v="2017-03-29T14:42:23"/>
    <d v="2017-03-29T14:43:19"/>
    <s v="-"/>
    <b v="0"/>
  </r>
  <r>
    <x v="7"/>
    <x v="0"/>
    <n v="6"/>
    <x v="0"/>
    <x v="2"/>
    <s v="no"/>
    <n v="2"/>
    <s v="yes"/>
    <n v="0.17777777777777701"/>
    <n v="-0.59829648445195305"/>
    <n v="-0.64166666666666605"/>
    <m/>
    <d v="2017-03-29T14:43:28"/>
    <d v="2017-03-29T14:44:41"/>
    <s v="-"/>
    <b v="0"/>
  </r>
  <r>
    <x v="8"/>
    <x v="0"/>
    <n v="6"/>
    <x v="0"/>
    <x v="2"/>
    <s v="no"/>
    <n v="3"/>
    <s v="yes"/>
    <n v="0.35555555555555501"/>
    <n v="-0.71942736214248504"/>
    <n v="0.60277777777777697"/>
    <m/>
    <d v="2017-03-31T14:45:29"/>
    <d v="2017-03-31T14:46:41"/>
    <s v="-"/>
    <b v="0"/>
  </r>
  <r>
    <x v="0"/>
    <x v="0"/>
    <n v="8"/>
    <x v="0"/>
    <x v="3"/>
    <s v="no"/>
    <n v="4"/>
    <s v="yes"/>
    <n v="0.53333333333333299"/>
    <n v="-0.57806844117937295"/>
    <n v="0.64722222222222203"/>
    <m/>
    <d v="2017-03-16T16:56:53"/>
    <d v="2017-03-16T16:55:55"/>
    <s v="-"/>
    <b v="0"/>
  </r>
  <r>
    <x v="1"/>
    <x v="0"/>
    <n v="8"/>
    <x v="0"/>
    <x v="3"/>
    <s v="no"/>
    <n v="2"/>
    <s v="yes"/>
    <n v="0.41111111111111098"/>
    <n v="-0.48962632992449501"/>
    <n v="0.66944444444444395"/>
    <m/>
    <d v="2017-03-16T15:56:55"/>
    <d v="2017-03-16T16:57:37"/>
    <s v="-"/>
    <b v="0"/>
  </r>
  <r>
    <x v="2"/>
    <x v="0"/>
    <n v="8"/>
    <x v="0"/>
    <x v="3"/>
    <s v="no"/>
    <n v="4"/>
    <s v="yes"/>
    <n v="0.97111138237847205"/>
    <n v="0.88714806140323299"/>
    <n v="0.26944444444444399"/>
    <m/>
    <d v="2017-03-16T16:58:05"/>
    <d v="2017-03-16T16:58:55"/>
    <s v="-"/>
    <b v="0"/>
  </r>
  <r>
    <x v="3"/>
    <x v="0"/>
    <n v="8"/>
    <x v="0"/>
    <x v="2"/>
    <s v="no"/>
    <n v="2"/>
    <s v="yes"/>
    <n v="0.19629584418402701"/>
    <n v="-0.90695527830476597"/>
    <n v="-0.493518744574652"/>
    <m/>
    <d v="2017-03-16T17:00:02"/>
    <d v="2017-03-16T17:00:59"/>
    <s v="-"/>
    <b v="0"/>
  </r>
  <r>
    <x v="4"/>
    <x v="0"/>
    <n v="8"/>
    <x v="0"/>
    <x v="3"/>
    <s v="yes"/>
    <n v="3"/>
    <s v="yes"/>
    <n v="0.27777777777777701"/>
    <n v="-0.41551428344510299"/>
    <n v="-0.68611111111111101"/>
    <m/>
    <d v="2017-03-28T15:40:37"/>
    <d v="2017-03-28T15:41:34"/>
    <s v="-"/>
    <b v="0"/>
  </r>
  <r>
    <x v="5"/>
    <x v="0"/>
    <n v="8"/>
    <x v="0"/>
    <x v="2"/>
    <s v="no"/>
    <n v="4"/>
    <s v="yes"/>
    <n v="0.72222222222222199"/>
    <n v="-0.23438947444255601"/>
    <n v="0.202777777777777"/>
    <m/>
    <d v="2017-03-29T14:29:52"/>
    <d v="2017-03-29T14:30:47"/>
    <s v="-"/>
    <b v="0"/>
  </r>
  <r>
    <x v="6"/>
    <x v="0"/>
    <n v="8"/>
    <x v="0"/>
    <x v="3"/>
    <s v="no"/>
    <n v="4"/>
    <s v="yes"/>
    <n v="0.64074028862847199"/>
    <n v="-0.60159647704844799"/>
    <n v="0.41759304470486103"/>
    <m/>
    <d v="2017-03-29T14:42:46"/>
    <d v="2017-03-29T14:44:01"/>
    <s v="-"/>
    <b v="0"/>
  </r>
  <r>
    <x v="7"/>
    <x v="0"/>
    <n v="8"/>
    <x v="0"/>
    <x v="3"/>
    <s v="no"/>
    <n v="2"/>
    <s v="yes"/>
    <n v="0.33333333333333298"/>
    <n v="-0.98341612463441996"/>
    <n v="0.15833333333333299"/>
    <m/>
    <d v="2017-03-29T14:44:03"/>
    <d v="2017-03-29T14:45:30"/>
    <s v="-"/>
    <b v="0"/>
  </r>
  <r>
    <x v="8"/>
    <x v="0"/>
    <n v="8"/>
    <x v="0"/>
    <x v="2"/>
    <s v="yes"/>
    <n v="3"/>
    <s v="yes"/>
    <n v="0.39999999999999902"/>
    <n v="-0.65451542791721695"/>
    <n v="0.625"/>
    <m/>
    <d v="2017-03-31T14:46:03"/>
    <d v="2017-03-31T14:47:13"/>
    <s v="-"/>
    <b v="0"/>
  </r>
  <r>
    <x v="0"/>
    <x v="0"/>
    <n v="13"/>
    <x v="0"/>
    <x v="0"/>
    <s v="no"/>
    <n v="2"/>
    <s v="no"/>
    <n v="-0.133333333333333"/>
    <n v="-0.99814945962287605"/>
    <n v="6.9444444444444406E-2"/>
    <m/>
    <d v="2017-03-16T16:57:07"/>
    <d v="2017-03-16T16:56:08"/>
    <s v="-"/>
    <b v="0"/>
  </r>
  <r>
    <x v="1"/>
    <x v="0"/>
    <n v="13"/>
    <x v="0"/>
    <x v="3"/>
    <s v="no"/>
    <n v="4"/>
    <s v="yes"/>
    <n v="0.48518473307291599"/>
    <n v="-0.91477499579777199"/>
    <n v="0.284259711371527"/>
    <m/>
    <d v="2017-03-16T15:57:07"/>
    <d v="2017-03-16T16:58:02"/>
    <s v="-"/>
    <b v="0"/>
  </r>
  <r>
    <x v="2"/>
    <x v="0"/>
    <n v="13"/>
    <x v="0"/>
    <x v="0"/>
    <s v="no"/>
    <n v="2"/>
    <s v="no"/>
    <n v="-0.89555528428819398"/>
    <n v="0.66805254220405996"/>
    <n v="0.89166666666666605"/>
    <m/>
    <d v="2017-03-16T16:58:24"/>
    <d v="2017-03-16T16:59:08"/>
    <s v="-"/>
    <b v="0"/>
  </r>
  <r>
    <x v="3"/>
    <x v="0"/>
    <n v="13"/>
    <x v="0"/>
    <x v="1"/>
    <s v="yes"/>
    <n v="2"/>
    <s v="no"/>
    <n v="1.8518066406249801E-2"/>
    <n v="-0.97777775667130196"/>
    <n v="-0.36018541124131898"/>
    <m/>
    <d v="2017-03-16T17:00:28"/>
    <d v="2017-03-16T17:01:17"/>
    <s v="-"/>
    <b v="0"/>
  </r>
  <r>
    <x v="4"/>
    <x v="0"/>
    <n v="13"/>
    <x v="0"/>
    <x v="2"/>
    <s v="yes"/>
    <n v="3"/>
    <s v="yes"/>
    <n v="0.52222222222222203"/>
    <n v="-6.4748219187939202E-2"/>
    <n v="-0.75277777777777699"/>
    <m/>
    <d v="2017-03-28T15:40:56"/>
    <d v="2017-03-28T15:41:50"/>
    <s v="-"/>
    <b v="0"/>
  </r>
  <r>
    <x v="5"/>
    <x v="0"/>
    <n v="13"/>
    <x v="0"/>
    <x v="0"/>
    <s v="no"/>
    <n v="2"/>
    <s v="no"/>
    <n v="-0.45555555555555499"/>
    <n v="-0.93777692805248802"/>
    <n v="-0.44166666666666599"/>
    <m/>
    <d v="2017-03-29T14:30:09"/>
    <d v="2017-03-29T14:31:04"/>
    <s v="-"/>
    <b v="0"/>
  </r>
  <r>
    <x v="6"/>
    <x v="0"/>
    <n v="13"/>
    <x v="0"/>
    <x v="2"/>
    <s v="no"/>
    <n v="2"/>
    <s v="yes"/>
    <n v="6.2962510850694306E-2"/>
    <n v="-0.42406566700028397"/>
    <n v="0.68425971137152697"/>
    <m/>
    <d v="2017-03-29T14:43:28"/>
    <d v="2017-03-29T14:44:42"/>
    <s v="-"/>
    <b v="0"/>
  </r>
  <r>
    <x v="7"/>
    <x v="0"/>
    <n v="13"/>
    <x v="0"/>
    <x v="0"/>
    <s v="yes"/>
    <n v="2"/>
    <s v="no"/>
    <n v="-0.82222222222222197"/>
    <n v="0.32897597368471598"/>
    <n v="-0.30833333333333302"/>
    <m/>
    <d v="2017-03-29T14:44:52"/>
    <d v="2017-03-29T14:46:29"/>
    <s v="-"/>
    <b v="0"/>
  </r>
  <r>
    <x v="8"/>
    <x v="0"/>
    <n v="13"/>
    <x v="0"/>
    <x v="3"/>
    <s v="yes"/>
    <n v="3"/>
    <s v="yes"/>
    <n v="0.22222222222222199"/>
    <n v="-0.927858847630605"/>
    <n v="0.469444444444444"/>
    <m/>
    <d v="2017-03-31T14:46:35"/>
    <d v="2017-03-31T14:47:45"/>
    <s v="-"/>
    <b v="0"/>
  </r>
  <r>
    <x v="0"/>
    <x v="0"/>
    <n v="15"/>
    <x v="0"/>
    <x v="0"/>
    <s v="no"/>
    <n v="2"/>
    <s v="no"/>
    <n v="-0.22222222222222199"/>
    <n v="-0.99224165444423196"/>
    <n v="-0.26388888888888801"/>
    <m/>
    <d v="2017-03-16T16:57:20"/>
    <d v="2017-03-16T16:56:44"/>
    <s v="-"/>
    <b v="0"/>
  </r>
  <r>
    <x v="1"/>
    <x v="0"/>
    <n v="15"/>
    <x v="0"/>
    <x v="1"/>
    <s v="no"/>
    <n v="2"/>
    <s v="no"/>
    <n v="-0.344444444444444"/>
    <n v="-0.98127935460223303"/>
    <n v="-0.24907362196180499"/>
    <m/>
    <d v="2017-03-16T15:57:33"/>
    <d v="2017-03-16T16:58:16"/>
    <s v="-"/>
    <b v="0"/>
  </r>
  <r>
    <x v="2"/>
    <x v="0"/>
    <n v="15"/>
    <x v="0"/>
    <x v="1"/>
    <s v="no"/>
    <n v="2"/>
    <s v="no"/>
    <n v="-0.76222195095486101"/>
    <n v="0.221978546439007"/>
    <n v="0.80277777777777704"/>
    <m/>
    <d v="2017-03-16T16:58:38"/>
    <d v="2017-03-16T16:59:21"/>
    <s v="-"/>
    <b v="0"/>
  </r>
  <r>
    <x v="3"/>
    <x v="0"/>
    <n v="15"/>
    <x v="0"/>
    <x v="0"/>
    <s v="yes"/>
    <n v="2"/>
    <s v="no"/>
    <n v="-0.47037082248263801"/>
    <n v="-0.92714559348935599"/>
    <n v="-0.44907430013020799"/>
    <m/>
    <d v="2017-03-16T17:00:46"/>
    <d v="2017-03-16T17:01:48"/>
    <s v="-"/>
    <b v="0"/>
  </r>
  <r>
    <x v="4"/>
    <x v="0"/>
    <n v="15"/>
    <x v="0"/>
    <x v="0"/>
    <s v="yes"/>
    <n v="2"/>
    <s v="no"/>
    <n v="0.16666666666666599"/>
    <n v="-0.59829648445195305"/>
    <n v="-0.64166666666666605"/>
    <m/>
    <d v="2017-03-28T15:41:12"/>
    <d v="2017-03-28T15:42:05"/>
    <s v="-"/>
    <b v="0"/>
  </r>
  <r>
    <x v="5"/>
    <x v="0"/>
    <n v="15"/>
    <x v="0"/>
    <x v="0"/>
    <s v="no"/>
    <n v="2"/>
    <s v="no"/>
    <n v="-0.16666666666666599"/>
    <n v="-0.99391926141187203"/>
    <n v="-0.241666666666666"/>
    <m/>
    <d v="2017-03-29T14:30:26"/>
    <d v="2017-03-29T14:31:17"/>
    <s v="-"/>
    <b v="0"/>
  </r>
  <r>
    <x v="6"/>
    <x v="0"/>
    <n v="15"/>
    <x v="0"/>
    <x v="1"/>
    <s v="no"/>
    <n v="1"/>
    <s v="no"/>
    <n v="-0.82592637803819402"/>
    <n v="0.3487476491159"/>
    <n v="-0.33796251085069401"/>
    <m/>
    <d v="2017-03-29T14:44:09"/>
    <d v="2017-03-29T14:45:02"/>
    <s v="-"/>
    <b v="0"/>
  </r>
  <r>
    <x v="7"/>
    <x v="0"/>
    <n v="15"/>
    <x v="0"/>
    <x v="3"/>
    <s v="yes"/>
    <n v="3"/>
    <s v="no"/>
    <n v="-0.24444444444444399"/>
    <n v="0.78540410376632397"/>
    <n v="-0.93055555555555503"/>
    <m/>
    <d v="2017-03-29T14:45:51"/>
    <d v="2017-03-29T14:46:50"/>
    <s v="-"/>
    <b v="0"/>
  </r>
  <r>
    <x v="8"/>
    <x v="0"/>
    <n v="15"/>
    <x v="0"/>
    <x v="0"/>
    <s v="no"/>
    <n v="2"/>
    <s v="no"/>
    <n v="-0.64444444444444404"/>
    <n v="-0.58827638534013305"/>
    <n v="4.72222222222222E-2"/>
    <m/>
    <d v="2017-03-31T14:47:08"/>
    <d v="2017-03-31T14:48:30"/>
    <s v="-"/>
    <b v="0"/>
  </r>
  <r>
    <x v="0"/>
    <x v="0"/>
    <n v="21"/>
    <x v="0"/>
    <x v="2"/>
    <s v="yes"/>
    <n v="4"/>
    <s v="yes"/>
    <n v="0.2"/>
    <n v="-0.98290576245235595"/>
    <n v="0.33611111111111103"/>
    <m/>
    <d v="2017-03-16T16:57:55"/>
    <d v="2017-03-16T16:57:24"/>
    <s v="-"/>
    <b v="0"/>
  </r>
  <r>
    <x v="1"/>
    <x v="0"/>
    <n v="21"/>
    <x v="0"/>
    <x v="0"/>
    <s v="no"/>
    <n v="2"/>
    <s v="yes"/>
    <n v="-0.32962917751736098"/>
    <n v="-0.98407324339044699"/>
    <n v="-0.26388888888888801"/>
    <m/>
    <d v="2017-03-16T15:57:45"/>
    <d v="2017-03-16T16:58:25"/>
    <s v="-"/>
    <b v="0"/>
  </r>
  <r>
    <x v="2"/>
    <x v="0"/>
    <n v="21"/>
    <x v="0"/>
    <x v="0"/>
    <s v="yes"/>
    <n v="1"/>
    <s v="yes"/>
    <n v="-0.80666639539930496"/>
    <n v="0.56120933222549796"/>
    <n v="0.86944444444444402"/>
    <m/>
    <d v="2017-03-16T16:58:51"/>
    <d v="2017-03-16T16:59:35"/>
    <s v="-"/>
    <b v="0"/>
  </r>
  <r>
    <x v="3"/>
    <x v="0"/>
    <n v="21"/>
    <x v="0"/>
    <x v="0"/>
    <s v="yes"/>
    <n v="2"/>
    <s v="no"/>
    <n v="0.37407362196180499"/>
    <n v="-0.95425683950203"/>
    <n v="-0.42685207790798602"/>
    <m/>
    <d v="2017-03-16T17:01:17"/>
    <d v="2017-03-16T17:02:06"/>
    <s v="-"/>
    <b v="0"/>
  </r>
  <r>
    <x v="4"/>
    <x v="0"/>
    <n v="21"/>
    <x v="0"/>
    <x v="1"/>
    <s v="yes"/>
    <n v="1"/>
    <s v="no"/>
    <n v="0.45555555555555499"/>
    <n v="-0.93777692805248802"/>
    <n v="-0.13055555555555501"/>
    <m/>
    <d v="2017-03-28T15:41:27"/>
    <d v="2017-03-28T15:42:20"/>
    <s v="-"/>
    <b v="0"/>
  </r>
  <r>
    <x v="5"/>
    <x v="0"/>
    <n v="21"/>
    <x v="0"/>
    <x v="0"/>
    <s v="no"/>
    <n v="2"/>
    <s v="no"/>
    <n v="-0.45555555555555499"/>
    <n v="-0.89133938347415398"/>
    <n v="-0.50833333333333297"/>
    <m/>
    <d v="2017-03-29T14:30:39"/>
    <d v="2017-03-29T14:31:29"/>
    <s v="-"/>
    <b v="0"/>
  </r>
  <r>
    <x v="6"/>
    <x v="0"/>
    <n v="21"/>
    <x v="0"/>
    <x v="2"/>
    <s v="no"/>
    <n v="2"/>
    <s v="yes"/>
    <n v="0.28518473307291597"/>
    <n v="-0.99020326994267205"/>
    <n v="0.150926378038194"/>
    <m/>
    <d v="2017-03-29T14:44:29"/>
    <d v="2017-03-29T14:45:33"/>
    <s v="-"/>
    <b v="0"/>
  </r>
  <r>
    <x v="7"/>
    <x v="0"/>
    <n v="21"/>
    <x v="0"/>
    <x v="3"/>
    <s v="no"/>
    <n v="2"/>
    <s v="yes"/>
    <n v="0.39999999999999902"/>
    <n v="0.96946659974953098"/>
    <n v="-1"/>
    <m/>
    <d v="2017-03-29T14:46:13"/>
    <d v="2017-03-29T14:47:21"/>
    <s v="-"/>
    <b v="0"/>
  </r>
  <r>
    <x v="8"/>
    <x v="0"/>
    <n v="21"/>
    <x v="0"/>
    <x v="0"/>
    <s v="no"/>
    <n v="2"/>
    <s v="yes"/>
    <n v="0.11111111111111099"/>
    <n v="-0.99855049174333299"/>
    <n v="-1.94444444444445E-2"/>
    <m/>
    <d v="2017-03-31T14:47:53"/>
    <d v="2017-03-31T14:48:42"/>
    <s v="-"/>
    <b v="0"/>
  </r>
  <r>
    <x v="0"/>
    <x v="0"/>
    <n v="25"/>
    <x v="0"/>
    <x v="3"/>
    <s v="no"/>
    <n v="3"/>
    <s v="yes"/>
    <n v="0.8"/>
    <n v="0.20632928530448399"/>
    <n v="0.49166666666666597"/>
    <m/>
    <d v="2017-03-16T16:58:36"/>
    <d v="2017-03-16T16:57:35"/>
    <s v="-"/>
    <b v="0"/>
  </r>
  <r>
    <x v="1"/>
    <x v="0"/>
    <n v="25"/>
    <x v="0"/>
    <x v="3"/>
    <s v="yes"/>
    <n v="4"/>
    <s v="yes"/>
    <n v="0.45555555555555499"/>
    <n v="-0.93777692805248802"/>
    <n v="6.20374891493055E-2"/>
    <m/>
    <d v="2017-03-16T15:57:55"/>
    <d v="2017-03-16T16:58:38"/>
    <s v="-"/>
    <b v="0"/>
  </r>
  <r>
    <x v="2"/>
    <x v="0"/>
    <n v="25"/>
    <x v="0"/>
    <x v="4"/>
    <s v="no"/>
    <n v="4"/>
    <s v="yes"/>
    <n v="0.92666693793402699"/>
    <n v="0.94513825082647795"/>
    <n v="1"/>
    <m/>
    <d v="2017-03-16T16:59:04"/>
    <d v="2017-03-16T16:59:45"/>
    <s v="-"/>
    <b v="0"/>
  </r>
  <r>
    <x v="3"/>
    <x v="0"/>
    <n v="25"/>
    <x v="0"/>
    <x v="4"/>
    <s v="no"/>
    <n v="4"/>
    <s v="yes"/>
    <n v="0.72962917751736101"/>
    <n v="-0.19433238899261801"/>
    <n v="-4.6298556857639703E-3"/>
    <m/>
    <d v="2017-03-16T17:01:35"/>
    <d v="2017-03-16T17:02:40"/>
    <s v="-"/>
    <b v="0"/>
  </r>
  <r>
    <x v="4"/>
    <x v="0"/>
    <n v="25"/>
    <x v="0"/>
    <x v="3"/>
    <s v="yes"/>
    <n v="3"/>
    <s v="yes"/>
    <n v="0.38888888888888901"/>
    <n v="-0.96964652858658795"/>
    <n v="-4.1666666666666602E-2"/>
    <m/>
    <d v="2017-03-28T15:41:43"/>
    <d v="2017-03-28T15:42:44"/>
    <s v="-"/>
    <b v="0"/>
  </r>
  <r>
    <x v="5"/>
    <x v="0"/>
    <n v="25"/>
    <x v="0"/>
    <x v="3"/>
    <s v="no"/>
    <n v="4"/>
    <s v="yes"/>
    <n v="0.81111111111111101"/>
    <n v="0.268431259863948"/>
    <n v="0.71388888888888902"/>
    <m/>
    <d v="2017-03-29T14:30:51"/>
    <d v="2017-03-29T14:31:42"/>
    <s v="-"/>
    <b v="0"/>
  </r>
  <r>
    <x v="6"/>
    <x v="0"/>
    <n v="25"/>
    <x v="0"/>
    <x v="0"/>
    <s v="no"/>
    <n v="2"/>
    <s v="no"/>
    <n v="0.151851399739583"/>
    <n v="-0.99751433473418905"/>
    <n v="-0.160184733072916"/>
    <m/>
    <d v="2017-03-29T14:45:00"/>
    <d v="2017-03-29T14:46:29"/>
    <s v="-"/>
    <b v="0"/>
  </r>
  <r>
    <x v="7"/>
    <x v="0"/>
    <n v="25"/>
    <x v="0"/>
    <x v="3"/>
    <s v="no"/>
    <n v="2"/>
    <s v="no"/>
    <n v="-0.28888888888888797"/>
    <n v="-0.98979783057627002"/>
    <n v="-0.13055555555555501"/>
    <m/>
    <d v="2017-03-29T14:46:44"/>
    <d v="2017-03-29T14:47:46"/>
    <s v="-"/>
    <b v="0"/>
  </r>
  <r>
    <x v="8"/>
    <x v="0"/>
    <n v="25"/>
    <x v="0"/>
    <x v="3"/>
    <s v="yes"/>
    <n v="4"/>
    <s v="yes"/>
    <n v="0.93333333333333302"/>
    <n v="0.79348956196801002"/>
    <n v="0.75833333333333297"/>
    <m/>
    <d v="2017-03-31T14:48:04"/>
    <d v="2017-03-31T14:49:00"/>
    <s v="-"/>
    <b v="0"/>
  </r>
  <r>
    <x v="0"/>
    <x v="0"/>
    <n v="26"/>
    <x v="0"/>
    <x v="3"/>
    <s v="yes"/>
    <n v="4"/>
    <s v="yes"/>
    <n v="0.88888888888888895"/>
    <n v="0.64234966199251897"/>
    <n v="0.313888888888888"/>
    <m/>
    <d v="2017-03-16T16:58:46"/>
    <d v="2017-03-16T16:57:52"/>
    <s v="-"/>
    <b v="0"/>
  </r>
  <r>
    <x v="1"/>
    <x v="0"/>
    <n v="26"/>
    <x v="0"/>
    <x v="4"/>
    <s v="no"/>
    <n v="4"/>
    <s v="yes"/>
    <n v="0.39629584418402702"/>
    <n v="-0.95859902475874803"/>
    <n v="0.41759304470486103"/>
    <m/>
    <d v="2017-03-16T15:58:07"/>
    <d v="2017-03-16T16:58:50"/>
    <s v="-"/>
    <b v="0"/>
  </r>
  <r>
    <x v="2"/>
    <x v="0"/>
    <n v="26"/>
    <x v="0"/>
    <x v="3"/>
    <s v="no"/>
    <n v="4"/>
    <s v="yes"/>
    <n v="0.74888916015624996"/>
    <n v="0.56120933222549796"/>
    <n v="0.86944444444444402"/>
    <m/>
    <d v="2017-03-16T16:59:14"/>
    <d v="2017-03-16T16:59:55"/>
    <s v="-"/>
    <b v="0"/>
  </r>
  <r>
    <x v="3"/>
    <x v="0"/>
    <n v="26"/>
    <x v="0"/>
    <x v="2"/>
    <s v="yes"/>
    <n v="3"/>
    <s v="yes"/>
    <n v="0.55185139973958297"/>
    <n v="-0.83002464618255101"/>
    <n v="6.2036810980902697E-2"/>
    <m/>
    <d v="2017-03-16T17:02:09"/>
    <d v="2017-03-16T17:03:00"/>
    <s v="-"/>
    <b v="0"/>
  </r>
  <r>
    <x v="4"/>
    <x v="0"/>
    <n v="26"/>
    <x v="0"/>
    <x v="3"/>
    <s v="yes"/>
    <n v="3"/>
    <s v="yes"/>
    <n v="0.233333333333333"/>
    <n v="-0.99445047044479296"/>
    <n v="-0.13055555555555501"/>
    <m/>
    <d v="2017-03-28T15:42:06"/>
    <d v="2017-03-28T15:42:58"/>
    <s v="-"/>
    <b v="0"/>
  </r>
  <r>
    <x v="5"/>
    <x v="0"/>
    <n v="26"/>
    <x v="0"/>
    <x v="4"/>
    <s v="yes"/>
    <n v="4"/>
    <s v="yes"/>
    <n v="1"/>
    <n v="1"/>
    <n v="0.22500000000000001"/>
    <m/>
    <d v="2017-03-29T14:31:04"/>
    <d v="2017-03-29T14:31:59"/>
    <s v="-"/>
    <b v="0"/>
  </r>
  <r>
    <x v="6"/>
    <x v="0"/>
    <n v="26"/>
    <x v="0"/>
    <x v="4"/>
    <s v="no"/>
    <n v="4"/>
    <s v="yes"/>
    <n v="0.90740695529513804"/>
    <n v="0.71107053945042098"/>
    <n v="0.72870415581597203"/>
    <m/>
    <d v="2017-03-29T14:45:56"/>
    <d v="2017-03-29T14:46:43"/>
    <s v="-"/>
    <b v="0"/>
  </r>
  <r>
    <x v="7"/>
    <x v="0"/>
    <n v="26"/>
    <x v="0"/>
    <x v="4"/>
    <s v="no"/>
    <n v="5"/>
    <s v="yes"/>
    <n v="0.68888888888888899"/>
    <n v="0.53636918168654701"/>
    <n v="-0.86388888888888804"/>
    <m/>
    <d v="2017-03-29T14:47:08"/>
    <d v="2017-03-29T14:48:01"/>
    <s v="-"/>
    <b v="0"/>
  </r>
  <r>
    <x v="8"/>
    <x v="0"/>
    <n v="26"/>
    <x v="0"/>
    <x v="3"/>
    <s v="yes"/>
    <n v="4"/>
    <s v="yes"/>
    <n v="0.75555555555555498"/>
    <n v="-4.8872867474968398E-2"/>
    <n v="0.53611111111111098"/>
    <m/>
    <d v="2017-03-31T14:48:22"/>
    <d v="2017-03-31T14:49:21"/>
    <s v="-"/>
    <b v="0"/>
  </r>
  <r>
    <x v="0"/>
    <x v="0"/>
    <n v="28"/>
    <x v="0"/>
    <x v="0"/>
    <s v="no"/>
    <n v="2"/>
    <s v="yes"/>
    <n v="6.6666666666666596E-2"/>
    <n v="-0.95515963206185595"/>
    <n v="0.42499999999999999"/>
    <m/>
    <d v="2017-03-16T16:59:03"/>
    <d v="2017-03-16T16:58:15"/>
    <s v="-"/>
    <b v="0"/>
  </r>
  <r>
    <x v="1"/>
    <x v="0"/>
    <n v="28"/>
    <x v="0"/>
    <x v="0"/>
    <s v="no"/>
    <n v="2"/>
    <s v="yes"/>
    <n v="-0.3"/>
    <n v="-0.988478772311154"/>
    <n v="-0.100926378038194"/>
    <m/>
    <d v="2017-03-16T15:58:19"/>
    <d v="2017-03-16T16:59:00"/>
    <s v="-"/>
    <b v="0"/>
  </r>
  <r>
    <x v="2"/>
    <x v="0"/>
    <n v="28"/>
    <x v="0"/>
    <x v="0"/>
    <s v="yes"/>
    <n v="1"/>
    <s v="yes"/>
    <n v="-0.71777750651041605"/>
    <n v="0.73316059115561005"/>
    <n v="0.91388888888888897"/>
    <m/>
    <d v="2017-03-16T16:59:25"/>
    <d v="2017-03-16T17:00:06"/>
    <s v="-"/>
    <b v="0"/>
  </r>
  <r>
    <x v="3"/>
    <x v="0"/>
    <n v="28"/>
    <x v="0"/>
    <x v="1"/>
    <s v="yes"/>
    <n v="2"/>
    <s v="no"/>
    <n v="-0.55925971137152697"/>
    <n v="-0.816851700416523"/>
    <n v="-0.53796318901909701"/>
    <m/>
    <d v="2017-03-16T17:02:29"/>
    <d v="2017-03-16T17:03:18"/>
    <s v="-"/>
    <b v="0"/>
  </r>
  <r>
    <x v="4"/>
    <x v="0"/>
    <n v="28"/>
    <x v="0"/>
    <x v="0"/>
    <s v="yes"/>
    <n v="2"/>
    <s v="no"/>
    <n v="0.233333333333333"/>
    <n v="-0.30706884401961598"/>
    <n v="-0.70833333333333304"/>
    <m/>
    <d v="2017-03-28T15:42:20"/>
    <d v="2017-03-28T15:43:15"/>
    <s v="-"/>
    <b v="0"/>
  </r>
  <r>
    <x v="5"/>
    <x v="0"/>
    <n v="28"/>
    <x v="0"/>
    <x v="0"/>
    <s v="no"/>
    <n v="2"/>
    <s v="yes"/>
    <n v="0.36666666666666597"/>
    <n v="-0.97615425301736203"/>
    <n v="0.22500000000000001"/>
    <m/>
    <d v="2017-03-29T14:31:21"/>
    <d v="2017-03-29T14:32:18"/>
    <s v="-"/>
    <b v="0"/>
  </r>
  <r>
    <x v="6"/>
    <x v="0"/>
    <n v="28"/>
    <x v="0"/>
    <x v="3"/>
    <s v="no"/>
    <n v="2"/>
    <s v="yes"/>
    <n v="0.24074028862847199"/>
    <n v="-0.97441341213639698"/>
    <n v="0.37314860026041602"/>
    <m/>
    <d v="2017-03-29T14:46:10"/>
    <d v="2017-03-29T14:47:22"/>
    <s v="-"/>
    <b v="0"/>
  </r>
  <r>
    <x v="7"/>
    <x v="0"/>
    <n v="28"/>
    <x v="0"/>
    <x v="3"/>
    <s v="no"/>
    <n v="2"/>
    <s v="yes"/>
    <n v="0.2"/>
    <n v="-0.59829648445195305"/>
    <n v="-0.64166666666666605"/>
    <m/>
    <d v="2017-03-29T14:47:23"/>
    <d v="2017-03-29T14:48:11"/>
    <s v="-"/>
    <b v="0"/>
  </r>
  <r>
    <x v="8"/>
    <x v="0"/>
    <n v="28"/>
    <x v="0"/>
    <x v="0"/>
    <s v="no"/>
    <n v="2"/>
    <s v="yes"/>
    <n v="0.71111111111111103"/>
    <n v="-0.292809334208676"/>
    <n v="2.4999999999999901E-2"/>
    <m/>
    <d v="2017-03-31T14:48:43"/>
    <d v="2017-03-31T14:49:44"/>
    <s v="-"/>
    <b v="0"/>
  </r>
  <r>
    <x v="0"/>
    <x v="0"/>
    <n v="30"/>
    <x v="0"/>
    <x v="2"/>
    <s v="no"/>
    <n v="2"/>
    <s v="yes"/>
    <n v="0.17777777777777701"/>
    <n v="-0.927858847630605"/>
    <n v="0.469444444444444"/>
    <m/>
    <d v="2017-03-16T16:59:27"/>
    <d v="2017-03-16T16:58:33"/>
    <s v="-"/>
    <b v="0"/>
  </r>
  <r>
    <x v="1"/>
    <x v="0"/>
    <n v="30"/>
    <x v="0"/>
    <x v="4"/>
    <s v="no"/>
    <n v="4"/>
    <s v="yes"/>
    <n v="0.30740695529513801"/>
    <n v="-0.921963077782608"/>
    <n v="0.47685072157118003"/>
    <m/>
    <d v="2017-03-16T15:58:31"/>
    <d v="2017-03-16T16:59:11"/>
    <s v="-"/>
    <b v="0"/>
  </r>
  <r>
    <x v="2"/>
    <x v="0"/>
    <n v="30"/>
    <x v="0"/>
    <x v="4"/>
    <s v="no"/>
    <n v="4"/>
    <s v="yes"/>
    <n v="0.97111138237847205"/>
    <n v="0.88714806140323299"/>
    <n v="0.82499999999999996"/>
    <m/>
    <d v="2017-03-16T16:59:36"/>
    <d v="2017-03-16T17:00:20"/>
    <s v="-"/>
    <b v="0"/>
  </r>
  <r>
    <x v="3"/>
    <x v="0"/>
    <n v="30"/>
    <x v="0"/>
    <x v="3"/>
    <s v="no"/>
    <n v="4"/>
    <s v="yes"/>
    <n v="0.50740695529513902"/>
    <n v="-0.89238457550800399"/>
    <n v="0.46203681098090199"/>
    <m/>
    <d v="2017-03-16T17:02:47"/>
    <d v="2017-03-16T17:03:39"/>
    <s v="-"/>
    <b v="0"/>
  </r>
  <r>
    <x v="4"/>
    <x v="0"/>
    <n v="30"/>
    <x v="0"/>
    <x v="3"/>
    <s v="yes"/>
    <n v="4"/>
    <s v="yes"/>
    <n v="0.3"/>
    <n v="-6.4748219187939202E-2"/>
    <n v="-0.75277777777777699"/>
    <m/>
    <d v="2017-03-28T15:42:37"/>
    <d v="2017-03-28T15:43:26"/>
    <s v="-"/>
    <b v="0"/>
  </r>
  <r>
    <x v="5"/>
    <x v="0"/>
    <n v="30"/>
    <x v="0"/>
    <x v="4"/>
    <s v="no"/>
    <n v="4"/>
    <s v="yes"/>
    <n v="1"/>
    <n v="1"/>
    <n v="0.64722222222222203"/>
    <m/>
    <d v="2017-03-29T14:31:40"/>
    <d v="2017-03-29T14:32:30"/>
    <s v="-"/>
    <b v="0"/>
  </r>
  <r>
    <x v="6"/>
    <x v="0"/>
    <n v="30"/>
    <x v="0"/>
    <x v="3"/>
    <s v="no"/>
    <n v="4"/>
    <s v="yes"/>
    <n v="0.55185139973958297"/>
    <n v="-0.83002464618255101"/>
    <n v="0.150926378038194"/>
    <m/>
    <d v="2017-03-29T14:46:49"/>
    <d v="2017-03-29T14:48:01"/>
    <s v="-"/>
    <b v="0"/>
  </r>
  <r>
    <x v="7"/>
    <x v="0"/>
    <n v="30"/>
    <x v="0"/>
    <x v="3"/>
    <s v="no"/>
    <n v="5"/>
    <s v="yes"/>
    <n v="1"/>
    <n v="0.973157532569904"/>
    <n v="-0.30833333333333302"/>
    <m/>
    <d v="2017-03-29T14:47:32"/>
    <d v="2017-03-29T14:48:23"/>
    <s v="-"/>
    <b v="0"/>
  </r>
  <r>
    <x v="8"/>
    <x v="0"/>
    <n v="30"/>
    <x v="0"/>
    <x v="3"/>
    <s v="no"/>
    <n v="4"/>
    <s v="yes"/>
    <n v="0.91111111111111098"/>
    <n v="0.72381751020442597"/>
    <n v="-0.30833333333333302"/>
    <m/>
    <d v="2017-03-31T14:49:07"/>
    <d v="2017-03-31T14:50:25"/>
    <s v="-"/>
    <b v="0"/>
  </r>
  <r>
    <x v="0"/>
    <x v="0"/>
    <n v="34"/>
    <x v="0"/>
    <x v="0"/>
    <s v="no"/>
    <n v="2"/>
    <s v="yes"/>
    <n v="-2.2222222222222199E-2"/>
    <n v="-0.97227010520679602"/>
    <n v="0.38055555555555498"/>
    <m/>
    <d v="2017-03-16T16:59:44"/>
    <d v="2017-03-16T16:58:56"/>
    <s v="-"/>
    <b v="0"/>
  </r>
  <r>
    <x v="1"/>
    <x v="0"/>
    <n v="34"/>
    <x v="0"/>
    <x v="0"/>
    <s v="yes"/>
    <n v="2"/>
    <s v="yes"/>
    <n v="-0.28518473307291597"/>
    <n v="-0.99020326994267205"/>
    <n v="-0.27870483398437501"/>
    <m/>
    <d v="2017-03-16T15:58:41"/>
    <d v="2017-03-16T16:59:29"/>
    <s v="-"/>
    <b v="0"/>
  </r>
  <r>
    <x v="2"/>
    <x v="0"/>
    <n v="34"/>
    <x v="0"/>
    <x v="1"/>
    <s v="yes"/>
    <n v="1"/>
    <s v="yes"/>
    <n v="-0.80666639539930496"/>
    <n v="0.45764863655502103"/>
    <n v="0.84722222222222199"/>
    <m/>
    <d v="2017-03-16T16:59:50"/>
    <d v="2017-03-16T17:00:30"/>
    <s v="-"/>
    <b v="0"/>
  </r>
  <r>
    <x v="3"/>
    <x v="0"/>
    <n v="34"/>
    <x v="0"/>
    <x v="0"/>
    <s v="yes"/>
    <n v="2"/>
    <s v="no"/>
    <n v="-0.38148193359374999"/>
    <n v="-0.97198987681401305"/>
    <n v="-0.36018541124131898"/>
    <m/>
    <d v="2017-03-16T17:03:08"/>
    <d v="2017-03-16T17:03:59"/>
    <s v="-"/>
    <b v="0"/>
  </r>
  <r>
    <x v="4"/>
    <x v="0"/>
    <n v="34"/>
    <x v="0"/>
    <x v="0"/>
    <s v="no"/>
    <n v="3"/>
    <s v="yes"/>
    <n v="0.14444444444444399"/>
    <n v="-0.95776436476604498"/>
    <n v="-0.41944444444444401"/>
    <m/>
    <d v="2017-03-28T15:42:48"/>
    <d v="2017-03-28T15:43:38"/>
    <s v="-"/>
    <b v="0"/>
  </r>
  <r>
    <x v="5"/>
    <x v="0"/>
    <n v="34"/>
    <x v="0"/>
    <x v="0"/>
    <s v="no"/>
    <n v="3"/>
    <s v="yes"/>
    <n v="0.58888888888888802"/>
    <n v="-0.75453225202794205"/>
    <n v="0.22500000000000001"/>
    <m/>
    <d v="2017-03-29T14:31:52"/>
    <d v="2017-03-29T14:32:43"/>
    <s v="-"/>
    <b v="0"/>
  </r>
  <r>
    <x v="6"/>
    <x v="0"/>
    <n v="34"/>
    <x v="0"/>
    <x v="0"/>
    <s v="no"/>
    <n v="2"/>
    <s v="no"/>
    <n v="-2.5926378038194399E-2"/>
    <n v="-0.99404149777539297"/>
    <n v="0.23981526692708299"/>
    <m/>
    <d v="2017-03-29T14:47:28"/>
    <d v="2017-03-29T14:48:32"/>
    <s v="-"/>
    <b v="0"/>
  </r>
  <r>
    <x v="7"/>
    <x v="0"/>
    <n v="34"/>
    <x v="0"/>
    <x v="2"/>
    <s v="no"/>
    <n v="2"/>
    <s v="no"/>
    <n v="-0.37777777777777699"/>
    <n v="0.53636918168654701"/>
    <n v="-0.86388888888888804"/>
    <m/>
    <d v="2017-03-29T14:47:44"/>
    <d v="2017-03-29T14:48:40"/>
    <s v="-"/>
    <b v="0"/>
  </r>
  <r>
    <x v="8"/>
    <x v="0"/>
    <n v="34"/>
    <x v="0"/>
    <x v="0"/>
    <s v="no"/>
    <n v="2"/>
    <s v="yes"/>
    <n v="0.73333333333333295"/>
    <n v="-0.17400564782724301"/>
    <n v="-0.15277777777777701"/>
    <m/>
    <d v="2017-03-31T14:49:47"/>
    <d v="2017-03-31T14:50:45"/>
    <s v="-"/>
    <b v="0"/>
  </r>
  <r>
    <x v="0"/>
    <x v="0"/>
    <n v="35"/>
    <x v="0"/>
    <x v="3"/>
    <s v="yes"/>
    <n v="4"/>
    <s v="yes"/>
    <n v="0.93333333333333302"/>
    <n v="0.79348956196801002"/>
    <n v="0.82499999999999996"/>
    <m/>
    <d v="2017-03-16T17:00:07"/>
    <d v="2017-03-16T16:59:34"/>
    <s v="-"/>
    <b v="0"/>
  </r>
  <r>
    <x v="1"/>
    <x v="0"/>
    <n v="35"/>
    <x v="0"/>
    <x v="3"/>
    <s v="yes"/>
    <n v="4"/>
    <s v="yes"/>
    <n v="0.45555555555555499"/>
    <n v="-0.855184291666229"/>
    <n v="0.53611111111111098"/>
    <m/>
    <d v="2017-03-16T15:58:59"/>
    <d v="2017-03-16T16:59:40"/>
    <s v="-"/>
    <b v="0"/>
  </r>
  <r>
    <x v="2"/>
    <x v="0"/>
    <n v="35"/>
    <x v="0"/>
    <x v="4"/>
    <s v="no"/>
    <n v="4"/>
    <s v="yes"/>
    <n v="0.99333360460069398"/>
    <n v="0.929560893064584"/>
    <n v="0.80277777777777704"/>
    <m/>
    <d v="2017-03-16T17:00:00"/>
    <d v="2017-03-16T17:00:44"/>
    <s v="-"/>
    <b v="0"/>
  </r>
  <r>
    <x v="3"/>
    <x v="0"/>
    <n v="35"/>
    <x v="0"/>
    <x v="3"/>
    <s v="no"/>
    <n v="3"/>
    <s v="yes"/>
    <n v="0.37407362196180499"/>
    <n v="-0.97415495395600904"/>
    <n v="-0.29351874457465199"/>
    <m/>
    <d v="2017-03-16T17:03:28"/>
    <d v="2017-03-16T17:04:23"/>
    <s v="-"/>
    <b v="0"/>
  </r>
  <r>
    <x v="4"/>
    <x v="0"/>
    <n v="35"/>
    <x v="0"/>
    <x v="2"/>
    <s v="no"/>
    <n v="3"/>
    <s v="yes"/>
    <n v="0.25555555555555498"/>
    <n v="-0.189266276692066"/>
    <n v="-0.73055555555555496"/>
    <m/>
    <d v="2017-03-28T15:43:00"/>
    <d v="2017-03-28T15:44:00"/>
    <s v="-"/>
    <b v="0"/>
  </r>
  <r>
    <x v="5"/>
    <x v="0"/>
    <n v="35"/>
    <x v="0"/>
    <x v="2"/>
    <s v="no"/>
    <n v="3"/>
    <s v="yes"/>
    <n v="0.45555555555555499"/>
    <n v="-0.93777692805248802"/>
    <n v="4.72222222222222E-2"/>
    <m/>
    <d v="2017-03-29T14:32:05"/>
    <d v="2017-03-29T14:33:01"/>
    <s v="-"/>
    <b v="0"/>
  </r>
  <r>
    <x v="6"/>
    <x v="0"/>
    <n v="35"/>
    <x v="0"/>
    <x v="4"/>
    <s v="yes"/>
    <n v="4"/>
    <s v="yes"/>
    <n v="0.24074028862847199"/>
    <n v="-0.933324356114278"/>
    <n v="0.46203748914930498"/>
    <m/>
    <d v="2017-03-29T14:48:00"/>
    <d v="2017-03-29T14:48:42"/>
    <s v="-"/>
    <b v="0"/>
  </r>
  <r>
    <x v="7"/>
    <x v="0"/>
    <n v="35"/>
    <x v="0"/>
    <x v="4"/>
    <s v="no"/>
    <n v="5"/>
    <s v="yes"/>
    <n v="0.93333333333333302"/>
    <n v="0.79348956196801002"/>
    <n v="-0.77500000000000002"/>
    <m/>
    <d v="2017-03-29T14:48:02"/>
    <d v="2017-03-29T14:50:10"/>
    <s v="-"/>
    <b v="0"/>
  </r>
  <r>
    <x v="8"/>
    <x v="0"/>
    <n v="35"/>
    <x v="0"/>
    <x v="3"/>
    <s v="yes"/>
    <n v="4"/>
    <s v="yes"/>
    <n v="0.82222222222222197"/>
    <n v="0.32897597368471598"/>
    <n v="0.13611111111111099"/>
    <m/>
    <d v="2017-03-31T14:50:08"/>
    <d v="2017-03-31T14:50:57"/>
    <s v="-"/>
    <b v="0"/>
  </r>
  <r>
    <x v="1"/>
    <x v="0"/>
    <n v="40"/>
    <x v="0"/>
    <x v="0"/>
    <s v="yes"/>
    <n v="2"/>
    <s v="yes"/>
    <n v="-0.151851399739583"/>
    <n v="-0.98737938808620296"/>
    <n v="-0.30833333333333302"/>
    <m/>
    <d v="2017-03-16T15:59:10"/>
    <d v="2017-03-16T16:59:54"/>
    <s v="-"/>
    <b v="0"/>
  </r>
  <r>
    <x v="0"/>
    <x v="0"/>
    <n v="40"/>
    <x v="0"/>
    <x v="2"/>
    <s v="no"/>
    <n v="2"/>
    <s v="yes"/>
    <n v="8.8888888888888906E-2"/>
    <n v="-0.389391387983615"/>
    <n v="0.69166666666666599"/>
    <m/>
    <d v="2017-03-16T17:00:45"/>
    <d v="2017-03-16T16:59:59"/>
    <s v="-"/>
    <b v="0"/>
  </r>
  <r>
    <x v="2"/>
    <x v="0"/>
    <n v="40"/>
    <x v="0"/>
    <x v="1"/>
    <s v="yes"/>
    <n v="1"/>
    <s v="yes"/>
    <n v="-0.96222195095486096"/>
    <n v="0.86770167223278405"/>
    <n v="0.80277777777777704"/>
    <m/>
    <d v="2017-03-16T17:00:14"/>
    <d v="2017-03-16T17:00:55"/>
    <s v="-"/>
    <b v="0"/>
  </r>
  <r>
    <x v="3"/>
    <x v="0"/>
    <n v="40"/>
    <x v="0"/>
    <x v="0"/>
    <s v="yes"/>
    <n v="2"/>
    <s v="no"/>
    <n v="-0.20370415581597201"/>
    <n v="-0.99599105749152095"/>
    <n v="-7.1296522352430503E-2"/>
    <m/>
    <d v="2017-03-16T17:03:52"/>
    <d v="2017-03-16T17:04:40"/>
    <s v="-"/>
    <b v="0"/>
  </r>
  <r>
    <x v="4"/>
    <x v="0"/>
    <n v="40"/>
    <x v="0"/>
    <x v="0"/>
    <s v="yes"/>
    <n v="2"/>
    <s v="no"/>
    <n v="0.38888888888888901"/>
    <n v="-0.96677870985626901"/>
    <n v="-0.39722222222222198"/>
    <m/>
    <d v="2017-03-28T15:43:22"/>
    <d v="2017-03-28T15:44:10"/>
    <s v="-"/>
    <b v="0"/>
  </r>
  <r>
    <x v="5"/>
    <x v="0"/>
    <n v="40"/>
    <x v="0"/>
    <x v="0"/>
    <s v="no"/>
    <n v="2"/>
    <s v="yes"/>
    <n v="0.32222222222222202"/>
    <n v="-0.98531072557347799"/>
    <n v="-0.15277777777777701"/>
    <m/>
    <d v="2017-03-29T14:32:23"/>
    <d v="2017-03-29T14:33:22"/>
    <s v="-"/>
    <b v="0"/>
  </r>
  <r>
    <x v="6"/>
    <x v="0"/>
    <n v="40"/>
    <x v="0"/>
    <x v="0"/>
    <s v="yes"/>
    <n v="2"/>
    <s v="yes"/>
    <n v="0.107406955295138"/>
    <n v="-0.933324356114278"/>
    <n v="0.46203748914930498"/>
    <m/>
    <d v="2017-03-29T14:48:09"/>
    <d v="2017-03-29T14:50:14"/>
    <s v="-"/>
    <b v="0"/>
  </r>
  <r>
    <x v="7"/>
    <x v="0"/>
    <n v="40"/>
    <x v="0"/>
    <x v="3"/>
    <s v="no"/>
    <n v="2"/>
    <s v="yes"/>
    <n v="0.66666666666666596"/>
    <n v="-0.50133814047780401"/>
    <n v="2.7777777777777302E-3"/>
    <m/>
    <d v="2017-03-29T14:49:32"/>
    <d v="2017-03-29T14:50:53"/>
    <s v="-"/>
    <b v="0"/>
  </r>
  <r>
    <x v="8"/>
    <x v="0"/>
    <n v="40"/>
    <x v="0"/>
    <x v="0"/>
    <s v="no"/>
    <n v="2"/>
    <s v="yes"/>
    <n v="-0.28888888888888797"/>
    <n v="-6.4748219187939202E-2"/>
    <n v="-0.75277777777777699"/>
    <m/>
    <d v="2017-03-31T14:50:19"/>
    <d v="2017-03-31T14:51:11"/>
    <s v="-"/>
    <b v="0"/>
  </r>
  <r>
    <x v="1"/>
    <x v="0"/>
    <n v="43"/>
    <x v="0"/>
    <x v="2"/>
    <s v="yes"/>
    <n v="1"/>
    <s v="yes"/>
    <n v="-0.344444444444444"/>
    <n v="-0.98127935460223303"/>
    <n v="-0.204629855685763"/>
    <m/>
    <d v="2017-03-16T15:59:23"/>
    <d v="2017-03-16T17:00:11"/>
    <s v="-"/>
    <b v="0"/>
  </r>
  <r>
    <x v="0"/>
    <x v="0"/>
    <n v="43"/>
    <x v="0"/>
    <x v="2"/>
    <s v="no"/>
    <n v="3"/>
    <s v="yes"/>
    <n v="0.24444444444444399"/>
    <n v="-0.65451542791721695"/>
    <n v="0.625"/>
    <m/>
    <d v="2017-03-16T17:01:10"/>
    <d v="2017-03-16T17:00:24"/>
    <s v="-"/>
    <b v="0"/>
  </r>
  <r>
    <x v="2"/>
    <x v="0"/>
    <n v="43"/>
    <x v="0"/>
    <x v="3"/>
    <s v="no"/>
    <n v="1"/>
    <s v="yes"/>
    <n v="0.90444471571180496"/>
    <n v="0.70063845045601303"/>
    <n v="0.29166666666666602"/>
    <m/>
    <d v="2017-03-16T17:00:25"/>
    <d v="2017-03-16T17:02:09"/>
    <s v="-"/>
    <b v="0"/>
  </r>
  <r>
    <x v="3"/>
    <x v="0"/>
    <n v="43"/>
    <x v="0"/>
    <x v="0"/>
    <s v="no"/>
    <n v="2"/>
    <s v="no"/>
    <n v="-0.47037082248263801"/>
    <n v="-0.92714559348935599"/>
    <n v="-0.36018541124131898"/>
    <m/>
    <d v="2017-03-16T17:04:09"/>
    <d v="2017-03-16T17:05:07"/>
    <s v="-"/>
    <b v="0"/>
  </r>
  <r>
    <x v="4"/>
    <x v="0"/>
    <n v="43"/>
    <x v="0"/>
    <x v="0"/>
    <s v="yes"/>
    <n v="3"/>
    <s v="no"/>
    <n v="7.7777777777777696E-2"/>
    <n v="-0.51286355383216897"/>
    <n v="-0.66388888888888897"/>
    <m/>
    <d v="2017-03-28T15:43:32"/>
    <d v="2017-03-28T15:44:26"/>
    <s v="-"/>
    <b v="0"/>
  </r>
  <r>
    <x v="5"/>
    <x v="0"/>
    <n v="43"/>
    <x v="0"/>
    <x v="0"/>
    <s v="no"/>
    <n v="2"/>
    <s v="yes"/>
    <n v="0.32222222222222202"/>
    <n v="-0.98531072557347799"/>
    <n v="-4.1666666666666602E-2"/>
    <m/>
    <d v="2017-03-29T14:32:44"/>
    <d v="2017-03-29T14:33:39"/>
    <s v="-"/>
    <b v="0"/>
  </r>
  <r>
    <x v="6"/>
    <x v="0"/>
    <n v="43"/>
    <x v="0"/>
    <x v="2"/>
    <s v="yes"/>
    <n v="3"/>
    <s v="yes"/>
    <n v="0.19629584418402701"/>
    <n v="-0.73864875798121599"/>
    <n v="0.59537082248263895"/>
    <m/>
    <d v="2017-03-29T14:49:41"/>
    <d v="2017-03-29T14:51:00"/>
    <s v="-"/>
    <b v="0"/>
  </r>
  <r>
    <x v="7"/>
    <x v="0"/>
    <n v="43"/>
    <x v="0"/>
    <x v="3"/>
    <s v="no"/>
    <n v="4"/>
    <s v="yes"/>
    <n v="0.93333333333333302"/>
    <n v="0.79348956196801002"/>
    <n v="-0.374999999999999"/>
    <m/>
    <d v="2017-03-29T14:50:15"/>
    <d v="2017-03-29T14:51:17"/>
    <s v="-"/>
    <b v="0"/>
  </r>
  <r>
    <x v="8"/>
    <x v="0"/>
    <n v="43"/>
    <x v="0"/>
    <x v="0"/>
    <s v="no"/>
    <n v="2"/>
    <s v="yes"/>
    <n v="0.82222222222222197"/>
    <n v="0.32897597368471598"/>
    <n v="-0.17499999999999999"/>
    <m/>
    <d v="2017-03-31T14:50:33"/>
    <d v="2017-03-31T14:51:26"/>
    <s v="-"/>
    <b v="0"/>
  </r>
  <r>
    <x v="1"/>
    <x v="0"/>
    <n v="51"/>
    <x v="0"/>
    <x v="0"/>
    <s v="no"/>
    <n v="2"/>
    <s v="yes"/>
    <n v="-0.38888888888888801"/>
    <n v="-0.96964652858658795"/>
    <n v="-0.189815266927083"/>
    <m/>
    <d v="2017-03-16T15:59:41"/>
    <d v="2017-03-16T17:00:23"/>
    <s v="-"/>
    <b v="0"/>
  </r>
  <r>
    <x v="0"/>
    <x v="0"/>
    <n v="51"/>
    <x v="0"/>
    <x v="2"/>
    <s v="no"/>
    <n v="2"/>
    <s v="yes"/>
    <n v="0.266666666666666"/>
    <n v="-0.57806844117937295"/>
    <n v="0.64722222222222203"/>
    <m/>
    <d v="2017-03-16T17:01:35"/>
    <d v="2017-03-16T17:00:44"/>
    <s v="-"/>
    <b v="0"/>
  </r>
  <r>
    <x v="2"/>
    <x v="0"/>
    <n v="51"/>
    <x v="0"/>
    <x v="0"/>
    <s v="yes"/>
    <n v="1"/>
    <s v="yes"/>
    <n v="0.92666693793402699"/>
    <n v="0.80140387997331297"/>
    <n v="0.936111789279513"/>
    <m/>
    <d v="2017-03-16T17:01:38"/>
    <d v="2017-03-16T17:02:30"/>
    <s v="-"/>
    <b v="0"/>
  </r>
  <r>
    <x v="3"/>
    <x v="0"/>
    <n v="51"/>
    <x v="0"/>
    <x v="1"/>
    <s v="yes"/>
    <n v="1"/>
    <s v="no"/>
    <n v="-7.0370822482638803E-2"/>
    <n v="-0.94194022818013601"/>
    <n v="-0.44907430013020799"/>
    <m/>
    <d v="2017-03-16T17:04:36"/>
    <d v="2017-03-16T17:05:26"/>
    <s v="-"/>
    <b v="0"/>
  </r>
  <r>
    <x v="4"/>
    <x v="0"/>
    <n v="51"/>
    <x v="0"/>
    <x v="0"/>
    <s v="yes"/>
    <n v="3"/>
    <s v="yes"/>
    <n v="0.27777777777777701"/>
    <n v="-0.30706884401961598"/>
    <n v="-0.70833333333333304"/>
    <m/>
    <d v="2017-03-28T15:43:48"/>
    <d v="2017-03-28T15:44:44"/>
    <s v="-"/>
    <b v="0"/>
  </r>
  <r>
    <x v="5"/>
    <x v="0"/>
    <n v="51"/>
    <x v="0"/>
    <x v="0"/>
    <s v="no"/>
    <n v="2"/>
    <s v="yes"/>
    <n v="0.122222222222222"/>
    <n v="-0.99836219512109903"/>
    <n v="-1.94444444444445E-2"/>
    <m/>
    <d v="2017-03-29T14:33:01"/>
    <d v="2017-03-29T14:33:55"/>
    <s v="-"/>
    <b v="0"/>
  </r>
  <r>
    <x v="6"/>
    <x v="0"/>
    <n v="51"/>
    <x v="0"/>
    <x v="0"/>
    <s v="no"/>
    <n v="3"/>
    <s v="yes"/>
    <n v="0.151851399739583"/>
    <n v="-0.99773182089807999"/>
    <n v="0.10648193359374999"/>
    <m/>
    <d v="2017-03-29T14:50:27"/>
    <d v="2017-03-29T14:51:23"/>
    <s v="-"/>
    <b v="0"/>
  </r>
  <r>
    <x v="7"/>
    <x v="0"/>
    <n v="51"/>
    <x v="0"/>
    <x v="0"/>
    <s v="yes"/>
    <n v="2"/>
    <s v="no"/>
    <n v="-0.75555555555555498"/>
    <n v="0.96946659974953098"/>
    <n v="-1"/>
    <m/>
    <d v="2017-03-29T14:50:39"/>
    <d v="2017-03-29T14:51:38"/>
    <s v="-"/>
    <b v="0"/>
  </r>
  <r>
    <x v="8"/>
    <x v="0"/>
    <n v="51"/>
    <x v="0"/>
    <x v="0"/>
    <s v="no"/>
    <n v="3"/>
    <s v="yes"/>
    <n v="0.28888888888888797"/>
    <n v="-0.98979783057627002"/>
    <n v="-0.17499999999999999"/>
    <m/>
    <d v="2017-03-31T14:50:48"/>
    <d v="2017-03-31T14:51:43"/>
    <s v="-"/>
    <b v="0"/>
  </r>
  <r>
    <x v="1"/>
    <x v="0"/>
    <n v="52"/>
    <x v="0"/>
    <x v="2"/>
    <s v="yes"/>
    <n v="2"/>
    <s v="yes"/>
    <n v="-9.2593044704861002E-2"/>
    <n v="-0.99881747397543597"/>
    <n v="-5.6481933593749999E-2"/>
    <m/>
    <d v="2017-03-16T15:59:53"/>
    <d v="2017-03-16T17:00:36"/>
    <s v="-"/>
    <b v="0"/>
  </r>
  <r>
    <x v="0"/>
    <x v="0"/>
    <n v="52"/>
    <x v="0"/>
    <x v="0"/>
    <s v="no"/>
    <n v="2"/>
    <s v="no"/>
    <n v="-0.17777777777777701"/>
    <n v="-0.99626645715106399"/>
    <n v="-0.19722222222222199"/>
    <m/>
    <d v="2017-03-16T17:01:56"/>
    <d v="2017-03-16T17:00:57"/>
    <s v="-"/>
    <b v="0"/>
  </r>
  <r>
    <x v="2"/>
    <x v="0"/>
    <n v="52"/>
    <x v="0"/>
    <x v="1"/>
    <s v="no"/>
    <n v="4"/>
    <s v="yes"/>
    <n v="0.88222249348958304"/>
    <n v="0.61556152363776595"/>
    <n v="0.55833333333333302"/>
    <m/>
    <d v="2017-03-16T17:02:00"/>
    <d v="2017-03-16T17:02:50"/>
    <s v="-"/>
    <b v="0"/>
  </r>
  <r>
    <x v="3"/>
    <x v="0"/>
    <n v="52"/>
    <x v="0"/>
    <x v="1"/>
    <s v="yes"/>
    <n v="2"/>
    <s v="no"/>
    <n v="-2.5926378038194399E-2"/>
    <n v="-0.90695527830476597"/>
    <n v="-0.493518744574652"/>
    <m/>
    <d v="2017-03-16T17:04:56"/>
    <d v="2017-03-16T17:05:40"/>
    <s v="-"/>
    <b v="0"/>
  </r>
  <r>
    <x v="4"/>
    <x v="0"/>
    <n v="52"/>
    <x v="0"/>
    <x v="0"/>
    <s v="yes"/>
    <n v="2"/>
    <s v="no"/>
    <n v="0.211111111111111"/>
    <n v="-0.59829648445195305"/>
    <n v="-0.64166666666666605"/>
    <m/>
    <d v="2017-03-28T15:44:06"/>
    <d v="2017-03-28T15:44:57"/>
    <s v="-"/>
    <b v="0"/>
  </r>
  <r>
    <x v="5"/>
    <x v="0"/>
    <n v="52"/>
    <x v="0"/>
    <x v="0"/>
    <s v="no"/>
    <n v="2"/>
    <s v="yes"/>
    <n v="0.188888888888888"/>
    <n v="-0.99659295045932506"/>
    <n v="-8.6111111111111097E-2"/>
    <m/>
    <d v="2017-03-29T14:33:17"/>
    <d v="2017-03-29T14:34:15"/>
    <s v="-"/>
    <b v="0"/>
  </r>
  <r>
    <x v="6"/>
    <x v="0"/>
    <n v="52"/>
    <x v="0"/>
    <x v="3"/>
    <s v="yes"/>
    <n v="4"/>
    <s v="yes"/>
    <n v="0.32962917751736098"/>
    <n v="0.52793190841164195"/>
    <n v="0.862037489149305"/>
    <m/>
    <d v="2017-03-29T14:50:51"/>
    <d v="2017-03-29T14:51:51"/>
    <s v="-"/>
    <b v="0"/>
  </r>
  <r>
    <x v="7"/>
    <x v="0"/>
    <n v="52"/>
    <x v="0"/>
    <x v="3"/>
    <s v="no"/>
    <n v="5"/>
    <s v="yes"/>
    <n v="0.82222222222222197"/>
    <n v="0.71428942654010996"/>
    <n v="-0.90833333333333299"/>
    <m/>
    <d v="2017-03-29T14:51:00"/>
    <d v="2017-03-29T14:51:54"/>
    <s v="-"/>
    <b v="0"/>
  </r>
  <r>
    <x v="8"/>
    <x v="0"/>
    <n v="52"/>
    <x v="0"/>
    <x v="0"/>
    <s v="no"/>
    <n v="2"/>
    <s v="yes"/>
    <n v="0.39999999999999902"/>
    <n v="-0.96576475131997397"/>
    <n v="-0.13055555555555501"/>
    <m/>
    <d v="2017-03-31T14:51:05"/>
    <d v="2017-03-31T14:51:58"/>
    <s v="-"/>
    <b v="0"/>
  </r>
  <r>
    <x v="1"/>
    <x v="0"/>
    <n v="61"/>
    <x v="0"/>
    <x v="4"/>
    <s v="yes"/>
    <n v="4"/>
    <s v="yes"/>
    <n v="0.51481526692708302"/>
    <n v="-0.73864875798121599"/>
    <n v="0.59537082248263895"/>
    <m/>
    <d v="2017-03-16T16:00:05"/>
    <d v="2017-03-16T17:00:45"/>
    <s v="-"/>
    <b v="0"/>
  </r>
  <r>
    <x v="0"/>
    <x v="0"/>
    <n v="61"/>
    <x v="0"/>
    <x v="3"/>
    <s v="no"/>
    <n v="4"/>
    <s v="yes"/>
    <n v="0.88888888888888895"/>
    <n v="0.64234966199251897"/>
    <n v="0.60277777777777697"/>
    <m/>
    <d v="2017-03-16T17:02:08"/>
    <d v="2017-03-16T17:01:13"/>
    <s v="-"/>
    <b v="0"/>
  </r>
  <r>
    <x v="2"/>
    <x v="0"/>
    <n v="61"/>
    <x v="0"/>
    <x v="4"/>
    <s v="no"/>
    <n v="4"/>
    <s v="yes"/>
    <n v="1"/>
    <n v="1"/>
    <n v="0.780555555555555"/>
    <m/>
    <d v="2017-03-16T17:02:20"/>
    <d v="2017-03-16T17:03:11"/>
    <s v="-"/>
    <b v="0"/>
  </r>
  <r>
    <x v="3"/>
    <x v="0"/>
    <n v="61"/>
    <x v="0"/>
    <x v="3"/>
    <s v="no"/>
    <n v="4"/>
    <s v="yes"/>
    <n v="0.46296251085069401"/>
    <n v="-0.93266431712250297"/>
    <n v="0.128704155815972"/>
    <m/>
    <d v="2017-03-16T17:05:08"/>
    <d v="2017-03-16T17:05:51"/>
    <s v="-"/>
    <b v="0"/>
  </r>
  <r>
    <x v="4"/>
    <x v="0"/>
    <n v="61"/>
    <x v="0"/>
    <x v="3"/>
    <s v="no"/>
    <n v="4"/>
    <s v="yes"/>
    <n v="0.41111111111111098"/>
    <n v="-0.96139580952930803"/>
    <n v="2.4999999999999901E-2"/>
    <m/>
    <d v="2017-03-28T15:44:19"/>
    <d v="2017-03-28T15:45:07"/>
    <s v="-"/>
    <b v="0"/>
  </r>
  <r>
    <x v="5"/>
    <x v="0"/>
    <n v="61"/>
    <x v="0"/>
    <x v="3"/>
    <s v="no"/>
    <n v="4"/>
    <s v="yes"/>
    <n v="0.74444444444444402"/>
    <n v="-0.11202853986693"/>
    <n v="0.26944444444444399"/>
    <m/>
    <d v="2017-03-29T14:33:37"/>
    <d v="2017-03-29T14:34:27"/>
    <s v="-"/>
    <b v="0"/>
  </r>
  <r>
    <x v="6"/>
    <x v="0"/>
    <n v="61"/>
    <x v="0"/>
    <x v="4"/>
    <s v="yes"/>
    <n v="4"/>
    <s v="yes"/>
    <n v="0.37407362196180499"/>
    <n v="0.18009074485528001"/>
    <n v="0.79537014431423603"/>
    <m/>
    <d v="2017-03-29T14:51:18"/>
    <d v="2017-03-29T14:52:05"/>
    <s v="-"/>
    <b v="0"/>
  </r>
  <r>
    <x v="7"/>
    <x v="0"/>
    <n v="61"/>
    <x v="0"/>
    <x v="4"/>
    <s v="no"/>
    <n v="5"/>
    <s v="yes"/>
    <n v="1"/>
    <n v="1"/>
    <n v="-0.90833333333333299"/>
    <m/>
    <d v="2017-03-29T14:51:16"/>
    <d v="2017-03-29T14:52:08"/>
    <s v="-"/>
    <b v="0"/>
  </r>
  <r>
    <x v="8"/>
    <x v="0"/>
    <n v="61"/>
    <x v="0"/>
    <x v="3"/>
    <s v="yes"/>
    <n v="4"/>
    <s v="yes"/>
    <n v="1"/>
    <n v="0.973157532569904"/>
    <n v="-1.94444444444445E-2"/>
    <m/>
    <d v="2017-03-31T14:51:20"/>
    <d v="2017-03-31T14:52:38"/>
    <s v="-"/>
    <b v="0"/>
  </r>
  <r>
    <x v="1"/>
    <x v="0"/>
    <n v="64"/>
    <x v="0"/>
    <x v="3"/>
    <s v="yes"/>
    <n v="2"/>
    <s v="yes"/>
    <n v="0.38148193359374999"/>
    <n v="-0.97198987681401305"/>
    <n v="0.25462917751736103"/>
    <m/>
    <d v="2017-03-16T16:00:15"/>
    <d v="2017-03-16T17:00:56"/>
    <s v="-"/>
    <b v="0"/>
  </r>
  <r>
    <x v="0"/>
    <x v="0"/>
    <n v="64"/>
    <x v="0"/>
    <x v="0"/>
    <s v="no"/>
    <n v="2"/>
    <s v="yes"/>
    <n v="0.133333333333333"/>
    <n v="-0.927858847630605"/>
    <n v="0.469444444444444"/>
    <m/>
    <d v="2017-03-16T17:02:25"/>
    <d v="2017-03-16T17:02:31"/>
    <s v="-"/>
    <b v="0"/>
  </r>
  <r>
    <x v="2"/>
    <x v="0"/>
    <n v="64"/>
    <x v="0"/>
    <x v="1"/>
    <s v="yes"/>
    <n v="1"/>
    <s v="yes"/>
    <n v="-0.85111083984375002"/>
    <n v="0.906212454435808"/>
    <n v="0.98055555555555496"/>
    <m/>
    <d v="2017-03-16T17:02:41"/>
    <d v="2017-03-16T17:03:25"/>
    <s v="-"/>
    <b v="0"/>
  </r>
  <r>
    <x v="3"/>
    <x v="0"/>
    <n v="64"/>
    <x v="0"/>
    <x v="0"/>
    <s v="yes"/>
    <n v="2"/>
    <s v="no"/>
    <n v="1.8518066406249801E-2"/>
    <n v="-0.99340470243254297"/>
    <n v="-0.24907362196180499"/>
    <m/>
    <d v="2017-03-16T17:05:20"/>
    <d v="2017-03-16T17:06:07"/>
    <s v="-"/>
    <b v="0"/>
  </r>
  <r>
    <x v="4"/>
    <x v="0"/>
    <n v="64"/>
    <x v="0"/>
    <x v="0"/>
    <s v="yes"/>
    <n v="3"/>
    <s v="yes"/>
    <n v="0.36666666666666597"/>
    <n v="-0.97615425301736203"/>
    <n v="-0.17499999999999999"/>
    <m/>
    <d v="2017-03-28T15:44:29"/>
    <d v="2017-03-28T15:45:27"/>
    <s v="-"/>
    <b v="0"/>
  </r>
  <r>
    <x v="5"/>
    <x v="0"/>
    <n v="64"/>
    <x v="0"/>
    <x v="2"/>
    <s v="no"/>
    <n v="3"/>
    <s v="yes"/>
    <n v="0.344444444444444"/>
    <n v="-0.98127935460223303"/>
    <n v="-4.1666666666666602E-2"/>
    <m/>
    <d v="2017-03-29T14:33:49"/>
    <d v="2017-03-29T14:34:41"/>
    <s v="-"/>
    <b v="0"/>
  </r>
  <r>
    <x v="6"/>
    <x v="0"/>
    <n v="64"/>
    <x v="0"/>
    <x v="3"/>
    <s v="yes"/>
    <n v="4"/>
    <s v="yes"/>
    <n v="1.8518066406249801E-2"/>
    <n v="-0.19937911173693501"/>
    <n v="0.72870415581597203"/>
    <m/>
    <d v="2017-03-29T14:51:32"/>
    <d v="2017-03-29T14:52:18"/>
    <s v="-"/>
    <b v="0"/>
  </r>
  <r>
    <x v="7"/>
    <x v="0"/>
    <n v="64"/>
    <x v="0"/>
    <x v="3"/>
    <s v="no"/>
    <n v="2"/>
    <s v="yes"/>
    <n v="0.17777777777777701"/>
    <n v="-0.996984362865169"/>
    <n v="-0.13055555555555501"/>
    <m/>
    <d v="2017-03-29T14:51:30"/>
    <d v="2017-03-29T14:52:24"/>
    <s v="-"/>
    <b v="0"/>
  </r>
  <r>
    <x v="8"/>
    <x v="0"/>
    <n v="64"/>
    <x v="0"/>
    <x v="0"/>
    <s v="no"/>
    <n v="2"/>
    <s v="yes"/>
    <n v="0.6"/>
    <n v="-0.189266276692066"/>
    <n v="-0.73055555555555496"/>
    <m/>
    <d v="2017-03-31T14:52:01"/>
    <d v="2017-03-31T14:53:16"/>
    <s v="-"/>
    <b v="0"/>
  </r>
  <r>
    <x v="1"/>
    <x v="0"/>
    <n v="75"/>
    <x v="0"/>
    <x v="3"/>
    <s v="yes"/>
    <n v="4"/>
    <s v="yes"/>
    <n v="0.30740695529513801"/>
    <n v="-0.98750657985902701"/>
    <n v="0.23981526692708299"/>
    <m/>
    <d v="2017-03-16T16:00:26"/>
    <d v="2017-03-16T17:01:06"/>
    <s v="-"/>
    <b v="0"/>
  </r>
  <r>
    <x v="0"/>
    <x v="0"/>
    <n v="75"/>
    <x v="0"/>
    <x v="2"/>
    <s v="yes"/>
    <n v="4"/>
    <s v="yes"/>
    <n v="0.46666666666666601"/>
    <n v="-0.908750152057065"/>
    <n v="0.49166666666666597"/>
    <m/>
    <d v="2017-03-16T17:03:42"/>
    <d v="2017-03-16T17:02:46"/>
    <s v="-"/>
    <b v="0"/>
  </r>
  <r>
    <x v="2"/>
    <x v="0"/>
    <n v="75"/>
    <x v="0"/>
    <x v="0"/>
    <s v="no"/>
    <n v="4"/>
    <s v="yes"/>
    <n v="0.97111138237847205"/>
    <n v="0.88714806140323299"/>
    <n v="0.58055555555555505"/>
    <m/>
    <d v="2017-03-16T17:02:54"/>
    <d v="2017-03-16T17:03:40"/>
    <s v="-"/>
    <b v="0"/>
  </r>
  <r>
    <x v="3"/>
    <x v="0"/>
    <n v="75"/>
    <x v="0"/>
    <x v="0"/>
    <s v="no"/>
    <n v="3"/>
    <s v="yes"/>
    <n v="0.41851806640625"/>
    <n v="-0.95818404062894202"/>
    <n v="-0.115740966796875"/>
    <m/>
    <d v="2017-03-16T17:05:36"/>
    <d v="2017-03-16T17:06:47"/>
    <s v="-"/>
    <b v="0"/>
  </r>
  <r>
    <x v="4"/>
    <x v="0"/>
    <n v="75"/>
    <x v="0"/>
    <x v="2"/>
    <s v="no"/>
    <n v="3"/>
    <s v="yes"/>
    <n v="0.188888888888888"/>
    <n v="-0.91393787258419001"/>
    <n v="-0.48611111111111099"/>
    <m/>
    <d v="2017-03-28T15:44:49"/>
    <d v="2017-03-28T15:45:40"/>
    <s v="-"/>
    <b v="0"/>
  </r>
  <r>
    <x v="5"/>
    <x v="0"/>
    <n v="75"/>
    <x v="0"/>
    <x v="3"/>
    <s v="no"/>
    <n v="4"/>
    <s v="yes"/>
    <n v="0.96666666666666601"/>
    <n v="0.87761217930457303"/>
    <n v="0.44722222222222202"/>
    <m/>
    <d v="2017-03-29T14:34:03"/>
    <d v="2017-03-29T14:34:54"/>
    <s v="-"/>
    <b v="0"/>
  </r>
  <r>
    <x v="6"/>
    <x v="0"/>
    <n v="75"/>
    <x v="0"/>
    <x v="4"/>
    <s v="yes"/>
    <n v="4"/>
    <s v="yes"/>
    <n v="0.55185139973958297"/>
    <n v="5.2433162148640598E-2"/>
    <n v="0.77314860026041599"/>
    <m/>
    <d v="2017-03-29T14:51:46"/>
    <d v="2017-03-29T14:52:30"/>
    <s v="-"/>
    <b v="0"/>
  </r>
  <r>
    <x v="7"/>
    <x v="0"/>
    <n v="75"/>
    <x v="0"/>
    <x v="2"/>
    <s v="no"/>
    <n v="2"/>
    <s v="yes"/>
    <n v="0.82222222222222197"/>
    <n v="0.43008272350133198"/>
    <n v="-0.84166666666666601"/>
    <m/>
    <d v="2017-03-29T14:51:47"/>
    <d v="2017-03-29T14:52:59"/>
    <s v="-"/>
    <b v="0"/>
  </r>
  <r>
    <x v="8"/>
    <x v="0"/>
    <n v="75"/>
    <x v="0"/>
    <x v="3"/>
    <s v="no"/>
    <n v="3"/>
    <s v="yes"/>
    <n v="0.82222222222222197"/>
    <n v="0.32897597368471598"/>
    <n v="-4.1666666666666602E-2"/>
    <m/>
    <d v="2017-03-31T14:52:38"/>
    <d v="2017-03-31T14:53:30"/>
    <s v="-"/>
    <b v="0"/>
  </r>
  <r>
    <x v="1"/>
    <x v="0"/>
    <n v="93"/>
    <x v="0"/>
    <x v="3"/>
    <s v="yes"/>
    <n v="4"/>
    <s v="yes"/>
    <n v="0.70740695529513797"/>
    <n v="-0.31179177382696899"/>
    <n v="0.63981526692708302"/>
    <m/>
    <d v="2017-03-16T16:00:36"/>
    <d v="2017-03-16T17:01:17"/>
    <s v="-"/>
    <b v="0"/>
  </r>
  <r>
    <x v="0"/>
    <x v="0"/>
    <n v="93"/>
    <x v="0"/>
    <x v="3"/>
    <s v="yes"/>
    <n v="4"/>
    <s v="yes"/>
    <n v="0.97777777777777697"/>
    <n v="0.90077020657746798"/>
    <n v="0.780555555555555"/>
    <m/>
    <d v="2017-03-16T17:03:58"/>
    <d v="2017-03-16T17:03:08"/>
    <s v="-"/>
    <b v="0"/>
  </r>
  <r>
    <x v="2"/>
    <x v="0"/>
    <n v="93"/>
    <x v="0"/>
    <x v="4"/>
    <s v="no"/>
    <n v="4"/>
    <s v="yes"/>
    <n v="0.79333360460069402"/>
    <n v="0.85871602645038503"/>
    <n v="0.95833333333333304"/>
    <m/>
    <d v="2017-03-16T17:03:10"/>
    <d v="2017-03-16T17:03:50"/>
    <s v="-"/>
    <b v="0"/>
  </r>
  <r>
    <x v="3"/>
    <x v="0"/>
    <n v="93"/>
    <x v="0"/>
    <x v="4"/>
    <s v="no"/>
    <n v="4"/>
    <s v="yes"/>
    <n v="0.68518473307291605"/>
    <n v="-0.41980284760373099"/>
    <n v="-9.3518744574652701E-2"/>
    <m/>
    <d v="2017-03-16T17:06:16"/>
    <d v="2017-03-16T17:07:02"/>
    <s v="-"/>
    <b v="0"/>
  </r>
  <r>
    <x v="4"/>
    <x v="0"/>
    <n v="93"/>
    <x v="0"/>
    <x v="4"/>
    <s v="no"/>
    <n v="4"/>
    <s v="yes"/>
    <n v="0.45555555555555499"/>
    <n v="0.314007122534671"/>
    <n v="-0.81944444444444398"/>
    <m/>
    <d v="2017-03-28T15:45:02"/>
    <d v="2017-03-28T15:46:00"/>
    <s v="-"/>
    <b v="0"/>
  </r>
  <r>
    <x v="5"/>
    <x v="0"/>
    <n v="93"/>
    <x v="0"/>
    <x v="4"/>
    <s v="yes"/>
    <n v="4"/>
    <s v="yes"/>
    <n v="1"/>
    <n v="0.98696505818461699"/>
    <n v="0.60277777777777697"/>
    <m/>
    <d v="2017-03-29T14:34:16"/>
    <d v="2017-03-29T14:35:13"/>
    <s v="-"/>
    <b v="0"/>
  </r>
  <r>
    <x v="6"/>
    <x v="0"/>
    <n v="93"/>
    <x v="0"/>
    <x v="3"/>
    <s v="yes"/>
    <n v="3"/>
    <s v="yes"/>
    <n v="0.107406955295138"/>
    <n v="-0.99860832756975804"/>
    <n v="-7.1295844184027707E-2"/>
    <m/>
    <d v="2017-03-29T14:51:57"/>
    <d v="2017-03-29T14:52:52"/>
    <s v="-"/>
    <b v="0"/>
  </r>
  <r>
    <x v="7"/>
    <x v="0"/>
    <n v="93"/>
    <x v="0"/>
    <x v="3"/>
    <s v="no"/>
    <n v="4"/>
    <s v="yes"/>
    <n v="0.75555555555555498"/>
    <n v="-4.8872867474968398E-2"/>
    <n v="-0.66388888888888897"/>
    <m/>
    <d v="2017-03-29T14:52:21"/>
    <d v="2017-03-29T14:53:13"/>
    <s v="-"/>
    <b v="0"/>
  </r>
  <r>
    <x v="8"/>
    <x v="0"/>
    <n v="93"/>
    <x v="0"/>
    <x v="3"/>
    <s v="yes"/>
    <n v="4"/>
    <s v="yes"/>
    <n v="1"/>
    <n v="1"/>
    <n v="0.202777777777777"/>
    <m/>
    <d v="2017-03-31T14:52:52"/>
    <d v="2017-03-31T14:53:45"/>
    <s v="-"/>
    <b v="0"/>
  </r>
  <r>
    <x v="9"/>
    <x v="0"/>
    <n v="201"/>
    <x v="0"/>
    <x v="3"/>
    <s v="yes"/>
    <n v="4"/>
    <s v="yes"/>
    <n v="0.83333333333333304"/>
    <n v="0.38758837440821597"/>
    <n v="0.69166666666666599"/>
    <m/>
    <d v="2017-03-27T11:41:45"/>
    <d v="2017-03-27T11:42:39"/>
    <s v="-"/>
    <b v="0"/>
  </r>
  <r>
    <x v="10"/>
    <x v="0"/>
    <n v="201"/>
    <x v="0"/>
    <x v="3"/>
    <s v="yes"/>
    <n v="3"/>
    <s v="yes"/>
    <n v="0.344444444444444"/>
    <n v="-0.908750152057065"/>
    <n v="0.49166666666666597"/>
    <m/>
    <d v="2017-03-27T11:45:52"/>
    <d v="2017-03-27T11:46:48"/>
    <s v="-"/>
    <b v="0"/>
  </r>
  <r>
    <x v="11"/>
    <x v="0"/>
    <n v="201"/>
    <x v="0"/>
    <x v="4"/>
    <s v="no"/>
    <n v="4"/>
    <s v="yes"/>
    <n v="0.73333333333333295"/>
    <n v="0.65319167004606205"/>
    <n v="0.89166666666666605"/>
    <m/>
    <d v="2017-03-27T11:54:47"/>
    <d v="2017-03-27T11:55:39"/>
    <s v="-"/>
    <b v="0"/>
  </r>
  <r>
    <x v="12"/>
    <x v="0"/>
    <n v="201"/>
    <x v="0"/>
    <x v="2"/>
    <s v="no"/>
    <n v="2"/>
    <s v="yes"/>
    <n v="0.8"/>
    <n v="0.20632928530448399"/>
    <n v="-0.108333333333333"/>
    <m/>
    <d v="2017-03-27T13:02:23"/>
    <d v="2017-03-27T13:03:52"/>
    <s v="-"/>
    <b v="0"/>
  </r>
  <r>
    <x v="13"/>
    <x v="0"/>
    <n v="201"/>
    <x v="0"/>
    <x v="2"/>
    <s v="no"/>
    <n v="2"/>
    <s v="yes"/>
    <n v="0.44444444444444398"/>
    <n v="-0.94474723694402696"/>
    <n v="7.8518337673610994E-2"/>
    <m/>
    <d v="2017-03-28T09:36:18"/>
    <d v="2017-03-28T09:37:45"/>
    <s v="-"/>
    <b v="0"/>
  </r>
  <r>
    <x v="14"/>
    <x v="0"/>
    <n v="201"/>
    <x v="0"/>
    <x v="2"/>
    <s v="no"/>
    <n v="3"/>
    <s v="no"/>
    <n v="0.46444363064236099"/>
    <n v="-0.93159430557022704"/>
    <n v="0.113889567057291"/>
    <m/>
    <d v="2017-03-28T14:37:28"/>
    <d v="2017-03-28T14:38:27"/>
    <s v="-"/>
    <b v="0"/>
  </r>
  <r>
    <x v="15"/>
    <x v="0"/>
    <n v="201"/>
    <x v="0"/>
    <x v="2"/>
    <s v="no"/>
    <n v="2"/>
    <s v="no"/>
    <n v="-0.122222222222222"/>
    <n v="-0.99820510117469297"/>
    <n v="-0.13055555555555501"/>
    <m/>
    <d v="2017-03-28T14:37:39"/>
    <d v="2017-03-28T14:38:49"/>
    <s v="-"/>
    <b v="0"/>
  </r>
  <r>
    <x v="16"/>
    <x v="0"/>
    <n v="201"/>
    <x v="0"/>
    <x v="2"/>
    <s v="no"/>
    <n v="3"/>
    <s v="no"/>
    <n v="-0.46888970269097202"/>
    <n v="-0.92828273592288701"/>
    <n v="-0.130277506510416"/>
    <m/>
    <d v="2017-03-30T16:24:09"/>
    <d v="2017-03-30T16:25:23"/>
    <s v="-"/>
    <b v="0"/>
  </r>
  <r>
    <x v="9"/>
    <x v="0"/>
    <n v="202"/>
    <x v="0"/>
    <x v="0"/>
    <s v="yes"/>
    <n v="2"/>
    <s v="yes"/>
    <n v="-5.5555555555555497E-2"/>
    <n v="-0.99850554961303695"/>
    <n v="0.113888888888888"/>
    <m/>
    <d v="2017-03-27T11:42:01"/>
    <d v="2017-03-27T11:42:56"/>
    <s v="-"/>
    <b v="0"/>
  </r>
  <r>
    <x v="10"/>
    <x v="0"/>
    <n v="202"/>
    <x v="0"/>
    <x v="3"/>
    <s v="yes"/>
    <n v="4"/>
    <s v="yes"/>
    <n v="0.7"/>
    <n v="-0.34894641036798502"/>
    <n v="0.60277777777777697"/>
    <m/>
    <d v="2017-03-27T11:46:11"/>
    <d v="2017-03-27T11:47:04"/>
    <s v="-"/>
    <b v="0"/>
  </r>
  <r>
    <x v="11"/>
    <x v="0"/>
    <n v="202"/>
    <x v="0"/>
    <x v="2"/>
    <s v="no"/>
    <n v="3"/>
    <s v="yes"/>
    <n v="0.57777777777777695"/>
    <n v="-0.77981182665191895"/>
    <n v="0.358333333333333"/>
    <m/>
    <d v="2017-03-27T11:55:02"/>
    <d v="2017-03-27T11:55:56"/>
    <s v="-"/>
    <b v="0"/>
  </r>
  <r>
    <x v="12"/>
    <x v="0"/>
    <n v="202"/>
    <x v="0"/>
    <x v="3"/>
    <s v="no"/>
    <n v="3"/>
    <s v="yes"/>
    <n v="0.66666666666666596"/>
    <n v="-0.50133814047780401"/>
    <n v="-4.1666666666666602E-2"/>
    <m/>
    <d v="2017-03-27T13:03:15"/>
    <d v="2017-03-27T13:04:14"/>
    <s v="-"/>
    <b v="0"/>
  </r>
  <r>
    <x v="13"/>
    <x v="0"/>
    <n v="202"/>
    <x v="0"/>
    <x v="3"/>
    <s v="no"/>
    <n v="3"/>
    <s v="yes"/>
    <n v="0.55555555555555503"/>
    <n v="-0.82354979358574498"/>
    <n v="0.389629448784722"/>
    <m/>
    <d v="2017-03-28T09:37:07"/>
    <d v="2017-03-28T09:38:14"/>
    <s v="-"/>
    <b v="0"/>
  </r>
  <r>
    <x v="14"/>
    <x v="0"/>
    <n v="202"/>
    <x v="0"/>
    <x v="0"/>
    <s v="no"/>
    <n v="2"/>
    <s v="no"/>
    <n v="-0.335556369357638"/>
    <n v="-0.98300891517981004"/>
    <n v="0.202778116861979"/>
    <m/>
    <d v="2017-03-28T14:37:49"/>
    <d v="2017-03-28T14:38:53"/>
    <s v="-"/>
    <b v="0"/>
  </r>
  <r>
    <x v="15"/>
    <x v="0"/>
    <n v="202"/>
    <x v="0"/>
    <x v="3"/>
    <s v="no"/>
    <n v="4"/>
    <s v="yes"/>
    <n v="0.47777777777777702"/>
    <n v="-0.88486732817164904"/>
    <n v="0.51388888888888795"/>
    <m/>
    <d v="2017-03-28T14:38:11"/>
    <d v="2017-03-28T14:39:08"/>
    <s v="-"/>
    <b v="0"/>
  </r>
  <r>
    <x v="16"/>
    <x v="0"/>
    <n v="202"/>
    <x v="0"/>
    <x v="2"/>
    <s v="no"/>
    <n v="3"/>
    <s v="no"/>
    <n v="-6.8889702690972096E-2"/>
    <n v="-0.998598373865764"/>
    <n v="-0.108055284288194"/>
    <m/>
    <d v="2017-03-30T16:24:43"/>
    <d v="2017-03-30T16:25:38"/>
    <s v="-"/>
    <b v="0"/>
  </r>
  <r>
    <x v="9"/>
    <x v="0"/>
    <n v="203"/>
    <x v="0"/>
    <x v="1"/>
    <s v="yes"/>
    <n v="1"/>
    <s v="no"/>
    <n v="0.16666666666666599"/>
    <n v="-0.98391136723857298"/>
    <n v="-0.33055555555555499"/>
    <m/>
    <d v="2017-03-27T11:42:18"/>
    <d v="2017-03-27T11:43:10"/>
    <s v="-"/>
    <b v="0"/>
  </r>
  <r>
    <x v="10"/>
    <x v="0"/>
    <n v="203"/>
    <x v="0"/>
    <x v="2"/>
    <s v="yes"/>
    <n v="3"/>
    <s v="yes"/>
    <n v="0.16666666666666599"/>
    <n v="-0.97822125902046597"/>
    <n v="0.358333333333333"/>
    <m/>
    <d v="2017-03-27T11:46:26"/>
    <d v="2017-03-27T11:47:30"/>
    <s v="-"/>
    <b v="0"/>
  </r>
  <r>
    <x v="11"/>
    <x v="0"/>
    <n v="203"/>
    <x v="0"/>
    <x v="0"/>
    <s v="no"/>
    <n v="2"/>
    <s v="yes"/>
    <n v="0.17777777777777701"/>
    <n v="-0.98948287145818803"/>
    <n v="0.29166666666666602"/>
    <m/>
    <d v="2017-03-27T11:55:18"/>
    <d v="2017-03-27T11:56:13"/>
    <s v="-"/>
    <b v="0"/>
  </r>
  <r>
    <x v="12"/>
    <x v="0"/>
    <n v="203"/>
    <x v="0"/>
    <x v="2"/>
    <s v="no"/>
    <n v="3"/>
    <s v="yes"/>
    <n v="0.37777777777777699"/>
    <n v="-0.97309390167502896"/>
    <n v="2.4999999999999901E-2"/>
    <m/>
    <d v="2017-03-27T13:03:37"/>
    <d v="2017-03-27T13:04:34"/>
    <s v="-"/>
    <b v="0"/>
  </r>
  <r>
    <x v="13"/>
    <x v="0"/>
    <n v="203"/>
    <x v="0"/>
    <x v="0"/>
    <s v="no"/>
    <n v="2"/>
    <s v="no"/>
    <n v="0.48888888888888798"/>
    <n v="-0.91138029329094095"/>
    <n v="0.18962944878472199"/>
    <m/>
    <d v="2017-03-28T09:37:37"/>
    <d v="2017-03-28T09:38:38"/>
    <s v="-"/>
    <b v="0"/>
  </r>
  <r>
    <x v="14"/>
    <x v="0"/>
    <n v="203"/>
    <x v="0"/>
    <x v="0"/>
    <s v="no"/>
    <n v="2"/>
    <s v="no"/>
    <n v="-0.42444525824652701"/>
    <n v="-0.95542663190055299"/>
    <n v="4.7222900390624899E-2"/>
    <m/>
    <d v="2017-03-28T14:38:15"/>
    <d v="2017-03-28T14:39:14"/>
    <s v="-"/>
    <b v="0"/>
  </r>
  <r>
    <x v="15"/>
    <x v="0"/>
    <n v="203"/>
    <x v="0"/>
    <x v="0"/>
    <s v="no"/>
    <n v="2"/>
    <s v="no"/>
    <n v="-0.122222222222222"/>
    <n v="-0.99836219512109903"/>
    <n v="-1.94444444444445E-2"/>
    <m/>
    <d v="2017-03-28T14:38:30"/>
    <d v="2017-03-28T14:39:28"/>
    <s v="-"/>
    <b v="0"/>
  </r>
  <r>
    <x v="16"/>
    <x v="0"/>
    <n v="203"/>
    <x v="0"/>
    <x v="0"/>
    <s v="no"/>
    <n v="2"/>
    <s v="no"/>
    <n v="1.9999186197916598E-2"/>
    <n v="-0.998598373865764"/>
    <n v="-0.108055284288194"/>
    <m/>
    <d v="2017-03-30T16:24:59"/>
    <d v="2017-03-30T16:25:55"/>
    <s v="-"/>
    <b v="0"/>
  </r>
  <r>
    <x v="9"/>
    <x v="0"/>
    <n v="205"/>
    <x v="0"/>
    <x v="3"/>
    <s v="no"/>
    <n v="4"/>
    <s v="yes"/>
    <n v="0.7"/>
    <n v="-0.34894641036798502"/>
    <n v="0.49166666666666597"/>
    <m/>
    <d v="2017-03-27T11:42:32"/>
    <d v="2017-03-27T11:43:22"/>
    <s v="-"/>
    <b v="0"/>
  </r>
  <r>
    <x v="10"/>
    <x v="0"/>
    <n v="205"/>
    <x v="0"/>
    <x v="3"/>
    <s v="yes"/>
    <n v="3"/>
    <s v="yes"/>
    <n v="0.72222222222222199"/>
    <n v="-0.23438947444255601"/>
    <n v="0.69166666666666599"/>
    <m/>
    <d v="2017-03-27T11:46:52"/>
    <d v="2017-03-27T11:47:45"/>
    <s v="-"/>
    <b v="0"/>
  </r>
  <r>
    <x v="11"/>
    <x v="0"/>
    <n v="205"/>
    <x v="0"/>
    <x v="2"/>
    <s v="yes"/>
    <n v="2"/>
    <s v="yes"/>
    <n v="0.2"/>
    <n v="-0.96472037367048302"/>
    <n v="0.40277777777777701"/>
    <m/>
    <d v="2017-03-27T11:55:35"/>
    <d v="2017-03-27T11:56:44"/>
    <s v="-"/>
    <b v="0"/>
  </r>
  <r>
    <x v="12"/>
    <x v="0"/>
    <n v="205"/>
    <x v="0"/>
    <x v="3"/>
    <s v="no"/>
    <n v="2"/>
    <s v="yes"/>
    <n v="0.68888888888888899"/>
    <n v="-0.402538832906429"/>
    <n v="6.9444444444444406E-2"/>
    <m/>
    <d v="2017-03-27T13:03:56"/>
    <d v="2017-03-27T13:04:52"/>
    <s v="-"/>
    <b v="0"/>
  </r>
  <r>
    <x v="13"/>
    <x v="0"/>
    <n v="205"/>
    <x v="0"/>
    <x v="3"/>
    <s v="no"/>
    <n v="3"/>
    <s v="yes"/>
    <n v="0.46666666666666601"/>
    <n v="-0.92995741411314103"/>
    <n v="0.14518500434027701"/>
    <m/>
    <d v="2017-03-28T09:38:00"/>
    <d v="2017-03-28T09:38:54"/>
    <s v="-"/>
    <b v="0"/>
  </r>
  <r>
    <x v="14"/>
    <x v="0"/>
    <n v="205"/>
    <x v="0"/>
    <x v="2"/>
    <s v="no"/>
    <n v="3"/>
    <s v="no"/>
    <n v="0.46444363064236099"/>
    <n v="-0.93159430557022704"/>
    <n v="0.113889567057291"/>
    <m/>
    <d v="2017-03-28T14:38:36"/>
    <d v="2017-03-28T14:39:34"/>
    <s v="-"/>
    <b v="0"/>
  </r>
  <r>
    <x v="15"/>
    <x v="0"/>
    <n v="205"/>
    <x v="0"/>
    <x v="3"/>
    <s v="no"/>
    <n v="4"/>
    <s v="yes"/>
    <n v="0.54444444444444395"/>
    <n v="-0.81854809288806796"/>
    <n v="0.55833333333333302"/>
    <m/>
    <d v="2017-03-28T14:38:51"/>
    <d v="2017-03-28T14:39:44"/>
    <s v="-"/>
    <b v="0"/>
  </r>
  <r>
    <x v="16"/>
    <x v="0"/>
    <n v="205"/>
    <x v="0"/>
    <x v="0"/>
    <s v="yes"/>
    <n v="2"/>
    <s v="no"/>
    <n v="0.28666585286458302"/>
    <n v="-0.99004311416989199"/>
    <n v="-0.15249972873263801"/>
    <m/>
    <d v="2017-03-30T16:25:16"/>
    <d v="2017-03-30T16:26:07"/>
    <s v="-"/>
    <b v="0"/>
  </r>
  <r>
    <x v="9"/>
    <x v="0"/>
    <n v="206"/>
    <x v="0"/>
    <x v="3"/>
    <s v="yes"/>
    <n v="4"/>
    <s v="yes"/>
    <n v="0.83333333333333304"/>
    <n v="0.38758837440821597"/>
    <n v="0.64722222222222203"/>
    <m/>
    <d v="2017-03-27T11:42:44"/>
    <d v="2017-03-27T11:43:35"/>
    <s v="-"/>
    <b v="0"/>
  </r>
  <r>
    <x v="10"/>
    <x v="0"/>
    <n v="206"/>
    <x v="0"/>
    <x v="2"/>
    <s v="yes"/>
    <n v="3"/>
    <s v="no"/>
    <n v="0.58888888888888802"/>
    <n v="-0.71942736214248504"/>
    <n v="0.60277777777777697"/>
    <m/>
    <d v="2017-03-27T11:47:07"/>
    <d v="2017-03-27T11:48:08"/>
    <s v="-"/>
    <b v="0"/>
  </r>
  <r>
    <x v="11"/>
    <x v="0"/>
    <n v="206"/>
    <x v="0"/>
    <x v="2"/>
    <s v="no"/>
    <n v="2"/>
    <s v="yes"/>
    <n v="0.71111111111111103"/>
    <n v="-0.292809334208676"/>
    <n v="0.469444444444444"/>
    <m/>
    <d v="2017-03-27T11:56:07"/>
    <d v="2017-03-27T11:57:01"/>
    <s v="-"/>
    <b v="0"/>
  </r>
  <r>
    <x v="12"/>
    <x v="0"/>
    <n v="206"/>
    <x v="0"/>
    <x v="3"/>
    <s v="no"/>
    <n v="4"/>
    <s v="yes"/>
    <n v="1"/>
    <n v="0.973157532569904"/>
    <n v="0.93611111111111101"/>
    <m/>
    <d v="2017-03-27T13:04:14"/>
    <d v="2017-03-27T13:05:07"/>
    <s v="-"/>
    <b v="0"/>
  </r>
  <r>
    <x v="13"/>
    <x v="0"/>
    <n v="206"/>
    <x v="0"/>
    <x v="0"/>
    <s v="no"/>
    <n v="2"/>
    <s v="no"/>
    <n v="0.44444444444444398"/>
    <n v="-0.94474723694402696"/>
    <n v="-0.299259440104166"/>
    <m/>
    <d v="2017-03-28T09:38:16"/>
    <d v="2017-03-28T09:39:10"/>
    <s v="-"/>
    <b v="0"/>
  </r>
  <r>
    <x v="14"/>
    <x v="0"/>
    <n v="206"/>
    <x v="0"/>
    <x v="0"/>
    <s v="no"/>
    <n v="1"/>
    <s v="no"/>
    <n v="0.46444363064236099"/>
    <n v="-0.93159430557022704"/>
    <n v="2.77845594618061E-3"/>
    <m/>
    <d v="2017-03-28T14:38:56"/>
    <d v="2017-03-28T14:39:50"/>
    <s v="-"/>
    <b v="0"/>
  </r>
  <r>
    <x v="15"/>
    <x v="0"/>
    <n v="206"/>
    <x v="0"/>
    <x v="0"/>
    <s v="no"/>
    <n v="1"/>
    <s v="yes"/>
    <n v="9.9999999999999895E-2"/>
    <n v="-0.99689093471207901"/>
    <n v="0.180555555555555"/>
    <m/>
    <d v="2017-03-28T14:39:07"/>
    <d v="2017-03-28T14:40:02"/>
    <s v="-"/>
    <b v="0"/>
  </r>
  <r>
    <x v="16"/>
    <x v="0"/>
    <n v="206"/>
    <x v="0"/>
    <x v="4"/>
    <s v="no"/>
    <n v="4"/>
    <s v="yes"/>
    <n v="0.81999918619791601"/>
    <n v="0.31700591345795498"/>
    <n v="0.73638916015625"/>
    <m/>
    <d v="2017-03-30T16:25:28"/>
    <d v="2017-03-30T16:26:30"/>
    <s v="-"/>
    <b v="0"/>
  </r>
  <r>
    <x v="9"/>
    <x v="0"/>
    <n v="208"/>
    <x v="0"/>
    <x v="2"/>
    <s v="yes"/>
    <n v="3"/>
    <s v="yes"/>
    <n v="0.211111111111111"/>
    <n v="-0.927858847630605"/>
    <n v="0.469444444444444"/>
    <m/>
    <d v="2017-03-27T11:42:57"/>
    <d v="2017-03-27T11:43:52"/>
    <s v="-"/>
    <b v="0"/>
  </r>
  <r>
    <x v="10"/>
    <x v="0"/>
    <n v="208"/>
    <x v="0"/>
    <x v="3"/>
    <s v="yes"/>
    <n v="3"/>
    <s v="yes"/>
    <n v="0.38888888888888901"/>
    <n v="-0.71942736214248504"/>
    <n v="0.60277777777777697"/>
    <m/>
    <d v="2017-03-27T11:47:30"/>
    <d v="2017-03-27T11:48:38"/>
    <s v="-"/>
    <b v="0"/>
  </r>
  <r>
    <x v="11"/>
    <x v="0"/>
    <n v="208"/>
    <x v="0"/>
    <x v="2"/>
    <s v="no"/>
    <n v="2"/>
    <s v="yes"/>
    <n v="6.6666666666666596E-2"/>
    <n v="-0.99493538567483397"/>
    <n v="0.22500000000000001"/>
    <m/>
    <d v="2017-03-27T11:56:24"/>
    <d v="2017-03-27T11:57:35"/>
    <s v="-"/>
    <b v="0"/>
  </r>
  <r>
    <x v="12"/>
    <x v="0"/>
    <n v="208"/>
    <x v="0"/>
    <x v="3"/>
    <s v="no"/>
    <n v="4"/>
    <s v="yes"/>
    <n v="0.86666666666666603"/>
    <n v="0.54887940512401201"/>
    <n v="0.15833333333333299"/>
    <m/>
    <d v="2017-03-27T13:04:29"/>
    <d v="2017-03-27T13:05:23"/>
    <s v="-"/>
    <b v="0"/>
  </r>
  <r>
    <x v="13"/>
    <x v="0"/>
    <n v="208"/>
    <x v="0"/>
    <x v="2"/>
    <s v="no"/>
    <n v="4"/>
    <s v="yes"/>
    <n v="0.55555555555555503"/>
    <n v="-0.82354979358574498"/>
    <n v="0.18962944878472199"/>
    <m/>
    <d v="2017-03-28T09:38:32"/>
    <d v="2017-03-28T09:39:28"/>
    <s v="-"/>
    <b v="0"/>
  </r>
  <r>
    <x v="14"/>
    <x v="0"/>
    <n v="208"/>
    <x v="0"/>
    <x v="0"/>
    <s v="no"/>
    <n v="2"/>
    <s v="no"/>
    <n v="-0.335556369357638"/>
    <n v="-0.98300891517981004"/>
    <n v="2.4999999999999901E-2"/>
    <m/>
    <d v="2017-03-28T14:39:13"/>
    <d v="2017-03-28T14:40:12"/>
    <s v="-"/>
    <b v="0"/>
  </r>
  <r>
    <x v="15"/>
    <x v="0"/>
    <n v="208"/>
    <x v="0"/>
    <x v="2"/>
    <s v="no"/>
    <n v="2"/>
    <s v="no"/>
    <n v="1.1111111111111099E-2"/>
    <n v="-0.999324495705043"/>
    <n v="-4.1666666666666602E-2"/>
    <m/>
    <d v="2017-03-28T14:39:25"/>
    <d v="2017-03-28T14:40:26"/>
    <s v="-"/>
    <b v="0"/>
  </r>
  <r>
    <x v="16"/>
    <x v="0"/>
    <n v="208"/>
    <x v="0"/>
    <x v="2"/>
    <s v="no"/>
    <n v="2"/>
    <s v="no"/>
    <n v="-0.11333414713541599"/>
    <n v="-3.1355873128746603E-2"/>
    <n v="0.75861138237847203"/>
    <m/>
    <d v="2017-03-30T16:25:51"/>
    <d v="2017-03-30T16:26:58"/>
    <s v="-"/>
    <b v="0"/>
  </r>
  <r>
    <x v="9"/>
    <x v="0"/>
    <n v="209"/>
    <x v="0"/>
    <x v="4"/>
    <s v="yes"/>
    <n v="3"/>
    <s v="yes"/>
    <n v="0.9"/>
    <n v="0.68458616597302102"/>
    <n v="0.71388888888888902"/>
    <m/>
    <d v="2017-03-27T11:43:13"/>
    <d v="2017-03-27T11:44:06"/>
    <s v="-"/>
    <b v="0"/>
  </r>
  <r>
    <x v="10"/>
    <x v="0"/>
    <n v="209"/>
    <x v="0"/>
    <x v="2"/>
    <s v="yes"/>
    <n v="3"/>
    <s v="yes"/>
    <n v="0.43333333333333302"/>
    <n v="-0.95095551539834799"/>
    <n v="0.358333333333333"/>
    <m/>
    <d v="2017-03-27T11:48:00"/>
    <d v="2017-03-27T11:48:56"/>
    <s v="-"/>
    <b v="0"/>
  </r>
  <r>
    <x v="11"/>
    <x v="0"/>
    <n v="209"/>
    <x v="0"/>
    <x v="3"/>
    <s v="yes"/>
    <n v="4"/>
    <s v="yes"/>
    <n v="0.62222222222222201"/>
    <n v="-0.48962632992449501"/>
    <n v="0.66944444444444395"/>
    <m/>
    <d v="2017-03-27T11:56:57"/>
    <d v="2017-03-27T11:57:48"/>
    <s v="-"/>
    <b v="0"/>
  </r>
  <r>
    <x v="12"/>
    <x v="0"/>
    <n v="209"/>
    <x v="0"/>
    <x v="3"/>
    <s v="yes"/>
    <n v="4"/>
    <s v="yes"/>
    <n v="0.8"/>
    <n v="0.906212454435808"/>
    <n v="0.98055555555555496"/>
    <m/>
    <d v="2017-03-27T13:04:46"/>
    <d v="2017-03-27T13:05:39"/>
    <s v="-"/>
    <b v="0"/>
  </r>
  <r>
    <x v="13"/>
    <x v="0"/>
    <n v="209"/>
    <x v="0"/>
    <x v="3"/>
    <s v="no"/>
    <n v="4"/>
    <s v="yes"/>
    <n v="0.65222235785590199"/>
    <n v="-0.55921897504173002"/>
    <n v="0.44148152669270802"/>
    <m/>
    <d v="2017-03-28T09:38:50"/>
    <d v="2017-03-28T09:39:49"/>
    <s v="-"/>
    <b v="0"/>
  </r>
  <r>
    <x v="14"/>
    <x v="0"/>
    <n v="209"/>
    <x v="0"/>
    <x v="2"/>
    <s v="yes"/>
    <n v="4"/>
    <s v="no"/>
    <n v="0.55333251953124996"/>
    <n v="-0.82746206281204604"/>
    <n v="0.247222900390625"/>
    <m/>
    <d v="2017-03-28T14:39:34"/>
    <d v="2017-03-28T14:40:30"/>
    <s v="-"/>
    <b v="0"/>
  </r>
  <r>
    <x v="15"/>
    <x v="0"/>
    <n v="209"/>
    <x v="0"/>
    <x v="4"/>
    <s v="no"/>
    <n v="3"/>
    <s v="yes"/>
    <n v="0.83333333333333304"/>
    <n v="0.906212454435808"/>
    <n v="0.98055555555555496"/>
    <m/>
    <d v="2017-03-28T14:39:49"/>
    <d v="2017-03-28T14:40:59"/>
    <s v="-"/>
    <b v="0"/>
  </r>
  <r>
    <x v="16"/>
    <x v="0"/>
    <n v="209"/>
    <x v="0"/>
    <x v="2"/>
    <s v="yes"/>
    <n v="2"/>
    <s v="no"/>
    <n v="1.9999186197916598E-2"/>
    <n v="-0.71868303911873199"/>
    <n v="0.60305582682291603"/>
    <m/>
    <d v="2017-03-30T16:26:19"/>
    <d v="2017-03-30T16:27:12"/>
    <s v="-"/>
    <b v="0"/>
  </r>
  <r>
    <x v="9"/>
    <x v="0"/>
    <n v="210"/>
    <x v="0"/>
    <x v="2"/>
    <s v="no"/>
    <n v="4"/>
    <s v="yes"/>
    <n v="0.16666666666666599"/>
    <n v="-0.99733086584752895"/>
    <n v="-4.1666666666666602E-2"/>
    <m/>
    <d v="2017-03-27T11:43:28"/>
    <d v="2017-03-27T11:44:23"/>
    <s v="-"/>
    <b v="0"/>
  </r>
  <r>
    <x v="10"/>
    <x v="0"/>
    <n v="210"/>
    <x v="0"/>
    <x v="2"/>
    <s v="yes"/>
    <n v="3"/>
    <s v="no"/>
    <n v="0.122222222222222"/>
    <n v="-0.99493538567483397"/>
    <n v="0.22500000000000001"/>
    <m/>
    <d v="2017-03-27T11:48:18"/>
    <d v="2017-03-27T11:49:15"/>
    <s v="-"/>
    <b v="0"/>
  </r>
  <r>
    <x v="11"/>
    <x v="0"/>
    <n v="210"/>
    <x v="0"/>
    <x v="2"/>
    <s v="no"/>
    <n v="4"/>
    <s v="yes"/>
    <n v="0.37777777777777699"/>
    <n v="-0.95515963206185595"/>
    <n v="0.42499999999999999"/>
    <m/>
    <d v="2017-03-27T11:57:10"/>
    <d v="2017-03-27T11:58:05"/>
    <s v="-"/>
    <b v="0"/>
  </r>
  <r>
    <x v="12"/>
    <x v="0"/>
    <n v="210"/>
    <x v="0"/>
    <x v="2"/>
    <s v="no"/>
    <n v="2"/>
    <s v="yes"/>
    <n v="0.68888888888888899"/>
    <n v="-0.402538832906429"/>
    <n v="0.13611111111111099"/>
    <m/>
    <d v="2017-03-27T13:05:01"/>
    <d v="2017-03-27T13:07:42"/>
    <s v="-"/>
    <b v="0"/>
  </r>
  <r>
    <x v="13"/>
    <x v="0"/>
    <n v="210"/>
    <x v="0"/>
    <x v="3"/>
    <s v="no"/>
    <n v="3"/>
    <s v="yes"/>
    <n v="0.56333346896701397"/>
    <n v="-0.80922047046201595"/>
    <n v="0.30814819335937499"/>
    <m/>
    <d v="2017-03-28T09:39:12"/>
    <d v="2017-03-28T09:40:16"/>
    <s v="-"/>
    <b v="0"/>
  </r>
  <r>
    <x v="14"/>
    <x v="0"/>
    <n v="210"/>
    <x v="0"/>
    <x v="2"/>
    <s v="no"/>
    <n v="2"/>
    <s v="no"/>
    <n v="-0.15777859157986099"/>
    <n v="-0.991754666245243"/>
    <n v="0.26944444444444399"/>
    <m/>
    <d v="2017-03-28T14:39:53"/>
    <d v="2017-03-28T14:40:52"/>
    <s v="-"/>
    <b v="0"/>
  </r>
  <r>
    <x v="15"/>
    <x v="0"/>
    <n v="210"/>
    <x v="0"/>
    <x v="0"/>
    <s v="no"/>
    <n v="3"/>
    <s v="no"/>
    <n v="-1.1111111111111001E-2"/>
    <n v="-0.97389353320830896"/>
    <n v="-0.374999999999999"/>
    <m/>
    <d v="2017-03-28T14:40:22"/>
    <d v="2017-03-28T14:41:15"/>
    <s v="-"/>
    <b v="0"/>
  </r>
  <r>
    <x v="16"/>
    <x v="0"/>
    <n v="210"/>
    <x v="0"/>
    <x v="2"/>
    <s v="no"/>
    <n v="3"/>
    <s v="yes"/>
    <n v="0.28666585286458302"/>
    <n v="-0.90848281485978399"/>
    <n v="0.49194471571180498"/>
    <m/>
    <d v="2017-03-30T16:26:33"/>
    <d v="2017-03-30T16:27:24"/>
    <s v="-"/>
    <b v="0"/>
  </r>
  <r>
    <x v="9"/>
    <x v="0"/>
    <n v="212"/>
    <x v="0"/>
    <x v="2"/>
    <s v="yes"/>
    <n v="2"/>
    <s v="no"/>
    <n v="0.43333333333333302"/>
    <n v="-0.95095551539834799"/>
    <n v="-0.35277777777777702"/>
    <m/>
    <d v="2017-03-27T11:43:45"/>
    <d v="2017-03-27T11:44:42"/>
    <s v="-"/>
    <b v="0"/>
  </r>
  <r>
    <x v="10"/>
    <x v="0"/>
    <n v="212"/>
    <x v="0"/>
    <x v="2"/>
    <s v="yes"/>
    <n v="3"/>
    <s v="no"/>
    <n v="0.32222222222222202"/>
    <n v="-0.97227010520679602"/>
    <n v="0.38055555555555498"/>
    <m/>
    <d v="2017-03-27T11:48:37"/>
    <d v="2017-03-27T11:49:32"/>
    <s v="-"/>
    <b v="0"/>
  </r>
  <r>
    <x v="11"/>
    <x v="0"/>
    <n v="212"/>
    <x v="0"/>
    <x v="0"/>
    <s v="yes"/>
    <n v="3"/>
    <s v="yes"/>
    <n v="6.6666666666666596E-2"/>
    <n v="-0.99353725065002696"/>
    <n v="0.24722222222222201"/>
    <m/>
    <d v="2017-03-27T11:57:28"/>
    <d v="2017-03-27T11:58:25"/>
    <s v="-"/>
    <b v="0"/>
  </r>
  <r>
    <x v="12"/>
    <x v="0"/>
    <n v="212"/>
    <x v="0"/>
    <x v="0"/>
    <s v="no"/>
    <n v="2"/>
    <s v="yes"/>
    <n v="0.77777777777777701"/>
    <n v="7.9159167266609196E-2"/>
    <n v="6.9444444444444406E-2"/>
    <m/>
    <d v="2017-03-27T13:07:04"/>
    <d v="2017-03-27T13:08:42"/>
    <s v="-"/>
    <b v="0"/>
  </r>
  <r>
    <x v="13"/>
    <x v="0"/>
    <n v="212"/>
    <x v="0"/>
    <x v="3"/>
    <s v="yes"/>
    <n v="4"/>
    <s v="yes"/>
    <n v="0.91888902452256904"/>
    <n v="0.74951596171207802"/>
    <n v="0.75259263780381902"/>
    <m/>
    <d v="2017-03-28T09:39:39"/>
    <d v="2017-03-28T09:40:38"/>
    <s v="-"/>
    <b v="0"/>
  </r>
  <r>
    <x v="14"/>
    <x v="0"/>
    <n v="212"/>
    <x v="0"/>
    <x v="0"/>
    <s v="no"/>
    <n v="2"/>
    <s v="no"/>
    <n v="-0.69111192491319395"/>
    <n v="-0.39203063791298298"/>
    <n v="-8.6111450195312397E-2"/>
    <m/>
    <d v="2017-03-28T14:40:14"/>
    <d v="2017-03-28T14:41:07"/>
    <s v="-"/>
    <b v="0"/>
  </r>
  <r>
    <x v="15"/>
    <x v="0"/>
    <n v="212"/>
    <x v="0"/>
    <x v="2"/>
    <s v="no"/>
    <n v="2"/>
    <s v="no"/>
    <n v="-7.7777777777777696E-2"/>
    <n v="-0.99889881118979695"/>
    <n v="-8.6111111111111097E-2"/>
    <m/>
    <d v="2017-03-28T14:40:38"/>
    <d v="2017-03-28T14:41:42"/>
    <s v="-"/>
    <b v="0"/>
  </r>
  <r>
    <x v="16"/>
    <x v="0"/>
    <n v="212"/>
    <x v="0"/>
    <x v="1"/>
    <s v="yes"/>
    <n v="2"/>
    <s v="no"/>
    <n v="-1"/>
    <n v="1"/>
    <n v="-0.86361083984374998"/>
    <m/>
    <d v="2017-03-30T16:26:45"/>
    <d v="2017-03-30T16:27:39"/>
    <s v="-"/>
    <b v="0"/>
  </r>
  <r>
    <x v="9"/>
    <x v="0"/>
    <n v="213"/>
    <x v="0"/>
    <x v="4"/>
    <s v="yes"/>
    <n v="4"/>
    <s v="yes"/>
    <n v="0.74444444444444402"/>
    <n v="-0.11202853986693"/>
    <n v="0.53611111111111098"/>
    <m/>
    <d v="2017-03-27T11:44:04"/>
    <d v="2017-03-27T11:44:53"/>
    <s v="-"/>
    <b v="0"/>
  </r>
  <r>
    <x v="10"/>
    <x v="0"/>
    <n v="213"/>
    <x v="0"/>
    <x v="2"/>
    <s v="yes"/>
    <n v="3"/>
    <s v="yes"/>
    <n v="0.45555555555555499"/>
    <n v="-0.93777692805248802"/>
    <n v="0.42499999999999999"/>
    <m/>
    <d v="2017-03-27T11:48:54"/>
    <d v="2017-03-27T11:49:44"/>
    <s v="-"/>
    <b v="0"/>
  </r>
  <r>
    <x v="11"/>
    <x v="0"/>
    <n v="213"/>
    <x v="0"/>
    <x v="3"/>
    <s v="yes"/>
    <n v="2"/>
    <s v="yes"/>
    <n v="0.55555555555555503"/>
    <n v="-0.82354979358574498"/>
    <n v="0.469444444444444"/>
    <m/>
    <d v="2017-03-27T11:57:47"/>
    <d v="2017-03-27T11:58:38"/>
    <s v="-"/>
    <b v="0"/>
  </r>
  <r>
    <x v="12"/>
    <x v="0"/>
    <n v="213"/>
    <x v="0"/>
    <x v="3"/>
    <s v="no"/>
    <n v="3"/>
    <s v="yes"/>
    <n v="0.97777777777777697"/>
    <n v="0.90077020657746798"/>
    <n v="0.93611111111111101"/>
    <m/>
    <d v="2017-03-27T13:08:04"/>
    <d v="2017-03-27T13:09:02"/>
    <s v="-"/>
    <b v="0"/>
  </r>
  <r>
    <x v="13"/>
    <x v="0"/>
    <n v="213"/>
    <x v="0"/>
    <x v="2"/>
    <s v="no"/>
    <n v="3"/>
    <s v="yes"/>
    <n v="0.83000013563368003"/>
    <n v="0.37022858103413597"/>
    <n v="0.68592597113715204"/>
    <m/>
    <d v="2017-03-28T09:40:00"/>
    <d v="2017-03-28T09:41:04"/>
    <s v="-"/>
    <b v="0"/>
  </r>
  <r>
    <x v="14"/>
    <x v="0"/>
    <n v="213"/>
    <x v="0"/>
    <x v="3"/>
    <s v="no"/>
    <n v="4"/>
    <s v="yes"/>
    <n v="0.64222140842013897"/>
    <n v="-0.389391387983615"/>
    <n v="0.69166666666666599"/>
    <m/>
    <d v="2017-03-28T14:40:30"/>
    <d v="2017-03-28T14:41:30"/>
    <s v="-"/>
    <b v="0"/>
  </r>
  <r>
    <x v="15"/>
    <x v="0"/>
    <n v="213"/>
    <x v="0"/>
    <x v="2"/>
    <s v="no"/>
    <n v="4"/>
    <s v="yes"/>
    <n v="0.56666666666666599"/>
    <n v="-0.77371616810261501"/>
    <n v="0.58055555555555505"/>
    <m/>
    <d v="2017-03-28T14:41:05"/>
    <d v="2017-03-28T14:41:59"/>
    <s v="-"/>
    <b v="0"/>
  </r>
  <r>
    <x v="16"/>
    <x v="0"/>
    <n v="213"/>
    <x v="0"/>
    <x v="3"/>
    <s v="no"/>
    <n v="3"/>
    <s v="yes"/>
    <n v="6.4443630642361097E-2"/>
    <n v="-0.94290974702686503"/>
    <n v="0.44750027126736103"/>
    <m/>
    <d v="2017-03-30T16:27:00"/>
    <d v="2017-03-30T16:27:54"/>
    <s v="-"/>
    <b v="0"/>
  </r>
  <r>
    <x v="9"/>
    <x v="0"/>
    <n v="215"/>
    <x v="0"/>
    <x v="3"/>
    <s v="yes"/>
    <n v="4"/>
    <s v="yes"/>
    <n v="0.87777777777777699"/>
    <n v="0.59710081659473202"/>
    <n v="0.49166666666666597"/>
    <m/>
    <d v="2017-03-27T11:44:15"/>
    <d v="2017-03-27T11:45:06"/>
    <s v="-"/>
    <b v="0"/>
  </r>
  <r>
    <x v="10"/>
    <x v="0"/>
    <n v="215"/>
    <x v="0"/>
    <x v="2"/>
    <s v="yes"/>
    <n v="3"/>
    <s v="yes"/>
    <n v="0.38888888888888901"/>
    <n v="-0.95515963206185595"/>
    <n v="0.42499999999999999"/>
    <m/>
    <d v="2017-03-27T11:49:06"/>
    <d v="2017-03-27T11:50:05"/>
    <s v="-"/>
    <b v="0"/>
  </r>
  <r>
    <x v="11"/>
    <x v="0"/>
    <n v="215"/>
    <x v="0"/>
    <x v="3"/>
    <s v="no"/>
    <n v="4"/>
    <s v="yes"/>
    <n v="0.844444444444444"/>
    <n v="0.44394467777885699"/>
    <n v="0.51388888888888795"/>
    <m/>
    <d v="2017-03-27T11:58:00"/>
    <d v="2017-03-27T11:58:51"/>
    <s v="-"/>
    <b v="0"/>
  </r>
  <r>
    <x v="12"/>
    <x v="0"/>
    <n v="215"/>
    <x v="0"/>
    <x v="3"/>
    <s v="no"/>
    <n v="3"/>
    <s v="yes"/>
    <n v="0.88888888888888895"/>
    <n v="0.64234966199251897"/>
    <n v="0.71388888888888902"/>
    <m/>
    <d v="2017-03-27T13:08:24"/>
    <d v="2017-03-27T13:09:38"/>
    <s v="-"/>
    <b v="0"/>
  </r>
  <r>
    <x v="13"/>
    <x v="0"/>
    <n v="215"/>
    <x v="0"/>
    <x v="3"/>
    <s v="no"/>
    <n v="4"/>
    <s v="yes"/>
    <n v="0.91888902452256904"/>
    <n v="0.74951596171207802"/>
    <n v="0.81925930447048601"/>
    <m/>
    <d v="2017-03-28T09:40:27"/>
    <d v="2017-03-28T09:41:24"/>
    <s v="-"/>
    <b v="0"/>
  </r>
  <r>
    <x v="14"/>
    <x v="0"/>
    <n v="215"/>
    <x v="0"/>
    <x v="2"/>
    <s v="no"/>
    <n v="2"/>
    <s v="no"/>
    <n v="0.48666585286458303"/>
    <n v="-0.91343281696594303"/>
    <n v="0.26944512261284698"/>
    <m/>
    <d v="2017-03-28T14:40:52"/>
    <d v="2017-03-28T14:41:53"/>
    <s v="-"/>
    <b v="0"/>
  </r>
  <r>
    <x v="15"/>
    <x v="0"/>
    <n v="215"/>
    <x v="0"/>
    <x v="2"/>
    <s v="no"/>
    <n v="3"/>
    <s v="yes"/>
    <n v="0.54444444444444395"/>
    <n v="-0.84232588603559999"/>
    <n v="0.53611111111111098"/>
    <m/>
    <d v="2017-03-28T14:41:22"/>
    <d v="2017-03-28T14:42:16"/>
    <s v="-"/>
    <b v="0"/>
  </r>
  <r>
    <x v="16"/>
    <x v="0"/>
    <n v="215"/>
    <x v="0"/>
    <x v="3"/>
    <s v="no"/>
    <n v="3"/>
    <s v="yes"/>
    <n v="0.508888075086805"/>
    <n v="0.56243353238052696"/>
    <n v="0.86972249348958297"/>
    <m/>
    <d v="2017-03-30T16:27:16"/>
    <d v="2017-03-30T16:28:16"/>
    <s v="-"/>
    <b v="0"/>
  </r>
  <r>
    <x v="9"/>
    <x v="0"/>
    <n v="216"/>
    <x v="0"/>
    <x v="3"/>
    <s v="yes"/>
    <n v="3"/>
    <s v="yes"/>
    <n v="0.655555555555555"/>
    <n v="-0.389391387983615"/>
    <n v="0.69166666666666599"/>
    <m/>
    <d v="2017-03-27T11:44:28"/>
    <d v="2017-03-27T11:45:16"/>
    <s v="-"/>
    <b v="0"/>
  </r>
  <r>
    <x v="10"/>
    <x v="0"/>
    <n v="216"/>
    <x v="0"/>
    <x v="2"/>
    <s v="yes"/>
    <n v="3"/>
    <s v="yes"/>
    <n v="0.58888888888888802"/>
    <n v="-0.75453225202794205"/>
    <n v="0.51388888888888795"/>
    <m/>
    <d v="2017-03-27T11:49:28"/>
    <d v="2017-03-27T11:50:15"/>
    <s v="-"/>
    <b v="0"/>
  </r>
  <r>
    <x v="11"/>
    <x v="0"/>
    <n v="216"/>
    <x v="0"/>
    <x v="3"/>
    <s v="no"/>
    <n v="2"/>
    <s v="yes"/>
    <n v="0.77777777777777701"/>
    <n v="7.9159167266609196E-2"/>
    <n v="0.625"/>
    <m/>
    <d v="2017-03-27T11:58:14"/>
    <d v="2017-03-27T11:59:05"/>
    <s v="-"/>
    <b v="0"/>
  </r>
  <r>
    <x v="12"/>
    <x v="0"/>
    <n v="216"/>
    <x v="0"/>
    <x v="2"/>
    <s v="no"/>
    <n v="1"/>
    <s v="yes"/>
    <n v="0.86666666666666603"/>
    <n v="0.54887940512401201"/>
    <n v="0.42499999999999999"/>
    <m/>
    <d v="2017-03-27T13:09:00"/>
    <d v="2017-03-27T13:10:03"/>
    <s v="-"/>
    <b v="0"/>
  </r>
  <r>
    <x v="13"/>
    <x v="0"/>
    <n v="216"/>
    <x v="0"/>
    <x v="0"/>
    <s v="no"/>
    <n v="2"/>
    <s v="yes"/>
    <n v="0.60777791341145804"/>
    <n v="-0.70578577562912004"/>
    <n v="0.234073893229166"/>
    <m/>
    <d v="2017-03-28T09:40:47"/>
    <d v="2017-03-28T09:41:41"/>
    <s v="-"/>
    <b v="0"/>
  </r>
  <r>
    <x v="14"/>
    <x v="0"/>
    <n v="216"/>
    <x v="0"/>
    <x v="0"/>
    <s v="no"/>
    <n v="2"/>
    <s v="yes"/>
    <n v="0.46444363064236099"/>
    <n v="-0.93159430557022704"/>
    <n v="0.20277743869357601"/>
    <m/>
    <d v="2017-03-28T14:41:15"/>
    <d v="2017-03-28T14:42:09"/>
    <s v="-"/>
    <b v="0"/>
  </r>
  <r>
    <x v="15"/>
    <x v="0"/>
    <n v="216"/>
    <x v="0"/>
    <x v="0"/>
    <s v="no"/>
    <n v="1"/>
    <s v="no"/>
    <n v="-0.211111111111111"/>
    <n v="-0.99565145214938999"/>
    <n v="-0.19722222222222199"/>
    <m/>
    <d v="2017-03-28T14:41:39"/>
    <d v="2017-03-28T14:42:31"/>
    <s v="-"/>
    <b v="0"/>
  </r>
  <r>
    <x v="16"/>
    <x v="0"/>
    <n v="216"/>
    <x v="0"/>
    <x v="2"/>
    <s v="yes"/>
    <n v="3"/>
    <s v="yes"/>
    <n v="0.197776963975694"/>
    <n v="-0.71868303911873199"/>
    <n v="0.60305582682291603"/>
    <m/>
    <d v="2017-03-30T16:27:36"/>
    <d v="2017-03-30T16:28:34"/>
    <s v="-"/>
    <b v="0"/>
  </r>
  <r>
    <x v="9"/>
    <x v="0"/>
    <n v="217"/>
    <x v="0"/>
    <x v="1"/>
    <s v="yes"/>
    <n v="1"/>
    <s v="no"/>
    <n v="1.1111111111111099E-2"/>
    <n v="-0.99224165444423196"/>
    <n v="-0.26388888888888801"/>
    <m/>
    <d v="2017-03-27T11:44:38"/>
    <d v="2017-03-27T11:45:29"/>
    <s v="-"/>
    <b v="0"/>
  </r>
  <r>
    <x v="10"/>
    <x v="0"/>
    <n v="217"/>
    <x v="0"/>
    <x v="3"/>
    <s v="yes"/>
    <n v="3"/>
    <s v="yes"/>
    <n v="0.87777777777777699"/>
    <n v="0.73316059115561005"/>
    <n v="0.91388888888888897"/>
    <m/>
    <d v="2017-03-27T11:49:37"/>
    <d v="2017-03-27T11:50:22"/>
    <s v="-"/>
    <b v="0"/>
  </r>
  <r>
    <x v="11"/>
    <x v="0"/>
    <n v="217"/>
    <x v="0"/>
    <x v="0"/>
    <s v="no"/>
    <n v="2"/>
    <s v="yes"/>
    <n v="6.6666666666666596E-2"/>
    <n v="-0.99809209476105498"/>
    <n v="0.13611111111111099"/>
    <m/>
    <d v="2017-03-27T11:58:28"/>
    <d v="2017-03-27T11:59:18"/>
    <s v="-"/>
    <b v="0"/>
  </r>
  <r>
    <x v="12"/>
    <x v="0"/>
    <n v="217"/>
    <x v="0"/>
    <x v="0"/>
    <s v="no"/>
    <n v="2"/>
    <s v="no"/>
    <n v="-0.64444444444444404"/>
    <n v="-0.58827638534013305"/>
    <n v="-0.46388888888888802"/>
    <m/>
    <d v="2017-03-27T13:09:25"/>
    <d v="2017-03-27T13:10:16"/>
    <s v="-"/>
    <b v="0"/>
  </r>
  <r>
    <x v="13"/>
    <x v="0"/>
    <n v="217"/>
    <x v="0"/>
    <x v="0"/>
    <s v="no"/>
    <n v="1"/>
    <s v="no"/>
    <n v="0.43000013563368"/>
    <n v="-0.95268138813429804"/>
    <n v="-0.15851847330729099"/>
    <m/>
    <d v="2017-03-28T09:41:03"/>
    <d v="2017-03-28T09:42:06"/>
    <s v="-"/>
    <b v="0"/>
  </r>
  <r>
    <x v="14"/>
    <x v="0"/>
    <n v="217"/>
    <x v="0"/>
    <x v="0"/>
    <s v="no"/>
    <n v="1"/>
    <s v="no"/>
    <n v="-6.8889702690972096E-2"/>
    <n v="-0.97949972739934199"/>
    <n v="-0.35277777777777702"/>
    <m/>
    <d v="2017-03-28T14:41:31"/>
    <d v="2017-03-28T14:42:31"/>
    <s v="-"/>
    <b v="0"/>
  </r>
  <r>
    <x v="15"/>
    <x v="0"/>
    <n v="217"/>
    <x v="0"/>
    <x v="1"/>
    <s v="no"/>
    <n v="1"/>
    <s v="no"/>
    <n v="-1"/>
    <n v="1"/>
    <n v="-6.3888888888888995E-2"/>
    <m/>
    <d v="2017-03-28T14:41:54"/>
    <d v="2017-03-28T14:42:48"/>
    <s v="-"/>
    <b v="0"/>
  </r>
  <r>
    <x v="16"/>
    <x v="0"/>
    <n v="217"/>
    <x v="0"/>
    <x v="0"/>
    <s v="yes"/>
    <n v="2"/>
    <s v="no"/>
    <n v="-0.46888970269097202"/>
    <n v="-0.82890722818993801"/>
    <n v="-0.55249972873263797"/>
    <m/>
    <d v="2017-03-30T16:27:54"/>
    <d v="2017-03-30T16:28:44"/>
    <s v="-"/>
    <b v="0"/>
  </r>
  <r>
    <x v="9"/>
    <x v="0"/>
    <n v="220"/>
    <x v="0"/>
    <x v="1"/>
    <s v="no"/>
    <n v="4"/>
    <s v="no"/>
    <n v="0.25555555555555498"/>
    <n v="-0.99291892242973101"/>
    <n v="-0.13055555555555501"/>
    <m/>
    <d v="2017-03-27T11:44:51"/>
    <d v="2017-03-27T11:45:45"/>
    <s v="-"/>
    <b v="0"/>
  </r>
  <r>
    <x v="10"/>
    <x v="0"/>
    <n v="220"/>
    <x v="0"/>
    <x v="0"/>
    <s v="yes"/>
    <n v="3"/>
    <s v="no"/>
    <n v="-0.58888888888888802"/>
    <n v="-0.75453225202794205"/>
    <n v="0.26944444444444399"/>
    <m/>
    <d v="2017-03-27T11:49:45"/>
    <d v="2017-03-27T11:50:34"/>
    <s v="-"/>
    <b v="0"/>
  </r>
  <r>
    <x v="11"/>
    <x v="0"/>
    <n v="220"/>
    <x v="0"/>
    <x v="3"/>
    <s v="no"/>
    <n v="4"/>
    <s v="no"/>
    <n v="0.31111111111111101"/>
    <n v="-0.855184291666229"/>
    <n v="0.53611111111111098"/>
    <m/>
    <d v="2017-03-27T11:58:40"/>
    <d v="2017-03-27T11:59:33"/>
    <s v="-"/>
    <b v="0"/>
  </r>
  <r>
    <x v="12"/>
    <x v="0"/>
    <n v="220"/>
    <x v="0"/>
    <x v="0"/>
    <s v="no"/>
    <n v="2"/>
    <s v="no"/>
    <n v="-0.73333333333333295"/>
    <n v="0.314007122534671"/>
    <n v="-0.81944444444444398"/>
    <m/>
    <d v="2017-03-27T13:09:38"/>
    <d v="2017-03-27T13:10:37"/>
    <s v="-"/>
    <b v="0"/>
  </r>
  <r>
    <x v="13"/>
    <x v="0"/>
    <n v="220"/>
    <x v="0"/>
    <x v="1"/>
    <s v="no"/>
    <n v="3"/>
    <s v="no"/>
    <n v="0.20777791341145799"/>
    <n v="-0.77330466053069002"/>
    <n v="-0.58074069552951302"/>
    <m/>
    <d v="2017-03-28T09:41:28"/>
    <d v="2017-03-28T09:42:30"/>
    <s v="-"/>
    <b v="0"/>
  </r>
  <r>
    <x v="14"/>
    <x v="0"/>
    <n v="220"/>
    <x v="0"/>
    <x v="1"/>
    <s v="no"/>
    <n v="2"/>
    <s v="no"/>
    <n v="-0.42444525824652701"/>
    <n v="-0.95542663190055299"/>
    <n v="-0.17499999999999999"/>
    <m/>
    <d v="2017-03-28T14:41:53"/>
    <d v="2017-03-28T14:42:59"/>
    <s v="-"/>
    <b v="0"/>
  </r>
  <r>
    <x v="15"/>
    <x v="0"/>
    <n v="220"/>
    <x v="0"/>
    <x v="1"/>
    <s v="no"/>
    <n v="1"/>
    <s v="no"/>
    <n v="-0.52222222222222203"/>
    <n v="0.99637732798284195"/>
    <n v="-1"/>
    <m/>
    <d v="2017-03-28T14:42:10"/>
    <d v="2017-03-28T14:43:07"/>
    <s v="-"/>
    <b v="0"/>
  </r>
  <r>
    <x v="16"/>
    <x v="0"/>
    <n v="220"/>
    <x v="0"/>
    <x v="2"/>
    <s v="no"/>
    <n v="3"/>
    <s v="yes"/>
    <n v="0.64222140842013897"/>
    <n v="-0.59631038523719904"/>
    <n v="0.580833604600694"/>
    <m/>
    <d v="2017-03-30T16:28:04"/>
    <d v="2017-03-30T16:29:01"/>
    <s v="-"/>
    <b v="0"/>
  </r>
  <r>
    <x v="9"/>
    <x v="0"/>
    <n v="221"/>
    <x v="0"/>
    <x v="0"/>
    <s v="yes"/>
    <n v="2"/>
    <s v="no"/>
    <n v="9.9999999999999895E-2"/>
    <n v="-0.99871715334518696"/>
    <n v="-8.6111111111111097E-2"/>
    <m/>
    <d v="2017-03-27T11:45:06"/>
    <d v="2017-03-27T11:45:55"/>
    <s v="-"/>
    <b v="0"/>
  </r>
  <r>
    <x v="10"/>
    <x v="0"/>
    <n v="221"/>
    <x v="0"/>
    <x v="2"/>
    <s v="yes"/>
    <n v="3"/>
    <s v="yes"/>
    <n v="0.16666666666666599"/>
    <n v="-0.99353725065002696"/>
    <n v="0.24722222222222201"/>
    <m/>
    <d v="2017-03-27T11:49:56"/>
    <d v="2017-03-27T11:50:46"/>
    <s v="-"/>
    <b v="0"/>
  </r>
  <r>
    <x v="11"/>
    <x v="0"/>
    <n v="221"/>
    <x v="0"/>
    <x v="2"/>
    <s v="yes"/>
    <n v="2"/>
    <s v="yes"/>
    <n v="0.22222222222222199"/>
    <n v="-0.81854809288806796"/>
    <n v="0.55833333333333302"/>
    <m/>
    <d v="2017-03-27T11:58:56"/>
    <d v="2017-03-27T11:59:51"/>
    <s v="-"/>
    <b v="0"/>
  </r>
  <r>
    <x v="12"/>
    <x v="0"/>
    <n v="221"/>
    <x v="0"/>
    <x v="2"/>
    <s v="no"/>
    <n v="2"/>
    <s v="yes"/>
    <n v="0.53333333333333299"/>
    <n v="-0.859250206747044"/>
    <n v="-0.13055555555555501"/>
    <m/>
    <d v="2017-03-27T13:09:59"/>
    <d v="2017-03-27T13:10:51"/>
    <s v="-"/>
    <b v="0"/>
  </r>
  <r>
    <x v="13"/>
    <x v="0"/>
    <n v="221"/>
    <x v="0"/>
    <x v="0"/>
    <s v="no"/>
    <n v="1"/>
    <s v="no"/>
    <n v="9.6666802300347202E-2"/>
    <n v="-0.97817732193309204"/>
    <n v="-0.35851847330729097"/>
    <m/>
    <d v="2017-03-28T09:41:53"/>
    <d v="2017-03-28T09:42:49"/>
    <s v="-"/>
    <b v="0"/>
  </r>
  <r>
    <x v="14"/>
    <x v="0"/>
    <n v="221"/>
    <x v="0"/>
    <x v="0"/>
    <s v="no"/>
    <n v="2"/>
    <s v="no"/>
    <n v="-4.6667480468750001E-2"/>
    <n v="-0.99175460497754897"/>
    <n v="0.26944512261284698"/>
    <m/>
    <d v="2017-03-28T14:42:21"/>
    <d v="2017-03-28T14:43:12"/>
    <s v="-"/>
    <b v="0"/>
  </r>
  <r>
    <x v="15"/>
    <x v="0"/>
    <n v="221"/>
    <x v="0"/>
    <x v="0"/>
    <s v="no"/>
    <n v="2"/>
    <s v="no"/>
    <n v="-0.211111111111111"/>
    <n v="-0.99565145214938999"/>
    <n v="-0.108333333333333"/>
    <m/>
    <d v="2017-03-28T14:42:30"/>
    <d v="2017-03-28T14:43:27"/>
    <s v="-"/>
    <b v="0"/>
  </r>
  <r>
    <x v="16"/>
    <x v="0"/>
    <n v="221"/>
    <x v="0"/>
    <x v="0"/>
    <s v="yes"/>
    <n v="2"/>
    <s v="no"/>
    <n v="0.10888807508680499"/>
    <n v="-0.99850097504808599"/>
    <n v="0.114166937934027"/>
    <m/>
    <d v="2017-03-30T16:28:22"/>
    <d v="2017-03-30T16:29:14"/>
    <s v="-"/>
    <b v="0"/>
  </r>
  <r>
    <x v="9"/>
    <x v="0"/>
    <n v="222"/>
    <x v="0"/>
    <x v="3"/>
    <s v="yes"/>
    <n v="2"/>
    <s v="yes"/>
    <n v="0.81111111111111101"/>
    <n v="0.268431259863948"/>
    <n v="0.73611111111111105"/>
    <m/>
    <d v="2017-03-27T11:45:17"/>
    <d v="2017-03-27T11:46:26"/>
    <s v="-"/>
    <b v="0"/>
  </r>
  <r>
    <x v="10"/>
    <x v="0"/>
    <n v="222"/>
    <x v="0"/>
    <x v="2"/>
    <s v="yes"/>
    <n v="3"/>
    <s v="yes"/>
    <n v="0.14444444444444399"/>
    <n v="-0.99603162500736497"/>
    <n v="0.202777777777777"/>
    <m/>
    <d v="2017-03-27T11:50:09"/>
    <d v="2017-03-27T11:50:57"/>
    <s v="-"/>
    <b v="0"/>
  </r>
  <r>
    <x v="11"/>
    <x v="0"/>
    <n v="222"/>
    <x v="0"/>
    <x v="3"/>
    <s v="yes"/>
    <n v="2"/>
    <s v="yes"/>
    <n v="0.64444444444444404"/>
    <n v="-0.58827638534013305"/>
    <n v="0.53611111111111098"/>
    <m/>
    <d v="2017-03-27T11:59:13"/>
    <d v="2017-03-27T12:00:03"/>
    <s v="-"/>
    <b v="0"/>
  </r>
  <r>
    <x v="12"/>
    <x v="0"/>
    <n v="222"/>
    <x v="0"/>
    <x v="2"/>
    <s v="no"/>
    <n v="1"/>
    <s v="yes"/>
    <n v="0.77777777777777701"/>
    <n v="7.9159167266609196E-2"/>
    <n v="-1.94444444444445E-2"/>
    <m/>
    <d v="2017-03-27T13:10:13"/>
    <d v="2017-03-27T13:11:04"/>
    <s v="-"/>
    <b v="0"/>
  </r>
  <r>
    <x v="13"/>
    <x v="0"/>
    <n v="222"/>
    <x v="0"/>
    <x v="0"/>
    <s v="no"/>
    <n v="1"/>
    <s v="no"/>
    <n v="0.274444580078125"/>
    <n v="-0.99129039058078605"/>
    <n v="1.9259304470486099E-2"/>
    <m/>
    <d v="2017-03-28T09:42:12"/>
    <d v="2017-03-28T09:43:14"/>
    <s v="-"/>
    <b v="0"/>
  </r>
  <r>
    <x v="14"/>
    <x v="0"/>
    <n v="222"/>
    <x v="0"/>
    <x v="2"/>
    <s v="no"/>
    <n v="2"/>
    <s v="no"/>
    <n v="0.10888807508680499"/>
    <n v="-0.99707498739630096"/>
    <n v="-0.17499999999999999"/>
    <m/>
    <d v="2017-03-28T14:42:34"/>
    <d v="2017-03-28T14:43:31"/>
    <s v="-"/>
    <b v="0"/>
  </r>
  <r>
    <x v="15"/>
    <x v="0"/>
    <n v="222"/>
    <x v="0"/>
    <x v="0"/>
    <s v="no"/>
    <n v="2"/>
    <s v="no"/>
    <n v="-0.233333333333333"/>
    <n v="-0.99445047044479296"/>
    <n v="-1.94444444444445E-2"/>
    <m/>
    <d v="2017-03-28T14:42:49"/>
    <d v="2017-03-28T14:43:52"/>
    <s v="-"/>
    <b v="0"/>
  </r>
  <r>
    <x v="16"/>
    <x v="0"/>
    <n v="222"/>
    <x v="0"/>
    <x v="2"/>
    <s v="no"/>
    <n v="3"/>
    <s v="no"/>
    <n v="6.4443630642361097E-2"/>
    <n v="-0.94652713396133403"/>
    <n v="-0.44138861762152698"/>
    <m/>
    <d v="2017-03-30T16:28:35"/>
    <d v="2017-03-30T16:29:26"/>
    <s v="-"/>
    <b v="0"/>
  </r>
  <r>
    <x v="9"/>
    <x v="0"/>
    <n v="223"/>
    <x v="0"/>
    <x v="3"/>
    <s v="no"/>
    <n v="4"/>
    <s v="yes"/>
    <n v="0.41111111111111098"/>
    <n v="-0.88486732817164904"/>
    <n v="0.51388888888888795"/>
    <m/>
    <d v="2017-03-27T11:45:48"/>
    <d v="2017-03-27T11:46:42"/>
    <s v="-"/>
    <b v="0"/>
  </r>
  <r>
    <x v="10"/>
    <x v="0"/>
    <n v="223"/>
    <x v="0"/>
    <x v="2"/>
    <s v="yes"/>
    <n v="3"/>
    <s v="yes"/>
    <n v="0.27777777777777701"/>
    <n v="-0.99096652388450401"/>
    <n v="0.26944444444444399"/>
    <m/>
    <d v="2017-03-27T11:50:19"/>
    <d v="2017-03-27T11:51:15"/>
    <s v="-"/>
    <b v="0"/>
  </r>
  <r>
    <x v="11"/>
    <x v="0"/>
    <n v="223"/>
    <x v="0"/>
    <x v="2"/>
    <s v="no"/>
    <n v="2"/>
    <s v="yes"/>
    <n v="0.422222222222222"/>
    <n v="-0.95648106951994805"/>
    <n v="0.358333333333333"/>
    <m/>
    <d v="2017-03-27T11:59:25"/>
    <d v="2017-03-27T12:00:17"/>
    <s v="-"/>
    <b v="0"/>
  </r>
  <r>
    <x v="12"/>
    <x v="0"/>
    <n v="223"/>
    <x v="0"/>
    <x v="2"/>
    <s v="no"/>
    <n v="2"/>
    <s v="yes"/>
    <n v="0.53333333333333299"/>
    <n v="-0.859250206747044"/>
    <n v="-4.1666666666666602E-2"/>
    <m/>
    <d v="2017-03-27T13:10:27"/>
    <d v="2017-03-27T13:11:20"/>
    <s v="-"/>
    <b v="0"/>
  </r>
  <r>
    <x v="13"/>
    <x v="0"/>
    <n v="223"/>
    <x v="0"/>
    <x v="2"/>
    <s v="no"/>
    <n v="2"/>
    <s v="yes"/>
    <n v="0.45222235785590198"/>
    <n v="-0.93995297696767799"/>
    <n v="6.3703748914930497E-2"/>
    <m/>
    <d v="2017-03-28T09:42:36"/>
    <d v="2017-03-28T09:43:35"/>
    <s v="-"/>
    <b v="0"/>
  </r>
  <r>
    <x v="14"/>
    <x v="0"/>
    <n v="223"/>
    <x v="0"/>
    <x v="0"/>
    <s v="no"/>
    <n v="2"/>
    <s v="yes"/>
    <n v="0.10888807508680499"/>
    <n v="-0.98290576245235595"/>
    <n v="0.33611111111111103"/>
    <m/>
    <d v="2017-03-28T14:42:54"/>
    <d v="2017-03-28T14:43:45"/>
    <s v="-"/>
    <b v="0"/>
  </r>
  <r>
    <x v="15"/>
    <x v="0"/>
    <n v="223"/>
    <x v="0"/>
    <x v="0"/>
    <s v="no"/>
    <n v="3"/>
    <s v="yes"/>
    <n v="0.27777777777777701"/>
    <n v="-0.99010340220805004"/>
    <n v="-0.28611111111111098"/>
    <m/>
    <d v="2017-03-28T14:43:15"/>
    <d v="2017-03-28T14:44:20"/>
    <s v="-"/>
    <b v="0"/>
  </r>
  <r>
    <x v="16"/>
    <x v="0"/>
    <n v="223"/>
    <x v="0"/>
    <x v="3"/>
    <s v="no"/>
    <n v="3"/>
    <s v="yes"/>
    <n v="0.37555474175347198"/>
    <n v="-0.65363168455846499"/>
    <n v="0.62527804904513895"/>
    <m/>
    <d v="2017-03-30T16:28:46"/>
    <d v="2017-03-30T16:29:42"/>
    <s v="-"/>
    <b v="0"/>
  </r>
  <r>
    <x v="9"/>
    <x v="0"/>
    <n v="224"/>
    <x v="0"/>
    <x v="0"/>
    <s v="yes"/>
    <n v="2"/>
    <s v="no"/>
    <n v="0.25555555555555498"/>
    <n v="-0.99291892242973101"/>
    <n v="-0.108333333333333"/>
    <m/>
    <d v="2017-03-27T11:46:03"/>
    <d v="2017-03-27T11:46:53"/>
    <s v="-"/>
    <b v="0"/>
  </r>
  <r>
    <x v="10"/>
    <x v="0"/>
    <n v="224"/>
    <x v="0"/>
    <x v="2"/>
    <s v="yes"/>
    <n v="3"/>
    <s v="yes"/>
    <n v="0.344444444444444"/>
    <n v="-0.97822125902046597"/>
    <n v="0.358333333333333"/>
    <m/>
    <d v="2017-03-27T11:50:37"/>
    <d v="2017-03-27T11:51:27"/>
    <s v="-"/>
    <b v="0"/>
  </r>
  <r>
    <x v="11"/>
    <x v="0"/>
    <n v="224"/>
    <x v="0"/>
    <x v="2"/>
    <s v="yes"/>
    <n v="2"/>
    <s v="no"/>
    <n v="-0.155555555555555"/>
    <n v="-0.99763759976931099"/>
    <n v="-6.3888888888888995E-2"/>
    <m/>
    <d v="2017-03-27T11:59:40"/>
    <d v="2017-03-27T12:00:51"/>
    <s v="-"/>
    <b v="0"/>
  </r>
  <r>
    <x v="12"/>
    <x v="0"/>
    <n v="224"/>
    <x v="0"/>
    <x v="3"/>
    <s v="no"/>
    <n v="2"/>
    <s v="yes"/>
    <n v="0.57777777777777695"/>
    <n v="-0.77981182665191895"/>
    <n v="0.13611111111111099"/>
    <m/>
    <d v="2017-03-27T13:10:43"/>
    <d v="2017-03-27T13:11:50"/>
    <s v="-"/>
    <b v="0"/>
  </r>
  <r>
    <x v="13"/>
    <x v="0"/>
    <n v="224"/>
    <x v="0"/>
    <x v="0"/>
    <s v="no"/>
    <n v="3"/>
    <s v="yes"/>
    <n v="0.38555569118923599"/>
    <n v="-0.97072405430314801"/>
    <n v="0.10814819335937501"/>
    <m/>
    <d v="2017-03-28T09:42:57"/>
    <d v="2017-03-28T09:43:53"/>
    <s v="-"/>
    <b v="0"/>
  </r>
  <r>
    <x v="14"/>
    <x v="0"/>
    <n v="224"/>
    <x v="0"/>
    <x v="0"/>
    <s v="no"/>
    <n v="1"/>
    <s v="no"/>
    <n v="-0.40222303602430498"/>
    <n v="-0.96493141594574805"/>
    <n v="-0.174999321831597"/>
    <m/>
    <d v="2017-03-28T14:43:07"/>
    <d v="2017-03-28T14:44:05"/>
    <s v="-"/>
    <b v="0"/>
  </r>
  <r>
    <x v="15"/>
    <x v="0"/>
    <n v="224"/>
    <x v="0"/>
    <x v="0"/>
    <s v="no"/>
    <n v="1"/>
    <s v="no"/>
    <n v="-0.38888888888888801"/>
    <n v="-0.96964652858658795"/>
    <n v="2.7777777777777302E-3"/>
    <m/>
    <d v="2017-03-28T14:43:42"/>
    <d v="2017-03-28T14:44:36"/>
    <s v="-"/>
    <b v="0"/>
  </r>
  <r>
    <x v="16"/>
    <x v="0"/>
    <n v="224"/>
    <x v="0"/>
    <x v="0"/>
    <s v="no"/>
    <n v="2"/>
    <s v="no"/>
    <n v="-0.11333414713541599"/>
    <n v="-0.99851463478927305"/>
    <n v="-4.13886176215277E-2"/>
    <m/>
    <d v="2017-03-30T16:29:02"/>
    <d v="2017-03-30T16:29:52"/>
    <s v="-"/>
    <b v="0"/>
  </r>
  <r>
    <x v="9"/>
    <x v="0"/>
    <n v="225"/>
    <x v="0"/>
    <x v="2"/>
    <s v="no"/>
    <n v="4"/>
    <s v="yes"/>
    <n v="0.45555555555555499"/>
    <n v="-0.93777692805248802"/>
    <n v="0.15833333333333299"/>
    <m/>
    <d v="2017-03-27T11:46:15"/>
    <d v="2017-03-27T11:47:06"/>
    <s v="-"/>
    <b v="0"/>
  </r>
  <r>
    <x v="10"/>
    <x v="0"/>
    <n v="225"/>
    <x v="0"/>
    <x v="3"/>
    <s v="yes"/>
    <n v="3"/>
    <s v="yes"/>
    <n v="0.76666666666666605"/>
    <n v="1.5012957204236999E-2"/>
    <n v="0.60277777777777697"/>
    <m/>
    <d v="2017-03-27T11:50:49"/>
    <d v="2017-03-27T11:51:35"/>
    <s v="-"/>
    <b v="0"/>
  </r>
  <r>
    <x v="11"/>
    <x v="0"/>
    <n v="225"/>
    <x v="0"/>
    <x v="3"/>
    <s v="no"/>
    <n v="4"/>
    <s v="yes"/>
    <n v="0.51111111111111096"/>
    <n v="-0.88814752511745398"/>
    <n v="0.33611111111111103"/>
    <m/>
    <d v="2017-03-27T12:00:14"/>
    <d v="2017-03-27T12:01:00"/>
    <s v="-"/>
    <b v="0"/>
  </r>
  <r>
    <x v="12"/>
    <x v="0"/>
    <n v="225"/>
    <x v="0"/>
    <x v="2"/>
    <s v="no"/>
    <n v="1"/>
    <s v="yes"/>
    <n v="0.844444444444444"/>
    <n v="0.44394467777885699"/>
    <n v="2.7777777777777302E-3"/>
    <m/>
    <d v="2017-03-27T13:11:13"/>
    <d v="2017-03-27T13:12:16"/>
    <s v="-"/>
    <b v="0"/>
  </r>
  <r>
    <x v="13"/>
    <x v="0"/>
    <n v="225"/>
    <x v="0"/>
    <x v="2"/>
    <s v="no"/>
    <n v="2"/>
    <s v="yes"/>
    <n v="0.45222235785590198"/>
    <n v="-0.93995297696767799"/>
    <n v="0.33037041558159702"/>
    <m/>
    <d v="2017-03-28T09:43:16"/>
    <d v="2017-03-28T09:44:07"/>
    <s v="-"/>
    <b v="0"/>
  </r>
  <r>
    <x v="14"/>
    <x v="0"/>
    <n v="225"/>
    <x v="0"/>
    <x v="0"/>
    <s v="no"/>
    <n v="1"/>
    <s v="yes"/>
    <n v="0.37555474175347198"/>
    <n v="-0.97373573884053699"/>
    <n v="-0.26388821072048602"/>
    <m/>
    <d v="2017-03-28T14:43:28"/>
    <d v="2017-03-28T14:44:20"/>
    <s v="-"/>
    <b v="0"/>
  </r>
  <r>
    <x v="15"/>
    <x v="0"/>
    <n v="225"/>
    <x v="0"/>
    <x v="0"/>
    <s v="no"/>
    <n v="2"/>
    <s v="no"/>
    <n v="-0.344444444444444"/>
    <n v="-0.98127935460223303"/>
    <n v="-1.94444444444445E-2"/>
    <m/>
    <d v="2017-03-28T14:43:59"/>
    <d v="2017-03-28T14:44:55"/>
    <s v="-"/>
    <b v="0"/>
  </r>
  <r>
    <x v="16"/>
    <x v="0"/>
    <n v="225"/>
    <x v="0"/>
    <x v="2"/>
    <s v="no"/>
    <n v="2"/>
    <s v="yes"/>
    <n v="0.197776963975694"/>
    <n v="-0.996243645701407"/>
    <n v="0.114166937934027"/>
    <m/>
    <d v="2017-03-30T16:29:13"/>
    <d v="2017-03-30T16:30:10"/>
    <s v="-"/>
    <b v="0"/>
  </r>
  <r>
    <x v="9"/>
    <x v="0"/>
    <n v="226"/>
    <x v="0"/>
    <x v="4"/>
    <s v="no"/>
    <n v="5"/>
    <s v="yes"/>
    <n v="0.87777777777777699"/>
    <n v="0.59710081659473202"/>
    <n v="0.55833333333333302"/>
    <m/>
    <d v="2017-03-27T11:46:28"/>
    <d v="2017-03-27T11:47:27"/>
    <s v="-"/>
    <b v="0"/>
  </r>
  <r>
    <x v="10"/>
    <x v="0"/>
    <n v="226"/>
    <x v="0"/>
    <x v="4"/>
    <s v="yes"/>
    <n v="3"/>
    <s v="yes"/>
    <n v="1"/>
    <n v="1"/>
    <n v="-0.95277777777777695"/>
    <m/>
    <d v="2017-03-27T11:50:57"/>
    <d v="2017-03-27T11:51:44"/>
    <s v="-"/>
    <b v="0"/>
  </r>
  <r>
    <x v="11"/>
    <x v="0"/>
    <n v="226"/>
    <x v="0"/>
    <x v="3"/>
    <s v="no"/>
    <n v="4"/>
    <s v="yes"/>
    <n v="0.31111111111111101"/>
    <n v="-0.97822125902046597"/>
    <n v="0.358333333333333"/>
    <m/>
    <d v="2017-03-27T12:00:22"/>
    <d v="2017-03-27T12:01:11"/>
    <s v="-"/>
    <b v="0"/>
  </r>
  <r>
    <x v="12"/>
    <x v="0"/>
    <n v="226"/>
    <x v="0"/>
    <x v="3"/>
    <s v="no"/>
    <n v="4"/>
    <s v="yes"/>
    <n v="0.77777777777777701"/>
    <n v="0.65319167004606205"/>
    <n v="0.89166666666666605"/>
    <m/>
    <d v="2017-03-27T13:11:38"/>
    <d v="2017-03-27T13:12:30"/>
    <s v="-"/>
    <b v="0"/>
  </r>
  <r>
    <x v="13"/>
    <x v="0"/>
    <n v="226"/>
    <x v="0"/>
    <x v="4"/>
    <s v="no"/>
    <n v="4"/>
    <s v="yes"/>
    <n v="0.74111124674479101"/>
    <n v="-0.13076428374585999"/>
    <n v="0.68592597113715204"/>
    <m/>
    <d v="2017-03-28T09:43:30"/>
    <d v="2017-03-28T09:44:35"/>
    <s v="-"/>
    <b v="0"/>
  </r>
  <r>
    <x v="14"/>
    <x v="0"/>
    <n v="226"/>
    <x v="0"/>
    <x v="0"/>
    <s v="no"/>
    <n v="2"/>
    <s v="no"/>
    <n v="-0.51333414713541603"/>
    <n v="-0.88552956723384102"/>
    <n v="-0.26388888888888801"/>
    <m/>
    <d v="2017-03-28T14:43:42"/>
    <d v="2017-03-28T14:44:38"/>
    <s v="-"/>
    <b v="0"/>
  </r>
  <r>
    <x v="15"/>
    <x v="0"/>
    <n v="226"/>
    <x v="0"/>
    <x v="3"/>
    <s v="no"/>
    <n v="4"/>
    <s v="yes"/>
    <n v="0.47777777777777702"/>
    <n v="-0.88486732817164904"/>
    <n v="0.51388888888888795"/>
    <m/>
    <d v="2017-03-28T14:44:18"/>
    <d v="2017-03-28T14:45:07"/>
    <s v="-"/>
    <b v="0"/>
  </r>
  <r>
    <x v="16"/>
    <x v="0"/>
    <n v="226"/>
    <x v="0"/>
    <x v="0"/>
    <s v="no"/>
    <n v="2"/>
    <s v="no"/>
    <n v="-0.46888970269097202"/>
    <n v="-6.6334508812114695E-2"/>
    <n v="-0.75249972873263804"/>
    <m/>
    <d v="2017-03-30T16:29:31"/>
    <d v="2017-03-30T16:30:32"/>
    <s v="-"/>
    <b v="0"/>
  </r>
  <r>
    <x v="17"/>
    <x v="0"/>
    <n v="228"/>
    <x v="0"/>
    <x v="1"/>
    <s v="yes"/>
    <n v="1"/>
    <s v="no"/>
    <n v="-0.97777777777777697"/>
    <n v="0.90077020657746798"/>
    <n v="0.33611111111111103"/>
    <m/>
    <d v="2017-03-28T11:09:40"/>
    <d v="2017-03-28T11:11:19"/>
    <s v="-"/>
    <b v="0"/>
  </r>
  <r>
    <x v="18"/>
    <x v="0"/>
    <n v="228"/>
    <x v="0"/>
    <x v="3"/>
    <s v="no"/>
    <n v="4"/>
    <s v="yes"/>
    <n v="0.64222140842013897"/>
    <n v="-0.59631038523719904"/>
    <n v="0.44722290039062501"/>
    <m/>
    <d v="2017-03-29T15:42:32"/>
    <d v="2017-03-29T15:43:30"/>
    <s v="-"/>
    <b v="0"/>
  </r>
  <r>
    <x v="19"/>
    <x v="0"/>
    <n v="228"/>
    <x v="0"/>
    <x v="0"/>
    <s v="no"/>
    <n v="3"/>
    <s v="no"/>
    <n v="-0.133333333333333"/>
    <n v="-0.99814945962287605"/>
    <n v="0.113888888888888"/>
    <m/>
    <d v="2017-03-29T15:51:07"/>
    <d v="2017-03-29T15:52:16"/>
    <s v="-"/>
    <b v="0"/>
  </r>
  <r>
    <x v="20"/>
    <x v="0"/>
    <n v="228"/>
    <x v="0"/>
    <x v="2"/>
    <s v="no"/>
    <n v="4"/>
    <s v="yes"/>
    <n v="0.46444363064236099"/>
    <n v="-0.77371616810261501"/>
    <n v="0.58055555555555505"/>
    <m/>
    <d v="2017-03-29T15:55:39"/>
    <d v="2017-03-29T15:56:33"/>
    <s v="-"/>
    <b v="0"/>
  </r>
  <r>
    <x v="21"/>
    <x v="0"/>
    <n v="228"/>
    <x v="0"/>
    <x v="0"/>
    <s v="yes"/>
    <n v="2"/>
    <s v="yes"/>
    <n v="-0.69259304470486105"/>
    <n v="-0.38496900247405302"/>
    <n v="-0.11574028862847199"/>
    <m/>
    <d v="2017-03-29T16:20:52"/>
    <d v="2017-03-29T16:22:07"/>
    <s v="-"/>
    <b v="0"/>
  </r>
  <r>
    <x v="17"/>
    <x v="0"/>
    <n v="229"/>
    <x v="0"/>
    <x v="3"/>
    <s v="no"/>
    <n v="4"/>
    <s v="yes"/>
    <n v="0.91111111111111098"/>
    <n v="0.72381751020442597"/>
    <n v="-0.241666666666666"/>
    <m/>
    <d v="2017-03-28T11:10:42"/>
    <d v="2017-03-28T11:11:40"/>
    <s v="-"/>
    <b v="0"/>
  </r>
  <r>
    <x v="18"/>
    <x v="0"/>
    <n v="229"/>
    <x v="0"/>
    <x v="2"/>
    <s v="yes"/>
    <n v="3"/>
    <s v="yes"/>
    <n v="0.55333251953124996"/>
    <n v="-0.82746206281204604"/>
    <n v="-8.6110432942708204E-2"/>
    <m/>
    <d v="2017-03-29T15:42:56"/>
    <d v="2017-03-29T15:43:40"/>
    <s v="-"/>
    <b v="0"/>
  </r>
  <r>
    <x v="19"/>
    <x v="0"/>
    <n v="229"/>
    <x v="0"/>
    <x v="3"/>
    <s v="no"/>
    <n v="3"/>
    <s v="yes"/>
    <n v="0.86666666666666603"/>
    <n v="0.54887940512401201"/>
    <n v="0.75833333333333297"/>
    <m/>
    <d v="2017-03-29T15:51:37"/>
    <d v="2017-03-29T15:52:33"/>
    <s v="-"/>
    <b v="0"/>
  </r>
  <r>
    <x v="20"/>
    <x v="0"/>
    <n v="229"/>
    <x v="0"/>
    <x v="2"/>
    <s v="no"/>
    <n v="3"/>
    <s v="yes"/>
    <n v="0.48666585286458303"/>
    <n v="-0.91343281696594303"/>
    <n v="0.18055589463975699"/>
    <m/>
    <d v="2017-03-29T15:55:59"/>
    <d v="2017-03-29T15:56:52"/>
    <s v="-"/>
    <b v="0"/>
  </r>
  <r>
    <x v="21"/>
    <x v="0"/>
    <n v="229"/>
    <x v="0"/>
    <x v="4"/>
    <s v="no"/>
    <n v="5"/>
    <s v="yes"/>
    <n v="1"/>
    <n v="1"/>
    <n v="0.68425971137152697"/>
    <m/>
    <d v="2017-03-29T16:21:31"/>
    <d v="2017-03-29T16:22:27"/>
    <s v="-"/>
    <b v="0"/>
  </r>
  <r>
    <x v="17"/>
    <x v="0"/>
    <n v="251"/>
    <x v="0"/>
    <x v="4"/>
    <s v="yes"/>
    <n v="4"/>
    <s v="yes"/>
    <n v="0.68888888888888899"/>
    <n v="1"/>
    <n v="1"/>
    <m/>
    <d v="2017-03-28T11:11:03"/>
    <d v="2017-03-28T11:12:18"/>
    <s v="-"/>
    <b v="0"/>
  </r>
  <r>
    <x v="18"/>
    <x v="0"/>
    <n v="251"/>
    <x v="0"/>
    <x v="2"/>
    <s v="yes"/>
    <n v="3"/>
    <s v="yes"/>
    <n v="0.73111029730902699"/>
    <n v="-0.18622689103530199"/>
    <n v="0.62500067816840199"/>
    <m/>
    <d v="2017-03-29T15:43:06"/>
    <d v="2017-03-29T15:43:53"/>
    <s v="-"/>
    <b v="0"/>
  </r>
  <r>
    <x v="19"/>
    <x v="0"/>
    <n v="251"/>
    <x v="0"/>
    <x v="3"/>
    <s v="no"/>
    <n v="4"/>
    <s v="yes"/>
    <n v="0.75555555555555498"/>
    <n v="-4.8872867474968398E-2"/>
    <n v="0.64722222222222203"/>
    <m/>
    <d v="2017-03-29T15:51:55"/>
    <d v="2017-03-29T15:52:49"/>
    <s v="-"/>
    <b v="0"/>
  </r>
  <r>
    <x v="20"/>
    <x v="0"/>
    <n v="251"/>
    <x v="0"/>
    <x v="0"/>
    <s v="no"/>
    <n v="2"/>
    <s v="no"/>
    <n v="-0.42444525824652701"/>
    <n v="-0.95542663190055299"/>
    <n v="4.7222900390624899E-2"/>
    <m/>
    <d v="2017-03-29T15:56:17"/>
    <d v="2017-03-29T15:57:04"/>
    <s v="-"/>
    <b v="0"/>
  </r>
  <r>
    <x v="21"/>
    <x v="0"/>
    <n v="251"/>
    <x v="0"/>
    <x v="3"/>
    <s v="yes"/>
    <n v="1"/>
    <s v="yes"/>
    <n v="0.90740695529513804"/>
    <n v="0.71107053945042098"/>
    <n v="0.10648193359374999"/>
    <m/>
    <d v="2017-03-29T16:21:50"/>
    <d v="2017-03-29T16:22:42"/>
    <s v="-"/>
    <b v="0"/>
  </r>
  <r>
    <x v="17"/>
    <x v="0"/>
    <n v="252"/>
    <x v="0"/>
    <x v="3"/>
    <s v="yes"/>
    <n v="2"/>
    <s v="yes"/>
    <n v="0.82222222222222197"/>
    <n v="0.32897597368471598"/>
    <n v="0.38055555555555498"/>
    <m/>
    <d v="2017-03-28T11:11:41"/>
    <d v="2017-03-28T11:12:39"/>
    <s v="-"/>
    <b v="0"/>
  </r>
  <r>
    <x v="18"/>
    <x v="0"/>
    <n v="252"/>
    <x v="0"/>
    <x v="2"/>
    <s v="no"/>
    <n v="2"/>
    <s v="no"/>
    <n v="-0.78000081380208297"/>
    <n v="9.1982306521395593E-2"/>
    <n v="-8.6110432942708204E-2"/>
    <m/>
    <d v="2017-03-29T15:43:19"/>
    <d v="2017-03-29T15:44:05"/>
    <s v="-"/>
    <b v="0"/>
  </r>
  <r>
    <x v="19"/>
    <x v="0"/>
    <n v="252"/>
    <x v="0"/>
    <x v="3"/>
    <s v="no"/>
    <n v="2"/>
    <s v="yes"/>
    <n v="0.266666666666666"/>
    <n v="-0.81854809288806796"/>
    <n v="0.55833333333333302"/>
    <m/>
    <d v="2017-03-29T15:52:11"/>
    <d v="2017-03-29T15:53:09"/>
    <s v="-"/>
    <b v="0"/>
  </r>
  <r>
    <x v="20"/>
    <x v="0"/>
    <n v="252"/>
    <x v="0"/>
    <x v="0"/>
    <s v="no"/>
    <n v="3"/>
    <s v="yes"/>
    <n v="0.64222140842013897"/>
    <n v="-0.59631038523719904"/>
    <n v="-0.17499999999999999"/>
    <m/>
    <d v="2017-03-29T15:56:30"/>
    <d v="2017-03-29T15:57:23"/>
    <s v="-"/>
    <b v="0"/>
  </r>
  <r>
    <x v="21"/>
    <x v="0"/>
    <n v="252"/>
    <x v="0"/>
    <x v="0"/>
    <s v="yes"/>
    <n v="2"/>
    <s v="yes"/>
    <n v="-0.29259304470486103"/>
    <n v="-0.98937569731857899"/>
    <n v="6.20374891493055E-2"/>
    <m/>
    <d v="2017-03-29T16:22:05"/>
    <d v="2017-03-29T16:23:01"/>
    <s v="-"/>
    <b v="0"/>
  </r>
  <r>
    <x v="17"/>
    <x v="0"/>
    <n v="253"/>
    <x v="0"/>
    <x v="2"/>
    <s v="no"/>
    <n v="2"/>
    <s v="yes"/>
    <n v="6.6666666666666596E-2"/>
    <n v="-6.4748219187939202E-2"/>
    <n v="-0.75277777777777699"/>
    <m/>
    <d v="2017-03-28T11:12:02"/>
    <d v="2017-03-28T11:13:22"/>
    <s v="-"/>
    <b v="0"/>
  </r>
  <r>
    <x v="18"/>
    <x v="0"/>
    <n v="253"/>
    <x v="0"/>
    <x v="3"/>
    <s v="no"/>
    <n v="4"/>
    <s v="yes"/>
    <n v="0.81999918619791601"/>
    <n v="0.31700591345795498"/>
    <n v="0.69166734483506898"/>
    <m/>
    <d v="2017-03-29T15:43:30"/>
    <d v="2017-03-29T15:44:17"/>
    <s v="-"/>
    <b v="0"/>
  </r>
  <r>
    <x v="19"/>
    <x v="0"/>
    <n v="253"/>
    <x v="0"/>
    <x v="3"/>
    <s v="no"/>
    <n v="3"/>
    <s v="yes"/>
    <n v="0.53333333333333299"/>
    <n v="-0.859250206747044"/>
    <n v="0.33611111111111103"/>
    <m/>
    <d v="2017-03-29T15:52:30"/>
    <d v="2017-03-29T15:53:25"/>
    <s v="-"/>
    <b v="0"/>
  </r>
  <r>
    <x v="20"/>
    <x v="0"/>
    <n v="253"/>
    <x v="0"/>
    <x v="3"/>
    <s v="no"/>
    <n v="4"/>
    <s v="yes"/>
    <n v="0.77555474175347205"/>
    <n v="6.6327317469381405E-2"/>
    <n v="0.18055623372395799"/>
    <m/>
    <d v="2017-03-29T15:56:49"/>
    <d v="2017-03-29T15:57:38"/>
    <s v="-"/>
    <b v="0"/>
  </r>
  <r>
    <x v="21"/>
    <x v="0"/>
    <n v="253"/>
    <x v="0"/>
    <x v="0"/>
    <s v="yes"/>
    <n v="2"/>
    <s v="yes"/>
    <n v="-0.82592637803819402"/>
    <n v="0.3487476491159"/>
    <n v="-2.6851399739583202E-2"/>
    <m/>
    <d v="2017-03-29T16:22:25"/>
    <d v="2017-03-29T16:23:27"/>
    <s v="-"/>
    <b v="0"/>
  </r>
  <r>
    <x v="17"/>
    <x v="0"/>
    <n v="271"/>
    <x v="0"/>
    <x v="4"/>
    <s v="yes"/>
    <n v="1"/>
    <s v="no"/>
    <n v="-0.52626274956597197"/>
    <n v="0.89850416146116696"/>
    <n v="0.97664116753472197"/>
    <m/>
    <d v="2017-03-28T11:12:45"/>
    <d v="2017-03-28T11:13:56"/>
    <s v="-"/>
    <b v="0"/>
  </r>
  <r>
    <x v="18"/>
    <x v="0"/>
    <n v="271"/>
    <x v="0"/>
    <x v="2"/>
    <s v="no"/>
    <n v="2"/>
    <s v="yes"/>
    <n v="0.28666585286458302"/>
    <n v="-0.99004311416989199"/>
    <n v="0.18055623372395799"/>
    <m/>
    <d v="2017-03-29T15:43:43"/>
    <d v="2017-03-29T15:44:29"/>
    <s v="-"/>
    <b v="0"/>
  </r>
  <r>
    <x v="19"/>
    <x v="0"/>
    <n v="271"/>
    <x v="0"/>
    <x v="3"/>
    <s v="no"/>
    <n v="1"/>
    <s v="yes"/>
    <n v="0.53333333333333299"/>
    <n v="-0.859250206747044"/>
    <n v="6.9444444444444406E-2"/>
    <m/>
    <d v="2017-03-29T15:52:47"/>
    <d v="2017-03-29T15:53:42"/>
    <s v="-"/>
    <b v="0"/>
  </r>
  <r>
    <x v="20"/>
    <x v="0"/>
    <n v="271"/>
    <x v="0"/>
    <x v="0"/>
    <s v="yes"/>
    <n v="2"/>
    <s v="no"/>
    <n v="-0.69111192491319395"/>
    <n v="0.19060867479285201"/>
    <n v="-0.79722222222222205"/>
    <m/>
    <d v="2017-03-29T15:57:04"/>
    <d v="2017-03-29T15:57:52"/>
    <s v="-"/>
    <b v="0"/>
  </r>
  <r>
    <x v="21"/>
    <x v="0"/>
    <n v="271"/>
    <x v="0"/>
    <x v="1"/>
    <s v="no"/>
    <n v="4"/>
    <s v="no"/>
    <n v="-0.38148193359374999"/>
    <n v="-0.83160743321094199"/>
    <n v="0.550926378038194"/>
    <m/>
    <d v="2017-03-29T16:22:50"/>
    <d v="2017-03-29T16:23:52"/>
    <s v="-"/>
    <b v="0"/>
  </r>
  <r>
    <x v="17"/>
    <x v="0"/>
    <n v="272"/>
    <x v="0"/>
    <x v="0"/>
    <s v="yes"/>
    <n v="2"/>
    <s v="no"/>
    <n v="-0.39292941623263899"/>
    <n v="-0.96828784660336797"/>
    <n v="-0.35669216579861102"/>
    <m/>
    <d v="2017-03-28T11:13:18"/>
    <d v="2017-03-28T11:14:28"/>
    <s v="-"/>
    <b v="0"/>
  </r>
  <r>
    <x v="18"/>
    <x v="0"/>
    <n v="272"/>
    <x v="0"/>
    <x v="2"/>
    <s v="yes"/>
    <n v="3"/>
    <s v="yes"/>
    <n v="0.64222140842013897"/>
    <n v="-0.59631038523719904"/>
    <n v="0.18055623372395799"/>
    <m/>
    <d v="2017-03-29T15:43:55"/>
    <d v="2017-03-29T15:44:42"/>
    <s v="-"/>
    <b v="0"/>
  </r>
  <r>
    <x v="19"/>
    <x v="0"/>
    <n v="272"/>
    <x v="0"/>
    <x v="0"/>
    <s v="no"/>
    <n v="2"/>
    <s v="yes"/>
    <n v="0.39999999999999902"/>
    <n v="-0.96576475131997397"/>
    <n v="0.15833333333333299"/>
    <m/>
    <d v="2017-03-29T15:53:04"/>
    <d v="2017-03-29T15:54:07"/>
    <s v="-"/>
    <b v="0"/>
  </r>
  <r>
    <x v="20"/>
    <x v="0"/>
    <n v="272"/>
    <x v="0"/>
    <x v="0"/>
    <s v="no"/>
    <n v="2"/>
    <s v="no"/>
    <n v="-6.8889702690972096E-2"/>
    <n v="-0.88486732817164904"/>
    <n v="0.51388888888888795"/>
    <m/>
    <d v="2017-03-29T15:57:18"/>
    <d v="2017-03-29T15:58:10"/>
    <s v="-"/>
    <b v="0"/>
  </r>
  <r>
    <x v="21"/>
    <x v="0"/>
    <n v="272"/>
    <x v="0"/>
    <x v="0"/>
    <s v="no"/>
    <n v="2"/>
    <s v="no"/>
    <n v="-0.78148193359374996"/>
    <n v="0.100519129945316"/>
    <n v="0.10648193359374999"/>
    <m/>
    <d v="2017-03-29T16:23:15"/>
    <d v="2017-03-29T16:24:14"/>
    <s v="-"/>
    <b v="0"/>
  </r>
  <r>
    <x v="17"/>
    <x v="0"/>
    <n v="273"/>
    <x v="0"/>
    <x v="1"/>
    <s v="no"/>
    <n v="2"/>
    <s v="no"/>
    <n v="-0.81515163845486105"/>
    <n v="0.29064912103488799"/>
    <n v="0.37664116753472199"/>
    <m/>
    <d v="2017-03-28T11:13:51"/>
    <d v="2017-03-28T11:14:58"/>
    <s v="-"/>
    <b v="0"/>
  </r>
  <r>
    <x v="18"/>
    <x v="0"/>
    <n v="273"/>
    <x v="0"/>
    <x v="3"/>
    <s v="yes"/>
    <n v="3"/>
    <s v="yes"/>
    <n v="0.66444363064236101"/>
    <n v="-0.51057678615554103"/>
    <n v="0.51388956705729105"/>
    <m/>
    <d v="2017-03-29T15:44:08"/>
    <d v="2017-03-29T15:44:57"/>
    <s v="-"/>
    <b v="0"/>
  </r>
  <r>
    <x v="19"/>
    <x v="0"/>
    <n v="273"/>
    <x v="0"/>
    <x v="0"/>
    <s v="no"/>
    <n v="3"/>
    <s v="no"/>
    <n v="0.35555555555555501"/>
    <n v="-0.97887006201320903"/>
    <n v="-0.108333333333333"/>
    <m/>
    <d v="2017-03-29T15:53:29"/>
    <d v="2017-03-29T15:54:23"/>
    <s v="-"/>
    <b v="0"/>
  </r>
  <r>
    <x v="20"/>
    <x v="0"/>
    <n v="273"/>
    <x v="0"/>
    <x v="3"/>
    <s v="no"/>
    <n v="3"/>
    <s v="yes"/>
    <n v="0.64222140842013897"/>
    <n v="-0.59631038523719904"/>
    <n v="0.49166734483506902"/>
    <m/>
    <d v="2017-03-29T15:57:36"/>
    <d v="2017-03-29T15:58:23"/>
    <s v="-"/>
    <b v="0"/>
  </r>
  <r>
    <x v="21"/>
    <x v="0"/>
    <n v="273"/>
    <x v="0"/>
    <x v="3"/>
    <s v="yes"/>
    <n v="2"/>
    <s v="yes"/>
    <n v="0.81851806640625002"/>
    <n v="0.30898911935685103"/>
    <n v="0.23981526692708299"/>
    <m/>
    <d v="2017-03-29T16:23:37"/>
    <d v="2017-03-29T16:24:37"/>
    <s v="-"/>
    <b v="0"/>
  </r>
  <r>
    <x v="17"/>
    <x v="0"/>
    <n v="274"/>
    <x v="0"/>
    <x v="3"/>
    <s v="no"/>
    <n v="4"/>
    <s v="yes"/>
    <n v="1"/>
    <n v="1"/>
    <n v="-6.7803276909722196E-2"/>
    <m/>
    <d v="2017-03-28T11:14:21"/>
    <d v="2017-03-28T11:15:26"/>
    <s v="-"/>
    <b v="0"/>
  </r>
  <r>
    <x v="18"/>
    <x v="0"/>
    <n v="274"/>
    <x v="0"/>
    <x v="4"/>
    <s v="yes"/>
    <n v="5"/>
    <s v="yes"/>
    <n v="0.81999918619791601"/>
    <n v="0.56121232029955204"/>
    <n v="0.86944512261284701"/>
    <m/>
    <d v="2017-03-29T15:44:22"/>
    <d v="2017-03-29T15:45:14"/>
    <s v="-"/>
    <b v="0"/>
  </r>
  <r>
    <x v="19"/>
    <x v="0"/>
    <n v="274"/>
    <x v="0"/>
    <x v="4"/>
    <s v="no"/>
    <n v="4"/>
    <s v="yes"/>
    <n v="0.95555555555555505"/>
    <n v="0.85211336725076503"/>
    <n v="0.80277777777777704"/>
    <m/>
    <d v="2017-03-29T15:53:44"/>
    <d v="2017-03-29T15:54:37"/>
    <s v="-"/>
    <b v="0"/>
  </r>
  <r>
    <x v="20"/>
    <x v="0"/>
    <n v="274"/>
    <x v="0"/>
    <x v="3"/>
    <s v="no"/>
    <n v="4"/>
    <s v="yes"/>
    <n v="0.84222140842013804"/>
    <n v="0.43286349849560601"/>
    <n v="0.313888888888888"/>
    <m/>
    <d v="2017-03-29T15:57:49"/>
    <d v="2017-03-29T15:58:36"/>
    <s v="-"/>
    <b v="0"/>
  </r>
  <r>
    <x v="21"/>
    <x v="0"/>
    <n v="274"/>
    <x v="0"/>
    <x v="3"/>
    <s v="no"/>
    <n v="5"/>
    <s v="yes"/>
    <n v="0.99629584418402795"/>
    <n v="0.93459469778612103"/>
    <n v="-7.1295844184027707E-2"/>
    <m/>
    <d v="2017-03-29T16:24:00"/>
    <d v="2017-03-29T16:24:57"/>
    <s v="-"/>
    <b v="0"/>
  </r>
  <r>
    <x v="17"/>
    <x v="0"/>
    <n v="277"/>
    <x v="0"/>
    <x v="0"/>
    <s v="no"/>
    <n v="2"/>
    <s v="no"/>
    <n v="-0.57070719401041603"/>
    <n v="-0.79467728905511503"/>
    <n v="-0.51224772135416596"/>
    <m/>
    <d v="2017-03-28T11:14:49"/>
    <d v="2017-03-28T11:16:02"/>
    <s v="-"/>
    <b v="0"/>
  </r>
  <r>
    <x v="18"/>
    <x v="0"/>
    <n v="277"/>
    <x v="0"/>
    <x v="4"/>
    <s v="yes"/>
    <n v="4"/>
    <s v="yes"/>
    <n v="0.81999918619791601"/>
    <n v="0.31700591345795498"/>
    <n v="0.60277845594617996"/>
    <m/>
    <d v="2017-03-29T15:44:39"/>
    <d v="2017-03-29T15:45:26"/>
    <s v="-"/>
    <b v="0"/>
  </r>
  <r>
    <x v="19"/>
    <x v="0"/>
    <n v="277"/>
    <x v="0"/>
    <x v="2"/>
    <s v="no"/>
    <n v="4"/>
    <s v="yes"/>
    <n v="0.33333333333333298"/>
    <n v="-0.98341612463441996"/>
    <n v="0.180555555555555"/>
    <m/>
    <d v="2017-03-29T15:53:59"/>
    <d v="2017-03-29T15:54:57"/>
    <s v="-"/>
    <b v="0"/>
  </r>
  <r>
    <x v="20"/>
    <x v="0"/>
    <n v="277"/>
    <x v="0"/>
    <x v="3"/>
    <s v="no"/>
    <n v="4"/>
    <s v="yes"/>
    <n v="0.90888807508680503"/>
    <n v="0.71620708423197998"/>
    <n v="0.51388888888888795"/>
    <m/>
    <d v="2017-03-29T15:58:02"/>
    <d v="2017-03-29T15:58:59"/>
    <s v="-"/>
    <b v="0"/>
  </r>
  <r>
    <x v="21"/>
    <x v="0"/>
    <n v="277"/>
    <x v="0"/>
    <x v="0"/>
    <s v="no"/>
    <n v="2"/>
    <s v="no"/>
    <n v="-0.82592637803819402"/>
    <n v="0.3487476491159"/>
    <n v="-0.64907362196180496"/>
    <m/>
    <d v="2017-03-29T16:24:20"/>
    <d v="2017-03-29T16:25:22"/>
    <s v="-"/>
    <b v="0"/>
  </r>
  <r>
    <x v="17"/>
    <x v="0"/>
    <n v="304"/>
    <x v="0"/>
    <x v="4"/>
    <s v="yes"/>
    <n v="4"/>
    <s v="yes"/>
    <n v="0.94040391710069404"/>
    <n v="0.813294007131528"/>
    <n v="0.73219672309027795"/>
    <m/>
    <d v="2017-03-28T11:15:25"/>
    <d v="2017-03-28T11:16:24"/>
    <s v="-"/>
    <b v="0"/>
  </r>
  <r>
    <x v="18"/>
    <x v="0"/>
    <n v="304"/>
    <x v="0"/>
    <x v="2"/>
    <s v="yes"/>
    <n v="3"/>
    <s v="no"/>
    <n v="-0.42444525824652701"/>
    <n v="-0.95542663190055299"/>
    <n v="2.77845594618061E-3"/>
    <m/>
    <d v="2017-03-29T15:44:51"/>
    <d v="2017-03-29T15:45:52"/>
    <s v="-"/>
    <b v="0"/>
  </r>
  <r>
    <x v="19"/>
    <x v="0"/>
    <n v="304"/>
    <x v="0"/>
    <x v="3"/>
    <s v="yes"/>
    <n v="2"/>
    <s v="yes"/>
    <n v="0.24444444444444399"/>
    <n v="-3.29517761189023E-2"/>
    <n v="0.75833333333333297"/>
    <m/>
    <d v="2017-03-29T15:54:19"/>
    <d v="2017-03-29T15:55:16"/>
    <s v="-"/>
    <b v="0"/>
  </r>
  <r>
    <x v="20"/>
    <x v="0"/>
    <n v="304"/>
    <x v="0"/>
    <x v="0"/>
    <s v="no"/>
    <n v="2"/>
    <s v="no"/>
    <n v="-0.15777859157986099"/>
    <n v="-0.95515979574158605"/>
    <n v="0.42499966091579799"/>
    <m/>
    <d v="2017-03-29T15:58:25"/>
    <d v="2017-03-29T15:59:27"/>
    <s v="-"/>
    <b v="0"/>
  </r>
  <r>
    <x v="21"/>
    <x v="0"/>
    <n v="304"/>
    <x v="0"/>
    <x v="3"/>
    <s v="yes"/>
    <n v="1"/>
    <s v="yes"/>
    <n v="0.68518473307291605"/>
    <n v="-0.41980284760373099"/>
    <n v="6.20374891493055E-2"/>
    <m/>
    <d v="2017-03-29T16:24:45"/>
    <d v="2017-03-29T16:25:37"/>
    <s v="-"/>
    <b v="0"/>
  </r>
  <r>
    <x v="17"/>
    <x v="0"/>
    <n v="307"/>
    <x v="0"/>
    <x v="0"/>
    <s v="no"/>
    <n v="3"/>
    <s v="no"/>
    <n v="-0.68181830512152697"/>
    <n v="-0.43522245511163099"/>
    <n v="6.5530056423611094E-2"/>
    <m/>
    <d v="2017-03-28T11:15:47"/>
    <d v="2017-03-28T11:16:56"/>
    <s v="-"/>
    <b v="0"/>
  </r>
  <r>
    <x v="18"/>
    <x v="0"/>
    <n v="307"/>
    <x v="0"/>
    <x v="2"/>
    <s v="yes"/>
    <n v="1"/>
    <s v="no"/>
    <n v="0.10888807508680499"/>
    <n v="-0.99850553847254997"/>
    <n v="0.113889567057291"/>
    <m/>
    <d v="2017-03-29T15:45:18"/>
    <d v="2017-03-29T15:46:05"/>
    <s v="-"/>
    <b v="0"/>
  </r>
  <r>
    <x v="19"/>
    <x v="0"/>
    <n v="307"/>
    <x v="0"/>
    <x v="3"/>
    <s v="no"/>
    <n v="5"/>
    <s v="yes"/>
    <n v="0.68888888888888899"/>
    <n v="-0.389391387983615"/>
    <n v="0.69166666666666599"/>
    <m/>
    <d v="2017-03-29T15:54:38"/>
    <d v="2017-03-29T15:55:34"/>
    <s v="-"/>
    <b v="0"/>
  </r>
  <r>
    <x v="20"/>
    <x v="0"/>
    <n v="307"/>
    <x v="0"/>
    <x v="0"/>
    <s v="no"/>
    <n v="2"/>
    <s v="no"/>
    <n v="-0.58000081380208302"/>
    <n v="-0.77494525324228103"/>
    <n v="-0.219444444444444"/>
    <m/>
    <d v="2017-03-29T15:58:53"/>
    <d v="2017-03-29T15:59:42"/>
    <s v="-"/>
    <b v="0"/>
  </r>
  <r>
    <x v="21"/>
    <x v="0"/>
    <n v="307"/>
    <x v="0"/>
    <x v="3"/>
    <s v="no"/>
    <n v="2"/>
    <s v="yes"/>
    <n v="0.86296251085069398"/>
    <n v="0.53215731733218696"/>
    <n v="0.41759304470486103"/>
    <m/>
    <d v="2017-03-29T16:25:00"/>
    <d v="2017-03-29T16:26:00"/>
    <s v="-"/>
    <b v="0"/>
  </r>
  <r>
    <x v="17"/>
    <x v="0"/>
    <n v="308"/>
    <x v="0"/>
    <x v="0"/>
    <s v="no"/>
    <n v="2"/>
    <s v="yes"/>
    <n v="-0.52626274956597197"/>
    <n v="-0.86912596497526895"/>
    <n v="-0.134469943576388"/>
    <m/>
    <d v="2017-03-28T11:16:19"/>
    <d v="2017-03-28T11:17:28"/>
    <s v="-"/>
    <b v="0"/>
  </r>
  <r>
    <x v="18"/>
    <x v="0"/>
    <n v="308"/>
    <x v="0"/>
    <x v="0"/>
    <s v="yes"/>
    <n v="2"/>
    <s v="yes"/>
    <n v="-0.24666748046875001"/>
    <n v="-0.59829890787416795"/>
    <n v="-0.64166598849826395"/>
    <m/>
    <d v="2017-03-29T15:45:30"/>
    <d v="2017-03-29T15:46:15"/>
    <s v="-"/>
    <b v="0"/>
  </r>
  <r>
    <x v="19"/>
    <x v="0"/>
    <n v="308"/>
    <x v="0"/>
    <x v="0"/>
    <s v="no"/>
    <n v="1"/>
    <s v="yes"/>
    <n v="0.33333333333333298"/>
    <n v="-0.98341612463441996"/>
    <n v="0.15833333333333299"/>
    <m/>
    <d v="2017-03-29T15:54:56"/>
    <d v="2017-03-29T15:55:48"/>
    <s v="-"/>
    <b v="0"/>
  </r>
  <r>
    <x v="20"/>
    <x v="0"/>
    <n v="308"/>
    <x v="0"/>
    <x v="0"/>
    <s v="no"/>
    <n v="2"/>
    <s v="no"/>
    <n v="-0.42444525824652701"/>
    <n v="-0.95542663190055299"/>
    <n v="0.38055555555555498"/>
    <m/>
    <d v="2017-03-29T15:59:08"/>
    <d v="2017-03-29T15:59:57"/>
    <s v="-"/>
    <b v="0"/>
  </r>
  <r>
    <x v="21"/>
    <x v="0"/>
    <n v="308"/>
    <x v="0"/>
    <x v="0"/>
    <s v="yes"/>
    <n v="1"/>
    <s v="yes"/>
    <n v="-0.78148193359374996"/>
    <n v="0.100519129945316"/>
    <n v="-2.6851399739583202E-2"/>
    <m/>
    <d v="2017-03-29T16:25:23"/>
    <d v="2017-03-29T16:26:13"/>
    <s v="-"/>
    <b v="0"/>
  </r>
  <r>
    <x v="17"/>
    <x v="0"/>
    <n v="310"/>
    <x v="0"/>
    <x v="0"/>
    <s v="no"/>
    <n v="2"/>
    <s v="no"/>
    <n v="-0.74848497178819395"/>
    <n v="-8.9175528244143307E-2"/>
    <n v="0.62108561197916601"/>
    <m/>
    <d v="2017-03-28T11:16:51"/>
    <d v="2017-03-28T11:17:50"/>
    <s v="-"/>
    <b v="0"/>
  </r>
  <r>
    <x v="18"/>
    <x v="0"/>
    <n v="310"/>
    <x v="0"/>
    <x v="0"/>
    <s v="yes"/>
    <n v="2"/>
    <s v="no"/>
    <n v="-0.335556369357638"/>
    <n v="-0.98300891517981004"/>
    <n v="6.9445122612847202E-2"/>
    <m/>
    <d v="2017-03-29T15:45:41"/>
    <d v="2017-03-29T15:46:26"/>
    <s v="-"/>
    <b v="0"/>
  </r>
  <r>
    <x v="19"/>
    <x v="0"/>
    <n v="310"/>
    <x v="0"/>
    <x v="0"/>
    <s v="no"/>
    <n v="4"/>
    <s v="no"/>
    <n v="-0.62222222222222201"/>
    <n v="-0.48962632992449501"/>
    <n v="0.66944444444444395"/>
    <m/>
    <d v="2017-03-29T15:55:10"/>
    <d v="2017-03-29T15:56:06"/>
    <s v="-"/>
    <b v="0"/>
  </r>
  <r>
    <x v="20"/>
    <x v="0"/>
    <n v="310"/>
    <x v="0"/>
    <x v="0"/>
    <s v="no"/>
    <n v="2"/>
    <s v="yes"/>
    <n v="0.219999186197916"/>
    <n v="-0.986589153689302"/>
    <n v="0.313888888888888"/>
    <m/>
    <d v="2017-03-29T15:59:23"/>
    <d v="2017-03-29T16:00:21"/>
    <s v="-"/>
    <b v="0"/>
  </r>
  <r>
    <x v="21"/>
    <x v="0"/>
    <n v="310"/>
    <x v="0"/>
    <x v="0"/>
    <s v="yes"/>
    <n v="1"/>
    <s v="yes"/>
    <n v="-0.82592637803819402"/>
    <n v="0.3487476491159"/>
    <n v="-7.1295844184027707E-2"/>
    <m/>
    <d v="2017-03-29T16:25:37"/>
    <d v="2017-03-29T16:26:40"/>
    <s v="-"/>
    <b v="0"/>
  </r>
  <r>
    <x v="17"/>
    <x v="0"/>
    <n v="311"/>
    <x v="0"/>
    <x v="2"/>
    <s v="no"/>
    <n v="2"/>
    <s v="yes"/>
    <n v="0.76262613932291601"/>
    <n v="-8.2741034980202601E-3"/>
    <n v="0.19886338975694401"/>
    <m/>
    <d v="2017-03-28T11:17:13"/>
    <d v="2017-03-28T11:18:13"/>
    <s v="-"/>
    <b v="0"/>
  </r>
  <r>
    <x v="18"/>
    <x v="0"/>
    <n v="311"/>
    <x v="0"/>
    <x v="3"/>
    <s v="yes"/>
    <n v="4"/>
    <s v="yes"/>
    <n v="0.46444363064236099"/>
    <n v="-0.93159430557022704"/>
    <n v="0.26944512261284698"/>
    <m/>
    <d v="2017-03-29T15:45:51"/>
    <d v="2017-03-29T15:46:39"/>
    <s v="-"/>
    <b v="0"/>
  </r>
  <r>
    <x v="19"/>
    <x v="0"/>
    <n v="311"/>
    <x v="0"/>
    <x v="2"/>
    <s v="no"/>
    <n v="4"/>
    <s v="yes"/>
    <n v="0.35555555555555501"/>
    <n v="-0.97887006201320903"/>
    <n v="0.24722222222222201"/>
    <m/>
    <d v="2017-03-29T15:55:28"/>
    <d v="2017-03-29T15:56:58"/>
    <s v="-"/>
    <b v="0"/>
  </r>
  <r>
    <x v="20"/>
    <x v="0"/>
    <n v="311"/>
    <x v="0"/>
    <x v="2"/>
    <s v="no"/>
    <n v="3"/>
    <s v="yes"/>
    <n v="0.55333251953124996"/>
    <n v="-0.82746206281204604"/>
    <n v="9.16673448350694E-2"/>
    <m/>
    <d v="2017-03-29T15:59:47"/>
    <d v="2017-03-29T16:00:35"/>
    <s v="-"/>
    <b v="0"/>
  </r>
  <r>
    <x v="21"/>
    <x v="0"/>
    <n v="311"/>
    <x v="0"/>
    <x v="0"/>
    <s v="no"/>
    <n v="3"/>
    <s v="yes"/>
    <n v="0.24074028862847199"/>
    <n v="-0.99398073375540796"/>
    <n v="0.10648193359374999"/>
    <m/>
    <d v="2017-03-29T16:26:04"/>
    <d v="2017-03-29T16:27:04"/>
    <s v="-"/>
    <b v="0"/>
  </r>
  <r>
    <x v="17"/>
    <x v="0"/>
    <n v="313"/>
    <x v="0"/>
    <x v="2"/>
    <s v="no"/>
    <n v="2"/>
    <s v="yes"/>
    <n v="0.54040391710069402"/>
    <n v="-0.84868648884540698"/>
    <n v="0.24330783420138799"/>
    <m/>
    <d v="2017-03-28T11:17:36"/>
    <d v="2017-03-28T11:18:34"/>
    <s v="-"/>
    <b v="0"/>
  </r>
  <r>
    <x v="18"/>
    <x v="0"/>
    <n v="313"/>
    <x v="0"/>
    <x v="3"/>
    <s v="yes"/>
    <n v="4"/>
    <s v="yes"/>
    <n v="0.57555474175347199"/>
    <n v="-0.78458525603030504"/>
    <n v="0.42500067816840198"/>
    <m/>
    <d v="2017-03-29T15:46:04"/>
    <d v="2017-03-29T15:46:49"/>
    <s v="-"/>
    <b v="0"/>
  </r>
  <r>
    <x v="19"/>
    <x v="0"/>
    <n v="313"/>
    <x v="0"/>
    <x v="3"/>
    <s v="no"/>
    <n v="2"/>
    <s v="yes"/>
    <n v="0.55555555555555503"/>
    <n v="-0.82354979358574498"/>
    <n v="0.33611111111111103"/>
    <m/>
    <d v="2017-03-29T15:56:20"/>
    <d v="2017-03-29T15:57:12"/>
    <s v="-"/>
    <b v="0"/>
  </r>
  <r>
    <x v="20"/>
    <x v="0"/>
    <n v="313"/>
    <x v="0"/>
    <x v="2"/>
    <s v="no"/>
    <n v="3"/>
    <s v="yes"/>
    <n v="0.55333251953124996"/>
    <n v="-0.82746206281204604"/>
    <n v="0.22500000000000001"/>
    <m/>
    <d v="2017-03-29T16:00:01"/>
    <d v="2017-03-29T16:00:52"/>
    <s v="-"/>
    <b v="0"/>
  </r>
  <r>
    <x v="21"/>
    <x v="0"/>
    <n v="313"/>
    <x v="0"/>
    <x v="0"/>
    <s v="no"/>
    <n v="4"/>
    <s v="yes"/>
    <n v="-0.78148193359374996"/>
    <n v="0.100519129945316"/>
    <n v="-0.293518066406249"/>
    <m/>
    <d v="2017-03-29T16:26:27"/>
    <d v="2017-03-29T16:27:32"/>
    <s v="-"/>
    <b v="0"/>
  </r>
  <r>
    <x v="17"/>
    <x v="0"/>
    <n v="314"/>
    <x v="0"/>
    <x v="3"/>
    <s v="no"/>
    <n v="4"/>
    <s v="yes"/>
    <n v="0.96262613932291596"/>
    <n v="0.86861865013390605"/>
    <n v="6.5530056423611094E-2"/>
    <m/>
    <d v="2017-03-28T11:17:57"/>
    <d v="2017-03-28T11:18:52"/>
    <s v="-"/>
    <b v="0"/>
  </r>
  <r>
    <x v="18"/>
    <x v="0"/>
    <n v="314"/>
    <x v="0"/>
    <x v="4"/>
    <s v="no"/>
    <n v="4"/>
    <s v="yes"/>
    <n v="0.48666585286458303"/>
    <n v="-0.91343281696594303"/>
    <n v="0.247222900390625"/>
    <m/>
    <d v="2017-03-29T15:46:14"/>
    <d v="2017-03-29T15:47:00"/>
    <s v="-"/>
    <b v="0"/>
  </r>
  <r>
    <x v="19"/>
    <x v="0"/>
    <n v="314"/>
    <x v="0"/>
    <x v="2"/>
    <s v="no"/>
    <n v="4"/>
    <s v="yes"/>
    <n v="0.91111111111111098"/>
    <n v="0.72381751020442597"/>
    <n v="6.9444444444444406E-2"/>
    <m/>
    <d v="2017-03-29T15:56:34"/>
    <d v="2017-03-29T15:57:27"/>
    <s v="-"/>
    <b v="0"/>
  </r>
  <r>
    <x v="20"/>
    <x v="0"/>
    <n v="314"/>
    <x v="0"/>
    <x v="3"/>
    <s v="no"/>
    <n v="3"/>
    <s v="yes"/>
    <n v="0.46444363064236099"/>
    <n v="-0.93159430557022704"/>
    <n v="4.72222222222222E-2"/>
    <m/>
    <d v="2017-03-29T16:00:18"/>
    <d v="2017-03-29T16:01:09"/>
    <s v="-"/>
    <b v="0"/>
  </r>
  <r>
    <x v="21"/>
    <x v="0"/>
    <n v="314"/>
    <x v="0"/>
    <x v="0"/>
    <s v="no"/>
    <n v="4"/>
    <s v="no"/>
    <n v="-0.38148193359374999"/>
    <n v="-0.19937911173693501"/>
    <n v="0.72870415581597203"/>
    <m/>
    <d v="2017-03-29T16:26:56"/>
    <d v="2017-03-29T16:27:56"/>
    <s v="-"/>
    <b v="0"/>
  </r>
  <r>
    <x v="17"/>
    <x v="0"/>
    <n v="315"/>
    <x v="0"/>
    <x v="4"/>
    <s v="no"/>
    <n v="4"/>
    <s v="yes"/>
    <n v="0.451515028211805"/>
    <n v="1"/>
    <n v="-1"/>
    <m/>
    <d v="2017-03-28T11:18:15"/>
    <d v="2017-03-28T11:19:12"/>
    <s v="-"/>
    <b v="0"/>
  </r>
  <r>
    <x v="18"/>
    <x v="0"/>
    <n v="315"/>
    <x v="0"/>
    <x v="2"/>
    <s v="yes"/>
    <n v="3"/>
    <s v="yes"/>
    <n v="0.46444363064236099"/>
    <n v="-0.93159430557022704"/>
    <n v="0.20277845594617999"/>
    <m/>
    <d v="2017-03-29T15:46:26"/>
    <d v="2017-03-29T15:47:13"/>
    <s v="-"/>
    <b v="0"/>
  </r>
  <r>
    <x v="19"/>
    <x v="0"/>
    <n v="315"/>
    <x v="0"/>
    <x v="4"/>
    <s v="no"/>
    <n v="5"/>
    <s v="yes"/>
    <n v="1"/>
    <n v="1"/>
    <n v="0.75833333333333297"/>
    <m/>
    <d v="2017-03-29T15:56:49"/>
    <d v="2017-03-29T15:57:44"/>
    <s v="-"/>
    <b v="0"/>
  </r>
  <r>
    <x v="20"/>
    <x v="0"/>
    <n v="315"/>
    <x v="0"/>
    <x v="0"/>
    <s v="no"/>
    <n v="2"/>
    <s v="no"/>
    <n v="0.73111029730902699"/>
    <n v="-0.18622689103530199"/>
    <n v="0.33611111111111103"/>
    <m/>
    <d v="2017-03-29T16:00:35"/>
    <d v="2017-03-29T16:01:31"/>
    <s v="-"/>
    <b v="0"/>
  </r>
  <r>
    <x v="21"/>
    <x v="0"/>
    <n v="315"/>
    <x v="0"/>
    <x v="3"/>
    <s v="yes"/>
    <n v="1"/>
    <s v="yes"/>
    <n v="0.86296251085069398"/>
    <n v="0.53215731733218696"/>
    <n v="0.10648193359374999"/>
    <m/>
    <d v="2017-03-29T16:27:19"/>
    <d v="2017-03-29T16:28:09"/>
    <s v="-"/>
    <b v="0"/>
  </r>
  <r>
    <x v="17"/>
    <x v="0"/>
    <n v="319"/>
    <x v="0"/>
    <x v="1"/>
    <s v="yes"/>
    <n v="1"/>
    <s v="no"/>
    <n v="-0.52626274956597197"/>
    <n v="-0.49656838197620401"/>
    <n v="-0.66780327690972197"/>
    <m/>
    <d v="2017-03-28T11:18:35"/>
    <d v="2017-03-28T11:20:10"/>
    <s v="-"/>
    <b v="0"/>
  </r>
  <r>
    <x v="18"/>
    <x v="0"/>
    <n v="319"/>
    <x v="0"/>
    <x v="3"/>
    <s v="yes"/>
    <n v="4"/>
    <s v="yes"/>
    <n v="0.57555474175347199"/>
    <n v="-0.78458525603030504"/>
    <n v="0.26944512261284698"/>
    <m/>
    <d v="2017-03-29T15:46:38"/>
    <d v="2017-03-29T15:47:29"/>
    <s v="-"/>
    <b v="0"/>
  </r>
  <r>
    <x v="19"/>
    <x v="0"/>
    <n v="319"/>
    <x v="0"/>
    <x v="3"/>
    <s v="no"/>
    <n v="2"/>
    <s v="yes"/>
    <n v="0.6"/>
    <n v="0.56120933222549796"/>
    <n v="0.86944444444444402"/>
    <m/>
    <d v="2017-03-29T15:57:06"/>
    <d v="2017-03-29T15:57:56"/>
    <s v="-"/>
    <b v="0"/>
  </r>
  <r>
    <x v="20"/>
    <x v="0"/>
    <n v="319"/>
    <x v="0"/>
    <x v="4"/>
    <s v="yes"/>
    <n v="4"/>
    <s v="yes"/>
    <n v="0.99777696397569404"/>
    <n v="0.93706030058737799"/>
    <n v="0.625"/>
    <m/>
    <d v="2017-03-29T16:00:57"/>
    <d v="2017-03-29T16:01:43"/>
    <s v="-"/>
    <b v="0"/>
  </r>
  <r>
    <x v="21"/>
    <x v="0"/>
    <n v="319"/>
    <x v="0"/>
    <x v="3"/>
    <s v="yes"/>
    <n v="4"/>
    <s v="yes"/>
    <n v="0.72962917751736101"/>
    <n v="5.2433162148640598E-2"/>
    <n v="0.77314860026041599"/>
    <m/>
    <d v="2017-03-29T16:27:32"/>
    <d v="2017-03-29T16:28:34"/>
    <s v="-"/>
    <b v="0"/>
  </r>
  <r>
    <x v="17"/>
    <x v="0"/>
    <n v="320"/>
    <x v="0"/>
    <x v="2"/>
    <s v="no"/>
    <n v="3"/>
    <s v="yes"/>
    <n v="0.56262613932291605"/>
    <n v="-0.81056571289309398"/>
    <n v="0.26553005642361099"/>
    <m/>
    <d v="2017-03-28T11:19:33"/>
    <d v="2017-03-28T11:20:52"/>
    <s v="-"/>
    <b v="0"/>
  </r>
  <r>
    <x v="18"/>
    <x v="0"/>
    <n v="320"/>
    <x v="0"/>
    <x v="3"/>
    <s v="yes"/>
    <n v="4"/>
    <s v="yes"/>
    <n v="0.46444363064236099"/>
    <n v="-0.71942554874852205"/>
    <n v="0.60277845594617996"/>
    <m/>
    <d v="2017-03-29T15:46:55"/>
    <d v="2017-03-29T15:47:41"/>
    <s v="-"/>
    <b v="0"/>
  </r>
  <r>
    <x v="19"/>
    <x v="0"/>
    <n v="320"/>
    <x v="0"/>
    <x v="0"/>
    <s v="no"/>
    <n v="2"/>
    <s v="yes"/>
    <n v="0.37777777777777699"/>
    <n v="-0.97309390167502896"/>
    <n v="0.313888888888888"/>
    <m/>
    <d v="2017-03-29T15:57:18"/>
    <d v="2017-03-29T15:58:17"/>
    <s v="-"/>
    <b v="0"/>
  </r>
  <r>
    <x v="20"/>
    <x v="0"/>
    <n v="320"/>
    <x v="0"/>
    <x v="3"/>
    <s v="no"/>
    <n v="4"/>
    <s v="yes"/>
    <n v="0.73111029730902699"/>
    <n v="-0.18622689103530199"/>
    <n v="0.22500000000000001"/>
    <m/>
    <d v="2017-03-29T16:01:10"/>
    <d v="2017-03-29T16:01:55"/>
    <s v="-"/>
    <b v="0"/>
  </r>
  <r>
    <x v="21"/>
    <x v="0"/>
    <n v="320"/>
    <x v="0"/>
    <x v="1"/>
    <s v="no"/>
    <n v="4"/>
    <s v="no"/>
    <n v="-0.78148193359374996"/>
    <n v="0.100519129945316"/>
    <n v="-0.42685139973958303"/>
    <m/>
    <d v="2017-03-29T16:27:57"/>
    <d v="2017-03-29T16:28:54"/>
    <s v="-"/>
    <b v="0"/>
  </r>
  <r>
    <x v="22"/>
    <x v="0"/>
    <n v="322"/>
    <x v="0"/>
    <x v="1"/>
    <s v="yes"/>
    <n v="2"/>
    <s v="no"/>
    <n v="-0.58888888888888802"/>
    <n v="6.31243164489729E-2"/>
    <n v="-0.77500000000000002"/>
    <m/>
    <d v="2017-03-30T10:43:21"/>
    <d v="2017-03-30T10:44:17"/>
    <s v="-"/>
    <b v="0"/>
  </r>
  <r>
    <x v="23"/>
    <x v="0"/>
    <n v="322"/>
    <x v="0"/>
    <x v="0"/>
    <s v="no"/>
    <n v="2"/>
    <s v="no"/>
    <n v="1.9999186197916598E-2"/>
    <n v="-0.98290576245235595"/>
    <n v="0.33611111111111103"/>
    <m/>
    <d v="2017-03-30T10:46:27"/>
    <d v="2017-03-30T10:47:18"/>
    <s v="-"/>
    <b v="0"/>
  </r>
  <r>
    <x v="24"/>
    <x v="0"/>
    <n v="322"/>
    <x v="0"/>
    <x v="1"/>
    <s v="yes"/>
    <n v="2"/>
    <s v="no"/>
    <n v="-0.16666666666666599"/>
    <n v="-0.908750152057065"/>
    <n v="0.49166666666666597"/>
    <m/>
    <d v="2017-03-30T10:49:09"/>
    <d v="2017-03-30T10:50:06"/>
    <s v="-"/>
    <b v="0"/>
  </r>
  <r>
    <x v="25"/>
    <x v="0"/>
    <n v="322"/>
    <x v="0"/>
    <x v="0"/>
    <s v="no"/>
    <n v="2"/>
    <s v="no"/>
    <n v="0.122222222222222"/>
    <n v="-0.99689093471207901"/>
    <n v="0.180555555555555"/>
    <m/>
    <d v="2017-03-30T11:10:46"/>
    <d v="2017-03-30T11:11:37"/>
    <s v="-"/>
    <b v="0"/>
  </r>
  <r>
    <x v="26"/>
    <x v="0"/>
    <n v="322"/>
    <x v="0"/>
    <x v="2"/>
    <s v="yes"/>
    <n v="3"/>
    <s v="yes"/>
    <n v="4.4444444444444398E-2"/>
    <n v="-0.99809209476105498"/>
    <n v="0.13611111111111099"/>
    <m/>
    <d v="2017-03-31T14:26:22"/>
    <d v="2017-03-31T14:27:52"/>
    <s v="-"/>
    <b v="0"/>
  </r>
  <r>
    <x v="22"/>
    <x v="0"/>
    <n v="323"/>
    <x v="0"/>
    <x v="3"/>
    <s v="no"/>
    <n v="3"/>
    <s v="yes"/>
    <n v="0.61111111111111105"/>
    <n v="-0.27840687055632601"/>
    <n v="0.71388888888888902"/>
    <m/>
    <d v="2017-03-30T10:43:39"/>
    <d v="2017-03-30T10:44:38"/>
    <s v="-"/>
    <b v="0"/>
  </r>
  <r>
    <x v="23"/>
    <x v="0"/>
    <n v="323"/>
    <x v="0"/>
    <x v="2"/>
    <s v="no"/>
    <n v="3"/>
    <s v="no"/>
    <n v="-4.6667480468750001E-2"/>
    <n v="-0.908750152057065"/>
    <n v="0.49166666666666597"/>
    <m/>
    <d v="2017-03-30T10:46:42"/>
    <d v="2017-03-30T10:47:35"/>
    <s v="-"/>
    <b v="0"/>
  </r>
  <r>
    <x v="24"/>
    <x v="0"/>
    <n v="323"/>
    <x v="0"/>
    <x v="3"/>
    <s v="yes"/>
    <n v="3"/>
    <s v="yes"/>
    <n v="0.36666666666666597"/>
    <n v="-0.158645222255274"/>
    <n v="0.73611111111111105"/>
    <m/>
    <d v="2017-03-30T10:49:27"/>
    <d v="2017-03-30T10:50:24"/>
    <s v="-"/>
    <b v="0"/>
  </r>
  <r>
    <x v="25"/>
    <x v="0"/>
    <n v="323"/>
    <x v="0"/>
    <x v="2"/>
    <s v="no"/>
    <n v="2"/>
    <s v="yes"/>
    <n v="0.85555555555555496"/>
    <n v="0.49777770092715301"/>
    <n v="-0.17499999999999999"/>
    <m/>
    <d v="2017-03-30T11:11:03"/>
    <d v="2017-03-30T11:11:52"/>
    <s v="-"/>
    <b v="0"/>
  </r>
  <r>
    <x v="26"/>
    <x v="0"/>
    <n v="323"/>
    <x v="0"/>
    <x v="0"/>
    <s v="yes"/>
    <n v="2"/>
    <s v="yes"/>
    <n v="4.4444444444444398E-2"/>
    <n v="-0.99850554961303695"/>
    <n v="0.113888888888888"/>
    <m/>
    <d v="2017-03-31T14:26:56"/>
    <d v="2017-03-31T14:28:27"/>
    <s v="-"/>
    <b v="0"/>
  </r>
  <r>
    <x v="22"/>
    <x v="0"/>
    <n v="324"/>
    <x v="0"/>
    <x v="0"/>
    <s v="no"/>
    <n v="1"/>
    <s v="no"/>
    <n v="-1.1111111111111001E-2"/>
    <n v="0.53636918168654701"/>
    <n v="-0.86388888888888804"/>
    <m/>
    <d v="2017-03-30T10:44:00"/>
    <d v="2017-03-30T10:45:12"/>
    <s v="-"/>
    <b v="0"/>
  </r>
  <r>
    <x v="23"/>
    <x v="0"/>
    <n v="324"/>
    <x v="0"/>
    <x v="0"/>
    <s v="no"/>
    <n v="2"/>
    <s v="no"/>
    <n v="-0.335556369357638"/>
    <n v="-0.98300891517981004"/>
    <n v="4.72222222222222E-2"/>
    <m/>
    <d v="2017-03-30T10:47:00"/>
    <d v="2017-03-30T10:47:46"/>
    <s v="-"/>
    <b v="0"/>
  </r>
  <r>
    <x v="24"/>
    <x v="0"/>
    <n v="324"/>
    <x v="0"/>
    <x v="1"/>
    <s v="yes"/>
    <n v="2"/>
    <s v="yes"/>
    <n v="-0.14444444444444399"/>
    <n v="-0.71942736214248504"/>
    <n v="0.60277777777777697"/>
    <m/>
    <d v="2017-03-30T10:49:45"/>
    <d v="2017-03-30T10:50:41"/>
    <s v="-"/>
    <b v="0"/>
  </r>
  <r>
    <x v="25"/>
    <x v="0"/>
    <n v="324"/>
    <x v="0"/>
    <x v="0"/>
    <s v="no"/>
    <n v="2"/>
    <s v="yes"/>
    <n v="0.188888888888888"/>
    <n v="-0.99659295045932506"/>
    <n v="-1.94444444444445E-2"/>
    <m/>
    <d v="2017-03-30T11:11:17"/>
    <d v="2017-03-30T11:12:03"/>
    <s v="-"/>
    <b v="0"/>
  </r>
  <r>
    <x v="26"/>
    <x v="0"/>
    <n v="324"/>
    <x v="0"/>
    <x v="0"/>
    <s v="yes"/>
    <n v="2"/>
    <s v="yes"/>
    <n v="6.6666666666666596E-2"/>
    <n v="-0.99889881118979695"/>
    <n v="-8.6111111111111097E-2"/>
    <m/>
    <d v="2017-03-31T14:27:31"/>
    <d v="2017-03-31T14:28:48"/>
    <s v="-"/>
    <b v="0"/>
  </r>
  <r>
    <x v="22"/>
    <x v="0"/>
    <n v="326"/>
    <x v="0"/>
    <x v="0"/>
    <s v="no"/>
    <n v="2"/>
    <s v="no"/>
    <n v="-0.3"/>
    <n v="-6.4748219187939202E-2"/>
    <n v="-0.75277777777777699"/>
    <m/>
    <d v="2017-03-30T10:44:34"/>
    <d v="2017-03-30T10:45:29"/>
    <s v="-"/>
    <b v="0"/>
  </r>
  <r>
    <x v="23"/>
    <x v="0"/>
    <n v="326"/>
    <x v="0"/>
    <x v="2"/>
    <s v="no"/>
    <n v="4"/>
    <s v="yes"/>
    <n v="1.9999186197916598E-2"/>
    <n v="-0.95515963206185595"/>
    <n v="0.42499999999999999"/>
    <m/>
    <d v="2017-03-30T10:47:11"/>
    <d v="2017-03-30T10:48:05"/>
    <s v="-"/>
    <b v="0"/>
  </r>
  <r>
    <x v="24"/>
    <x v="0"/>
    <n v="326"/>
    <x v="0"/>
    <x v="2"/>
    <s v="yes"/>
    <n v="3"/>
    <s v="yes"/>
    <n v="0.56666666666666599"/>
    <n v="-0.48962632992449501"/>
    <n v="0.66944444444444395"/>
    <m/>
    <d v="2017-03-30T10:50:02"/>
    <d v="2017-03-30T10:50:57"/>
    <s v="-"/>
    <b v="0"/>
  </r>
  <r>
    <x v="25"/>
    <x v="0"/>
    <n v="326"/>
    <x v="0"/>
    <x v="0"/>
    <s v="no"/>
    <n v="2"/>
    <s v="no"/>
    <n v="5.5555555555555601E-2"/>
    <n v="-0.99391926141187203"/>
    <n v="-0.241666666666666"/>
    <m/>
    <d v="2017-03-30T11:11:29"/>
    <d v="2017-03-30T11:12:28"/>
    <s v="-"/>
    <b v="0"/>
  </r>
  <r>
    <x v="26"/>
    <x v="0"/>
    <n v="326"/>
    <x v="0"/>
    <x v="0"/>
    <s v="yes"/>
    <n v="2"/>
    <s v="yes"/>
    <n v="6.6666666666666596E-2"/>
    <n v="-0.99911076841447899"/>
    <n v="2.4999999999999901E-2"/>
    <m/>
    <d v="2017-03-31T14:27:53"/>
    <d v="2017-03-31T14:29:20"/>
    <s v="-"/>
    <b v="0"/>
  </r>
  <r>
    <x v="22"/>
    <x v="0"/>
    <n v="328"/>
    <x v="0"/>
    <x v="2"/>
    <s v="yes"/>
    <n v="1"/>
    <s v="yes"/>
    <n v="0.32222222222222202"/>
    <n v="-0.98531072557347799"/>
    <n v="-6.3888888888888995E-2"/>
    <m/>
    <d v="2017-03-30T10:44:51"/>
    <d v="2017-03-30T10:45:49"/>
    <s v="-"/>
    <b v="0"/>
  </r>
  <r>
    <x v="23"/>
    <x v="0"/>
    <n v="328"/>
    <x v="0"/>
    <x v="2"/>
    <s v="no"/>
    <n v="3"/>
    <s v="yes"/>
    <n v="0.30888807508680499"/>
    <n v="-0.27840687055632601"/>
    <n v="0.71388888888888902"/>
    <m/>
    <d v="2017-03-30T10:47:29"/>
    <d v="2017-03-30T10:48:17"/>
    <s v="-"/>
    <b v="0"/>
  </r>
  <r>
    <x v="24"/>
    <x v="0"/>
    <n v="328"/>
    <x v="0"/>
    <x v="3"/>
    <s v="yes"/>
    <n v="2"/>
    <s v="yes"/>
    <n v="0.36666666666666597"/>
    <n v="-0.71942736214248504"/>
    <n v="0.60277777777777697"/>
    <m/>
    <d v="2017-03-30T10:50:19"/>
    <d v="2017-03-30T10:51:12"/>
    <s v="-"/>
    <b v="0"/>
  </r>
  <r>
    <x v="25"/>
    <x v="0"/>
    <n v="328"/>
    <x v="0"/>
    <x v="2"/>
    <s v="no"/>
    <n v="2"/>
    <s v="yes"/>
    <n v="0.96666666666666601"/>
    <n v="0.87761217930457303"/>
    <n v="2.4999999999999901E-2"/>
    <m/>
    <d v="2017-03-30T11:11:53"/>
    <d v="2017-03-30T11:12:50"/>
    <s v="-"/>
    <b v="0"/>
  </r>
  <r>
    <x v="26"/>
    <x v="0"/>
    <n v="328"/>
    <x v="0"/>
    <x v="4"/>
    <s v="yes"/>
    <n v="4"/>
    <s v="yes"/>
    <n v="0.93333333333333302"/>
    <n v="0.79348956196801002"/>
    <n v="0.84722222222222199"/>
    <m/>
    <d v="2017-03-31T14:28:25"/>
    <d v="2017-03-31T14:29:33"/>
    <s v="-"/>
    <b v="0"/>
  </r>
  <r>
    <x v="22"/>
    <x v="0"/>
    <n v="329"/>
    <x v="0"/>
    <x v="0"/>
    <s v="yes"/>
    <n v="1"/>
    <s v="yes"/>
    <n v="0.38888888888888901"/>
    <n v="-0.96677870985626901"/>
    <n v="-0.39722222222222198"/>
    <m/>
    <d v="2017-03-30T10:45:12"/>
    <d v="2017-03-30T10:46:23"/>
    <s v="-"/>
    <b v="0"/>
  </r>
  <r>
    <x v="23"/>
    <x v="0"/>
    <n v="329"/>
    <x v="0"/>
    <x v="0"/>
    <s v="no"/>
    <n v="2"/>
    <s v="no"/>
    <n v="-6.8889702690972096E-2"/>
    <n v="-0.96472037367048302"/>
    <n v="0.40277777777777701"/>
    <m/>
    <d v="2017-03-30T10:47:41"/>
    <d v="2017-03-30T10:48:30"/>
    <s v="-"/>
    <b v="0"/>
  </r>
  <r>
    <x v="24"/>
    <x v="0"/>
    <n v="329"/>
    <x v="0"/>
    <x v="0"/>
    <s v="yes"/>
    <n v="4"/>
    <s v="yes"/>
    <n v="0.54444444444444395"/>
    <n v="-0.77371616810261501"/>
    <n v="0.58055555555555505"/>
    <m/>
    <d v="2017-03-30T10:50:33"/>
    <d v="2017-03-30T10:51:32"/>
    <s v="-"/>
    <b v="0"/>
  </r>
  <r>
    <x v="25"/>
    <x v="0"/>
    <n v="329"/>
    <x v="0"/>
    <x v="0"/>
    <s v="no"/>
    <n v="2"/>
    <s v="yes"/>
    <n v="0.122222222222222"/>
    <n v="-0.99836219512109903"/>
    <n v="-6.3888888888888995E-2"/>
    <m/>
    <d v="2017-03-30T11:12:15"/>
    <d v="2017-03-30T11:13:04"/>
    <s v="-"/>
    <b v="0"/>
  </r>
  <r>
    <x v="26"/>
    <x v="0"/>
    <n v="329"/>
    <x v="0"/>
    <x v="0"/>
    <s v="yes"/>
    <n v="2"/>
    <s v="yes"/>
    <n v="6.6666666666666596E-2"/>
    <n v="-0.99911076841447899"/>
    <n v="2.4999999999999901E-2"/>
    <m/>
    <d v="2017-03-31T14:28:37"/>
    <d v="2017-03-31T14:29:44"/>
    <s v="-"/>
    <b v="0"/>
  </r>
  <r>
    <x v="22"/>
    <x v="0"/>
    <n v="330"/>
    <x v="0"/>
    <x v="1"/>
    <s v="yes"/>
    <n v="1"/>
    <s v="no"/>
    <n v="-0.61111111111111105"/>
    <n v="-0.41551428344510299"/>
    <n v="-0.68611111111111101"/>
    <m/>
    <d v="2017-03-30T10:45:45"/>
    <d v="2017-03-30T10:46:46"/>
    <s v="-"/>
    <b v="0"/>
  </r>
  <r>
    <x v="23"/>
    <x v="0"/>
    <n v="330"/>
    <x v="0"/>
    <x v="0"/>
    <s v="no"/>
    <n v="4"/>
    <s v="no"/>
    <n v="-0.11333414713541599"/>
    <n v="-0.96472037367048302"/>
    <n v="0.40277777777777701"/>
    <m/>
    <d v="2017-03-30T10:47:55"/>
    <d v="2017-03-30T10:48:44"/>
    <s v="-"/>
    <b v="0"/>
  </r>
  <r>
    <x v="24"/>
    <x v="0"/>
    <n v="330"/>
    <x v="0"/>
    <x v="1"/>
    <s v="yes"/>
    <n v="2"/>
    <s v="yes"/>
    <n v="0.61111111111111105"/>
    <n v="-0.69638672402165702"/>
    <n v="0.49166666666666597"/>
    <m/>
    <d v="2017-03-30T10:50:54"/>
    <d v="2017-03-30T10:51:50"/>
    <s v="-"/>
    <b v="0"/>
  </r>
  <r>
    <x v="25"/>
    <x v="0"/>
    <n v="330"/>
    <x v="0"/>
    <x v="0"/>
    <s v="no"/>
    <n v="2"/>
    <s v="no"/>
    <n v="7.7777777777777696E-2"/>
    <n v="-0.99523494128691004"/>
    <n v="-0.219444444444444"/>
    <m/>
    <d v="2017-03-30T11:12:29"/>
    <d v="2017-03-30T11:13:15"/>
    <s v="-"/>
    <b v="0"/>
  </r>
  <r>
    <x v="26"/>
    <x v="0"/>
    <n v="330"/>
    <x v="0"/>
    <x v="0"/>
    <s v="yes"/>
    <n v="2"/>
    <s v="yes"/>
    <n v="6.6666666666666596E-2"/>
    <n v="-0.99911076841447899"/>
    <n v="2.7777777777777302E-3"/>
    <m/>
    <d v="2017-03-31T14:28:48"/>
    <d v="2017-03-31T14:30:08"/>
    <s v="-"/>
    <b v="0"/>
  </r>
  <r>
    <x v="22"/>
    <x v="0"/>
    <n v="331"/>
    <x v="0"/>
    <x v="2"/>
    <s v="no"/>
    <n v="3"/>
    <s v="yes"/>
    <n v="0.38888888888888901"/>
    <n v="-0.77371616810261501"/>
    <n v="0.58055555555555505"/>
    <m/>
    <d v="2017-03-30T10:46:09"/>
    <d v="2017-03-30T10:47:03"/>
    <s v="-"/>
    <b v="0"/>
  </r>
  <r>
    <x v="23"/>
    <x v="0"/>
    <n v="331"/>
    <x v="0"/>
    <x v="2"/>
    <s v="yes"/>
    <n v="4"/>
    <s v="no"/>
    <n v="-4.6667480468750001E-2"/>
    <n v="-0.855184291666229"/>
    <n v="0.53611111111111098"/>
    <m/>
    <d v="2017-03-30T10:48:09"/>
    <d v="2017-03-30T10:49:00"/>
    <s v="-"/>
    <b v="0"/>
  </r>
  <r>
    <x v="24"/>
    <x v="0"/>
    <n v="331"/>
    <x v="0"/>
    <x v="2"/>
    <s v="yes"/>
    <n v="2"/>
    <s v="no"/>
    <n v="1.1111111111111099E-2"/>
    <n v="9.5180418584535895E-2"/>
    <n v="0.780555555555555"/>
    <m/>
    <d v="2017-03-30T10:51:11"/>
    <d v="2017-03-30T10:52:11"/>
    <s v="-"/>
    <b v="0"/>
  </r>
  <r>
    <x v="25"/>
    <x v="0"/>
    <n v="331"/>
    <x v="0"/>
    <x v="0"/>
    <s v="no"/>
    <n v="2"/>
    <s v="yes"/>
    <n v="0.72222222222222199"/>
    <n v="-0.23438947444255601"/>
    <n v="-0.28611111111111098"/>
    <m/>
    <d v="2017-03-30T11:12:40"/>
    <d v="2017-03-30T11:13:31"/>
    <s v="-"/>
    <b v="0"/>
  </r>
  <r>
    <x v="26"/>
    <x v="0"/>
    <n v="331"/>
    <x v="0"/>
    <x v="0"/>
    <s v="yes"/>
    <n v="2"/>
    <s v="yes"/>
    <n v="6.6666666666666596E-2"/>
    <n v="-0.99911076841447899"/>
    <n v="-4.1666666666666602E-2"/>
    <m/>
    <d v="2017-03-31T14:29:12"/>
    <d v="2017-03-31T14:30:18"/>
    <s v="-"/>
    <b v="0"/>
  </r>
  <r>
    <x v="22"/>
    <x v="0"/>
    <n v="333"/>
    <x v="0"/>
    <x v="3"/>
    <s v="no"/>
    <n v="3"/>
    <s v="yes"/>
    <n v="0.52222222222222203"/>
    <n v="-0.87447531609330098"/>
    <n v="0.358333333333333"/>
    <m/>
    <d v="2017-03-30T10:46:25"/>
    <d v="2017-03-30T10:47:18"/>
    <s v="-"/>
    <b v="0"/>
  </r>
  <r>
    <x v="23"/>
    <x v="0"/>
    <n v="333"/>
    <x v="0"/>
    <x v="0"/>
    <s v="no"/>
    <n v="3"/>
    <s v="no"/>
    <n v="-4.6667480468750001E-2"/>
    <n v="-0.991754666245243"/>
    <n v="0.26944444444444399"/>
    <m/>
    <d v="2017-03-30T10:48:25"/>
    <d v="2017-03-30T10:49:21"/>
    <s v="-"/>
    <b v="0"/>
  </r>
  <r>
    <x v="24"/>
    <x v="0"/>
    <n v="333"/>
    <x v="0"/>
    <x v="0"/>
    <s v="yes"/>
    <n v="3"/>
    <s v="yes"/>
    <n v="0.54444444444444395"/>
    <n v="-0.30706884401961598"/>
    <n v="-0.70833333333333304"/>
    <m/>
    <d v="2017-03-30T10:51:32"/>
    <d v="2017-03-30T10:52:29"/>
    <s v="-"/>
    <b v="0"/>
  </r>
  <r>
    <x v="25"/>
    <x v="0"/>
    <n v="333"/>
    <x v="0"/>
    <x v="2"/>
    <s v="yes"/>
    <n v="2"/>
    <s v="yes"/>
    <n v="0.41111111111111098"/>
    <n v="-0.96139580952930803"/>
    <n v="-0.13055555555555501"/>
    <m/>
    <d v="2017-03-30T11:12:56"/>
    <d v="2017-03-30T11:13:51"/>
    <s v="-"/>
    <b v="0"/>
  </r>
  <r>
    <x v="26"/>
    <x v="0"/>
    <n v="333"/>
    <x v="0"/>
    <x v="3"/>
    <s v="yes"/>
    <n v="3"/>
    <s v="yes"/>
    <n v="0.39999999999999902"/>
    <n v="-0.158645222255274"/>
    <n v="0.73611111111111105"/>
    <m/>
    <d v="2017-03-31T14:29:22"/>
    <d v="2017-03-31T14:30:35"/>
    <s v="-"/>
    <b v="0"/>
  </r>
  <r>
    <x v="22"/>
    <x v="0"/>
    <n v="334"/>
    <x v="0"/>
    <x v="4"/>
    <s v="no"/>
    <n v="4"/>
    <s v="yes"/>
    <n v="0.87777777777777699"/>
    <n v="0.97675063251660799"/>
    <n v="1"/>
    <m/>
    <d v="2017-03-30T10:46:40"/>
    <d v="2017-03-30T10:47:30"/>
    <s v="-"/>
    <b v="0"/>
  </r>
  <r>
    <x v="23"/>
    <x v="0"/>
    <n v="334"/>
    <x v="0"/>
    <x v="2"/>
    <s v="no"/>
    <n v="4"/>
    <s v="yes"/>
    <n v="0.33111029730902702"/>
    <n v="-0.27840687055632601"/>
    <n v="0.71388888888888902"/>
    <m/>
    <d v="2017-03-30T10:48:46"/>
    <d v="2017-03-30T10:49:38"/>
    <s v="-"/>
    <b v="0"/>
  </r>
  <r>
    <x v="24"/>
    <x v="0"/>
    <n v="334"/>
    <x v="0"/>
    <x v="4"/>
    <s v="yes"/>
    <n v="2"/>
    <s v="yes"/>
    <n v="0.38888888888888901"/>
    <n v="0.56120933222549796"/>
    <n v="0.86944444444444402"/>
    <m/>
    <d v="2017-03-30T10:51:50"/>
    <d v="2017-03-30T10:52:49"/>
    <s v="-"/>
    <b v="0"/>
  </r>
  <r>
    <x v="25"/>
    <x v="0"/>
    <n v="334"/>
    <x v="0"/>
    <x v="3"/>
    <s v="no"/>
    <n v="2"/>
    <s v="yes"/>
    <n v="0.85555555555555496"/>
    <n v="0.49777770092715301"/>
    <n v="0.60277777777777697"/>
    <m/>
    <d v="2017-03-30T11:13:16"/>
    <d v="2017-03-30T11:14:08"/>
    <s v="-"/>
    <b v="0"/>
  </r>
  <r>
    <x v="26"/>
    <x v="0"/>
    <n v="334"/>
    <x v="0"/>
    <x v="3"/>
    <s v="yes"/>
    <n v="4"/>
    <s v="yes"/>
    <n v="0.64444444444444404"/>
    <n v="-0.57806844117937295"/>
    <n v="0.64722222222222203"/>
    <m/>
    <d v="2017-03-31T14:29:39"/>
    <d v="2017-03-31T14:30:48"/>
    <s v="-"/>
    <b v="0"/>
  </r>
  <r>
    <x v="22"/>
    <x v="0"/>
    <n v="335"/>
    <x v="0"/>
    <x v="3"/>
    <s v="no"/>
    <n v="4"/>
    <s v="yes"/>
    <n v="0.92222222222222205"/>
    <n v="0.76009145238674303"/>
    <n v="0.91388888888888897"/>
    <m/>
    <d v="2017-03-30T10:46:52"/>
    <d v="2017-03-30T10:47:46"/>
    <s v="-"/>
    <b v="0"/>
  </r>
  <r>
    <x v="23"/>
    <x v="0"/>
    <n v="335"/>
    <x v="0"/>
    <x v="2"/>
    <s v="no"/>
    <n v="4"/>
    <s v="yes"/>
    <n v="0.55333251953124996"/>
    <n v="-0.389391387983615"/>
    <n v="0.69166666666666599"/>
    <m/>
    <d v="2017-03-30T10:49:03"/>
    <d v="2017-03-30T10:49:52"/>
    <s v="-"/>
    <b v="0"/>
  </r>
  <r>
    <x v="24"/>
    <x v="0"/>
    <n v="335"/>
    <x v="0"/>
    <x v="3"/>
    <s v="yes"/>
    <n v="4"/>
    <s v="yes"/>
    <n v="0.58888888888888802"/>
    <n v="-0.71942736214248504"/>
    <n v="0.60277777777777697"/>
    <m/>
    <d v="2017-03-30T10:52:10"/>
    <d v="2017-03-30T10:53:11"/>
    <s v="-"/>
    <b v="0"/>
  </r>
  <r>
    <x v="25"/>
    <x v="0"/>
    <n v="335"/>
    <x v="0"/>
    <x v="2"/>
    <s v="no"/>
    <n v="2"/>
    <s v="yes"/>
    <n v="0.211111111111111"/>
    <n v="-0.99565145214938999"/>
    <n v="6.9444444444444406E-2"/>
    <m/>
    <d v="2017-03-30T11:13:33"/>
    <d v="2017-03-30T11:14:26"/>
    <s v="-"/>
    <b v="0"/>
  </r>
  <r>
    <x v="26"/>
    <x v="0"/>
    <n v="335"/>
    <x v="0"/>
    <x v="2"/>
    <s v="yes"/>
    <n v="3"/>
    <s v="yes"/>
    <n v="6.6666666666666596E-2"/>
    <n v="-0.99911076841447899"/>
    <n v="2.7777777777777302E-3"/>
    <m/>
    <d v="2017-03-31T14:29:52"/>
    <d v="2017-03-31T14:31:03"/>
    <s v="-"/>
    <b v="0"/>
  </r>
  <r>
    <x v="22"/>
    <x v="0"/>
    <n v="336"/>
    <x v="0"/>
    <x v="3"/>
    <s v="no"/>
    <n v="4"/>
    <s v="yes"/>
    <n v="0.74444444444444402"/>
    <n v="0.94513825082647795"/>
    <n v="1"/>
    <m/>
    <d v="2017-03-30T10:47:08"/>
    <d v="2017-03-30T10:47:58"/>
    <s v="-"/>
    <b v="0"/>
  </r>
  <r>
    <x v="23"/>
    <x v="0"/>
    <n v="336"/>
    <x v="0"/>
    <x v="3"/>
    <s v="no"/>
    <n v="4"/>
    <s v="yes"/>
    <n v="0.30888807508680499"/>
    <n v="-0.27840687055632601"/>
    <n v="0.71388888888888902"/>
    <m/>
    <d v="2017-03-30T10:49:17"/>
    <d v="2017-03-30T10:50:08"/>
    <s v="-"/>
    <b v="0"/>
  </r>
  <r>
    <x v="24"/>
    <x v="0"/>
    <n v="336"/>
    <x v="0"/>
    <x v="3"/>
    <s v="yes"/>
    <n v="4"/>
    <s v="yes"/>
    <n v="0.56666666666666599"/>
    <n v="0.65319167004606205"/>
    <n v="0.89166666666666605"/>
    <m/>
    <d v="2017-03-30T10:52:32"/>
    <d v="2017-03-30T10:53:29"/>
    <s v="-"/>
    <b v="0"/>
  </r>
  <r>
    <x v="25"/>
    <x v="0"/>
    <n v="336"/>
    <x v="0"/>
    <x v="2"/>
    <s v="no"/>
    <n v="2"/>
    <s v="yes"/>
    <n v="0.233333333333333"/>
    <n v="-0.99445047044479296"/>
    <n v="2.7777777777777302E-3"/>
    <m/>
    <d v="2017-03-30T11:13:51"/>
    <d v="2017-03-30T11:14:44"/>
    <s v="-"/>
    <b v="0"/>
  </r>
  <r>
    <x v="26"/>
    <x v="0"/>
    <n v="336"/>
    <x v="0"/>
    <x v="2"/>
    <s v="yes"/>
    <n v="2"/>
    <s v="yes"/>
    <n v="6.6666666666666596E-2"/>
    <n v="-0.99603162500736497"/>
    <n v="0.202777777777777"/>
    <m/>
    <d v="2017-03-31T14:30:07"/>
    <d v="2017-03-31T14:31:17"/>
    <s v="-"/>
    <b v="0"/>
  </r>
  <r>
    <x v="22"/>
    <x v="0"/>
    <n v="337"/>
    <x v="0"/>
    <x v="0"/>
    <s v="no"/>
    <n v="1"/>
    <s v="no"/>
    <n v="-0.233333333333333"/>
    <n v="-0.97389353320830896"/>
    <n v="-0.374999999999999"/>
    <m/>
    <d v="2017-03-30T10:47:20"/>
    <d v="2017-03-30T10:48:19"/>
    <s v="-"/>
    <b v="0"/>
  </r>
  <r>
    <x v="23"/>
    <x v="0"/>
    <n v="337"/>
    <x v="0"/>
    <x v="0"/>
    <s v="no"/>
    <n v="2"/>
    <s v="no"/>
    <n v="-6.8889702690972096E-2"/>
    <n v="-0.98290576245235595"/>
    <n v="0.33611111111111103"/>
    <m/>
    <d v="2017-03-30T10:49:32"/>
    <d v="2017-03-30T10:50:22"/>
    <s v="-"/>
    <b v="0"/>
  </r>
  <r>
    <x v="24"/>
    <x v="0"/>
    <n v="337"/>
    <x v="0"/>
    <x v="0"/>
    <s v="yes"/>
    <n v="2"/>
    <s v="yes"/>
    <n v="-5.5555555555555497E-2"/>
    <n v="0.221978546439007"/>
    <n v="0.80277777777777704"/>
    <m/>
    <d v="2017-03-30T10:52:51"/>
    <d v="2017-03-30T10:53:53"/>
    <s v="-"/>
    <b v="0"/>
  </r>
  <r>
    <x v="25"/>
    <x v="0"/>
    <n v="337"/>
    <x v="0"/>
    <x v="0"/>
    <s v="no"/>
    <n v="2"/>
    <s v="yes"/>
    <n v="0.94444444444444398"/>
    <n v="0.82412045998530503"/>
    <n v="-8.6111111111111097E-2"/>
    <m/>
    <d v="2017-03-30T11:14:09"/>
    <d v="2017-03-30T11:15:02"/>
    <s v="-"/>
    <b v="0"/>
  </r>
  <r>
    <x v="26"/>
    <x v="0"/>
    <n v="337"/>
    <x v="0"/>
    <x v="0"/>
    <s v="yes"/>
    <n v="2"/>
    <s v="yes"/>
    <n v="8.8888888888888906E-2"/>
    <n v="-0.97227010520679602"/>
    <n v="0.38055555555555498"/>
    <m/>
    <d v="2017-03-31T14:30:21"/>
    <d v="2017-03-31T14:31:28"/>
    <s v="-"/>
    <b v="0"/>
  </r>
  <r>
    <x v="22"/>
    <x v="0"/>
    <n v="338"/>
    <x v="0"/>
    <x v="2"/>
    <s v="yes"/>
    <n v="2"/>
    <s v="no"/>
    <n v="0.14444444444444399"/>
    <n v="-0.82842595269326003"/>
    <n v="-0.55277777777777704"/>
    <m/>
    <d v="2017-03-30T10:47:41"/>
    <d v="2017-03-30T10:48:45"/>
    <s v="-"/>
    <b v="0"/>
  </r>
  <r>
    <x v="23"/>
    <x v="0"/>
    <n v="338"/>
    <x v="0"/>
    <x v="0"/>
    <s v="no"/>
    <n v="2"/>
    <s v="no"/>
    <n v="-4.6667480468750001E-2"/>
    <n v="-0.77371616810261501"/>
    <n v="0.58055555555555505"/>
    <m/>
    <d v="2017-03-30T10:49:47"/>
    <d v="2017-03-30T10:50:40"/>
    <s v="-"/>
    <b v="0"/>
  </r>
  <r>
    <x v="24"/>
    <x v="0"/>
    <n v="338"/>
    <x v="0"/>
    <x v="2"/>
    <s v="yes"/>
    <n v="3"/>
    <s v="yes"/>
    <n v="-3.3333333333333298E-2"/>
    <n v="-0.99626645715106399"/>
    <n v="-0.19722222222222199"/>
    <m/>
    <d v="2017-03-30T10:53:14"/>
    <d v="2017-03-30T10:54:12"/>
    <s v="-"/>
    <b v="0"/>
  </r>
  <r>
    <x v="25"/>
    <x v="0"/>
    <n v="338"/>
    <x v="0"/>
    <x v="2"/>
    <s v="yes"/>
    <n v="2"/>
    <s v="yes"/>
    <n v="0.32222222222222202"/>
    <n v="-0.98531072557347799"/>
    <n v="6.9444444444444406E-2"/>
    <m/>
    <d v="2017-03-30T11:14:27"/>
    <d v="2017-03-30T11:15:20"/>
    <s v="-"/>
    <b v="0"/>
  </r>
  <r>
    <x v="26"/>
    <x v="0"/>
    <n v="338"/>
    <x v="0"/>
    <x v="0"/>
    <s v="yes"/>
    <n v="2"/>
    <s v="yes"/>
    <n v="2.2222222222222102E-2"/>
    <n v="-0.99756438619395504"/>
    <n v="0.15833333333333299"/>
    <m/>
    <d v="2017-03-31T14:30:32"/>
    <d v="2017-03-31T14:31:53"/>
    <s v="-"/>
    <b v="0"/>
  </r>
  <r>
    <x v="22"/>
    <x v="0"/>
    <n v="341"/>
    <x v="0"/>
    <x v="3"/>
    <s v="no"/>
    <n v="3"/>
    <s v="yes"/>
    <n v="0.54444444444444395"/>
    <n v="-0.84232588603559999"/>
    <n v="0.49166666666666597"/>
    <m/>
    <d v="2017-03-30T10:48:07"/>
    <d v="2017-03-30T10:49:01"/>
    <s v="-"/>
    <b v="0"/>
  </r>
  <r>
    <x v="23"/>
    <x v="0"/>
    <n v="341"/>
    <x v="0"/>
    <x v="2"/>
    <s v="no"/>
    <n v="3"/>
    <s v="no"/>
    <n v="-4.6667480468750001E-2"/>
    <n v="-0.986589153689302"/>
    <n v="0.313888888888888"/>
    <m/>
    <d v="2017-03-30T10:50:05"/>
    <d v="2017-03-30T10:51:05"/>
    <s v="-"/>
    <b v="0"/>
  </r>
  <r>
    <x v="24"/>
    <x v="0"/>
    <n v="341"/>
    <x v="0"/>
    <x v="4"/>
    <s v="yes"/>
    <n v="4"/>
    <s v="yes"/>
    <n v="0.344444444444444"/>
    <n v="0.56120933222549796"/>
    <n v="0.86944444444444402"/>
    <m/>
    <d v="2017-03-30T10:53:33"/>
    <d v="2017-03-30T10:54:29"/>
    <s v="-"/>
    <b v="0"/>
  </r>
  <r>
    <x v="25"/>
    <x v="0"/>
    <n v="341"/>
    <x v="0"/>
    <x v="2"/>
    <s v="yes"/>
    <n v="2"/>
    <s v="yes"/>
    <n v="0.87777777777777699"/>
    <n v="0.59710081659473202"/>
    <n v="0.33611111111111103"/>
    <m/>
    <d v="2017-03-30T11:14:45"/>
    <d v="2017-03-30T11:15:33"/>
    <s v="-"/>
    <b v="0"/>
  </r>
  <r>
    <x v="26"/>
    <x v="0"/>
    <n v="341"/>
    <x v="0"/>
    <x v="0"/>
    <s v="yes"/>
    <n v="2"/>
    <s v="yes"/>
    <n v="8.8888888888888906E-2"/>
    <n v="-0.99809209476105498"/>
    <n v="0.13611111111111099"/>
    <m/>
    <d v="2017-03-31T14:30:57"/>
    <d v="2017-03-31T14:32:14"/>
    <s v="-"/>
    <b v="0"/>
  </r>
  <r>
    <x v="22"/>
    <x v="0"/>
    <n v="342"/>
    <x v="0"/>
    <x v="0"/>
    <s v="no"/>
    <n v="2"/>
    <s v="no"/>
    <n v="-0.63333333333333297"/>
    <n v="-0.51286355383216897"/>
    <n v="-0.66388888888888897"/>
    <m/>
    <d v="2017-03-30T10:48:23"/>
    <d v="2017-03-30T10:49:20"/>
    <s v="-"/>
    <b v="0"/>
  </r>
  <r>
    <x v="23"/>
    <x v="0"/>
    <n v="342"/>
    <x v="0"/>
    <x v="0"/>
    <s v="no"/>
    <n v="4"/>
    <s v="no"/>
    <n v="-0.46888970269097202"/>
    <n v="-0.92828273592288701"/>
    <n v="2.7777777777777302E-3"/>
    <m/>
    <d v="2017-03-30T10:50:29"/>
    <d v="2017-03-30T10:51:46"/>
    <s v="-"/>
    <b v="0"/>
  </r>
  <r>
    <x v="24"/>
    <x v="0"/>
    <n v="342"/>
    <x v="0"/>
    <x v="3"/>
    <s v="yes"/>
    <n v="2"/>
    <s v="yes"/>
    <n v="0.54444444444444395"/>
    <n v="0.221978546439007"/>
    <n v="0.80277777777777704"/>
    <m/>
    <d v="2017-03-30T10:53:50"/>
    <d v="2017-03-30T10:54:46"/>
    <s v="-"/>
    <b v="0"/>
  </r>
  <r>
    <x v="25"/>
    <x v="0"/>
    <n v="342"/>
    <x v="0"/>
    <x v="0"/>
    <s v="yes"/>
    <n v="2"/>
    <s v="yes"/>
    <n v="0.38888888888888901"/>
    <n v="-0.96964652858658795"/>
    <n v="4.72222222222222E-2"/>
    <m/>
    <d v="2017-03-30T11:14:59"/>
    <d v="2017-03-30T11:15:52"/>
    <s v="-"/>
    <b v="0"/>
  </r>
  <r>
    <x v="26"/>
    <x v="0"/>
    <n v="342"/>
    <x v="0"/>
    <x v="0"/>
    <s v="yes"/>
    <n v="2"/>
    <s v="yes"/>
    <n v="4.4444444444444398E-2"/>
    <n v="-0.99908319012219404"/>
    <n v="6.9444444444444406E-2"/>
    <m/>
    <d v="2017-03-31T14:31:18"/>
    <d v="2017-03-31T14:32:27"/>
    <s v="-"/>
    <b v="0"/>
  </r>
  <r>
    <x v="22"/>
    <x v="0"/>
    <n v="343"/>
    <x v="0"/>
    <x v="3"/>
    <s v="no"/>
    <n v="4"/>
    <s v="yes"/>
    <n v="0.72222222222222199"/>
    <n v="-0.23438947444255601"/>
    <n v="0.55833333333333302"/>
    <m/>
    <d v="2017-03-30T10:48:42"/>
    <d v="2017-03-30T10:49:39"/>
    <s v="-"/>
    <b v="0"/>
  </r>
  <r>
    <x v="23"/>
    <x v="0"/>
    <n v="343"/>
    <x v="0"/>
    <x v="3"/>
    <s v="no"/>
    <n v="3"/>
    <s v="yes"/>
    <n v="0.33111029730902702"/>
    <n v="9.5180418584535895E-2"/>
    <n v="0.780555555555555"/>
    <m/>
    <d v="2017-03-30T10:51:10"/>
    <d v="2017-03-30T10:52:19"/>
    <s v="-"/>
    <b v="0"/>
  </r>
  <r>
    <x v="24"/>
    <x v="0"/>
    <n v="343"/>
    <x v="0"/>
    <x v="3"/>
    <s v="yes"/>
    <n v="4"/>
    <s v="yes"/>
    <n v="0.83333333333333304"/>
    <n v="0.56120933222549796"/>
    <n v="0.86944444444444402"/>
    <m/>
    <d v="2017-03-30T10:54:08"/>
    <d v="2017-03-30T10:55:02"/>
    <s v="-"/>
    <b v="0"/>
  </r>
  <r>
    <x v="25"/>
    <x v="0"/>
    <n v="343"/>
    <x v="0"/>
    <x v="0"/>
    <s v="yes"/>
    <n v="2"/>
    <s v="yes"/>
    <n v="0.188888888888888"/>
    <n v="-0.99659295045932506"/>
    <n v="-4.1666666666666602E-2"/>
    <m/>
    <d v="2017-03-30T11:15:17"/>
    <d v="2017-03-30T11:16:04"/>
    <s v="-"/>
    <b v="0"/>
  </r>
  <r>
    <x v="26"/>
    <x v="0"/>
    <n v="343"/>
    <x v="0"/>
    <x v="0"/>
    <s v="yes"/>
    <n v="2"/>
    <s v="yes"/>
    <n v="4.4444444444444398E-2"/>
    <n v="-0.99930354367093199"/>
    <n v="-1.94444444444445E-2"/>
    <m/>
    <d v="2017-03-31T14:31:30"/>
    <d v="2017-03-31T14:32:56"/>
    <s v="-"/>
    <b v="0"/>
  </r>
  <r>
    <x v="22"/>
    <x v="0"/>
    <n v="344"/>
    <x v="0"/>
    <x v="3"/>
    <s v="no"/>
    <n v="3"/>
    <s v="yes"/>
    <n v="0.83333333333333304"/>
    <n v="0.38758837440821597"/>
    <n v="0.73611111111111105"/>
    <m/>
    <d v="2017-03-30T10:49:02"/>
    <d v="2017-03-30T10:50:07"/>
    <s v="-"/>
    <b v="0"/>
  </r>
  <r>
    <x v="23"/>
    <x v="0"/>
    <n v="344"/>
    <x v="0"/>
    <x v="3"/>
    <s v="no"/>
    <n v="4"/>
    <s v="yes"/>
    <n v="0.68666585286458304"/>
    <n v="0.45764863655502103"/>
    <n v="0.84722222222222199"/>
    <m/>
    <d v="2017-03-30T10:51:44"/>
    <d v="2017-03-30T10:52:30"/>
    <s v="-"/>
    <b v="0"/>
  </r>
  <r>
    <x v="24"/>
    <x v="0"/>
    <n v="344"/>
    <x v="0"/>
    <x v="2"/>
    <s v="yes"/>
    <n v="3"/>
    <s v="yes"/>
    <n v="0.7"/>
    <n v="0.221978546439007"/>
    <n v="0.80277777777777704"/>
    <m/>
    <d v="2017-03-30T10:54:23"/>
    <d v="2017-03-30T10:55:20"/>
    <s v="-"/>
    <b v="0"/>
  </r>
  <r>
    <x v="25"/>
    <x v="0"/>
    <n v="344"/>
    <x v="0"/>
    <x v="2"/>
    <s v="yes"/>
    <n v="2"/>
    <s v="yes"/>
    <n v="0.9"/>
    <n v="0.68458616597302102"/>
    <n v="0.202777777777777"/>
    <m/>
    <d v="2017-03-30T11:15:30"/>
    <d v="2017-03-30T11:16:20"/>
    <s v="-"/>
    <b v="0"/>
  </r>
  <r>
    <x v="26"/>
    <x v="0"/>
    <n v="344"/>
    <x v="0"/>
    <x v="3"/>
    <s v="yes"/>
    <n v="3"/>
    <s v="yes"/>
    <n v="0"/>
    <n v="-0.99809209476105498"/>
    <n v="0.13611111111111099"/>
    <m/>
    <d v="2017-03-31T14:32:00"/>
    <d v="2017-03-31T14:33:22"/>
    <s v="-"/>
    <b v="0"/>
  </r>
  <r>
    <x v="22"/>
    <x v="0"/>
    <n v="345"/>
    <x v="0"/>
    <x v="3"/>
    <s v="no"/>
    <n v="4"/>
    <s v="yes"/>
    <n v="0.7"/>
    <n v="0.94513825082647795"/>
    <n v="1"/>
    <m/>
    <d v="2017-03-30T10:49:29"/>
    <d v="2017-03-30T10:50:22"/>
    <s v="-"/>
    <b v="0"/>
  </r>
  <r>
    <x v="23"/>
    <x v="0"/>
    <n v="345"/>
    <x v="0"/>
    <x v="3"/>
    <s v="no"/>
    <n v="3"/>
    <s v="yes"/>
    <n v="0.64222140842013897"/>
    <n v="0.45764863655502103"/>
    <n v="0.84722222222222199"/>
    <m/>
    <d v="2017-03-30T10:51:54"/>
    <d v="2017-03-30T10:52:44"/>
    <s v="-"/>
    <b v="0"/>
  </r>
  <r>
    <x v="24"/>
    <x v="0"/>
    <n v="345"/>
    <x v="0"/>
    <x v="4"/>
    <s v="yes"/>
    <n v="4"/>
    <s v="yes"/>
    <n v="0.78888888888888797"/>
    <n v="1"/>
    <n v="1"/>
    <m/>
    <d v="2017-03-30T10:54:42"/>
    <d v="2017-03-30T10:55:35"/>
    <s v="-"/>
    <b v="0"/>
  </r>
  <r>
    <x v="25"/>
    <x v="0"/>
    <n v="345"/>
    <x v="0"/>
    <x v="3"/>
    <s v="yes"/>
    <n v="2"/>
    <s v="yes"/>
    <n v="0.94444444444444398"/>
    <n v="0.82412045998530503"/>
    <n v="0.33611111111111103"/>
    <m/>
    <d v="2017-03-30T11:15:45"/>
    <d v="2017-03-30T11:16:33"/>
    <s v="-"/>
    <b v="0"/>
  </r>
  <r>
    <x v="26"/>
    <x v="0"/>
    <n v="345"/>
    <x v="0"/>
    <x v="0"/>
    <s v="yes"/>
    <n v="2"/>
    <s v="yes"/>
    <n v="4.4444444444444398E-2"/>
    <n v="-0.99882945623196795"/>
    <n v="9.1666666666666702E-2"/>
    <m/>
    <d v="2017-03-31T14:32:26"/>
    <d v="2017-03-31T14:33:38"/>
    <s v="-"/>
    <b v="0"/>
  </r>
  <r>
    <x v="22"/>
    <x v="0"/>
    <n v="346"/>
    <x v="0"/>
    <x v="2"/>
    <s v="no"/>
    <n v="1"/>
    <s v="yes"/>
    <n v="0.41111111111111098"/>
    <n v="-0.95515963206185595"/>
    <n v="0.42499999999999999"/>
    <m/>
    <d v="2017-03-30T10:49:44"/>
    <d v="2017-03-30T10:50:36"/>
    <s v="-"/>
    <b v="0"/>
  </r>
  <r>
    <x v="23"/>
    <x v="0"/>
    <n v="346"/>
    <x v="0"/>
    <x v="0"/>
    <s v="no"/>
    <n v="2"/>
    <s v="no"/>
    <n v="1.9999186197916598E-2"/>
    <n v="-0.65451542791721695"/>
    <n v="0.625"/>
    <m/>
    <d v="2017-03-30T10:52:08"/>
    <d v="2017-03-30T10:52:52"/>
    <s v="-"/>
    <b v="0"/>
  </r>
  <r>
    <x v="24"/>
    <x v="0"/>
    <n v="346"/>
    <x v="0"/>
    <x v="1"/>
    <s v="yes"/>
    <n v="3"/>
    <s v="yes"/>
    <n v="0.63333333333333297"/>
    <n v="-0.62723634430464403"/>
    <n v="0.113888888888888"/>
    <m/>
    <d v="2017-03-30T10:54:57"/>
    <d v="2017-03-30T10:55:51"/>
    <s v="-"/>
    <b v="0"/>
  </r>
  <r>
    <x v="25"/>
    <x v="0"/>
    <n v="346"/>
    <x v="0"/>
    <x v="0"/>
    <s v="no"/>
    <n v="2"/>
    <s v="yes"/>
    <n v="0.63333333333333297"/>
    <n v="-0.62723634430464403"/>
    <n v="-0.13055555555555501"/>
    <m/>
    <d v="2017-03-30T11:15:58"/>
    <d v="2017-03-30T11:16:48"/>
    <s v="-"/>
    <b v="0"/>
  </r>
  <r>
    <x v="26"/>
    <x v="0"/>
    <n v="346"/>
    <x v="0"/>
    <x v="0"/>
    <s v="yes"/>
    <n v="1"/>
    <s v="yes"/>
    <n v="4.4444444444444398E-2"/>
    <n v="-0.99913751747300505"/>
    <n v="-6.3888888888888995E-2"/>
    <m/>
    <d v="2017-03-31T14:32:42"/>
    <d v="2017-03-31T14:33:47"/>
    <s v="-"/>
    <b v="0"/>
  </r>
  <r>
    <x v="27"/>
    <x v="0"/>
    <n v="402"/>
    <x v="0"/>
    <x v="0"/>
    <s v="yes"/>
    <n v="2"/>
    <s v="no"/>
    <n v="-0.31111111111111101"/>
    <n v="-0.94307936740211795"/>
    <n v="0.44722222222222202"/>
    <m/>
    <d v="2017-03-29T12:13:07"/>
    <d v="2017-03-29T12:14:56"/>
    <s v="-"/>
    <b v="0"/>
  </r>
  <r>
    <x v="28"/>
    <x v="0"/>
    <n v="402"/>
    <x v="0"/>
    <x v="0"/>
    <s v="yes"/>
    <n v="2"/>
    <s v="yes"/>
    <n v="-7.7777777777777696E-2"/>
    <n v="-0.99493538567483397"/>
    <n v="0.22500000000000001"/>
    <m/>
    <d v="2017-03-29T12:14:13"/>
    <d v="2017-03-29T12:15:21"/>
    <s v="-"/>
    <b v="0"/>
  </r>
  <r>
    <x v="29"/>
    <x v="0"/>
    <n v="402"/>
    <x v="0"/>
    <x v="2"/>
    <s v="yes"/>
    <n v="1"/>
    <s v="yes"/>
    <n v="0.344444444444444"/>
    <n v="-0.908750152057065"/>
    <n v="0.49166666666666597"/>
    <m/>
    <d v="2017-03-29T12:16:06"/>
    <d v="2017-03-29T12:17:43"/>
    <s v="-"/>
    <b v="0"/>
  </r>
  <r>
    <x v="30"/>
    <x v="0"/>
    <n v="402"/>
    <x v="0"/>
    <x v="0"/>
    <s v="yes"/>
    <n v="1"/>
    <s v="no"/>
    <n v="-0.55555555555555503"/>
    <n v="-0.82354979358574498"/>
    <n v="-0.55277777777777704"/>
    <m/>
    <d v="2017-03-29T12:16:07"/>
    <d v="2017-03-29T12:17:45"/>
    <s v="-"/>
    <b v="0"/>
  </r>
  <r>
    <x v="31"/>
    <x v="0"/>
    <n v="402"/>
    <x v="0"/>
    <x v="0"/>
    <s v="no"/>
    <n v="3"/>
    <s v="no"/>
    <n v="-2.2222222222222199E-2"/>
    <n v="-0.99626645715106399"/>
    <n v="-0.19722222222222199"/>
    <m/>
    <d v="2017-03-29T12:36:19"/>
    <d v="2017-03-29T12:37:27"/>
    <s v="-"/>
    <b v="0"/>
  </r>
  <r>
    <x v="27"/>
    <x v="0"/>
    <n v="405"/>
    <x v="0"/>
    <x v="0"/>
    <s v="yes"/>
    <n v="2"/>
    <s v="yes"/>
    <n v="0.64444444444444404"/>
    <n v="-0.58827638534013305"/>
    <n v="0.313888888888888"/>
    <m/>
    <d v="2017-03-29T12:14:14"/>
    <d v="2017-03-29T12:15:18"/>
    <s v="-"/>
    <b v="0"/>
  </r>
  <r>
    <x v="28"/>
    <x v="0"/>
    <n v="405"/>
    <x v="0"/>
    <x v="2"/>
    <s v="no"/>
    <n v="4"/>
    <s v="yes"/>
    <n v="0.188888888888888"/>
    <n v="-0.991754666245243"/>
    <n v="0.26944444444444399"/>
    <m/>
    <d v="2017-03-29T12:14:42"/>
    <d v="2017-03-29T12:15:53"/>
    <s v="-"/>
    <b v="0"/>
  </r>
  <r>
    <x v="30"/>
    <x v="0"/>
    <n v="405"/>
    <x v="0"/>
    <x v="3"/>
    <s v="yes"/>
    <n v="2"/>
    <s v="yes"/>
    <n v="0.44444444444444398"/>
    <n v="-0.88486732817164904"/>
    <n v="0.51388888888888795"/>
    <m/>
    <d v="2017-03-29T12:17:06"/>
    <d v="2017-03-29T12:19:13"/>
    <s v="-"/>
    <b v="0"/>
  </r>
  <r>
    <x v="29"/>
    <x v="0"/>
    <n v="405"/>
    <x v="0"/>
    <x v="2"/>
    <s v="yes"/>
    <n v="2"/>
    <s v="yes"/>
    <n v="9.9999999999999895E-2"/>
    <n v="-0.986589153689302"/>
    <n v="0.313888888888888"/>
    <m/>
    <d v="2017-03-29T12:17:05"/>
    <d v="2017-03-29T12:19:22"/>
    <s v="-"/>
    <b v="0"/>
  </r>
  <r>
    <x v="31"/>
    <x v="0"/>
    <n v="405"/>
    <x v="0"/>
    <x v="2"/>
    <s v="no"/>
    <n v="3"/>
    <s v="yes"/>
    <n v="8.8888888888888906E-2"/>
    <n v="-0.998594083248738"/>
    <n v="-0.108333333333333"/>
    <m/>
    <d v="2017-03-29T12:36:58"/>
    <d v="2017-03-29T12:37:45"/>
    <s v="-"/>
    <b v="0"/>
  </r>
  <r>
    <x v="27"/>
    <x v="0"/>
    <n v="407"/>
    <x v="0"/>
    <x v="3"/>
    <s v="yes"/>
    <n v="2"/>
    <s v="yes"/>
    <n v="0.77777777777777701"/>
    <n v="7.9159167266609196E-2"/>
    <n v="0.58055555555555505"/>
    <m/>
    <d v="2017-03-29T12:14:35"/>
    <d v="2017-03-29T12:15:35"/>
    <s v="-"/>
    <b v="0"/>
  </r>
  <r>
    <x v="28"/>
    <x v="0"/>
    <n v="407"/>
    <x v="0"/>
    <x v="3"/>
    <s v="no"/>
    <n v="4"/>
    <s v="yes"/>
    <n v="0.52222222222222203"/>
    <n v="-0.87447531609330098"/>
    <n v="0.42499999999999999"/>
    <m/>
    <d v="2017-03-29T12:15:15"/>
    <d v="2017-03-29T12:16:13"/>
    <s v="-"/>
    <b v="0"/>
  </r>
  <r>
    <x v="30"/>
    <x v="0"/>
    <n v="407"/>
    <x v="0"/>
    <x v="3"/>
    <s v="yes"/>
    <n v="3"/>
    <s v="yes"/>
    <n v="0.31111111111111101"/>
    <n v="-0.65451542791721695"/>
    <n v="0.625"/>
    <m/>
    <d v="2017-03-29T12:18:35"/>
    <d v="2017-03-29T12:19:26"/>
    <s v="-"/>
    <b v="0"/>
  </r>
  <r>
    <x v="29"/>
    <x v="0"/>
    <n v="407"/>
    <x v="0"/>
    <x v="3"/>
    <s v="yes"/>
    <n v="3"/>
    <s v="yes"/>
    <n v="0.32222222222222202"/>
    <n v="-0.65451542791721695"/>
    <n v="0.625"/>
    <m/>
    <d v="2017-03-29T12:18:43"/>
    <d v="2017-03-29T12:19:38"/>
    <s v="-"/>
    <b v="0"/>
  </r>
  <r>
    <x v="31"/>
    <x v="0"/>
    <n v="407"/>
    <x v="0"/>
    <x v="2"/>
    <s v="no"/>
    <n v="3"/>
    <s v="yes"/>
    <n v="0.155555555555555"/>
    <n v="-0.99763759976931099"/>
    <n v="-0.108333333333333"/>
    <m/>
    <d v="2017-03-29T12:37:17"/>
    <d v="2017-03-29T12:38:07"/>
    <s v="-"/>
    <b v="0"/>
  </r>
  <r>
    <x v="28"/>
    <x v="0"/>
    <n v="409"/>
    <x v="0"/>
    <x v="3"/>
    <s v="no"/>
    <n v="4"/>
    <s v="yes"/>
    <n v="0.54444444444444395"/>
    <n v="-0.84232588603559999"/>
    <n v="0.53611111111111098"/>
    <m/>
    <d v="2017-03-29T12:15:35"/>
    <d v="2017-03-29T12:16:54"/>
    <s v="-"/>
    <b v="0"/>
  </r>
  <r>
    <x v="27"/>
    <x v="0"/>
    <n v="409"/>
    <x v="0"/>
    <x v="3"/>
    <s v="no"/>
    <n v="2"/>
    <s v="yes"/>
    <n v="0.57777777777777695"/>
    <n v="-0.77981182665191895"/>
    <n v="0.49166666666666597"/>
    <m/>
    <d v="2017-03-29T12:14:52"/>
    <d v="2017-03-29T12:17:03"/>
    <s v="-"/>
    <b v="0"/>
  </r>
  <r>
    <x v="29"/>
    <x v="0"/>
    <n v="409"/>
    <x v="0"/>
    <x v="2"/>
    <s v="yes"/>
    <n v="1"/>
    <s v="yes"/>
    <n v="0.32222222222222202"/>
    <n v="-0.908750152057065"/>
    <n v="0.49166666666666597"/>
    <m/>
    <d v="2017-03-29T12:18:59"/>
    <d v="2017-03-29T12:20:03"/>
    <s v="-"/>
    <b v="0"/>
  </r>
  <r>
    <x v="30"/>
    <x v="0"/>
    <n v="409"/>
    <x v="0"/>
    <x v="0"/>
    <s v="yes"/>
    <n v="2"/>
    <s v="yes"/>
    <n v="0.64444444444444404"/>
    <n v="-0.58827638534013305"/>
    <n v="-0.59722222222222199"/>
    <m/>
    <d v="2017-03-29T12:18:48"/>
    <d v="2017-03-29T12:20:13"/>
    <s v="-"/>
    <b v="0"/>
  </r>
  <r>
    <x v="31"/>
    <x v="0"/>
    <n v="409"/>
    <x v="0"/>
    <x v="2"/>
    <s v="no"/>
    <n v="3"/>
    <s v="no"/>
    <n v="6.6666666666666596E-2"/>
    <n v="-0.99911076841447899"/>
    <n v="-1.94444444444445E-2"/>
    <m/>
    <d v="2017-03-29T12:37:38"/>
    <d v="2017-03-29T12:39:10"/>
    <s v="-"/>
    <b v="0"/>
  </r>
  <r>
    <x v="28"/>
    <x v="0"/>
    <n v="414"/>
    <x v="0"/>
    <x v="0"/>
    <s v="no"/>
    <n v="4"/>
    <s v="yes"/>
    <n v="-0.14444444444444399"/>
    <n v="-0.99790911931180104"/>
    <n v="9.1666666666666702E-2"/>
    <m/>
    <d v="2017-03-29T12:16:16"/>
    <d v="2017-03-29T12:17:32"/>
    <s v="-"/>
    <b v="0"/>
  </r>
  <r>
    <x v="27"/>
    <x v="0"/>
    <n v="414"/>
    <x v="0"/>
    <x v="0"/>
    <s v="yes"/>
    <n v="2"/>
    <s v="no"/>
    <n v="0.11111111111111099"/>
    <n v="-0.99855049174333299"/>
    <n v="2.7777777777777302E-3"/>
    <m/>
    <d v="2017-03-29T12:16:21"/>
    <d v="2017-03-29T12:18:45"/>
    <s v="-"/>
    <b v="0"/>
  </r>
  <r>
    <x v="30"/>
    <x v="0"/>
    <n v="414"/>
    <x v="0"/>
    <x v="2"/>
    <s v="yes"/>
    <n v="2"/>
    <s v="yes"/>
    <n v="0.266666666666666"/>
    <n v="-0.927858847630605"/>
    <n v="0.469444444444444"/>
    <m/>
    <d v="2017-03-29T12:19:35"/>
    <d v="2017-03-29T12:20:25"/>
    <s v="-"/>
    <b v="0"/>
  </r>
  <r>
    <x v="29"/>
    <x v="0"/>
    <n v="414"/>
    <x v="0"/>
    <x v="2"/>
    <s v="yes"/>
    <n v="2"/>
    <s v="yes"/>
    <n v="0.27777777777777701"/>
    <n v="-0.97227010520679602"/>
    <n v="0.38055555555555498"/>
    <m/>
    <d v="2017-03-29T12:19:24"/>
    <d v="2017-03-29T12:20:31"/>
    <s v="-"/>
    <b v="0"/>
  </r>
  <r>
    <x v="31"/>
    <x v="0"/>
    <n v="414"/>
    <x v="0"/>
    <x v="2"/>
    <s v="no"/>
    <n v="3"/>
    <s v="yes"/>
    <n v="0.11111111111111099"/>
    <n v="-0.99224165444423196"/>
    <n v="-0.26388888888888801"/>
    <m/>
    <d v="2017-03-29T12:38:41"/>
    <d v="2017-03-29T12:40:03"/>
    <s v="-"/>
    <b v="0"/>
  </r>
  <r>
    <x v="28"/>
    <x v="0"/>
    <n v="415"/>
    <x v="0"/>
    <x v="0"/>
    <s v="yes"/>
    <n v="3"/>
    <s v="yes"/>
    <n v="7.7777777777777696E-2"/>
    <n v="-0.986589153689302"/>
    <n v="0.313888888888888"/>
    <m/>
    <d v="2017-03-29T12:16:54"/>
    <d v="2017-03-29T12:18:03"/>
    <s v="-"/>
    <b v="0"/>
  </r>
  <r>
    <x v="27"/>
    <x v="0"/>
    <n v="415"/>
    <x v="0"/>
    <x v="0"/>
    <s v="yes"/>
    <n v="2"/>
    <s v="no"/>
    <n v="-0.33333333333333298"/>
    <n v="-0.98341612463441996"/>
    <n v="-6.3888888888888995E-2"/>
    <m/>
    <d v="2017-03-29T12:18:02"/>
    <d v="2017-03-29T12:19:13"/>
    <s v="-"/>
    <b v="0"/>
  </r>
  <r>
    <x v="30"/>
    <x v="0"/>
    <n v="415"/>
    <x v="0"/>
    <x v="0"/>
    <s v="yes"/>
    <n v="1"/>
    <s v="no"/>
    <n v="-0.77777777777777701"/>
    <n v="7.9159167266610098E-2"/>
    <n v="-0.30833333333333302"/>
    <m/>
    <d v="2017-03-29T12:19:47"/>
    <d v="2017-03-29T12:20:40"/>
    <s v="-"/>
    <b v="0"/>
  </r>
  <r>
    <x v="29"/>
    <x v="0"/>
    <n v="415"/>
    <x v="0"/>
    <x v="2"/>
    <s v="yes"/>
    <n v="1"/>
    <s v="yes"/>
    <n v="0.58888888888888802"/>
    <n v="-3.29517761189023E-2"/>
    <n v="0.75833333333333297"/>
    <m/>
    <d v="2017-03-29T12:19:53"/>
    <d v="2017-03-29T12:20:45"/>
    <s v="-"/>
    <b v="0"/>
  </r>
  <r>
    <x v="31"/>
    <x v="0"/>
    <n v="415"/>
    <x v="0"/>
    <x v="0"/>
    <s v="no"/>
    <n v="3"/>
    <s v="no"/>
    <n v="0.2"/>
    <n v="-0.99615082822076495"/>
    <n v="-0.19722222222222199"/>
    <m/>
    <d v="2017-03-29T12:39:34"/>
    <d v="2017-03-29T12:40:22"/>
    <s v="-"/>
    <b v="0"/>
  </r>
  <r>
    <x v="28"/>
    <x v="0"/>
    <n v="416"/>
    <x v="0"/>
    <x v="1"/>
    <s v="no"/>
    <n v="5"/>
    <s v="no"/>
    <n v="-0.78888888888888797"/>
    <n v="0.143088291570625"/>
    <n v="-0.219444444444444"/>
    <m/>
    <d v="2017-03-29T12:17:25"/>
    <d v="2017-03-29T12:18:20"/>
    <s v="-"/>
    <b v="0"/>
  </r>
  <r>
    <x v="27"/>
    <x v="0"/>
    <n v="416"/>
    <x v="0"/>
    <x v="0"/>
    <s v="no"/>
    <n v="3"/>
    <s v="no"/>
    <n v="-0.33333333333333298"/>
    <n v="-0.98341612463441996"/>
    <n v="-0.15277777777777701"/>
    <m/>
    <d v="2017-03-29T12:18:30"/>
    <d v="2017-03-29T12:19:45"/>
    <s v="-"/>
    <b v="0"/>
  </r>
  <r>
    <x v="30"/>
    <x v="0"/>
    <n v="416"/>
    <x v="0"/>
    <x v="2"/>
    <s v="yes"/>
    <n v="2"/>
    <s v="no"/>
    <n v="-0.57777777777777695"/>
    <n v="-0.77981182665191895"/>
    <n v="-0.108333333333333"/>
    <m/>
    <d v="2017-03-29T12:20:02"/>
    <d v="2017-03-29T12:20:57"/>
    <s v="-"/>
    <b v="0"/>
  </r>
  <r>
    <x v="29"/>
    <x v="0"/>
    <n v="416"/>
    <x v="0"/>
    <x v="0"/>
    <s v="yes"/>
    <n v="2"/>
    <s v="no"/>
    <n v="-0.5"/>
    <n v="-0.90040566632710894"/>
    <n v="0.22500000000000001"/>
    <m/>
    <d v="2017-03-29T12:20:06"/>
    <d v="2017-03-29T12:21:01"/>
    <s v="-"/>
    <b v="0"/>
  </r>
  <r>
    <x v="31"/>
    <x v="0"/>
    <n v="416"/>
    <x v="0"/>
    <x v="2"/>
    <s v="no"/>
    <n v="3"/>
    <s v="no"/>
    <n v="0.2"/>
    <n v="-0.99615082822076495"/>
    <n v="-4.1666666666666602E-2"/>
    <m/>
    <d v="2017-03-29T12:39:53"/>
    <d v="2017-03-29T12:40:44"/>
    <s v="-"/>
    <b v="0"/>
  </r>
  <r>
    <x v="28"/>
    <x v="0"/>
    <n v="418"/>
    <x v="0"/>
    <x v="2"/>
    <s v="no"/>
    <n v="4"/>
    <s v="yes"/>
    <n v="-5.5555555555555497E-2"/>
    <n v="-0.99809209476105498"/>
    <n v="0.13611111111111099"/>
    <m/>
    <d v="2017-03-29T12:17:42"/>
    <d v="2017-03-29T12:18:49"/>
    <s v="-"/>
    <b v="0"/>
  </r>
  <r>
    <x v="27"/>
    <x v="0"/>
    <n v="418"/>
    <x v="0"/>
    <x v="2"/>
    <s v="yes"/>
    <n v="1"/>
    <s v="yes"/>
    <n v="0.57777777777777695"/>
    <n v="-0.77981182665191895"/>
    <n v="0.29166666666666602"/>
    <m/>
    <d v="2017-03-29T12:19:02"/>
    <d v="2017-03-29T12:20:55"/>
    <s v="-"/>
    <b v="0"/>
  </r>
  <r>
    <x v="29"/>
    <x v="0"/>
    <n v="418"/>
    <x v="0"/>
    <x v="2"/>
    <s v="yes"/>
    <n v="2"/>
    <s v="yes"/>
    <n v="0.36666666666666597"/>
    <n v="-0.389391387983615"/>
    <n v="0.69166666666666599"/>
    <m/>
    <d v="2017-03-29T12:20:23"/>
    <d v="2017-03-29T12:21:17"/>
    <s v="-"/>
    <b v="0"/>
  </r>
  <r>
    <x v="30"/>
    <x v="0"/>
    <n v="418"/>
    <x v="0"/>
    <x v="2"/>
    <s v="yes"/>
    <n v="2"/>
    <s v="yes"/>
    <n v="0.28888888888888797"/>
    <n v="-0.77371616810261501"/>
    <n v="0.58055555555555505"/>
    <m/>
    <d v="2017-03-29T12:20:19"/>
    <d v="2017-03-29T12:21:18"/>
    <s v="-"/>
    <b v="0"/>
  </r>
  <r>
    <x v="31"/>
    <x v="0"/>
    <n v="418"/>
    <x v="0"/>
    <x v="2"/>
    <s v="no"/>
    <n v="3"/>
    <s v="yes"/>
    <n v="0.17777777777777701"/>
    <n v="-0.996984362865169"/>
    <n v="2.7777777777777302E-3"/>
    <m/>
    <d v="2017-03-29T12:40:16"/>
    <d v="2017-03-29T12:41:01"/>
    <s v="-"/>
    <b v="0"/>
  </r>
  <r>
    <x v="28"/>
    <x v="0"/>
    <n v="421"/>
    <x v="0"/>
    <x v="3"/>
    <s v="no"/>
    <n v="4"/>
    <s v="no"/>
    <n v="9.9999999999999895E-2"/>
    <n v="-0.99603162500736497"/>
    <n v="0.202777777777777"/>
    <m/>
    <d v="2017-03-29T12:18:11"/>
    <d v="2017-03-29T12:19:31"/>
    <s v="-"/>
    <b v="0"/>
  </r>
  <r>
    <x v="27"/>
    <x v="0"/>
    <n v="421"/>
    <x v="0"/>
    <x v="0"/>
    <s v="no"/>
    <n v="3"/>
    <s v="no"/>
    <n v="-0.28888888888888797"/>
    <n v="-0.98979783057627002"/>
    <n v="-0.19722222222222199"/>
    <m/>
    <d v="2017-03-29T12:20:12"/>
    <d v="2017-03-29T12:21:14"/>
    <s v="-"/>
    <b v="0"/>
  </r>
  <r>
    <x v="30"/>
    <x v="0"/>
    <n v="421"/>
    <x v="0"/>
    <x v="2"/>
    <s v="yes"/>
    <n v="2"/>
    <s v="yes"/>
    <n v="8.8888888888888906E-2"/>
    <n v="-0.98391136723857298"/>
    <n v="-0.33055555555555499"/>
    <m/>
    <d v="2017-03-29T12:20:39"/>
    <d v="2017-03-29T12:21:31"/>
    <s v="-"/>
    <b v="0"/>
  </r>
  <r>
    <x v="29"/>
    <x v="0"/>
    <n v="421"/>
    <x v="0"/>
    <x v="2"/>
    <s v="yes"/>
    <n v="2"/>
    <s v="no"/>
    <n v="-0.36666666666666597"/>
    <n v="-0.97615425301736203"/>
    <n v="0.26944444444444399"/>
    <m/>
    <d v="2017-03-29T12:20:39"/>
    <d v="2017-03-29T12:21:46"/>
    <s v="-"/>
    <b v="0"/>
  </r>
  <r>
    <x v="31"/>
    <x v="0"/>
    <n v="421"/>
    <x v="0"/>
    <x v="0"/>
    <s v="no"/>
    <n v="3"/>
    <s v="yes"/>
    <n v="0.28888888888888797"/>
    <n v="-0.98979783057627002"/>
    <n v="-6.3888888888888995E-2"/>
    <m/>
    <d v="2017-03-29T12:40:32"/>
    <d v="2017-03-29T12:41:19"/>
    <s v="-"/>
    <b v="0"/>
  </r>
  <r>
    <x v="28"/>
    <x v="0"/>
    <n v="422"/>
    <x v="0"/>
    <x v="0"/>
    <s v="yes"/>
    <n v="2"/>
    <s v="no"/>
    <n v="-0.25555555555555498"/>
    <n v="-0.991754666245243"/>
    <n v="0.26944444444444399"/>
    <m/>
    <d v="2017-03-29T12:18:53"/>
    <d v="2017-03-29T12:19:48"/>
    <s v="-"/>
    <b v="0"/>
  </r>
  <r>
    <x v="27"/>
    <x v="0"/>
    <n v="422"/>
    <x v="0"/>
    <x v="1"/>
    <s v="no"/>
    <n v="3"/>
    <s v="no"/>
    <n v="-0.37777777777777699"/>
    <n v="-0.97309390167502896"/>
    <n v="0.313888888888888"/>
    <m/>
    <d v="2017-03-29T12:20:31"/>
    <d v="2017-03-29T12:21:31"/>
    <s v="-"/>
    <b v="0"/>
  </r>
  <r>
    <x v="30"/>
    <x v="0"/>
    <n v="422"/>
    <x v="0"/>
    <x v="0"/>
    <s v="yes"/>
    <n v="2"/>
    <s v="no"/>
    <n v="-0.44444444444444398"/>
    <n v="-0.94474723694402696"/>
    <n v="0.42499999999999999"/>
    <m/>
    <d v="2017-03-29T12:20:53"/>
    <d v="2017-03-29T12:21:48"/>
    <s v="-"/>
    <b v="0"/>
  </r>
  <r>
    <x v="29"/>
    <x v="0"/>
    <n v="422"/>
    <x v="0"/>
    <x v="0"/>
    <s v="yes"/>
    <n v="2"/>
    <s v="no"/>
    <n v="-0.344444444444444"/>
    <n v="-0.88486732817164904"/>
    <n v="0.51388888888888795"/>
    <m/>
    <d v="2017-03-29T12:21:07"/>
    <d v="2017-03-29T12:22:03"/>
    <s v="-"/>
    <b v="0"/>
  </r>
  <r>
    <x v="31"/>
    <x v="0"/>
    <n v="422"/>
    <x v="0"/>
    <x v="2"/>
    <s v="no"/>
    <n v="3"/>
    <s v="no"/>
    <n v="0.155555555555555"/>
    <n v="-0.99763759976931099"/>
    <n v="-8.6111111111111097E-2"/>
    <m/>
    <d v="2017-03-29T12:40:50"/>
    <d v="2017-03-29T12:41:39"/>
    <s v="-"/>
    <b v="0"/>
  </r>
  <r>
    <x v="28"/>
    <x v="0"/>
    <n v="425"/>
    <x v="0"/>
    <x v="0"/>
    <s v="yes"/>
    <n v="2"/>
    <s v="yes"/>
    <n v="-1.1111111111111001E-2"/>
    <n v="-0.99951727833189996"/>
    <n v="2.7777777777777302E-3"/>
    <m/>
    <d v="2017-03-29T12:19:10"/>
    <d v="2017-03-29T12:20:23"/>
    <s v="-"/>
    <b v="0"/>
  </r>
  <r>
    <x v="27"/>
    <x v="0"/>
    <n v="425"/>
    <x v="0"/>
    <x v="0"/>
    <s v="yes"/>
    <n v="2"/>
    <s v="yes"/>
    <n v="0.53333333333333299"/>
    <n v="-0.859250206747044"/>
    <n v="0.113888888888888"/>
    <m/>
    <d v="2017-03-29T12:20:48"/>
    <d v="2017-03-29T12:21:55"/>
    <s v="-"/>
    <b v="0"/>
  </r>
  <r>
    <x v="30"/>
    <x v="0"/>
    <n v="425"/>
    <x v="0"/>
    <x v="2"/>
    <s v="yes"/>
    <n v="2"/>
    <s v="yes"/>
    <n v="0.31111111111111101"/>
    <n v="-0.71942736214248504"/>
    <n v="0.60277777777777697"/>
    <m/>
    <d v="2017-03-29T12:21:10"/>
    <d v="2017-03-29T12:22:04"/>
    <s v="-"/>
    <b v="0"/>
  </r>
  <r>
    <x v="29"/>
    <x v="0"/>
    <n v="425"/>
    <x v="0"/>
    <x v="2"/>
    <s v="yes"/>
    <n v="2"/>
    <s v="yes"/>
    <n v="0.5"/>
    <n v="-0.88486732817164904"/>
    <n v="0.51388888888888795"/>
    <m/>
    <d v="2017-03-29T12:21:24"/>
    <d v="2017-03-29T12:22:24"/>
    <s v="-"/>
    <b v="0"/>
  </r>
  <r>
    <x v="31"/>
    <x v="0"/>
    <n v="425"/>
    <x v="0"/>
    <x v="2"/>
    <s v="no"/>
    <n v="3"/>
    <s v="yes"/>
    <n v="0.133333333333333"/>
    <n v="-0.99707498739630096"/>
    <n v="-0.17499999999999999"/>
    <m/>
    <d v="2017-03-29T12:41:10"/>
    <d v="2017-03-29T12:41:59"/>
    <s v="-"/>
    <b v="0"/>
  </r>
  <r>
    <x v="28"/>
    <x v="0"/>
    <n v="426"/>
    <x v="0"/>
    <x v="4"/>
    <s v="no"/>
    <n v="4"/>
    <s v="yes"/>
    <n v="0.74444444444444402"/>
    <n v="-0.11202853986693"/>
    <n v="0.625"/>
    <m/>
    <d v="2017-03-29T12:19:45"/>
    <d v="2017-03-29T12:20:36"/>
    <s v="-"/>
    <b v="0"/>
  </r>
  <r>
    <x v="27"/>
    <x v="0"/>
    <n v="426"/>
    <x v="0"/>
    <x v="3"/>
    <s v="no"/>
    <n v="4"/>
    <s v="yes"/>
    <n v="0.51111111111111096"/>
    <n v="-0.158645222255274"/>
    <n v="0.73611111111111105"/>
    <m/>
    <d v="2017-03-29T12:21:12"/>
    <d v="2017-03-29T12:22:07"/>
    <s v="-"/>
    <b v="0"/>
  </r>
  <r>
    <x v="30"/>
    <x v="0"/>
    <n v="426"/>
    <x v="0"/>
    <x v="4"/>
    <s v="yes"/>
    <n v="3"/>
    <s v="yes"/>
    <n v="1"/>
    <n v="1"/>
    <n v="1"/>
    <m/>
    <d v="2017-03-29T12:21:25"/>
    <d v="2017-03-29T12:22:25"/>
    <s v="-"/>
    <b v="0"/>
  </r>
  <r>
    <x v="29"/>
    <x v="0"/>
    <n v="426"/>
    <x v="0"/>
    <x v="3"/>
    <s v="yes"/>
    <n v="3"/>
    <s v="yes"/>
    <n v="0.63333333333333297"/>
    <n v="-0.158645222255274"/>
    <n v="0.73611111111111105"/>
    <m/>
    <d v="2017-03-29T12:21:46"/>
    <d v="2017-03-29T12:22:37"/>
    <s v="-"/>
    <b v="0"/>
  </r>
  <r>
    <x v="31"/>
    <x v="0"/>
    <n v="426"/>
    <x v="0"/>
    <x v="2"/>
    <s v="no"/>
    <n v="3"/>
    <s v="yes"/>
    <n v="0.155555555555555"/>
    <n v="-0.99763759976931099"/>
    <n v="-4.1666666666666602E-2"/>
    <m/>
    <d v="2017-03-29T12:41:30"/>
    <d v="2017-03-29T12:42:20"/>
    <s v="-"/>
    <b v="0"/>
  </r>
  <r>
    <x v="28"/>
    <x v="0"/>
    <n v="427"/>
    <x v="0"/>
    <x v="3"/>
    <s v="yes"/>
    <n v="3"/>
    <s v="yes"/>
    <n v="0.52222222222222203"/>
    <n v="-0.87447531609330098"/>
    <n v="0.469444444444444"/>
    <m/>
    <d v="2017-03-29T12:19:58"/>
    <d v="2017-03-29T12:20:52"/>
    <s v="-"/>
    <b v="0"/>
  </r>
  <r>
    <x v="27"/>
    <x v="0"/>
    <n v="427"/>
    <x v="0"/>
    <x v="3"/>
    <s v="no"/>
    <n v="3"/>
    <s v="yes"/>
    <n v="0.66666666666666596"/>
    <n v="-0.50133814047780401"/>
    <n v="0.358333333333333"/>
    <m/>
    <d v="2017-03-29T12:21:24"/>
    <d v="2017-03-29T12:22:18"/>
    <s v="-"/>
    <b v="0"/>
  </r>
  <r>
    <x v="30"/>
    <x v="0"/>
    <n v="427"/>
    <x v="0"/>
    <x v="0"/>
    <s v="yes"/>
    <n v="1"/>
    <s v="yes"/>
    <n v="0.53333333333333299"/>
    <n v="-0.859250206747044"/>
    <n v="-0.46388888888888802"/>
    <m/>
    <d v="2017-03-29T12:21:46"/>
    <d v="2017-03-29T12:22:48"/>
    <s v="-"/>
    <b v="0"/>
  </r>
  <r>
    <x v="29"/>
    <x v="0"/>
    <n v="427"/>
    <x v="0"/>
    <x v="2"/>
    <s v="yes"/>
    <n v="2"/>
    <s v="yes"/>
    <n v="0.72222222222222199"/>
    <n v="0.45764863655502103"/>
    <n v="0.84722222222222199"/>
    <m/>
    <d v="2017-03-29T12:21:59"/>
    <d v="2017-03-29T12:22:50"/>
    <s v="-"/>
    <b v="0"/>
  </r>
  <r>
    <x v="31"/>
    <x v="0"/>
    <n v="427"/>
    <x v="0"/>
    <x v="2"/>
    <s v="no"/>
    <n v="3"/>
    <s v="yes"/>
    <n v="0.2"/>
    <n v="-0.99615082822076495"/>
    <n v="-0.108333333333333"/>
    <m/>
    <d v="2017-03-29T12:41:52"/>
    <d v="2017-03-29T12:42:37"/>
    <s v="-"/>
    <b v="0"/>
  </r>
  <r>
    <x v="28"/>
    <x v="0"/>
    <n v="428"/>
    <x v="0"/>
    <x v="1"/>
    <s v="no"/>
    <n v="4"/>
    <s v="no"/>
    <n v="-0.63333333333333297"/>
    <n v="-0.62723634430464403"/>
    <n v="0.26944444444444399"/>
    <m/>
    <d v="2017-03-29T12:20:14"/>
    <d v="2017-03-29T12:21:17"/>
    <s v="-"/>
    <b v="0"/>
  </r>
  <r>
    <x v="27"/>
    <x v="0"/>
    <n v="428"/>
    <x v="0"/>
    <x v="1"/>
    <s v="no"/>
    <n v="4"/>
    <s v="no"/>
    <n v="-0.48888888888888798"/>
    <n v="-0.88486732817164904"/>
    <n v="0.51388888888888795"/>
    <m/>
    <d v="2017-03-29T12:21:36"/>
    <d v="2017-03-29T12:22:41"/>
    <s v="-"/>
    <b v="0"/>
  </r>
  <r>
    <x v="30"/>
    <x v="0"/>
    <n v="428"/>
    <x v="0"/>
    <x v="0"/>
    <s v="yes"/>
    <n v="2"/>
    <s v="no"/>
    <n v="-0.31111111111111101"/>
    <n v="-0.81854809288806796"/>
    <n v="0.55833333333333302"/>
    <m/>
    <d v="2017-03-29T12:22:09"/>
    <d v="2017-03-29T12:23:09"/>
    <s v="-"/>
    <b v="0"/>
  </r>
  <r>
    <x v="29"/>
    <x v="0"/>
    <n v="428"/>
    <x v="0"/>
    <x v="0"/>
    <s v="no"/>
    <n v="2"/>
    <s v="yes"/>
    <n v="-0.41111111111111098"/>
    <n v="-0.96139580952930803"/>
    <n v="0.22500000000000001"/>
    <m/>
    <d v="2017-03-29T12:22:11"/>
    <d v="2017-03-29T12:23:11"/>
    <s v="-"/>
    <b v="0"/>
  </r>
  <r>
    <x v="31"/>
    <x v="0"/>
    <n v="428"/>
    <x v="0"/>
    <x v="0"/>
    <s v="no"/>
    <n v="3"/>
    <s v="no"/>
    <n v="0.133333333333333"/>
    <n v="-0.99814945962287605"/>
    <n v="-6.3888888888888995E-2"/>
    <m/>
    <d v="2017-03-29T12:42:08"/>
    <d v="2017-03-29T12:42:58"/>
    <s v="-"/>
    <b v="0"/>
  </r>
  <r>
    <x v="28"/>
    <x v="0"/>
    <n v="429"/>
    <x v="0"/>
    <x v="0"/>
    <s v="no"/>
    <n v="4"/>
    <s v="no"/>
    <n v="-0.43333333333333302"/>
    <n v="-0.95095551539834799"/>
    <n v="0.113888888888888"/>
    <m/>
    <d v="2017-03-29T12:20:39"/>
    <d v="2017-03-29T12:21:32"/>
    <s v="-"/>
    <b v="0"/>
  </r>
  <r>
    <x v="27"/>
    <x v="0"/>
    <n v="429"/>
    <x v="0"/>
    <x v="0"/>
    <s v="no"/>
    <n v="3"/>
    <s v="no"/>
    <n v="-0.44444444444444398"/>
    <n v="-0.94474723694402696"/>
    <n v="-0.41944444444444401"/>
    <m/>
    <d v="2017-03-29T12:21:59"/>
    <d v="2017-03-29T12:23:09"/>
    <s v="-"/>
    <b v="0"/>
  </r>
  <r>
    <x v="30"/>
    <x v="0"/>
    <n v="429"/>
    <x v="0"/>
    <x v="0"/>
    <s v="yes"/>
    <n v="1"/>
    <s v="no"/>
    <n v="-0.266666666666666"/>
    <n v="-0.96677870985626901"/>
    <n v="-0.39722222222222198"/>
    <m/>
    <d v="2017-03-29T12:22:30"/>
    <d v="2017-03-29T12:23:22"/>
    <s v="-"/>
    <b v="0"/>
  </r>
  <r>
    <x v="29"/>
    <x v="0"/>
    <n v="429"/>
    <x v="0"/>
    <x v="0"/>
    <s v="no"/>
    <n v="3"/>
    <s v="yes"/>
    <n v="0.16666666666666599"/>
    <n v="-0.57806844117937295"/>
    <n v="0.64722222222222203"/>
    <m/>
    <d v="2017-03-29T12:22:33"/>
    <d v="2017-03-29T12:23:56"/>
    <s v="-"/>
    <b v="0"/>
  </r>
  <r>
    <x v="31"/>
    <x v="0"/>
    <n v="429"/>
    <x v="0"/>
    <x v="0"/>
    <s v="no"/>
    <n v="3"/>
    <s v="no"/>
    <n v="0.133333333333333"/>
    <n v="-0.99814945962287605"/>
    <n v="-6.3888888888888995E-2"/>
    <m/>
    <d v="2017-03-29T12:42:29"/>
    <d v="2017-03-29T12:43:15"/>
    <s v="-"/>
    <b v="0"/>
  </r>
  <r>
    <x v="28"/>
    <x v="0"/>
    <n v="430"/>
    <x v="0"/>
    <x v="0"/>
    <s v="no"/>
    <n v="5"/>
    <s v="no"/>
    <n v="-0.344444444444444"/>
    <n v="-0.98127935460223303"/>
    <n v="0.13611111111111099"/>
    <m/>
    <d v="2017-03-29T12:20:53"/>
    <d v="2017-03-29T12:21:51"/>
    <s v="-"/>
    <b v="0"/>
  </r>
  <r>
    <x v="29"/>
    <x v="0"/>
    <n v="430"/>
    <x v="0"/>
    <x v="0"/>
    <s v="yes"/>
    <n v="2"/>
    <s v="no"/>
    <n v="0.41111111111111098"/>
    <n v="-0.77371616810261501"/>
    <n v="0.58055555555555505"/>
    <m/>
    <d v="2017-03-29T12:23:18"/>
    <d v="2017-03-29T12:24:11"/>
    <s v="-"/>
    <b v="0"/>
  </r>
  <r>
    <x v="30"/>
    <x v="0"/>
    <n v="430"/>
    <x v="0"/>
    <x v="0"/>
    <s v="yes"/>
    <n v="2"/>
    <s v="no"/>
    <n v="-0.155555555555555"/>
    <n v="-0.89133938347415398"/>
    <n v="-0.50833333333333297"/>
    <m/>
    <d v="2017-03-29T12:22:44"/>
    <d v="2017-03-29T12:24:12"/>
    <s v="-"/>
    <b v="0"/>
  </r>
  <r>
    <x v="27"/>
    <x v="0"/>
    <n v="430"/>
    <x v="0"/>
    <x v="1"/>
    <s v="no"/>
    <n v="4"/>
    <s v="no"/>
    <n v="-0.77777777777777701"/>
    <n v="7.9159167266610098E-2"/>
    <n v="0.71388888888888902"/>
    <m/>
    <d v="2017-03-29T12:22:26"/>
    <d v="2017-03-29T12:24:24"/>
    <s v="-"/>
    <b v="0"/>
  </r>
  <r>
    <x v="31"/>
    <x v="0"/>
    <n v="430"/>
    <x v="0"/>
    <x v="2"/>
    <s v="no"/>
    <n v="3"/>
    <s v="no"/>
    <n v="0.155555555555555"/>
    <n v="-0.99763759976931099"/>
    <n v="-0.108333333333333"/>
    <m/>
    <d v="2017-03-29T12:42:46"/>
    <d v="2017-03-29T12:43:36"/>
    <s v="-"/>
    <b v="0"/>
  </r>
  <r>
    <x v="28"/>
    <x v="0"/>
    <n v="432"/>
    <x v="0"/>
    <x v="3"/>
    <s v="yes"/>
    <n v="2"/>
    <s v="yes"/>
    <n v="0.56666666666666599"/>
    <n v="-0.80276485835953004"/>
    <n v="0.113888888888888"/>
    <m/>
    <d v="2017-03-29T12:21:13"/>
    <d v="2017-03-29T12:22:08"/>
    <s v="-"/>
    <b v="0"/>
  </r>
  <r>
    <x v="29"/>
    <x v="0"/>
    <n v="432"/>
    <x v="0"/>
    <x v="3"/>
    <s v="yes"/>
    <n v="4"/>
    <s v="yes"/>
    <n v="0.32222222222222202"/>
    <n v="-0.94307936740211795"/>
    <n v="0.44722222222222202"/>
    <m/>
    <d v="2017-03-29T12:23:32"/>
    <d v="2017-03-29T12:24:27"/>
    <s v="-"/>
    <b v="0"/>
  </r>
  <r>
    <x v="30"/>
    <x v="0"/>
    <n v="432"/>
    <x v="0"/>
    <x v="3"/>
    <s v="yes"/>
    <n v="3"/>
    <s v="yes"/>
    <n v="0.844444444444444"/>
    <n v="0.44394467777885699"/>
    <n v="0.75833333333333297"/>
    <m/>
    <d v="2017-03-29T12:23:34"/>
    <d v="2017-03-29T12:24:33"/>
    <s v="-"/>
    <b v="0"/>
  </r>
  <r>
    <x v="27"/>
    <x v="0"/>
    <n v="432"/>
    <x v="0"/>
    <x v="3"/>
    <s v="no"/>
    <n v="3"/>
    <s v="yes"/>
    <n v="1"/>
    <n v="0.973157532569904"/>
    <n v="0.44722222222222202"/>
    <m/>
    <d v="2017-03-29T12:23:42"/>
    <d v="2017-03-29T12:24:41"/>
    <s v="-"/>
    <b v="0"/>
  </r>
  <r>
    <x v="31"/>
    <x v="0"/>
    <n v="432"/>
    <x v="0"/>
    <x v="2"/>
    <s v="no"/>
    <n v="3"/>
    <s v="yes"/>
    <n v="0.133333333333333"/>
    <n v="-0.99814945962287605"/>
    <n v="-6.3888888888888995E-2"/>
    <m/>
    <d v="2017-03-29T12:43:07"/>
    <d v="2017-03-29T12:43:52"/>
    <s v="-"/>
    <b v="0"/>
  </r>
  <r>
    <x v="28"/>
    <x v="0"/>
    <n v="434"/>
    <x v="0"/>
    <x v="2"/>
    <s v="yes"/>
    <n v="2"/>
    <s v="yes"/>
    <n v="7.7777777777777696E-2"/>
    <n v="-0.99353725065002696"/>
    <n v="0.24722222222222201"/>
    <m/>
    <d v="2017-03-29T12:21:30"/>
    <d v="2017-03-29T12:22:29"/>
    <s v="-"/>
    <b v="0"/>
  </r>
  <r>
    <x v="29"/>
    <x v="0"/>
    <n v="434"/>
    <x v="0"/>
    <x v="3"/>
    <s v="yes"/>
    <n v="3"/>
    <s v="yes"/>
    <n v="0.32222222222222202"/>
    <n v="-0.57806844117937295"/>
    <n v="0.64722222222222203"/>
    <m/>
    <d v="2017-03-29T12:23:49"/>
    <d v="2017-03-29T12:24:43"/>
    <s v="-"/>
    <b v="0"/>
  </r>
  <r>
    <x v="30"/>
    <x v="0"/>
    <n v="434"/>
    <x v="0"/>
    <x v="3"/>
    <s v="yes"/>
    <n v="2"/>
    <s v="yes"/>
    <n v="0.82222222222222197"/>
    <n v="0.32897597368471598"/>
    <n v="0.780555555555555"/>
    <m/>
    <d v="2017-03-29T12:23:54"/>
    <d v="2017-03-29T12:24:53"/>
    <s v="-"/>
    <b v="0"/>
  </r>
  <r>
    <x v="27"/>
    <x v="0"/>
    <n v="434"/>
    <x v="0"/>
    <x v="2"/>
    <s v="yes"/>
    <n v="2"/>
    <s v="yes"/>
    <n v="0.91111111111111098"/>
    <n v="0.72381751020442597"/>
    <n v="0.15833333333333299"/>
    <m/>
    <d v="2017-03-29T12:23:58"/>
    <d v="2017-03-29T12:25:42"/>
    <s v="-"/>
    <b v="0"/>
  </r>
  <r>
    <x v="31"/>
    <x v="0"/>
    <n v="434"/>
    <x v="0"/>
    <x v="3"/>
    <s v="no"/>
    <n v="3"/>
    <s v="yes"/>
    <n v="0.2"/>
    <n v="-0.99615082822076495"/>
    <n v="-4.1666666666666602E-2"/>
    <m/>
    <d v="2017-03-29T12:43:23"/>
    <d v="2017-03-29T12:44:09"/>
    <s v="-"/>
    <b v="0"/>
  </r>
  <r>
    <x v="28"/>
    <x v="0"/>
    <n v="436"/>
    <x v="0"/>
    <x v="3"/>
    <s v="no"/>
    <n v="4"/>
    <s v="yes"/>
    <n v="0.76666666666666605"/>
    <n v="1.5012957204236999E-2"/>
    <n v="0.33611111111111103"/>
    <m/>
    <d v="2017-03-29T12:21:53"/>
    <d v="2017-03-29T12:22:49"/>
    <s v="-"/>
    <b v="0"/>
  </r>
  <r>
    <x v="29"/>
    <x v="0"/>
    <n v="436"/>
    <x v="0"/>
    <x v="3"/>
    <s v="yes"/>
    <n v="3"/>
    <s v="yes"/>
    <n v="0.344444444444444"/>
    <n v="-0.98127935460223303"/>
    <n v="0.24722222222222201"/>
    <m/>
    <d v="2017-03-29T12:24:05"/>
    <d v="2017-03-29T12:25:46"/>
    <s v="-"/>
    <b v="0"/>
  </r>
  <r>
    <x v="30"/>
    <x v="0"/>
    <n v="436"/>
    <x v="0"/>
    <x v="3"/>
    <s v="no"/>
    <n v="3"/>
    <s v="yes"/>
    <n v="0.97777777777777697"/>
    <n v="0.906212454435808"/>
    <n v="0.98055555555555496"/>
    <m/>
    <d v="2017-03-29T12:24:15"/>
    <d v="2017-03-29T12:25:51"/>
    <s v="-"/>
    <b v="0"/>
  </r>
  <r>
    <x v="27"/>
    <x v="0"/>
    <n v="436"/>
    <x v="0"/>
    <x v="3"/>
    <s v="no"/>
    <n v="4"/>
    <s v="yes"/>
    <n v="1"/>
    <n v="1"/>
    <n v="0.55833333333333302"/>
    <m/>
    <d v="2017-03-29T12:24:59"/>
    <d v="2017-03-29T12:26:09"/>
    <s v="-"/>
    <b v="0"/>
  </r>
  <r>
    <x v="31"/>
    <x v="0"/>
    <n v="436"/>
    <x v="0"/>
    <x v="2"/>
    <s v="no"/>
    <n v="3"/>
    <s v="yes"/>
    <n v="0.155555555555555"/>
    <n v="-0.99763759976931099"/>
    <n v="-0.13055555555555501"/>
    <m/>
    <d v="2017-03-29T12:43:40"/>
    <d v="2017-03-29T12:44:23"/>
    <s v="-"/>
    <b v="0"/>
  </r>
  <r>
    <x v="28"/>
    <x v="0"/>
    <n v="437"/>
    <x v="0"/>
    <x v="3"/>
    <s v="no"/>
    <n v="4"/>
    <s v="yes"/>
    <n v="0.74444444444444402"/>
    <n v="-0.11202853986693"/>
    <n v="0.38055555555555498"/>
    <m/>
    <d v="2017-03-29T12:22:11"/>
    <d v="2017-03-29T12:23:02"/>
    <s v="-"/>
    <b v="0"/>
  </r>
  <r>
    <x v="29"/>
    <x v="0"/>
    <n v="437"/>
    <x v="0"/>
    <x v="3"/>
    <s v="yes"/>
    <n v="3"/>
    <s v="yes"/>
    <n v="0.58888888888888802"/>
    <n v="-0.75453225202794205"/>
    <n v="0.313888888888888"/>
    <m/>
    <d v="2017-03-29T12:25:07"/>
    <d v="2017-03-29T12:26:19"/>
    <s v="-"/>
    <b v="0"/>
  </r>
  <r>
    <x v="30"/>
    <x v="0"/>
    <n v="437"/>
    <x v="0"/>
    <x v="3"/>
    <s v="yes"/>
    <n v="3"/>
    <s v="yes"/>
    <n v="1"/>
    <n v="1"/>
    <n v="1"/>
    <m/>
    <d v="2017-03-29T12:25:13"/>
    <d v="2017-03-29T12:26:53"/>
    <s v="-"/>
    <b v="0"/>
  </r>
  <r>
    <x v="27"/>
    <x v="0"/>
    <n v="437"/>
    <x v="0"/>
    <x v="3"/>
    <s v="yes"/>
    <n v="4"/>
    <s v="yes"/>
    <n v="0.77777777777777701"/>
    <n v="7.9159167266609196E-2"/>
    <n v="0.60277777777777697"/>
    <m/>
    <d v="2017-03-29T12:25:26"/>
    <d v="2017-03-29T12:27:10"/>
    <s v="-"/>
    <b v="0"/>
  </r>
  <r>
    <x v="31"/>
    <x v="0"/>
    <n v="437"/>
    <x v="0"/>
    <x v="3"/>
    <s v="no"/>
    <n v="4"/>
    <s v="yes"/>
    <n v="0.68888888888888899"/>
    <n v="-0.27840687055632601"/>
    <n v="0.71388888888888902"/>
    <m/>
    <d v="2017-03-29T12:43:53"/>
    <d v="2017-03-29T12:44:36"/>
    <s v="-"/>
    <b v="0"/>
  </r>
  <r>
    <x v="32"/>
    <x v="0"/>
    <n v="438"/>
    <x v="0"/>
    <x v="3"/>
    <s v="no"/>
    <n v="4"/>
    <s v="yes"/>
    <n v="0.64222140842013897"/>
    <n v="-0.59631038523719904"/>
    <n v="0.46944478352864499"/>
    <m/>
    <d v="2017-03-29T12:21:23"/>
    <d v="2017-03-29T12:20:39"/>
    <s v="-"/>
    <b v="0"/>
  </r>
  <r>
    <x v="33"/>
    <x v="0"/>
    <n v="438"/>
    <x v="0"/>
    <x v="0"/>
    <s v="yes"/>
    <n v="1"/>
    <s v="yes"/>
    <n v="1.1111111111111099E-2"/>
    <n v="-0.77371616810261501"/>
    <n v="0.58055555555555505"/>
    <m/>
    <d v="2017-03-29T13:17:22"/>
    <d v="2017-03-29T13:18:18"/>
    <s v="-"/>
    <b v="0"/>
  </r>
  <r>
    <x v="34"/>
    <x v="0"/>
    <n v="438"/>
    <x v="0"/>
    <x v="4"/>
    <s v="yes"/>
    <n v="3"/>
    <s v="yes"/>
    <n v="0.57777777777777695"/>
    <n v="-0.65451542791721695"/>
    <n v="0.625"/>
    <m/>
    <d v="2017-03-29T13:27:03"/>
    <d v="2017-03-29T13:27:53"/>
    <s v="-"/>
    <b v="0"/>
  </r>
  <r>
    <x v="35"/>
    <x v="0"/>
    <n v="438"/>
    <x v="0"/>
    <x v="2"/>
    <s v="no"/>
    <n v="2"/>
    <s v="yes"/>
    <n v="0.33333333333333298"/>
    <n v="-0.98341612463441996"/>
    <n v="0.22500000000000001"/>
    <m/>
    <d v="2017-03-30T09:40:19"/>
    <d v="2017-03-30T09:41:46"/>
    <s v="-"/>
    <b v="0"/>
  </r>
  <r>
    <x v="36"/>
    <x v="0"/>
    <n v="438"/>
    <x v="0"/>
    <x v="2"/>
    <s v="yes"/>
    <n v="2"/>
    <s v="yes"/>
    <n v="0.266666666666666"/>
    <n v="-0.99200185176961098"/>
    <n v="2.4999999999999901E-2"/>
    <m/>
    <d v="2017-03-30T09:50:33"/>
    <d v="2017-03-30T09:51:37"/>
    <s v="-"/>
    <b v="0"/>
  </r>
  <r>
    <x v="32"/>
    <x v="0"/>
    <n v="439"/>
    <x v="0"/>
    <x v="3"/>
    <s v="no"/>
    <n v="3"/>
    <s v="yes"/>
    <n v="0.81999918619791601"/>
    <n v="0.31700591345795498"/>
    <n v="-0.24166598849826301"/>
    <m/>
    <d v="2017-03-29T12:21:48"/>
    <d v="2017-03-29T12:20:56"/>
    <s v="-"/>
    <b v="0"/>
  </r>
  <r>
    <x v="33"/>
    <x v="0"/>
    <n v="439"/>
    <x v="0"/>
    <x v="0"/>
    <s v="yes"/>
    <n v="1"/>
    <s v="yes"/>
    <n v="-1.1111111111111001E-2"/>
    <n v="-0.88486732817164904"/>
    <n v="0.51388888888888795"/>
    <m/>
    <d v="2017-03-29T13:17:40"/>
    <d v="2017-03-29T13:18:40"/>
    <s v="-"/>
    <b v="0"/>
  </r>
  <r>
    <x v="34"/>
    <x v="0"/>
    <n v="439"/>
    <x v="0"/>
    <x v="4"/>
    <s v="yes"/>
    <n v="3"/>
    <s v="yes"/>
    <n v="0.86666666666666603"/>
    <n v="0.54887940512401201"/>
    <n v="0.51388888888888795"/>
    <m/>
    <d v="2017-03-29T13:27:14"/>
    <d v="2017-03-29T13:28:06"/>
    <s v="-"/>
    <b v="0"/>
  </r>
  <r>
    <x v="35"/>
    <x v="0"/>
    <n v="439"/>
    <x v="0"/>
    <x v="0"/>
    <s v="no"/>
    <n v="1"/>
    <s v="yes"/>
    <n v="-0.24444444444444399"/>
    <n v="-0.99373115652081201"/>
    <n v="0.15833333333333299"/>
    <m/>
    <d v="2017-03-30T09:41:10"/>
    <d v="2017-03-30T09:42:06"/>
    <s v="-"/>
    <b v="0"/>
  </r>
  <r>
    <x v="36"/>
    <x v="0"/>
    <n v="439"/>
    <x v="0"/>
    <x v="0"/>
    <s v="no"/>
    <n v="2"/>
    <s v="yes"/>
    <n v="0.2"/>
    <n v="-0.98948287145818803"/>
    <n v="0.29166666666666602"/>
    <m/>
    <d v="2017-03-30T09:50:59"/>
    <d v="2017-03-30T09:52:15"/>
    <s v="-"/>
    <b v="0"/>
  </r>
  <r>
    <x v="32"/>
    <x v="0"/>
    <n v="443"/>
    <x v="0"/>
    <x v="4"/>
    <s v="no"/>
    <n v="4"/>
    <s v="yes"/>
    <n v="0.99777696397569404"/>
    <n v="0.93706030058737799"/>
    <n v="0.73611145019531199"/>
    <m/>
    <d v="2017-03-29T12:22:04"/>
    <d v="2017-03-29T12:21:08"/>
    <s v="-"/>
    <b v="0"/>
  </r>
  <r>
    <x v="33"/>
    <x v="0"/>
    <n v="443"/>
    <x v="0"/>
    <x v="2"/>
    <s v="yes"/>
    <n v="3"/>
    <s v="yes"/>
    <n v="0.36666666666666597"/>
    <n v="0.65319167004606205"/>
    <n v="0.89166666666666605"/>
    <m/>
    <d v="2017-03-29T13:18:02"/>
    <d v="2017-03-29T13:18:57"/>
    <s v="-"/>
    <b v="0"/>
  </r>
  <r>
    <x v="34"/>
    <x v="0"/>
    <n v="443"/>
    <x v="0"/>
    <x v="4"/>
    <s v="yes"/>
    <n v="3"/>
    <s v="yes"/>
    <n v="1"/>
    <n v="1"/>
    <n v="0.82499999999999996"/>
    <m/>
    <d v="2017-03-29T13:27:27"/>
    <d v="2017-03-29T13:28:18"/>
    <s v="-"/>
    <b v="0"/>
  </r>
  <r>
    <x v="35"/>
    <x v="0"/>
    <n v="443"/>
    <x v="0"/>
    <x v="3"/>
    <s v="no"/>
    <n v="4"/>
    <s v="yes"/>
    <n v="0.66666666666666596"/>
    <n v="-0.50133814047780401"/>
    <n v="0.15833333333333299"/>
    <m/>
    <d v="2017-03-30T09:41:30"/>
    <d v="2017-03-30T09:42:20"/>
    <s v="-"/>
    <b v="0"/>
  </r>
  <r>
    <x v="36"/>
    <x v="0"/>
    <n v="443"/>
    <x v="0"/>
    <x v="3"/>
    <s v="yes"/>
    <n v="3"/>
    <s v="yes"/>
    <n v="0.53333333333333299"/>
    <n v="-0.859250206747044"/>
    <n v="0.313888888888888"/>
    <m/>
    <d v="2017-03-30T09:51:37"/>
    <d v="2017-03-30T09:52:52"/>
    <s v="-"/>
    <b v="0"/>
  </r>
  <r>
    <x v="32"/>
    <x v="0"/>
    <n v="444"/>
    <x v="0"/>
    <x v="2"/>
    <s v="no"/>
    <n v="3"/>
    <s v="yes"/>
    <n v="0.90888807508680503"/>
    <n v="0.71620708423197998"/>
    <n v="-6.3888549804687403E-2"/>
    <m/>
    <d v="2017-03-29T12:22:17"/>
    <d v="2017-03-29T12:21:24"/>
    <s v="-"/>
    <b v="0"/>
  </r>
  <r>
    <x v="33"/>
    <x v="0"/>
    <n v="444"/>
    <x v="0"/>
    <x v="0"/>
    <s v="yes"/>
    <n v="1"/>
    <s v="yes"/>
    <n v="0.32222222222222202"/>
    <n v="-0.389391387983615"/>
    <n v="0.69166666666666599"/>
    <m/>
    <d v="2017-03-29T13:18:19"/>
    <d v="2017-03-29T13:19:08"/>
    <s v="-"/>
    <b v="0"/>
  </r>
  <r>
    <x v="34"/>
    <x v="0"/>
    <n v="444"/>
    <x v="0"/>
    <x v="0"/>
    <s v="no"/>
    <n v="3"/>
    <s v="yes"/>
    <n v="0.44444444444444398"/>
    <n v="-0.94474723694402696"/>
    <n v="4.72222222222222E-2"/>
    <m/>
    <d v="2017-03-29T13:27:39"/>
    <d v="2017-03-29T13:28:27"/>
    <s v="-"/>
    <b v="0"/>
  </r>
  <r>
    <x v="35"/>
    <x v="0"/>
    <n v="444"/>
    <x v="0"/>
    <x v="3"/>
    <s v="no"/>
    <n v="2"/>
    <s v="yes"/>
    <n v="0.11111111111111099"/>
    <n v="-0.99391926141187203"/>
    <n v="-0.241666666666666"/>
    <m/>
    <d v="2017-03-30T09:41:44"/>
    <d v="2017-03-30T09:42:39"/>
    <s v="-"/>
    <b v="0"/>
  </r>
  <r>
    <x v="36"/>
    <x v="0"/>
    <n v="444"/>
    <x v="0"/>
    <x v="3"/>
    <s v="yes"/>
    <n v="4"/>
    <s v="yes"/>
    <n v="0.66666666666666596"/>
    <n v="-0.50133814047780401"/>
    <n v="0.26944444444444399"/>
    <m/>
    <d v="2017-03-30T09:52:13"/>
    <d v="2017-03-30T09:53:13"/>
    <s v="-"/>
    <b v="0"/>
  </r>
  <r>
    <x v="32"/>
    <x v="0"/>
    <n v="448"/>
    <x v="0"/>
    <x v="0"/>
    <s v="no"/>
    <n v="2"/>
    <s v="no"/>
    <n v="6.4443630642361097E-2"/>
    <n v="-0.986589153689302"/>
    <n v="0.313888888888888"/>
    <m/>
    <d v="2017-03-29T12:22:33"/>
    <d v="2017-03-29T12:21:35"/>
    <s v="-"/>
    <b v="0"/>
  </r>
  <r>
    <x v="33"/>
    <x v="0"/>
    <n v="448"/>
    <x v="0"/>
    <x v="1"/>
    <s v="yes"/>
    <n v="1"/>
    <s v="yes"/>
    <n v="9.9999999999999895E-2"/>
    <n v="-0.855184291666229"/>
    <n v="0.53611111111111098"/>
    <m/>
    <d v="2017-03-29T13:18:30"/>
    <d v="2017-03-29T13:19:25"/>
    <s v="-"/>
    <b v="0"/>
  </r>
  <r>
    <x v="34"/>
    <x v="0"/>
    <n v="448"/>
    <x v="0"/>
    <x v="3"/>
    <s v="no"/>
    <n v="4"/>
    <s v="yes"/>
    <n v="0.66666666666666596"/>
    <n v="-0.50133814047780401"/>
    <n v="0.13611111111111099"/>
    <m/>
    <d v="2017-03-29T13:27:48"/>
    <d v="2017-03-29T13:28:35"/>
    <s v="-"/>
    <b v="0"/>
  </r>
  <r>
    <x v="35"/>
    <x v="0"/>
    <n v="448"/>
    <x v="0"/>
    <x v="2"/>
    <s v="no"/>
    <n v="4"/>
    <s v="yes"/>
    <n v="0.46666666666666601"/>
    <n v="-0.92995741411314103"/>
    <n v="-6.3888888888888995E-2"/>
    <m/>
    <d v="2017-03-30T09:42:03"/>
    <d v="2017-03-30T09:42:54"/>
    <s v="-"/>
    <b v="0"/>
  </r>
  <r>
    <x v="36"/>
    <x v="0"/>
    <n v="448"/>
    <x v="0"/>
    <x v="1"/>
    <s v="no"/>
    <n v="3"/>
    <s v="no"/>
    <n v="-0.31111111111111101"/>
    <n v="-0.98391136723857298"/>
    <n v="-0.33055555555555499"/>
    <m/>
    <d v="2017-03-30T09:52:35"/>
    <d v="2017-03-30T09:53:27"/>
    <s v="-"/>
    <b v="0"/>
  </r>
  <r>
    <x v="32"/>
    <x v="0"/>
    <n v="449"/>
    <x v="0"/>
    <x v="4"/>
    <s v="no"/>
    <n v="4"/>
    <s v="yes"/>
    <n v="0.90888807508680503"/>
    <n v="0.71620708423197998"/>
    <n v="0.44722256130642302"/>
    <m/>
    <d v="2017-03-29T12:22:44"/>
    <d v="2017-03-29T12:21:47"/>
    <s v="-"/>
    <b v="0"/>
  </r>
  <r>
    <x v="33"/>
    <x v="0"/>
    <n v="449"/>
    <x v="0"/>
    <x v="1"/>
    <s v="yes"/>
    <n v="1"/>
    <s v="yes"/>
    <n v="-0.1"/>
    <n v="-0.27840687055632601"/>
    <n v="0.71388888888888902"/>
    <m/>
    <d v="2017-03-29T13:18:47"/>
    <d v="2017-03-29T13:19:37"/>
    <s v="-"/>
    <b v="0"/>
  </r>
  <r>
    <x v="34"/>
    <x v="0"/>
    <n v="449"/>
    <x v="0"/>
    <x v="4"/>
    <s v="yes"/>
    <n v="3"/>
    <s v="yes"/>
    <n v="0.82222222222222197"/>
    <n v="0.32897597368471598"/>
    <n v="0.71388888888888902"/>
    <m/>
    <d v="2017-03-29T13:27:56"/>
    <d v="2017-03-29T13:28:42"/>
    <s v="-"/>
    <b v="0"/>
  </r>
  <r>
    <x v="35"/>
    <x v="0"/>
    <n v="449"/>
    <x v="0"/>
    <x v="2"/>
    <s v="no"/>
    <n v="2"/>
    <s v="yes"/>
    <n v="0.33333333333333298"/>
    <n v="-0.98341612463441996"/>
    <n v="-0.219444444444444"/>
    <m/>
    <d v="2017-03-30T09:42:17"/>
    <d v="2017-03-30T09:43:12"/>
    <s v="-"/>
    <b v="0"/>
  </r>
  <r>
    <x v="36"/>
    <x v="0"/>
    <n v="449"/>
    <x v="0"/>
    <x v="3"/>
    <s v="no"/>
    <n v="2"/>
    <s v="yes"/>
    <n v="0.73333333333333295"/>
    <n v="-0.17400564782724301"/>
    <n v="0.44722222222222202"/>
    <m/>
    <d v="2017-03-30T09:52:49"/>
    <d v="2017-03-30T09:53:37"/>
    <s v="-"/>
    <b v="0"/>
  </r>
  <r>
    <x v="32"/>
    <x v="0"/>
    <n v="453"/>
    <x v="0"/>
    <x v="3"/>
    <s v="no"/>
    <n v="4"/>
    <s v="yes"/>
    <n v="0.86444363064236096"/>
    <n v="0.53888187722612502"/>
    <n v="0.225000678168402"/>
    <m/>
    <d v="2017-03-29T12:22:55"/>
    <d v="2017-03-29T12:22:02"/>
    <s v="-"/>
    <b v="0"/>
  </r>
  <r>
    <x v="33"/>
    <x v="0"/>
    <n v="453"/>
    <x v="0"/>
    <x v="3"/>
    <s v="yes"/>
    <n v="3"/>
    <s v="yes"/>
    <n v="0.211111111111111"/>
    <n v="-0.48962632992449501"/>
    <n v="0.66944444444444395"/>
    <m/>
    <d v="2017-03-29T13:18:59"/>
    <d v="2017-03-29T13:19:52"/>
    <s v="-"/>
    <b v="0"/>
  </r>
  <r>
    <x v="34"/>
    <x v="0"/>
    <n v="453"/>
    <x v="0"/>
    <x v="4"/>
    <s v="no"/>
    <n v="5"/>
    <s v="yes"/>
    <n v="0.86666666666666603"/>
    <n v="0.54887940512401201"/>
    <n v="0.58055555555555505"/>
    <m/>
    <d v="2017-03-29T13:28:03"/>
    <d v="2017-03-29T13:28:51"/>
    <s v="-"/>
    <b v="0"/>
  </r>
  <r>
    <x v="35"/>
    <x v="0"/>
    <n v="453"/>
    <x v="0"/>
    <x v="3"/>
    <s v="no"/>
    <n v="4"/>
    <s v="yes"/>
    <n v="0.46666666666666601"/>
    <n v="-0.92995741411314103"/>
    <n v="-0.17499999999999999"/>
    <m/>
    <d v="2017-03-30T09:42:35"/>
    <d v="2017-03-30T09:43:27"/>
    <s v="-"/>
    <b v="0"/>
  </r>
  <r>
    <x v="36"/>
    <x v="0"/>
    <n v="453"/>
    <x v="0"/>
    <x v="3"/>
    <s v="no"/>
    <n v="4"/>
    <s v="yes"/>
    <n v="0.68888888888888899"/>
    <n v="-0.402538832906429"/>
    <n v="6.9444444444444406E-2"/>
    <m/>
    <d v="2017-03-30T09:52:59"/>
    <d v="2017-03-30T09:53:49"/>
    <s v="-"/>
    <b v="0"/>
  </r>
  <r>
    <x v="32"/>
    <x v="0"/>
    <n v="454"/>
    <x v="0"/>
    <x v="0"/>
    <s v="no"/>
    <n v="2"/>
    <s v="no"/>
    <n v="1.9999186197916598E-2"/>
    <n v="-0.99523494128691004"/>
    <n v="-0.219444444444444"/>
    <m/>
    <d v="2017-03-29T12:23:11"/>
    <d v="2017-03-29T12:22:12"/>
    <s v="-"/>
    <b v="0"/>
  </r>
  <r>
    <x v="33"/>
    <x v="0"/>
    <n v="454"/>
    <x v="0"/>
    <x v="1"/>
    <s v="yes"/>
    <n v="1"/>
    <s v="no"/>
    <n v="-3.3333333333333298E-2"/>
    <n v="-0.927858847630605"/>
    <n v="0.469444444444444"/>
    <m/>
    <d v="2017-03-29T13:19:14"/>
    <d v="2017-03-29T13:20:05"/>
    <s v="-"/>
    <b v="0"/>
  </r>
  <r>
    <x v="34"/>
    <x v="0"/>
    <n v="454"/>
    <x v="0"/>
    <x v="1"/>
    <s v="no"/>
    <n v="3"/>
    <s v="no"/>
    <n v="4.4444444444444398E-2"/>
    <n v="-0.99391926141187203"/>
    <n v="-0.241666666666666"/>
    <m/>
    <d v="2017-03-29T13:28:11"/>
    <d v="2017-03-29T13:28:59"/>
    <s v="-"/>
    <b v="0"/>
  </r>
  <r>
    <x v="35"/>
    <x v="0"/>
    <n v="454"/>
    <x v="0"/>
    <x v="2"/>
    <s v="no"/>
    <n v="4"/>
    <s v="yes"/>
    <n v="-0.11111111111111099"/>
    <n v="-0.99855049174333299"/>
    <n v="2.4999999999999901E-2"/>
    <m/>
    <d v="2017-03-30T09:42:51"/>
    <d v="2017-03-30T09:44:19"/>
    <s v="-"/>
    <b v="0"/>
  </r>
  <r>
    <x v="36"/>
    <x v="0"/>
    <n v="454"/>
    <x v="0"/>
    <x v="0"/>
    <s v="no"/>
    <n v="3"/>
    <s v="yes"/>
    <n v="0.39999999999999902"/>
    <n v="-0.96576475131997397"/>
    <n v="-0.108333333333333"/>
    <m/>
    <d v="2017-03-30T09:53:11"/>
    <d v="2017-03-30T09:54:05"/>
    <s v="-"/>
    <b v="0"/>
  </r>
  <r>
    <x v="32"/>
    <x v="0"/>
    <n v="459"/>
    <x v="0"/>
    <x v="0"/>
    <s v="no"/>
    <n v="2"/>
    <s v="no"/>
    <n v="1.9999186197916598E-2"/>
    <n v="-0.99770862351540202"/>
    <n v="-0.15277743869357599"/>
    <m/>
    <d v="2017-03-29T12:23:21"/>
    <d v="2017-03-29T12:22:20"/>
    <s v="-"/>
    <b v="0"/>
  </r>
  <r>
    <x v="33"/>
    <x v="0"/>
    <n v="459"/>
    <x v="0"/>
    <x v="1"/>
    <s v="yes"/>
    <n v="1"/>
    <s v="yes"/>
    <n v="-0.3"/>
    <n v="-0.908750152057065"/>
    <n v="0.49166666666666597"/>
    <m/>
    <d v="2017-03-29T13:19:26"/>
    <d v="2017-03-29T13:20:19"/>
    <s v="-"/>
    <b v="0"/>
  </r>
  <r>
    <x v="34"/>
    <x v="0"/>
    <n v="459"/>
    <x v="0"/>
    <x v="3"/>
    <s v="yes"/>
    <n v="3"/>
    <s v="yes"/>
    <n v="0.77777777777777701"/>
    <n v="7.9159167266609196E-2"/>
    <n v="0.180555555555555"/>
    <m/>
    <d v="2017-03-29T13:28:20"/>
    <d v="2017-03-29T13:29:07"/>
    <s v="-"/>
    <b v="0"/>
  </r>
  <r>
    <x v="35"/>
    <x v="0"/>
    <n v="459"/>
    <x v="0"/>
    <x v="0"/>
    <s v="no"/>
    <n v="2"/>
    <s v="yes"/>
    <n v="-6.6666666666666596E-2"/>
    <n v="-0.99908319012219404"/>
    <n v="6.9444444444444406E-2"/>
    <m/>
    <d v="2017-03-30T09:43:42"/>
    <d v="2017-03-30T09:44:50"/>
    <s v="-"/>
    <b v="0"/>
  </r>
  <r>
    <x v="36"/>
    <x v="0"/>
    <n v="459"/>
    <x v="0"/>
    <x v="0"/>
    <s v="no"/>
    <n v="2"/>
    <s v="no"/>
    <n v="-0.266666666666666"/>
    <n v="-0.99200185176961098"/>
    <n v="-8.6111111111111097E-2"/>
    <m/>
    <d v="2017-03-30T09:53:27"/>
    <d v="2017-03-30T09:54:26"/>
    <s v="-"/>
    <b v="0"/>
  </r>
  <r>
    <x v="32"/>
    <x v="0"/>
    <n v="465"/>
    <x v="0"/>
    <x v="2"/>
    <s v="no"/>
    <n v="3"/>
    <s v="no"/>
    <n v="-2.4445258246527799E-2"/>
    <n v="-0.99707499829116597"/>
    <n v="-0.17499966091579799"/>
    <m/>
    <d v="2017-03-29T12:23:29"/>
    <d v="2017-03-29T12:22:28"/>
    <s v="-"/>
    <b v="0"/>
  </r>
  <r>
    <x v="33"/>
    <x v="0"/>
    <n v="465"/>
    <x v="0"/>
    <x v="1"/>
    <s v="yes"/>
    <n v="1"/>
    <s v="yes"/>
    <n v="5.5555555555555601E-2"/>
    <n v="-0.98290576245235595"/>
    <n v="0.33611111111111103"/>
    <m/>
    <d v="2017-03-29T13:19:41"/>
    <d v="2017-03-29T13:20:32"/>
    <s v="-"/>
    <b v="0"/>
  </r>
  <r>
    <x v="34"/>
    <x v="0"/>
    <n v="465"/>
    <x v="0"/>
    <x v="0"/>
    <s v="yes"/>
    <n v="2"/>
    <s v="yes"/>
    <n v="0.64444444444444404"/>
    <n v="-0.58827638534013305"/>
    <n v="-0.241666666666666"/>
    <m/>
    <d v="2017-03-29T13:28:28"/>
    <d v="2017-03-29T13:29:16"/>
    <s v="-"/>
    <b v="0"/>
  </r>
  <r>
    <x v="35"/>
    <x v="0"/>
    <n v="465"/>
    <x v="0"/>
    <x v="0"/>
    <s v="no"/>
    <n v="2"/>
    <s v="yes"/>
    <n v="0.17777777777777701"/>
    <n v="-0.996984362865169"/>
    <n v="-0.15277777777777701"/>
    <m/>
    <d v="2017-03-30T09:44:13"/>
    <d v="2017-03-30T09:45:23"/>
    <s v="-"/>
    <b v="0"/>
  </r>
  <r>
    <x v="36"/>
    <x v="0"/>
    <n v="465"/>
    <x v="0"/>
    <x v="0"/>
    <s v="no"/>
    <n v="2"/>
    <s v="yes"/>
    <n v="8.8888888888888906E-2"/>
    <n v="-0.59829648445195305"/>
    <n v="-0.64166666666666605"/>
    <m/>
    <d v="2017-03-30T09:53:47"/>
    <d v="2017-03-30T09:54:42"/>
    <s v="-"/>
    <b v="0"/>
  </r>
  <r>
    <x v="32"/>
    <x v="0"/>
    <n v="466"/>
    <x v="0"/>
    <x v="2"/>
    <s v="no"/>
    <n v="3"/>
    <s v="yes"/>
    <n v="0.28666585286458302"/>
    <n v="-0.99004311416989199"/>
    <n v="4.72222222222222E-2"/>
    <m/>
    <d v="2017-03-29T12:23:37"/>
    <d v="2017-03-29T12:22:44"/>
    <s v="-"/>
    <b v="0"/>
  </r>
  <r>
    <x v="33"/>
    <x v="0"/>
    <n v="466"/>
    <x v="0"/>
    <x v="1"/>
    <s v="yes"/>
    <n v="1"/>
    <s v="yes"/>
    <n v="0.122222222222222"/>
    <n v="-0.65451542791721695"/>
    <n v="0.625"/>
    <m/>
    <d v="2017-03-29T13:19:53"/>
    <d v="2017-03-29T13:20:44"/>
    <s v="-"/>
    <b v="0"/>
  </r>
  <r>
    <x v="34"/>
    <x v="0"/>
    <n v="466"/>
    <x v="0"/>
    <x v="0"/>
    <s v="yes"/>
    <n v="3"/>
    <s v="yes"/>
    <n v="0.24444444444444399"/>
    <n v="-0.94636751803717301"/>
    <n v="-0.44166666666666599"/>
    <m/>
    <d v="2017-03-29T13:28:37"/>
    <d v="2017-03-29T13:29:23"/>
    <s v="-"/>
    <b v="0"/>
  </r>
  <r>
    <x v="35"/>
    <x v="0"/>
    <n v="466"/>
    <x v="0"/>
    <x v="0"/>
    <s v="no"/>
    <n v="1"/>
    <s v="yes"/>
    <n v="-0.133333333333333"/>
    <n v="-0.99814945962287605"/>
    <n v="2.4999999999999901E-2"/>
    <m/>
    <d v="2017-03-30T09:44:47"/>
    <d v="2017-03-30T09:45:51"/>
    <s v="-"/>
    <b v="0"/>
  </r>
  <r>
    <x v="36"/>
    <x v="0"/>
    <n v="466"/>
    <x v="0"/>
    <x v="0"/>
    <s v="no"/>
    <n v="2"/>
    <s v="yes"/>
    <n v="0.33333333333333298"/>
    <n v="-0.97822125902046597"/>
    <n v="0.358333333333333"/>
    <m/>
    <d v="2017-03-30T09:54:04"/>
    <d v="2017-03-30T09:55:23"/>
    <s v="-"/>
    <b v="0"/>
  </r>
  <r>
    <x v="32"/>
    <x v="0"/>
    <n v="467"/>
    <x v="0"/>
    <x v="3"/>
    <s v="no"/>
    <n v="3"/>
    <s v="yes"/>
    <n v="0.10888807508680499"/>
    <n v="-0.99858548368823896"/>
    <n v="-0.108333333333333"/>
    <m/>
    <d v="2017-03-29T12:23:52"/>
    <d v="2017-03-29T12:22:55"/>
    <s v="-"/>
    <b v="0"/>
  </r>
  <r>
    <x v="33"/>
    <x v="0"/>
    <n v="467"/>
    <x v="0"/>
    <x v="1"/>
    <s v="yes"/>
    <n v="1"/>
    <s v="yes"/>
    <n v="1.1111111111111099E-2"/>
    <n v="-0.98290576245235595"/>
    <n v="0.33611111111111103"/>
    <m/>
    <d v="2017-03-29T13:20:06"/>
    <d v="2017-03-29T13:20:54"/>
    <s v="-"/>
    <b v="0"/>
  </r>
  <r>
    <x v="34"/>
    <x v="0"/>
    <n v="467"/>
    <x v="0"/>
    <x v="3"/>
    <s v="yes"/>
    <n v="3"/>
    <s v="yes"/>
    <n v="0.53333333333333299"/>
    <n v="-0.859250206747044"/>
    <n v="0.202777777777777"/>
    <m/>
    <d v="2017-03-29T13:28:44"/>
    <d v="2017-03-29T13:29:32"/>
    <s v="-"/>
    <b v="0"/>
  </r>
  <r>
    <x v="35"/>
    <x v="0"/>
    <n v="467"/>
    <x v="0"/>
    <x v="0"/>
    <s v="no"/>
    <n v="1"/>
    <s v="yes"/>
    <n v="-0.28888888888888797"/>
    <n v="-0.98979783057627002"/>
    <n v="2.4999999999999901E-2"/>
    <m/>
    <d v="2017-03-30T09:45:14"/>
    <d v="2017-03-30T09:46:07"/>
    <s v="-"/>
    <b v="0"/>
  </r>
  <r>
    <x v="36"/>
    <x v="0"/>
    <n v="467"/>
    <x v="0"/>
    <x v="0"/>
    <s v="no"/>
    <n v="2"/>
    <s v="yes"/>
    <n v="0.64444444444444404"/>
    <n v="-0.58827638534013305"/>
    <n v="-4.1666666666666602E-2"/>
    <m/>
    <d v="2017-03-30T09:54:45"/>
    <d v="2017-03-30T09:55:36"/>
    <s v="-"/>
    <b v="0"/>
  </r>
  <r>
    <x v="32"/>
    <x v="0"/>
    <n v="472"/>
    <x v="0"/>
    <x v="2"/>
    <s v="no"/>
    <n v="1"/>
    <s v="yes"/>
    <n v="1.9999186197916598E-2"/>
    <n v="-0.99493536682971995"/>
    <n v="0.225000339084201"/>
    <m/>
    <d v="2017-03-29T12:24:04"/>
    <d v="2017-03-29T12:23:15"/>
    <s v="-"/>
    <b v="0"/>
  </r>
  <r>
    <x v="33"/>
    <x v="0"/>
    <n v="472"/>
    <x v="0"/>
    <x v="1"/>
    <s v="yes"/>
    <n v="1"/>
    <s v="yes"/>
    <n v="-0.1"/>
    <n v="-0.77371616810261501"/>
    <n v="0.58055555555555505"/>
    <m/>
    <d v="2017-03-29T13:20:15"/>
    <d v="2017-03-29T13:21:07"/>
    <s v="-"/>
    <b v="0"/>
  </r>
  <r>
    <x v="34"/>
    <x v="0"/>
    <n v="472"/>
    <x v="0"/>
    <x v="3"/>
    <s v="yes"/>
    <n v="3"/>
    <s v="yes"/>
    <n v="0.844444444444444"/>
    <n v="0.44394467777885699"/>
    <n v="0.358333333333333"/>
    <m/>
    <d v="2017-03-29T13:28:53"/>
    <d v="2017-03-29T13:29:45"/>
    <s v="-"/>
    <b v="0"/>
  </r>
  <r>
    <x v="35"/>
    <x v="0"/>
    <n v="472"/>
    <x v="0"/>
    <x v="1"/>
    <s v="no"/>
    <n v="1"/>
    <s v="yes"/>
    <n v="-0.22222222222222199"/>
    <n v="-0.99508744086974998"/>
    <n v="-6.3888888888888995E-2"/>
    <m/>
    <d v="2017-03-30T09:45:30"/>
    <d v="2017-03-30T09:46:25"/>
    <s v="-"/>
    <b v="0"/>
  </r>
  <r>
    <x v="36"/>
    <x v="0"/>
    <n v="472"/>
    <x v="0"/>
    <x v="0"/>
    <s v="no"/>
    <n v="2"/>
    <s v="yes"/>
    <n v="0.53333333333333299"/>
    <n v="-0.859250206747044"/>
    <n v="6.9444444444444406E-2"/>
    <m/>
    <d v="2017-03-30T09:54:57"/>
    <d v="2017-03-30T09:56:00"/>
    <s v="-"/>
    <b v="0"/>
  </r>
  <r>
    <x v="32"/>
    <x v="0"/>
    <n v="473"/>
    <x v="0"/>
    <x v="0"/>
    <s v="no"/>
    <n v="2"/>
    <s v="no"/>
    <n v="1.9999186197916598E-2"/>
    <n v="-0.98737943487716195"/>
    <n v="-0.30833299424913202"/>
    <m/>
    <d v="2017-03-29T12:24:24"/>
    <d v="2017-03-29T12:23:25"/>
    <s v="-"/>
    <b v="0"/>
  </r>
  <r>
    <x v="33"/>
    <x v="0"/>
    <n v="473"/>
    <x v="0"/>
    <x v="0"/>
    <s v="yes"/>
    <n v="3"/>
    <s v="yes"/>
    <n v="0.27777777777777701"/>
    <n v="0.65319167004606205"/>
    <n v="0.89166666666666605"/>
    <m/>
    <d v="2017-03-29T13:20:29"/>
    <d v="2017-03-29T13:21:21"/>
    <s v="-"/>
    <b v="0"/>
  </r>
  <r>
    <x v="34"/>
    <x v="0"/>
    <n v="473"/>
    <x v="0"/>
    <x v="3"/>
    <s v="yes"/>
    <n v="3"/>
    <s v="yes"/>
    <n v="0.71111111111111103"/>
    <n v="-0.292809334208676"/>
    <n v="0.42499999999999999"/>
    <m/>
    <d v="2017-03-29T13:29:06"/>
    <d v="2017-03-29T13:29:52"/>
    <s v="-"/>
    <b v="0"/>
  </r>
  <r>
    <x v="35"/>
    <x v="0"/>
    <n v="473"/>
    <x v="0"/>
    <x v="0"/>
    <s v="no"/>
    <n v="2"/>
    <s v="yes"/>
    <n v="-0.24444444444444399"/>
    <n v="-0.99373115652081201"/>
    <n v="0.22500000000000001"/>
    <m/>
    <d v="2017-03-30T09:45:49"/>
    <d v="2017-03-30T09:46:43"/>
    <s v="-"/>
    <b v="0"/>
  </r>
  <r>
    <x v="36"/>
    <x v="0"/>
    <n v="473"/>
    <x v="0"/>
    <x v="0"/>
    <s v="no"/>
    <n v="2"/>
    <s v="no"/>
    <n v="-0.155555555555555"/>
    <n v="-0.51286355383216897"/>
    <n v="-0.66388888888888897"/>
    <m/>
    <d v="2017-03-30T09:55:22"/>
    <d v="2017-03-30T09:56:15"/>
    <s v="-"/>
    <b v="0"/>
  </r>
  <r>
    <x v="32"/>
    <x v="0"/>
    <n v="476"/>
    <x v="0"/>
    <x v="0"/>
    <s v="no"/>
    <n v="2"/>
    <s v="no"/>
    <n v="0.24222140842013801"/>
    <n v="-0.99388215076244701"/>
    <n v="-8.6111111111111097E-2"/>
    <m/>
    <d v="2017-03-29T12:24:34"/>
    <d v="2017-03-29T12:24:05"/>
    <s v="-"/>
    <b v="0"/>
  </r>
  <r>
    <x v="33"/>
    <x v="0"/>
    <n v="476"/>
    <x v="0"/>
    <x v="1"/>
    <s v="yes"/>
    <n v="1"/>
    <s v="yes"/>
    <n v="7.7777777777777696E-2"/>
    <n v="-0.97227010520679602"/>
    <n v="0.38055555555555498"/>
    <m/>
    <d v="2017-03-29T13:20:43"/>
    <d v="2017-03-29T13:21:32"/>
    <s v="-"/>
    <b v="0"/>
  </r>
  <r>
    <x v="34"/>
    <x v="0"/>
    <n v="476"/>
    <x v="0"/>
    <x v="1"/>
    <s v="no"/>
    <n v="4"/>
    <s v="yes"/>
    <n v="0.24444444444444399"/>
    <n v="-0.99353725065002696"/>
    <n v="0.24722222222222201"/>
    <m/>
    <d v="2017-03-29T13:29:13"/>
    <d v="2017-03-29T13:30:06"/>
    <s v="-"/>
    <b v="0"/>
  </r>
  <r>
    <x v="35"/>
    <x v="0"/>
    <n v="476"/>
    <x v="0"/>
    <x v="2"/>
    <s v="no"/>
    <n v="2"/>
    <s v="yes"/>
    <n v="0.11111111111111099"/>
    <n v="-0.99391926141187203"/>
    <n v="-0.241666666666666"/>
    <m/>
    <d v="2017-03-30T09:46:07"/>
    <d v="2017-03-30T09:47:21"/>
    <s v="-"/>
    <b v="0"/>
  </r>
  <r>
    <x v="36"/>
    <x v="0"/>
    <n v="476"/>
    <x v="0"/>
    <x v="0"/>
    <s v="no"/>
    <n v="2"/>
    <s v="yes"/>
    <n v="0.266666666666666"/>
    <n v="-0.855184291666229"/>
    <n v="0.53611111111111098"/>
    <m/>
    <d v="2017-03-30T09:55:36"/>
    <d v="2017-03-30T09:56:27"/>
    <s v="-"/>
    <b v="0"/>
  </r>
  <r>
    <x v="32"/>
    <x v="0"/>
    <n v="477"/>
    <x v="0"/>
    <x v="1"/>
    <s v="no"/>
    <n v="2"/>
    <s v="no"/>
    <n v="-0.11333414713541599"/>
    <n v="-0.99851463478927305"/>
    <n v="-4.1666666666666602E-2"/>
    <m/>
    <d v="2017-03-29T12:25:14"/>
    <d v="2017-03-29T12:24:19"/>
    <s v="-"/>
    <b v="0"/>
  </r>
  <r>
    <x v="33"/>
    <x v="0"/>
    <n v="477"/>
    <x v="0"/>
    <x v="1"/>
    <s v="yes"/>
    <n v="1"/>
    <s v="no"/>
    <n v="-3.3333333333333298E-2"/>
    <n v="-0.99707498739630096"/>
    <n v="-0.17499999999999999"/>
    <m/>
    <d v="2017-03-29T13:20:54"/>
    <d v="2017-03-29T13:21:43"/>
    <s v="-"/>
    <b v="0"/>
  </r>
  <r>
    <x v="34"/>
    <x v="0"/>
    <n v="477"/>
    <x v="0"/>
    <x v="4"/>
    <s v="yes"/>
    <n v="2"/>
    <s v="yes"/>
    <n v="0.71111111111111103"/>
    <n v="-0.292809334208676"/>
    <n v="4.72222222222222E-2"/>
    <m/>
    <d v="2017-03-29T13:29:27"/>
    <d v="2017-03-29T13:30:21"/>
    <s v="-"/>
    <b v="0"/>
  </r>
  <r>
    <x v="35"/>
    <x v="0"/>
    <n v="477"/>
    <x v="0"/>
    <x v="0"/>
    <s v="no"/>
    <n v="2"/>
    <s v="yes"/>
    <n v="0.133333333333333"/>
    <n v="-0.99814945962287605"/>
    <n v="4.72222222222222E-2"/>
    <m/>
    <d v="2017-03-30T09:46:45"/>
    <d v="2017-03-30T09:47:35"/>
    <s v="-"/>
    <b v="0"/>
  </r>
  <r>
    <x v="36"/>
    <x v="0"/>
    <n v="477"/>
    <x v="0"/>
    <x v="1"/>
    <s v="yes"/>
    <n v="2"/>
    <s v="no"/>
    <n v="-0.55555555555555503"/>
    <n v="-6.4748219187939202E-2"/>
    <n v="-0.75277777777777699"/>
    <m/>
    <d v="2017-03-30T09:55:48"/>
    <d v="2017-03-30T09:56:37"/>
    <s v="-"/>
    <b v="0"/>
  </r>
  <r>
    <x v="32"/>
    <x v="0"/>
    <n v="479"/>
    <x v="0"/>
    <x v="3"/>
    <s v="no"/>
    <n v="4"/>
    <s v="yes"/>
    <n v="0.64222140842013897"/>
    <n v="-0.59631038523719904"/>
    <n v="0.202778116861979"/>
    <m/>
    <d v="2017-03-29T12:25:28"/>
    <d v="2017-03-29T12:24:31"/>
    <s v="-"/>
    <b v="0"/>
  </r>
  <r>
    <x v="33"/>
    <x v="0"/>
    <n v="479"/>
    <x v="0"/>
    <x v="2"/>
    <s v="yes"/>
    <n v="3"/>
    <s v="yes"/>
    <n v="0.54444444444444395"/>
    <n v="0.56120933222549796"/>
    <n v="0.86944444444444402"/>
    <m/>
    <d v="2017-03-29T13:21:05"/>
    <d v="2017-03-29T13:21:57"/>
    <s v="-"/>
    <b v="0"/>
  </r>
  <r>
    <x v="34"/>
    <x v="0"/>
    <n v="479"/>
    <x v="0"/>
    <x v="2"/>
    <s v="yes"/>
    <n v="2"/>
    <s v="yes"/>
    <n v="0.33333333333333298"/>
    <n v="-0.98341612463441996"/>
    <n v="-0.241666666666666"/>
    <m/>
    <d v="2017-03-29T13:29:42"/>
    <d v="2017-03-29T13:30:34"/>
    <s v="-"/>
    <b v="0"/>
  </r>
  <r>
    <x v="35"/>
    <x v="0"/>
    <n v="479"/>
    <x v="0"/>
    <x v="3"/>
    <s v="no"/>
    <n v="3"/>
    <s v="yes"/>
    <n v="0.17777777777777701"/>
    <n v="-0.996984362865169"/>
    <n v="-4.1666666666666602E-2"/>
    <m/>
    <d v="2017-03-30T09:46:58"/>
    <d v="2017-03-30T09:47:46"/>
    <s v="-"/>
    <b v="0"/>
  </r>
  <r>
    <x v="36"/>
    <x v="0"/>
    <n v="479"/>
    <x v="0"/>
    <x v="2"/>
    <s v="yes"/>
    <n v="2"/>
    <s v="yes"/>
    <n v="0.31111111111111101"/>
    <n v="-0.95776436476604498"/>
    <n v="-0.41944444444444401"/>
    <m/>
    <d v="2017-03-30T09:55:58"/>
    <d v="2017-03-30T09:56:46"/>
    <s v="-"/>
    <b v="0"/>
  </r>
  <r>
    <x v="32"/>
    <x v="0"/>
    <n v="481"/>
    <x v="0"/>
    <x v="0"/>
    <s v="no"/>
    <n v="3"/>
    <s v="no"/>
    <n v="0.13111029730902701"/>
    <n v="-0.98948283242646295"/>
    <n v="0.29166700575086801"/>
    <m/>
    <d v="2017-03-29T12:25:40"/>
    <d v="2017-03-29T12:24:44"/>
    <s v="-"/>
    <b v="0"/>
  </r>
  <r>
    <x v="33"/>
    <x v="0"/>
    <n v="481"/>
    <x v="0"/>
    <x v="0"/>
    <s v="yes"/>
    <n v="2"/>
    <s v="yes"/>
    <n v="0.188888888888888"/>
    <n v="-0.158645222255274"/>
    <n v="0.73611111111111105"/>
    <m/>
    <d v="2017-03-29T13:21:19"/>
    <d v="2017-03-29T13:22:10"/>
    <s v="-"/>
    <b v="0"/>
  </r>
  <r>
    <x v="34"/>
    <x v="0"/>
    <n v="481"/>
    <x v="0"/>
    <x v="3"/>
    <s v="yes"/>
    <n v="3"/>
    <s v="yes"/>
    <n v="0.71111111111111103"/>
    <n v="-0.292809334208676"/>
    <n v="0.29166666666666602"/>
    <m/>
    <d v="2017-03-29T13:29:55"/>
    <d v="2017-03-29T13:30:48"/>
    <s v="-"/>
    <b v="0"/>
  </r>
  <r>
    <x v="35"/>
    <x v="0"/>
    <n v="481"/>
    <x v="0"/>
    <x v="0"/>
    <s v="no"/>
    <n v="3"/>
    <s v="yes"/>
    <n v="0.11111111111111099"/>
    <n v="-0.99820510117469297"/>
    <n v="-0.13055555555555501"/>
    <m/>
    <d v="2017-03-30T09:47:09"/>
    <d v="2017-03-30T09:47:59"/>
    <s v="-"/>
    <b v="0"/>
  </r>
  <r>
    <x v="36"/>
    <x v="0"/>
    <n v="481"/>
    <x v="0"/>
    <x v="0"/>
    <s v="no"/>
    <n v="2"/>
    <s v="yes"/>
    <n v="0.28888888888888797"/>
    <n v="-0.82842595269326003"/>
    <n v="-0.55277777777777704"/>
    <m/>
    <d v="2017-03-30T09:56:08"/>
    <d v="2017-03-30T09:56:59"/>
    <s v="-"/>
    <b v="0"/>
  </r>
  <r>
    <x v="32"/>
    <x v="0"/>
    <n v="484"/>
    <x v="0"/>
    <x v="0"/>
    <s v="no"/>
    <n v="2"/>
    <s v="no"/>
    <n v="0.10888807508680499"/>
    <n v="-0.99858548368823896"/>
    <n v="9.1667005750868003E-2"/>
    <m/>
    <d v="2017-03-29T12:25:53"/>
    <d v="2017-03-29T12:27:12"/>
    <s v="-"/>
    <b v="0"/>
  </r>
  <r>
    <x v="33"/>
    <x v="0"/>
    <n v="484"/>
    <x v="0"/>
    <x v="1"/>
    <s v="yes"/>
    <n v="1"/>
    <s v="yes"/>
    <n v="-5.5555555555555497E-2"/>
    <n v="9.5180418584535895E-2"/>
    <n v="0.780555555555555"/>
    <m/>
    <d v="2017-03-29T13:21:31"/>
    <d v="2017-03-29T13:22:26"/>
    <s v="-"/>
    <b v="0"/>
  </r>
  <r>
    <x v="34"/>
    <x v="0"/>
    <n v="484"/>
    <x v="0"/>
    <x v="3"/>
    <s v="no"/>
    <n v="4"/>
    <s v="yes"/>
    <n v="0.844444444444444"/>
    <n v="0.44394467777885699"/>
    <n v="0.33611111111111103"/>
    <m/>
    <d v="2017-03-29T13:30:09"/>
    <d v="2017-03-29T13:30:59"/>
    <s v="-"/>
    <b v="0"/>
  </r>
  <r>
    <x v="35"/>
    <x v="0"/>
    <n v="484"/>
    <x v="0"/>
    <x v="2"/>
    <s v="no"/>
    <n v="2"/>
    <s v="yes"/>
    <n v="0.17777777777777701"/>
    <n v="-0.99626645715106399"/>
    <n v="-0.19722222222222199"/>
    <m/>
    <d v="2017-03-30T09:47:23"/>
    <d v="2017-03-30T09:48:14"/>
    <s v="-"/>
    <b v="0"/>
  </r>
  <r>
    <x v="36"/>
    <x v="0"/>
    <n v="484"/>
    <x v="0"/>
    <x v="1"/>
    <s v="no"/>
    <n v="4"/>
    <s v="no"/>
    <n v="-0.19999999999999901"/>
    <n v="-0.98737938808620296"/>
    <n v="-0.30833333333333302"/>
    <m/>
    <d v="2017-03-30T09:56:21"/>
    <d v="2017-03-30T09:57:16"/>
    <s v="-"/>
    <b v="0"/>
  </r>
  <r>
    <x v="32"/>
    <x v="0"/>
    <n v="485"/>
    <x v="0"/>
    <x v="2"/>
    <s v="no"/>
    <n v="3"/>
    <s v="yes"/>
    <n v="0.219999186197916"/>
    <n v="-0.995205841826314"/>
    <n v="-0.17499999999999999"/>
    <m/>
    <d v="2017-03-29T12:28:21"/>
    <d v="2017-03-29T12:27:42"/>
    <s v="-"/>
    <b v="0"/>
  </r>
  <r>
    <x v="33"/>
    <x v="0"/>
    <n v="485"/>
    <x v="0"/>
    <x v="1"/>
    <s v="yes"/>
    <n v="1"/>
    <s v="yes"/>
    <n v="1.1111111111111099E-2"/>
    <n v="-0.71942736214248504"/>
    <n v="0.60277777777777697"/>
    <m/>
    <d v="2017-03-29T13:21:48"/>
    <d v="2017-03-29T13:22:39"/>
    <s v="-"/>
    <b v="0"/>
  </r>
  <r>
    <x v="34"/>
    <x v="0"/>
    <n v="485"/>
    <x v="0"/>
    <x v="4"/>
    <s v="yes"/>
    <n v="2"/>
    <s v="yes"/>
    <n v="0.86666666666666603"/>
    <n v="0.54887940512401201"/>
    <n v="0.55833333333333302"/>
    <m/>
    <d v="2017-03-29T13:30:20"/>
    <d v="2017-03-29T13:31:07"/>
    <s v="-"/>
    <b v="0"/>
  </r>
  <r>
    <x v="35"/>
    <x v="0"/>
    <n v="485"/>
    <x v="0"/>
    <x v="1"/>
    <s v="no"/>
    <n v="1"/>
    <s v="yes"/>
    <n v="-0.48888888888888798"/>
    <n v="-0.91138029329094095"/>
    <n v="6.9444444444444406E-2"/>
    <m/>
    <d v="2017-03-30T09:47:37"/>
    <d v="2017-03-30T09:48:27"/>
    <s v="-"/>
    <b v="0"/>
  </r>
  <r>
    <x v="36"/>
    <x v="0"/>
    <n v="485"/>
    <x v="0"/>
    <x v="3"/>
    <s v="yes"/>
    <n v="2"/>
    <s v="yes"/>
    <n v="0.66666666666666596"/>
    <n v="-0.50133814047780401"/>
    <n v="0.313888888888888"/>
    <m/>
    <d v="2017-03-30T09:56:38"/>
    <d v="2017-03-30T09:57:43"/>
    <s v="-"/>
    <b v="0"/>
  </r>
  <r>
    <x v="37"/>
    <x v="0"/>
    <n v="492"/>
    <x v="0"/>
    <x v="2"/>
    <s v="yes"/>
    <n v="2"/>
    <s v="yes"/>
    <n v="2.2222222222222102E-2"/>
    <n v="-0.99943761871314396"/>
    <n v="2.4999999999999901E-2"/>
    <m/>
    <d v="2017-03-30T14:41:49"/>
    <d v="2017-03-30T14:42:49"/>
    <s v="-"/>
    <b v="0"/>
  </r>
  <r>
    <x v="38"/>
    <x v="0"/>
    <n v="492"/>
    <x v="0"/>
    <x v="0"/>
    <s v="yes"/>
    <n v="2"/>
    <s v="yes"/>
    <n v="-0.20666639539930501"/>
    <n v="-0.99585853785306599"/>
    <n v="9.1666666666666702E-2"/>
    <m/>
    <d v="2017-03-30T14:46:47"/>
    <d v="2017-03-30T14:47:59"/>
    <s v="-"/>
    <b v="0"/>
  </r>
  <r>
    <x v="39"/>
    <x v="0"/>
    <n v="492"/>
    <x v="0"/>
    <x v="0"/>
    <s v="no"/>
    <n v="4"/>
    <s v="yes"/>
    <n v="0.91111111111111098"/>
    <n v="0.72381751020442597"/>
    <n v="0.15833333333333299"/>
    <m/>
    <d v="2017-03-30T14:55:44"/>
    <d v="2017-03-30T14:56:50"/>
    <s v="-"/>
    <b v="0"/>
  </r>
  <r>
    <x v="40"/>
    <x v="0"/>
    <n v="492"/>
    <x v="0"/>
    <x v="3"/>
    <s v="yes"/>
    <n v="4"/>
    <s v="yes"/>
    <n v="0.81407335069444398"/>
    <n v="0.28474114524495397"/>
    <n v="0.41740722656250001"/>
    <m/>
    <d v="2017-03-30T16:08:58"/>
    <d v="2017-03-30T16:10:01"/>
    <s v="-"/>
    <b v="0"/>
  </r>
  <r>
    <x v="41"/>
    <x v="0"/>
    <n v="492"/>
    <x v="0"/>
    <x v="3"/>
    <s v="yes"/>
    <n v="4"/>
    <s v="yes"/>
    <n v="0.86666666666666603"/>
    <n v="0.54887940512401201"/>
    <n v="0.80277777777777704"/>
    <m/>
    <d v="2017-03-30T16:25:50"/>
    <d v="2017-03-30T16:26:47"/>
    <s v="-"/>
    <b v="0"/>
  </r>
  <r>
    <x v="37"/>
    <x v="0"/>
    <n v="496"/>
    <x v="0"/>
    <x v="2"/>
    <s v="yes"/>
    <n v="1"/>
    <s v="yes"/>
    <n v="2.2222222222222102E-2"/>
    <n v="-0.99809209476105498"/>
    <n v="0.13611111111111099"/>
    <m/>
    <d v="2017-03-30T14:42:06"/>
    <d v="2017-03-30T14:43:04"/>
    <s v="-"/>
    <b v="0"/>
  </r>
  <r>
    <x v="38"/>
    <x v="0"/>
    <n v="496"/>
    <x v="0"/>
    <x v="0"/>
    <s v="yes"/>
    <n v="2"/>
    <s v="yes"/>
    <n v="-0.62888861762152704"/>
    <n v="-0.64199080428984101"/>
    <n v="2.4999999999999901E-2"/>
    <m/>
    <d v="2017-03-30T14:47:21"/>
    <d v="2017-03-30T14:48:18"/>
    <s v="-"/>
    <b v="0"/>
  </r>
  <r>
    <x v="39"/>
    <x v="0"/>
    <n v="496"/>
    <x v="0"/>
    <x v="3"/>
    <s v="yes"/>
    <n v="4"/>
    <s v="yes"/>
    <n v="0.844444444444444"/>
    <n v="0.44394467777885699"/>
    <n v="-0.19722222222222199"/>
    <m/>
    <d v="2017-03-30T14:56:08"/>
    <d v="2017-03-30T14:57:15"/>
    <s v="-"/>
    <b v="0"/>
  </r>
  <r>
    <x v="40"/>
    <x v="0"/>
    <n v="496"/>
    <x v="0"/>
    <x v="3"/>
    <s v="yes"/>
    <n v="4"/>
    <s v="yes"/>
    <n v="1"/>
    <n v="1"/>
    <n v="0.22296278211805501"/>
    <m/>
    <d v="2017-03-30T16:09:23"/>
    <d v="2017-03-30T16:10:25"/>
    <s v="-"/>
    <b v="0"/>
  </r>
  <r>
    <x v="41"/>
    <x v="0"/>
    <n v="496"/>
    <x v="0"/>
    <x v="0"/>
    <s v="yes"/>
    <n v="2"/>
    <s v="yes"/>
    <n v="0.31111111111111101"/>
    <n v="-0.65451542791721695"/>
    <n v="0.625"/>
    <m/>
    <d v="2017-03-30T16:26:11"/>
    <d v="2017-03-30T16:27:07"/>
    <s v="-"/>
    <b v="0"/>
  </r>
  <r>
    <x v="37"/>
    <x v="0"/>
    <n v="497"/>
    <x v="0"/>
    <x v="2"/>
    <s v="yes"/>
    <n v="1"/>
    <s v="yes"/>
    <n v="2.2222222222222102E-2"/>
    <n v="-0.99882945623196795"/>
    <n v="9.1666666666666702E-2"/>
    <m/>
    <d v="2017-03-30T14:42:22"/>
    <d v="2017-03-30T14:43:26"/>
    <s v="-"/>
    <b v="0"/>
  </r>
  <r>
    <x v="38"/>
    <x v="0"/>
    <n v="497"/>
    <x v="0"/>
    <x v="0"/>
    <s v="yes"/>
    <n v="2"/>
    <s v="yes"/>
    <n v="-0.71777750651041605"/>
    <n v="-0.25801360947544999"/>
    <n v="2.7777777777777302E-3"/>
    <m/>
    <d v="2017-03-30T14:47:39"/>
    <d v="2017-03-30T14:48:37"/>
    <s v="-"/>
    <b v="0"/>
  </r>
  <r>
    <x v="39"/>
    <x v="0"/>
    <n v="497"/>
    <x v="0"/>
    <x v="3"/>
    <s v="no"/>
    <n v="3"/>
    <s v="yes"/>
    <n v="0.88888888888888895"/>
    <n v="0.64234966199251897"/>
    <n v="2.4999999999999901E-2"/>
    <m/>
    <d v="2017-03-30T14:56:33"/>
    <d v="2017-03-30T14:57:35"/>
    <s v="-"/>
    <b v="0"/>
  </r>
  <r>
    <x v="40"/>
    <x v="0"/>
    <n v="497"/>
    <x v="0"/>
    <x v="2"/>
    <s v="no"/>
    <n v="3"/>
    <s v="yes"/>
    <n v="0.43629557291666599"/>
    <n v="-0.93345618778903106"/>
    <n v="0.46185167100694402"/>
    <m/>
    <d v="2017-03-30T16:09:48"/>
    <d v="2017-03-30T16:10:54"/>
    <s v="-"/>
    <b v="0"/>
  </r>
  <r>
    <x v="41"/>
    <x v="0"/>
    <n v="497"/>
    <x v="0"/>
    <x v="3"/>
    <s v="yes"/>
    <n v="4"/>
    <s v="yes"/>
    <n v="0.82222222222222197"/>
    <n v="0.32897597368471598"/>
    <n v="0.42499999999999999"/>
    <m/>
    <d v="2017-03-30T16:26:31"/>
    <d v="2017-03-30T16:27:22"/>
    <s v="-"/>
    <b v="0"/>
  </r>
  <r>
    <x v="37"/>
    <x v="0"/>
    <n v="499"/>
    <x v="0"/>
    <x v="0"/>
    <s v="yes"/>
    <n v="1"/>
    <s v="yes"/>
    <n v="6.6666666666666596E-2"/>
    <n v="-0.99756438619395504"/>
    <n v="0.15833333333333299"/>
    <m/>
    <d v="2017-03-30T14:42:44"/>
    <d v="2017-03-30T14:43:44"/>
    <s v="-"/>
    <b v="0"/>
  </r>
  <r>
    <x v="38"/>
    <x v="0"/>
    <n v="499"/>
    <x v="0"/>
    <x v="0"/>
    <s v="yes"/>
    <n v="2"/>
    <s v="no"/>
    <n v="-0.73999972873263897"/>
    <n v="-0.13698642841151901"/>
    <n v="-0.39722222222222198"/>
    <m/>
    <d v="2017-03-30T14:47:58"/>
    <d v="2017-03-30T14:49:01"/>
    <s v="-"/>
    <b v="0"/>
  </r>
  <r>
    <x v="39"/>
    <x v="0"/>
    <n v="499"/>
    <x v="0"/>
    <x v="1"/>
    <s v="no"/>
    <n v="1"/>
    <s v="no"/>
    <n v="-0.48888888888888798"/>
    <n v="-0.91138029329094095"/>
    <n v="-0.219444444444444"/>
    <m/>
    <d v="2017-03-30T14:56:53"/>
    <d v="2017-03-30T14:57:50"/>
    <s v="-"/>
    <b v="0"/>
  </r>
  <r>
    <x v="40"/>
    <x v="0"/>
    <n v="499"/>
    <x v="0"/>
    <x v="0"/>
    <s v="yes"/>
    <n v="2"/>
    <s v="no"/>
    <n v="-0.63037109375"/>
    <n v="-0.52119730087585703"/>
    <n v="0.66185167100694398"/>
    <m/>
    <d v="2017-03-30T16:10:17"/>
    <d v="2017-03-30T16:11:15"/>
    <s v="-"/>
    <b v="0"/>
  </r>
  <r>
    <x v="41"/>
    <x v="0"/>
    <n v="499"/>
    <x v="0"/>
    <x v="3"/>
    <s v="yes"/>
    <n v="3"/>
    <s v="yes"/>
    <n v="0.55555555555555503"/>
    <n v="-0.57806844117937295"/>
    <n v="0.64722222222222203"/>
    <m/>
    <d v="2017-03-30T16:26:46"/>
    <d v="2017-03-30T16:27:31"/>
    <s v="-"/>
    <b v="0"/>
  </r>
  <r>
    <x v="37"/>
    <x v="0"/>
    <n v="500"/>
    <x v="0"/>
    <x v="2"/>
    <s v="yes"/>
    <n v="2"/>
    <s v="yes"/>
    <n v="4.4444444444444398E-2"/>
    <n v="-0.99770861497804697"/>
    <n v="-0.15277777777777701"/>
    <m/>
    <d v="2017-03-30T14:43:02"/>
    <d v="2017-03-30T14:44:05"/>
    <s v="-"/>
    <b v="0"/>
  </r>
  <r>
    <x v="38"/>
    <x v="0"/>
    <n v="500"/>
    <x v="0"/>
    <x v="3"/>
    <s v="yes"/>
    <n v="4"/>
    <s v="yes"/>
    <n v="6.0000271267361002E-2"/>
    <n v="-0.855184291666229"/>
    <n v="0.53611111111111098"/>
    <m/>
    <d v="2017-03-30T14:48:23"/>
    <d v="2017-03-30T14:49:25"/>
    <s v="-"/>
    <b v="0"/>
  </r>
  <r>
    <x v="39"/>
    <x v="0"/>
    <n v="500"/>
    <x v="0"/>
    <x v="0"/>
    <s v="no"/>
    <n v="4"/>
    <s v="no"/>
    <n v="-0.66666666666666596"/>
    <n v="-0.50133814047780401"/>
    <n v="0.180555555555555"/>
    <m/>
    <d v="2017-03-30T14:57:08"/>
    <d v="2017-03-30T14:58:04"/>
    <s v="-"/>
    <b v="0"/>
  </r>
  <r>
    <x v="40"/>
    <x v="0"/>
    <n v="500"/>
    <x v="0"/>
    <x v="3"/>
    <s v="no"/>
    <n v="4"/>
    <s v="yes"/>
    <n v="0.92518446180555503"/>
    <n v="0.76927253600137602"/>
    <n v="0.77296278211805503"/>
    <m/>
    <d v="2017-03-30T16:10:37"/>
    <d v="2017-03-30T16:11:32"/>
    <s v="-"/>
    <b v="0"/>
  </r>
  <r>
    <x v="41"/>
    <x v="0"/>
    <n v="500"/>
    <x v="0"/>
    <x v="0"/>
    <s v="yes"/>
    <n v="4"/>
    <s v="yes"/>
    <n v="-0.51111111111111096"/>
    <n v="0.34382380314924199"/>
    <n v="0.82499999999999996"/>
    <m/>
    <d v="2017-03-30T16:26:56"/>
    <d v="2017-03-30T16:27:41"/>
    <s v="-"/>
    <b v="0"/>
  </r>
  <r>
    <x v="37"/>
    <x v="0"/>
    <n v="503"/>
    <x v="0"/>
    <x v="2"/>
    <s v="no"/>
    <n v="4"/>
    <s v="yes"/>
    <n v="0.33333333333333298"/>
    <n v="-0.98341612463441996"/>
    <n v="0.313888888888888"/>
    <m/>
    <d v="2017-03-30T14:43:22"/>
    <d v="2017-03-30T14:44:23"/>
    <s v="-"/>
    <b v="0"/>
  </r>
  <r>
    <x v="38"/>
    <x v="0"/>
    <n v="503"/>
    <x v="0"/>
    <x v="0"/>
    <s v="yes"/>
    <n v="2"/>
    <s v="yes"/>
    <n v="-2.88886176215278E-2"/>
    <n v="-0.99941304793442798"/>
    <n v="2.77845594618061E-3"/>
    <m/>
    <d v="2017-03-30T14:48:46"/>
    <d v="2017-03-30T14:49:48"/>
    <s v="-"/>
    <b v="0"/>
  </r>
  <r>
    <x v="39"/>
    <x v="0"/>
    <n v="503"/>
    <x v="0"/>
    <x v="4"/>
    <s v="no"/>
    <n v="4"/>
    <s v="yes"/>
    <n v="0.88888888888888895"/>
    <n v="0.64234966199251897"/>
    <n v="0.44722222222222202"/>
    <m/>
    <d v="2017-03-30T14:57:23"/>
    <d v="2017-03-30T14:58:18"/>
    <s v="-"/>
    <b v="0"/>
  </r>
  <r>
    <x v="40"/>
    <x v="0"/>
    <n v="503"/>
    <x v="0"/>
    <x v="2"/>
    <s v="no"/>
    <n v="2"/>
    <s v="yes"/>
    <n v="0.48074001736111099"/>
    <n v="-0.91868411844278697"/>
    <n v="0.195185004340277"/>
    <m/>
    <d v="2017-03-30T16:10:55"/>
    <d v="2017-03-30T16:11:53"/>
    <s v="-"/>
    <b v="0"/>
  </r>
  <r>
    <x v="41"/>
    <x v="0"/>
    <n v="503"/>
    <x v="0"/>
    <x v="3"/>
    <s v="yes"/>
    <n v="4"/>
    <s v="yes"/>
    <n v="0.28888888888888797"/>
    <n v="-0.908750152057065"/>
    <n v="0.49166666666666597"/>
    <m/>
    <d v="2017-03-30T16:27:05"/>
    <d v="2017-03-30T16:27:49"/>
    <s v="-"/>
    <b v="0"/>
  </r>
  <r>
    <x v="37"/>
    <x v="0"/>
    <n v="507"/>
    <x v="0"/>
    <x v="3"/>
    <s v="no"/>
    <n v="4"/>
    <s v="yes"/>
    <n v="0.8"/>
    <n v="0.20632928530448399"/>
    <n v="0.58055555555555505"/>
    <m/>
    <d v="2017-03-30T14:43:41"/>
    <d v="2017-03-30T14:44:49"/>
    <s v="-"/>
    <b v="0"/>
  </r>
  <r>
    <x v="38"/>
    <x v="0"/>
    <n v="507"/>
    <x v="0"/>
    <x v="4"/>
    <s v="yes"/>
    <n v="4"/>
    <s v="yes"/>
    <n v="0.88222249348958304"/>
    <n v="0.61556152363776595"/>
    <n v="-1.94444444444445E-2"/>
    <m/>
    <d v="2017-03-30T14:49:09"/>
    <d v="2017-03-30T14:50:05"/>
    <s v="-"/>
    <b v="0"/>
  </r>
  <r>
    <x v="39"/>
    <x v="0"/>
    <n v="507"/>
    <x v="0"/>
    <x v="4"/>
    <s v="yes"/>
    <n v="4"/>
    <s v="yes"/>
    <n v="0.93333333333333302"/>
    <n v="0.79348956196801002"/>
    <n v="0.358333333333333"/>
    <m/>
    <d v="2017-03-30T14:57:37"/>
    <d v="2017-03-30T14:58:34"/>
    <s v="-"/>
    <b v="0"/>
  </r>
  <r>
    <x v="40"/>
    <x v="0"/>
    <n v="507"/>
    <x v="0"/>
    <x v="3"/>
    <s v="no"/>
    <n v="5"/>
    <s v="yes"/>
    <n v="0.99185112847222201"/>
    <n v="0.93272315400301498"/>
    <n v="0.99518500434027701"/>
    <m/>
    <d v="2017-03-30T16:11:16"/>
    <d v="2017-03-30T16:12:16"/>
    <s v="-"/>
    <b v="0"/>
  </r>
  <r>
    <x v="41"/>
    <x v="0"/>
    <n v="507"/>
    <x v="0"/>
    <x v="4"/>
    <s v="no"/>
    <n v="4"/>
    <s v="yes"/>
    <n v="0.73333333333333295"/>
    <n v="1"/>
    <n v="1"/>
    <m/>
    <d v="2017-03-30T16:27:13"/>
    <d v="2017-03-30T16:28:00"/>
    <s v="-"/>
    <b v="0"/>
  </r>
  <r>
    <x v="37"/>
    <x v="0"/>
    <n v="508"/>
    <x v="0"/>
    <x v="3"/>
    <s v="no"/>
    <n v="4"/>
    <s v="yes"/>
    <n v="0.57777777777777695"/>
    <n v="-0.77981182665191895"/>
    <n v="0.53611111111111098"/>
    <m/>
    <d v="2017-03-30T14:44:06"/>
    <d v="2017-03-30T14:45:19"/>
    <s v="-"/>
    <b v="0"/>
  </r>
  <r>
    <x v="38"/>
    <x v="0"/>
    <n v="508"/>
    <x v="0"/>
    <x v="0"/>
    <s v="no"/>
    <n v="4"/>
    <s v="no"/>
    <n v="-0.71777750651041605"/>
    <n v="-0.25801360947544999"/>
    <n v="6.9444444444444406E-2"/>
    <m/>
    <d v="2017-03-30T14:49:26"/>
    <d v="2017-03-30T14:50:30"/>
    <s v="-"/>
    <b v="0"/>
  </r>
  <r>
    <x v="39"/>
    <x v="0"/>
    <n v="508"/>
    <x v="0"/>
    <x v="0"/>
    <s v="yes"/>
    <n v="4"/>
    <s v="yes"/>
    <n v="0.95555555555555505"/>
    <n v="0.85211336725076503"/>
    <n v="-0.26388888888888801"/>
    <m/>
    <d v="2017-03-30T14:57:53"/>
    <d v="2017-03-30T14:58:56"/>
    <s v="-"/>
    <b v="0"/>
  </r>
  <r>
    <x v="40"/>
    <x v="0"/>
    <n v="508"/>
    <x v="0"/>
    <x v="0"/>
    <s v="no"/>
    <n v="4"/>
    <s v="no"/>
    <n v="-0.58592664930555505"/>
    <n v="-0.48091902042254397"/>
    <n v="-0.67148166232638895"/>
    <m/>
    <d v="2017-03-30T16:11:38"/>
    <d v="2017-03-30T16:13:11"/>
    <s v="-"/>
    <b v="0"/>
  </r>
  <r>
    <x v="41"/>
    <x v="0"/>
    <n v="508"/>
    <x v="0"/>
    <x v="0"/>
    <s v="yes"/>
    <n v="2"/>
    <s v="yes"/>
    <n v="0.66666666666666596"/>
    <n v="0.85871602645038503"/>
    <n v="0.95833333333333304"/>
    <m/>
    <d v="2017-03-30T16:27:24"/>
    <d v="2017-03-30T16:28:15"/>
    <s v="-"/>
    <b v="0"/>
  </r>
  <r>
    <x v="37"/>
    <x v="0"/>
    <n v="511"/>
    <x v="0"/>
    <x v="3"/>
    <s v="no"/>
    <n v="4"/>
    <s v="yes"/>
    <n v="0.55555555555555503"/>
    <n v="-0.82354979358574498"/>
    <n v="0.15833333333333299"/>
    <m/>
    <d v="2017-03-30T14:44:37"/>
    <d v="2017-03-30T14:45:37"/>
    <s v="-"/>
    <b v="0"/>
  </r>
  <r>
    <x v="38"/>
    <x v="0"/>
    <n v="511"/>
    <x v="0"/>
    <x v="3"/>
    <s v="yes"/>
    <n v="4"/>
    <s v="yes"/>
    <n v="0.83777804904513897"/>
    <n v="0.41041927969775399"/>
    <n v="2.7777777777777302E-3"/>
    <m/>
    <d v="2017-03-30T14:49:51"/>
    <d v="2017-03-30T14:50:46"/>
    <s v="-"/>
    <b v="0"/>
  </r>
  <r>
    <x v="39"/>
    <x v="0"/>
    <n v="511"/>
    <x v="0"/>
    <x v="3"/>
    <s v="yes"/>
    <n v="4"/>
    <s v="no"/>
    <n v="0.53333333333333299"/>
    <n v="-0.859250206747044"/>
    <n v="-0.17499999999999999"/>
    <m/>
    <d v="2017-03-30T14:58:14"/>
    <d v="2017-03-30T14:59:09"/>
    <s v="-"/>
    <b v="0"/>
  </r>
  <r>
    <x v="40"/>
    <x v="0"/>
    <n v="511"/>
    <x v="0"/>
    <x v="2"/>
    <s v="yes"/>
    <n v="3"/>
    <s v="yes"/>
    <n v="0.70296223958333304"/>
    <n v="-0.33421919236400899"/>
    <n v="-0.17703721788194399"/>
    <m/>
    <d v="2017-03-30T16:12:34"/>
    <d v="2017-03-30T16:13:33"/>
    <s v="-"/>
    <b v="0"/>
  </r>
  <r>
    <x v="41"/>
    <x v="0"/>
    <n v="511"/>
    <x v="0"/>
    <x v="0"/>
    <s v="yes"/>
    <n v="4"/>
    <s v="yes"/>
    <n v="0"/>
    <n v="-0.389391387983615"/>
    <n v="0.69166666666666599"/>
    <m/>
    <d v="2017-03-30T16:27:39"/>
    <d v="2017-03-30T16:28:25"/>
    <s v="-"/>
    <b v="0"/>
  </r>
  <r>
    <x v="37"/>
    <x v="0"/>
    <n v="512"/>
    <x v="0"/>
    <x v="2"/>
    <s v="yes"/>
    <n v="1"/>
    <s v="yes"/>
    <n v="4.4444444444444398E-2"/>
    <n v="-0.99353725065002696"/>
    <n v="0.24722222222222201"/>
    <m/>
    <d v="2017-03-30T14:44:55"/>
    <d v="2017-03-30T14:45:52"/>
    <s v="-"/>
    <b v="0"/>
  </r>
  <r>
    <x v="38"/>
    <x v="0"/>
    <n v="512"/>
    <x v="0"/>
    <x v="0"/>
    <s v="yes"/>
    <n v="2"/>
    <s v="yes"/>
    <n v="0.23777804904513899"/>
    <n v="-0.99417317283275497"/>
    <n v="2.4999999999999901E-2"/>
    <m/>
    <d v="2017-03-30T14:50:07"/>
    <d v="2017-03-30T14:51:03"/>
    <s v="-"/>
    <b v="0"/>
  </r>
  <r>
    <x v="39"/>
    <x v="0"/>
    <n v="512"/>
    <x v="0"/>
    <x v="3"/>
    <s v="yes"/>
    <n v="4"/>
    <s v="yes"/>
    <n v="0.82222222222222197"/>
    <n v="0.32897597368471598"/>
    <n v="-0.19722222222222199"/>
    <m/>
    <d v="2017-03-30T14:58:28"/>
    <d v="2017-03-30T14:59:24"/>
    <s v="-"/>
    <b v="0"/>
  </r>
  <r>
    <x v="40"/>
    <x v="0"/>
    <n v="512"/>
    <x v="0"/>
    <x v="2"/>
    <s v="no"/>
    <n v="4"/>
    <s v="yes"/>
    <n v="0.525184461805555"/>
    <n v="-0.87057400722978695"/>
    <n v="0.26740722656249999"/>
    <m/>
    <d v="2017-03-30T16:12:56"/>
    <d v="2017-03-30T16:13:57"/>
    <s v="-"/>
    <b v="0"/>
  </r>
  <r>
    <x v="41"/>
    <x v="0"/>
    <n v="512"/>
    <x v="0"/>
    <x v="3"/>
    <s v="yes"/>
    <n v="2"/>
    <s v="yes"/>
    <n v="-0.19999999999999901"/>
    <n v="-0.81854809288806796"/>
    <n v="0.55833333333333302"/>
    <m/>
    <d v="2017-03-30T16:27:49"/>
    <d v="2017-03-30T16:28:35"/>
    <s v="-"/>
    <b v="0"/>
  </r>
  <r>
    <x v="37"/>
    <x v="0"/>
    <n v="514"/>
    <x v="0"/>
    <x v="2"/>
    <s v="no"/>
    <n v="3"/>
    <s v="yes"/>
    <n v="6.6666666666666596E-2"/>
    <n v="-0.99908319012219404"/>
    <n v="6.9444444444444406E-2"/>
    <m/>
    <d v="2017-03-30T14:45:10"/>
    <d v="2017-03-30T14:46:09"/>
    <s v="-"/>
    <b v="0"/>
  </r>
  <r>
    <x v="38"/>
    <x v="0"/>
    <n v="514"/>
    <x v="0"/>
    <x v="3"/>
    <s v="yes"/>
    <n v="4"/>
    <s v="yes"/>
    <n v="0.83777804904513897"/>
    <n v="0.41041927969775399"/>
    <n v="-0.241666666666666"/>
    <m/>
    <d v="2017-03-30T14:50:24"/>
    <d v="2017-03-30T14:51:15"/>
    <s v="-"/>
    <b v="0"/>
  </r>
  <r>
    <x v="39"/>
    <x v="0"/>
    <n v="514"/>
    <x v="0"/>
    <x v="4"/>
    <s v="yes"/>
    <n v="4"/>
    <s v="yes"/>
    <n v="0.91111111111111098"/>
    <n v="0.72381751020442597"/>
    <n v="0.86944444444444402"/>
    <m/>
    <d v="2017-03-30T14:58:43"/>
    <d v="2017-03-30T14:59:40"/>
    <s v="-"/>
    <b v="0"/>
  </r>
  <r>
    <x v="40"/>
    <x v="0"/>
    <n v="514"/>
    <x v="0"/>
    <x v="2"/>
    <s v="no"/>
    <n v="3"/>
    <s v="yes"/>
    <n v="0.16962890624999999"/>
    <n v="-0.99724257666083604"/>
    <n v="-0.115926106770833"/>
    <m/>
    <d v="2017-03-30T16:13:19"/>
    <d v="2017-03-30T16:14:22"/>
    <s v="-"/>
    <b v="0"/>
  </r>
  <r>
    <x v="41"/>
    <x v="0"/>
    <n v="514"/>
    <x v="0"/>
    <x v="3"/>
    <s v="yes"/>
    <n v="3"/>
    <s v="yes"/>
    <n v="-0.35555555555555501"/>
    <n v="-0.97887006201320903"/>
    <n v="0.313888888888888"/>
    <m/>
    <d v="2017-03-30T16:27:59"/>
    <d v="2017-03-30T16:28:46"/>
    <s v="-"/>
    <b v="0"/>
  </r>
  <r>
    <x v="37"/>
    <x v="0"/>
    <n v="515"/>
    <x v="0"/>
    <x v="0"/>
    <s v="yes"/>
    <n v="2"/>
    <s v="yes"/>
    <n v="2.2222222222222102E-2"/>
    <n v="-0.99928194199242304"/>
    <n v="4.72222222222222E-2"/>
    <m/>
    <d v="2017-03-30T14:45:27"/>
    <d v="2017-03-30T14:46:40"/>
    <s v="-"/>
    <b v="0"/>
  </r>
  <r>
    <x v="38"/>
    <x v="0"/>
    <n v="515"/>
    <x v="0"/>
    <x v="0"/>
    <s v="yes"/>
    <n v="2"/>
    <s v="no"/>
    <n v="-0.80666639539930496"/>
    <n v="0.24375327120103399"/>
    <n v="-4.1666666666666602E-2"/>
    <m/>
    <d v="2017-03-30T14:50:37"/>
    <d v="2017-03-30T14:51:33"/>
    <s v="-"/>
    <b v="0"/>
  </r>
  <r>
    <x v="39"/>
    <x v="0"/>
    <n v="515"/>
    <x v="0"/>
    <x v="1"/>
    <s v="no"/>
    <n v="2"/>
    <s v="no"/>
    <n v="-0.57777777777777695"/>
    <n v="-0.77981182665191895"/>
    <n v="0.44722222222222202"/>
    <m/>
    <d v="2017-03-30T14:58:58"/>
    <d v="2017-03-30T14:59:52"/>
    <s v="-"/>
    <b v="0"/>
  </r>
  <r>
    <x v="40"/>
    <x v="0"/>
    <n v="515"/>
    <x v="0"/>
    <x v="0"/>
    <s v="no"/>
    <n v="2"/>
    <s v="no"/>
    <n v="-0.49703776041666597"/>
    <n v="-0.90345181188571899"/>
    <n v="-0.13814832899305499"/>
    <m/>
    <d v="2017-03-30T16:13:45"/>
    <d v="2017-03-30T16:14:39"/>
    <s v="-"/>
    <b v="0"/>
  </r>
  <r>
    <x v="41"/>
    <x v="0"/>
    <n v="515"/>
    <x v="0"/>
    <x v="2"/>
    <s v="no"/>
    <n v="3"/>
    <s v="yes"/>
    <n v="0.155555555555555"/>
    <n v="-3.29517761189023E-2"/>
    <n v="0.75833333333333297"/>
    <m/>
    <d v="2017-03-30T16:28:10"/>
    <d v="2017-03-30T16:29:01"/>
    <s v="-"/>
    <b v="0"/>
  </r>
  <r>
    <x v="37"/>
    <x v="0"/>
    <n v="516"/>
    <x v="0"/>
    <x v="2"/>
    <s v="no"/>
    <n v="3"/>
    <s v="yes"/>
    <n v="2.2222222222222102E-2"/>
    <n v="-0.99913751747300505"/>
    <n v="-6.3888888888888995E-2"/>
    <m/>
    <d v="2017-03-30T14:45:58"/>
    <d v="2017-03-30T14:47:00"/>
    <s v="-"/>
    <b v="0"/>
  </r>
  <r>
    <x v="38"/>
    <x v="0"/>
    <n v="516"/>
    <x v="0"/>
    <x v="3"/>
    <s v="yes"/>
    <n v="3"/>
    <s v="yes"/>
    <n v="0.74888916015624996"/>
    <n v="-8.6881677649811098E-2"/>
    <n v="-0.28611111111111098"/>
    <m/>
    <d v="2017-03-30T14:50:55"/>
    <d v="2017-03-30T14:51:51"/>
    <s v="-"/>
    <b v="0"/>
  </r>
  <r>
    <x v="39"/>
    <x v="0"/>
    <n v="516"/>
    <x v="0"/>
    <x v="4"/>
    <s v="yes"/>
    <n v="4"/>
    <s v="yes"/>
    <n v="0.68888888888888899"/>
    <n v="-0.402538832906429"/>
    <n v="0.26944444444444399"/>
    <m/>
    <d v="2017-03-30T14:59:11"/>
    <d v="2017-03-30T15:00:07"/>
    <s v="-"/>
    <b v="0"/>
  </r>
  <r>
    <x v="40"/>
    <x v="0"/>
    <n v="516"/>
    <x v="0"/>
    <x v="3"/>
    <s v="no"/>
    <n v="4"/>
    <s v="yes"/>
    <n v="0.76962890625000002"/>
    <n v="3.2108665418829598E-2"/>
    <n v="0.55629611545138802"/>
    <m/>
    <d v="2017-03-30T16:14:02"/>
    <d v="2017-03-30T16:14:57"/>
    <s v="-"/>
    <b v="0"/>
  </r>
  <r>
    <x v="41"/>
    <x v="0"/>
    <n v="516"/>
    <x v="0"/>
    <x v="3"/>
    <s v="yes"/>
    <n v="4"/>
    <s v="yes"/>
    <n v="0.44444444444444398"/>
    <n v="1"/>
    <n v="1"/>
    <m/>
    <d v="2017-03-30T16:28:26"/>
    <d v="2017-03-30T16:29:21"/>
    <s v="-"/>
    <b v="0"/>
  </r>
  <r>
    <x v="37"/>
    <x v="0"/>
    <n v="517"/>
    <x v="0"/>
    <x v="3"/>
    <s v="no"/>
    <n v="4"/>
    <s v="yes"/>
    <n v="0.33333333333333298"/>
    <n v="-0.927858847630605"/>
    <n v="0.469444444444444"/>
    <m/>
    <d v="2017-03-30T14:46:18"/>
    <d v="2017-03-30T14:47:23"/>
    <s v="-"/>
    <b v="0"/>
  </r>
  <r>
    <x v="38"/>
    <x v="0"/>
    <n v="517"/>
    <x v="0"/>
    <x v="0"/>
    <s v="yes"/>
    <n v="3"/>
    <s v="yes"/>
    <n v="3.7778049045138901E-2"/>
    <n v="-0.99913751747300505"/>
    <n v="-6.3888888888888995E-2"/>
    <m/>
    <d v="2017-03-30T14:51:13"/>
    <d v="2017-03-30T14:52:11"/>
    <s v="-"/>
    <b v="0"/>
  </r>
  <r>
    <x v="39"/>
    <x v="0"/>
    <n v="517"/>
    <x v="0"/>
    <x v="3"/>
    <s v="yes"/>
    <n v="4"/>
    <s v="yes"/>
    <n v="0.86666666666666603"/>
    <n v="0.54887940512401201"/>
    <n v="0.42499999999999999"/>
    <m/>
    <d v="2017-03-30T14:59:26"/>
    <d v="2017-03-30T15:00:19"/>
    <s v="-"/>
    <b v="0"/>
  </r>
  <r>
    <x v="40"/>
    <x v="0"/>
    <n v="517"/>
    <x v="0"/>
    <x v="2"/>
    <s v="no"/>
    <n v="2"/>
    <s v="yes"/>
    <n v="0.14740668402777701"/>
    <n v="-0.99783993779995905"/>
    <n v="3.9629448784722097E-2"/>
    <m/>
    <d v="2017-03-30T16:14:20"/>
    <d v="2017-03-30T16:15:20"/>
    <s v="-"/>
    <b v="0"/>
  </r>
  <r>
    <x v="41"/>
    <x v="0"/>
    <n v="517"/>
    <x v="0"/>
    <x v="0"/>
    <s v="no"/>
    <n v="2"/>
    <s v="yes"/>
    <n v="-0.55555555555555503"/>
    <n v="-0.82354979358574498"/>
    <n v="-0.17499999999999999"/>
    <m/>
    <d v="2017-03-30T16:28:45"/>
    <d v="2017-03-30T16:29:35"/>
    <s v="-"/>
    <b v="0"/>
  </r>
  <r>
    <x v="37"/>
    <x v="0"/>
    <n v="520"/>
    <x v="0"/>
    <x v="4"/>
    <s v="no"/>
    <n v="4"/>
    <s v="yes"/>
    <n v="0.66666666666666596"/>
    <n v="-3.29517761189023E-2"/>
    <n v="0.75833333333333297"/>
    <m/>
    <d v="2017-03-30T14:46:41"/>
    <d v="2017-03-30T14:47:44"/>
    <s v="-"/>
    <b v="0"/>
  </r>
  <r>
    <x v="38"/>
    <x v="0"/>
    <n v="520"/>
    <x v="0"/>
    <x v="3"/>
    <s v="yes"/>
    <n v="4"/>
    <s v="yes"/>
    <n v="0.83777804904513897"/>
    <n v="0.41041927969775399"/>
    <n v="-0.19722222222222199"/>
    <m/>
    <d v="2017-03-30T14:51:32"/>
    <d v="2017-03-30T14:52:40"/>
    <s v="-"/>
    <b v="0"/>
  </r>
  <r>
    <x v="39"/>
    <x v="0"/>
    <n v="520"/>
    <x v="0"/>
    <x v="3"/>
    <s v="yes"/>
    <n v="4"/>
    <s v="yes"/>
    <n v="0.33333333333333298"/>
    <n v="-0.48962632992449501"/>
    <n v="0.66944444444444395"/>
    <m/>
    <d v="2017-03-30T14:59:38"/>
    <d v="2017-03-30T15:00:33"/>
    <s v="-"/>
    <b v="0"/>
  </r>
  <r>
    <x v="40"/>
    <x v="0"/>
    <n v="520"/>
    <x v="0"/>
    <x v="3"/>
    <s v="yes"/>
    <n v="2"/>
    <s v="yes"/>
    <n v="0.76962890625000002"/>
    <n v="3.2108665418829598E-2"/>
    <n v="0.195185004340277"/>
    <m/>
    <d v="2017-03-30T16:14:43"/>
    <d v="2017-03-30T16:15:42"/>
    <s v="-"/>
    <b v="0"/>
  </r>
  <r>
    <x v="41"/>
    <x v="0"/>
    <n v="520"/>
    <x v="0"/>
    <x v="2"/>
    <s v="no"/>
    <n v="2"/>
    <s v="yes"/>
    <n v="-0.28888888888888797"/>
    <n v="-0.65451542791721695"/>
    <n v="0.625"/>
    <m/>
    <d v="2017-03-30T16:28:59"/>
    <d v="2017-03-30T16:29:54"/>
    <s v="-"/>
    <b v="0"/>
  </r>
  <r>
    <x v="37"/>
    <x v="0"/>
    <n v="523"/>
    <x v="0"/>
    <x v="0"/>
    <s v="yes"/>
    <n v="1"/>
    <s v="no"/>
    <n v="-4.4444444444444398E-2"/>
    <n v="-0.99010340220805004"/>
    <n v="-0.28611111111111098"/>
    <m/>
    <d v="2017-03-30T14:47:02"/>
    <d v="2017-03-30T14:48:01"/>
    <s v="-"/>
    <b v="0"/>
  </r>
  <r>
    <x v="38"/>
    <x v="0"/>
    <n v="523"/>
    <x v="0"/>
    <x v="0"/>
    <s v="yes"/>
    <n v="3"/>
    <s v="no"/>
    <n v="-0.31777750651041597"/>
    <n v="-0.98600696722014602"/>
    <n v="0.13611178927951301"/>
    <m/>
    <d v="2017-03-30T14:52:01"/>
    <d v="2017-03-30T14:52:58"/>
    <s v="-"/>
    <b v="0"/>
  </r>
  <r>
    <x v="39"/>
    <x v="0"/>
    <n v="523"/>
    <x v="0"/>
    <x v="2"/>
    <s v="yes"/>
    <n v="4"/>
    <s v="no"/>
    <n v="-6.6666666666666596E-2"/>
    <n v="-0.99911076841447899"/>
    <n v="-4.1666666666666602E-2"/>
    <m/>
    <d v="2017-03-30T14:59:52"/>
    <d v="2017-03-30T15:00:53"/>
    <s v="-"/>
    <b v="0"/>
  </r>
  <r>
    <x v="40"/>
    <x v="0"/>
    <n v="523"/>
    <x v="0"/>
    <x v="1"/>
    <s v="no"/>
    <n v="2"/>
    <s v="no"/>
    <n v="-1"/>
    <n v="0.95340254364653798"/>
    <n v="0.484073893229166"/>
    <m/>
    <d v="2017-03-30T16:15:04"/>
    <d v="2017-03-30T16:16:03"/>
    <s v="-"/>
    <b v="0"/>
  </r>
  <r>
    <x v="41"/>
    <x v="0"/>
    <n v="523"/>
    <x v="0"/>
    <x v="2"/>
    <s v="yes"/>
    <n v="3"/>
    <s v="yes"/>
    <n v="0.2"/>
    <n v="-0.99615082822076495"/>
    <n v="-0.19722222222222199"/>
    <m/>
    <d v="2017-03-30T16:29:19"/>
    <d v="2017-03-30T16:30:24"/>
    <s v="-"/>
    <b v="0"/>
  </r>
  <r>
    <x v="37"/>
    <x v="0"/>
    <n v="527"/>
    <x v="0"/>
    <x v="2"/>
    <s v="no"/>
    <n v="2"/>
    <s v="yes"/>
    <n v="0.28888888888888797"/>
    <n v="-0.98979783057627002"/>
    <n v="2.4999999999999901E-2"/>
    <m/>
    <d v="2017-03-30T14:47:19"/>
    <d v="2017-03-30T14:48:23"/>
    <s v="-"/>
    <b v="0"/>
  </r>
  <r>
    <x v="38"/>
    <x v="0"/>
    <n v="527"/>
    <x v="0"/>
    <x v="0"/>
    <s v="yes"/>
    <n v="2"/>
    <s v="no"/>
    <n v="-0.85111083984375002"/>
    <n v="0.47656062720655901"/>
    <n v="-0.13055555555555501"/>
    <m/>
    <d v="2017-03-30T14:52:19"/>
    <d v="2017-03-30T14:53:22"/>
    <s v="-"/>
    <b v="0"/>
  </r>
  <r>
    <x v="39"/>
    <x v="0"/>
    <n v="527"/>
    <x v="0"/>
    <x v="1"/>
    <s v="yes"/>
    <n v="3"/>
    <s v="no"/>
    <n v="0.82222222222222197"/>
    <n v="0.32897597368471598"/>
    <n v="-0.66388888888888897"/>
    <m/>
    <d v="2017-03-30T15:00:12"/>
    <d v="2017-03-30T15:01:05"/>
    <s v="-"/>
    <b v="0"/>
  </r>
  <r>
    <x v="40"/>
    <x v="0"/>
    <n v="527"/>
    <x v="0"/>
    <x v="0"/>
    <s v="no"/>
    <n v="1"/>
    <s v="no"/>
    <n v="-0.71925998263888902"/>
    <n v="-0.25017044145980899"/>
    <n v="-0.64925944010416603"/>
    <m/>
    <d v="2017-03-30T16:15:25"/>
    <d v="2017-03-30T16:16:50"/>
    <s v="-"/>
    <b v="0"/>
  </r>
  <r>
    <x v="41"/>
    <x v="0"/>
    <n v="527"/>
    <x v="0"/>
    <x v="1"/>
    <s v="no"/>
    <n v="2"/>
    <s v="no"/>
    <n v="-0.422222222222222"/>
    <n v="-0.88486732817164904"/>
    <n v="0.51388888888888795"/>
    <m/>
    <d v="2017-03-30T16:29:48"/>
    <d v="2017-03-30T16:30:43"/>
    <s v="-"/>
    <b v="0"/>
  </r>
  <r>
    <x v="37"/>
    <x v="0"/>
    <n v="529"/>
    <x v="0"/>
    <x v="4"/>
    <s v="no"/>
    <n v="4"/>
    <s v="yes"/>
    <n v="0.48888888888888798"/>
    <n v="0.221978546439007"/>
    <n v="0.80277777777777704"/>
    <m/>
    <d v="2017-03-30T14:47:41"/>
    <d v="2017-03-30T14:48:43"/>
    <s v="-"/>
    <b v="0"/>
  </r>
  <r>
    <x v="38"/>
    <x v="0"/>
    <n v="529"/>
    <x v="0"/>
    <x v="3"/>
    <s v="yes"/>
    <n v="4"/>
    <s v="yes"/>
    <n v="0.79333360460069402"/>
    <n v="0.16849465446185899"/>
    <n v="0.42499999999999999"/>
    <m/>
    <d v="2017-03-30T14:52:44"/>
    <d v="2017-03-30T14:53:39"/>
    <s v="-"/>
    <b v="0"/>
  </r>
  <r>
    <x v="39"/>
    <x v="0"/>
    <n v="529"/>
    <x v="0"/>
    <x v="4"/>
    <s v="yes"/>
    <n v="3"/>
    <s v="yes"/>
    <n v="0.51111111111111096"/>
    <n v="9.5180418584535895E-2"/>
    <n v="0.780555555555555"/>
    <m/>
    <d v="2017-03-30T15:00:23"/>
    <d v="2017-03-30T15:01:15"/>
    <s v="-"/>
    <b v="0"/>
  </r>
  <r>
    <x v="40"/>
    <x v="0"/>
    <n v="529"/>
    <x v="0"/>
    <x v="4"/>
    <s v="no"/>
    <n v="5"/>
    <s v="yes"/>
    <n v="0.92518446180555503"/>
    <n v="0.76927253600137602"/>
    <n v="0.90629611545138899"/>
    <m/>
    <d v="2017-03-30T16:16:13"/>
    <d v="2017-03-30T16:17:09"/>
    <s v="-"/>
    <b v="0"/>
  </r>
  <r>
    <x v="41"/>
    <x v="0"/>
    <n v="529"/>
    <x v="0"/>
    <x v="3"/>
    <s v="yes"/>
    <n v="4"/>
    <s v="yes"/>
    <n v="-0.19999999999999901"/>
    <n v="-0.99523494128691004"/>
    <n v="-0.219444444444444"/>
    <m/>
    <d v="2017-03-30T16:30:08"/>
    <d v="2017-03-30T16:30:58"/>
    <s v="-"/>
    <b v="0"/>
  </r>
  <r>
    <x v="37"/>
    <x v="0"/>
    <n v="530"/>
    <x v="0"/>
    <x v="0"/>
    <s v="no"/>
    <n v="2"/>
    <s v="no"/>
    <n v="4.4444444444444398E-2"/>
    <n v="-0.99889881118979695"/>
    <n v="-8.6111111111111097E-2"/>
    <m/>
    <d v="2017-03-30T14:48:01"/>
    <d v="2017-03-30T14:49:04"/>
    <s v="-"/>
    <b v="0"/>
  </r>
  <r>
    <x v="38"/>
    <x v="0"/>
    <n v="530"/>
    <x v="0"/>
    <x v="0"/>
    <s v="yes"/>
    <n v="2"/>
    <s v="no"/>
    <n v="-0.69555528428819402"/>
    <n v="-0.37070273530464998"/>
    <n v="-0.13055555555555501"/>
    <m/>
    <d v="2017-03-30T14:53:00"/>
    <d v="2017-03-30T14:53:55"/>
    <s v="-"/>
    <b v="0"/>
  </r>
  <r>
    <x v="39"/>
    <x v="0"/>
    <n v="530"/>
    <x v="0"/>
    <x v="3"/>
    <s v="yes"/>
    <n v="3"/>
    <s v="yes"/>
    <n v="0.8"/>
    <n v="0.20632928530448399"/>
    <n v="-0.19722222222222199"/>
    <m/>
    <d v="2017-03-30T15:00:34"/>
    <d v="2017-03-30T15:01:30"/>
    <s v="-"/>
    <b v="0"/>
  </r>
  <r>
    <x v="40"/>
    <x v="0"/>
    <n v="530"/>
    <x v="0"/>
    <x v="0"/>
    <s v="no"/>
    <n v="2"/>
    <s v="no"/>
    <n v="-0.85259331597222199"/>
    <n v="0.48368523300976701"/>
    <n v="0.52851833767361101"/>
    <m/>
    <d v="2017-03-30T16:16:32"/>
    <d v="2017-03-30T16:17:35"/>
    <s v="-"/>
    <b v="0"/>
  </r>
  <r>
    <x v="41"/>
    <x v="0"/>
    <n v="530"/>
    <x v="0"/>
    <x v="2"/>
    <s v="no"/>
    <n v="4"/>
    <s v="no"/>
    <n v="-0.266666666666666"/>
    <n v="-0.99200185176961098"/>
    <n v="2.4999999999999901E-2"/>
    <m/>
    <d v="2017-03-30T16:30:22"/>
    <d v="2017-03-30T16:32:00"/>
    <s v="-"/>
    <b v="0"/>
  </r>
  <r>
    <x v="37"/>
    <x v="0"/>
    <n v="533"/>
    <x v="0"/>
    <x v="3"/>
    <s v="no"/>
    <n v="3"/>
    <s v="yes"/>
    <n v="0.73333333333333295"/>
    <n v="-0.17400564782724301"/>
    <n v="0.29166666666666602"/>
    <m/>
    <d v="2017-03-30T14:48:21"/>
    <d v="2017-03-30T14:49:34"/>
    <s v="-"/>
    <b v="0"/>
  </r>
  <r>
    <x v="38"/>
    <x v="0"/>
    <n v="533"/>
    <x v="0"/>
    <x v="0"/>
    <s v="yes"/>
    <n v="3"/>
    <s v="yes"/>
    <n v="-2.88886176215278E-2"/>
    <n v="-0.99882945623196795"/>
    <n v="9.1666666666666702E-2"/>
    <m/>
    <d v="2017-03-30T14:53:16"/>
    <d v="2017-03-30T14:54:20"/>
    <s v="-"/>
    <b v="0"/>
  </r>
  <r>
    <x v="39"/>
    <x v="0"/>
    <n v="533"/>
    <x v="0"/>
    <x v="3"/>
    <s v="yes"/>
    <n v="4"/>
    <s v="yes"/>
    <n v="0.37777777777777699"/>
    <n v="-0.96472037367048302"/>
    <n v="0.40277777777777701"/>
    <m/>
    <d v="2017-03-30T15:00:48"/>
    <d v="2017-03-30T15:01:45"/>
    <s v="-"/>
    <b v="0"/>
  </r>
  <r>
    <x v="40"/>
    <x v="0"/>
    <n v="533"/>
    <x v="0"/>
    <x v="2"/>
    <s v="no"/>
    <n v="2"/>
    <s v="yes"/>
    <n v="-0.56370442708333302"/>
    <n v="-0.808511527642504"/>
    <n v="-0.51592610677083295"/>
    <m/>
    <d v="2017-03-30T16:16:58"/>
    <d v="2017-03-30T16:17:59"/>
    <s v="-"/>
    <b v="0"/>
  </r>
  <r>
    <x v="41"/>
    <x v="0"/>
    <n v="533"/>
    <x v="0"/>
    <x v="0"/>
    <s v="no"/>
    <n v="2"/>
    <s v="no"/>
    <n v="-0.57777777777777695"/>
    <n v="-0.77981182665191895"/>
    <n v="-0.108333333333333"/>
    <m/>
    <d v="2017-03-30T16:31:24"/>
    <d v="2017-03-30T16:32:13"/>
    <s v="-"/>
    <b v="0"/>
  </r>
  <r>
    <x v="42"/>
    <x v="0"/>
    <n v="536"/>
    <x v="0"/>
    <x v="2"/>
    <s v="no"/>
    <n v="2"/>
    <s v="yes"/>
    <n v="-0.133333333333333"/>
    <n v="-0.81854809288806796"/>
    <n v="0.55833333333333302"/>
    <m/>
    <d v="2017-05-02T15:17:14"/>
    <d v="2017-05-02T15:18:50"/>
    <s v="-"/>
    <b v="0"/>
  </r>
  <r>
    <x v="43"/>
    <x v="0"/>
    <n v="536"/>
    <x v="0"/>
    <x v="0"/>
    <s v="no"/>
    <n v="2"/>
    <s v="yes"/>
    <n v="2.2222222222222102E-2"/>
    <n v="-0.99353725065002696"/>
    <n v="0.24722222222222201"/>
    <m/>
    <d v="2017-05-02T16:54:47"/>
    <d v="2017-05-02T16:56:05"/>
    <s v="-"/>
    <b v="0"/>
  </r>
  <r>
    <x v="44"/>
    <x v="0"/>
    <n v="536"/>
    <x v="0"/>
    <x v="3"/>
    <s v="no"/>
    <n v="4"/>
    <s v="yes"/>
    <n v="0.90888807508680503"/>
    <n v="0.71620708423197998"/>
    <n v="0.49166666666666597"/>
    <m/>
    <d v="2017-05-02T16:58:27"/>
    <d v="2017-05-02T16:59:52"/>
    <s v="-"/>
    <b v="0"/>
  </r>
  <r>
    <x v="45"/>
    <x v="0"/>
    <n v="536"/>
    <x v="0"/>
    <x v="0"/>
    <s v="yes"/>
    <n v="3"/>
    <s v="no"/>
    <n v="-6.6666666666666596E-2"/>
    <n v="-0.96472037367048302"/>
    <n v="0.40277777777777701"/>
    <m/>
    <d v="2017-05-02T17:22:00"/>
    <d v="2017-05-02T17:23:38"/>
    <s v="-"/>
    <b v="0"/>
  </r>
  <r>
    <x v="46"/>
    <x v="0"/>
    <n v="536"/>
    <x v="0"/>
    <x v="2"/>
    <s v="yes"/>
    <n v="1"/>
    <s v="yes"/>
    <n v="0.68666585286458304"/>
    <n v="-0.412936866411309"/>
    <n v="0.35861070421006902"/>
    <m/>
    <d v="2017-05-03T10:34:24"/>
    <d v="2017-05-03T10:35:58"/>
    <s v="-"/>
    <b v="0"/>
  </r>
  <r>
    <x v="42"/>
    <x v="0"/>
    <n v="538"/>
    <x v="0"/>
    <x v="0"/>
    <s v="no"/>
    <n v="2"/>
    <s v="yes"/>
    <n v="-0.17777777777777701"/>
    <n v="-0.908750152057065"/>
    <n v="0.49166666666666597"/>
    <m/>
    <d v="2017-05-02T15:17:52"/>
    <d v="2017-05-02T15:19:20"/>
    <s v="-"/>
    <b v="0"/>
  </r>
  <r>
    <x v="43"/>
    <x v="0"/>
    <n v="538"/>
    <x v="0"/>
    <x v="0"/>
    <s v="no"/>
    <n v="2"/>
    <s v="no"/>
    <n v="-0.48888888888888798"/>
    <n v="-0.91138029329094095"/>
    <n v="0.42499999999999999"/>
    <m/>
    <d v="2017-05-02T16:55:04"/>
    <d v="2017-05-02T16:56:19"/>
    <s v="-"/>
    <b v="0"/>
  </r>
  <r>
    <x v="44"/>
    <x v="0"/>
    <n v="538"/>
    <x v="0"/>
    <x v="4"/>
    <s v="no"/>
    <n v="4"/>
    <s v="yes"/>
    <n v="1"/>
    <n v="0.99697679826438901"/>
    <n v="0.80277777777777704"/>
    <m/>
    <d v="2017-05-02T16:58:52"/>
    <d v="2017-05-02T17:00:04"/>
    <s v="-"/>
    <b v="0"/>
  </r>
  <r>
    <x v="45"/>
    <x v="0"/>
    <n v="538"/>
    <x v="0"/>
    <x v="4"/>
    <s v="yes"/>
    <n v="4"/>
    <s v="yes"/>
    <n v="0.77777777777777701"/>
    <n v="7.9159167266609196E-2"/>
    <n v="0.33611111111111103"/>
    <m/>
    <d v="2017-05-02T17:22:41"/>
    <d v="2017-05-02T17:23:52"/>
    <s v="-"/>
    <b v="0"/>
  </r>
  <r>
    <x v="46"/>
    <x v="0"/>
    <n v="538"/>
    <x v="0"/>
    <x v="2"/>
    <s v="no"/>
    <n v="3"/>
    <s v="no"/>
    <n v="6.4443630642361097E-2"/>
    <n v="-0.85477237551823104"/>
    <n v="0.53638848198784705"/>
    <m/>
    <d v="2017-05-03T10:34:59"/>
    <d v="2017-05-03T10:36:26"/>
    <s v="-"/>
    <b v="0"/>
  </r>
  <r>
    <x v="42"/>
    <x v="0"/>
    <n v="539"/>
    <x v="0"/>
    <x v="0"/>
    <s v="no"/>
    <n v="2"/>
    <s v="no"/>
    <n v="-0.53333333333333299"/>
    <n v="-0.859250206747044"/>
    <n v="2.4999999999999901E-2"/>
    <m/>
    <d v="2017-05-02T15:18:22"/>
    <d v="2017-05-02T15:19:38"/>
    <s v="-"/>
    <b v="0"/>
  </r>
  <r>
    <x v="43"/>
    <x v="0"/>
    <n v="539"/>
    <x v="0"/>
    <x v="3"/>
    <s v="no"/>
    <n v="1"/>
    <s v="no"/>
    <n v="0"/>
    <n v="-0.96472037367048302"/>
    <n v="0.40277777777777701"/>
    <m/>
    <d v="2017-05-02T16:55:18"/>
    <d v="2017-05-02T16:56:41"/>
    <s v="-"/>
    <b v="0"/>
  </r>
  <r>
    <x v="44"/>
    <x v="0"/>
    <n v="539"/>
    <x v="0"/>
    <x v="0"/>
    <s v="no"/>
    <n v="2"/>
    <s v="no"/>
    <n v="-0.69111192491319395"/>
    <n v="-0.39203063791298298"/>
    <n v="-0.219444444444444"/>
    <m/>
    <d v="2017-05-02T16:59:04"/>
    <d v="2017-05-02T17:00:15"/>
    <s v="-"/>
    <b v="0"/>
  </r>
  <r>
    <x v="45"/>
    <x v="0"/>
    <n v="539"/>
    <x v="0"/>
    <x v="0"/>
    <s v="yes"/>
    <n v="3"/>
    <s v="yes"/>
    <n v="2.2222222222222102E-2"/>
    <n v="-0.94307936740211795"/>
    <n v="0.44722222222222202"/>
    <m/>
    <d v="2017-05-02T17:22:54"/>
    <d v="2017-05-02T17:24:08"/>
    <s v="-"/>
    <b v="0"/>
  </r>
  <r>
    <x v="46"/>
    <x v="0"/>
    <n v="539"/>
    <x v="0"/>
    <x v="0"/>
    <s v="yes"/>
    <n v="2"/>
    <s v="no"/>
    <n v="-0.335556369357638"/>
    <n v="-0.98300891517981004"/>
    <n v="6.9722493489583301E-2"/>
    <m/>
    <d v="2017-05-03T10:35:27"/>
    <d v="2017-05-03T10:36:47"/>
    <s v="-"/>
    <b v="0"/>
  </r>
  <r>
    <x v="42"/>
    <x v="0"/>
    <n v="540"/>
    <x v="0"/>
    <x v="0"/>
    <s v="no"/>
    <n v="2"/>
    <s v="yes"/>
    <n v="-2.2222222222222199E-2"/>
    <n v="9.5180418584535895E-2"/>
    <n v="0.780555555555555"/>
    <m/>
    <d v="2017-05-02T15:18:39"/>
    <d v="2017-05-02T15:20:00"/>
    <s v="-"/>
    <b v="0"/>
  </r>
  <r>
    <x v="43"/>
    <x v="0"/>
    <n v="540"/>
    <x v="0"/>
    <x v="3"/>
    <s v="yes"/>
    <n v="1"/>
    <s v="yes"/>
    <n v="0.844444444444444"/>
    <n v="0.44394467777885699"/>
    <n v="0.780555555555555"/>
    <m/>
    <d v="2017-05-02T16:55:40"/>
    <d v="2017-05-02T16:56:55"/>
    <s v="-"/>
    <b v="0"/>
  </r>
  <r>
    <x v="44"/>
    <x v="0"/>
    <n v="540"/>
    <x v="0"/>
    <x v="2"/>
    <s v="no"/>
    <n v="3"/>
    <s v="yes"/>
    <n v="0.81999918619791601"/>
    <n v="0.31700591345795498"/>
    <n v="0.180555555555555"/>
    <m/>
    <d v="2017-05-02T16:59:15"/>
    <d v="2017-05-02T17:00:29"/>
    <s v="-"/>
    <b v="0"/>
  </r>
  <r>
    <x v="45"/>
    <x v="0"/>
    <n v="540"/>
    <x v="0"/>
    <x v="3"/>
    <s v="yes"/>
    <n v="3"/>
    <s v="yes"/>
    <n v="1"/>
    <n v="0.94069782195538798"/>
    <n v="4.72222222222222E-2"/>
    <m/>
    <d v="2017-05-02T17:23:10"/>
    <d v="2017-05-02T17:24:19"/>
    <s v="-"/>
    <b v="0"/>
  </r>
  <r>
    <x v="46"/>
    <x v="0"/>
    <n v="540"/>
    <x v="0"/>
    <x v="2"/>
    <s v="yes"/>
    <n v="2"/>
    <s v="yes"/>
    <n v="0.10888807508680499"/>
    <n v="-0.998086270013685"/>
    <n v="0.136388481987847"/>
    <m/>
    <d v="2017-05-03T10:35:48"/>
    <d v="2017-05-03T10:37:11"/>
    <s v="-"/>
    <b v="0"/>
  </r>
  <r>
    <x v="42"/>
    <x v="0"/>
    <n v="547"/>
    <x v="0"/>
    <x v="0"/>
    <s v="no"/>
    <n v="2"/>
    <s v="no"/>
    <n v="-6.6666666666666596E-2"/>
    <n v="-0.991754666245243"/>
    <n v="0.26944444444444399"/>
    <m/>
    <d v="2017-05-02T15:19:01"/>
    <d v="2017-05-02T15:20:19"/>
    <s v="-"/>
    <b v="0"/>
  </r>
  <r>
    <x v="43"/>
    <x v="0"/>
    <n v="547"/>
    <x v="0"/>
    <x v="3"/>
    <s v="no"/>
    <n v="2"/>
    <s v="yes"/>
    <n v="0.55555555555555503"/>
    <n v="-0.48962632992449501"/>
    <n v="0.66944444444444395"/>
    <m/>
    <d v="2017-05-02T16:55:55"/>
    <d v="2017-05-02T16:57:10"/>
    <s v="-"/>
    <b v="0"/>
  </r>
  <r>
    <x v="44"/>
    <x v="0"/>
    <n v="547"/>
    <x v="0"/>
    <x v="2"/>
    <s v="no"/>
    <n v="3"/>
    <s v="no"/>
    <n v="-0.78000081380208297"/>
    <n v="9.1982306521395593E-2"/>
    <n v="-0.39722222222222198"/>
    <m/>
    <d v="2017-05-02T16:59:30"/>
    <d v="2017-05-02T17:00:38"/>
    <s v="-"/>
    <b v="0"/>
  </r>
  <r>
    <x v="45"/>
    <x v="0"/>
    <n v="547"/>
    <x v="0"/>
    <x v="0"/>
    <s v="yes"/>
    <n v="3"/>
    <s v="no"/>
    <n v="6.6666666666666596E-2"/>
    <n v="-0.99353725065002696"/>
    <n v="0.24722222222222201"/>
    <m/>
    <d v="2017-05-02T17:23:21"/>
    <d v="2017-05-02T17:24:56"/>
    <s v="-"/>
    <b v="0"/>
  </r>
  <r>
    <x v="46"/>
    <x v="0"/>
    <n v="547"/>
    <x v="0"/>
    <x v="0"/>
    <s v="yes"/>
    <n v="2"/>
    <s v="no"/>
    <n v="-0.335556369357638"/>
    <n v="-0.98300891517981004"/>
    <n v="4.74995930989583E-2"/>
    <m/>
    <d v="2017-05-03T10:36:11"/>
    <d v="2017-05-03T10:37:26"/>
    <s v="-"/>
    <b v="0"/>
  </r>
  <r>
    <x v="42"/>
    <x v="0"/>
    <n v="548"/>
    <x v="0"/>
    <x v="3"/>
    <s v="no"/>
    <n v="4"/>
    <s v="yes"/>
    <n v="0.24444444444444399"/>
    <n v="-0.99353725065002696"/>
    <n v="0.24722222222222201"/>
    <m/>
    <d v="2017-05-02T15:19:21"/>
    <d v="2017-05-02T15:20:37"/>
    <s v="-"/>
    <b v="0"/>
  </r>
  <r>
    <x v="43"/>
    <x v="0"/>
    <n v="548"/>
    <x v="0"/>
    <x v="3"/>
    <s v="no"/>
    <n v="2"/>
    <s v="yes"/>
    <n v="0.57777777777777695"/>
    <n v="-0.57806844117937295"/>
    <n v="0.64722222222222203"/>
    <m/>
    <d v="2017-05-02T16:56:09"/>
    <d v="2017-05-02T16:57:22"/>
    <s v="-"/>
    <b v="0"/>
  </r>
  <r>
    <x v="44"/>
    <x v="0"/>
    <n v="548"/>
    <x v="0"/>
    <x v="4"/>
    <s v="no"/>
    <n v="4"/>
    <s v="yes"/>
    <n v="0.95333251953124998"/>
    <n v="0.84671709098376102"/>
    <n v="0.71388888888888902"/>
    <m/>
    <d v="2017-05-02T16:59:38"/>
    <d v="2017-05-02T17:00:50"/>
    <s v="-"/>
    <b v="0"/>
  </r>
  <r>
    <x v="45"/>
    <x v="0"/>
    <n v="548"/>
    <x v="0"/>
    <x v="3"/>
    <s v="yes"/>
    <n v="3"/>
    <s v="yes"/>
    <n v="0.97777777777777697"/>
    <n v="0.90077020657746798"/>
    <n v="-0.15277777777777701"/>
    <m/>
    <d v="2017-05-02T17:23:59"/>
    <d v="2017-05-02T17:25:08"/>
    <s v="-"/>
    <b v="0"/>
  </r>
  <r>
    <x v="46"/>
    <x v="0"/>
    <n v="548"/>
    <x v="0"/>
    <x v="2"/>
    <s v="yes"/>
    <n v="1"/>
    <s v="no"/>
    <n v="-6.8889702690972096E-2"/>
    <n v="-0.99601949203684503"/>
    <n v="0.20305582682291601"/>
    <m/>
    <d v="2017-05-03T10:36:27"/>
    <d v="2017-05-03T10:37:49"/>
    <s v="-"/>
    <b v="0"/>
  </r>
  <r>
    <x v="42"/>
    <x v="0"/>
    <n v="555"/>
    <x v="0"/>
    <x v="3"/>
    <s v="yes"/>
    <n v="4"/>
    <s v="yes"/>
    <n v="-0.266666666666666"/>
    <n v="-0.855184291666229"/>
    <n v="0.53611111111111098"/>
    <m/>
    <d v="2017-05-02T15:19:39"/>
    <d v="2017-05-02T15:21:21"/>
    <s v="-"/>
    <b v="0"/>
  </r>
  <r>
    <x v="43"/>
    <x v="0"/>
    <n v="555"/>
    <x v="0"/>
    <x v="3"/>
    <s v="no"/>
    <n v="2"/>
    <s v="yes"/>
    <n v="0.75555555555555498"/>
    <n v="-4.8872867474968398E-2"/>
    <n v="0.358333333333333"/>
    <m/>
    <d v="2017-05-02T16:56:20"/>
    <d v="2017-05-02T16:57:36"/>
    <s v="-"/>
    <b v="0"/>
  </r>
  <r>
    <x v="44"/>
    <x v="0"/>
    <n v="555"/>
    <x v="0"/>
    <x v="3"/>
    <s v="no"/>
    <n v="4"/>
    <s v="yes"/>
    <n v="0.90888807508680503"/>
    <n v="0.71620708423197998"/>
    <n v="0.75833333333333297"/>
    <m/>
    <d v="2017-05-02T16:59:51"/>
    <d v="2017-05-02T17:01:16"/>
    <s v="-"/>
    <b v="0"/>
  </r>
  <r>
    <x v="45"/>
    <x v="0"/>
    <n v="555"/>
    <x v="0"/>
    <x v="2"/>
    <s v="yes"/>
    <n v="3"/>
    <s v="yes"/>
    <n v="-4.4444444444444398E-2"/>
    <n v="-0.98948287145818803"/>
    <n v="0.29166666666666602"/>
    <m/>
    <d v="2017-05-02T17:24:09"/>
    <d v="2017-05-02T17:25:20"/>
    <s v="-"/>
    <b v="0"/>
  </r>
  <r>
    <x v="46"/>
    <x v="0"/>
    <n v="555"/>
    <x v="0"/>
    <x v="0"/>
    <s v="yes"/>
    <n v="1"/>
    <s v="yes"/>
    <n v="-6.8889702690972096E-2"/>
    <n v="-0.99882587260177103"/>
    <n v="9.19447157118055E-2"/>
    <m/>
    <d v="2017-05-03T10:36:50"/>
    <d v="2017-05-03T10:38:05"/>
    <s v="-"/>
    <b v="0"/>
  </r>
  <r>
    <x v="42"/>
    <x v="0"/>
    <n v="556"/>
    <x v="0"/>
    <x v="3"/>
    <s v="no"/>
    <n v="3"/>
    <s v="yes"/>
    <n v="0.48888888888888798"/>
    <n v="-0.91138029329094095"/>
    <n v="0.38055555555555498"/>
    <m/>
    <d v="2017-05-02T15:20:23"/>
    <d v="2017-05-02T15:21:51"/>
    <s v="-"/>
    <b v="0"/>
  </r>
  <r>
    <x v="43"/>
    <x v="0"/>
    <n v="556"/>
    <x v="0"/>
    <x v="3"/>
    <s v="no"/>
    <n v="2"/>
    <s v="yes"/>
    <n v="0.46666666666666601"/>
    <n v="-0.88486732817164904"/>
    <n v="0.51388888888888795"/>
    <m/>
    <d v="2017-05-02T16:56:36"/>
    <d v="2017-05-02T16:57:53"/>
    <s v="-"/>
    <b v="0"/>
  </r>
  <r>
    <x v="44"/>
    <x v="0"/>
    <n v="556"/>
    <x v="0"/>
    <x v="4"/>
    <s v="no"/>
    <n v="5"/>
    <s v="yes"/>
    <n v="1"/>
    <n v="0.99697679826438901"/>
    <n v="0.66944444444444395"/>
    <m/>
    <d v="2017-05-02T17:00:17"/>
    <d v="2017-05-02T17:01:29"/>
    <s v="-"/>
    <b v="0"/>
  </r>
  <r>
    <x v="45"/>
    <x v="0"/>
    <n v="556"/>
    <x v="0"/>
    <x v="3"/>
    <s v="yes"/>
    <n v="4"/>
    <s v="yes"/>
    <n v="0.86666666666666603"/>
    <n v="0.54887940512401201"/>
    <n v="-4.1666666666666602E-2"/>
    <m/>
    <d v="2017-05-02T17:24:22"/>
    <d v="2017-05-02T17:26:03"/>
    <s v="-"/>
    <b v="0"/>
  </r>
  <r>
    <x v="46"/>
    <x v="0"/>
    <n v="556"/>
    <x v="0"/>
    <x v="0"/>
    <s v="yes"/>
    <n v="2"/>
    <s v="yes"/>
    <n v="0.10888807508680499"/>
    <n v="-0.99601952167445296"/>
    <n v="0.20305514865451299"/>
    <m/>
    <d v="2017-05-03T10:37:06"/>
    <d v="2017-05-03T10:38:21"/>
    <s v="-"/>
    <b v="0"/>
  </r>
  <r>
    <x v="42"/>
    <x v="0"/>
    <n v="559"/>
    <x v="0"/>
    <x v="3"/>
    <s v="no"/>
    <n v="2"/>
    <s v="yes"/>
    <n v="-6.6666666666666596E-2"/>
    <n v="-0.95515963206185595"/>
    <n v="0.42499999999999999"/>
    <m/>
    <d v="2017-05-02T15:20:54"/>
    <d v="2017-05-02T15:23:48"/>
    <s v="-"/>
    <b v="0"/>
  </r>
  <r>
    <x v="43"/>
    <x v="0"/>
    <n v="559"/>
    <x v="0"/>
    <x v="0"/>
    <s v="no"/>
    <n v="2"/>
    <s v="yes"/>
    <n v="0.133333333333333"/>
    <n v="-0.991754666245243"/>
    <n v="0.26944444444444399"/>
    <m/>
    <d v="2017-05-02T16:56:52"/>
    <d v="2017-05-02T16:58:12"/>
    <s v="-"/>
    <b v="0"/>
  </r>
  <r>
    <x v="44"/>
    <x v="0"/>
    <n v="559"/>
    <x v="0"/>
    <x v="3"/>
    <s v="no"/>
    <n v="4"/>
    <s v="no"/>
    <n v="0.77555474175347205"/>
    <n v="6.6327317469381405E-2"/>
    <n v="4.72222222222222E-2"/>
    <m/>
    <d v="2017-05-02T17:00:30"/>
    <d v="2017-05-02T17:01:46"/>
    <s v="-"/>
    <b v="0"/>
  </r>
  <r>
    <x v="45"/>
    <x v="0"/>
    <n v="559"/>
    <x v="0"/>
    <x v="2"/>
    <s v="yes"/>
    <n v="3"/>
    <s v="yes"/>
    <n v="6.6666666666666596E-2"/>
    <n v="-0.99493538567483397"/>
    <n v="0.22500000000000001"/>
    <m/>
    <d v="2017-05-02T17:25:06"/>
    <d v="2017-05-02T17:26:32"/>
    <s v="-"/>
    <b v="0"/>
  </r>
  <r>
    <x v="46"/>
    <x v="0"/>
    <n v="559"/>
    <x v="0"/>
    <x v="2"/>
    <s v="yes"/>
    <n v="2"/>
    <s v="no"/>
    <n v="-0.29111192491319399"/>
    <n v="-0.98954653474864596"/>
    <n v="4.74995930989583E-2"/>
    <m/>
    <d v="2017-05-03T10:37:22"/>
    <d v="2017-05-03T10:38:47"/>
    <s v="-"/>
    <b v="0"/>
  </r>
  <r>
    <x v="42"/>
    <x v="0"/>
    <n v="561"/>
    <x v="0"/>
    <x v="0"/>
    <s v="no"/>
    <n v="2"/>
    <s v="yes"/>
    <n v="-4.4444444444444398E-2"/>
    <n v="-0.96472037367048302"/>
    <n v="0.40277777777777701"/>
    <m/>
    <d v="2017-05-02T15:22:50"/>
    <d v="2017-05-02T15:24:07"/>
    <s v="-"/>
    <b v="0"/>
  </r>
  <r>
    <x v="43"/>
    <x v="0"/>
    <n v="561"/>
    <x v="0"/>
    <x v="3"/>
    <s v="no"/>
    <n v="2"/>
    <s v="yes"/>
    <n v="0.93333333333333302"/>
    <n v="0.79348956196801002"/>
    <n v="0.44722222222222202"/>
    <m/>
    <d v="2017-05-02T16:57:11"/>
    <d v="2017-05-02T16:58:25"/>
    <s v="-"/>
    <b v="0"/>
  </r>
  <r>
    <x v="44"/>
    <x v="0"/>
    <n v="561"/>
    <x v="0"/>
    <x v="4"/>
    <s v="no"/>
    <n v="4"/>
    <s v="yes"/>
    <n v="1"/>
    <n v="0.97021163081473805"/>
    <n v="0.625"/>
    <m/>
    <d v="2017-05-02T17:00:47"/>
    <d v="2017-05-02T17:02:00"/>
    <s v="-"/>
    <b v="0"/>
  </r>
  <r>
    <x v="45"/>
    <x v="0"/>
    <n v="561"/>
    <x v="0"/>
    <x v="4"/>
    <s v="yes"/>
    <n v="5"/>
    <s v="yes"/>
    <n v="1"/>
    <n v="0.94069782195538798"/>
    <n v="0.95833333333333304"/>
    <m/>
    <d v="2017-05-02T17:25:35"/>
    <d v="2017-05-02T17:26:46"/>
    <s v="-"/>
    <b v="0"/>
  </r>
  <r>
    <x v="46"/>
    <x v="0"/>
    <n v="561"/>
    <x v="0"/>
    <x v="3"/>
    <s v="yes"/>
    <n v="4"/>
    <s v="yes"/>
    <n v="0.33111029730902702"/>
    <n v="-0.98381365071596805"/>
    <n v="0.22527737087673599"/>
    <m/>
    <d v="2017-05-03T10:37:47"/>
    <d v="2017-05-03T10:39:13"/>
    <s v="-"/>
    <b v="0"/>
  </r>
  <r>
    <x v="42"/>
    <x v="0"/>
    <n v="564"/>
    <x v="0"/>
    <x v="0"/>
    <s v="no"/>
    <n v="2"/>
    <s v="no"/>
    <n v="2.2222222222222102E-2"/>
    <n v="-0.65451542791721695"/>
    <n v="0.625"/>
    <m/>
    <d v="2017-05-02T15:23:09"/>
    <d v="2017-05-02T15:24:28"/>
    <s v="-"/>
    <b v="0"/>
  </r>
  <r>
    <x v="43"/>
    <x v="0"/>
    <n v="564"/>
    <x v="0"/>
    <x v="1"/>
    <s v="no"/>
    <n v="4"/>
    <s v="no"/>
    <n v="-0.62222222222222201"/>
    <n v="-0.66324502209270098"/>
    <n v="0.53611111111111098"/>
    <m/>
    <d v="2017-05-02T16:57:24"/>
    <d v="2017-05-02T16:58:41"/>
    <s v="-"/>
    <b v="0"/>
  </r>
  <r>
    <x v="44"/>
    <x v="0"/>
    <n v="564"/>
    <x v="0"/>
    <x v="1"/>
    <s v="no"/>
    <n v="2"/>
    <s v="no"/>
    <n v="-0.95777859157986101"/>
    <n v="0.85740977679225605"/>
    <n v="-0.64166666666666605"/>
    <m/>
    <d v="2017-05-02T17:01:00"/>
    <d v="2017-05-02T17:02:15"/>
    <s v="-"/>
    <b v="0"/>
  </r>
  <r>
    <x v="45"/>
    <x v="0"/>
    <n v="564"/>
    <x v="0"/>
    <x v="3"/>
    <s v="yes"/>
    <n v="4"/>
    <s v="yes"/>
    <n v="0.95555555555555505"/>
    <n v="0.85211336725076503"/>
    <n v="0.29166666666666602"/>
    <m/>
    <d v="2017-05-02T17:25:48"/>
    <d v="2017-05-02T17:26:57"/>
    <s v="-"/>
    <b v="0"/>
  </r>
  <r>
    <x v="46"/>
    <x v="0"/>
    <n v="564"/>
    <x v="0"/>
    <x v="1"/>
    <s v="no"/>
    <n v="2"/>
    <s v="no"/>
    <n v="-0.335556369357638"/>
    <n v="-0.98300891517981004"/>
    <n v="-0.108055962456597"/>
    <m/>
    <d v="2017-05-03T10:38:14"/>
    <d v="2017-05-03T10:39:35"/>
    <s v="-"/>
    <b v="0"/>
  </r>
  <r>
    <x v="42"/>
    <x v="0"/>
    <n v="567"/>
    <x v="0"/>
    <x v="3"/>
    <s v="no"/>
    <n v="4"/>
    <s v="yes"/>
    <n v="0.155555555555555"/>
    <n v="-0.855184291666229"/>
    <n v="0.53611111111111098"/>
    <m/>
    <d v="2017-05-02T15:23:30"/>
    <d v="2017-05-02T15:24:55"/>
    <s v="-"/>
    <b v="0"/>
  </r>
  <r>
    <x v="43"/>
    <x v="0"/>
    <n v="567"/>
    <x v="0"/>
    <x v="4"/>
    <s v="no"/>
    <n v="4"/>
    <s v="yes"/>
    <n v="0.8"/>
    <n v="0.20632928530448399"/>
    <n v="0.780555555555555"/>
    <m/>
    <d v="2017-05-02T16:57:40"/>
    <d v="2017-05-02T16:58:52"/>
    <s v="-"/>
    <b v="0"/>
  </r>
  <r>
    <x v="44"/>
    <x v="0"/>
    <n v="567"/>
    <x v="0"/>
    <x v="3"/>
    <s v="no"/>
    <n v="4"/>
    <s v="yes"/>
    <n v="0.93111029730902695"/>
    <n v="0.78703274496140396"/>
    <n v="0.625"/>
    <m/>
    <d v="2017-05-02T17:01:16"/>
    <d v="2017-05-02T17:02:32"/>
    <s v="-"/>
    <b v="0"/>
  </r>
  <r>
    <x v="45"/>
    <x v="0"/>
    <n v="567"/>
    <x v="0"/>
    <x v="3"/>
    <s v="yes"/>
    <n v="4"/>
    <s v="yes"/>
    <n v="0.91111111111111098"/>
    <n v="0.72381751020442597"/>
    <n v="0.358333333333333"/>
    <m/>
    <d v="2017-05-02T17:25:59"/>
    <d v="2017-05-02T17:27:05"/>
    <s v="-"/>
    <b v="0"/>
  </r>
  <r>
    <x v="46"/>
    <x v="0"/>
    <n v="567"/>
    <x v="0"/>
    <x v="2"/>
    <s v="yes"/>
    <n v="2"/>
    <s v="yes"/>
    <n v="0.24222140842013801"/>
    <n v="-0.97815540114118205"/>
    <n v="0.35861070421006902"/>
    <m/>
    <d v="2017-05-03T10:38:35"/>
    <d v="2017-05-03T10:39:53"/>
    <s v="-"/>
    <b v="0"/>
  </r>
  <r>
    <x v="42"/>
    <x v="0"/>
    <n v="569"/>
    <x v="0"/>
    <x v="3"/>
    <s v="no"/>
    <n v="4"/>
    <s v="yes"/>
    <n v="0.37777777777777699"/>
    <n v="0.45764863655502103"/>
    <n v="0.84722222222222199"/>
    <m/>
    <d v="2017-05-02T15:23:57"/>
    <d v="2017-05-02T15:25:08"/>
    <s v="-"/>
    <b v="0"/>
  </r>
  <r>
    <x v="43"/>
    <x v="0"/>
    <n v="569"/>
    <x v="0"/>
    <x v="3"/>
    <s v="no"/>
    <n v="1"/>
    <s v="yes"/>
    <n v="0.82222222222222197"/>
    <n v="0.32897597368471598"/>
    <n v="0.73611111111111105"/>
    <m/>
    <d v="2017-05-02T16:57:50"/>
    <d v="2017-05-02T16:59:05"/>
    <s v="-"/>
    <b v="0"/>
  </r>
  <r>
    <x v="44"/>
    <x v="0"/>
    <n v="569"/>
    <x v="0"/>
    <x v="2"/>
    <s v="no"/>
    <n v="2"/>
    <s v="yes"/>
    <n v="0.75333251953125002"/>
    <n v="-6.1581800580392303E-2"/>
    <n v="0.26944444444444399"/>
    <m/>
    <d v="2017-05-02T17:01:32"/>
    <d v="2017-05-02T17:02:42"/>
    <s v="-"/>
    <b v="0"/>
  </r>
  <r>
    <x v="45"/>
    <x v="0"/>
    <n v="569"/>
    <x v="0"/>
    <x v="3"/>
    <s v="yes"/>
    <n v="3"/>
    <s v="yes"/>
    <n v="2.2222222222222102E-2"/>
    <n v="-0.991754666245243"/>
    <n v="0.26944444444444399"/>
    <m/>
    <d v="2017-05-02T17:26:07"/>
    <d v="2017-05-02T17:27:15"/>
    <s v="-"/>
    <b v="0"/>
  </r>
  <r>
    <x v="46"/>
    <x v="0"/>
    <n v="569"/>
    <x v="0"/>
    <x v="2"/>
    <s v="yes"/>
    <n v="1"/>
    <s v="yes"/>
    <n v="0.24222140842013801"/>
    <n v="-0.97218649216715503"/>
    <n v="0.380832926432291"/>
    <m/>
    <d v="2017-05-03T10:38:54"/>
    <d v="2017-05-03T10:40:09"/>
    <s v="-"/>
    <b v="0"/>
  </r>
  <r>
    <x v="42"/>
    <x v="0"/>
    <n v="570"/>
    <x v="0"/>
    <x v="0"/>
    <s v="no"/>
    <n v="2"/>
    <s v="yes"/>
    <n v="-0.19999999999999901"/>
    <n v="-0.99615082822076495"/>
    <n v="0.180555555555555"/>
    <m/>
    <d v="2017-05-02T15:24:10"/>
    <d v="2017-05-02T15:25:24"/>
    <s v="-"/>
    <b v="0"/>
  </r>
  <r>
    <x v="43"/>
    <x v="0"/>
    <n v="570"/>
    <x v="0"/>
    <x v="0"/>
    <s v="no"/>
    <n v="2"/>
    <s v="no"/>
    <n v="-0.55555555555555503"/>
    <n v="-0.82354979358574498"/>
    <n v="4.72222222222222E-2"/>
    <m/>
    <d v="2017-05-02T16:58:04"/>
    <d v="2017-05-02T16:59:22"/>
    <s v="-"/>
    <b v="0"/>
  </r>
  <r>
    <x v="44"/>
    <x v="0"/>
    <n v="570"/>
    <x v="0"/>
    <x v="3"/>
    <s v="no"/>
    <n v="2"/>
    <s v="yes"/>
    <n v="0.28666585286458302"/>
    <n v="-0.77371616810261501"/>
    <n v="0.58055555555555505"/>
    <m/>
    <d v="2017-05-02T17:01:43"/>
    <d v="2017-05-02T17:02:58"/>
    <s v="-"/>
    <b v="0"/>
  </r>
  <r>
    <x v="45"/>
    <x v="0"/>
    <n v="570"/>
    <x v="0"/>
    <x v="0"/>
    <s v="yes"/>
    <n v="3"/>
    <s v="no"/>
    <n v="0"/>
    <n v="-0.97822125902046597"/>
    <n v="0.358333333333333"/>
    <m/>
    <d v="2017-05-02T17:26:17"/>
    <d v="2017-05-02T17:27:31"/>
    <s v="-"/>
    <b v="0"/>
  </r>
  <r>
    <x v="46"/>
    <x v="0"/>
    <n v="570"/>
    <x v="0"/>
    <x v="0"/>
    <s v="yes"/>
    <n v="2"/>
    <s v="no"/>
    <n v="-0.202223036024305"/>
    <n v="-0.99605572158581401"/>
    <n v="9.1944037543402801E-2"/>
    <m/>
    <d v="2017-05-03T10:39:09"/>
    <d v="2017-05-03T10:40:25"/>
    <s v="-"/>
    <b v="0"/>
  </r>
  <r>
    <x v="42"/>
    <x v="0"/>
    <n v="578"/>
    <x v="0"/>
    <x v="3"/>
    <s v="no"/>
    <n v="4"/>
    <s v="yes"/>
    <n v="-0.28888888888888797"/>
    <n v="-0.94307936740211795"/>
    <n v="0.44722222222222202"/>
    <m/>
    <d v="2017-05-02T15:24:26"/>
    <d v="2017-05-02T15:25:38"/>
    <s v="-"/>
    <b v="0"/>
  </r>
  <r>
    <x v="43"/>
    <x v="0"/>
    <n v="578"/>
    <x v="0"/>
    <x v="4"/>
    <s v="no"/>
    <n v="4"/>
    <s v="yes"/>
    <n v="0.86666666666666603"/>
    <n v="0.54887940512401201"/>
    <n v="0.780555555555555"/>
    <m/>
    <d v="2017-05-02T16:58:20"/>
    <d v="2017-05-02T16:59:31"/>
    <s v="-"/>
    <b v="0"/>
  </r>
  <r>
    <x v="44"/>
    <x v="0"/>
    <n v="578"/>
    <x v="0"/>
    <x v="4"/>
    <s v="no"/>
    <n v="5"/>
    <s v="yes"/>
    <n v="0.90888807508680503"/>
    <n v="0.71620708423197998"/>
    <n v="0.89166666666666605"/>
    <m/>
    <d v="2017-05-02T17:01:59"/>
    <d v="2017-05-02T17:03:09"/>
    <s v="-"/>
    <b v="0"/>
  </r>
  <r>
    <x v="45"/>
    <x v="0"/>
    <n v="578"/>
    <x v="0"/>
    <x v="3"/>
    <s v="yes"/>
    <n v="3"/>
    <s v="yes"/>
    <n v="2.2222222222222102E-2"/>
    <n v="-0.986589153689302"/>
    <n v="0.313888888888888"/>
    <m/>
    <d v="2017-05-02T17:26:33"/>
    <d v="2017-05-02T17:27:48"/>
    <s v="-"/>
    <b v="0"/>
  </r>
  <r>
    <x v="46"/>
    <x v="0"/>
    <n v="578"/>
    <x v="0"/>
    <x v="2"/>
    <s v="yes"/>
    <n v="2"/>
    <s v="yes"/>
    <n v="0.10888807508680499"/>
    <n v="-0.98945089529859798"/>
    <n v="0.29194403754340198"/>
    <m/>
    <d v="2017-05-03T10:39:26"/>
    <d v="2017-05-03T10:40:52"/>
    <s v="-"/>
    <b v="0"/>
  </r>
  <r>
    <x v="42"/>
    <x v="0"/>
    <n v="579"/>
    <x v="0"/>
    <x v="0"/>
    <s v="no"/>
    <n v="2"/>
    <s v="no"/>
    <n v="0.155555555555555"/>
    <n v="-0.95515963206185595"/>
    <n v="0.42499999999999999"/>
    <m/>
    <d v="2017-05-02T15:24:40"/>
    <d v="2017-05-02T15:25:55"/>
    <s v="-"/>
    <b v="0"/>
  </r>
  <r>
    <x v="43"/>
    <x v="0"/>
    <n v="579"/>
    <x v="0"/>
    <x v="3"/>
    <s v="no"/>
    <n v="2"/>
    <s v="yes"/>
    <n v="0.844444444444444"/>
    <n v="0.65319167004606205"/>
    <n v="0.89166666666666605"/>
    <m/>
    <d v="2017-05-02T16:58:30"/>
    <d v="2017-05-02T16:59:43"/>
    <s v="-"/>
    <b v="0"/>
  </r>
  <r>
    <x v="44"/>
    <x v="0"/>
    <n v="579"/>
    <x v="0"/>
    <x v="3"/>
    <s v="yes"/>
    <n v="2"/>
    <s v="no"/>
    <n v="-0.24666748046875001"/>
    <n v="-0.99357644703266002"/>
    <n v="0.13611111111111099"/>
    <m/>
    <d v="2017-05-02T17:02:09"/>
    <d v="2017-05-02T17:03:21"/>
    <s v="-"/>
    <b v="0"/>
  </r>
  <r>
    <x v="45"/>
    <x v="0"/>
    <n v="579"/>
    <x v="0"/>
    <x v="2"/>
    <s v="yes"/>
    <n v="3"/>
    <s v="yes"/>
    <n v="2.2222222222222102E-2"/>
    <n v="-0.99493538567483397"/>
    <n v="0.22500000000000001"/>
    <m/>
    <d v="2017-05-02T17:26:50"/>
    <d v="2017-05-02T17:28:04"/>
    <s v="-"/>
    <b v="0"/>
  </r>
  <r>
    <x v="46"/>
    <x v="0"/>
    <n v="579"/>
    <x v="0"/>
    <x v="2"/>
    <s v="yes"/>
    <n v="2"/>
    <s v="yes"/>
    <n v="0.197776963975694"/>
    <n v="-0.99601949203684503"/>
    <n v="0.20305582682291601"/>
    <m/>
    <d v="2017-05-03T10:39:53"/>
    <d v="2017-05-03T10:41:15"/>
    <s v="-"/>
    <b v="0"/>
  </r>
  <r>
    <x v="42"/>
    <x v="0"/>
    <n v="582"/>
    <x v="0"/>
    <x v="3"/>
    <s v="no"/>
    <n v="2"/>
    <s v="no"/>
    <n v="0"/>
    <n v="-0.99689093471207901"/>
    <n v="0.180555555555555"/>
    <m/>
    <d v="2017-05-02T15:24:56"/>
    <d v="2017-05-02T15:26:21"/>
    <s v="-"/>
    <b v="0"/>
  </r>
  <r>
    <x v="43"/>
    <x v="0"/>
    <n v="582"/>
    <x v="0"/>
    <x v="0"/>
    <s v="no"/>
    <n v="2"/>
    <s v="yes"/>
    <n v="0.75555555555555498"/>
    <n v="-4.8872867474968398E-2"/>
    <n v="0.49166666666666597"/>
    <m/>
    <d v="2017-05-02T16:58:41"/>
    <d v="2017-05-02T16:59:53"/>
    <s v="-"/>
    <b v="0"/>
  </r>
  <r>
    <x v="44"/>
    <x v="0"/>
    <n v="582"/>
    <x v="0"/>
    <x v="3"/>
    <s v="no"/>
    <n v="3"/>
    <s v="yes"/>
    <n v="0.90888807508680503"/>
    <n v="0.71620708423197998"/>
    <n v="0.26944444444444399"/>
    <m/>
    <d v="2017-05-02T17:02:21"/>
    <d v="2017-05-02T17:03:34"/>
    <s v="-"/>
    <b v="0"/>
  </r>
  <r>
    <x v="45"/>
    <x v="0"/>
    <n v="582"/>
    <x v="0"/>
    <x v="3"/>
    <s v="yes"/>
    <n v="3"/>
    <s v="yes"/>
    <n v="0.71111111111111103"/>
    <n v="-0.292809334208676"/>
    <n v="0.22500000000000001"/>
    <m/>
    <d v="2017-05-02T17:27:07"/>
    <d v="2017-05-02T17:28:20"/>
    <s v="-"/>
    <b v="0"/>
  </r>
  <r>
    <x v="46"/>
    <x v="0"/>
    <n v="582"/>
    <x v="0"/>
    <x v="2"/>
    <s v="no"/>
    <n v="4"/>
    <s v="yes"/>
    <n v="0.33111029730902702"/>
    <n v="-0.98381365071596805"/>
    <n v="0.26972181532118"/>
    <m/>
    <d v="2017-05-03T10:40:16"/>
    <d v="2017-05-03T10:41:36"/>
    <s v="-"/>
    <b v="0"/>
  </r>
  <r>
    <x v="42"/>
    <x v="0"/>
    <n v="587"/>
    <x v="0"/>
    <x v="3"/>
    <s v="no"/>
    <n v="4"/>
    <s v="yes"/>
    <n v="0.37777777777777699"/>
    <n v="-0.855184291666229"/>
    <n v="0.53611111111111098"/>
    <m/>
    <d v="2017-05-02T15:25:23"/>
    <d v="2017-05-02T15:26:32"/>
    <s v="-"/>
    <b v="0"/>
  </r>
  <r>
    <x v="43"/>
    <x v="0"/>
    <n v="587"/>
    <x v="0"/>
    <x v="3"/>
    <s v="no"/>
    <n v="2"/>
    <s v="yes"/>
    <n v="1"/>
    <n v="0.94069782195538798"/>
    <n v="0.33611111111111103"/>
    <m/>
    <d v="2017-05-02T16:58:51"/>
    <d v="2017-05-02T17:00:03"/>
    <s v="-"/>
    <b v="0"/>
  </r>
  <r>
    <x v="44"/>
    <x v="0"/>
    <n v="587"/>
    <x v="0"/>
    <x v="3"/>
    <s v="no"/>
    <n v="4"/>
    <s v="yes"/>
    <n v="1"/>
    <n v="0.99697679826438901"/>
    <n v="0.33611111111111103"/>
    <m/>
    <d v="2017-05-02T17:02:34"/>
    <d v="2017-05-02T17:03:43"/>
    <s v="-"/>
    <b v="0"/>
  </r>
  <r>
    <x v="45"/>
    <x v="0"/>
    <n v="587"/>
    <x v="0"/>
    <x v="3"/>
    <s v="yes"/>
    <n v="3"/>
    <s v="yes"/>
    <n v="0.91111111111111098"/>
    <n v="0.72381751020442597"/>
    <n v="-0.26388888888888801"/>
    <m/>
    <d v="2017-05-02T17:27:23"/>
    <d v="2017-05-02T17:28:32"/>
    <s v="-"/>
    <b v="0"/>
  </r>
  <r>
    <x v="46"/>
    <x v="0"/>
    <n v="587"/>
    <x v="0"/>
    <x v="2"/>
    <s v="yes"/>
    <n v="1"/>
    <s v="no"/>
    <n v="0.46444363064236099"/>
    <n v="-0.93159430557022704"/>
    <n v="0.26972181532118"/>
    <m/>
    <d v="2017-05-03T10:40:37"/>
    <d v="2017-05-03T10:41:52"/>
    <s v="-"/>
    <b v="0"/>
  </r>
  <r>
    <x v="42"/>
    <x v="0"/>
    <n v="589"/>
    <x v="0"/>
    <x v="3"/>
    <s v="no"/>
    <n v="4"/>
    <s v="yes"/>
    <n v="0.51111111111111096"/>
    <n v="-0.77371616810261501"/>
    <n v="0.58055555555555505"/>
    <m/>
    <d v="2017-05-02T15:25:34"/>
    <d v="2017-05-02T15:26:44"/>
    <s v="-"/>
    <b v="0"/>
  </r>
  <r>
    <x v="43"/>
    <x v="0"/>
    <n v="589"/>
    <x v="0"/>
    <x v="3"/>
    <s v="no"/>
    <n v="2"/>
    <s v="yes"/>
    <n v="0.88888888888888895"/>
    <n v="0.64234966199251897"/>
    <n v="0.71388888888888902"/>
    <m/>
    <d v="2017-05-02T16:59:02"/>
    <d v="2017-05-02T17:00:14"/>
    <s v="-"/>
    <b v="0"/>
  </r>
  <r>
    <x v="44"/>
    <x v="0"/>
    <n v="589"/>
    <x v="0"/>
    <x v="4"/>
    <s v="no"/>
    <n v="4"/>
    <s v="yes"/>
    <n v="0.95333251953124998"/>
    <n v="0.84671709098376102"/>
    <n v="0.313888888888888"/>
    <m/>
    <d v="2017-05-02T17:02:43"/>
    <d v="2017-05-02T17:03:52"/>
    <s v="-"/>
    <b v="0"/>
  </r>
  <r>
    <x v="45"/>
    <x v="0"/>
    <n v="589"/>
    <x v="0"/>
    <x v="3"/>
    <s v="yes"/>
    <n v="4"/>
    <s v="yes"/>
    <n v="1"/>
    <n v="0.94069782195538798"/>
    <n v="0.113888888888888"/>
    <m/>
    <d v="2017-05-02T17:27:34"/>
    <d v="2017-05-02T17:28:50"/>
    <s v="-"/>
    <b v="0"/>
  </r>
  <r>
    <x v="46"/>
    <x v="0"/>
    <n v="589"/>
    <x v="0"/>
    <x v="3"/>
    <s v="no"/>
    <n v="4"/>
    <s v="yes"/>
    <n v="0.508888075086805"/>
    <n v="-0.89070890551259996"/>
    <n v="0.49194403754340199"/>
    <m/>
    <d v="2017-05-03T10:40:53"/>
    <d v="2017-05-03T10:42:16"/>
    <s v="-"/>
    <b v="0"/>
  </r>
  <r>
    <x v="42"/>
    <x v="0"/>
    <n v="594"/>
    <x v="0"/>
    <x v="0"/>
    <s v="no"/>
    <n v="2"/>
    <s v="no"/>
    <n v="0.24444444444444399"/>
    <n v="-0.57806844117937295"/>
    <n v="0.64722222222222203"/>
    <m/>
    <d v="2017-05-02T15:25:45"/>
    <d v="2017-05-02T15:26:59"/>
    <s v="-"/>
    <b v="0"/>
  </r>
  <r>
    <x v="43"/>
    <x v="0"/>
    <n v="594"/>
    <x v="0"/>
    <x v="0"/>
    <s v="no"/>
    <n v="4"/>
    <s v="no"/>
    <n v="2.2222222222222102E-2"/>
    <n v="-0.99945453831213804"/>
    <n v="-1.94444444444445E-2"/>
    <m/>
    <d v="2017-05-02T16:59:13"/>
    <d v="2017-05-02T17:00:29"/>
    <s v="-"/>
    <b v="0"/>
  </r>
  <r>
    <x v="44"/>
    <x v="0"/>
    <n v="594"/>
    <x v="0"/>
    <x v="4"/>
    <s v="no"/>
    <n v="5"/>
    <s v="yes"/>
    <n v="1"/>
    <n v="1"/>
    <n v="1"/>
    <m/>
    <d v="2017-05-02T17:02:51"/>
    <d v="2017-05-02T17:04:03"/>
    <s v="-"/>
    <b v="0"/>
  </r>
  <r>
    <x v="45"/>
    <x v="0"/>
    <n v="594"/>
    <x v="0"/>
    <x v="4"/>
    <s v="yes"/>
    <n v="5"/>
    <s v="yes"/>
    <n v="1"/>
    <n v="0.94069782195538798"/>
    <n v="0.84722222222222199"/>
    <m/>
    <d v="2017-05-02T17:27:53"/>
    <d v="2017-05-02T17:29:01"/>
    <s v="-"/>
    <b v="0"/>
  </r>
  <r>
    <x v="46"/>
    <x v="0"/>
    <n v="594"/>
    <x v="0"/>
    <x v="0"/>
    <s v="no"/>
    <n v="4"/>
    <s v="no"/>
    <n v="0.33111029730902702"/>
    <n v="-0.96687831993621898"/>
    <n v="-0.39694485134548602"/>
    <m/>
    <d v="2017-05-03T10:41:17"/>
    <d v="2017-05-03T10:42:39"/>
    <s v="-"/>
    <b v="0"/>
  </r>
  <r>
    <x v="47"/>
    <x v="0"/>
    <n v="595"/>
    <x v="0"/>
    <x v="3"/>
    <s v="yes"/>
    <n v="4"/>
    <s v="yes"/>
    <n v="0.86444363064236096"/>
    <n v="0.53888187722612502"/>
    <n v="0.26944512261284698"/>
    <m/>
    <d v="2017-05-03T11:39:47"/>
    <d v="2017-05-03T11:41:05"/>
    <s v="-"/>
    <b v="0"/>
  </r>
  <r>
    <x v="48"/>
    <x v="0"/>
    <n v="595"/>
    <x v="0"/>
    <x v="4"/>
    <s v="no"/>
    <n v="5"/>
    <s v="yes"/>
    <n v="0.91111111111111098"/>
    <n v="0.72381751020442597"/>
    <n v="0.80277777777777704"/>
    <m/>
    <d v="2017-05-03T13:44:16"/>
    <d v="2017-05-03T13:45:38"/>
    <s v="-"/>
    <b v="0"/>
  </r>
  <r>
    <x v="49"/>
    <x v="0"/>
    <n v="595"/>
    <x v="0"/>
    <x v="4"/>
    <s v="yes"/>
    <n v="4"/>
    <s v="yes"/>
    <n v="0.86666666666666603"/>
    <n v="0.54887940512401201"/>
    <n v="0.84722222222222199"/>
    <m/>
    <d v="2017-05-04T14:43:26"/>
    <d v="2017-05-04T14:43:47"/>
    <s v="-"/>
    <b v="0"/>
  </r>
  <r>
    <x v="50"/>
    <x v="0"/>
    <n v="595"/>
    <x v="0"/>
    <x v="3"/>
    <s v="yes"/>
    <n v="4"/>
    <s v="yes"/>
    <n v="0.844444444444444"/>
    <n v="0.44394467777885699"/>
    <n v="0.358333333333333"/>
    <m/>
    <d v="2017-05-04T15:02:37"/>
    <d v="2017-05-04T15:02:51"/>
    <s v="-"/>
    <b v="0"/>
  </r>
  <r>
    <x v="51"/>
    <x v="0"/>
    <n v="595"/>
    <x v="0"/>
    <x v="3"/>
    <s v="yes"/>
    <n v="4"/>
    <s v="yes"/>
    <n v="0.77901204427083304"/>
    <n v="8.62801073528629E-2"/>
    <n v="0.53595784505208299"/>
    <m/>
    <d v="2017-05-04T14:00:33"/>
    <d v="2017-05-04T14:00:46"/>
    <s v="-"/>
    <b v="0"/>
  </r>
  <r>
    <x v="47"/>
    <x v="0"/>
    <n v="598"/>
    <x v="0"/>
    <x v="3"/>
    <s v="yes"/>
    <n v="3"/>
    <s v="no"/>
    <n v="0.81999918619791601"/>
    <n v="0.31700591345795498"/>
    <n v="-0.33055589463975699"/>
    <m/>
    <d v="2017-05-03T11:40:06"/>
    <d v="2017-05-03T11:42:13"/>
    <s v="-"/>
    <b v="0"/>
  </r>
  <r>
    <x v="48"/>
    <x v="0"/>
    <n v="598"/>
    <x v="0"/>
    <x v="0"/>
    <s v="yes"/>
    <n v="1"/>
    <s v="no"/>
    <n v="8.8888888888888906E-2"/>
    <n v="-0.908750152057065"/>
    <n v="0.49166666666666597"/>
    <m/>
    <d v="2017-05-03T13:44:41"/>
    <d v="2017-05-03T13:46:00"/>
    <s v="-"/>
    <b v="0"/>
  </r>
  <r>
    <x v="49"/>
    <x v="0"/>
    <n v="598"/>
    <x v="0"/>
    <x v="2"/>
    <s v="yes"/>
    <n v="3"/>
    <s v="yes"/>
    <n v="-2.2222222222222199E-2"/>
    <n v="-0.99943761871314396"/>
    <n v="2.4999999999999901E-2"/>
    <m/>
    <d v="2017-05-04T14:43:47"/>
    <d v="2017-05-04T14:44:00"/>
    <s v="-"/>
    <b v="0"/>
  </r>
  <r>
    <x v="50"/>
    <x v="0"/>
    <n v="598"/>
    <x v="0"/>
    <x v="0"/>
    <s v="yes"/>
    <n v="4"/>
    <s v="yes"/>
    <n v="0.62222222222222201"/>
    <n v="-0.66324502209270098"/>
    <n v="-0.108333333333333"/>
    <m/>
    <d v="2017-05-04T15:02:51"/>
    <d v="2017-05-04T15:03:31"/>
    <s v="-"/>
    <b v="0"/>
  </r>
  <r>
    <x v="51"/>
    <x v="0"/>
    <n v="598"/>
    <x v="0"/>
    <x v="3"/>
    <s v="no"/>
    <n v="3"/>
    <s v="yes"/>
    <n v="0.20123426649305501"/>
    <n v="-0.99609830966202695"/>
    <n v="9.1513400607638906E-2"/>
    <m/>
    <d v="2017-05-04T14:00:48"/>
    <d v="2017-05-04T14:01:28"/>
    <s v="-"/>
    <b v="0"/>
  </r>
  <r>
    <x v="47"/>
    <x v="0"/>
    <n v="599"/>
    <x v="0"/>
    <x v="2"/>
    <s v="yes"/>
    <n v="3"/>
    <s v="yes"/>
    <n v="0.68666585286458304"/>
    <n v="-0.412936866411309"/>
    <n v="9.1666666666666702E-2"/>
    <m/>
    <d v="2017-05-03T11:41:14"/>
    <d v="2017-05-03T11:42:38"/>
    <s v="-"/>
    <b v="0"/>
  </r>
  <r>
    <x v="48"/>
    <x v="0"/>
    <n v="599"/>
    <x v="0"/>
    <x v="3"/>
    <s v="no"/>
    <n v="3"/>
    <s v="no"/>
    <n v="4.4444444444444398E-2"/>
    <n v="-0.71942736214248504"/>
    <n v="0.60277777777777697"/>
    <m/>
    <d v="2017-05-03T13:45:02"/>
    <d v="2017-05-03T13:46:16"/>
    <s v="-"/>
    <b v="0"/>
  </r>
  <r>
    <x v="49"/>
    <x v="0"/>
    <n v="599"/>
    <x v="0"/>
    <x v="2"/>
    <s v="yes"/>
    <n v="3"/>
    <s v="yes"/>
    <n v="0.22222222222222199"/>
    <n v="-0.99508744086974998"/>
    <n v="0.15833333333333299"/>
    <m/>
    <d v="2017-05-04T14:44:00"/>
    <d v="2017-05-04T14:44:14"/>
    <s v="-"/>
    <b v="0"/>
  </r>
  <r>
    <x v="50"/>
    <x v="0"/>
    <n v="599"/>
    <x v="0"/>
    <x v="0"/>
    <s v="yes"/>
    <n v="3"/>
    <s v="no"/>
    <n v="0.31111111111111101"/>
    <n v="-6.4748219187939202E-2"/>
    <n v="-0.75277777777777699"/>
    <m/>
    <d v="2017-05-04T15:03:32"/>
    <d v="2017-05-04T15:03:46"/>
    <s v="-"/>
    <b v="0"/>
  </r>
  <r>
    <x v="51"/>
    <x v="0"/>
    <n v="599"/>
    <x v="0"/>
    <x v="3"/>
    <s v="no"/>
    <n v="3"/>
    <s v="yes"/>
    <n v="0.26790093315972202"/>
    <n v="-0.99189294302247999"/>
    <n v="0.247068277994791"/>
    <m/>
    <d v="2017-05-04T14:01:30"/>
    <d v="2017-05-04T14:01:48"/>
    <s v="-"/>
    <b v="0"/>
  </r>
  <r>
    <x v="47"/>
    <x v="0"/>
    <n v="600"/>
    <x v="0"/>
    <x v="2"/>
    <s v="yes"/>
    <n v="3"/>
    <s v="yes"/>
    <n v="0.55333251953124996"/>
    <n v="-0.82746206281204604"/>
    <n v="0.13611111111111099"/>
    <m/>
    <d v="2017-05-03T11:41:38"/>
    <d v="2017-05-03T11:42:55"/>
    <s v="-"/>
    <b v="0"/>
  </r>
  <r>
    <x v="48"/>
    <x v="0"/>
    <n v="600"/>
    <x v="0"/>
    <x v="1"/>
    <s v="yes"/>
    <n v="1"/>
    <s v="no"/>
    <n v="2.2222222222222102E-2"/>
    <n v="-0.999324495705043"/>
    <n v="-4.1666666666666602E-2"/>
    <m/>
    <d v="2017-05-03T13:45:18"/>
    <d v="2017-05-03T13:46:37"/>
    <s v="-"/>
    <b v="0"/>
  </r>
  <r>
    <x v="49"/>
    <x v="0"/>
    <n v="600"/>
    <x v="0"/>
    <x v="2"/>
    <s v="yes"/>
    <n v="2"/>
    <s v="yes"/>
    <n v="2.2222222222222102E-2"/>
    <n v="-0.998594083248738"/>
    <n v="-0.108333333333333"/>
    <m/>
    <d v="2017-05-04T14:44:15"/>
    <d v="2017-05-04T14:44:29"/>
    <s v="-"/>
    <b v="0"/>
  </r>
  <r>
    <x v="50"/>
    <x v="0"/>
    <n v="600"/>
    <x v="0"/>
    <x v="0"/>
    <s v="yes"/>
    <n v="3"/>
    <s v="yes"/>
    <n v="0.53333333333333299"/>
    <n v="-0.859250206747044"/>
    <n v="0.29166666666666602"/>
    <m/>
    <d v="2017-05-04T15:03:46"/>
    <d v="2017-05-04T15:04:28"/>
    <s v="-"/>
    <b v="0"/>
  </r>
  <r>
    <x v="51"/>
    <x v="0"/>
    <n v="600"/>
    <x v="0"/>
    <x v="2"/>
    <s v="no"/>
    <n v="2"/>
    <s v="yes"/>
    <n v="-2.0987955729166601E-2"/>
    <n v="-0.989500576983394"/>
    <n v="0.29151272243923598"/>
    <m/>
    <d v="2017-05-04T14:01:50"/>
    <d v="2017-05-04T14:02:06"/>
    <s v="-"/>
    <b v="0"/>
  </r>
  <r>
    <x v="47"/>
    <x v="0"/>
    <n v="602"/>
    <x v="0"/>
    <x v="3"/>
    <s v="yes"/>
    <n v="4"/>
    <s v="no"/>
    <n v="0.75333251953125002"/>
    <n v="-6.1581800580392303E-2"/>
    <n v="0.22500000000000001"/>
    <m/>
    <d v="2017-05-03T11:41:55"/>
    <d v="2017-05-03T11:43:10"/>
    <s v="-"/>
    <b v="0"/>
  </r>
  <r>
    <x v="48"/>
    <x v="0"/>
    <n v="602"/>
    <x v="0"/>
    <x v="1"/>
    <s v="yes"/>
    <n v="1"/>
    <s v="no"/>
    <n v="6.6666666666666596E-2"/>
    <n v="-0.95776436476604498"/>
    <n v="-0.41944444444444401"/>
    <m/>
    <d v="2017-05-03T13:45:40"/>
    <d v="2017-05-03T13:46:50"/>
    <s v="-"/>
    <b v="0"/>
  </r>
  <r>
    <x v="49"/>
    <x v="0"/>
    <n v="602"/>
    <x v="0"/>
    <x v="2"/>
    <s v="yes"/>
    <n v="3"/>
    <s v="yes"/>
    <n v="4.4444444444444398E-2"/>
    <n v="-0.99928194199242304"/>
    <n v="4.72222222222222E-2"/>
    <m/>
    <d v="2017-05-04T14:44:30"/>
    <d v="2017-05-04T14:44:44"/>
    <s v="-"/>
    <b v="0"/>
  </r>
  <r>
    <x v="50"/>
    <x v="0"/>
    <n v="602"/>
    <x v="0"/>
    <x v="0"/>
    <s v="yes"/>
    <n v="4"/>
    <s v="no"/>
    <n v="-0.48888888888888798"/>
    <n v="-0.189266276692066"/>
    <n v="-0.73055555555555496"/>
    <m/>
    <d v="2017-05-04T15:04:29"/>
    <d v="2017-05-04T15:05:07"/>
    <s v="-"/>
    <b v="0"/>
  </r>
  <r>
    <x v="51"/>
    <x v="0"/>
    <n v="602"/>
    <x v="0"/>
    <x v="0"/>
    <s v="yes"/>
    <n v="2"/>
    <s v="no"/>
    <n v="-0.287654622395833"/>
    <n v="-0.71983874610701404"/>
    <n v="0.60262383355034699"/>
    <m/>
    <d v="2017-05-04T14:02:08"/>
    <d v="2017-05-04T14:02:22"/>
    <s v="-"/>
    <b v="0"/>
  </r>
  <r>
    <x v="47"/>
    <x v="0"/>
    <n v="606"/>
    <x v="0"/>
    <x v="2"/>
    <s v="no"/>
    <n v="4"/>
    <s v="yes"/>
    <n v="0.73111029730902699"/>
    <n v="-0.18622689103530199"/>
    <n v="-0.30833333333333302"/>
    <m/>
    <d v="2017-05-03T11:42:11"/>
    <d v="2017-05-03T11:43:30"/>
    <s v="-"/>
    <b v="0"/>
  </r>
  <r>
    <x v="48"/>
    <x v="0"/>
    <n v="606"/>
    <x v="0"/>
    <x v="3"/>
    <s v="no"/>
    <n v="4"/>
    <s v="yes"/>
    <n v="0.46666666666666601"/>
    <n v="0.65319167004606205"/>
    <n v="0.89166666666666605"/>
    <m/>
    <d v="2017-05-03T13:45:52"/>
    <d v="2017-05-03T13:47:02"/>
    <s v="-"/>
    <b v="0"/>
  </r>
  <r>
    <x v="49"/>
    <x v="0"/>
    <n v="606"/>
    <x v="0"/>
    <x v="2"/>
    <s v="yes"/>
    <n v="3"/>
    <s v="yes"/>
    <n v="0.75555555555555498"/>
    <n v="-4.8872867474968398E-2"/>
    <n v="0.51388888888888795"/>
    <m/>
    <d v="2017-05-04T14:44:44"/>
    <d v="2017-05-04T14:44:55"/>
    <s v="-"/>
    <b v="0"/>
  </r>
  <r>
    <x v="50"/>
    <x v="0"/>
    <n v="606"/>
    <x v="0"/>
    <x v="3"/>
    <s v="yes"/>
    <n v="4"/>
    <s v="no"/>
    <n v="0.75555555555555498"/>
    <n v="-4.8872867474968398E-2"/>
    <n v="0.58055555555555505"/>
    <m/>
    <d v="2017-05-04T15:05:08"/>
    <d v="2017-05-04T15:05:34"/>
    <s v="-"/>
    <b v="0"/>
  </r>
  <r>
    <x v="51"/>
    <x v="0"/>
    <n v="606"/>
    <x v="0"/>
    <x v="3"/>
    <s v="yes"/>
    <n v="4"/>
    <s v="yes"/>
    <n v="0.77901204427083304"/>
    <n v="8.62801073528629E-2"/>
    <n v="0.64706827799479105"/>
    <m/>
    <d v="2017-05-04T14:02:23"/>
    <d v="2017-05-04T14:03:52"/>
    <s v="-"/>
    <b v="0"/>
  </r>
  <r>
    <x v="47"/>
    <x v="0"/>
    <n v="607"/>
    <x v="0"/>
    <x v="0"/>
    <s v="no"/>
    <n v="3"/>
    <s v="no"/>
    <n v="1.9999186197916598E-2"/>
    <n v="-0.82842595269326003"/>
    <n v="-0.55277777777777704"/>
    <m/>
    <d v="2017-05-03T11:42:30"/>
    <d v="2017-05-03T11:43:49"/>
    <s v="-"/>
    <b v="0"/>
  </r>
  <r>
    <x v="48"/>
    <x v="0"/>
    <n v="607"/>
    <x v="0"/>
    <x v="2"/>
    <s v="no"/>
    <n v="3"/>
    <s v="no"/>
    <n v="8.8888888888888906E-2"/>
    <n v="-0.991754666245243"/>
    <n v="0.26944444444444399"/>
    <m/>
    <d v="2017-05-03T13:46:04"/>
    <d v="2017-05-03T13:47:16"/>
    <s v="-"/>
    <b v="0"/>
  </r>
  <r>
    <x v="49"/>
    <x v="0"/>
    <n v="607"/>
    <x v="0"/>
    <x v="2"/>
    <s v="yes"/>
    <n v="2"/>
    <s v="yes"/>
    <n v="0"/>
    <n v="-0.99689093471207901"/>
    <n v="0.180555555555555"/>
    <m/>
    <d v="2017-05-04T14:44:55"/>
    <d v="2017-05-04T14:45:12"/>
    <s v="-"/>
    <b v="0"/>
  </r>
  <r>
    <x v="50"/>
    <x v="0"/>
    <n v="607"/>
    <x v="0"/>
    <x v="0"/>
    <s v="yes"/>
    <n v="2"/>
    <s v="no"/>
    <n v="-0.17777777777777701"/>
    <n v="6.31243164489729E-2"/>
    <n v="-0.77500000000000002"/>
    <m/>
    <d v="2017-05-04T15:05:35"/>
    <d v="2017-05-04T15:06:29"/>
    <s v="-"/>
    <b v="0"/>
  </r>
  <r>
    <x v="51"/>
    <x v="0"/>
    <n v="607"/>
    <x v="0"/>
    <x v="2"/>
    <s v="no"/>
    <n v="3"/>
    <s v="yes"/>
    <n v="0.35678982204861098"/>
    <n v="-0.97231640440001199"/>
    <n v="0.380401611328125"/>
    <m/>
    <d v="2017-05-04T14:03:55"/>
    <d v="2017-05-04T14:04:12"/>
    <s v="-"/>
    <b v="0"/>
  </r>
  <r>
    <x v="47"/>
    <x v="0"/>
    <n v="610"/>
    <x v="0"/>
    <x v="2"/>
    <s v="no"/>
    <n v="3"/>
    <s v="no"/>
    <n v="0.59777696397569402"/>
    <n v="-0.73253186770509104"/>
    <n v="-0.41944444444444401"/>
    <m/>
    <d v="2017-05-03T11:42:48"/>
    <d v="2017-05-03T11:44:02"/>
    <s v="-"/>
    <b v="0"/>
  </r>
  <r>
    <x v="48"/>
    <x v="0"/>
    <n v="610"/>
    <x v="0"/>
    <x v="0"/>
    <s v="yes"/>
    <n v="1"/>
    <s v="no"/>
    <n v="2.2222222222222102E-2"/>
    <n v="-0.94307936740211795"/>
    <n v="0.44722222222222202"/>
    <m/>
    <d v="2017-05-03T13:46:19"/>
    <d v="2017-05-03T13:47:32"/>
    <s v="-"/>
    <b v="0"/>
  </r>
  <r>
    <x v="49"/>
    <x v="0"/>
    <n v="610"/>
    <x v="0"/>
    <x v="0"/>
    <s v="yes"/>
    <n v="2"/>
    <s v="yes"/>
    <n v="0.133333333333333"/>
    <n v="-0.99814945962287605"/>
    <n v="2.4999999999999901E-2"/>
    <m/>
    <d v="2017-05-04T14:45:12"/>
    <d v="2017-05-04T14:45:31"/>
    <s v="-"/>
    <b v="0"/>
  </r>
  <r>
    <x v="50"/>
    <x v="0"/>
    <n v="610"/>
    <x v="0"/>
    <x v="0"/>
    <s v="yes"/>
    <n v="2"/>
    <s v="no"/>
    <n v="0.2"/>
    <n v="-6.4748219187939202E-2"/>
    <n v="-0.75277777777777699"/>
    <m/>
    <d v="2017-05-04T15:06:29"/>
    <d v="2017-05-04T15:06:58"/>
    <s v="-"/>
    <b v="0"/>
  </r>
  <r>
    <x v="51"/>
    <x v="0"/>
    <n v="610"/>
    <x v="0"/>
    <x v="0"/>
    <s v="no"/>
    <n v="2"/>
    <s v="yes"/>
    <n v="-0.17654351128472201"/>
    <n v="-0.57863908941486697"/>
    <n v="0.64706827799479105"/>
    <m/>
    <d v="2017-05-04T14:04:14"/>
    <d v="2017-05-04T14:04:26"/>
    <s v="-"/>
    <b v="0"/>
  </r>
  <r>
    <x v="47"/>
    <x v="0"/>
    <n v="611"/>
    <x v="0"/>
    <x v="2"/>
    <s v="no"/>
    <n v="3"/>
    <s v="no"/>
    <n v="0.37555474175347198"/>
    <n v="-0.97373573884053699"/>
    <n v="0.33611111111111103"/>
    <m/>
    <d v="2017-05-03T11:43:02"/>
    <d v="2017-05-03T11:44:38"/>
    <s v="-"/>
    <b v="0"/>
  </r>
  <r>
    <x v="48"/>
    <x v="0"/>
    <n v="611"/>
    <x v="0"/>
    <x v="1"/>
    <s v="yes"/>
    <n v="1"/>
    <s v="no"/>
    <n v="0"/>
    <n v="-0.91393787258419001"/>
    <n v="-0.48611111111111099"/>
    <m/>
    <d v="2017-05-03T13:46:34"/>
    <d v="2017-05-03T13:47:45"/>
    <s v="-"/>
    <b v="0"/>
  </r>
  <r>
    <x v="49"/>
    <x v="0"/>
    <n v="611"/>
    <x v="0"/>
    <x v="2"/>
    <s v="yes"/>
    <n v="2"/>
    <s v="yes"/>
    <n v="2.2222222222222102E-2"/>
    <n v="-0.99850554961303695"/>
    <n v="0.113888888888888"/>
    <m/>
    <d v="2017-05-04T14:45:32"/>
    <d v="2017-05-04T14:45:44"/>
    <s v="-"/>
    <b v="0"/>
  </r>
  <r>
    <x v="50"/>
    <x v="0"/>
    <n v="611"/>
    <x v="0"/>
    <x v="0"/>
    <s v="yes"/>
    <n v="2"/>
    <s v="no"/>
    <n v="-0.17777777777777701"/>
    <n v="-0.30706884401961598"/>
    <n v="-0.70833333333333304"/>
    <m/>
    <d v="2017-05-04T15:06:59"/>
    <d v="2017-05-04T15:07:45"/>
    <s v="-"/>
    <b v="0"/>
  </r>
  <r>
    <x v="51"/>
    <x v="0"/>
    <n v="611"/>
    <x v="0"/>
    <x v="0"/>
    <s v="no"/>
    <n v="2"/>
    <s v="yes"/>
    <n v="-0.30987684461805498"/>
    <n v="-0.98716459891138897"/>
    <n v="0.158180067274305"/>
    <m/>
    <d v="2017-05-04T14:04:28"/>
    <d v="2017-05-04T14:04:44"/>
    <s v="-"/>
    <b v="0"/>
  </r>
  <r>
    <x v="47"/>
    <x v="0"/>
    <n v="612"/>
    <x v="0"/>
    <x v="2"/>
    <s v="yes"/>
    <n v="4"/>
    <s v="no"/>
    <n v="6.4443630642361097E-2"/>
    <n v="-0.99770861497804697"/>
    <n v="-0.15277777777777701"/>
    <m/>
    <d v="2017-05-03T11:43:37"/>
    <d v="2017-05-03T11:44:57"/>
    <s v="-"/>
    <b v="0"/>
  </r>
  <r>
    <x v="48"/>
    <x v="0"/>
    <n v="612"/>
    <x v="0"/>
    <x v="3"/>
    <s v="yes"/>
    <n v="4"/>
    <s v="no"/>
    <n v="0.51111111111111096"/>
    <n v="-0.88814752511745398"/>
    <n v="0.469444444444444"/>
    <m/>
    <d v="2017-05-03T13:46:48"/>
    <d v="2017-05-03T13:47:58"/>
    <s v="-"/>
    <b v="0"/>
  </r>
  <r>
    <x v="49"/>
    <x v="0"/>
    <n v="612"/>
    <x v="0"/>
    <x v="2"/>
    <s v="yes"/>
    <n v="3"/>
    <s v="yes"/>
    <n v="0.133333333333333"/>
    <n v="-0.99603162500736497"/>
    <n v="0.202777777777777"/>
    <m/>
    <d v="2017-05-04T14:45:44"/>
    <d v="2017-05-04T14:46:00"/>
    <s v="-"/>
    <b v="0"/>
  </r>
  <r>
    <x v="50"/>
    <x v="0"/>
    <n v="612"/>
    <x v="0"/>
    <x v="0"/>
    <s v="no"/>
    <n v="2"/>
    <s v="no"/>
    <n v="-0.11111111111111099"/>
    <n v="-0.41551428344510299"/>
    <n v="-0.68611111111111101"/>
    <m/>
    <d v="2017-05-04T15:07:46"/>
    <d v="2017-05-04T15:08:00"/>
    <s v="-"/>
    <b v="0"/>
  </r>
  <r>
    <x v="51"/>
    <x v="0"/>
    <n v="612"/>
    <x v="0"/>
    <x v="3"/>
    <s v="no"/>
    <n v="3"/>
    <s v="yes"/>
    <n v="0.11234537760416601"/>
    <n v="-0.97825756561188704"/>
    <n v="0.35818006727430501"/>
    <m/>
    <d v="2017-05-04T14:04:45"/>
    <d v="2017-05-04T14:04:58"/>
    <s v="-"/>
    <b v="0"/>
  </r>
  <r>
    <x v="47"/>
    <x v="0"/>
    <n v="615"/>
    <x v="0"/>
    <x v="3"/>
    <s v="no"/>
    <n v="4"/>
    <s v="no"/>
    <n v="0.73111029730902699"/>
    <n v="-0.18622689103530199"/>
    <n v="-4.1666666666666602E-2"/>
    <m/>
    <d v="2017-05-03T11:43:57"/>
    <d v="2017-05-03T11:45:12"/>
    <s v="-"/>
    <b v="0"/>
  </r>
  <r>
    <x v="48"/>
    <x v="0"/>
    <n v="615"/>
    <x v="0"/>
    <x v="3"/>
    <s v="no"/>
    <n v="4"/>
    <s v="yes"/>
    <n v="0.46666666666666601"/>
    <n v="-0.27840687055632601"/>
    <n v="0.71388888888888902"/>
    <m/>
    <d v="2017-05-03T13:47:00"/>
    <d v="2017-05-03T13:48:12"/>
    <s v="-"/>
    <b v="0"/>
  </r>
  <r>
    <x v="48"/>
    <x v="0"/>
    <n v="615"/>
    <x v="0"/>
    <x v="3"/>
    <s v="no"/>
    <n v="4"/>
    <s v="yes"/>
    <n v="0.46666666666666601"/>
    <n v="-0.27840687055632601"/>
    <n v="0.71388888888888902"/>
    <m/>
    <d v="2017-05-03T13:47:00"/>
    <d v="2017-05-03T13:48:31"/>
    <s v="-"/>
    <b v="0"/>
  </r>
  <r>
    <x v="49"/>
    <x v="0"/>
    <n v="615"/>
    <x v="0"/>
    <x v="3"/>
    <s v="yes"/>
    <n v="3"/>
    <s v="yes"/>
    <n v="0.22222222222222199"/>
    <n v="-0.908750152057065"/>
    <n v="0.49166666666666597"/>
    <m/>
    <d v="2017-05-04T14:46:01"/>
    <d v="2017-05-04T14:46:21"/>
    <s v="-"/>
    <b v="0"/>
  </r>
  <r>
    <x v="50"/>
    <x v="0"/>
    <n v="615"/>
    <x v="0"/>
    <x v="3"/>
    <s v="yes"/>
    <n v="4"/>
    <s v="yes"/>
    <n v="0.37777777777777699"/>
    <n v="-0.97309390167502896"/>
    <n v="-4.1666666666666602E-2"/>
    <m/>
    <d v="2017-05-04T15:08:01"/>
    <d v="2017-05-04T15:08:31"/>
    <s v="-"/>
    <b v="0"/>
  </r>
  <r>
    <x v="51"/>
    <x v="0"/>
    <n v="615"/>
    <x v="0"/>
    <x v="3"/>
    <s v="no"/>
    <n v="4"/>
    <s v="yes"/>
    <n v="0.46790093315972198"/>
    <n v="-0.92903232196441898"/>
    <n v="0.380401611328125"/>
    <m/>
    <d v="2017-05-04T14:05:00"/>
    <d v="2017-05-04T14:05:12"/>
    <s v="-"/>
    <b v="0"/>
  </r>
  <r>
    <x v="47"/>
    <x v="0"/>
    <n v="620"/>
    <x v="0"/>
    <x v="3"/>
    <s v="no"/>
    <n v="4"/>
    <s v="no"/>
    <n v="0.55333251953124996"/>
    <n v="-0.82746206281204604"/>
    <n v="-4.1666666666666602E-2"/>
    <m/>
    <d v="2017-05-03T11:44:12"/>
    <d v="2017-05-03T11:45:34"/>
    <s v="-"/>
    <b v="0"/>
  </r>
  <r>
    <x v="49"/>
    <x v="0"/>
    <n v="620"/>
    <x v="0"/>
    <x v="2"/>
    <s v="yes"/>
    <n v="3"/>
    <s v="yes"/>
    <n v="0.46666666666666601"/>
    <n v="-0.92995741411314103"/>
    <n v="0.313888888888888"/>
    <m/>
    <d v="2017-05-04T14:46:22"/>
    <d v="2017-05-04T14:46:37"/>
    <s v="-"/>
    <b v="0"/>
  </r>
  <r>
    <x v="50"/>
    <x v="0"/>
    <n v="620"/>
    <x v="0"/>
    <x v="0"/>
    <s v="no"/>
    <n v="4"/>
    <s v="no"/>
    <n v="-0.266666666666666"/>
    <n v="0.43008272350133198"/>
    <n v="-0.84166666666666601"/>
    <m/>
    <d v="2017-05-04T15:08:32"/>
    <d v="2017-05-04T15:09:06"/>
    <s v="-"/>
    <b v="0"/>
  </r>
  <r>
    <x v="51"/>
    <x v="0"/>
    <n v="620"/>
    <x v="0"/>
    <x v="0"/>
    <s v="no"/>
    <n v="2"/>
    <s v="no"/>
    <n v="0.33456759982638801"/>
    <n v="-0.98319124557014603"/>
    <n v="-4.1820610894097103E-2"/>
    <m/>
    <d v="2017-05-04T14:05:14"/>
    <d v="2017-05-04T14:05:33"/>
    <s v="-"/>
    <b v="0"/>
  </r>
  <r>
    <x v="47"/>
    <x v="0"/>
    <n v="623"/>
    <x v="0"/>
    <x v="3"/>
    <s v="no"/>
    <n v="4"/>
    <s v="no"/>
    <n v="0.68666585286458304"/>
    <n v="-0.412936866411309"/>
    <n v="0.13611111111111099"/>
    <m/>
    <d v="2017-05-03T11:44:34"/>
    <d v="2017-05-03T11:45:46"/>
    <s v="-"/>
    <b v="0"/>
  </r>
  <r>
    <x v="48"/>
    <x v="0"/>
    <n v="623"/>
    <x v="0"/>
    <x v="3"/>
    <s v="yes"/>
    <n v="3"/>
    <s v="no"/>
    <n v="0.24444444444444399"/>
    <n v="-0.57806844117937295"/>
    <n v="0.64722222222222203"/>
    <m/>
    <d v="2017-05-03T13:47:33"/>
    <d v="2017-05-03T13:48:46"/>
    <s v="-"/>
    <b v="0"/>
  </r>
  <r>
    <x v="49"/>
    <x v="0"/>
    <n v="623"/>
    <x v="0"/>
    <x v="2"/>
    <s v="yes"/>
    <n v="2"/>
    <s v="yes"/>
    <n v="0.24444444444444399"/>
    <n v="-0.99373115652081201"/>
    <n v="4.72222222222222E-2"/>
    <m/>
    <d v="2017-05-04T14:46:37"/>
    <d v="2017-05-04T14:46:49"/>
    <s v="-"/>
    <b v="0"/>
  </r>
  <r>
    <x v="50"/>
    <x v="0"/>
    <n v="623"/>
    <x v="0"/>
    <x v="3"/>
    <s v="yes"/>
    <n v="4"/>
    <s v="yes"/>
    <n v="0.68888888888888899"/>
    <n v="0.73316059115561005"/>
    <n v="0.91388888888888897"/>
    <m/>
    <d v="2017-05-04T15:09:07"/>
    <d v="2017-05-04T15:09:34"/>
    <s v="-"/>
    <b v="0"/>
  </r>
  <r>
    <x v="51"/>
    <x v="0"/>
    <n v="623"/>
    <x v="0"/>
    <x v="3"/>
    <s v="no"/>
    <n v="4"/>
    <s v="yes"/>
    <n v="0.49012315538194401"/>
    <n v="-0.91022069409282702"/>
    <n v="0.42484605577256901"/>
    <m/>
    <d v="2017-05-04T14:05:34"/>
    <d v="2017-05-04T14:05:48"/>
    <s v="-"/>
    <b v="0"/>
  </r>
  <r>
    <x v="47"/>
    <x v="0"/>
    <n v="624"/>
    <x v="0"/>
    <x v="2"/>
    <s v="no"/>
    <n v="3"/>
    <s v="yes"/>
    <n v="0.37555474175347198"/>
    <n v="-0.97373573884053699"/>
    <n v="-0.28611111111111098"/>
    <m/>
    <d v="2017-05-03T11:44:45"/>
    <d v="2017-05-03T11:46:17"/>
    <s v="-"/>
    <b v="0"/>
  </r>
  <r>
    <x v="48"/>
    <x v="0"/>
    <n v="624"/>
    <x v="0"/>
    <x v="2"/>
    <s v="no"/>
    <n v="3"/>
    <s v="no"/>
    <n v="0.155555555555555"/>
    <n v="-0.96472037367048302"/>
    <n v="0.40277777777777701"/>
    <m/>
    <d v="2017-05-03T13:47:49"/>
    <d v="2017-05-03T13:49:02"/>
    <s v="-"/>
    <b v="0"/>
  </r>
  <r>
    <x v="49"/>
    <x v="0"/>
    <n v="624"/>
    <x v="0"/>
    <x v="0"/>
    <s v="yes"/>
    <n v="2"/>
    <s v="no"/>
    <n v="-0.73333333333333295"/>
    <n v="-0.17400564782724301"/>
    <n v="-0.55277777777777704"/>
    <m/>
    <d v="2017-05-04T14:46:49"/>
    <d v="2017-05-04T14:47:10"/>
    <s v="-"/>
    <b v="0"/>
  </r>
  <r>
    <x v="50"/>
    <x v="0"/>
    <n v="624"/>
    <x v="0"/>
    <x v="0"/>
    <s v="yes"/>
    <n v="2"/>
    <s v="no"/>
    <n v="0"/>
    <n v="-0.99689093471207901"/>
    <n v="0.180555555555555"/>
    <m/>
    <d v="2017-05-04T15:09:34"/>
    <d v="2017-05-04T15:10:24"/>
    <s v="-"/>
    <b v="0"/>
  </r>
  <r>
    <x v="51"/>
    <x v="0"/>
    <n v="624"/>
    <x v="0"/>
    <x v="3"/>
    <s v="no"/>
    <n v="3"/>
    <s v="yes"/>
    <n v="0.42345648871527702"/>
    <n v="-0.95589867969364894"/>
    <n v="0.31373494466145802"/>
    <m/>
    <d v="2017-05-04T14:05:50"/>
    <d v="2017-05-04T14:06:11"/>
    <s v="-"/>
    <b v="0"/>
  </r>
  <r>
    <x v="47"/>
    <x v="0"/>
    <n v="628"/>
    <x v="0"/>
    <x v="0"/>
    <s v="no"/>
    <n v="3"/>
    <s v="no"/>
    <n v="-0.24666748046875001"/>
    <n v="-0.99357644703266002"/>
    <n v="-0.17499999999999999"/>
    <m/>
    <d v="2017-05-03T11:45:16"/>
    <d v="2017-05-03T11:46:29"/>
    <s v="-"/>
    <b v="0"/>
  </r>
  <r>
    <x v="48"/>
    <x v="0"/>
    <n v="628"/>
    <x v="0"/>
    <x v="2"/>
    <s v="yes"/>
    <n v="2"/>
    <s v="no"/>
    <n v="-8.8888888888888795E-2"/>
    <n v="-0.908750152057065"/>
    <n v="0.49166666666666597"/>
    <m/>
    <d v="2017-05-03T13:48:04"/>
    <d v="2017-05-03T13:49:22"/>
    <s v="-"/>
    <b v="0"/>
  </r>
  <r>
    <x v="49"/>
    <x v="0"/>
    <n v="628"/>
    <x v="0"/>
    <x v="2"/>
    <s v="yes"/>
    <n v="2"/>
    <s v="yes"/>
    <n v="6.6666666666666596E-2"/>
    <n v="-0.99911076841447899"/>
    <n v="4.72222222222222E-2"/>
    <m/>
    <d v="2017-05-04T14:47:11"/>
    <d v="2017-05-04T14:47:23"/>
    <s v="-"/>
    <b v="0"/>
  </r>
  <r>
    <x v="50"/>
    <x v="0"/>
    <n v="628"/>
    <x v="0"/>
    <x v="0"/>
    <s v="yes"/>
    <n v="2"/>
    <s v="no"/>
    <n v="2.2222222222222102E-2"/>
    <n v="6.31243164489729E-2"/>
    <n v="-0.77500000000000002"/>
    <m/>
    <d v="2017-05-04T15:10:25"/>
    <d v="2017-05-04T15:11:17"/>
    <s v="-"/>
    <b v="0"/>
  </r>
  <r>
    <x v="51"/>
    <x v="0"/>
    <n v="628"/>
    <x v="0"/>
    <x v="0"/>
    <s v="no"/>
    <n v="2"/>
    <s v="no"/>
    <n v="-0.287654622395833"/>
    <n v="-0.989500576983394"/>
    <n v="0.29151272243923598"/>
    <m/>
    <d v="2017-05-04T14:06:13"/>
    <d v="2017-05-04T14:06:25"/>
    <s v="-"/>
    <b v="0"/>
  </r>
  <r>
    <x v="47"/>
    <x v="0"/>
    <n v="634"/>
    <x v="0"/>
    <x v="1"/>
    <s v="no"/>
    <n v="3"/>
    <s v="no"/>
    <n v="-0.24666748046875001"/>
    <n v="0.19060867479285201"/>
    <n v="-0.79722222222222205"/>
    <m/>
    <d v="2017-05-03T11:45:30"/>
    <d v="2017-05-03T11:46:41"/>
    <s v="-"/>
    <b v="0"/>
  </r>
  <r>
    <x v="48"/>
    <x v="0"/>
    <n v="634"/>
    <x v="0"/>
    <x v="0"/>
    <s v="no"/>
    <n v="2"/>
    <s v="no"/>
    <n v="-0.51111111111111096"/>
    <n v="-0.88814752511745398"/>
    <n v="-0.33055555555555499"/>
    <m/>
    <d v="2017-05-03T13:48:25"/>
    <d v="2017-05-03T13:49:36"/>
    <s v="-"/>
    <b v="0"/>
  </r>
  <r>
    <x v="49"/>
    <x v="0"/>
    <n v="634"/>
    <x v="0"/>
    <x v="0"/>
    <s v="yes"/>
    <n v="2"/>
    <s v="yes"/>
    <n v="-0.28888888888888797"/>
    <n v="-0.98391136723857298"/>
    <n v="-0.33055555555555499"/>
    <m/>
    <d v="2017-05-04T14:47:23"/>
    <d v="2017-05-04T14:47:40"/>
    <s v="-"/>
    <b v="0"/>
  </r>
  <r>
    <x v="50"/>
    <x v="0"/>
    <n v="634"/>
    <x v="0"/>
    <x v="0"/>
    <s v="yes"/>
    <n v="2"/>
    <s v="no"/>
    <n v="2.2222222222222102E-2"/>
    <n v="-0.59829648445195305"/>
    <n v="-0.64166666666666605"/>
    <m/>
    <d v="2017-05-04T15:11:17"/>
    <d v="2017-05-04T15:12:22"/>
    <s v="-"/>
    <b v="0"/>
  </r>
  <r>
    <x v="51"/>
    <x v="0"/>
    <n v="634"/>
    <x v="0"/>
    <x v="2"/>
    <s v="no"/>
    <n v="2"/>
    <s v="yes"/>
    <n v="-0.132099066840277"/>
    <n v="-0.996038326646836"/>
    <n v="0.20262383355034699"/>
    <m/>
    <d v="2017-05-04T14:06:26"/>
    <d v="2017-05-04T14:06:44"/>
    <s v="-"/>
    <b v="0"/>
  </r>
  <r>
    <x v="47"/>
    <x v="0"/>
    <n v="640"/>
    <x v="0"/>
    <x v="1"/>
    <s v="no"/>
    <n v="2"/>
    <s v="no"/>
    <n v="-0.69111192491319395"/>
    <n v="-0.39203063791298298"/>
    <n v="-0.48611111111111099"/>
    <m/>
    <d v="2017-05-03T11:45:41"/>
    <d v="2017-05-03T11:46:52"/>
    <s v="-"/>
    <b v="0"/>
  </r>
  <r>
    <x v="48"/>
    <x v="0"/>
    <n v="640"/>
    <x v="0"/>
    <x v="1"/>
    <s v="no"/>
    <n v="1"/>
    <s v="no"/>
    <n v="-0.91111111111111098"/>
    <n v="0.72381751020442597"/>
    <n v="-0.44166666666666599"/>
    <m/>
    <d v="2017-05-03T13:48:38"/>
    <d v="2017-05-03T13:49:52"/>
    <s v="-"/>
    <b v="0"/>
  </r>
  <r>
    <x v="49"/>
    <x v="0"/>
    <n v="640"/>
    <x v="0"/>
    <x v="1"/>
    <s v="yes"/>
    <n v="2"/>
    <s v="no"/>
    <n v="-0.91111111111111098"/>
    <n v="0.72381751020442597"/>
    <n v="0.469444444444444"/>
    <m/>
    <d v="2017-05-04T14:47:41"/>
    <d v="2017-05-04T14:47:54"/>
    <s v="-"/>
    <b v="0"/>
  </r>
  <r>
    <x v="50"/>
    <x v="0"/>
    <n v="640"/>
    <x v="0"/>
    <x v="0"/>
    <s v="yes"/>
    <n v="2"/>
    <s v="no"/>
    <n v="-0.17777777777777701"/>
    <n v="-0.733952887317737"/>
    <n v="-0.59722222222222199"/>
    <m/>
    <d v="2017-05-04T15:12:23"/>
    <d v="2017-05-04T15:14:01"/>
    <s v="-"/>
    <b v="0"/>
  </r>
  <r>
    <x v="51"/>
    <x v="0"/>
    <n v="640"/>
    <x v="0"/>
    <x v="0"/>
    <s v="no"/>
    <n v="2"/>
    <s v="no"/>
    <n v="-0.35432128906249999"/>
    <n v="-0.96477906402071301"/>
    <n v="0.40262383355034698"/>
    <m/>
    <d v="2017-05-04T14:06:47"/>
    <d v="2017-05-04T14:06:56"/>
    <s v="-"/>
    <b v="0"/>
  </r>
  <r>
    <x v="47"/>
    <x v="0"/>
    <n v="641"/>
    <x v="0"/>
    <x v="0"/>
    <s v="no"/>
    <n v="2"/>
    <s v="no"/>
    <n v="-0.15777859157986099"/>
    <n v="-0.98391136723857298"/>
    <n v="-0.33055555555555499"/>
    <m/>
    <d v="2017-05-03T11:45:53"/>
    <d v="2017-05-03T11:47:07"/>
    <s v="-"/>
    <b v="0"/>
  </r>
  <r>
    <x v="48"/>
    <x v="0"/>
    <n v="641"/>
    <x v="0"/>
    <x v="0"/>
    <s v="no"/>
    <n v="2"/>
    <s v="no"/>
    <n v="-8.8888888888888795E-2"/>
    <n v="-0.98391136723857298"/>
    <n v="-0.33055555555555499"/>
    <m/>
    <d v="2017-05-03T13:48:54"/>
    <d v="2017-05-03T13:50:05"/>
    <s v="-"/>
    <b v="0"/>
  </r>
  <r>
    <x v="49"/>
    <x v="0"/>
    <n v="641"/>
    <x v="0"/>
    <x v="0"/>
    <s v="yes"/>
    <n v="2"/>
    <s v="no"/>
    <n v="-0.91111111111111098"/>
    <n v="0.72381751020442597"/>
    <n v="-0.39722222222222198"/>
    <m/>
    <d v="2017-05-04T14:47:55"/>
    <d v="2017-05-04T14:48:08"/>
    <s v="-"/>
    <b v="0"/>
  </r>
  <r>
    <x v="50"/>
    <x v="0"/>
    <n v="641"/>
    <x v="0"/>
    <x v="0"/>
    <s v="no"/>
    <n v="2"/>
    <s v="yes"/>
    <n v="-0.31111111111111101"/>
    <n v="-6.4748219187939202E-2"/>
    <n v="-0.75277777777777699"/>
    <m/>
    <d v="2017-05-04T15:14:02"/>
    <d v="2017-05-04T15:14:21"/>
    <s v="-"/>
    <b v="0"/>
  </r>
  <r>
    <x v="51"/>
    <x v="0"/>
    <n v="641"/>
    <x v="0"/>
    <x v="0"/>
    <s v="no"/>
    <n v="2"/>
    <s v="no"/>
    <n v="-0.33209906684027701"/>
    <n v="-0.98363801874238299"/>
    <n v="0.31373562282986101"/>
    <m/>
    <d v="2017-05-04T14:06:58"/>
    <d v="2017-05-04T14:07:07"/>
    <s v="-"/>
    <b v="0"/>
  </r>
  <r>
    <x v="47"/>
    <x v="0"/>
    <n v="642"/>
    <x v="0"/>
    <x v="0"/>
    <s v="no"/>
    <n v="3"/>
    <s v="no"/>
    <n v="-0.13555636935763801"/>
    <n v="-0.82842595269326003"/>
    <n v="-0.55277777777777704"/>
    <m/>
    <d v="2017-05-03T11:46:08"/>
    <d v="2017-05-03T11:47:21"/>
    <s v="-"/>
    <b v="0"/>
  </r>
  <r>
    <x v="48"/>
    <x v="0"/>
    <n v="642"/>
    <x v="0"/>
    <x v="3"/>
    <s v="yes"/>
    <n v="4"/>
    <s v="yes"/>
    <n v="0.64444444444444404"/>
    <n v="0.221978546439007"/>
    <n v="0.80277777777777704"/>
    <m/>
    <d v="2017-05-03T13:49:07"/>
    <d v="2017-05-03T13:50:19"/>
    <s v="-"/>
    <b v="0"/>
  </r>
  <r>
    <x v="49"/>
    <x v="0"/>
    <n v="642"/>
    <x v="0"/>
    <x v="4"/>
    <s v="yes"/>
    <n v="4"/>
    <s v="yes"/>
    <n v="0.66666666666666596"/>
    <n v="0.80140196920797302"/>
    <n v="0.93611111111111101"/>
    <m/>
    <d v="2017-05-04T14:48:08"/>
    <d v="2017-05-04T14:48:19"/>
    <s v="-"/>
    <b v="0"/>
  </r>
  <r>
    <x v="50"/>
    <x v="0"/>
    <n v="642"/>
    <x v="0"/>
    <x v="3"/>
    <s v="yes"/>
    <n v="4"/>
    <s v="no"/>
    <n v="0.88888888888888895"/>
    <n v="0.64234966199251897"/>
    <n v="0.51388888888888795"/>
    <m/>
    <d v="2017-05-04T15:14:22"/>
    <d v="2017-05-04T15:14:55"/>
    <s v="-"/>
    <b v="0"/>
  </r>
  <r>
    <x v="51"/>
    <x v="0"/>
    <n v="642"/>
    <x v="0"/>
    <x v="3"/>
    <s v="no"/>
    <n v="4"/>
    <s v="yes"/>
    <n v="0.49012315538194401"/>
    <n v="-0.85541244309029396"/>
    <n v="0.53595716688368"/>
    <m/>
    <d v="2017-05-04T14:07:09"/>
    <d v="2017-05-04T14:07:24"/>
    <s v="-"/>
    <b v="0"/>
  </r>
  <r>
    <x v="47"/>
    <x v="0"/>
    <n v="644"/>
    <x v="0"/>
    <x v="2"/>
    <s v="no"/>
    <n v="3"/>
    <s v="no"/>
    <n v="0.48666585286458303"/>
    <n v="-0.91343281696594303"/>
    <n v="9.1666666666666702E-2"/>
    <m/>
    <d v="2017-05-03T11:46:21"/>
    <d v="2017-05-03T11:47:37"/>
    <s v="-"/>
    <b v="0"/>
  </r>
  <r>
    <x v="48"/>
    <x v="0"/>
    <n v="644"/>
    <x v="0"/>
    <x v="2"/>
    <s v="yes"/>
    <n v="3"/>
    <s v="no"/>
    <n v="0.35555555555555501"/>
    <n v="-0.77371616810261501"/>
    <n v="0.58055555555555505"/>
    <m/>
    <d v="2017-05-03T13:49:21"/>
    <d v="2017-05-03T13:50:30"/>
    <s v="-"/>
    <b v="0"/>
  </r>
  <r>
    <x v="49"/>
    <x v="0"/>
    <n v="644"/>
    <x v="0"/>
    <x v="2"/>
    <s v="yes"/>
    <n v="3"/>
    <s v="yes"/>
    <n v="0.6"/>
    <n v="-0.72677220383770402"/>
    <n v="0.313888888888888"/>
    <m/>
    <d v="2017-05-04T14:48:20"/>
    <d v="2017-05-04T14:48:30"/>
    <s v="-"/>
    <b v="0"/>
  </r>
  <r>
    <x v="50"/>
    <x v="0"/>
    <n v="644"/>
    <x v="0"/>
    <x v="0"/>
    <s v="no"/>
    <n v="4"/>
    <s v="no"/>
    <n v="0.48888888888888798"/>
    <n v="-0.91138029329094095"/>
    <n v="0.180555555555555"/>
    <m/>
    <d v="2017-05-04T15:14:56"/>
    <d v="2017-05-04T15:15:16"/>
    <s v="-"/>
    <b v="0"/>
  </r>
  <r>
    <x v="51"/>
    <x v="0"/>
    <n v="644"/>
    <x v="0"/>
    <x v="3"/>
    <s v="no"/>
    <n v="4"/>
    <s v="yes"/>
    <n v="0.57901204427083297"/>
    <n v="-0.77712140586782497"/>
    <n v="0.35817938910590202"/>
    <m/>
    <d v="2017-05-04T14:07:26"/>
    <d v="2017-05-04T14:07:38"/>
    <s v="-"/>
    <b v="0"/>
  </r>
  <r>
    <x v="52"/>
    <x v="0"/>
    <n v="646"/>
    <x v="0"/>
    <x v="2"/>
    <s v="no"/>
    <n v="3"/>
    <s v="yes"/>
    <n v="0.68888888888888899"/>
    <n v="-0.402538832906429"/>
    <n v="0.180555555555555"/>
    <m/>
    <d v="2017-05-01T13:36:05"/>
    <d v="2017-05-01T13:37:21"/>
    <s v="-"/>
    <b v="0"/>
  </r>
  <r>
    <x v="53"/>
    <x v="0"/>
    <n v="646"/>
    <x v="0"/>
    <x v="3"/>
    <s v="no"/>
    <n v="4"/>
    <s v="yes"/>
    <n v="0.87777777777777699"/>
    <n v="0.59710081659473202"/>
    <n v="-4.1666666666666602E-2"/>
    <m/>
    <d v="2017-05-04T11:28:03"/>
    <d v="2017-05-04T11:29:48"/>
    <s v="-"/>
    <b v="0"/>
  </r>
  <r>
    <x v="54"/>
    <x v="0"/>
    <n v="646"/>
    <x v="0"/>
    <x v="3"/>
    <s v="yes"/>
    <n v="1"/>
    <s v="yes"/>
    <n v="0.94444444444444398"/>
    <n v="0.82412045998530503"/>
    <n v="-0.55277777777777704"/>
    <m/>
    <d v="2017-05-09T13:40:34"/>
    <d v="2017-05-09T13:40:48"/>
    <s v="-"/>
    <b v="0"/>
  </r>
  <r>
    <x v="55"/>
    <x v="0"/>
    <n v="646"/>
    <x v="0"/>
    <x v="3"/>
    <s v="yes"/>
    <n v="3"/>
    <s v="yes"/>
    <n v="0.94444444444444398"/>
    <n v="0.82412045998530503"/>
    <n v="0.44722222222222202"/>
    <m/>
    <d v="2017-05-09T13:44:28"/>
    <d v="2017-05-09T13:45:05"/>
    <s v="-"/>
    <b v="0"/>
  </r>
  <r>
    <x v="56"/>
    <x v="0"/>
    <n v="646"/>
    <x v="0"/>
    <x v="2"/>
    <s v="no"/>
    <n v="2"/>
    <s v="yes"/>
    <n v="0.211111111111111"/>
    <n v="-0.96472037367048302"/>
    <n v="0.40277777777777701"/>
    <m/>
    <d v="2017-05-09T14:05:54"/>
    <d v="2017-05-09T14:06:07"/>
    <s v="-"/>
    <b v="0"/>
  </r>
  <r>
    <x v="52"/>
    <x v="0"/>
    <n v="649"/>
    <x v="0"/>
    <x v="0"/>
    <s v="no"/>
    <n v="2"/>
    <s v="yes"/>
    <n v="0"/>
    <n v="-0.98948287145818803"/>
    <n v="0.29166666666666602"/>
    <m/>
    <d v="2017-05-01T13:36:23"/>
    <d v="2017-05-01T13:37:42"/>
    <s v="-"/>
    <b v="0"/>
  </r>
  <r>
    <x v="53"/>
    <x v="0"/>
    <n v="649"/>
    <x v="0"/>
    <x v="1"/>
    <s v="yes"/>
    <n v="1"/>
    <s v="no"/>
    <n v="-1.1111111111111001E-2"/>
    <n v="-0.86320995195838401"/>
    <n v="-0.530555555555555"/>
    <m/>
    <d v="2017-05-04T11:28:49"/>
    <d v="2017-05-04T11:30:04"/>
    <s v="-"/>
    <b v="0"/>
  </r>
  <r>
    <x v="54"/>
    <x v="0"/>
    <n v="649"/>
    <x v="0"/>
    <x v="3"/>
    <s v="yes"/>
    <n v="2"/>
    <s v="yes"/>
    <n v="0.72222222222222199"/>
    <n v="0.96946659974953098"/>
    <n v="-1"/>
    <m/>
    <d v="2017-05-09T13:40:55"/>
    <d v="2017-05-09T13:41:08"/>
    <s v="-"/>
    <b v="0"/>
  </r>
  <r>
    <x v="55"/>
    <x v="0"/>
    <n v="649"/>
    <x v="0"/>
    <x v="0"/>
    <s v="no"/>
    <n v="4"/>
    <s v="no"/>
    <n v="-0.67777777777777704"/>
    <n v="-0.45338397308218997"/>
    <n v="-0.26388888888888801"/>
    <m/>
    <d v="2017-05-09T13:45:10"/>
    <d v="2017-05-09T13:46:04"/>
    <s v="-"/>
    <b v="0"/>
  </r>
  <r>
    <x v="56"/>
    <x v="0"/>
    <n v="649"/>
    <x v="0"/>
    <x v="0"/>
    <s v="yes"/>
    <n v="2"/>
    <s v="yes"/>
    <n v="0.188888888888888"/>
    <n v="-0.97822125902046597"/>
    <n v="0.358333333333333"/>
    <m/>
    <d v="2017-05-09T14:06:14"/>
    <d v="2017-05-09T14:06:24"/>
    <s v="-"/>
    <b v="0"/>
  </r>
  <r>
    <x v="52"/>
    <x v="0"/>
    <n v="650"/>
    <x v="0"/>
    <x v="0"/>
    <s v="no"/>
    <n v="2"/>
    <s v="yes"/>
    <n v="-0.19999999999999901"/>
    <n v="-0.991754666245243"/>
    <n v="0.26944444444444399"/>
    <m/>
    <d v="2017-05-01T13:36:44"/>
    <d v="2017-05-01T13:38:03"/>
    <s v="-"/>
    <b v="0"/>
  </r>
  <r>
    <x v="53"/>
    <x v="0"/>
    <n v="650"/>
    <x v="0"/>
    <x v="0"/>
    <s v="no"/>
    <n v="2"/>
    <s v="no"/>
    <n v="0.27777777777777701"/>
    <n v="-0.99096652388450401"/>
    <n v="-0.241666666666666"/>
    <m/>
    <d v="2017-05-04T11:29:05"/>
    <d v="2017-05-04T11:30:27"/>
    <s v="-"/>
    <b v="0"/>
  </r>
  <r>
    <x v="54"/>
    <x v="0"/>
    <n v="650"/>
    <x v="0"/>
    <x v="0"/>
    <s v="yes"/>
    <n v="2"/>
    <s v="no"/>
    <n v="-0.63333333333333297"/>
    <n v="0.89519154221433594"/>
    <n v="-0.97499999999999998"/>
    <m/>
    <d v="2017-05-09T13:41:15"/>
    <d v="2017-05-09T13:41:27"/>
    <s v="-"/>
    <b v="0"/>
  </r>
  <r>
    <x v="55"/>
    <x v="0"/>
    <n v="650"/>
    <x v="0"/>
    <x v="1"/>
    <s v="no"/>
    <n v="4"/>
    <s v="no"/>
    <n v="-0.36666666666666597"/>
    <n v="0.56120933222549796"/>
    <n v="0.86944444444444402"/>
    <m/>
    <d v="2017-05-09T13:46:09"/>
    <d v="2017-05-09T13:46:27"/>
    <s v="-"/>
    <b v="0"/>
  </r>
  <r>
    <x v="56"/>
    <x v="0"/>
    <n v="650"/>
    <x v="0"/>
    <x v="0"/>
    <s v="no"/>
    <n v="2"/>
    <s v="no"/>
    <n v="-0.27777777777777701"/>
    <n v="-0.99096652388450401"/>
    <n v="-0.108333333333333"/>
    <m/>
    <d v="2017-05-09T14:06:31"/>
    <d v="2017-05-09T14:06:35"/>
    <s v="-"/>
    <b v="0"/>
  </r>
  <r>
    <x v="52"/>
    <x v="0"/>
    <n v="653"/>
    <x v="0"/>
    <x v="2"/>
    <s v="no"/>
    <n v="2"/>
    <s v="yes"/>
    <n v="0.57777777777777695"/>
    <n v="-0.77981182665191895"/>
    <n v="0.15833333333333299"/>
    <m/>
    <d v="2017-05-01T13:37:05"/>
    <d v="2017-05-01T13:38:18"/>
    <s v="-"/>
    <b v="0"/>
  </r>
  <r>
    <x v="53"/>
    <x v="0"/>
    <n v="653"/>
    <x v="0"/>
    <x v="3"/>
    <s v="yes"/>
    <n v="4"/>
    <s v="yes"/>
    <n v="0.92222222222222205"/>
    <n v="0.76009145238674303"/>
    <n v="0.358333333333333"/>
    <m/>
    <d v="2017-05-04T11:29:28"/>
    <d v="2017-05-04T11:30:40"/>
    <s v="-"/>
    <b v="0"/>
  </r>
  <r>
    <x v="54"/>
    <x v="0"/>
    <n v="653"/>
    <x v="0"/>
    <x v="3"/>
    <s v="yes"/>
    <n v="1"/>
    <s v="yes"/>
    <n v="0.78888888888888797"/>
    <n v="0.143088291570625"/>
    <n v="-0.13055555555555501"/>
    <m/>
    <d v="2017-05-09T13:41:34"/>
    <d v="2017-05-09T13:41:39"/>
    <s v="-"/>
    <b v="0"/>
  </r>
  <r>
    <x v="55"/>
    <x v="0"/>
    <n v="653"/>
    <x v="0"/>
    <x v="2"/>
    <s v="yes"/>
    <n v="3"/>
    <s v="yes"/>
    <n v="-1.1111111111111001E-2"/>
    <n v="-0.98290576245235595"/>
    <n v="0.33611111111111103"/>
    <m/>
    <d v="2017-05-09T13:46:32"/>
    <d v="2017-05-09T13:46:49"/>
    <s v="-"/>
    <b v="0"/>
  </r>
  <r>
    <x v="56"/>
    <x v="0"/>
    <n v="653"/>
    <x v="0"/>
    <x v="2"/>
    <s v="yes"/>
    <n v="2"/>
    <s v="yes"/>
    <n v="0.32222222222222202"/>
    <n v="-0.97822125902046597"/>
    <n v="0.358333333333333"/>
    <m/>
    <d v="2017-05-09T14:06:42"/>
    <d v="2017-05-09T14:07:00"/>
    <s v="-"/>
    <b v="0"/>
  </r>
  <r>
    <x v="52"/>
    <x v="0"/>
    <n v="654"/>
    <x v="0"/>
    <x v="0"/>
    <s v="no"/>
    <n v="1"/>
    <s v="yes"/>
    <n v="0.11111111111111099"/>
    <n v="-0.991754666245243"/>
    <n v="0.26944444444444399"/>
    <m/>
    <d v="2017-05-01T13:37:20"/>
    <d v="2017-05-01T13:38:28"/>
    <s v="-"/>
    <b v="0"/>
  </r>
  <r>
    <x v="53"/>
    <x v="0"/>
    <n v="654"/>
    <x v="0"/>
    <x v="3"/>
    <s v="no"/>
    <n v="4"/>
    <s v="yes"/>
    <n v="0.96666666666666601"/>
    <n v="0.87761217930457303"/>
    <n v="0.40277777777777701"/>
    <m/>
    <d v="2017-05-04T11:29:41"/>
    <d v="2017-05-04T11:30:55"/>
    <s v="-"/>
    <b v="0"/>
  </r>
  <r>
    <x v="54"/>
    <x v="0"/>
    <n v="654"/>
    <x v="0"/>
    <x v="2"/>
    <s v="yes"/>
    <n v="1"/>
    <s v="yes"/>
    <n v="0.7"/>
    <n v="1"/>
    <n v="-1"/>
    <m/>
    <d v="2017-05-09T13:41:46"/>
    <d v="2017-05-09T13:41:50"/>
    <s v="-"/>
    <b v="0"/>
  </r>
  <r>
    <x v="55"/>
    <x v="0"/>
    <n v="654"/>
    <x v="0"/>
    <x v="2"/>
    <s v="yes"/>
    <n v="3"/>
    <s v="yes"/>
    <n v="9.9999999999999895E-2"/>
    <n v="-0.991754666245243"/>
    <n v="0.26944444444444399"/>
    <m/>
    <d v="2017-05-09T13:46:55"/>
    <d v="2017-05-09T13:47:15"/>
    <s v="-"/>
    <b v="0"/>
  </r>
  <r>
    <x v="56"/>
    <x v="0"/>
    <n v="654"/>
    <x v="0"/>
    <x v="0"/>
    <s v="no"/>
    <n v="3"/>
    <s v="yes"/>
    <n v="0.233333333333333"/>
    <n v="-0.98290576245235595"/>
    <n v="0.33611111111111103"/>
    <m/>
    <d v="2017-05-09T14:07:07"/>
    <d v="2017-05-09T14:07:37"/>
    <s v="-"/>
    <b v="0"/>
  </r>
  <r>
    <x v="52"/>
    <x v="0"/>
    <n v="655"/>
    <x v="0"/>
    <x v="2"/>
    <s v="no"/>
    <n v="4"/>
    <s v="yes"/>
    <n v="0.8"/>
    <n v="0.20632928530448399"/>
    <n v="-0.64166666666666605"/>
    <m/>
    <d v="2017-05-01T13:37:30"/>
    <d v="2017-05-01T13:38:56"/>
    <s v="-"/>
    <b v="0"/>
  </r>
  <r>
    <x v="53"/>
    <x v="0"/>
    <n v="655"/>
    <x v="0"/>
    <x v="0"/>
    <s v="no"/>
    <n v="4"/>
    <s v="no"/>
    <n v="0.81111111111111101"/>
    <n v="0.268431259863948"/>
    <n v="-4.1666666666666602E-2"/>
    <m/>
    <d v="2017-05-04T11:29:56"/>
    <d v="2017-05-04T11:31:16"/>
    <s v="-"/>
    <b v="0"/>
  </r>
  <r>
    <x v="54"/>
    <x v="0"/>
    <n v="655"/>
    <x v="0"/>
    <x v="3"/>
    <s v="yes"/>
    <n v="3"/>
    <s v="yes"/>
    <n v="1"/>
    <n v="0.98696505818461699"/>
    <n v="-8.6111111111111097E-2"/>
    <m/>
    <d v="2017-05-09T13:41:58"/>
    <d v="2017-05-09T13:42:04"/>
    <s v="-"/>
    <b v="0"/>
  </r>
  <r>
    <x v="55"/>
    <x v="0"/>
    <n v="655"/>
    <x v="0"/>
    <x v="2"/>
    <s v="no"/>
    <n v="4"/>
    <s v="yes"/>
    <n v="5.5555555555555601E-2"/>
    <n v="-0.88486732817164904"/>
    <n v="0.51388888888888795"/>
    <m/>
    <d v="2017-05-09T13:47:21"/>
    <d v="2017-05-09T13:47:33"/>
    <s v="-"/>
    <b v="0"/>
  </r>
  <r>
    <x v="56"/>
    <x v="0"/>
    <n v="655"/>
    <x v="0"/>
    <x v="2"/>
    <s v="yes"/>
    <n v="2"/>
    <s v="yes"/>
    <n v="9.9999999999999895E-2"/>
    <n v="-0.97822125902046597"/>
    <n v="0.358333333333333"/>
    <m/>
    <d v="2017-05-09T14:07:44"/>
    <d v="2017-05-09T14:07:51"/>
    <s v="-"/>
    <b v="0"/>
  </r>
  <r>
    <x v="52"/>
    <x v="0"/>
    <n v="662"/>
    <x v="0"/>
    <x v="2"/>
    <s v="no"/>
    <n v="4"/>
    <s v="yes"/>
    <n v="0.82222222222222197"/>
    <n v="0.32897597368471598"/>
    <n v="-0.530555555555555"/>
    <m/>
    <d v="2017-05-01T13:37:57"/>
    <d v="2017-05-01T13:39:07"/>
    <s v="-"/>
    <b v="0"/>
  </r>
  <r>
    <x v="53"/>
    <x v="0"/>
    <n v="662"/>
    <x v="0"/>
    <x v="0"/>
    <s v="no"/>
    <n v="4"/>
    <s v="no"/>
    <n v="0.9"/>
    <n v="0.68458616597302102"/>
    <n v="-0.15277777777777701"/>
    <m/>
    <d v="2017-05-04T11:30:17"/>
    <d v="2017-05-04T11:32:39"/>
    <s v="-"/>
    <b v="0"/>
  </r>
  <r>
    <x v="54"/>
    <x v="0"/>
    <n v="662"/>
    <x v="0"/>
    <x v="3"/>
    <s v="yes"/>
    <n v="2"/>
    <s v="yes"/>
    <n v="0.87777777777777699"/>
    <n v="0.59710081659473202"/>
    <n v="9.1666666666666702E-2"/>
    <m/>
    <d v="2017-05-09T13:42:11"/>
    <d v="2017-05-09T13:42:16"/>
    <s v="-"/>
    <b v="0"/>
  </r>
  <r>
    <x v="55"/>
    <x v="0"/>
    <n v="662"/>
    <x v="0"/>
    <x v="2"/>
    <s v="no"/>
    <n v="4"/>
    <s v="no"/>
    <n v="5.5555555555555601E-2"/>
    <n v="-0.99809209476105498"/>
    <n v="0.13611111111111099"/>
    <m/>
    <d v="2017-05-09T13:47:39"/>
    <d v="2017-05-09T13:47:55"/>
    <s v="-"/>
    <b v="0"/>
  </r>
  <r>
    <x v="56"/>
    <x v="0"/>
    <n v="662"/>
    <x v="0"/>
    <x v="0"/>
    <s v="no"/>
    <n v="2"/>
    <s v="no"/>
    <n v="-0.32222222222222202"/>
    <n v="-0.98531072557347898"/>
    <n v="-0.108333333333333"/>
    <m/>
    <d v="2017-05-09T14:07:58"/>
    <d v="2017-05-09T14:08:01"/>
    <s v="-"/>
    <b v="0"/>
  </r>
  <r>
    <x v="52"/>
    <x v="0"/>
    <n v="666"/>
    <x v="0"/>
    <x v="3"/>
    <s v="no"/>
    <n v="4"/>
    <s v="yes"/>
    <n v="0.91111111111111098"/>
    <n v="0.99637732798284195"/>
    <n v="-1"/>
    <m/>
    <d v="2017-05-01T13:38:09"/>
    <d v="2017-05-01T13:39:21"/>
    <s v="-"/>
    <b v="0"/>
  </r>
  <r>
    <x v="53"/>
    <x v="0"/>
    <n v="666"/>
    <x v="0"/>
    <x v="4"/>
    <s v="no"/>
    <n v="5"/>
    <s v="yes"/>
    <n v="0.9"/>
    <n v="0.68458616597302102"/>
    <n v="0.60277777777777697"/>
    <m/>
    <d v="2017-05-04T11:31:40"/>
    <d v="2017-05-04T11:32:52"/>
    <s v="-"/>
    <b v="0"/>
  </r>
  <r>
    <x v="54"/>
    <x v="0"/>
    <n v="666"/>
    <x v="0"/>
    <x v="4"/>
    <s v="yes"/>
    <n v="2"/>
    <s v="yes"/>
    <n v="1"/>
    <n v="0.98696505818461699"/>
    <n v="-0.28611111111111098"/>
    <m/>
    <d v="2017-05-09T13:42:23"/>
    <d v="2017-05-09T13:42:28"/>
    <s v="-"/>
    <b v="0"/>
  </r>
  <r>
    <x v="55"/>
    <x v="0"/>
    <n v="666"/>
    <x v="0"/>
    <x v="4"/>
    <s v="yes"/>
    <n v="4"/>
    <s v="yes"/>
    <n v="1"/>
    <n v="1"/>
    <n v="9.1666666666666702E-2"/>
    <m/>
    <d v="2017-05-09T13:48:00"/>
    <d v="2017-05-09T13:48:11"/>
    <s v="-"/>
    <b v="0"/>
  </r>
  <r>
    <x v="56"/>
    <x v="0"/>
    <n v="666"/>
    <x v="0"/>
    <x v="3"/>
    <s v="yes"/>
    <n v="4"/>
    <s v="yes"/>
    <n v="0.85555555555555496"/>
    <n v="0.49777770092715301"/>
    <n v="0.84722222222222199"/>
    <m/>
    <d v="2017-05-09T14:08:09"/>
    <d v="2017-05-09T14:08:16"/>
    <s v="-"/>
    <b v="0"/>
  </r>
  <r>
    <x v="52"/>
    <x v="0"/>
    <n v="668"/>
    <x v="0"/>
    <x v="0"/>
    <s v="no"/>
    <n v="2"/>
    <s v="yes"/>
    <n v="8.8888888888888906E-2"/>
    <n v="-0.99882945623196795"/>
    <n v="9.1666666666666702E-2"/>
    <m/>
    <d v="2017-05-01T13:38:23"/>
    <d v="2017-05-01T13:39:35"/>
    <s v="-"/>
    <b v="0"/>
  </r>
  <r>
    <x v="53"/>
    <x v="0"/>
    <n v="668"/>
    <x v="0"/>
    <x v="3"/>
    <s v="no"/>
    <n v="4"/>
    <s v="yes"/>
    <n v="0.96666666666666601"/>
    <n v="0.87761217930457303"/>
    <n v="0.38055555555555498"/>
    <m/>
    <d v="2017-05-04T11:31:53"/>
    <d v="2017-05-04T11:33:03"/>
    <s v="-"/>
    <b v="0"/>
  </r>
  <r>
    <x v="54"/>
    <x v="0"/>
    <n v="668"/>
    <x v="0"/>
    <x v="3"/>
    <s v="yes"/>
    <n v="1"/>
    <s v="yes"/>
    <n v="0.9"/>
    <n v="0.68458616597302102"/>
    <n v="-0.241666666666666"/>
    <m/>
    <d v="2017-05-09T13:42:35"/>
    <d v="2017-05-09T13:42:37"/>
    <s v="-"/>
    <b v="0"/>
  </r>
  <r>
    <x v="55"/>
    <x v="0"/>
    <n v="668"/>
    <x v="0"/>
    <x v="3"/>
    <s v="yes"/>
    <n v="3"/>
    <s v="yes"/>
    <n v="0.45555555555555499"/>
    <n v="-0.93777692805248802"/>
    <n v="0.26944444444444399"/>
    <m/>
    <d v="2017-05-09T13:48:17"/>
    <d v="2017-05-09T13:48:30"/>
    <s v="-"/>
    <b v="0"/>
  </r>
  <r>
    <x v="56"/>
    <x v="0"/>
    <n v="668"/>
    <x v="0"/>
    <x v="3"/>
    <s v="no"/>
    <n v="3"/>
    <s v="yes"/>
    <n v="0.5"/>
    <n v="-0.389391387983615"/>
    <n v="0.69166666666666599"/>
    <m/>
    <d v="2017-05-09T14:08:23"/>
    <d v="2017-05-09T14:08:30"/>
    <s v="-"/>
    <b v="0"/>
  </r>
  <r>
    <x v="52"/>
    <x v="0"/>
    <n v="669"/>
    <x v="0"/>
    <x v="2"/>
    <s v="no"/>
    <n v="2"/>
    <s v="yes"/>
    <n v="-0.22222222222222199"/>
    <n v="-0.99353725065002696"/>
    <n v="0.24722222222222201"/>
    <m/>
    <d v="2017-05-01T13:38:36"/>
    <d v="2017-05-01T13:39:48"/>
    <s v="-"/>
    <b v="0"/>
  </r>
  <r>
    <x v="53"/>
    <x v="0"/>
    <n v="669"/>
    <x v="0"/>
    <x v="3"/>
    <s v="no"/>
    <n v="4"/>
    <s v="no"/>
    <n v="0.9"/>
    <n v="0.68458616597302102"/>
    <n v="0.44722222222222202"/>
    <m/>
    <d v="2017-05-04T11:32:04"/>
    <d v="2017-05-04T11:33:18"/>
    <s v="-"/>
    <b v="0"/>
  </r>
  <r>
    <x v="54"/>
    <x v="0"/>
    <n v="669"/>
    <x v="0"/>
    <x v="3"/>
    <s v="yes"/>
    <n v="3"/>
    <s v="yes"/>
    <n v="0.47777777777777702"/>
    <n v="0.96946659974953098"/>
    <n v="-1"/>
    <m/>
    <d v="2017-05-09T13:42:44"/>
    <d v="2017-05-09T13:43:00"/>
    <s v="-"/>
    <b v="0"/>
  </r>
  <r>
    <x v="55"/>
    <x v="0"/>
    <n v="669"/>
    <x v="0"/>
    <x v="3"/>
    <s v="no"/>
    <n v="4"/>
    <s v="yes"/>
    <n v="0.98888888888888904"/>
    <n v="0.92174564935348502"/>
    <n v="0.40277777777777701"/>
    <m/>
    <d v="2017-05-09T13:48:36"/>
    <d v="2017-05-09T13:48:46"/>
    <s v="-"/>
    <b v="0"/>
  </r>
  <r>
    <x v="56"/>
    <x v="0"/>
    <n v="669"/>
    <x v="0"/>
    <x v="2"/>
    <s v="yes"/>
    <n v="3"/>
    <s v="yes"/>
    <n v="0.25555555555555498"/>
    <n v="-0.908750152057065"/>
    <n v="0.49166666666666597"/>
    <m/>
    <d v="2017-05-09T14:08:37"/>
    <d v="2017-05-09T14:08:44"/>
    <s v="-"/>
    <b v="0"/>
  </r>
  <r>
    <x v="52"/>
    <x v="0"/>
    <n v="670"/>
    <x v="0"/>
    <x v="2"/>
    <s v="no"/>
    <n v="4"/>
    <s v="yes"/>
    <n v="0.53333333333333299"/>
    <n v="-0.859250206747044"/>
    <n v="-0.108333333333333"/>
    <m/>
    <d v="2017-05-01T13:38:50"/>
    <d v="2017-05-01T13:40:04"/>
    <s v="-"/>
    <b v="0"/>
  </r>
  <r>
    <x v="53"/>
    <x v="0"/>
    <n v="670"/>
    <x v="0"/>
    <x v="0"/>
    <s v="no"/>
    <n v="2"/>
    <s v="no"/>
    <n v="0.58888888888888802"/>
    <n v="-0.75453225202794205"/>
    <n v="-0.55277777777777704"/>
    <m/>
    <d v="2017-05-04T11:32:20"/>
    <d v="2017-05-04T11:33:54"/>
    <s v="-"/>
    <b v="0"/>
  </r>
  <r>
    <x v="54"/>
    <x v="0"/>
    <n v="670"/>
    <x v="0"/>
    <x v="3"/>
    <s v="yes"/>
    <n v="2"/>
    <s v="yes"/>
    <n v="0.61111111111111105"/>
    <n v="0.314007122534671"/>
    <n v="-0.81944444444444398"/>
    <m/>
    <d v="2017-05-09T13:43:07"/>
    <d v="2017-05-09T13:43:23"/>
    <s v="-"/>
    <b v="0"/>
  </r>
  <r>
    <x v="55"/>
    <x v="0"/>
    <n v="670"/>
    <x v="0"/>
    <x v="0"/>
    <s v="no"/>
    <n v="4"/>
    <s v="no"/>
    <n v="-0.41111111111111098"/>
    <n v="-0.94307936740211795"/>
    <n v="0.44722222222222202"/>
    <m/>
    <d v="2017-05-09T13:48:52"/>
    <d v="2017-05-09T13:49:12"/>
    <s v="-"/>
    <b v="0"/>
  </r>
  <r>
    <x v="56"/>
    <x v="0"/>
    <n v="670"/>
    <x v="0"/>
    <x v="0"/>
    <s v="no"/>
    <n v="2"/>
    <s v="yes"/>
    <n v="-7.7777777777777696E-2"/>
    <n v="-0.99899521900973598"/>
    <n v="6.9444444444444406E-2"/>
    <m/>
    <d v="2017-05-09T14:08:50"/>
    <d v="2017-05-09T14:09:01"/>
    <s v="-"/>
    <b v="0"/>
  </r>
  <r>
    <x v="52"/>
    <x v="0"/>
    <n v="673"/>
    <x v="0"/>
    <x v="3"/>
    <s v="yes"/>
    <n v="4"/>
    <s v="yes"/>
    <n v="0.91111111111111098"/>
    <n v="0.72381751020442597"/>
    <n v="-0.77500000000000002"/>
    <m/>
    <d v="2017-05-01T13:39:06"/>
    <d v="2017-05-01T13:40:30"/>
    <s v="-"/>
    <b v="0"/>
  </r>
  <r>
    <x v="53"/>
    <x v="0"/>
    <n v="673"/>
    <x v="0"/>
    <x v="4"/>
    <s v="yes"/>
    <n v="4"/>
    <s v="yes"/>
    <n v="1"/>
    <n v="1"/>
    <n v="0.91388888888888897"/>
    <m/>
    <d v="2017-05-04T11:32:55"/>
    <d v="2017-05-04T11:34:12"/>
    <s v="-"/>
    <b v="0"/>
  </r>
  <r>
    <x v="54"/>
    <x v="0"/>
    <n v="673"/>
    <x v="0"/>
    <x v="2"/>
    <s v="yes"/>
    <n v="2"/>
    <s v="yes"/>
    <n v="0.45555555555555499"/>
    <n v="0.314007122534671"/>
    <n v="-0.81944444444444398"/>
    <m/>
    <d v="2017-05-09T13:43:31"/>
    <d v="2017-05-09T13:43:34"/>
    <s v="-"/>
    <b v="0"/>
  </r>
  <r>
    <x v="55"/>
    <x v="0"/>
    <n v="673"/>
    <x v="0"/>
    <x v="2"/>
    <s v="no"/>
    <n v="3"/>
    <s v="yes"/>
    <n v="0.211111111111111"/>
    <n v="-0.99565145214938999"/>
    <n v="0.202777777777777"/>
    <m/>
    <d v="2017-05-09T13:49:18"/>
    <d v="2017-05-09T13:49:37"/>
    <s v="-"/>
    <b v="0"/>
  </r>
  <r>
    <x v="56"/>
    <x v="0"/>
    <n v="673"/>
    <x v="0"/>
    <x v="2"/>
    <s v="no"/>
    <n v="2"/>
    <s v="yes"/>
    <n v="0.233333333333333"/>
    <n v="-0.95515963206185595"/>
    <n v="0.42499999999999999"/>
    <m/>
    <d v="2017-05-09T14:09:08"/>
    <d v="2017-05-09T14:09:15"/>
    <s v="-"/>
    <b v="0"/>
  </r>
  <r>
    <x v="52"/>
    <x v="0"/>
    <n v="675"/>
    <x v="0"/>
    <x v="2"/>
    <s v="no"/>
    <n v="4"/>
    <s v="yes"/>
    <n v="0.39999999999999902"/>
    <n v="-0.96576475131997397"/>
    <n v="0.313888888888888"/>
    <m/>
    <d v="2017-05-01T13:39:32"/>
    <d v="2017-05-01T13:40:44"/>
    <s v="-"/>
    <b v="0"/>
  </r>
  <r>
    <x v="53"/>
    <x v="0"/>
    <n v="675"/>
    <x v="0"/>
    <x v="0"/>
    <s v="no"/>
    <n v="2"/>
    <s v="no"/>
    <n v="0.83333333333333304"/>
    <n v="0.38758837440821597"/>
    <n v="-0.108333333333333"/>
    <m/>
    <d v="2017-05-04T11:33:13"/>
    <d v="2017-05-04T11:34:22"/>
    <s v="-"/>
    <b v="0"/>
  </r>
  <r>
    <x v="54"/>
    <x v="0"/>
    <n v="675"/>
    <x v="0"/>
    <x v="2"/>
    <s v="yes"/>
    <n v="1"/>
    <s v="yes"/>
    <n v="0.85555555555555496"/>
    <n v="0.49777770092715301"/>
    <n v="-0.48611111111111099"/>
    <m/>
    <d v="2017-05-09T13:43:41"/>
    <d v="2017-05-09T13:43:47"/>
    <s v="-"/>
    <b v="0"/>
  </r>
  <r>
    <x v="55"/>
    <x v="0"/>
    <n v="675"/>
    <x v="0"/>
    <x v="2"/>
    <s v="yes"/>
    <n v="3"/>
    <s v="yes"/>
    <n v="0.3"/>
    <n v="-0.988478772311154"/>
    <n v="0.22500000000000001"/>
    <m/>
    <d v="2017-05-09T13:49:43"/>
    <d v="2017-05-09T13:50:04"/>
    <s v="-"/>
    <b v="0"/>
  </r>
  <r>
    <x v="56"/>
    <x v="0"/>
    <n v="675"/>
    <x v="0"/>
    <x v="0"/>
    <s v="no"/>
    <n v="2"/>
    <s v="yes"/>
    <n v="0.211111111111111"/>
    <n v="-0.95515963206185595"/>
    <n v="0.42499999999999999"/>
    <m/>
    <d v="2017-05-09T14:09:21"/>
    <d v="2017-05-09T14:09:31"/>
    <s v="-"/>
    <b v="0"/>
  </r>
  <r>
    <x v="52"/>
    <x v="0"/>
    <n v="681"/>
    <x v="0"/>
    <x v="1"/>
    <s v="no"/>
    <n v="1"/>
    <s v="yes"/>
    <n v="-0.75555555555555498"/>
    <n v="-4.8872867474968398E-2"/>
    <n v="-0.59722222222222199"/>
    <m/>
    <d v="2017-05-01T13:39:46"/>
    <d v="2017-05-01T13:41:07"/>
    <s v="-"/>
    <b v="0"/>
  </r>
  <r>
    <x v="53"/>
    <x v="0"/>
    <n v="681"/>
    <x v="0"/>
    <x v="1"/>
    <s v="yes"/>
    <n v="1"/>
    <s v="no"/>
    <n v="-0.56666666666666599"/>
    <n v="-0.80276485835953004"/>
    <n v="-0.374999999999999"/>
    <m/>
    <d v="2017-05-04T11:33:23"/>
    <d v="2017-05-04T11:34:31"/>
    <s v="-"/>
    <b v="0"/>
  </r>
  <r>
    <x v="54"/>
    <x v="0"/>
    <n v="681"/>
    <x v="0"/>
    <x v="2"/>
    <s v="yes"/>
    <n v="1"/>
    <s v="yes"/>
    <n v="0.655555555555555"/>
    <n v="0.71428942654010996"/>
    <n v="-0.90833333333333299"/>
    <m/>
    <d v="2017-05-09T13:43:54"/>
    <d v="2017-05-09T13:44:46"/>
    <s v="-"/>
    <b v="0"/>
  </r>
  <r>
    <x v="55"/>
    <x v="0"/>
    <n v="681"/>
    <x v="0"/>
    <x v="2"/>
    <s v="yes"/>
    <n v="4"/>
    <s v="yes"/>
    <n v="0.32222222222222202"/>
    <n v="-0.98531072557347799"/>
    <n v="0.22500000000000001"/>
    <m/>
    <d v="2017-05-09T13:50:09"/>
    <d v="2017-05-09T13:50:22"/>
    <s v="-"/>
    <b v="0"/>
  </r>
  <r>
    <x v="56"/>
    <x v="0"/>
    <n v="681"/>
    <x v="0"/>
    <x v="0"/>
    <s v="no"/>
    <n v="2"/>
    <s v="no"/>
    <n v="-0.54444444444444395"/>
    <n v="-0.84232588603559999"/>
    <n v="-0.46388888888888802"/>
    <m/>
    <d v="2017-05-09T14:09:38"/>
    <d v="2017-05-09T14:09:41"/>
    <s v="-"/>
    <b v="0"/>
  </r>
  <r>
    <x v="52"/>
    <x v="0"/>
    <n v="684"/>
    <x v="0"/>
    <x v="2"/>
    <s v="no"/>
    <n v="1"/>
    <s v="yes"/>
    <n v="-0.51111111111111096"/>
    <n v="-0.88814752511745398"/>
    <n v="0.202777777777777"/>
    <m/>
    <d v="2017-05-01T13:40:09"/>
    <d v="2017-05-01T13:41:23"/>
    <s v="-"/>
    <b v="0"/>
  </r>
  <r>
    <x v="53"/>
    <x v="0"/>
    <n v="684"/>
    <x v="0"/>
    <x v="2"/>
    <s v="yes"/>
    <n v="3"/>
    <s v="no"/>
    <n v="0.344444444444444"/>
    <n v="-0.98127935460223303"/>
    <n v="-8.6111111111111097E-2"/>
    <m/>
    <d v="2017-05-04T11:33:34"/>
    <d v="2017-05-04T11:34:54"/>
    <s v="-"/>
    <b v="0"/>
  </r>
  <r>
    <x v="54"/>
    <x v="0"/>
    <n v="684"/>
    <x v="0"/>
    <x v="2"/>
    <s v="yes"/>
    <n v="1"/>
    <s v="yes"/>
    <n v="0.36666666666666597"/>
    <n v="-0.51286355383216897"/>
    <n v="-0.66388888888888897"/>
    <m/>
    <d v="2017-05-09T13:44:53"/>
    <d v="2017-05-09T13:46:23"/>
    <s v="-"/>
    <b v="0"/>
  </r>
  <r>
    <x v="55"/>
    <x v="0"/>
    <n v="684"/>
    <x v="0"/>
    <x v="0"/>
    <s v="yes"/>
    <n v="3"/>
    <s v="no"/>
    <n v="-0.1"/>
    <n v="-0.95515963206185595"/>
    <n v="0.42499999999999999"/>
    <m/>
    <d v="2017-05-09T13:50:28"/>
    <d v="2017-05-09T13:50:37"/>
    <s v="-"/>
    <b v="0"/>
  </r>
  <r>
    <x v="56"/>
    <x v="0"/>
    <n v="684"/>
    <x v="0"/>
    <x v="2"/>
    <s v="no"/>
    <n v="2"/>
    <s v="yes"/>
    <n v="0.122222222222222"/>
    <n v="-0.991754666245243"/>
    <n v="0.26944444444444399"/>
    <m/>
    <d v="2017-05-09T14:09:48"/>
    <d v="2017-05-09T14:09:56"/>
    <s v="-"/>
    <b v="0"/>
  </r>
  <r>
    <x v="52"/>
    <x v="0"/>
    <n v="685"/>
    <x v="0"/>
    <x v="2"/>
    <s v="no"/>
    <n v="3"/>
    <s v="yes"/>
    <n v="0.35555555555555501"/>
    <n v="-0.97887006201320903"/>
    <n v="-0.17499999999999999"/>
    <m/>
    <d v="2017-05-01T13:40:25"/>
    <d v="2017-05-01T13:41:34"/>
    <s v="-"/>
    <b v="0"/>
  </r>
  <r>
    <x v="53"/>
    <x v="0"/>
    <n v="685"/>
    <x v="0"/>
    <x v="3"/>
    <s v="no"/>
    <n v="4"/>
    <s v="yes"/>
    <n v="0.9"/>
    <n v="0.68458616597302102"/>
    <n v="0.26944444444444399"/>
    <m/>
    <d v="2017-05-04T11:33:55"/>
    <d v="2017-05-04T11:35:06"/>
    <s v="-"/>
    <b v="0"/>
  </r>
  <r>
    <x v="54"/>
    <x v="0"/>
    <n v="685"/>
    <x v="0"/>
    <x v="3"/>
    <s v="yes"/>
    <n v="1"/>
    <s v="yes"/>
    <n v="0.78888888888888797"/>
    <n v="0.143088291570625"/>
    <n v="-0.59722222222222199"/>
    <m/>
    <d v="2017-05-09T13:46:30"/>
    <d v="2017-05-09T13:46:39"/>
    <s v="-"/>
    <b v="0"/>
  </r>
  <r>
    <x v="55"/>
    <x v="0"/>
    <n v="685"/>
    <x v="0"/>
    <x v="2"/>
    <s v="yes"/>
    <n v="3"/>
    <s v="yes"/>
    <n v="0.36666666666666597"/>
    <n v="-0.927858847630605"/>
    <n v="0.469444444444444"/>
    <m/>
    <d v="2017-05-09T13:50:42"/>
    <d v="2017-05-09T13:50:53"/>
    <s v="-"/>
    <b v="0"/>
  </r>
  <r>
    <x v="56"/>
    <x v="0"/>
    <n v="685"/>
    <x v="0"/>
    <x v="2"/>
    <s v="yes"/>
    <n v="3"/>
    <s v="yes"/>
    <n v="0.14444444444444399"/>
    <n v="-0.94307936740211795"/>
    <n v="0.44722222222222202"/>
    <m/>
    <d v="2017-05-09T14:10:03"/>
    <d v="2017-05-09T14:11:09"/>
    <s v="-"/>
    <b v="0"/>
  </r>
  <r>
    <x v="52"/>
    <x v="0"/>
    <n v="686"/>
    <x v="0"/>
    <x v="0"/>
    <s v="no"/>
    <n v="4"/>
    <s v="yes"/>
    <n v="0.17777777777777701"/>
    <n v="-0.996984362865169"/>
    <n v="-0.17499999999999999"/>
    <m/>
    <d v="2017-05-01T13:40:36"/>
    <d v="2017-05-01T13:41:50"/>
    <s v="-"/>
    <b v="0"/>
  </r>
  <r>
    <x v="53"/>
    <x v="0"/>
    <n v="686"/>
    <x v="0"/>
    <x v="0"/>
    <s v="no"/>
    <n v="3"/>
    <s v="no"/>
    <n v="0.76666666666666605"/>
    <n v="1.5012957204236999E-2"/>
    <n v="4.72222222222222E-2"/>
    <m/>
    <d v="2017-05-04T11:34:07"/>
    <d v="2017-05-04T11:35:18"/>
    <s v="-"/>
    <b v="0"/>
  </r>
  <r>
    <x v="54"/>
    <x v="0"/>
    <n v="686"/>
    <x v="0"/>
    <x v="3"/>
    <s v="yes"/>
    <n v="2"/>
    <s v="yes"/>
    <n v="0.85555555555555496"/>
    <n v="0.89519154221433594"/>
    <n v="-0.97499999999999998"/>
    <m/>
    <d v="2017-05-09T13:46:46"/>
    <d v="2017-05-09T13:47:24"/>
    <s v="-"/>
    <b v="0"/>
  </r>
  <r>
    <x v="55"/>
    <x v="0"/>
    <n v="686"/>
    <x v="0"/>
    <x v="2"/>
    <s v="no"/>
    <n v="4"/>
    <s v="yes"/>
    <n v="0.211111111111111"/>
    <n v="-0.96472037367048302"/>
    <n v="0.40277777777777701"/>
    <m/>
    <d v="2017-05-09T13:50:58"/>
    <d v="2017-05-09T13:51:18"/>
    <s v="-"/>
    <b v="0"/>
  </r>
  <r>
    <x v="56"/>
    <x v="0"/>
    <n v="686"/>
    <x v="0"/>
    <x v="0"/>
    <s v="no"/>
    <n v="2"/>
    <s v="no"/>
    <n v="-0.233333333333333"/>
    <n v="-0.99353725065002696"/>
    <n v="0.24722222222222201"/>
    <m/>
    <d v="2017-05-09T14:11:16"/>
    <d v="2017-05-09T14:11:23"/>
    <s v="-"/>
    <b v="0"/>
  </r>
  <r>
    <x v="52"/>
    <x v="0"/>
    <n v="687"/>
    <x v="0"/>
    <x v="2"/>
    <s v="yes"/>
    <n v="3"/>
    <s v="yes"/>
    <n v="0.6"/>
    <n v="-0.72677220383770402"/>
    <n v="0.202777777777777"/>
    <m/>
    <d v="2017-05-01T13:40:52"/>
    <d v="2017-05-01T13:42:14"/>
    <s v="-"/>
    <b v="0"/>
  </r>
  <r>
    <x v="53"/>
    <x v="0"/>
    <n v="687"/>
    <x v="0"/>
    <x v="0"/>
    <s v="no"/>
    <n v="2"/>
    <s v="no"/>
    <n v="0.83333333333333304"/>
    <n v="0.38758837440821597"/>
    <n v="-0.15277777777777701"/>
    <m/>
    <d v="2017-05-04T11:34:19"/>
    <d v="2017-05-04T11:35:35"/>
    <s v="-"/>
    <b v="0"/>
  </r>
  <r>
    <x v="54"/>
    <x v="0"/>
    <n v="687"/>
    <x v="0"/>
    <x v="2"/>
    <s v="yes"/>
    <n v="1"/>
    <s v="yes"/>
    <n v="0.56666666666666599"/>
    <n v="-0.80276485835953004"/>
    <n v="-0.530555555555555"/>
    <m/>
    <d v="2017-05-09T13:47:31"/>
    <d v="2017-05-09T13:48:30"/>
    <s v="-"/>
    <b v="0"/>
  </r>
  <r>
    <x v="55"/>
    <x v="0"/>
    <n v="687"/>
    <x v="0"/>
    <x v="2"/>
    <s v="yes"/>
    <n v="3"/>
    <s v="yes"/>
    <n v="5.5555555555555601E-2"/>
    <n v="-0.908750152057065"/>
    <n v="0.49166666666666597"/>
    <m/>
    <d v="2017-05-09T13:51:24"/>
    <d v="2017-05-09T13:52:53"/>
    <s v="-"/>
    <b v="0"/>
  </r>
  <r>
    <x v="56"/>
    <x v="0"/>
    <n v="687"/>
    <x v="0"/>
    <x v="0"/>
    <s v="no"/>
    <n v="2"/>
    <s v="yes"/>
    <n v="-0.3"/>
    <n v="-0.988478772311154"/>
    <n v="-8.6111111111111097E-2"/>
    <m/>
    <d v="2017-05-09T14:11:30"/>
    <d v="2017-05-09T14:11:39"/>
    <s v="-"/>
    <b v="0"/>
  </r>
  <r>
    <x v="52"/>
    <x v="0"/>
    <n v="689"/>
    <x v="0"/>
    <x v="3"/>
    <s v="no"/>
    <n v="3"/>
    <s v="yes"/>
    <n v="0.8"/>
    <n v="0.89519154221433594"/>
    <n v="-0.97499999999999998"/>
    <m/>
    <d v="2017-05-01T13:41:16"/>
    <d v="2017-05-01T13:42:42"/>
    <s v="-"/>
    <b v="0"/>
  </r>
  <r>
    <x v="53"/>
    <x v="0"/>
    <n v="689"/>
    <x v="0"/>
    <x v="0"/>
    <s v="no"/>
    <n v="2"/>
    <s v="no"/>
    <n v="0.655555555555555"/>
    <n v="-0.54631403170889303"/>
    <n v="-0.57499999999999996"/>
    <m/>
    <d v="2017-05-04T11:34:36"/>
    <d v="2017-05-04T11:35:51"/>
    <s v="-"/>
    <b v="0"/>
  </r>
  <r>
    <x v="54"/>
    <x v="0"/>
    <n v="689"/>
    <x v="0"/>
    <x v="2"/>
    <s v="yes"/>
    <n v="1"/>
    <s v="yes"/>
    <n v="0.63333333333333297"/>
    <n v="-0.51286355383216897"/>
    <n v="-0.66388888888888897"/>
    <m/>
    <d v="2017-05-09T13:48:37"/>
    <d v="2017-05-09T13:49:18"/>
    <s v="-"/>
    <b v="0"/>
  </r>
  <r>
    <x v="55"/>
    <x v="0"/>
    <n v="689"/>
    <x v="0"/>
    <x v="0"/>
    <s v="yes"/>
    <n v="3"/>
    <s v="yes"/>
    <n v="7.7777777777777696E-2"/>
    <n v="-0.71942736214248504"/>
    <n v="0.60277777777777697"/>
    <m/>
    <d v="2017-05-09T13:52:59"/>
    <d v="2017-05-09T13:53:21"/>
    <s v="-"/>
    <b v="0"/>
  </r>
  <r>
    <x v="56"/>
    <x v="0"/>
    <n v="689"/>
    <x v="0"/>
    <x v="0"/>
    <s v="no"/>
    <n v="2"/>
    <s v="no"/>
    <n v="-0.32222222222222202"/>
    <n v="-0.98531072557347898"/>
    <n v="-0.241666666666666"/>
    <m/>
    <d v="2017-05-09T14:11:46"/>
    <d v="2017-05-09T14:11:48"/>
    <s v="-"/>
    <b v="0"/>
  </r>
  <r>
    <x v="52"/>
    <x v="0"/>
    <n v="699"/>
    <x v="0"/>
    <x v="2"/>
    <s v="no"/>
    <n v="3"/>
    <s v="yes"/>
    <n v="0.71111111111111103"/>
    <n v="-0.292809334208676"/>
    <n v="0.180555555555555"/>
    <m/>
    <d v="2017-05-01T13:41:44"/>
    <d v="2017-05-01T13:42:54"/>
    <s v="-"/>
    <b v="0"/>
  </r>
  <r>
    <x v="53"/>
    <x v="0"/>
    <n v="699"/>
    <x v="0"/>
    <x v="3"/>
    <s v="yes"/>
    <n v="4"/>
    <s v="yes"/>
    <n v="1"/>
    <n v="0.98696505818461699"/>
    <n v="-0.44166666666666599"/>
    <m/>
    <d v="2017-05-04T11:34:52"/>
    <d v="2017-05-04T11:36:02"/>
    <s v="-"/>
    <b v="0"/>
  </r>
  <r>
    <x v="54"/>
    <x v="0"/>
    <n v="699"/>
    <x v="0"/>
    <x v="3"/>
    <s v="yes"/>
    <n v="1"/>
    <s v="yes"/>
    <n v="0.98888888888888904"/>
    <n v="0.92174564935348502"/>
    <n v="-6.3888888888888995E-2"/>
    <m/>
    <d v="2017-05-09T13:49:25"/>
    <d v="2017-05-09T13:49:34"/>
    <s v="-"/>
    <b v="0"/>
  </r>
  <r>
    <x v="55"/>
    <x v="0"/>
    <n v="699"/>
    <x v="0"/>
    <x v="2"/>
    <s v="yes"/>
    <n v="3"/>
    <s v="yes"/>
    <n v="0.43333333333333302"/>
    <n v="-0.908750152057065"/>
    <n v="0.49166666666666597"/>
    <m/>
    <d v="2017-05-09T13:53:27"/>
    <d v="2017-05-09T13:53:35"/>
    <s v="-"/>
    <b v="0"/>
  </r>
  <r>
    <x v="56"/>
    <x v="0"/>
    <n v="699"/>
    <x v="0"/>
    <x v="2"/>
    <s v="yes"/>
    <n v="3"/>
    <s v="yes"/>
    <n v="0.14444444444444399"/>
    <n v="-0.99603162500736497"/>
    <n v="0.202777777777777"/>
    <m/>
    <d v="2017-05-09T14:11:55"/>
    <d v="2017-05-09T14:12:06"/>
    <s v="-"/>
    <b v="0"/>
  </r>
  <r>
    <x v="1"/>
    <x v="0"/>
    <n v="9999"/>
    <x v="0"/>
    <x v="3"/>
    <s v="yes"/>
    <n v="4"/>
    <s v="yes"/>
    <n v="0.52962917751736105"/>
    <n v="-0.86450730718535296"/>
    <n v="0.25462917751736103"/>
    <m/>
    <d v="2017-03-16T16:00:47"/>
    <d v="2017-03-16T17:01:26"/>
    <s v="-"/>
    <b v="0"/>
  </r>
  <r>
    <x v="0"/>
    <x v="0"/>
    <n v="9999"/>
    <x v="0"/>
    <x v="3"/>
    <s v="yes"/>
    <n v="4"/>
    <s v="yes"/>
    <n v="0.82222222222222197"/>
    <n v="0.32897597368471598"/>
    <n v="0.73611111111111105"/>
    <m/>
    <d v="2017-03-16T17:04:20"/>
    <d v="2017-03-16T17:03:20"/>
    <s v="-"/>
    <b v="0"/>
  </r>
  <r>
    <x v="2"/>
    <x v="0"/>
    <n v="9999"/>
    <x v="0"/>
    <x v="4"/>
    <s v="no"/>
    <n v="5"/>
    <s v="yes"/>
    <n v="0.83777804904513897"/>
    <n v="0.41041927969775399"/>
    <n v="0.80277777777777704"/>
    <m/>
    <d v="2017-03-16T17:03:20"/>
    <d v="2017-03-16T17:04:02"/>
    <s v="-"/>
    <b v="0"/>
  </r>
  <r>
    <x v="3"/>
    <x v="0"/>
    <n v="9999"/>
    <x v="0"/>
    <x v="4"/>
    <s v="no"/>
    <n v="4"/>
    <s v="yes"/>
    <n v="0.59629584418402704"/>
    <n v="-0.73631149472486301"/>
    <n v="0.23981526692708299"/>
    <m/>
    <d v="2017-03-16T17:06:31"/>
    <d v="2017-03-16T17:07:19"/>
    <s v="-"/>
    <b v="0"/>
  </r>
  <r>
    <x v="9"/>
    <x v="0"/>
    <n v="9999"/>
    <x v="0"/>
    <x v="4"/>
    <s v="yes"/>
    <n v="4"/>
    <s v="yes"/>
    <n v="0.98888888888888904"/>
    <n v="0.92174564935348502"/>
    <n v="0.625"/>
    <m/>
    <d v="2017-03-27T11:46:49"/>
    <d v="2017-03-27T11:47:38"/>
    <s v="-"/>
    <b v="0"/>
  </r>
  <r>
    <x v="10"/>
    <x v="0"/>
    <n v="9999"/>
    <x v="0"/>
    <x v="3"/>
    <s v="yes"/>
    <n v="3"/>
    <s v="yes"/>
    <n v="0.85555555555555496"/>
    <n v="0.49777770092715301"/>
    <n v="0.42499999999999999"/>
    <m/>
    <d v="2017-03-27T11:51:06"/>
    <d v="2017-03-27T11:51:53"/>
    <s v="-"/>
    <b v="0"/>
  </r>
  <r>
    <x v="11"/>
    <x v="0"/>
    <n v="9999"/>
    <x v="0"/>
    <x v="4"/>
    <s v="yes"/>
    <n v="4"/>
    <s v="yes"/>
    <n v="0.44444444444444398"/>
    <n v="-0.855184291666229"/>
    <n v="0.53611111111111098"/>
    <m/>
    <d v="2017-03-27T12:00:33"/>
    <d v="2017-03-27T12:01:24"/>
    <s v="-"/>
    <b v="0"/>
  </r>
  <r>
    <x v="12"/>
    <x v="0"/>
    <n v="9999"/>
    <x v="0"/>
    <x v="3"/>
    <s v="yes"/>
    <n v="4"/>
    <s v="yes"/>
    <n v="0.82222222222222197"/>
    <n v="1"/>
    <n v="1"/>
    <m/>
    <d v="2017-03-27T13:11:52"/>
    <d v="2017-03-27T13:12:49"/>
    <s v="-"/>
    <b v="0"/>
  </r>
  <r>
    <x v="13"/>
    <x v="0"/>
    <n v="9999"/>
    <x v="0"/>
    <x v="3"/>
    <s v="no"/>
    <n v="3"/>
    <s v="yes"/>
    <n v="0.74111124674479101"/>
    <n v="6.2055286905044998E-2"/>
    <n v="0.77481486002604105"/>
    <m/>
    <d v="2017-03-28T09:43:57"/>
    <d v="2017-03-28T09:44:47"/>
    <s v="-"/>
    <b v="0"/>
  </r>
  <r>
    <x v="17"/>
    <x v="0"/>
    <n v="9999"/>
    <x v="0"/>
    <x v="4"/>
    <s v="yes"/>
    <n v="4"/>
    <s v="yes"/>
    <n v="0.51818169487847199"/>
    <n v="0.54378216171346605"/>
    <n v="0.86553005642361103"/>
    <m/>
    <d v="2017-03-28T11:20:15"/>
    <d v="2017-03-28T11:21:14"/>
    <s v="-"/>
    <b v="0"/>
  </r>
  <r>
    <x v="14"/>
    <x v="0"/>
    <n v="9999"/>
    <x v="0"/>
    <x v="3"/>
    <s v="yes"/>
    <n v="4"/>
    <s v="yes"/>
    <n v="0.81999918619791601"/>
    <n v="0.31700591345795498"/>
    <n v="0.69166632758246505"/>
    <m/>
    <d v="2017-03-28T14:44:00"/>
    <d v="2017-03-28T14:44:57"/>
    <s v="-"/>
    <b v="0"/>
  </r>
  <r>
    <x v="15"/>
    <x v="0"/>
    <n v="9999"/>
    <x v="0"/>
    <x v="2"/>
    <s v="no"/>
    <n v="4"/>
    <s v="yes"/>
    <n v="0.58888888888888802"/>
    <n v="-0.75453225202794205"/>
    <n v="0.26944444444444399"/>
    <m/>
    <d v="2017-03-28T14:44:30"/>
    <d v="2017-03-28T14:45:36"/>
    <s v="-"/>
    <b v="0"/>
  </r>
  <r>
    <x v="4"/>
    <x v="0"/>
    <n v="9999"/>
    <x v="0"/>
    <x v="2"/>
    <s v="yes"/>
    <n v="3"/>
    <s v="yes"/>
    <n v="5.5555555555555601E-2"/>
    <n v="-0.99707498739630096"/>
    <n v="-0.17499999999999999"/>
    <m/>
    <d v="2017-03-28T15:45:22"/>
    <d v="2017-03-28T15:46:12"/>
    <s v="-"/>
    <b v="0"/>
  </r>
  <r>
    <x v="28"/>
    <x v="0"/>
    <n v="9999"/>
    <x v="0"/>
    <x v="3"/>
    <s v="no"/>
    <n v="4"/>
    <s v="yes"/>
    <n v="0.87777777777777699"/>
    <n v="0.59710081659473202"/>
    <n v="0.53611111111111098"/>
    <m/>
    <d v="2017-03-29T12:22:23"/>
    <d v="2017-03-29T12:23:20"/>
    <s v="-"/>
    <b v="0"/>
  </r>
  <r>
    <x v="29"/>
    <x v="0"/>
    <n v="9999"/>
    <x v="0"/>
    <x v="3"/>
    <s v="yes"/>
    <n v="3"/>
    <s v="yes"/>
    <n v="0.188888888888888"/>
    <n v="-0.88486732817164904"/>
    <n v="0.51388888888888795"/>
    <m/>
    <d v="2017-03-29T12:25:41"/>
    <d v="2017-03-29T12:26:39"/>
    <s v="-"/>
    <b v="0"/>
  </r>
  <r>
    <x v="30"/>
    <x v="0"/>
    <n v="9999"/>
    <x v="0"/>
    <x v="4"/>
    <s v="yes"/>
    <n v="4"/>
    <s v="yes"/>
    <n v="0.88888888888888895"/>
    <n v="1"/>
    <n v="1"/>
    <m/>
    <d v="2017-03-29T12:26:15"/>
    <d v="2017-03-29T12:27:12"/>
    <s v="-"/>
    <b v="0"/>
  </r>
  <r>
    <x v="27"/>
    <x v="0"/>
    <n v="9999"/>
    <x v="0"/>
    <x v="4"/>
    <s v="no"/>
    <n v="4"/>
    <s v="yes"/>
    <n v="1"/>
    <n v="1"/>
    <n v="0.89166666666666605"/>
    <m/>
    <d v="2017-03-29T12:26:27"/>
    <d v="2017-03-29T12:27:23"/>
    <s v="-"/>
    <b v="0"/>
  </r>
  <r>
    <x v="32"/>
    <x v="0"/>
    <n v="9999"/>
    <x v="0"/>
    <x v="4"/>
    <s v="no"/>
    <n v="5"/>
    <s v="yes"/>
    <n v="0.90888807508680503"/>
    <n v="0.71620708423197998"/>
    <n v="0.75833333333333297"/>
    <m/>
    <d v="2017-03-29T12:28:51"/>
    <d v="2017-03-29T12:27:55"/>
    <s v="-"/>
    <b v="0"/>
  </r>
  <r>
    <x v="31"/>
    <x v="0"/>
    <n v="9999"/>
    <x v="0"/>
    <x v="2"/>
    <s v="no"/>
    <n v="3"/>
    <s v="yes"/>
    <n v="0.17777777777777701"/>
    <n v="-0.996984362865169"/>
    <n v="-0.15277777777777701"/>
    <m/>
    <d v="2017-03-29T12:44:06"/>
    <d v="2017-03-29T12:44:52"/>
    <s v="-"/>
    <b v="0"/>
  </r>
  <r>
    <x v="33"/>
    <x v="0"/>
    <n v="9999"/>
    <x v="0"/>
    <x v="3"/>
    <s v="yes"/>
    <n v="3"/>
    <s v="yes"/>
    <n v="0.41111111111111098"/>
    <n v="0.45764863655502103"/>
    <n v="0.84722222222222199"/>
    <m/>
    <d v="2017-03-29T13:22:00"/>
    <d v="2017-03-29T13:22:55"/>
    <s v="-"/>
    <b v="0"/>
  </r>
  <r>
    <x v="34"/>
    <x v="0"/>
    <n v="9999"/>
    <x v="0"/>
    <x v="4"/>
    <s v="no"/>
    <n v="5"/>
    <s v="yes"/>
    <n v="0.53333333333333299"/>
    <n v="-3.29517761189023E-2"/>
    <n v="0.75833333333333297"/>
    <m/>
    <d v="2017-03-29T13:30:28"/>
    <d v="2017-03-29T13:31:17"/>
    <s v="-"/>
    <b v="0"/>
  </r>
  <r>
    <x v="5"/>
    <x v="0"/>
    <n v="9999"/>
    <x v="0"/>
    <x v="3"/>
    <s v="no"/>
    <n v="4"/>
    <s v="yes"/>
    <n v="0.98888888888888904"/>
    <n v="0.92174564935348502"/>
    <n v="0.202777777777777"/>
    <m/>
    <d v="2017-03-29T14:34:35"/>
    <d v="2017-03-29T14:35:25"/>
    <s v="-"/>
    <b v="0"/>
  </r>
  <r>
    <x v="6"/>
    <x v="0"/>
    <n v="9999"/>
    <x v="0"/>
    <x v="4"/>
    <s v="yes"/>
    <n v="4"/>
    <s v="yes"/>
    <n v="0.151851399739583"/>
    <n v="-0.42406566700028397"/>
    <n v="0.68425971137152697"/>
    <m/>
    <d v="2017-03-29T14:52:19"/>
    <d v="2017-03-29T14:53:07"/>
    <s v="-"/>
    <b v="0"/>
  </r>
  <r>
    <x v="7"/>
    <x v="0"/>
    <n v="9999"/>
    <x v="0"/>
    <x v="3"/>
    <s v="no"/>
    <n v="4"/>
    <s v="yes"/>
    <n v="6.6666666666666596E-2"/>
    <n v="-0.51286355383216897"/>
    <n v="-0.66388888888888897"/>
    <m/>
    <d v="2017-03-29T14:52:35"/>
    <d v="2017-03-29T14:53:52"/>
    <s v="-"/>
    <b v="0"/>
  </r>
  <r>
    <x v="18"/>
    <x v="0"/>
    <n v="9999"/>
    <x v="0"/>
    <x v="3"/>
    <s v="yes"/>
    <n v="5"/>
    <s v="yes"/>
    <n v="0.64222140842013897"/>
    <n v="0.90621376665620901"/>
    <n v="0.98055623372395795"/>
    <m/>
    <d v="2017-03-29T15:47:07"/>
    <d v="2017-03-29T15:47:53"/>
    <s v="-"/>
    <b v="0"/>
  </r>
  <r>
    <x v="19"/>
    <x v="0"/>
    <n v="9999"/>
    <x v="0"/>
    <x v="4"/>
    <s v="yes"/>
    <n v="5"/>
    <s v="yes"/>
    <n v="0.82222222222222197"/>
    <n v="0.32897597368471598"/>
    <n v="0.780555555555555"/>
    <m/>
    <d v="2017-03-29T15:57:38"/>
    <d v="2017-03-29T15:58:27"/>
    <s v="-"/>
    <b v="0"/>
  </r>
  <r>
    <x v="20"/>
    <x v="0"/>
    <n v="9999"/>
    <x v="0"/>
    <x v="3"/>
    <s v="yes"/>
    <n v="4"/>
    <s v="yes"/>
    <n v="0.99777696397569404"/>
    <n v="0.93706030058737799"/>
    <n v="0.89166734483506904"/>
    <m/>
    <d v="2017-03-29T16:01:21"/>
    <d v="2017-03-29T16:02:05"/>
    <s v="-"/>
    <b v="0"/>
  </r>
  <r>
    <x v="21"/>
    <x v="0"/>
    <n v="9999"/>
    <x v="0"/>
    <x v="4"/>
    <s v="no"/>
    <n v="4"/>
    <s v="yes"/>
    <n v="0.77407362196180496"/>
    <n v="1"/>
    <n v="1"/>
    <m/>
    <d v="2017-03-29T16:28:17"/>
    <d v="2017-03-29T16:29:12"/>
    <s v="-"/>
    <b v="0"/>
  </r>
  <r>
    <x v="35"/>
    <x v="0"/>
    <n v="9999"/>
    <x v="0"/>
    <x v="3"/>
    <s v="no"/>
    <n v="4"/>
    <s v="yes"/>
    <n v="0.33333333333333298"/>
    <n v="-0.98341612463441996"/>
    <n v="0.202777777777777"/>
    <m/>
    <d v="2017-03-30T09:47:50"/>
    <d v="2017-03-30T09:48:47"/>
    <s v="-"/>
    <b v="0"/>
  </r>
  <r>
    <x v="36"/>
    <x v="0"/>
    <n v="9999"/>
    <x v="0"/>
    <x v="3"/>
    <s v="yes"/>
    <n v="4"/>
    <s v="yes"/>
    <n v="0.55555555555555503"/>
    <n v="-0.82354979358574498"/>
    <n v="2.4999999999999901E-2"/>
    <m/>
    <d v="2017-03-30T09:57:04"/>
    <d v="2017-03-30T09:57:57"/>
    <s v="-"/>
    <b v="0"/>
  </r>
  <r>
    <x v="22"/>
    <x v="0"/>
    <n v="9999"/>
    <x v="0"/>
    <x v="4"/>
    <s v="no"/>
    <n v="4"/>
    <s v="yes"/>
    <n v="1"/>
    <n v="1"/>
    <n v="0.98055555555555496"/>
    <m/>
    <d v="2017-03-30T10:49:57"/>
    <d v="2017-03-30T10:50:48"/>
    <s v="-"/>
    <b v="0"/>
  </r>
  <r>
    <x v="23"/>
    <x v="0"/>
    <n v="9999"/>
    <x v="0"/>
    <x v="3"/>
    <s v="no"/>
    <n v="4"/>
    <s v="yes"/>
    <n v="0.81999918619791601"/>
    <n v="0.31700591345795498"/>
    <n v="0.75833333333333297"/>
    <m/>
    <d v="2017-03-30T10:52:17"/>
    <d v="2017-03-30T10:53:17"/>
    <s v="-"/>
    <b v="0"/>
  </r>
  <r>
    <x v="24"/>
    <x v="0"/>
    <n v="9999"/>
    <x v="0"/>
    <x v="4"/>
    <s v="yes"/>
    <n v="4"/>
    <s v="yes"/>
    <n v="0.56666666666666599"/>
    <n v="0.45764863655502103"/>
    <n v="0.84722222222222199"/>
    <m/>
    <d v="2017-03-30T10:55:13"/>
    <d v="2017-03-30T10:56:12"/>
    <s v="-"/>
    <b v="0"/>
  </r>
  <r>
    <x v="25"/>
    <x v="0"/>
    <n v="9999"/>
    <x v="0"/>
    <x v="3"/>
    <s v="no"/>
    <n v="4"/>
    <s v="yes"/>
    <n v="0.92222222222222205"/>
    <n v="0.76009145238674303"/>
    <n v="0.71388888888888902"/>
    <m/>
    <d v="2017-03-30T11:16:13"/>
    <d v="2017-03-30T11:17:03"/>
    <s v="-"/>
    <b v="0"/>
  </r>
  <r>
    <x v="37"/>
    <x v="0"/>
    <n v="9999"/>
    <x v="0"/>
    <x v="4"/>
    <s v="no"/>
    <n v="4"/>
    <s v="yes"/>
    <n v="0.88888888888888895"/>
    <n v="0.64234966199251897"/>
    <n v="-0.28611111111111098"/>
    <m/>
    <d v="2017-03-30T14:48:52"/>
    <d v="2017-03-30T14:49:56"/>
    <s v="-"/>
    <b v="0"/>
  </r>
  <r>
    <x v="38"/>
    <x v="0"/>
    <n v="9999"/>
    <x v="0"/>
    <x v="3"/>
    <s v="yes"/>
    <n v="2"/>
    <s v="yes"/>
    <n v="0.88222249348958304"/>
    <n v="0.61556152363776595"/>
    <n v="-4.1666666666666602E-2"/>
    <m/>
    <d v="2017-03-30T14:53:41"/>
    <d v="2017-03-30T14:54:33"/>
    <s v="-"/>
    <b v="0"/>
  </r>
  <r>
    <x v="39"/>
    <x v="0"/>
    <n v="9999"/>
    <x v="0"/>
    <x v="0"/>
    <s v="yes"/>
    <n v="4"/>
    <s v="no"/>
    <n v="0.37777777777777699"/>
    <n v="-0.97309390167502896"/>
    <n v="-0.19722222222222199"/>
    <m/>
    <d v="2017-03-30T15:01:03"/>
    <d v="2017-03-30T15:01:58"/>
    <s v="-"/>
    <b v="0"/>
  </r>
  <r>
    <x v="40"/>
    <x v="0"/>
    <n v="9999"/>
    <x v="0"/>
    <x v="4"/>
    <s v="yes"/>
    <n v="4"/>
    <s v="yes"/>
    <n v="0.81407335069444398"/>
    <n v="0.73989583077072296"/>
    <n v="-0.91592610677083297"/>
    <m/>
    <d v="2017-03-30T16:17:22"/>
    <d v="2017-03-30T16:18:18"/>
    <s v="-"/>
    <b v="0"/>
  </r>
  <r>
    <x v="16"/>
    <x v="0"/>
    <n v="9999"/>
    <x v="0"/>
    <x v="0"/>
    <s v="no"/>
    <n v="2"/>
    <s v="no"/>
    <n v="-0.51333414713541603"/>
    <n v="-0.88552956723384102"/>
    <n v="-0.50805528428819402"/>
    <m/>
    <d v="2017-03-30T16:29:53"/>
    <d v="2017-03-30T16:30:42"/>
    <s v="-"/>
    <b v="0"/>
  </r>
  <r>
    <x v="41"/>
    <x v="0"/>
    <n v="9999"/>
    <x v="0"/>
    <x v="4"/>
    <s v="no"/>
    <n v="4"/>
    <s v="yes"/>
    <n v="0.95555555555555505"/>
    <n v="0.85211336725076503"/>
    <n v="0.69166666666666599"/>
    <m/>
    <d v="2017-03-30T16:31:37"/>
    <d v="2017-03-30T16:32:53"/>
    <s v="-"/>
    <b v="0"/>
  </r>
  <r>
    <x v="26"/>
    <x v="0"/>
    <n v="9999"/>
    <x v="0"/>
    <x v="3"/>
    <s v="yes"/>
    <n v="4"/>
    <s v="yes"/>
    <n v="0.55555555555555503"/>
    <n v="-0.48962632992449501"/>
    <n v="0.66944444444444395"/>
    <m/>
    <d v="2017-03-31T14:32:51"/>
    <d v="2017-03-31T14:34:03"/>
    <s v="-"/>
    <b v="0"/>
  </r>
  <r>
    <x v="8"/>
    <x v="0"/>
    <n v="9999"/>
    <x v="0"/>
    <x v="3"/>
    <s v="yes"/>
    <n v="4"/>
    <s v="yes"/>
    <n v="0.95555555555555505"/>
    <n v="0.85211336725076503"/>
    <n v="0.469444444444444"/>
    <m/>
    <d v="2017-03-31T14:53:07"/>
    <d v="2017-03-31T14:53:58"/>
    <s v="-"/>
    <b v="0"/>
  </r>
  <r>
    <x v="52"/>
    <x v="0"/>
    <n v="9999"/>
    <x v="0"/>
    <x v="4"/>
    <s v="no"/>
    <n v="4"/>
    <s v="yes"/>
    <n v="1"/>
    <n v="1"/>
    <n v="-0.77500000000000002"/>
    <m/>
    <d v="2017-05-01T13:41:56"/>
    <d v="2017-05-01T13:43:13"/>
    <s v="-"/>
    <b v="0"/>
  </r>
  <r>
    <x v="42"/>
    <x v="0"/>
    <n v="9999"/>
    <x v="0"/>
    <x v="3"/>
    <s v="no"/>
    <n v="4"/>
    <s v="yes"/>
    <n v="0.35555555555555501"/>
    <n v="-0.97887006201320903"/>
    <n v="0.180555555555555"/>
    <m/>
    <d v="2017-05-02T15:26:01"/>
    <d v="2017-05-02T15:27:15"/>
    <s v="-"/>
    <b v="0"/>
  </r>
  <r>
    <x v="43"/>
    <x v="0"/>
    <n v="9999"/>
    <x v="0"/>
    <x v="4"/>
    <s v="no"/>
    <n v="4"/>
    <s v="yes"/>
    <n v="0.88888888888888895"/>
    <n v="0.64234966199251897"/>
    <n v="0.82499999999999996"/>
    <m/>
    <d v="2017-05-02T16:59:28"/>
    <d v="2017-05-02T17:00:41"/>
    <s v="-"/>
    <b v="0"/>
  </r>
  <r>
    <x v="44"/>
    <x v="0"/>
    <n v="9999"/>
    <x v="0"/>
    <x v="4"/>
    <s v="no"/>
    <n v="5"/>
    <s v="yes"/>
    <n v="0.99777696397569404"/>
    <n v="1"/>
    <n v="1"/>
    <m/>
    <d v="2017-05-02T17:03:03"/>
    <d v="2017-05-02T17:04:11"/>
    <s v="-"/>
    <b v="0"/>
  </r>
  <r>
    <x v="45"/>
    <x v="0"/>
    <n v="9999"/>
    <x v="0"/>
    <x v="4"/>
    <s v="yes"/>
    <n v="4"/>
    <s v="yes"/>
    <n v="0.97777777777777697"/>
    <n v="1"/>
    <n v="1"/>
    <m/>
    <d v="2017-05-02T17:28:05"/>
    <d v="2017-05-02T17:29:13"/>
    <s v="-"/>
    <b v="0"/>
  </r>
  <r>
    <x v="46"/>
    <x v="0"/>
    <n v="9999"/>
    <x v="0"/>
    <x v="3"/>
    <s v="yes"/>
    <n v="4"/>
    <s v="yes"/>
    <n v="0.90888807508680503"/>
    <n v="0.71620708423197998"/>
    <n v="0.60305514865451304"/>
    <m/>
    <d v="2017-05-03T10:41:40"/>
    <d v="2017-05-03T10:42:59"/>
    <s v="-"/>
    <b v="0"/>
  </r>
  <r>
    <x v="47"/>
    <x v="0"/>
    <n v="9999"/>
    <x v="0"/>
    <x v="4"/>
    <s v="yes"/>
    <n v="4"/>
    <s v="no"/>
    <n v="0.81999918619791601"/>
    <n v="0.31700591345795498"/>
    <n v="-1.94444444444445E-2"/>
    <m/>
    <d v="2017-05-03T11:46:37"/>
    <d v="2017-05-03T11:47:53"/>
    <s v="-"/>
    <b v="0"/>
  </r>
  <r>
    <x v="48"/>
    <x v="0"/>
    <n v="9999"/>
    <x v="0"/>
    <x v="3"/>
    <s v="no"/>
    <n v="2"/>
    <s v="yes"/>
    <n v="0.62222222222222201"/>
    <n v="0.221978546439007"/>
    <n v="0.80277777777777704"/>
    <m/>
    <d v="2017-05-03T13:49:32"/>
    <d v="2017-05-03T13:50:51"/>
    <s v="-"/>
    <b v="0"/>
  </r>
  <r>
    <x v="53"/>
    <x v="0"/>
    <n v="9999"/>
    <x v="0"/>
    <x v="4"/>
    <s v="no"/>
    <n v="4"/>
    <s v="yes"/>
    <n v="0.38888888888888901"/>
    <n v="1"/>
    <n v="1"/>
    <m/>
    <d v="2017-05-04T11:35:03"/>
    <d v="2017-05-04T11:36:19"/>
    <s v="-"/>
    <b v="0"/>
  </r>
  <r>
    <x v="49"/>
    <x v="0"/>
    <n v="9999"/>
    <x v="0"/>
    <x v="3"/>
    <s v="yes"/>
    <n v="4"/>
    <s v="yes"/>
    <n v="0.68888888888888899"/>
    <n v="-3.29517761189023E-2"/>
    <n v="0.75833333333333297"/>
    <m/>
    <d v="2017-05-04T14:48:30"/>
    <d v="2017-05-04T14:48:49"/>
    <s v="-"/>
    <b v="0"/>
  </r>
  <r>
    <x v="50"/>
    <x v="0"/>
    <n v="9999"/>
    <x v="0"/>
    <x v="3"/>
    <s v="yes"/>
    <n v="4"/>
    <s v="yes"/>
    <n v="0.73333333333333295"/>
    <n v="1"/>
    <n v="1"/>
    <m/>
    <d v="2017-05-04T15:15:17"/>
    <d v="2017-05-04T15:15:40"/>
    <s v="-"/>
    <b v="0"/>
  </r>
  <r>
    <x v="54"/>
    <x v="0"/>
    <n v="9999"/>
    <x v="0"/>
    <x v="2"/>
    <s v="no"/>
    <n v="2"/>
    <s v="yes"/>
    <n v="1"/>
    <n v="0.98696505818461699"/>
    <n v="-0.46388888888888802"/>
    <m/>
    <d v="2017-05-09T13:49:41"/>
    <d v="2017-05-09T13:49:58"/>
    <s v="-"/>
    <b v="0"/>
  </r>
  <r>
    <x v="55"/>
    <x v="0"/>
    <n v="9999"/>
    <x v="0"/>
    <x v="2"/>
    <s v="yes"/>
    <n v="4"/>
    <s v="yes"/>
    <n v="0.45555555555555499"/>
    <n v="-0.93777692805248802"/>
    <n v="0.13611111111111099"/>
    <m/>
    <d v="2017-05-09T13:53:41"/>
    <d v="2017-05-09T13:54:05"/>
    <s v="-"/>
    <b v="0"/>
  </r>
  <r>
    <x v="56"/>
    <x v="0"/>
    <n v="9999"/>
    <x v="0"/>
    <x v="3"/>
    <s v="yes"/>
    <n v="4"/>
    <s v="yes"/>
    <n v="0.67777777777777704"/>
    <n v="0.34382380314924199"/>
    <n v="0.82499999999999996"/>
    <m/>
    <d v="2017-05-09T14:12:13"/>
    <d v="2017-05-09T14:12:18"/>
    <s v="-"/>
    <b v="0"/>
  </r>
  <r>
    <x v="51"/>
    <x v="0"/>
    <n v="9999"/>
    <x v="0"/>
    <x v="3"/>
    <s v="yes"/>
    <n v="4"/>
    <s v="yes"/>
    <n v="0.51234537760416599"/>
    <n v="-0.88670104663703997"/>
    <n v="0.46929050021701302"/>
    <m/>
    <d v="2017-05-04T14:07:39"/>
    <d v="2017-05-04T14:07:56"/>
    <s v="-"/>
    <b v="0"/>
  </r>
  <r>
    <x v="0"/>
    <x v="1"/>
    <m/>
    <x v="1"/>
    <x v="0"/>
    <s v="no"/>
    <n v="2"/>
    <s v="no"/>
    <n v="2.2222222222222102E-2"/>
    <n v="-0.99943761871314396"/>
    <n v="2.4999999999999901E-2"/>
    <m/>
    <d v="2017-03-16T16:24:33"/>
    <d v="2017-03-16T16:23:56"/>
    <s v="-"/>
    <b v="0"/>
  </r>
  <r>
    <x v="2"/>
    <x v="1"/>
    <m/>
    <x v="2"/>
    <x v="0"/>
    <s v="yes"/>
    <n v="2"/>
    <s v="yes"/>
    <n v="-6.6663953993055499E-3"/>
    <n v="-0.99920820780463504"/>
    <n v="5.6111653645833301E-2"/>
    <m/>
    <d v="2017-03-16T16:23:00"/>
    <d v="2017-03-16T16:24:03"/>
    <s v="-"/>
    <b v="0"/>
  </r>
  <r>
    <x v="0"/>
    <x v="1"/>
    <m/>
    <x v="3"/>
    <x v="0"/>
    <s v="no"/>
    <n v="2"/>
    <s v="no"/>
    <n v="0"/>
    <n v="-0.99523494128691004"/>
    <n v="-0.219444444444444"/>
    <m/>
    <d v="2017-03-16T16:25:07"/>
    <d v="2017-03-16T16:24:16"/>
    <s v="-"/>
    <b v="0"/>
  </r>
  <r>
    <x v="3"/>
    <x v="1"/>
    <m/>
    <x v="4"/>
    <x v="0"/>
    <s v="yes"/>
    <n v="1"/>
    <s v="no"/>
    <n v="-1"/>
    <n v="1"/>
    <n v="-0.145370822482638"/>
    <m/>
    <d v="2017-03-16T16:23:19"/>
    <d v="2017-03-16T16:24:19"/>
    <s v="-"/>
    <b v="0"/>
  </r>
  <r>
    <x v="1"/>
    <x v="1"/>
    <m/>
    <x v="5"/>
    <x v="0"/>
    <s v="no"/>
    <n v="2"/>
    <s v="yes"/>
    <n v="-3.7041558159722301E-3"/>
    <n v="-0.99284674964036401"/>
    <n v="-0.25648057725694401"/>
    <m/>
    <d v="2017-03-16T15:23:21"/>
    <d v="2017-03-16T16:24:33"/>
    <s v="-"/>
    <b v="0"/>
  </r>
  <r>
    <x v="2"/>
    <x v="1"/>
    <m/>
    <x v="6"/>
    <x v="0"/>
    <s v="yes"/>
    <n v="2"/>
    <s v="yes"/>
    <n v="1.5555826822916501E-2"/>
    <n v="-0.99898905681579997"/>
    <n v="7.8333875868055597E-2"/>
    <m/>
    <d v="2017-03-16T16:23:33"/>
    <d v="2017-03-16T16:24:45"/>
    <s v="-"/>
    <b v="0"/>
  </r>
  <r>
    <x v="3"/>
    <x v="1"/>
    <m/>
    <x v="7"/>
    <x v="3"/>
    <s v="yes"/>
    <n v="2"/>
    <s v="yes"/>
    <n v="0.86296251085069398"/>
    <n v="0.53215731733218696"/>
    <n v="0.25462985568576302"/>
    <m/>
    <d v="2017-03-16T16:23:48"/>
    <d v="2017-03-16T16:24:51"/>
    <s v="-"/>
    <b v="0"/>
  </r>
  <r>
    <x v="0"/>
    <x v="1"/>
    <m/>
    <x v="8"/>
    <x v="3"/>
    <s v="no"/>
    <n v="3"/>
    <s v="yes"/>
    <n v="0.82222222222222197"/>
    <n v="0.32897597368471598"/>
    <n v="2.4999999999999901E-2"/>
    <m/>
    <d v="2017-03-16T16:25:28"/>
    <d v="2017-03-16T16:25:01"/>
    <s v="-"/>
    <b v="0"/>
  </r>
  <r>
    <x v="2"/>
    <x v="1"/>
    <m/>
    <x v="9"/>
    <x v="3"/>
    <s v="no"/>
    <n v="4"/>
    <s v="yes"/>
    <n v="-6.6663953993055499E-3"/>
    <n v="-0.99789630288247499"/>
    <n v="0.145000542534722"/>
    <m/>
    <d v="2017-03-16T16:24:15"/>
    <d v="2017-03-16T16:25:07"/>
    <s v="-"/>
    <b v="0"/>
  </r>
  <r>
    <x v="1"/>
    <x v="1"/>
    <m/>
    <x v="3"/>
    <x v="1"/>
    <s v="yes"/>
    <n v="2"/>
    <s v="no"/>
    <n v="-4.8148600260416702E-2"/>
    <n v="-0.84083554435708097"/>
    <n v="-0.54536946614583304"/>
    <m/>
    <d v="2017-03-16T15:24:03"/>
    <d v="2017-03-16T16:25:14"/>
    <s v="-"/>
    <b v="0"/>
  </r>
  <r>
    <x v="0"/>
    <x v="1"/>
    <m/>
    <x v="10"/>
    <x v="2"/>
    <s v="yes"/>
    <n v="4"/>
    <s v="yes"/>
    <n v="0.844444444444444"/>
    <n v="0.44394467777885699"/>
    <n v="-0.13055555555555501"/>
    <m/>
    <d v="2017-03-16T16:26:12"/>
    <d v="2017-03-16T16:25:57"/>
    <s v="-"/>
    <b v="0"/>
  </r>
  <r>
    <x v="1"/>
    <x v="1"/>
    <m/>
    <x v="11"/>
    <x v="0"/>
    <s v="yes"/>
    <n v="1"/>
    <s v="yes"/>
    <n v="-0.22592637803819399"/>
    <n v="-0.92041780419515296"/>
    <n v="-0.478702799479166"/>
    <m/>
    <d v="2017-03-16T15:24:45"/>
    <d v="2017-03-16T16:26:01"/>
    <s v="-"/>
    <b v="0"/>
  </r>
  <r>
    <x v="3"/>
    <x v="1"/>
    <m/>
    <x v="12"/>
    <x v="1"/>
    <s v="yes"/>
    <n v="1"/>
    <s v="no"/>
    <n v="-1"/>
    <n v="0.94659361007149201"/>
    <n v="-0.167593044704861"/>
    <m/>
    <d v="2017-03-16T16:24:20"/>
    <d v="2017-03-16T16:26:03"/>
    <s v="-"/>
    <b v="0"/>
  </r>
  <r>
    <x v="1"/>
    <x v="1"/>
    <m/>
    <x v="13"/>
    <x v="0"/>
    <s v="yes"/>
    <n v="1"/>
    <s v="yes"/>
    <n v="-0.40370415581597202"/>
    <n v="-0.96436516236252001"/>
    <n v="-3.4258355034722097E-2"/>
    <m/>
    <d v="2017-03-16T15:25:32"/>
    <d v="2017-03-16T16:26:25"/>
    <s v="-"/>
    <b v="0"/>
  </r>
  <r>
    <x v="0"/>
    <x v="1"/>
    <m/>
    <x v="14"/>
    <x v="3"/>
    <s v="yes"/>
    <n v="4"/>
    <s v="yes"/>
    <n v="0.86666666666666603"/>
    <n v="0.54887940512401201"/>
    <n v="-0.13055555555555501"/>
    <m/>
    <d v="2017-03-16T16:27:09"/>
    <d v="2017-03-16T16:26:32"/>
    <s v="-"/>
    <b v="0"/>
  </r>
  <r>
    <x v="3"/>
    <x v="1"/>
    <m/>
    <x v="15"/>
    <x v="1"/>
    <s v="yes"/>
    <n v="1"/>
    <s v="no"/>
    <n v="-0.425926378038194"/>
    <n v="-0.624104114161806"/>
    <n v="-0.63425903320312504"/>
    <m/>
    <d v="2017-03-16T16:25:32"/>
    <d v="2017-03-16T16:26:35"/>
    <s v="-"/>
    <b v="0"/>
  </r>
  <r>
    <x v="2"/>
    <x v="1"/>
    <m/>
    <x v="16"/>
    <x v="3"/>
    <s v="yes"/>
    <n v="3"/>
    <s v="no"/>
    <n v="1"/>
    <n v="1"/>
    <n v="5.6111653645833301E-2"/>
    <m/>
    <d v="2017-03-16T16:24:37"/>
    <d v="2017-03-16T16:26:47"/>
    <s v="-"/>
    <b v="0"/>
  </r>
  <r>
    <x v="3"/>
    <x v="1"/>
    <m/>
    <x v="17"/>
    <x v="3"/>
    <s v="yes"/>
    <n v="3"/>
    <s v="yes"/>
    <n v="1"/>
    <n v="0.99536887822523601"/>
    <n v="0.25462985568576302"/>
    <m/>
    <d v="2017-03-16T16:26:04"/>
    <d v="2017-03-16T16:27:05"/>
    <s v="-"/>
    <b v="0"/>
  </r>
  <r>
    <x v="1"/>
    <x v="1"/>
    <m/>
    <x v="18"/>
    <x v="3"/>
    <s v="yes"/>
    <n v="3"/>
    <s v="yes"/>
    <n v="0.79629584418402699"/>
    <n v="0.18535123692177499"/>
    <n v="-0.38981391059027698"/>
    <m/>
    <d v="2017-03-16T15:25:56"/>
    <d v="2017-03-16T16:27:07"/>
    <s v="-"/>
    <b v="0"/>
  </r>
  <r>
    <x v="0"/>
    <x v="1"/>
    <m/>
    <x v="19"/>
    <x v="2"/>
    <s v="no"/>
    <n v="4"/>
    <s v="yes"/>
    <n v="4.4444444444444398E-2"/>
    <n v="-0.95515963206185595"/>
    <n v="0.42499999999999999"/>
    <m/>
    <d v="2017-03-16T16:27:43"/>
    <d v="2017-03-16T16:27:12"/>
    <s v="-"/>
    <b v="0"/>
  </r>
  <r>
    <x v="2"/>
    <x v="1"/>
    <m/>
    <x v="20"/>
    <x v="3"/>
    <s v="yes"/>
    <n v="2"/>
    <s v="yes"/>
    <n v="1"/>
    <n v="1"/>
    <n v="-0.277221679687499"/>
    <m/>
    <d v="2017-03-16T16:26:17"/>
    <d v="2017-03-16T16:27:14"/>
    <s v="-"/>
    <b v="0"/>
  </r>
  <r>
    <x v="3"/>
    <x v="1"/>
    <m/>
    <x v="21"/>
    <x v="3"/>
    <s v="yes"/>
    <n v="2"/>
    <s v="yes"/>
    <n v="1"/>
    <n v="0.99536887822523601"/>
    <n v="0.18796386718749999"/>
    <m/>
    <d v="2017-03-16T16:26:34"/>
    <d v="2017-03-16T16:27:34"/>
    <s v="-"/>
    <b v="0"/>
  </r>
  <r>
    <x v="2"/>
    <x v="1"/>
    <m/>
    <x v="15"/>
    <x v="2"/>
    <s v="no"/>
    <n v="3"/>
    <s v="yes"/>
    <n v="3.7778049045138901E-2"/>
    <n v="-0.99789630288247499"/>
    <n v="0.145000542534722"/>
    <m/>
    <d v="2017-03-16T16:26:43"/>
    <d v="2017-03-16T16:27:46"/>
    <s v="-"/>
    <b v="0"/>
  </r>
  <r>
    <x v="1"/>
    <x v="1"/>
    <m/>
    <x v="22"/>
    <x v="2"/>
    <s v="yes"/>
    <n v="3"/>
    <s v="yes"/>
    <n v="0.70740695529513797"/>
    <n v="-0.31179177382696899"/>
    <n v="-0.14536946614583299"/>
    <m/>
    <d v="2017-03-16T15:26:38"/>
    <d v="2017-03-16T16:27:53"/>
    <s v="-"/>
    <b v="0"/>
  </r>
  <r>
    <x v="0"/>
    <x v="1"/>
    <m/>
    <x v="23"/>
    <x v="2"/>
    <s v="yes"/>
    <n v="4"/>
    <s v="yes"/>
    <n v="0.155555555555555"/>
    <n v="-0.908750152057065"/>
    <n v="0.49166666666666597"/>
    <m/>
    <d v="2017-03-16T16:28:24"/>
    <d v="2017-03-16T16:27:55"/>
    <s v="-"/>
    <b v="0"/>
  </r>
  <r>
    <x v="3"/>
    <x v="1"/>
    <m/>
    <x v="24"/>
    <x v="4"/>
    <s v="no"/>
    <n v="4"/>
    <s v="yes"/>
    <n v="0.81851806640625002"/>
    <n v="0.30898911935685103"/>
    <n v="0.65462985568576304"/>
    <m/>
    <d v="2017-03-16T16:27:02"/>
    <d v="2017-03-16T16:28:04"/>
    <s v="-"/>
    <b v="0"/>
  </r>
  <r>
    <x v="2"/>
    <x v="1"/>
    <m/>
    <x v="1"/>
    <x v="0"/>
    <s v="yes"/>
    <n v="1"/>
    <s v="yes"/>
    <n v="-0.98444417317708299"/>
    <n v="0.91360666557885795"/>
    <n v="0.85611165364583297"/>
    <m/>
    <d v="2017-03-16T16:27:17"/>
    <d v="2017-03-16T16:28:14"/>
    <s v="-"/>
    <b v="0"/>
  </r>
  <r>
    <x v="1"/>
    <x v="1"/>
    <m/>
    <x v="25"/>
    <x v="0"/>
    <s v="yes"/>
    <n v="2"/>
    <s v="yes"/>
    <n v="-0.53703748914930505"/>
    <n v="-0.85380431093860198"/>
    <n v="-0.25648057725694401"/>
    <m/>
    <d v="2017-03-16T15:27:24"/>
    <d v="2017-03-16T16:28:17"/>
    <s v="-"/>
    <b v="0"/>
  </r>
  <r>
    <x v="3"/>
    <x v="1"/>
    <m/>
    <x v="13"/>
    <x v="1"/>
    <s v="yes"/>
    <n v="1"/>
    <s v="no"/>
    <n v="-0.91481526692708304"/>
    <n v="0.73623552217459098"/>
    <n v="-0.27870347764756898"/>
    <m/>
    <d v="2017-03-16T16:27:33"/>
    <d v="2017-03-16T16:28:26"/>
    <s v="-"/>
    <b v="0"/>
  </r>
  <r>
    <x v="2"/>
    <x v="1"/>
    <m/>
    <x v="26"/>
    <x v="0"/>
    <s v="yes"/>
    <n v="1"/>
    <s v="yes"/>
    <n v="-6.6663953993055499E-3"/>
    <n v="-0.99789630288247499"/>
    <n v="0.145000542534722"/>
    <m/>
    <d v="2017-03-16T16:27:44"/>
    <d v="2017-03-16T16:28:36"/>
    <s v="-"/>
    <b v="0"/>
  </r>
  <r>
    <x v="1"/>
    <x v="1"/>
    <m/>
    <x v="27"/>
    <x v="0"/>
    <s v="yes"/>
    <n v="2"/>
    <s v="no"/>
    <n v="-0.49259304470486098"/>
    <n v="-0.90785655626024797"/>
    <n v="-0.38981391059027698"/>
    <m/>
    <d v="2017-03-16T15:27:47"/>
    <d v="2017-03-16T16:28:37"/>
    <s v="-"/>
    <b v="0"/>
  </r>
  <r>
    <x v="0"/>
    <x v="1"/>
    <m/>
    <x v="28"/>
    <x v="3"/>
    <s v="no"/>
    <n v="2"/>
    <s v="yes"/>
    <n v="0.844444444444444"/>
    <n v="0.44394467777885699"/>
    <n v="0.22500000000000001"/>
    <m/>
    <d v="2017-03-16T16:29:07"/>
    <d v="2017-03-16T16:28:42"/>
    <s v="-"/>
    <b v="0"/>
  </r>
  <r>
    <x v="3"/>
    <x v="1"/>
    <m/>
    <x v="29"/>
    <x v="1"/>
    <s v="yes"/>
    <n v="1"/>
    <s v="no"/>
    <n v="-1"/>
    <n v="1"/>
    <n v="-0.36759236653645799"/>
    <m/>
    <d v="2017-03-16T16:27:55"/>
    <d v="2017-03-16T16:28:53"/>
    <s v="-"/>
    <b v="0"/>
  </r>
  <r>
    <x v="1"/>
    <x v="1"/>
    <m/>
    <x v="30"/>
    <x v="0"/>
    <s v="yes"/>
    <n v="2"/>
    <s v="yes"/>
    <n v="-0.40370415581597202"/>
    <n v="-0.96436516236252001"/>
    <n v="-0.32314724392361099"/>
    <m/>
    <d v="2017-03-16T15:28:07"/>
    <d v="2017-03-16T16:28:55"/>
    <s v="-"/>
    <b v="0"/>
  </r>
  <r>
    <x v="2"/>
    <x v="1"/>
    <m/>
    <x v="31"/>
    <x v="3"/>
    <s v="no"/>
    <n v="4"/>
    <s v="yes"/>
    <n v="1"/>
    <n v="1"/>
    <n v="3.3889431423611102E-2"/>
    <m/>
    <d v="2017-03-16T16:28:06"/>
    <d v="2017-03-16T16:29:00"/>
    <s v="-"/>
    <b v="0"/>
  </r>
  <r>
    <x v="1"/>
    <x v="1"/>
    <m/>
    <x v="32"/>
    <x v="4"/>
    <s v="no"/>
    <n v="4"/>
    <s v="yes"/>
    <n v="0.84074028862847205"/>
    <n v="0.42542534066815002"/>
    <n v="0.45463053385416602"/>
    <m/>
    <d v="2017-03-16T15:28:25"/>
    <d v="2017-03-16T16:29:18"/>
    <s v="-"/>
    <b v="0"/>
  </r>
  <r>
    <x v="0"/>
    <x v="1"/>
    <m/>
    <x v="33"/>
    <x v="2"/>
    <s v="no"/>
    <n v="3"/>
    <s v="yes"/>
    <n v="6.6666666666666596E-2"/>
    <n v="-0.98290576245235595"/>
    <n v="0.33611111111111103"/>
    <m/>
    <d v="2017-03-16T16:29:53"/>
    <d v="2017-03-16T16:29:27"/>
    <s v="-"/>
    <b v="0"/>
  </r>
  <r>
    <x v="2"/>
    <x v="1"/>
    <m/>
    <x v="5"/>
    <x v="2"/>
    <s v="no"/>
    <n v="3"/>
    <s v="yes"/>
    <n v="0.61555582682291599"/>
    <n v="-0.68346670559025102"/>
    <n v="0.32277832031249998"/>
    <m/>
    <d v="2017-03-16T16:28:29"/>
    <d v="2017-03-16T16:29:28"/>
    <s v="-"/>
    <b v="0"/>
  </r>
  <r>
    <x v="3"/>
    <x v="1"/>
    <m/>
    <x v="11"/>
    <x v="1"/>
    <s v="yes"/>
    <n v="1"/>
    <s v="no"/>
    <n v="-0.87037082248263897"/>
    <n v="0.56528091351325505"/>
    <n v="-0.18981458875867999"/>
    <m/>
    <d v="2017-03-16T16:28:21"/>
    <d v="2017-03-16T16:29:36"/>
    <s v="-"/>
    <b v="0"/>
  </r>
  <r>
    <x v="1"/>
    <x v="1"/>
    <m/>
    <x v="34"/>
    <x v="4"/>
    <s v="no"/>
    <n v="4"/>
    <s v="yes"/>
    <n v="0.66296251085069402"/>
    <n v="-0.51666563676760302"/>
    <n v="0.365741644965277"/>
    <m/>
    <d v="2017-03-16T15:28:49"/>
    <d v="2017-03-16T16:29:41"/>
    <s v="-"/>
    <b v="0"/>
  </r>
  <r>
    <x v="3"/>
    <x v="1"/>
    <m/>
    <x v="35"/>
    <x v="1"/>
    <s v="yes"/>
    <n v="1"/>
    <s v="no"/>
    <n v="-0.87037082248263897"/>
    <n v="0.56528091351325505"/>
    <n v="0.47685139973958302"/>
    <m/>
    <d v="2017-03-16T16:29:05"/>
    <d v="2017-03-16T16:29:57"/>
    <s v="-"/>
    <b v="0"/>
  </r>
  <r>
    <x v="0"/>
    <x v="1"/>
    <m/>
    <x v="36"/>
    <x v="2"/>
    <s v="yes"/>
    <n v="4"/>
    <s v="yes"/>
    <n v="0.66666666666666596"/>
    <n v="-0.50133814047780401"/>
    <n v="0.358333333333333"/>
    <m/>
    <d v="2017-03-16T16:30:38"/>
    <d v="2017-03-16T16:30:06"/>
    <s v="-"/>
    <b v="0"/>
  </r>
  <r>
    <x v="2"/>
    <x v="1"/>
    <m/>
    <x v="37"/>
    <x v="3"/>
    <s v="yes"/>
    <n v="4"/>
    <s v="yes"/>
    <n v="1"/>
    <n v="1"/>
    <n v="1"/>
    <m/>
    <d v="2017-03-16T16:28:58"/>
    <d v="2017-03-16T16:30:08"/>
    <s v="-"/>
    <b v="0"/>
  </r>
  <r>
    <x v="1"/>
    <x v="2"/>
    <m/>
    <x v="38"/>
    <x v="3"/>
    <s v="no"/>
    <n v="4"/>
    <s v="yes"/>
    <n v="0.70740695529513797"/>
    <n v="-0.31179177382696899"/>
    <n v="0.232408311631944"/>
    <s v="a110"/>
    <d v="2017-03-16T15:29:12"/>
    <d v="2017-03-16T16:30:22"/>
    <s v="a110"/>
    <b v="1"/>
  </r>
  <r>
    <x v="0"/>
    <x v="1"/>
    <m/>
    <x v="39"/>
    <x v="0"/>
    <s v="no"/>
    <n v="2"/>
    <s v="no"/>
    <n v="0"/>
    <n v="-0.99010340220805004"/>
    <n v="-0.28611111111111098"/>
    <m/>
    <d v="2017-03-16T16:31:18"/>
    <d v="2017-03-16T16:30:26"/>
    <s v="-"/>
    <b v="0"/>
  </r>
  <r>
    <x v="3"/>
    <x v="2"/>
    <m/>
    <x v="40"/>
    <x v="1"/>
    <s v="yes"/>
    <n v="1"/>
    <s v="no"/>
    <n v="-0.82592637803819402"/>
    <n v="0.3487476491159"/>
    <n v="-1.2036810980902601E-2"/>
    <s v="a001"/>
    <d v="2017-03-16T16:29:25"/>
    <d v="2017-03-16T16:30:34"/>
    <s v="a001"/>
    <b v="1"/>
  </r>
  <r>
    <x v="1"/>
    <x v="1"/>
    <m/>
    <x v="41"/>
    <x v="0"/>
    <s v="yes"/>
    <n v="2"/>
    <s v="yes"/>
    <n v="-0.137037489149305"/>
    <n v="-0.99807257144470196"/>
    <n v="5.4630533854166601E-2"/>
    <m/>
    <d v="2017-03-16T15:29:53"/>
    <d v="2017-03-16T16:30:44"/>
    <s v="-"/>
    <b v="0"/>
  </r>
  <r>
    <x v="2"/>
    <x v="2"/>
    <m/>
    <x v="40"/>
    <x v="0"/>
    <s v="yes"/>
    <n v="1"/>
    <s v="yes"/>
    <n v="-6.6663953993055499E-3"/>
    <n v="-0.99835215372003705"/>
    <n v="0.122778320312499"/>
    <s v="a001"/>
    <d v="2017-03-16T16:29:38"/>
    <d v="2017-03-16T16:30:54"/>
    <s v="a001"/>
    <b v="1"/>
  </r>
  <r>
    <x v="1"/>
    <x v="1"/>
    <m/>
    <x v="42"/>
    <x v="0"/>
    <s v="yes"/>
    <n v="2"/>
    <s v="yes"/>
    <n v="-0.314815266927083"/>
    <n v="-0.98645268248929097"/>
    <n v="-0.123147243923611"/>
    <m/>
    <d v="2017-03-16T15:30:15"/>
    <d v="2017-03-16T16:31:02"/>
    <s v="-"/>
    <b v="0"/>
  </r>
  <r>
    <x v="0"/>
    <x v="2"/>
    <m/>
    <x v="43"/>
    <x v="3"/>
    <s v="yes"/>
    <n v="4"/>
    <s v="yes"/>
    <n v="0.68888888888888899"/>
    <n v="-0.402538832906429"/>
    <n v="0.44722222222222202"/>
    <s v="a010"/>
    <d v="2017-03-16T16:31:37"/>
    <d v="2017-03-16T16:31:16"/>
    <s v="a010"/>
    <b v="1"/>
  </r>
  <r>
    <x v="3"/>
    <x v="1"/>
    <m/>
    <x v="16"/>
    <x v="3"/>
    <s v="no"/>
    <n v="3"/>
    <s v="yes"/>
    <n v="1"/>
    <n v="0.99536887822523601"/>
    <n v="0.49907497829861103"/>
    <m/>
    <d v="2017-03-16T16:30:03"/>
    <d v="2017-03-16T16:31:22"/>
    <s v="-"/>
    <b v="0"/>
  </r>
  <r>
    <x v="1"/>
    <x v="1"/>
    <m/>
    <x v="44"/>
    <x v="1"/>
    <s v="yes"/>
    <n v="1"/>
    <s v="yes"/>
    <n v="-0.40370415581597202"/>
    <n v="-0.96436516236252001"/>
    <n v="-3.4258355034722097E-2"/>
    <m/>
    <d v="2017-03-16T15:30:32"/>
    <d v="2017-03-16T16:31:29"/>
    <s v="-"/>
    <b v="0"/>
  </r>
  <r>
    <x v="3"/>
    <x v="1"/>
    <m/>
    <x v="44"/>
    <x v="1"/>
    <s v="yes"/>
    <n v="1"/>
    <s v="no"/>
    <n v="-0.69259304470486105"/>
    <n v="-0.38496900247405302"/>
    <n v="3.2407633463541599E-2"/>
    <m/>
    <d v="2017-03-16T16:30:51"/>
    <d v="2017-03-16T16:31:51"/>
    <s v="-"/>
    <b v="0"/>
  </r>
  <r>
    <x v="1"/>
    <x v="1"/>
    <m/>
    <x v="45"/>
    <x v="0"/>
    <s v="yes"/>
    <n v="2"/>
    <s v="yes"/>
    <n v="-0.58148193359375"/>
    <n v="-0.77165052840863202"/>
    <n v="-0.25648057725694401"/>
    <m/>
    <d v="2017-03-16T15:31:00"/>
    <d v="2017-03-16T16:31:54"/>
    <s v="-"/>
    <b v="0"/>
  </r>
  <r>
    <x v="2"/>
    <x v="1"/>
    <m/>
    <x v="13"/>
    <x v="2"/>
    <s v="yes"/>
    <n v="2"/>
    <s v="yes"/>
    <n v="-6.6663953993055499E-3"/>
    <n v="-0.99731450944681899"/>
    <n v="0.167222764756944"/>
    <m/>
    <d v="2017-03-16T16:30:24"/>
    <d v="2017-03-16T16:32:03"/>
    <s v="-"/>
    <b v="0"/>
  </r>
  <r>
    <x v="1"/>
    <x v="1"/>
    <m/>
    <x v="29"/>
    <x v="1"/>
    <s v="yes"/>
    <n v="1"/>
    <s v="yes"/>
    <n v="-0.44814860026041597"/>
    <n v="-0.90136656796060699"/>
    <n v="0.49907497829861103"/>
    <m/>
    <d v="2017-03-16T15:31:24"/>
    <d v="2017-03-16T16:32:14"/>
    <s v="-"/>
    <b v="0"/>
  </r>
  <r>
    <x v="0"/>
    <x v="1"/>
    <m/>
    <x v="46"/>
    <x v="0"/>
    <s v="yes"/>
    <n v="1"/>
    <s v="no"/>
    <n v="-0.73333333333333295"/>
    <n v="-0.17400564782724301"/>
    <n v="-0.73055555555555496"/>
    <m/>
    <d v="2017-03-16T16:32:28"/>
    <d v="2017-03-16T16:32:20"/>
    <s v="-"/>
    <b v="0"/>
  </r>
  <r>
    <x v="2"/>
    <x v="1"/>
    <m/>
    <x v="45"/>
    <x v="0"/>
    <s v="yes"/>
    <n v="1"/>
    <s v="yes"/>
    <n v="-6.6663953993055499E-3"/>
    <n v="-0.99789630288247499"/>
    <n v="0.145000542534722"/>
    <m/>
    <d v="2017-03-16T16:31:32"/>
    <d v="2017-03-16T16:32:24"/>
    <s v="-"/>
    <b v="0"/>
  </r>
  <r>
    <x v="3"/>
    <x v="1"/>
    <m/>
    <x v="47"/>
    <x v="2"/>
    <s v="no"/>
    <n v="2"/>
    <s v="yes"/>
    <n v="6.2962510850694306E-2"/>
    <n v="-0.99087453833963601"/>
    <n v="-0.27870279947916599"/>
    <m/>
    <d v="2017-03-16T16:31:20"/>
    <d v="2017-03-16T16:32:35"/>
    <s v="-"/>
    <b v="0"/>
  </r>
  <r>
    <x v="1"/>
    <x v="1"/>
    <m/>
    <x v="48"/>
    <x v="3"/>
    <s v="no"/>
    <n v="3"/>
    <s v="no"/>
    <n v="-0.44814860026041597"/>
    <n v="-0.94251233132661605"/>
    <n v="-5.6480577256944497E-2"/>
    <m/>
    <d v="2017-03-16T15:31:45"/>
    <d v="2017-03-16T16:32:42"/>
    <s v="-"/>
    <b v="0"/>
  </r>
  <r>
    <x v="2"/>
    <x v="1"/>
    <m/>
    <x v="49"/>
    <x v="0"/>
    <s v="yes"/>
    <n v="2"/>
    <s v="yes"/>
    <n v="-5.1110839843749999E-2"/>
    <n v="-0.99789630288247499"/>
    <n v="0.145000542534722"/>
    <m/>
    <d v="2017-03-16T16:31:58"/>
    <d v="2017-03-16T16:32:48"/>
    <s v="-"/>
    <b v="0"/>
  </r>
  <r>
    <x v="3"/>
    <x v="1"/>
    <m/>
    <x v="50"/>
    <x v="1"/>
    <s v="yes"/>
    <n v="1"/>
    <s v="no"/>
    <n v="-0.95925971137152699"/>
    <n v="0.86088372291244497"/>
    <n v="0.52129652235242996"/>
    <m/>
    <d v="2017-03-16T16:32:04"/>
    <d v="2017-03-16T16:32:54"/>
    <s v="-"/>
    <b v="0"/>
  </r>
  <r>
    <x v="0"/>
    <x v="1"/>
    <m/>
    <x v="51"/>
    <x v="0"/>
    <s v="no"/>
    <n v="2"/>
    <s v="yes"/>
    <n v="0"/>
    <n v="-0.991754666245243"/>
    <n v="0.26944444444444399"/>
    <m/>
    <d v="2017-03-16T16:33:31"/>
    <d v="2017-03-16T16:32:57"/>
    <s v="-"/>
    <b v="0"/>
  </r>
  <r>
    <x v="1"/>
    <x v="1"/>
    <m/>
    <x v="52"/>
    <x v="3"/>
    <s v="yes"/>
    <n v="4"/>
    <s v="yes"/>
    <n v="-0.35925971137152701"/>
    <n v="-0.97800053240243001"/>
    <n v="5.4630533854166601E-2"/>
    <m/>
    <d v="2017-03-16T15:32:14"/>
    <d v="2017-03-16T16:33:09"/>
    <s v="-"/>
    <b v="0"/>
  </r>
  <r>
    <x v="2"/>
    <x v="1"/>
    <m/>
    <x v="53"/>
    <x v="3"/>
    <s v="no"/>
    <n v="3"/>
    <s v="yes"/>
    <n v="0.61555582682291599"/>
    <n v="-0.68346670559025102"/>
    <n v="0.167222764756944"/>
    <m/>
    <d v="2017-03-16T16:32:17"/>
    <d v="2017-03-16T16:33:10"/>
    <s v="-"/>
    <b v="0"/>
  </r>
  <r>
    <x v="3"/>
    <x v="1"/>
    <m/>
    <x v="37"/>
    <x v="4"/>
    <s v="no"/>
    <n v="4"/>
    <s v="yes"/>
    <n v="1"/>
    <n v="0.99536887822523601"/>
    <n v="0.54351942274305498"/>
    <m/>
    <d v="2017-03-16T16:32:23"/>
    <d v="2017-03-16T16:33:30"/>
    <s v="-"/>
    <b v="0"/>
  </r>
  <r>
    <x v="2"/>
    <x v="1"/>
    <m/>
    <x v="41"/>
    <x v="0"/>
    <s v="yes"/>
    <n v="1"/>
    <s v="yes"/>
    <n v="1.5555826822916501E-2"/>
    <n v="-0.99835215372003705"/>
    <n v="0.122778320312499"/>
    <m/>
    <d v="2017-03-16T16:32:39"/>
    <d v="2017-03-16T16:33:36"/>
    <s v="-"/>
    <b v="0"/>
  </r>
  <r>
    <x v="1"/>
    <x v="1"/>
    <m/>
    <x v="54"/>
    <x v="3"/>
    <s v="no"/>
    <n v="2"/>
    <s v="yes"/>
    <n v="-0.35925971137152701"/>
    <n v="-0.97800053240243001"/>
    <n v="3.2408311631944402E-2"/>
    <m/>
    <d v="2017-03-16T15:32:39"/>
    <d v="2017-03-16T16:33:37"/>
    <s v="-"/>
    <b v="0"/>
  </r>
  <r>
    <x v="0"/>
    <x v="1"/>
    <m/>
    <x v="17"/>
    <x v="3"/>
    <s v="yes"/>
    <n v="3"/>
    <s v="yes"/>
    <n v="0.86666666666666603"/>
    <n v="0.54887940512401201"/>
    <n v="0.469444444444444"/>
    <m/>
    <d v="2017-03-16T16:34:08"/>
    <d v="2017-03-16T16:33:40"/>
    <s v="-"/>
    <b v="0"/>
  </r>
  <r>
    <x v="3"/>
    <x v="1"/>
    <m/>
    <x v="31"/>
    <x v="3"/>
    <s v="yes"/>
    <n v="3"/>
    <s v="yes"/>
    <n v="0.90740695529513804"/>
    <n v="0.71107053945042098"/>
    <n v="0.165740966796875"/>
    <m/>
    <d v="2017-03-16T16:32:59"/>
    <d v="2017-03-16T16:33:53"/>
    <s v="-"/>
    <b v="0"/>
  </r>
  <r>
    <x v="0"/>
    <x v="1"/>
    <m/>
    <x v="9"/>
    <x v="3"/>
    <s v="yes"/>
    <n v="3"/>
    <s v="yes"/>
    <n v="0.93333333333333302"/>
    <n v="0.79348956196801002"/>
    <n v="0.38055555555555498"/>
    <m/>
    <d v="2017-03-16T16:34:52"/>
    <d v="2017-03-16T16:33:53"/>
    <s v="-"/>
    <b v="0"/>
  </r>
  <r>
    <x v="2"/>
    <x v="1"/>
    <m/>
    <x v="55"/>
    <x v="0"/>
    <s v="yes"/>
    <n v="1"/>
    <s v="yes"/>
    <n v="-0.98444417317708299"/>
    <n v="0.91360666557885795"/>
    <n v="5.6111653645833301E-2"/>
    <m/>
    <d v="2017-03-16T16:33:06"/>
    <d v="2017-03-16T16:34:00"/>
    <s v="-"/>
    <b v="0"/>
  </r>
  <r>
    <x v="1"/>
    <x v="1"/>
    <m/>
    <x v="17"/>
    <x v="3"/>
    <s v="no"/>
    <n v="2"/>
    <s v="yes"/>
    <n v="0.21851806640624899"/>
    <n v="-0.98836159563675496"/>
    <n v="-0.30092502170138802"/>
    <m/>
    <d v="2017-03-16T15:33:08"/>
    <d v="2017-03-16T16:34:00"/>
    <s v="-"/>
    <b v="0"/>
  </r>
  <r>
    <x v="0"/>
    <x v="1"/>
    <m/>
    <x v="37"/>
    <x v="3"/>
    <s v="yes"/>
    <n v="4"/>
    <s v="yes"/>
    <n v="0.91111111111111098"/>
    <n v="0.72381751020442597"/>
    <n v="0.42499999999999999"/>
    <m/>
    <d v="2017-03-16T16:35:05"/>
    <d v="2017-03-16T16:34:11"/>
    <s v="-"/>
    <b v="0"/>
  </r>
  <r>
    <x v="1"/>
    <x v="1"/>
    <m/>
    <x v="35"/>
    <x v="0"/>
    <s v="yes"/>
    <n v="2"/>
    <s v="yes"/>
    <n v="-0.40370415581597202"/>
    <n v="-0.96436516236252001"/>
    <n v="-0.23425903320312499"/>
    <m/>
    <d v="2017-03-16T15:33:32"/>
    <d v="2017-03-16T16:34:18"/>
    <s v="-"/>
    <b v="0"/>
  </r>
  <r>
    <x v="3"/>
    <x v="1"/>
    <m/>
    <x v="5"/>
    <x v="2"/>
    <s v="no"/>
    <n v="3"/>
    <s v="yes"/>
    <n v="-2.5926378038194399E-2"/>
    <n v="-0.11724301526959199"/>
    <n v="0.74351874457465295"/>
    <m/>
    <d v="2017-03-16T16:33:22"/>
    <d v="2017-03-16T16:34:22"/>
    <s v="-"/>
    <b v="0"/>
  </r>
  <r>
    <x v="2"/>
    <x v="1"/>
    <m/>
    <x v="27"/>
    <x v="0"/>
    <s v="no"/>
    <n v="4"/>
    <s v="no"/>
    <n v="-0.80666639539930496"/>
    <n v="0.59943666762979197"/>
    <n v="0.878333875868055"/>
    <m/>
    <d v="2017-03-16T16:33:29"/>
    <d v="2017-03-16T16:34:26"/>
    <s v="-"/>
    <b v="0"/>
  </r>
  <r>
    <x v="0"/>
    <x v="1"/>
    <m/>
    <x v="56"/>
    <x v="0"/>
    <s v="yes"/>
    <n v="2"/>
    <s v="yes"/>
    <n v="0.2"/>
    <n v="-0.95515963206185595"/>
    <n v="0.42499999999999999"/>
    <m/>
    <d v="2017-03-16T16:35:22"/>
    <d v="2017-03-16T16:34:29"/>
    <s v="-"/>
    <b v="0"/>
  </r>
  <r>
    <x v="3"/>
    <x v="1"/>
    <m/>
    <x v="14"/>
    <x v="2"/>
    <s v="no"/>
    <n v="2"/>
    <s v="yes"/>
    <n v="0.50740695529513902"/>
    <n v="-0.89238457550800399"/>
    <n v="-3.4258355034722097E-2"/>
    <m/>
    <d v="2017-03-16T16:33:51"/>
    <d v="2017-03-16T16:34:42"/>
    <s v="-"/>
    <b v="0"/>
  </r>
  <r>
    <x v="1"/>
    <x v="2"/>
    <m/>
    <x v="40"/>
    <x v="0"/>
    <s v="no"/>
    <n v="2"/>
    <s v="yes"/>
    <n v="-7.7777777777777696E-2"/>
    <n v="-0.91393787258419001"/>
    <n v="-0.48611111111111099"/>
    <m/>
    <d v="2017-03-16T15:33:49"/>
    <d v="2017-03-16T16:34:43"/>
    <s v="-"/>
    <b v="0"/>
  </r>
  <r>
    <x v="0"/>
    <x v="1"/>
    <m/>
    <x v="15"/>
    <x v="2"/>
    <s v="yes"/>
    <n v="3"/>
    <s v="yes"/>
    <n v="0.51111111111111096"/>
    <n v="-0.88814752511745398"/>
    <n v="0.202777777777777"/>
    <m/>
    <d v="2017-03-16T16:35:40"/>
    <d v="2017-03-16T16:34:46"/>
    <s v="-"/>
    <b v="0"/>
  </r>
  <r>
    <x v="2"/>
    <x v="1"/>
    <m/>
    <x v="29"/>
    <x v="3"/>
    <s v="no"/>
    <n v="4"/>
    <s v="yes"/>
    <n v="1"/>
    <n v="1"/>
    <n v="-1.05550130208332E-2"/>
    <m/>
    <d v="2017-03-16T16:33:56"/>
    <d v="2017-03-16T16:34:52"/>
    <s v="-"/>
    <b v="0"/>
  </r>
  <r>
    <x v="3"/>
    <x v="1"/>
    <m/>
    <x v="57"/>
    <x v="1"/>
    <s v="yes"/>
    <n v="1"/>
    <s v="no"/>
    <n v="-0.737037489149305"/>
    <n v="-0.153501466995076"/>
    <n v="-0.14537014431423601"/>
    <m/>
    <d v="2017-03-16T16:34:11"/>
    <d v="2017-03-16T16:35:03"/>
    <s v="-"/>
    <b v="0"/>
  </r>
  <r>
    <x v="0"/>
    <x v="1"/>
    <m/>
    <x v="5"/>
    <x v="0"/>
    <s v="yes"/>
    <n v="2"/>
    <s v="no"/>
    <n v="-0.55555555555555503"/>
    <n v="-0.82354979358574498"/>
    <n v="-0.108333333333333"/>
    <m/>
    <d v="2017-03-16T16:35:57"/>
    <d v="2017-03-16T16:35:04"/>
    <s v="-"/>
    <b v="0"/>
  </r>
  <r>
    <x v="2"/>
    <x v="1"/>
    <m/>
    <x v="12"/>
    <x v="0"/>
    <s v="yes"/>
    <n v="1"/>
    <s v="yes"/>
    <n v="-1"/>
    <n v="0.98761750135829296"/>
    <n v="1"/>
    <m/>
    <d v="2017-03-16T16:34:22"/>
    <d v="2017-03-16T16:35:19"/>
    <s v="-"/>
    <b v="0"/>
  </r>
  <r>
    <x v="1"/>
    <x v="1"/>
    <m/>
    <x v="58"/>
    <x v="1"/>
    <s v="no"/>
    <n v="2"/>
    <s v="yes"/>
    <n v="-0.35925971137152701"/>
    <n v="-0.97800053240243001"/>
    <n v="-0.32314724392361099"/>
    <m/>
    <d v="2017-03-16T15:34:16"/>
    <d v="2017-03-16T16:35:20"/>
    <s v="-"/>
    <b v="0"/>
  </r>
  <r>
    <x v="0"/>
    <x v="1"/>
    <m/>
    <x v="59"/>
    <x v="0"/>
    <s v="yes"/>
    <n v="2"/>
    <s v="no"/>
    <n v="4.4444444444444398E-2"/>
    <n v="-0.98948287145818803"/>
    <n v="0.29166666666666602"/>
    <m/>
    <d v="2017-03-16T16:36:16"/>
    <d v="2017-03-16T16:35:28"/>
    <s v="-"/>
    <b v="0"/>
  </r>
  <r>
    <x v="3"/>
    <x v="1"/>
    <m/>
    <x v="60"/>
    <x v="0"/>
    <s v="yes"/>
    <n v="1"/>
    <s v="no"/>
    <n v="6.2962510850694306E-2"/>
    <n v="0.27354036918635999"/>
    <n v="-0.81203681098090197"/>
    <m/>
    <d v="2017-03-16T16:34:33"/>
    <d v="2017-03-16T16:35:29"/>
    <s v="-"/>
    <b v="0"/>
  </r>
  <r>
    <x v="2"/>
    <x v="1"/>
    <m/>
    <x v="42"/>
    <x v="0"/>
    <s v="yes"/>
    <n v="1"/>
    <s v="yes"/>
    <n v="-6.6663953993055499E-3"/>
    <n v="-0.99898905681579997"/>
    <n v="7.8333875868055597E-2"/>
    <m/>
    <d v="2017-03-16T16:34:48"/>
    <d v="2017-03-16T16:35:37"/>
    <s v="-"/>
    <b v="0"/>
  </r>
  <r>
    <x v="0"/>
    <x v="1"/>
    <m/>
    <x v="61"/>
    <x v="2"/>
    <s v="yes"/>
    <n v="3"/>
    <s v="yes"/>
    <n v="0.37777777777777699"/>
    <n v="-0.97309390167502896"/>
    <n v="0.180555555555555"/>
    <m/>
    <d v="2017-03-16T16:36:39"/>
    <d v="2017-03-16T16:35:44"/>
    <s v="-"/>
    <b v="0"/>
  </r>
  <r>
    <x v="1"/>
    <x v="1"/>
    <m/>
    <x v="62"/>
    <x v="0"/>
    <s v="no"/>
    <n v="2"/>
    <s v="no"/>
    <n v="-0.270370822482638"/>
    <n v="-0.991670550401342"/>
    <n v="-0.16759168836805499"/>
    <m/>
    <d v="2017-03-16T15:34:51"/>
    <d v="2017-03-16T16:35:56"/>
    <s v="-"/>
    <b v="0"/>
  </r>
  <r>
    <x v="3"/>
    <x v="2"/>
    <m/>
    <x v="63"/>
    <x v="4"/>
    <s v="no"/>
    <n v="4"/>
    <s v="yes"/>
    <n v="1"/>
    <n v="1"/>
    <n v="1"/>
    <s v="a111"/>
    <d v="2017-03-16T16:34:58"/>
    <d v="2017-03-16T16:36:04"/>
    <s v="a111"/>
    <b v="1"/>
  </r>
  <r>
    <x v="2"/>
    <x v="2"/>
    <m/>
    <x v="43"/>
    <x v="4"/>
    <s v="no"/>
    <n v="5"/>
    <s v="yes"/>
    <n v="1"/>
    <n v="1"/>
    <n v="1"/>
    <s v="a010"/>
    <d v="2017-03-16T16:35:07"/>
    <d v="2017-03-16T16:36:04"/>
    <s v="a010"/>
    <b v="1"/>
  </r>
  <r>
    <x v="0"/>
    <x v="2"/>
    <m/>
    <x v="38"/>
    <x v="3"/>
    <s v="yes"/>
    <n v="4"/>
    <s v="yes"/>
    <n v="0.82222222222222197"/>
    <n v="0.32897597368471598"/>
    <n v="0.66944444444444395"/>
    <s v="a110"/>
    <d v="2017-03-16T16:36:55"/>
    <d v="2017-03-16T16:36:06"/>
    <s v="a110"/>
    <b v="1"/>
  </r>
  <r>
    <x v="2"/>
    <x v="1"/>
    <m/>
    <x v="32"/>
    <x v="3"/>
    <s v="no"/>
    <n v="4"/>
    <s v="yes"/>
    <n v="0.97111138237847205"/>
    <n v="1"/>
    <n v="1"/>
    <m/>
    <d v="2017-03-16T16:35:34"/>
    <d v="2017-03-16T16:36:20"/>
    <s v="-"/>
    <b v="0"/>
  </r>
  <r>
    <x v="0"/>
    <x v="1"/>
    <m/>
    <x v="31"/>
    <x v="3"/>
    <s v="no"/>
    <n v="3"/>
    <s v="yes"/>
    <n v="0.91111111111111098"/>
    <n v="0.72381751020442597"/>
    <n v="0.58055555555555505"/>
    <m/>
    <d v="2017-03-16T16:37:18"/>
    <d v="2017-03-16T16:36:20"/>
    <s v="-"/>
    <b v="0"/>
  </r>
  <r>
    <x v="3"/>
    <x v="1"/>
    <m/>
    <x v="25"/>
    <x v="1"/>
    <s v="yes"/>
    <n v="1"/>
    <s v="no"/>
    <n v="-0.69259304470486105"/>
    <n v="-0.38496900247405302"/>
    <n v="-0.412036810980902"/>
    <m/>
    <d v="2017-03-16T16:35:33"/>
    <d v="2017-03-16T16:36:25"/>
    <s v="-"/>
    <b v="0"/>
  </r>
  <r>
    <x v="1"/>
    <x v="1"/>
    <m/>
    <x v="64"/>
    <x v="3"/>
    <s v="no"/>
    <n v="2"/>
    <s v="yes"/>
    <n v="0.39629584418402702"/>
    <n v="-0.75672940712401204"/>
    <n v="0.58796386718749905"/>
    <m/>
    <d v="2017-03-16T15:35:27"/>
    <d v="2017-03-16T16:36:37"/>
    <s v="-"/>
    <b v="0"/>
  </r>
  <r>
    <x v="0"/>
    <x v="1"/>
    <m/>
    <x v="65"/>
    <x v="0"/>
    <s v="no"/>
    <n v="1"/>
    <s v="no"/>
    <n v="2.2222222222222102E-2"/>
    <n v="-0.99913751747300505"/>
    <n v="-6.3888888888888995E-2"/>
    <m/>
    <d v="2017-03-16T16:37:32"/>
    <d v="2017-03-16T16:36:39"/>
    <s v="-"/>
    <b v="0"/>
  </r>
  <r>
    <x v="3"/>
    <x v="1"/>
    <m/>
    <x v="51"/>
    <x v="1"/>
    <s v="no"/>
    <n v="2"/>
    <s v="no"/>
    <n v="6.2962510850694306E-2"/>
    <n v="-0.87567259372031003"/>
    <n v="0.52129584418402697"/>
    <m/>
    <d v="2017-03-16T16:35:54"/>
    <d v="2017-03-16T16:36:47"/>
    <s v="-"/>
    <b v="0"/>
  </r>
  <r>
    <x v="2"/>
    <x v="1"/>
    <m/>
    <x v="48"/>
    <x v="0"/>
    <s v="no"/>
    <n v="2"/>
    <s v="no"/>
    <n v="-1"/>
    <n v="1"/>
    <n v="0.122778320312499"/>
    <m/>
    <d v="2017-03-16T16:35:51"/>
    <d v="2017-03-16T16:36:49"/>
    <s v="-"/>
    <b v="0"/>
  </r>
  <r>
    <x v="0"/>
    <x v="1"/>
    <m/>
    <x v="66"/>
    <x v="3"/>
    <s v="no"/>
    <n v="2"/>
    <s v="yes"/>
    <n v="0.88888888888888895"/>
    <n v="0.64234966199251897"/>
    <n v="0.33611111111111103"/>
    <m/>
    <d v="2017-03-16T16:37:50"/>
    <d v="2017-03-16T16:36:52"/>
    <s v="-"/>
    <b v="0"/>
  </r>
  <r>
    <x v="2"/>
    <x v="1"/>
    <m/>
    <x v="67"/>
    <x v="0"/>
    <s v="yes"/>
    <n v="1"/>
    <s v="yes"/>
    <n v="-6.6663953993055499E-3"/>
    <n v="-0.99441651002896003"/>
    <n v="0.23388943142361099"/>
    <m/>
    <d v="2017-03-16T16:36:19"/>
    <d v="2017-03-16T16:37:04"/>
    <s v="-"/>
    <b v="0"/>
  </r>
  <r>
    <x v="0"/>
    <x v="1"/>
    <m/>
    <x v="68"/>
    <x v="2"/>
    <s v="no"/>
    <n v="2"/>
    <s v="yes"/>
    <n v="0.2"/>
    <n v="-0.98290576245235595"/>
    <n v="0.33611111111111103"/>
    <m/>
    <d v="2017-03-16T16:38:04"/>
    <d v="2017-03-16T16:37:07"/>
    <s v="-"/>
    <b v="0"/>
  </r>
  <r>
    <x v="1"/>
    <x v="1"/>
    <m/>
    <x v="69"/>
    <x v="0"/>
    <s v="yes"/>
    <n v="2"/>
    <s v="yes"/>
    <n v="-0.35925971137152701"/>
    <n v="-0.97800053240243001"/>
    <n v="-0.123147243923611"/>
    <m/>
    <d v="2017-03-16T15:36:08"/>
    <d v="2017-03-16T16:37:07"/>
    <s v="-"/>
    <b v="0"/>
  </r>
  <r>
    <x v="3"/>
    <x v="1"/>
    <m/>
    <x v="70"/>
    <x v="3"/>
    <s v="no"/>
    <n v="4"/>
    <s v="yes"/>
    <n v="0.77407362196180496"/>
    <n v="5.7775024721021299E-2"/>
    <n v="0.432407633463541"/>
    <m/>
    <d v="2017-03-16T16:36:16"/>
    <d v="2017-03-16T16:37:11"/>
    <s v="-"/>
    <b v="0"/>
  </r>
  <r>
    <x v="0"/>
    <x v="1"/>
    <m/>
    <x v="64"/>
    <x v="0"/>
    <s v="no"/>
    <n v="3"/>
    <s v="no"/>
    <n v="-0.37777777777777699"/>
    <n v="-0.97309390167502896"/>
    <n v="-0.30833333333333302"/>
    <m/>
    <d v="2017-03-16T16:38:18"/>
    <d v="2017-03-16T16:37:19"/>
    <s v="-"/>
    <b v="0"/>
  </r>
  <r>
    <x v="2"/>
    <x v="1"/>
    <m/>
    <x v="71"/>
    <x v="0"/>
    <s v="yes"/>
    <n v="2"/>
    <s v="yes"/>
    <n v="-9.5555284288194403E-2"/>
    <n v="-0.99789630288247499"/>
    <n v="0.145000542534722"/>
    <m/>
    <d v="2017-03-16T16:36:33"/>
    <d v="2017-03-16T16:37:22"/>
    <s v="-"/>
    <b v="0"/>
  </r>
  <r>
    <x v="1"/>
    <x v="1"/>
    <m/>
    <x v="14"/>
    <x v="0"/>
    <s v="no"/>
    <n v="2"/>
    <s v="yes"/>
    <n v="-0.40370415581597202"/>
    <n v="-0.96436516236252001"/>
    <n v="-0.256481255425347"/>
    <m/>
    <d v="2017-03-16T15:36:38"/>
    <d v="2017-03-16T16:37:31"/>
    <s v="-"/>
    <b v="0"/>
  </r>
  <r>
    <x v="0"/>
    <x v="1"/>
    <m/>
    <x v="7"/>
    <x v="3"/>
    <s v="yes"/>
    <n v="4"/>
    <s v="yes"/>
    <n v="0.844444444444444"/>
    <n v="0.44394467777885699"/>
    <n v="0.358333333333333"/>
    <m/>
    <d v="2017-03-16T16:38:30"/>
    <d v="2017-03-16T16:37:33"/>
    <s v="-"/>
    <b v="0"/>
  </r>
  <r>
    <x v="2"/>
    <x v="1"/>
    <m/>
    <x v="17"/>
    <x v="4"/>
    <s v="no"/>
    <n v="4"/>
    <s v="yes"/>
    <n v="1"/>
    <n v="1"/>
    <n v="1"/>
    <m/>
    <d v="2017-03-16T16:36:52"/>
    <d v="2017-03-16T16:37:37"/>
    <s v="-"/>
    <b v="0"/>
  </r>
  <r>
    <x v="3"/>
    <x v="1"/>
    <m/>
    <x v="22"/>
    <x v="2"/>
    <s v="no"/>
    <n v="2"/>
    <s v="no"/>
    <n v="-2.5926378038194399E-2"/>
    <n v="-0.99938988876108403"/>
    <n v="3.2407633463541599E-2"/>
    <m/>
    <d v="2017-03-16T16:36:40"/>
    <d v="2017-03-16T16:37:41"/>
    <s v="-"/>
    <b v="0"/>
  </r>
  <r>
    <x v="0"/>
    <x v="1"/>
    <m/>
    <x v="44"/>
    <x v="0"/>
    <s v="no"/>
    <n v="2"/>
    <s v="yes"/>
    <n v="0.155555555555555"/>
    <n v="-0.96472037367048302"/>
    <n v="0.40277777777777701"/>
    <m/>
    <d v="2017-03-16T16:38:44"/>
    <d v="2017-03-16T16:37:48"/>
    <s v="-"/>
    <b v="0"/>
  </r>
  <r>
    <x v="1"/>
    <x v="1"/>
    <m/>
    <x v="60"/>
    <x v="0"/>
    <s v="no"/>
    <n v="2"/>
    <s v="yes"/>
    <n v="-0.49259304470486098"/>
    <n v="-0.90785655626024797"/>
    <n v="-0.27870279947916599"/>
    <m/>
    <d v="2017-03-16T15:37:01"/>
    <d v="2017-03-16T16:37:53"/>
    <s v="-"/>
    <b v="0"/>
  </r>
  <r>
    <x v="2"/>
    <x v="1"/>
    <m/>
    <x v="72"/>
    <x v="4"/>
    <s v="no"/>
    <n v="4"/>
    <s v="yes"/>
    <n v="1"/>
    <n v="0.96413101194329998"/>
    <n v="0.96722276475694402"/>
    <m/>
    <d v="2017-03-16T16:37:07"/>
    <d v="2017-03-16T16:37:55"/>
    <s v="-"/>
    <b v="0"/>
  </r>
  <r>
    <x v="3"/>
    <x v="1"/>
    <m/>
    <x v="30"/>
    <x v="1"/>
    <s v="yes"/>
    <n v="1"/>
    <s v="no"/>
    <n v="-0.55925971137152697"/>
    <n v="-0.816851700416523"/>
    <n v="-0.14537014431423601"/>
    <m/>
    <d v="2017-03-16T16:37:09"/>
    <d v="2017-03-16T16:38:01"/>
    <s v="-"/>
    <b v="0"/>
  </r>
  <r>
    <x v="0"/>
    <x v="1"/>
    <m/>
    <x v="6"/>
    <x v="0"/>
    <s v="no"/>
    <n v="2"/>
    <s v="yes"/>
    <n v="8.8888888888888906E-2"/>
    <n v="-0.855184291666229"/>
    <n v="0.53611111111111098"/>
    <m/>
    <d v="2017-03-16T16:38:59"/>
    <d v="2017-03-16T16:38:04"/>
    <s v="-"/>
    <b v="0"/>
  </r>
  <r>
    <x v="1"/>
    <x v="1"/>
    <m/>
    <x v="73"/>
    <x v="3"/>
    <s v="no"/>
    <n v="4"/>
    <s v="yes"/>
    <n v="0.35185139973958302"/>
    <n v="-0.96177951176521603"/>
    <n v="0.41018608940972201"/>
    <m/>
    <d v="2017-03-16T15:37:24"/>
    <d v="2017-03-16T16:38:09"/>
    <s v="-"/>
    <b v="0"/>
  </r>
  <r>
    <x v="2"/>
    <x v="1"/>
    <m/>
    <x v="74"/>
    <x v="0"/>
    <s v="yes"/>
    <n v="1"/>
    <s v="yes"/>
    <n v="-7.3333062065972093E-2"/>
    <n v="-0.99731450944681899"/>
    <n v="0.167222764756944"/>
    <m/>
    <d v="2017-03-16T16:37:25"/>
    <d v="2017-03-16T16:38:10"/>
    <s v="-"/>
    <b v="0"/>
  </r>
  <r>
    <x v="0"/>
    <x v="1"/>
    <m/>
    <x v="24"/>
    <x v="3"/>
    <s v="yes"/>
    <n v="4"/>
    <s v="yes"/>
    <n v="0.82222222222222197"/>
    <n v="0.32897597368471598"/>
    <n v="0.33611111111111103"/>
    <m/>
    <d v="2017-03-16T16:39:15"/>
    <d v="2017-03-16T16:38:19"/>
    <s v="-"/>
    <b v="0"/>
  </r>
  <r>
    <x v="1"/>
    <x v="1"/>
    <m/>
    <x v="49"/>
    <x v="0"/>
    <s v="no"/>
    <n v="2"/>
    <s v="yes"/>
    <n v="1.1111111111111099E-2"/>
    <n v="-0.99862243793608996"/>
    <n v="0.106479899088541"/>
    <m/>
    <d v="2017-03-16T15:37:39"/>
    <d v="2017-03-16T16:38:27"/>
    <s v="-"/>
    <b v="0"/>
  </r>
  <r>
    <x v="2"/>
    <x v="1"/>
    <m/>
    <x v="7"/>
    <x v="3"/>
    <s v="yes"/>
    <n v="4"/>
    <s v="yes"/>
    <n v="1"/>
    <n v="0.96413101194329998"/>
    <n v="0.50055609809027701"/>
    <m/>
    <d v="2017-03-16T16:37:40"/>
    <d v="2017-03-16T16:38:31"/>
    <s v="-"/>
    <b v="0"/>
  </r>
  <r>
    <x v="3"/>
    <x v="1"/>
    <m/>
    <x v="28"/>
    <x v="3"/>
    <s v="no"/>
    <n v="4"/>
    <s v="yes"/>
    <n v="0.68518473307291605"/>
    <n v="-0.41980284760373099"/>
    <n v="7.6852077907986094E-2"/>
    <m/>
    <d v="2017-03-16T16:37:32"/>
    <d v="2017-03-16T16:38:33"/>
    <s v="-"/>
    <b v="0"/>
  </r>
  <r>
    <x v="0"/>
    <x v="1"/>
    <m/>
    <x v="75"/>
    <x v="2"/>
    <s v="yes"/>
    <n v="4"/>
    <s v="yes"/>
    <n v="0.73333333333333295"/>
    <n v="-0.17400564782724301"/>
    <n v="0.29166666666666602"/>
    <m/>
    <d v="2017-03-16T16:39:31"/>
    <d v="2017-03-16T16:38:39"/>
    <s v="-"/>
    <b v="0"/>
  </r>
  <r>
    <x v="2"/>
    <x v="1"/>
    <m/>
    <x v="3"/>
    <x v="0"/>
    <s v="no"/>
    <n v="2"/>
    <s v="no"/>
    <n v="-0.89555528428819398"/>
    <n v="0.66805254220405996"/>
    <n v="0.74500054253472203"/>
    <m/>
    <d v="2017-03-16T16:38:01"/>
    <d v="2017-03-16T16:38:51"/>
    <s v="-"/>
    <b v="0"/>
  </r>
  <r>
    <x v="1"/>
    <x v="1"/>
    <m/>
    <x v="76"/>
    <x v="2"/>
    <s v="no"/>
    <n v="2"/>
    <s v="yes"/>
    <n v="9.9999999999999895E-2"/>
    <n v="-0.98926743663741401"/>
    <n v="-0.29351942274305498"/>
    <m/>
    <d v="2017-03-16T15:37:57"/>
    <d v="2017-03-16T16:38:53"/>
    <s v="-"/>
    <b v="0"/>
  </r>
  <r>
    <x v="0"/>
    <x v="1"/>
    <m/>
    <x v="18"/>
    <x v="3"/>
    <s v="no"/>
    <n v="4"/>
    <s v="yes"/>
    <n v="0.86666666666666603"/>
    <n v="0.54887940512401201"/>
    <n v="0.29166666666666602"/>
    <m/>
    <d v="2017-03-16T16:39:50"/>
    <d v="2017-03-16T16:39:01"/>
    <s v="-"/>
    <b v="0"/>
  </r>
  <r>
    <x v="3"/>
    <x v="1"/>
    <m/>
    <x v="54"/>
    <x v="2"/>
    <s v="no"/>
    <n v="4"/>
    <s v="yes"/>
    <n v="0.55185139973958297"/>
    <n v="-0.83002464618255101"/>
    <n v="0.29907430013020803"/>
    <m/>
    <d v="2017-03-16T16:38:02"/>
    <d v="2017-03-16T16:39:01"/>
    <s v="-"/>
    <b v="0"/>
  </r>
  <r>
    <x v="1"/>
    <x v="1"/>
    <m/>
    <x v="67"/>
    <x v="0"/>
    <s v="no"/>
    <n v="2"/>
    <s v="yes"/>
    <n v="-0.24074028862847199"/>
    <n v="-0.99398073375540796"/>
    <n v="-0.16018744574652699"/>
    <m/>
    <d v="2017-03-16T15:38:24"/>
    <d v="2017-03-16T16:39:11"/>
    <s v="-"/>
    <b v="0"/>
  </r>
  <r>
    <x v="2"/>
    <x v="1"/>
    <m/>
    <x v="21"/>
    <x v="3"/>
    <s v="no"/>
    <n v="4"/>
    <s v="no"/>
    <n v="1"/>
    <n v="1"/>
    <n v="1"/>
    <m/>
    <d v="2017-03-16T16:38:21"/>
    <d v="2017-03-16T16:39:12"/>
    <s v="-"/>
    <b v="0"/>
  </r>
  <r>
    <x v="0"/>
    <x v="1"/>
    <m/>
    <x v="52"/>
    <x v="3"/>
    <s v="yes"/>
    <n v="4"/>
    <s v="yes"/>
    <n v="0.88888888888888895"/>
    <n v="0.64234966199251897"/>
    <n v="0.69166666666666599"/>
    <m/>
    <d v="2017-03-16T16:40:12"/>
    <d v="2017-03-16T16:39:12"/>
    <s v="-"/>
    <b v="0"/>
  </r>
  <r>
    <x v="3"/>
    <x v="1"/>
    <m/>
    <x v="26"/>
    <x v="1"/>
    <s v="yes"/>
    <n v="1"/>
    <s v="no"/>
    <n v="-0.33703748914930498"/>
    <n v="-0.89943515955681297"/>
    <n v="-0.50092569986979096"/>
    <m/>
    <d v="2017-03-16T16:38:30"/>
    <d v="2017-03-16T16:39:24"/>
    <s v="-"/>
    <b v="0"/>
  </r>
  <r>
    <x v="1"/>
    <x v="1"/>
    <m/>
    <x v="16"/>
    <x v="0"/>
    <s v="no"/>
    <n v="2"/>
    <s v="yes"/>
    <n v="-0.107406955295138"/>
    <n v="-0.99860832756975804"/>
    <n v="-8.6111111111111097E-2"/>
    <m/>
    <d v="2017-03-16T15:38:42"/>
    <d v="2017-03-16T16:39:32"/>
    <s v="-"/>
    <b v="0"/>
  </r>
  <r>
    <x v="2"/>
    <x v="1"/>
    <m/>
    <x v="75"/>
    <x v="4"/>
    <s v="no"/>
    <n v="5"/>
    <s v="yes"/>
    <n v="0.88222249348958304"/>
    <n v="0.61556152363776595"/>
    <n v="0.83388943142361105"/>
    <m/>
    <d v="2017-03-16T16:38:41"/>
    <d v="2017-03-16T16:39:33"/>
    <s v="-"/>
    <b v="0"/>
  </r>
  <r>
    <x v="0"/>
    <x v="1"/>
    <m/>
    <x v="12"/>
    <x v="0"/>
    <s v="no"/>
    <n v="2"/>
    <s v="yes"/>
    <n v="8.8888888888888906E-2"/>
    <n v="-0.97227010520679602"/>
    <n v="0.38055555555555498"/>
    <m/>
    <d v="2017-03-16T16:40:24"/>
    <d v="2017-03-16T16:39:35"/>
    <s v="-"/>
    <b v="0"/>
  </r>
  <r>
    <x v="1"/>
    <x v="1"/>
    <m/>
    <x v="20"/>
    <x v="3"/>
    <s v="yes"/>
    <n v="1"/>
    <s v="yes"/>
    <n v="0.48518473307291599"/>
    <n v="-0.89342025206173104"/>
    <n v="0.50648057725694395"/>
    <m/>
    <d v="2017-03-16T15:39:03"/>
    <d v="2017-03-16T16:39:45"/>
    <s v="-"/>
    <b v="0"/>
  </r>
  <r>
    <x v="2"/>
    <x v="1"/>
    <m/>
    <x v="60"/>
    <x v="0"/>
    <s v="yes"/>
    <n v="1"/>
    <s v="yes"/>
    <n v="-0.80666639539930496"/>
    <n v="0.50040168709097199"/>
    <n v="0.85611165364583297"/>
    <m/>
    <d v="2017-03-16T16:39:03"/>
    <d v="2017-03-16T16:39:46"/>
    <s v="-"/>
    <b v="0"/>
  </r>
  <r>
    <x v="0"/>
    <x v="1"/>
    <m/>
    <x v="77"/>
    <x v="0"/>
    <s v="no"/>
    <n v="1"/>
    <s v="yes"/>
    <n v="0.11111111111111099"/>
    <n v="-0.97822125902046597"/>
    <n v="0.358333333333333"/>
    <m/>
    <d v="2017-03-16T16:40:47"/>
    <d v="2017-03-16T16:39:50"/>
    <s v="-"/>
    <b v="0"/>
  </r>
  <r>
    <x v="3"/>
    <x v="1"/>
    <m/>
    <x v="78"/>
    <x v="3"/>
    <s v="no"/>
    <n v="4"/>
    <s v="yes"/>
    <n v="0.59629584418402704"/>
    <n v="-0.73631149472486301"/>
    <n v="-0.18981458875867999"/>
    <m/>
    <d v="2017-03-16T16:38:53"/>
    <d v="2017-03-16T16:39:50"/>
    <s v="-"/>
    <b v="0"/>
  </r>
  <r>
    <x v="2"/>
    <x v="1"/>
    <m/>
    <x v="36"/>
    <x v="0"/>
    <s v="yes"/>
    <n v="1"/>
    <s v="yes"/>
    <n v="-7.3333062065972093E-2"/>
    <n v="-0.99731450944681899"/>
    <n v="0.167222764756944"/>
    <m/>
    <d v="2017-03-16T16:39:15"/>
    <d v="2017-03-16T16:40:00"/>
    <s v="-"/>
    <b v="0"/>
  </r>
  <r>
    <x v="0"/>
    <x v="1"/>
    <m/>
    <x v="48"/>
    <x v="0"/>
    <s v="no"/>
    <n v="2"/>
    <s v="no"/>
    <n v="-0.28888888888888797"/>
    <n v="-0.98979783057627002"/>
    <n v="-4.1666666666666602E-2"/>
    <m/>
    <d v="2017-03-16T16:41:01"/>
    <d v="2017-03-16T16:40:02"/>
    <s v="-"/>
    <b v="0"/>
  </r>
  <r>
    <x v="1"/>
    <x v="1"/>
    <m/>
    <x v="33"/>
    <x v="1"/>
    <s v="yes"/>
    <n v="2"/>
    <s v="yes"/>
    <n v="-9.2593044704861002E-2"/>
    <n v="-0.99881747397543597"/>
    <n v="-8.6111111111111097E-2"/>
    <m/>
    <d v="2017-03-16T15:39:21"/>
    <d v="2017-03-16T16:40:09"/>
    <s v="-"/>
    <b v="0"/>
  </r>
  <r>
    <x v="2"/>
    <x v="1"/>
    <m/>
    <x v="44"/>
    <x v="0"/>
    <s v="yes"/>
    <n v="1"/>
    <s v="yes"/>
    <n v="8.2222493489583395E-2"/>
    <n v="-0.99731450944681899"/>
    <n v="0.167222764756944"/>
    <m/>
    <d v="2017-03-16T16:39:30"/>
    <d v="2017-03-16T16:40:10"/>
    <s v="-"/>
    <b v="0"/>
  </r>
  <r>
    <x v="3"/>
    <x v="1"/>
    <m/>
    <x v="59"/>
    <x v="2"/>
    <s v="no"/>
    <n v="3"/>
    <s v="yes"/>
    <n v="0.41851806640625"/>
    <n v="-0.95818404062894202"/>
    <n v="-0.14536946614583299"/>
    <m/>
    <d v="2017-03-16T16:39:19"/>
    <d v="2017-03-16T16:40:11"/>
    <s v="-"/>
    <b v="0"/>
  </r>
  <r>
    <x v="0"/>
    <x v="1"/>
    <m/>
    <x v="11"/>
    <x v="2"/>
    <s v="no"/>
    <n v="2"/>
    <s v="yes"/>
    <n v="6.6666666666666596E-2"/>
    <n v="-0.96472037367048302"/>
    <n v="0.40277777777777701"/>
    <m/>
    <d v="2017-03-16T16:41:13"/>
    <d v="2017-03-16T16:40:22"/>
    <s v="-"/>
    <b v="0"/>
  </r>
  <r>
    <x v="3"/>
    <x v="1"/>
    <m/>
    <x v="8"/>
    <x v="3"/>
    <s v="yes"/>
    <n v="3"/>
    <s v="yes"/>
    <n v="0.90740695529513804"/>
    <n v="0.71107053945042098"/>
    <n v="0.12129652235243001"/>
    <m/>
    <d v="2017-03-16T16:39:40"/>
    <d v="2017-03-16T16:40:29"/>
    <s v="-"/>
    <b v="0"/>
  </r>
  <r>
    <x v="2"/>
    <x v="1"/>
    <m/>
    <x v="76"/>
    <x v="2"/>
    <s v="no"/>
    <n v="4"/>
    <s v="yes"/>
    <n v="0.90444471571180496"/>
    <n v="0.70063845045601303"/>
    <n v="0.21166720920138801"/>
    <m/>
    <d v="2017-03-16T16:39:40"/>
    <d v="2017-03-16T16:40:30"/>
    <s v="-"/>
    <b v="0"/>
  </r>
  <r>
    <x v="1"/>
    <x v="1"/>
    <m/>
    <x v="66"/>
    <x v="2"/>
    <s v="yes"/>
    <n v="2"/>
    <s v="yes"/>
    <n v="0.20370415581597201"/>
    <n v="-0.855184291666229"/>
    <n v="0.53611111111111098"/>
    <m/>
    <d v="2017-03-16T15:39:39"/>
    <d v="2017-03-16T16:40:40"/>
    <s v="-"/>
    <b v="0"/>
  </r>
  <r>
    <x v="0"/>
    <x v="1"/>
    <m/>
    <x v="60"/>
    <x v="0"/>
    <s v="yes"/>
    <n v="2"/>
    <s v="yes"/>
    <n v="0.11111111111111099"/>
    <n v="-0.88486732817164904"/>
    <n v="0.51388888888888795"/>
    <m/>
    <d v="2017-03-16T16:41:33"/>
    <d v="2017-03-16T16:40:42"/>
    <s v="-"/>
    <b v="0"/>
  </r>
  <r>
    <x v="2"/>
    <x v="1"/>
    <m/>
    <x v="66"/>
    <x v="4"/>
    <s v="no"/>
    <n v="4"/>
    <s v="no"/>
    <n v="1"/>
    <n v="1"/>
    <n v="0.74500054253472203"/>
    <m/>
    <d v="2017-03-16T16:40:00"/>
    <d v="2017-03-16T16:40:49"/>
    <s v="-"/>
    <b v="0"/>
  </r>
  <r>
    <x v="3"/>
    <x v="1"/>
    <m/>
    <x v="79"/>
    <x v="3"/>
    <s v="no"/>
    <n v="4"/>
    <s v="no"/>
    <n v="0.95185139973958299"/>
    <n v="0.84306574552622504"/>
    <n v="-1.2036810980902601E-2"/>
    <m/>
    <d v="2017-03-16T16:39:58"/>
    <d v="2017-03-16T16:40:52"/>
    <s v="-"/>
    <b v="0"/>
  </r>
  <r>
    <x v="0"/>
    <x v="1"/>
    <m/>
    <x v="80"/>
    <x v="0"/>
    <s v="no"/>
    <n v="2"/>
    <s v="yes"/>
    <n v="4.4444444444444398E-2"/>
    <n v="-0.97227010520679602"/>
    <n v="0.38055555555555498"/>
    <m/>
    <d v="2017-03-16T16:41:53"/>
    <d v="2017-03-16T16:40:55"/>
    <s v="-"/>
    <b v="0"/>
  </r>
  <r>
    <x v="1"/>
    <x v="1"/>
    <m/>
    <x v="68"/>
    <x v="0"/>
    <s v="yes"/>
    <n v="1"/>
    <s v="yes"/>
    <n v="1.1111111111111099E-2"/>
    <n v="-0.99900538623915902"/>
    <n v="7.6852756076388903E-2"/>
    <m/>
    <d v="2017-03-16T15:40:11"/>
    <d v="2017-03-16T16:41:01"/>
    <s v="-"/>
    <b v="0"/>
  </r>
  <r>
    <x v="2"/>
    <x v="1"/>
    <m/>
    <x v="81"/>
    <x v="0"/>
    <s v="yes"/>
    <n v="2"/>
    <s v="yes"/>
    <n v="-6.6663953993055499E-3"/>
    <n v="-0.99731450944681899"/>
    <n v="0.167222764756944"/>
    <m/>
    <d v="2017-03-16T16:40:19"/>
    <d v="2017-03-16T16:41:06"/>
    <s v="-"/>
    <b v="0"/>
  </r>
  <r>
    <x v="3"/>
    <x v="1"/>
    <m/>
    <x v="68"/>
    <x v="1"/>
    <s v="yes"/>
    <n v="2"/>
    <s v="no"/>
    <n v="-0.47037082248263801"/>
    <n v="-0.92714559348935599"/>
    <n v="-0.25648057725694401"/>
    <m/>
    <d v="2017-03-16T16:40:21"/>
    <d v="2017-03-16T16:41:24"/>
    <s v="-"/>
    <b v="0"/>
  </r>
  <r>
    <x v="2"/>
    <x v="1"/>
    <m/>
    <x v="54"/>
    <x v="0"/>
    <s v="yes"/>
    <n v="1"/>
    <s v="yes"/>
    <n v="-6.6663953993055499E-3"/>
    <n v="-0.99789630288247499"/>
    <n v="0.145000542534722"/>
    <m/>
    <d v="2017-03-16T16:40:35"/>
    <d v="2017-03-16T16:41:24"/>
    <s v="-"/>
    <b v="0"/>
  </r>
  <r>
    <x v="0"/>
    <x v="1"/>
    <m/>
    <x v="58"/>
    <x v="2"/>
    <s v="no"/>
    <n v="3"/>
    <s v="yes"/>
    <n v="0.33333333333333298"/>
    <n v="-0.95515963206185595"/>
    <n v="0.42499999999999999"/>
    <m/>
    <d v="2017-03-16T16:42:07"/>
    <d v="2017-03-16T16:41:26"/>
    <s v="-"/>
    <b v="0"/>
  </r>
  <r>
    <x v="1"/>
    <x v="1"/>
    <m/>
    <x v="15"/>
    <x v="0"/>
    <s v="yes"/>
    <n v="2"/>
    <s v="yes"/>
    <n v="-1.8518066406249999E-2"/>
    <n v="-0.99920497741873004"/>
    <n v="-5.6481933593749999E-2"/>
    <m/>
    <d v="2017-03-16T15:40:31"/>
    <d v="2017-03-16T16:41:53"/>
    <s v="-"/>
    <b v="0"/>
  </r>
  <r>
    <x v="0"/>
    <x v="1"/>
    <m/>
    <x v="69"/>
    <x v="3"/>
    <s v="yes"/>
    <n v="4"/>
    <s v="yes"/>
    <n v="0.422222222222222"/>
    <n v="-0.94307936740211795"/>
    <n v="0.44722222222222202"/>
    <m/>
    <d v="2017-03-16T16:42:37"/>
    <d v="2017-03-16T16:42:01"/>
    <s v="-"/>
    <b v="0"/>
  </r>
  <r>
    <x v="3"/>
    <x v="1"/>
    <m/>
    <x v="72"/>
    <x v="3"/>
    <s v="no"/>
    <n v="4"/>
    <s v="yes"/>
    <n v="0.81851806640625002"/>
    <n v="0.30898911935685103"/>
    <n v="0.21018541124131901"/>
    <m/>
    <d v="2017-03-16T16:40:53"/>
    <d v="2017-03-16T16:42:03"/>
    <s v="-"/>
    <b v="0"/>
  </r>
  <r>
    <x v="1"/>
    <x v="1"/>
    <m/>
    <x v="57"/>
    <x v="1"/>
    <s v="yes"/>
    <n v="1"/>
    <s v="yes"/>
    <n v="-0.46296251085069401"/>
    <n v="-0.93266431712250297"/>
    <n v="-0.115743001302083"/>
    <m/>
    <d v="2017-03-16T15:41:24"/>
    <d v="2017-03-16T16:42:08"/>
    <s v="-"/>
    <b v="0"/>
  </r>
  <r>
    <x v="2"/>
    <x v="1"/>
    <m/>
    <x v="65"/>
    <x v="0"/>
    <s v="no"/>
    <n v="4"/>
    <s v="yes"/>
    <n v="0.97111138237847205"/>
    <n v="0.88714806140323299"/>
    <n v="-0.21055501302083299"/>
    <m/>
    <d v="2017-03-16T16:40:54"/>
    <d v="2017-03-16T16:42:08"/>
    <s v="-"/>
    <b v="0"/>
  </r>
  <r>
    <x v="1"/>
    <x v="1"/>
    <m/>
    <x v="71"/>
    <x v="1"/>
    <s v="yes"/>
    <n v="1"/>
    <s v="yes"/>
    <n v="-0.28518473307291597"/>
    <n v="-0.99020326994267205"/>
    <n v="-0.145370822482638"/>
    <m/>
    <d v="2017-03-16T15:41:37"/>
    <d v="2017-03-16T16:42:19"/>
    <s v="-"/>
    <b v="0"/>
  </r>
  <r>
    <x v="0"/>
    <x v="2"/>
    <m/>
    <x v="63"/>
    <x v="3"/>
    <s v="yes"/>
    <n v="4"/>
    <s v="yes"/>
    <n v="0.88888888888888895"/>
    <n v="0.64234966199251897"/>
    <n v="0.55833333333333302"/>
    <s v="a111"/>
    <d v="2017-03-16T16:43:12"/>
    <d v="2017-03-16T16:42:20"/>
    <s v="a111"/>
    <b v="1"/>
  </r>
  <r>
    <x v="1"/>
    <x v="1"/>
    <m/>
    <x v="53"/>
    <x v="3"/>
    <s v="no"/>
    <n v="3"/>
    <s v="yes"/>
    <n v="0.36666666666666597"/>
    <n v="-0.97615425301736203"/>
    <n v="0.13611111111111099"/>
    <m/>
    <d v="2017-03-16T15:41:48"/>
    <d v="2017-03-16T16:42:32"/>
    <s v="-"/>
    <b v="0"/>
  </r>
  <r>
    <x v="0"/>
    <x v="1"/>
    <m/>
    <x v="22"/>
    <x v="2"/>
    <s v="no"/>
    <n v="2"/>
    <s v="yes"/>
    <n v="0.35555555555555501"/>
    <n v="-0.97227010520679602"/>
    <n v="0.38055555555555498"/>
    <m/>
    <d v="2017-03-16T16:43:31"/>
    <d v="2017-03-16T16:42:34"/>
    <s v="-"/>
    <b v="0"/>
  </r>
  <r>
    <x v="1"/>
    <x v="1"/>
    <m/>
    <x v="59"/>
    <x v="3"/>
    <s v="yes"/>
    <n v="4"/>
    <s v="yes"/>
    <n v="0.36666666666666597"/>
    <n v="-0.97615425301736203"/>
    <n v="0.22500000000000001"/>
    <m/>
    <d v="2017-03-16T15:42:02"/>
    <d v="2017-03-16T16:42:46"/>
    <s v="-"/>
    <b v="0"/>
  </r>
  <r>
    <x v="3"/>
    <x v="1"/>
    <m/>
    <x v="2"/>
    <x v="1"/>
    <s v="yes"/>
    <n v="1"/>
    <s v="no"/>
    <n v="-0.33703748914930498"/>
    <n v="-0.98273211859125797"/>
    <n v="-0.100925699869791"/>
    <m/>
    <d v="2017-03-16T16:41:32"/>
    <d v="2017-03-16T16:42:47"/>
    <s v="-"/>
    <b v="0"/>
  </r>
  <r>
    <x v="0"/>
    <x v="1"/>
    <m/>
    <x v="16"/>
    <x v="2"/>
    <s v="no"/>
    <n v="2"/>
    <s v="yes"/>
    <n v="0.133333333333333"/>
    <n v="-0.95515963206185595"/>
    <n v="0.42499999999999999"/>
    <m/>
    <d v="2017-03-16T16:43:45"/>
    <d v="2017-03-16T16:42:50"/>
    <s v="-"/>
    <b v="0"/>
  </r>
  <r>
    <x v="1"/>
    <x v="2"/>
    <m/>
    <x v="63"/>
    <x v="3"/>
    <s v="yes"/>
    <n v="4"/>
    <s v="yes"/>
    <n v="0.44074028862847198"/>
    <n v="-0.94689751667055999"/>
    <n v="0.224998643663194"/>
    <s v="a111"/>
    <d v="2017-03-16T15:42:16"/>
    <d v="2017-03-16T16:43:02"/>
    <s v="a111"/>
    <b v="1"/>
  </r>
  <r>
    <x v="0"/>
    <x v="1"/>
    <m/>
    <x v="55"/>
    <x v="0"/>
    <s v="no"/>
    <n v="2"/>
    <s v="yes"/>
    <n v="2.2222222222222102E-2"/>
    <n v="-0.88486732817164904"/>
    <n v="0.51388888888888795"/>
    <m/>
    <d v="2017-03-16T16:44:01"/>
    <d v="2017-03-16T16:43:03"/>
    <s v="-"/>
    <b v="0"/>
  </r>
  <r>
    <x v="2"/>
    <x v="1"/>
    <m/>
    <x v="34"/>
    <x v="4"/>
    <s v="no"/>
    <n v="4"/>
    <s v="yes"/>
    <n v="0.99333360460069398"/>
    <n v="0.929560893064584"/>
    <n v="0.567222764756944"/>
    <m/>
    <d v="2017-03-16T16:41:38"/>
    <d v="2017-03-16T16:43:16"/>
    <s v="-"/>
    <b v="0"/>
  </r>
  <r>
    <x v="0"/>
    <x v="1"/>
    <m/>
    <x v="32"/>
    <x v="2"/>
    <s v="no"/>
    <n v="3"/>
    <s v="yes"/>
    <n v="0.39999999999999902"/>
    <n v="-0.96576475131997397"/>
    <n v="0.358333333333333"/>
    <m/>
    <d v="2017-03-16T16:44:15"/>
    <d v="2017-03-16T16:43:16"/>
    <s v="-"/>
    <b v="0"/>
  </r>
  <r>
    <x v="3"/>
    <x v="1"/>
    <m/>
    <x v="73"/>
    <x v="4"/>
    <s v="no"/>
    <n v="4"/>
    <s v="yes"/>
    <n v="0.55185139973958297"/>
    <n v="-0.83002464618255101"/>
    <n v="-0.14537014431423601"/>
    <m/>
    <d v="2017-03-16T16:42:16"/>
    <d v="2017-03-16T16:43:16"/>
    <s v="-"/>
    <b v="0"/>
  </r>
  <r>
    <x v="1"/>
    <x v="1"/>
    <m/>
    <x v="74"/>
    <x v="3"/>
    <s v="yes"/>
    <n v="4"/>
    <s v="yes"/>
    <n v="0.425926378038194"/>
    <n v="-0.89342176148687902"/>
    <n v="0.50647922092013797"/>
    <m/>
    <d v="2017-03-16T15:42:32"/>
    <d v="2017-03-16T16:43:17"/>
    <s v="-"/>
    <b v="0"/>
  </r>
  <r>
    <x v="1"/>
    <x v="1"/>
    <m/>
    <x v="1"/>
    <x v="1"/>
    <s v="yes"/>
    <n v="2"/>
    <s v="no"/>
    <n v="-0.25555555555555498"/>
    <n v="-0.99291892242973101"/>
    <n v="-0.145370822482638"/>
    <m/>
    <d v="2017-03-16T15:42:47"/>
    <d v="2017-03-16T16:43:32"/>
    <s v="-"/>
    <b v="0"/>
  </r>
  <r>
    <x v="0"/>
    <x v="1"/>
    <m/>
    <x v="13"/>
    <x v="0"/>
    <s v="no"/>
    <n v="2"/>
    <s v="yes"/>
    <n v="0.17777777777777701"/>
    <n v="-0.98290576245235595"/>
    <n v="0.33611111111111103"/>
    <m/>
    <d v="2017-03-16T16:44:28"/>
    <d v="2017-03-16T16:43:39"/>
    <s v="-"/>
    <b v="0"/>
  </r>
  <r>
    <x v="2"/>
    <x v="2"/>
    <m/>
    <x v="63"/>
    <x v="4"/>
    <s v="no"/>
    <n v="4"/>
    <s v="yes"/>
    <n v="0.97111138237847205"/>
    <n v="0.88714806140323299"/>
    <n v="0.83388943142361105"/>
    <s v="a111"/>
    <d v="2017-03-16T16:42:46"/>
    <d v="2017-03-16T16:43:40"/>
    <s v="a111"/>
    <b v="1"/>
  </r>
  <r>
    <x v="1"/>
    <x v="1"/>
    <m/>
    <x v="82"/>
    <x v="0"/>
    <s v="yes"/>
    <n v="4"/>
    <s v="yes"/>
    <n v="-0.25555555555555498"/>
    <n v="-0.99291892242973101"/>
    <n v="-4.1668023003472103E-2"/>
    <m/>
    <d v="2017-03-16T15:43:03"/>
    <d v="2017-03-16T16:43:46"/>
    <s v="-"/>
    <b v="0"/>
  </r>
  <r>
    <x v="0"/>
    <x v="1"/>
    <m/>
    <x v="4"/>
    <x v="0"/>
    <s v="no"/>
    <n v="2"/>
    <s v="no"/>
    <n v="-0.17777777777777701"/>
    <n v="-0.996984362865169"/>
    <n v="2.7777777777777302E-3"/>
    <m/>
    <d v="2017-03-16T16:44:50"/>
    <d v="2017-03-16T16:43:56"/>
    <s v="-"/>
    <b v="0"/>
  </r>
  <r>
    <x v="2"/>
    <x v="1"/>
    <m/>
    <x v="82"/>
    <x v="0"/>
    <s v="yes"/>
    <n v="2"/>
    <s v="yes"/>
    <n v="-7.3333062065972093E-2"/>
    <n v="-0.98116551818553499"/>
    <n v="0.34500054253472201"/>
    <m/>
    <d v="2017-03-16T16:43:10"/>
    <d v="2017-03-16T16:44:05"/>
    <s v="-"/>
    <b v="0"/>
  </r>
  <r>
    <x v="0"/>
    <x v="1"/>
    <m/>
    <x v="53"/>
    <x v="0"/>
    <s v="no"/>
    <n v="2"/>
    <s v="no"/>
    <n v="-0.11111111111111099"/>
    <n v="-0.97822125902046597"/>
    <n v="0.358333333333333"/>
    <m/>
    <d v="2017-03-16T16:45:07"/>
    <d v="2017-03-16T16:44:10"/>
    <s v="-"/>
    <b v="0"/>
  </r>
  <r>
    <x v="1"/>
    <x v="1"/>
    <m/>
    <x v="9"/>
    <x v="4"/>
    <s v="no"/>
    <n v="4"/>
    <s v="yes"/>
    <n v="0.35185139973958302"/>
    <n v="-0.19938650273290601"/>
    <n v="0.72870279947916605"/>
    <m/>
    <d v="2017-03-16T15:43:16"/>
    <d v="2017-03-16T16:44:14"/>
    <s v="-"/>
    <b v="0"/>
  </r>
  <r>
    <x v="2"/>
    <x v="1"/>
    <m/>
    <x v="52"/>
    <x v="4"/>
    <s v="yes"/>
    <n v="5"/>
    <s v="yes"/>
    <n v="0.97111138237847205"/>
    <n v="0.88714806140323299"/>
    <n v="0.83388943142361105"/>
    <m/>
    <d v="2017-03-16T16:43:35"/>
    <d v="2017-03-16T16:44:17"/>
    <s v="-"/>
    <b v="0"/>
  </r>
  <r>
    <x v="0"/>
    <x v="1"/>
    <m/>
    <x v="72"/>
    <x v="2"/>
    <s v="no"/>
    <n v="4"/>
    <s v="yes"/>
    <n v="0.44444444444444398"/>
    <n v="-0.927858847630605"/>
    <n v="0.469444444444444"/>
    <m/>
    <d v="2017-03-16T16:45:21"/>
    <d v="2017-03-16T16:44:21"/>
    <s v="-"/>
    <b v="0"/>
  </r>
  <r>
    <x v="3"/>
    <x v="1"/>
    <m/>
    <x v="41"/>
    <x v="1"/>
    <s v="yes"/>
    <n v="2"/>
    <s v="yes"/>
    <n v="-0.737037489149305"/>
    <n v="-0.153501466995076"/>
    <n v="0.165740966796875"/>
    <m/>
    <d v="2017-03-16T16:42:46"/>
    <d v="2017-03-16T16:44:29"/>
    <s v="-"/>
    <b v="0"/>
  </r>
  <r>
    <x v="2"/>
    <x v="1"/>
    <m/>
    <x v="68"/>
    <x v="0"/>
    <s v="yes"/>
    <n v="1"/>
    <s v="yes"/>
    <n v="-6.6663953993055499E-3"/>
    <n v="-0.99731450944681899"/>
    <n v="0.167222764756944"/>
    <m/>
    <d v="2017-03-16T16:43:47"/>
    <d v="2017-03-16T16:44:30"/>
    <s v="-"/>
    <b v="0"/>
  </r>
  <r>
    <x v="0"/>
    <x v="1"/>
    <m/>
    <x v="54"/>
    <x v="0"/>
    <s v="no"/>
    <n v="2"/>
    <s v="no"/>
    <n v="-8.8888888888888795E-2"/>
    <n v="-0.94307936740211795"/>
    <n v="0.44722222222222202"/>
    <m/>
    <d v="2017-03-16T16:45:32"/>
    <d v="2017-03-16T16:44:33"/>
    <s v="-"/>
    <b v="0"/>
  </r>
  <r>
    <x v="2"/>
    <x v="1"/>
    <m/>
    <x v="14"/>
    <x v="3"/>
    <s v="yes"/>
    <n v="4"/>
    <s v="yes"/>
    <n v="0.90444471571180496"/>
    <n v="0.70063845045601303"/>
    <n v="0.167222764756944"/>
    <m/>
    <d v="2017-03-16T16:44:00"/>
    <d v="2017-03-16T16:44:43"/>
    <s v="-"/>
    <b v="0"/>
  </r>
  <r>
    <x v="0"/>
    <x v="1"/>
    <m/>
    <x v="71"/>
    <x v="0"/>
    <s v="no"/>
    <n v="2"/>
    <s v="yes"/>
    <n v="0.155555555555555"/>
    <n v="-0.927858847630605"/>
    <n v="0.469444444444444"/>
    <m/>
    <d v="2017-03-16T16:45:45"/>
    <d v="2017-03-16T16:44:43"/>
    <s v="-"/>
    <b v="0"/>
  </r>
  <r>
    <x v="3"/>
    <x v="1"/>
    <m/>
    <x v="69"/>
    <x v="1"/>
    <s v="yes"/>
    <n v="2"/>
    <s v="no"/>
    <n v="-0.38148193359374999"/>
    <n v="-0.97198987681401305"/>
    <n v="3.2407633463541599E-2"/>
    <m/>
    <d v="2017-03-16T16:43:58"/>
    <d v="2017-03-16T16:44:50"/>
    <s v="-"/>
    <b v="0"/>
  </r>
  <r>
    <x v="1"/>
    <x v="1"/>
    <m/>
    <x v="12"/>
    <x v="0"/>
    <s v="no"/>
    <n v="2"/>
    <s v="yes"/>
    <n v="-7.7777777777777696E-2"/>
    <n v="-0.99899521900973598"/>
    <n v="-2.6852756076388901E-2"/>
    <m/>
    <d v="2017-03-16T15:43:45"/>
    <d v="2017-03-16T16:44:51"/>
    <s v="-"/>
    <b v="0"/>
  </r>
  <r>
    <x v="2"/>
    <x v="1"/>
    <m/>
    <x v="51"/>
    <x v="0"/>
    <s v="no"/>
    <n v="2"/>
    <s v="yes"/>
    <n v="0.79333360460069402"/>
    <n v="0.16849465446185899"/>
    <n v="-3.2777235243055598E-2"/>
    <m/>
    <d v="2017-03-16T16:44:12"/>
    <d v="2017-03-16T16:44:56"/>
    <s v="-"/>
    <b v="0"/>
  </r>
  <r>
    <x v="0"/>
    <x v="1"/>
    <m/>
    <x v="78"/>
    <x v="0"/>
    <s v="yes"/>
    <n v="2"/>
    <s v="no"/>
    <n v="0"/>
    <n v="-0.96472037367048302"/>
    <n v="0.40277777777777701"/>
    <m/>
    <d v="2017-03-16T16:45:55"/>
    <d v="2017-03-16T16:45:02"/>
    <s v="-"/>
    <b v="0"/>
  </r>
  <r>
    <x v="1"/>
    <x v="1"/>
    <m/>
    <x v="21"/>
    <x v="3"/>
    <s v="no"/>
    <n v="4"/>
    <s v="yes"/>
    <n v="5.5555555555555601E-2"/>
    <n v="-0.93332628248001903"/>
    <n v="0.46203477647569402"/>
    <m/>
    <d v="2017-03-16T15:44:22"/>
    <d v="2017-03-16T16:45:03"/>
    <s v="-"/>
    <b v="0"/>
  </r>
  <r>
    <x v="2"/>
    <x v="1"/>
    <m/>
    <x v="8"/>
    <x v="3"/>
    <s v="yes"/>
    <n v="4"/>
    <s v="yes"/>
    <n v="1"/>
    <n v="1"/>
    <n v="0.411667209201388"/>
    <m/>
    <d v="2017-03-16T16:44:26"/>
    <d v="2017-03-16T16:45:08"/>
    <s v="-"/>
    <b v="0"/>
  </r>
  <r>
    <x v="3"/>
    <x v="1"/>
    <m/>
    <x v="52"/>
    <x v="4"/>
    <s v="no"/>
    <n v="4"/>
    <s v="yes"/>
    <n v="0.90740695529513804"/>
    <n v="0.71107053945042098"/>
    <n v="0.87685207790798603"/>
    <m/>
    <d v="2017-03-16T16:44:20"/>
    <d v="2017-03-16T16:45:13"/>
    <s v="-"/>
    <b v="0"/>
  </r>
  <r>
    <x v="0"/>
    <x v="1"/>
    <m/>
    <x v="67"/>
    <x v="2"/>
    <s v="no"/>
    <n v="3"/>
    <s v="yes"/>
    <n v="0.17777777777777701"/>
    <n v="-0.98290576245235595"/>
    <n v="0.33611111111111103"/>
    <m/>
    <d v="2017-03-16T16:46:14"/>
    <d v="2017-03-16T16:45:15"/>
    <s v="-"/>
    <b v="0"/>
  </r>
  <r>
    <x v="3"/>
    <x v="1"/>
    <m/>
    <x v="39"/>
    <x v="1"/>
    <s v="no"/>
    <n v="2"/>
    <s v="no"/>
    <n v="-0.78148193359374996"/>
    <n v="0.100519129945316"/>
    <n v="-0.18981458875867999"/>
    <m/>
    <d v="2017-03-16T16:44:42"/>
    <d v="2017-03-16T16:45:33"/>
    <s v="-"/>
    <b v="0"/>
  </r>
  <r>
    <x v="1"/>
    <x v="1"/>
    <m/>
    <x v="81"/>
    <x v="0"/>
    <s v="yes"/>
    <n v="1"/>
    <s v="yes"/>
    <n v="-0.64074028862847199"/>
    <n v="-0.60159647704844799"/>
    <n v="-0.57500135633680505"/>
    <m/>
    <d v="2017-03-16T15:44:33"/>
    <d v="2017-03-16T16:45:33"/>
    <s v="-"/>
    <b v="0"/>
  </r>
  <r>
    <x v="0"/>
    <x v="1"/>
    <m/>
    <x v="35"/>
    <x v="0"/>
    <s v="no"/>
    <n v="2"/>
    <s v="no"/>
    <n v="4.4444444444444398E-2"/>
    <n v="-0.81854809288806796"/>
    <n v="0.55833333333333302"/>
    <m/>
    <d v="2017-03-16T16:46:26"/>
    <d v="2017-03-16T16:45:35"/>
    <s v="-"/>
    <b v="0"/>
  </r>
  <r>
    <x v="0"/>
    <x v="1"/>
    <m/>
    <x v="45"/>
    <x v="2"/>
    <s v="no"/>
    <n v="2"/>
    <s v="yes"/>
    <n v="6.6666666666666596E-2"/>
    <n v="-0.95515963206185595"/>
    <n v="0.42499999999999999"/>
    <m/>
    <d v="2017-03-16T16:46:46"/>
    <d v="2017-03-16T16:45:47"/>
    <s v="-"/>
    <b v="0"/>
  </r>
  <r>
    <x v="1"/>
    <x v="1"/>
    <m/>
    <x v="46"/>
    <x v="1"/>
    <s v="yes"/>
    <n v="2"/>
    <s v="yes"/>
    <n v="-0.32962917751736098"/>
    <n v="-0.98407324339044699"/>
    <n v="-0.26388888888888801"/>
    <m/>
    <d v="2017-03-16T15:45:05"/>
    <d v="2017-03-16T16:45:56"/>
    <s v="-"/>
    <b v="0"/>
  </r>
  <r>
    <x v="0"/>
    <x v="1"/>
    <m/>
    <x v="79"/>
    <x v="2"/>
    <s v="no"/>
    <n v="4"/>
    <s v="yes"/>
    <n v="0.37777777777777699"/>
    <n v="-0.94307936740211795"/>
    <n v="0.44722222222222202"/>
    <m/>
    <d v="2017-03-16T16:46:59"/>
    <d v="2017-03-16T16:45:58"/>
    <s v="-"/>
    <b v="0"/>
  </r>
  <r>
    <x v="3"/>
    <x v="2"/>
    <m/>
    <x v="38"/>
    <x v="4"/>
    <s v="no"/>
    <n v="4"/>
    <s v="yes"/>
    <n v="0.95185139973958299"/>
    <n v="0.84306574552622504"/>
    <n v="3.2407633463541599E-2"/>
    <s v="a110"/>
    <d v="2017-03-16T16:45:02"/>
    <d v="2017-03-16T16:46:01"/>
    <s v="a110"/>
    <b v="1"/>
  </r>
  <r>
    <x v="0"/>
    <x v="1"/>
    <m/>
    <x v="27"/>
    <x v="1"/>
    <s v="no"/>
    <n v="1"/>
    <s v="no"/>
    <n v="-0.46666666666666601"/>
    <n v="-0.30706884401961598"/>
    <n v="-0.70833333333333304"/>
    <m/>
    <d v="2017-03-16T16:47:09"/>
    <d v="2017-03-16T16:46:16"/>
    <s v="-"/>
    <b v="0"/>
  </r>
  <r>
    <x v="3"/>
    <x v="1"/>
    <m/>
    <x v="27"/>
    <x v="1"/>
    <s v="no"/>
    <n v="4"/>
    <s v="no"/>
    <n v="-0.91481526692708304"/>
    <n v="0.73623552217459098"/>
    <n v="0.232406955295138"/>
    <m/>
    <d v="2017-03-16T16:45:30"/>
    <d v="2017-03-16T16:46:21"/>
    <s v="-"/>
    <b v="0"/>
  </r>
  <r>
    <x v="0"/>
    <x v="1"/>
    <m/>
    <x v="26"/>
    <x v="0"/>
    <s v="no"/>
    <n v="2"/>
    <s v="yes"/>
    <n v="8.8888888888888906E-2"/>
    <n v="-0.98290576245235595"/>
    <n v="0.33611111111111103"/>
    <m/>
    <d v="2017-03-16T16:47:28"/>
    <d v="2017-03-16T16:46:26"/>
    <s v="-"/>
    <b v="0"/>
  </r>
  <r>
    <x v="1"/>
    <x v="1"/>
    <m/>
    <x v="36"/>
    <x v="0"/>
    <s v="yes"/>
    <n v="2"/>
    <s v="no"/>
    <n v="-0.25555555555555498"/>
    <n v="-0.96677822204194597"/>
    <n v="-0.39722357855902701"/>
    <m/>
    <d v="2017-03-16T15:45:27"/>
    <d v="2017-03-16T16:46:27"/>
    <s v="-"/>
    <b v="0"/>
  </r>
  <r>
    <x v="2"/>
    <x v="1"/>
    <m/>
    <x v="62"/>
    <x v="3"/>
    <s v="no"/>
    <n v="4"/>
    <s v="no"/>
    <n v="0.97111138237847205"/>
    <n v="0.88714806140323299"/>
    <n v="0.52277832031250004"/>
    <m/>
    <d v="2017-03-16T16:45:37"/>
    <d v="2017-03-16T16:46:32"/>
    <s v="-"/>
    <b v="0"/>
  </r>
  <r>
    <x v="0"/>
    <x v="1"/>
    <m/>
    <x v="74"/>
    <x v="2"/>
    <s v="no"/>
    <n v="2"/>
    <s v="yes"/>
    <n v="6.6666666666666596E-2"/>
    <n v="-0.94307936740211795"/>
    <n v="0.44722222222222202"/>
    <m/>
    <d v="2017-03-16T16:47:37"/>
    <d v="2017-03-16T16:46:36"/>
    <s v="-"/>
    <b v="0"/>
  </r>
  <r>
    <x v="3"/>
    <x v="1"/>
    <m/>
    <x v="80"/>
    <x v="0"/>
    <s v="yes"/>
    <n v="2"/>
    <s v="no"/>
    <n v="-0.33703748914930498"/>
    <n v="-0.98273211859125797"/>
    <n v="-0.27870347764756898"/>
    <m/>
    <d v="2017-03-16T16:45:50"/>
    <d v="2017-03-16T16:46:40"/>
    <s v="-"/>
    <b v="0"/>
  </r>
  <r>
    <x v="1"/>
    <x v="1"/>
    <m/>
    <x v="70"/>
    <x v="3"/>
    <s v="yes"/>
    <n v="2"/>
    <s v="yes"/>
    <n v="-0.40370415581597202"/>
    <n v="-0.91393725688217398"/>
    <n v="-0.48611178927951298"/>
    <m/>
    <d v="2017-03-16T15:45:57"/>
    <d v="2017-03-16T16:46:48"/>
    <s v="-"/>
    <b v="0"/>
  </r>
  <r>
    <x v="0"/>
    <x v="1"/>
    <m/>
    <x v="81"/>
    <x v="1"/>
    <s v="no"/>
    <n v="1"/>
    <s v="yes"/>
    <n v="4.4444444444444398E-2"/>
    <n v="-0.94307936740211795"/>
    <n v="0.44722222222222202"/>
    <m/>
    <d v="2017-03-16T16:47:47"/>
    <d v="2017-03-16T16:46:52"/>
    <s v="-"/>
    <b v="0"/>
  </r>
  <r>
    <x v="2"/>
    <x v="1"/>
    <m/>
    <x v="57"/>
    <x v="0"/>
    <s v="yes"/>
    <n v="1"/>
    <s v="yes"/>
    <n v="3.7778049045138901E-2"/>
    <n v="-0.98522122903046006"/>
    <n v="0.32277832031249998"/>
    <m/>
    <d v="2017-03-16T16:46:08"/>
    <d v="2017-03-16T16:46:56"/>
    <s v="-"/>
    <b v="0"/>
  </r>
  <r>
    <x v="2"/>
    <x v="1"/>
    <m/>
    <x v="78"/>
    <x v="3"/>
    <s v="no"/>
    <n v="4"/>
    <s v="no"/>
    <n v="0.97111138237847205"/>
    <n v="0.88714806140323299"/>
    <n v="0.300556098090277"/>
    <m/>
    <d v="2017-03-16T16:46:26"/>
    <d v="2017-03-16T16:47:12"/>
    <s v="-"/>
    <b v="0"/>
  </r>
  <r>
    <x v="0"/>
    <x v="1"/>
    <m/>
    <x v="70"/>
    <x v="3"/>
    <s v="yes"/>
    <n v="4"/>
    <s v="yes"/>
    <n v="0.88888888888888895"/>
    <n v="0.64234966199251897"/>
    <n v="0.60277777777777697"/>
    <m/>
    <d v="2017-03-16T16:48:04"/>
    <d v="2017-03-16T16:47:19"/>
    <s v="-"/>
    <b v="0"/>
  </r>
  <r>
    <x v="1"/>
    <x v="1"/>
    <m/>
    <x v="47"/>
    <x v="3"/>
    <s v="no"/>
    <n v="4"/>
    <s v="yes"/>
    <n v="0.41111111111111098"/>
    <n v="-0.96139580952930803"/>
    <n v="0.269443766276041"/>
    <m/>
    <d v="2017-03-16T15:46:18"/>
    <d v="2017-03-16T16:47:20"/>
    <s v="-"/>
    <b v="0"/>
  </r>
  <r>
    <x v="3"/>
    <x v="1"/>
    <m/>
    <x v="53"/>
    <x v="1"/>
    <s v="yes"/>
    <n v="2"/>
    <s v="no"/>
    <n v="-0.737037489149305"/>
    <n v="-0.153501466995076"/>
    <n v="-0.18981458875867999"/>
    <m/>
    <d v="2017-03-16T16:46:09"/>
    <d v="2017-03-16T16:47:21"/>
    <s v="-"/>
    <b v="0"/>
  </r>
  <r>
    <x v="2"/>
    <x v="1"/>
    <m/>
    <x v="70"/>
    <x v="4"/>
    <s v="no"/>
    <n v="4"/>
    <s v="yes"/>
    <n v="1"/>
    <n v="1"/>
    <n v="0.85611165364583297"/>
    <m/>
    <d v="2017-03-16T16:46:42"/>
    <d v="2017-03-16T16:47:26"/>
    <s v="-"/>
    <b v="0"/>
  </r>
  <r>
    <x v="1"/>
    <x v="1"/>
    <m/>
    <x v="7"/>
    <x v="3"/>
    <s v="yes"/>
    <n v="4"/>
    <s v="yes"/>
    <n v="0.35185139973958302"/>
    <n v="-0.77371918038529397"/>
    <n v="0.58055419921874996"/>
    <m/>
    <d v="2017-03-16T15:46:51"/>
    <d v="2017-03-16T16:47:34"/>
    <s v="-"/>
    <b v="0"/>
  </r>
  <r>
    <x v="0"/>
    <x v="2"/>
    <m/>
    <x v="40"/>
    <x v="2"/>
    <s v="no"/>
    <n v="3"/>
    <s v="yes"/>
    <n v="0.11111111111111099"/>
    <n v="-0.97227010520679602"/>
    <n v="0.38055555555555498"/>
    <s v="a001"/>
    <d v="2017-03-16T16:48:30"/>
    <d v="2017-03-16T16:47:37"/>
    <s v="a001"/>
    <b v="1"/>
  </r>
  <r>
    <x v="2"/>
    <x v="1"/>
    <m/>
    <x v="64"/>
    <x v="4"/>
    <s v="no"/>
    <n v="5"/>
    <s v="yes"/>
    <n v="0.99333360460069398"/>
    <n v="0.929560893064584"/>
    <n v="0.878333875868055"/>
    <m/>
    <d v="2017-03-16T16:47:00"/>
    <d v="2017-03-16T16:47:42"/>
    <s v="-"/>
    <b v="0"/>
  </r>
  <r>
    <x v="1"/>
    <x v="1"/>
    <m/>
    <x v="26"/>
    <x v="0"/>
    <s v="yes"/>
    <n v="2"/>
    <s v="yes"/>
    <n v="-0.38888888888888801"/>
    <n v="-0.96964652858658795"/>
    <n v="-0.160186767578125"/>
    <m/>
    <d v="2017-03-16T15:47:04"/>
    <d v="2017-03-16T16:47:45"/>
    <s v="-"/>
    <b v="0"/>
  </r>
  <r>
    <x v="0"/>
    <x v="1"/>
    <m/>
    <x v="21"/>
    <x v="2"/>
    <s v="no"/>
    <n v="2"/>
    <s v="yes"/>
    <n v="0.57777777777777695"/>
    <n v="-0.77981182665191895"/>
    <n v="0.51388888888888795"/>
    <m/>
    <d v="2017-03-16T16:48:48"/>
    <d v="2017-03-16T16:47:50"/>
    <s v="-"/>
    <b v="0"/>
  </r>
  <r>
    <x v="3"/>
    <x v="1"/>
    <m/>
    <x v="83"/>
    <x v="1"/>
    <s v="yes"/>
    <n v="1"/>
    <s v="no"/>
    <n v="-0.95925971137152699"/>
    <n v="0.86088372291244497"/>
    <n v="-0.100925699869791"/>
    <m/>
    <d v="2017-03-16T16:46:50"/>
    <d v="2017-03-16T16:47:51"/>
    <s v="-"/>
    <b v="0"/>
  </r>
  <r>
    <x v="0"/>
    <x v="1"/>
    <m/>
    <x v="82"/>
    <x v="2"/>
    <s v="no"/>
    <n v="3"/>
    <s v="yes"/>
    <n v="0.17777777777777701"/>
    <n v="-0.927858847630605"/>
    <n v="0.469444444444444"/>
    <m/>
    <d v="2017-03-16T16:49:01"/>
    <d v="2017-03-16T16:48:03"/>
    <s v="-"/>
    <b v="0"/>
  </r>
  <r>
    <x v="1"/>
    <x v="1"/>
    <m/>
    <x v="72"/>
    <x v="2"/>
    <s v="yes"/>
    <n v="4"/>
    <s v="yes"/>
    <n v="0.14444444444444399"/>
    <n v="-0.99775479205252904"/>
    <n v="0.150925021701388"/>
    <m/>
    <d v="2017-03-16T15:47:14"/>
    <d v="2017-03-16T16:48:05"/>
    <s v="-"/>
    <b v="0"/>
  </r>
  <r>
    <x v="0"/>
    <x v="1"/>
    <m/>
    <x v="50"/>
    <x v="2"/>
    <s v="no"/>
    <n v="4"/>
    <s v="yes"/>
    <n v="0.28888888888888797"/>
    <n v="-0.94307936740211795"/>
    <n v="0.44722222222222202"/>
    <m/>
    <d v="2017-03-16T16:49:14"/>
    <d v="2017-03-16T16:48:28"/>
    <s v="-"/>
    <b v="0"/>
  </r>
  <r>
    <x v="3"/>
    <x v="1"/>
    <m/>
    <x v="42"/>
    <x v="1"/>
    <s v="no"/>
    <n v="1"/>
    <s v="no"/>
    <n v="-1"/>
    <n v="1"/>
    <n v="0.21018541124131901"/>
    <m/>
    <d v="2017-03-16T16:47:21"/>
    <d v="2017-03-16T16:48:29"/>
    <s v="-"/>
    <b v="0"/>
  </r>
  <r>
    <x v="1"/>
    <x v="1"/>
    <m/>
    <x v="23"/>
    <x v="0"/>
    <s v="no"/>
    <n v="2"/>
    <s v="yes"/>
    <n v="-0.22592637803819399"/>
    <n v="-0.979499575962678"/>
    <n v="-0.35277845594618001"/>
    <m/>
    <d v="2017-03-16T15:47:36"/>
    <d v="2017-03-16T16:48:33"/>
    <s v="-"/>
    <b v="0"/>
  </r>
  <r>
    <x v="2"/>
    <x v="1"/>
    <m/>
    <x v="33"/>
    <x v="0"/>
    <s v="no"/>
    <n v="1"/>
    <s v="yes"/>
    <n v="0.88222249348958304"/>
    <n v="0.61556152363776595"/>
    <n v="-3.2777235243055598E-2"/>
    <m/>
    <d v="2017-03-16T16:47:18"/>
    <d v="2017-03-16T16:48:44"/>
    <s v="-"/>
    <b v="0"/>
  </r>
  <r>
    <x v="3"/>
    <x v="1"/>
    <m/>
    <x v="3"/>
    <x v="1"/>
    <s v="yes"/>
    <n v="2"/>
    <s v="no"/>
    <n v="-0.69259304470486105"/>
    <n v="-0.38496900247405302"/>
    <n v="-0.38981391059027698"/>
    <m/>
    <d v="2017-03-16T16:47:59"/>
    <d v="2017-03-16T16:48:49"/>
    <s v="-"/>
    <b v="0"/>
  </r>
  <r>
    <x v="1"/>
    <x v="1"/>
    <m/>
    <x v="79"/>
    <x v="3"/>
    <s v="yes"/>
    <n v="2"/>
    <s v="yes"/>
    <n v="0.17407362196180501"/>
    <n v="-0.99569544916098396"/>
    <n v="0.21018473307291599"/>
    <m/>
    <d v="2017-03-16T15:48:04"/>
    <d v="2017-03-16T16:48:52"/>
    <s v="-"/>
    <b v="0"/>
  </r>
  <r>
    <x v="0"/>
    <x v="1"/>
    <m/>
    <x v="25"/>
    <x v="2"/>
    <s v="no"/>
    <n v="3"/>
    <s v="yes"/>
    <n v="0.155555555555555"/>
    <n v="-0.855184291666229"/>
    <n v="0.53611111111111098"/>
    <m/>
    <d v="2017-03-16T16:49:40"/>
    <d v="2017-03-16T16:48:53"/>
    <s v="-"/>
    <b v="0"/>
  </r>
  <r>
    <x v="1"/>
    <x v="1"/>
    <m/>
    <x v="84"/>
    <x v="3"/>
    <s v="no"/>
    <n v="2"/>
    <s v="yes"/>
    <n v="0.27777777777777701"/>
    <n v="-0.96994941916229804"/>
    <n v="0.38796386718749998"/>
    <m/>
    <d v="2017-03-16T15:48:23"/>
    <d v="2017-03-16T16:49:04"/>
    <s v="-"/>
    <b v="0"/>
  </r>
  <r>
    <x v="2"/>
    <x v="1"/>
    <m/>
    <x v="23"/>
    <x v="1"/>
    <s v="yes"/>
    <n v="1"/>
    <s v="yes"/>
    <n v="-0.89555528428819398"/>
    <n v="0.66805254220405996"/>
    <n v="0.47833387586805498"/>
    <m/>
    <d v="2017-03-16T16:48:16"/>
    <d v="2017-03-16T16:49:08"/>
    <s v="-"/>
    <b v="0"/>
  </r>
  <r>
    <x v="0"/>
    <x v="1"/>
    <m/>
    <x v="47"/>
    <x v="0"/>
    <s v="no"/>
    <n v="2"/>
    <s v="yes"/>
    <n v="6.6666666666666596E-2"/>
    <n v="-0.927858847630605"/>
    <n v="0.469444444444444"/>
    <m/>
    <d v="2017-03-16T16:50:05"/>
    <d v="2017-03-16T16:49:09"/>
    <s v="-"/>
    <b v="0"/>
  </r>
  <r>
    <x v="3"/>
    <x v="1"/>
    <m/>
    <x v="45"/>
    <x v="1"/>
    <s v="yes"/>
    <n v="1"/>
    <s v="no"/>
    <n v="-0.64814860026041599"/>
    <n v="-0.57462228337257704"/>
    <n v="-0.27870415581597202"/>
    <m/>
    <d v="2017-03-16T16:48:18"/>
    <d v="2017-03-16T16:49:13"/>
    <s v="-"/>
    <b v="0"/>
  </r>
  <r>
    <x v="1"/>
    <x v="1"/>
    <m/>
    <x v="31"/>
    <x v="3"/>
    <s v="yes"/>
    <n v="2"/>
    <s v="yes"/>
    <n v="0.41111111111111098"/>
    <n v="-0.96139580952930803"/>
    <n v="0.29907497829861102"/>
    <m/>
    <d v="2017-03-16T15:48:34"/>
    <d v="2017-03-16T16:49:20"/>
    <s v="-"/>
    <b v="0"/>
  </r>
  <r>
    <x v="0"/>
    <x v="1"/>
    <m/>
    <x v="84"/>
    <x v="3"/>
    <s v="no"/>
    <n v="4"/>
    <s v="yes"/>
    <n v="0.844444444444444"/>
    <n v="0.44394467777885699"/>
    <n v="0.64722222222222203"/>
    <m/>
    <d v="2017-03-16T16:50:21"/>
    <d v="2017-03-16T16:49:24"/>
    <s v="-"/>
    <b v="0"/>
  </r>
  <r>
    <x v="3"/>
    <x v="1"/>
    <m/>
    <x v="32"/>
    <x v="3"/>
    <s v="no"/>
    <n v="4"/>
    <s v="yes"/>
    <n v="0.81851806640625002"/>
    <n v="0.30898911935685103"/>
    <n v="0.74351874457465295"/>
    <m/>
    <d v="2017-03-16T16:48:41"/>
    <d v="2017-03-16T16:49:30"/>
    <s v="-"/>
    <b v="0"/>
  </r>
  <r>
    <x v="0"/>
    <x v="1"/>
    <m/>
    <x v="42"/>
    <x v="2"/>
    <s v="no"/>
    <n v="2"/>
    <s v="yes"/>
    <n v="8.8888888888888906E-2"/>
    <n v="-0.65451542791721695"/>
    <n v="0.625"/>
    <m/>
    <d v="2017-03-16T16:50:36"/>
    <d v="2017-03-16T16:49:37"/>
    <s v="-"/>
    <b v="0"/>
  </r>
  <r>
    <x v="2"/>
    <x v="1"/>
    <m/>
    <x v="84"/>
    <x v="2"/>
    <s v="yes"/>
    <n v="4"/>
    <s v="yes"/>
    <n v="1"/>
    <n v="1"/>
    <n v="-3.2777235243055598E-2"/>
    <m/>
    <d v="2017-03-16T16:48:54"/>
    <d v="2017-03-16T16:49:40"/>
    <s v="-"/>
    <b v="0"/>
  </r>
  <r>
    <x v="1"/>
    <x v="1"/>
    <m/>
    <x v="80"/>
    <x v="3"/>
    <s v="no"/>
    <n v="2"/>
    <s v="yes"/>
    <n v="-0.18148193359375001"/>
    <n v="-0.99595004591365699"/>
    <n v="-0.20463121202256901"/>
    <m/>
    <d v="2017-03-16T15:48:50"/>
    <d v="2017-03-16T16:49:44"/>
    <s v="-"/>
    <b v="0"/>
  </r>
  <r>
    <x v="0"/>
    <x v="1"/>
    <m/>
    <x v="2"/>
    <x v="0"/>
    <s v="no"/>
    <n v="2"/>
    <s v="yes"/>
    <n v="6.6666666666666596E-2"/>
    <n v="-0.77371616810261501"/>
    <n v="0.58055555555555505"/>
    <m/>
    <d v="2017-03-16T16:50:49"/>
    <d v="2017-03-16T16:49:48"/>
    <s v="-"/>
    <b v="0"/>
  </r>
  <r>
    <x v="3"/>
    <x v="1"/>
    <m/>
    <x v="23"/>
    <x v="1"/>
    <s v="yes"/>
    <n v="1"/>
    <s v="no"/>
    <n v="-1"/>
    <n v="1"/>
    <n v="0.78796318901909701"/>
    <m/>
    <d v="2017-03-16T16:48:59"/>
    <d v="2017-03-16T16:49:49"/>
    <s v="-"/>
    <b v="0"/>
  </r>
  <r>
    <x v="2"/>
    <x v="1"/>
    <m/>
    <x v="11"/>
    <x v="0"/>
    <s v="yes"/>
    <n v="1"/>
    <s v="yes"/>
    <n v="8.2222493489583395E-2"/>
    <n v="-0.99789630288247499"/>
    <n v="0.145000542534722"/>
    <m/>
    <d v="2017-03-16T16:49:12"/>
    <d v="2017-03-16T16:49:58"/>
    <s v="-"/>
    <b v="0"/>
  </r>
  <r>
    <x v="1"/>
    <x v="1"/>
    <m/>
    <x v="61"/>
    <x v="3"/>
    <s v="yes"/>
    <n v="4"/>
    <s v="yes"/>
    <n v="0.47037082248263901"/>
    <n v="-0.69902179007363197"/>
    <n v="0.61018541124131898"/>
    <m/>
    <d v="2017-03-16T15:49:15"/>
    <d v="2017-03-16T16:50:00"/>
    <s v="-"/>
    <b v="0"/>
  </r>
  <r>
    <x v="0"/>
    <x v="1"/>
    <m/>
    <x v="76"/>
    <x v="0"/>
    <s v="yes"/>
    <n v="2"/>
    <s v="no"/>
    <n v="-0.33333333333333298"/>
    <n v="-0.98341612463441996"/>
    <n v="9.1666666666666702E-2"/>
    <m/>
    <d v="2017-03-16T16:50:59"/>
    <d v="2017-03-16T16:50:02"/>
    <s v="-"/>
    <b v="0"/>
  </r>
  <r>
    <x v="3"/>
    <x v="1"/>
    <m/>
    <x v="49"/>
    <x v="0"/>
    <s v="yes"/>
    <n v="2"/>
    <s v="no"/>
    <n v="-0.737037489149305"/>
    <n v="-0.153501466995076"/>
    <n v="0.165740966796875"/>
    <m/>
    <d v="2017-03-16T16:49:18"/>
    <d v="2017-03-16T16:50:06"/>
    <s v="-"/>
    <b v="0"/>
  </r>
  <r>
    <x v="0"/>
    <x v="1"/>
    <m/>
    <x v="49"/>
    <x v="0"/>
    <s v="no"/>
    <n v="2"/>
    <s v="no"/>
    <n v="8.8888888888888906E-2"/>
    <n v="-0.95515963206185595"/>
    <n v="0.42499999999999999"/>
    <m/>
    <d v="2017-03-16T16:51:14"/>
    <d v="2017-03-16T16:50:16"/>
    <s v="-"/>
    <b v="0"/>
  </r>
  <r>
    <x v="1"/>
    <x v="2"/>
    <m/>
    <x v="85"/>
    <x v="1"/>
    <s v="no"/>
    <n v="2"/>
    <s v="yes"/>
    <n v="-0.3"/>
    <n v="-0.988478772311154"/>
    <n v="-0.115743001302083"/>
    <s v="a100"/>
    <d v="2017-03-16T15:49:29"/>
    <d v="2017-03-16T16:50:18"/>
    <s v="a101"/>
    <b v="0"/>
  </r>
  <r>
    <x v="3"/>
    <x v="1"/>
    <m/>
    <x v="1"/>
    <x v="0"/>
    <s v="yes"/>
    <n v="2"/>
    <s v="no"/>
    <n v="-0.87037082248263897"/>
    <n v="0.56528091351325505"/>
    <n v="0.165740966796875"/>
    <m/>
    <d v="2017-03-16T16:49:34"/>
    <d v="2017-03-16T16:50:22"/>
    <s v="-"/>
    <b v="0"/>
  </r>
  <r>
    <x v="2"/>
    <x v="1"/>
    <m/>
    <x v="30"/>
    <x v="0"/>
    <s v="yes"/>
    <n v="1"/>
    <s v="yes"/>
    <n v="-6.6663953993055499E-3"/>
    <n v="-0.99731450944681899"/>
    <n v="0.167222764756944"/>
    <m/>
    <d v="2017-03-16T16:49:29"/>
    <d v="2017-03-16T16:50:25"/>
    <s v="-"/>
    <b v="0"/>
  </r>
  <r>
    <x v="1"/>
    <x v="1"/>
    <m/>
    <x v="19"/>
    <x v="0"/>
    <s v="yes"/>
    <n v="2"/>
    <s v="yes"/>
    <n v="7.0370822482638803E-2"/>
    <n v="-0.99870402221141297"/>
    <n v="-0.100926378038194"/>
    <m/>
    <d v="2017-03-16T15:49:48"/>
    <d v="2017-03-16T16:50:31"/>
    <s v="-"/>
    <b v="0"/>
  </r>
  <r>
    <x v="3"/>
    <x v="1"/>
    <m/>
    <x v="9"/>
    <x v="4"/>
    <s v="no"/>
    <n v="4"/>
    <s v="yes"/>
    <n v="0.64074028862847199"/>
    <n v="0.137782043396629"/>
    <n v="0.78796318901909701"/>
    <m/>
    <d v="2017-03-16T16:49:51"/>
    <d v="2017-03-16T16:50:36"/>
    <s v="-"/>
    <b v="0"/>
  </r>
  <r>
    <x v="0"/>
    <x v="2"/>
    <m/>
    <x v="85"/>
    <x v="0"/>
    <s v="no"/>
    <n v="2"/>
    <s v="yes"/>
    <n v="0.11111111111111099"/>
    <n v="-0.77371616810261501"/>
    <n v="0.58055555555555505"/>
    <s v="a001"/>
    <d v="2017-03-16T16:51:28"/>
    <d v="2017-03-16T16:50:48"/>
    <s v="a101"/>
    <b v="0"/>
  </r>
  <r>
    <x v="2"/>
    <x v="1"/>
    <m/>
    <x v="69"/>
    <x v="0"/>
    <s v="no"/>
    <n v="1"/>
    <s v="yes"/>
    <n v="-0.87333306206597205"/>
    <n v="0.57816385096610301"/>
    <n v="0.61166720920138795"/>
    <m/>
    <d v="2017-03-16T16:49:54"/>
    <d v="2017-03-16T16:50:48"/>
    <s v="-"/>
    <b v="0"/>
  </r>
  <r>
    <x v="3"/>
    <x v="1"/>
    <m/>
    <x v="36"/>
    <x v="0"/>
    <s v="yes"/>
    <n v="2"/>
    <s v="no"/>
    <n v="-0.159259711371527"/>
    <n v="0.82655146430700599"/>
    <n v="-0.94537014431423605"/>
    <m/>
    <d v="2017-03-16T16:50:05"/>
    <d v="2017-03-16T16:50:48"/>
    <s v="-"/>
    <b v="0"/>
  </r>
  <r>
    <x v="1"/>
    <x v="1"/>
    <m/>
    <x v="75"/>
    <x v="3"/>
    <s v="no"/>
    <n v="4"/>
    <s v="yes"/>
    <n v="0.38148193359374999"/>
    <n v="-0.97198987681401305"/>
    <n v="0.13611111111111099"/>
    <m/>
    <d v="2017-03-16T15:50:01"/>
    <d v="2017-03-16T16:50:52"/>
    <s v="-"/>
    <b v="0"/>
  </r>
  <r>
    <x v="1"/>
    <x v="1"/>
    <m/>
    <x v="50"/>
    <x v="0"/>
    <s v="yes"/>
    <n v="1"/>
    <s v="yes"/>
    <n v="-0.32962917751736098"/>
    <n v="-0.96677846594998895"/>
    <n v="-0.39722290039062402"/>
    <m/>
    <d v="2017-03-16T15:50:22"/>
    <d v="2017-03-16T16:51:04"/>
    <s v="-"/>
    <b v="0"/>
  </r>
  <r>
    <x v="2"/>
    <x v="1"/>
    <m/>
    <x v="18"/>
    <x v="4"/>
    <s v="no"/>
    <n v="5"/>
    <s v="yes"/>
    <n v="0.88222249348958304"/>
    <n v="0.61556152363776595"/>
    <n v="0.85611165364583297"/>
    <m/>
    <d v="2017-03-16T16:50:18"/>
    <d v="2017-03-16T16:51:05"/>
    <s v="-"/>
    <b v="0"/>
  </r>
  <r>
    <x v="3"/>
    <x v="1"/>
    <m/>
    <x v="18"/>
    <x v="3"/>
    <s v="no"/>
    <n v="3"/>
    <s v="yes"/>
    <n v="0.28518473307291597"/>
    <n v="-0.98516144728561805"/>
    <n v="-0.32314792209201298"/>
    <m/>
    <d v="2017-03-16T16:50:18"/>
    <d v="2017-03-16T16:51:05"/>
    <s v="-"/>
    <b v="0"/>
  </r>
  <r>
    <x v="0"/>
    <x v="1"/>
    <m/>
    <x v="30"/>
    <x v="2"/>
    <s v="no"/>
    <n v="2"/>
    <s v="yes"/>
    <n v="0.11111111111111099"/>
    <n v="-0.81854809288806796"/>
    <n v="0.55833333333333302"/>
    <m/>
    <d v="2017-03-16T16:51:59"/>
    <d v="2017-03-16T16:51:06"/>
    <s v="-"/>
    <b v="0"/>
  </r>
  <r>
    <x v="1"/>
    <x v="1"/>
    <m/>
    <x v="39"/>
    <x v="0"/>
    <s v="yes"/>
    <n v="1"/>
    <s v="no"/>
    <n v="-0.35925971137152701"/>
    <n v="-0.71443240395622298"/>
    <n v="-0.60463189019097197"/>
    <m/>
    <d v="2017-03-16T15:50:33"/>
    <d v="2017-03-16T16:51:17"/>
    <s v="-"/>
    <b v="0"/>
  </r>
  <r>
    <x v="2"/>
    <x v="1"/>
    <m/>
    <x v="58"/>
    <x v="0"/>
    <s v="no"/>
    <n v="1"/>
    <s v="yes"/>
    <n v="0.97111138237847205"/>
    <n v="0.88714806140323299"/>
    <n v="0.145000542534722"/>
    <m/>
    <d v="2017-03-16T16:50:34"/>
    <d v="2017-03-16T16:51:18"/>
    <s v="-"/>
    <b v="0"/>
  </r>
  <r>
    <x v="0"/>
    <x v="1"/>
    <m/>
    <x v="41"/>
    <x v="0"/>
    <s v="no"/>
    <n v="2"/>
    <s v="yes"/>
    <n v="6.6666666666666596E-2"/>
    <n v="-0.94307936740211795"/>
    <n v="0.44722222222222202"/>
    <m/>
    <d v="2017-03-16T16:52:18"/>
    <d v="2017-03-16T16:51:23"/>
    <s v="-"/>
    <b v="0"/>
  </r>
  <r>
    <x v="3"/>
    <x v="1"/>
    <m/>
    <x v="84"/>
    <x v="0"/>
    <s v="no"/>
    <n v="2"/>
    <s v="yes"/>
    <n v="1.8518066406249801E-2"/>
    <n v="-0.99087447056060396"/>
    <n v="-0.27870347764756898"/>
    <m/>
    <d v="2017-03-16T16:50:34"/>
    <d v="2017-03-16T16:51:27"/>
    <s v="-"/>
    <b v="0"/>
  </r>
  <r>
    <x v="1"/>
    <x v="1"/>
    <m/>
    <x v="8"/>
    <x v="3"/>
    <s v="yes"/>
    <n v="2"/>
    <s v="yes"/>
    <n v="0.32222222222222202"/>
    <n v="-0.96472037367048302"/>
    <n v="0.40277777777777701"/>
    <m/>
    <d v="2017-03-16T15:50:47"/>
    <d v="2017-03-16T16:51:28"/>
    <s v="-"/>
    <b v="0"/>
  </r>
  <r>
    <x v="2"/>
    <x v="1"/>
    <m/>
    <x v="80"/>
    <x v="0"/>
    <s v="no"/>
    <n v="1"/>
    <s v="yes"/>
    <n v="-0.98444417317708299"/>
    <n v="0.91360666557885795"/>
    <n v="0.70055609809027697"/>
    <m/>
    <d v="2017-03-16T16:50:48"/>
    <d v="2017-03-16T16:51:33"/>
    <s v="-"/>
    <b v="0"/>
  </r>
  <r>
    <x v="0"/>
    <x v="1"/>
    <m/>
    <x v="62"/>
    <x v="1"/>
    <s v="no"/>
    <n v="1"/>
    <s v="no"/>
    <n v="-0.53333333333333299"/>
    <n v="-0.859250206747044"/>
    <n v="-8.6111111111111097E-2"/>
    <m/>
    <d v="2017-03-16T16:52:35"/>
    <d v="2017-03-16T16:51:37"/>
    <s v="-"/>
    <b v="0"/>
  </r>
  <r>
    <x v="1"/>
    <x v="1"/>
    <m/>
    <x v="10"/>
    <x v="0"/>
    <s v="no"/>
    <n v="4"/>
    <s v="yes"/>
    <n v="-0.16666666666666599"/>
    <n v="-0.99439378248937205"/>
    <n v="-0.23425971137152701"/>
    <m/>
    <d v="2017-03-16T15:50:58"/>
    <d v="2017-03-16T16:51:40"/>
    <s v="-"/>
    <b v="0"/>
  </r>
  <r>
    <x v="3"/>
    <x v="1"/>
    <m/>
    <x v="66"/>
    <x v="4"/>
    <s v="no"/>
    <n v="4"/>
    <s v="yes"/>
    <n v="0.68518473307291605"/>
    <n v="0.593193076905704"/>
    <n v="0.87685139973958304"/>
    <m/>
    <d v="2017-03-16T16:50:56"/>
    <d v="2017-03-16T16:51:42"/>
    <s v="-"/>
    <b v="0"/>
  </r>
  <r>
    <x v="0"/>
    <x v="1"/>
    <m/>
    <x v="83"/>
    <x v="0"/>
    <s v="no"/>
    <n v="2"/>
    <s v="yes"/>
    <n v="2.2222222222222102E-2"/>
    <n v="-0.77371616810261501"/>
    <n v="0.58055555555555505"/>
    <m/>
    <d v="2017-03-16T16:52:49"/>
    <d v="2017-03-16T16:51:50"/>
    <s v="-"/>
    <b v="0"/>
  </r>
  <r>
    <x v="1"/>
    <x v="1"/>
    <m/>
    <x v="24"/>
    <x v="4"/>
    <s v="no"/>
    <n v="4"/>
    <s v="yes"/>
    <n v="0.63333333333333297"/>
    <n v="-0.62723634430464403"/>
    <n v="0.61018541124131898"/>
    <m/>
    <d v="2017-03-16T15:51:09"/>
    <d v="2017-03-16T16:51:56"/>
    <s v="-"/>
    <b v="0"/>
  </r>
  <r>
    <x v="2"/>
    <x v="2"/>
    <m/>
    <x v="85"/>
    <x v="1"/>
    <s v="no"/>
    <n v="2"/>
    <s v="yes"/>
    <n v="-0.89555528428819398"/>
    <n v="0.66805254220405996"/>
    <n v="0.61166720920138795"/>
    <s v="a101"/>
    <d v="2017-03-16T16:51:03"/>
    <d v="2017-03-16T16:52:02"/>
    <s v="a101"/>
    <b v="1"/>
  </r>
  <r>
    <x v="3"/>
    <x v="1"/>
    <m/>
    <x v="10"/>
    <x v="1"/>
    <s v="yes"/>
    <n v="2"/>
    <s v="no"/>
    <n v="0.32962917751736098"/>
    <n v="-0.98407324339044699"/>
    <n v="7.6851399739583298E-2"/>
    <m/>
    <d v="2017-03-16T16:51:11"/>
    <d v="2017-03-16T16:52:03"/>
    <s v="-"/>
    <b v="0"/>
  </r>
  <r>
    <x v="0"/>
    <x v="1"/>
    <m/>
    <x v="73"/>
    <x v="3"/>
    <s v="no"/>
    <n v="4"/>
    <s v="yes"/>
    <n v="0.73333333333333295"/>
    <n v="-0.17400564782724301"/>
    <n v="0.60277777777777697"/>
    <m/>
    <d v="2017-03-16T16:53:01"/>
    <d v="2017-03-16T16:52:03"/>
    <s v="-"/>
    <b v="0"/>
  </r>
  <r>
    <x v="0"/>
    <x v="1"/>
    <m/>
    <x v="29"/>
    <x v="0"/>
    <s v="no"/>
    <n v="2"/>
    <s v="yes"/>
    <n v="2.2222222222222102E-2"/>
    <n v="-0.927858847630605"/>
    <n v="0.469444444444444"/>
    <m/>
    <d v="2017-03-16T16:53:14"/>
    <d v="2017-03-16T16:52:17"/>
    <s v="-"/>
    <b v="0"/>
  </r>
  <r>
    <x v="3"/>
    <x v="1"/>
    <m/>
    <x v="71"/>
    <x v="1"/>
    <s v="yes"/>
    <n v="1"/>
    <s v="no"/>
    <n v="-0.55925971137152697"/>
    <n v="-0.816851700416523"/>
    <n v="-1.2036810980902601E-2"/>
    <m/>
    <d v="2017-03-16T16:51:32"/>
    <d v="2017-03-16T16:52:18"/>
    <s v="-"/>
    <b v="0"/>
  </r>
  <r>
    <x v="1"/>
    <x v="1"/>
    <m/>
    <x v="2"/>
    <x v="0"/>
    <s v="yes"/>
    <n v="2"/>
    <s v="yes"/>
    <n v="-0.3"/>
    <n v="-0.98255646753267101"/>
    <n v="-0.33796522352430503"/>
    <m/>
    <d v="2017-03-16T15:51:27"/>
    <d v="2017-03-16T16:52:18"/>
    <s v="-"/>
    <b v="0"/>
  </r>
  <r>
    <x v="2"/>
    <x v="1"/>
    <m/>
    <x v="56"/>
    <x v="0"/>
    <s v="no"/>
    <n v="2"/>
    <s v="yes"/>
    <n v="-9.5555284288194403E-2"/>
    <n v="-0.99731450944681899"/>
    <n v="0.167222764756944"/>
    <m/>
    <d v="2017-03-16T16:51:32"/>
    <d v="2017-03-16T16:52:23"/>
    <s v="-"/>
    <b v="0"/>
  </r>
  <r>
    <x v="0"/>
    <x v="1"/>
    <m/>
    <x v="57"/>
    <x v="0"/>
    <s v="no"/>
    <n v="2"/>
    <s v="yes"/>
    <n v="4.4444444444444398E-2"/>
    <n v="-0.927858847630605"/>
    <n v="0.469444444444444"/>
    <m/>
    <d v="2017-03-16T16:53:29"/>
    <d v="2017-03-16T16:52:28"/>
    <s v="-"/>
    <b v="0"/>
  </r>
  <r>
    <x v="1"/>
    <x v="1"/>
    <m/>
    <x v="28"/>
    <x v="3"/>
    <s v="no"/>
    <n v="4"/>
    <s v="yes"/>
    <n v="0.5"/>
    <n v="-0.87567172116248304"/>
    <n v="0.52129652235242996"/>
    <m/>
    <d v="2017-03-16T15:51:49"/>
    <d v="2017-03-16T16:52:35"/>
    <s v="-"/>
    <b v="0"/>
  </r>
  <r>
    <x v="2"/>
    <x v="1"/>
    <m/>
    <x v="22"/>
    <x v="0"/>
    <s v="no"/>
    <n v="1"/>
    <s v="yes"/>
    <n v="-0.89555528428819398"/>
    <n v="0.66805254220405996"/>
    <n v="0.67833387586805505"/>
    <m/>
    <d v="2017-03-16T16:51:53"/>
    <d v="2017-03-16T16:52:36"/>
    <s v="-"/>
    <b v="0"/>
  </r>
  <r>
    <x v="0"/>
    <x v="1"/>
    <m/>
    <x v="34"/>
    <x v="3"/>
    <s v="no"/>
    <n v="4"/>
    <s v="yes"/>
    <n v="0.55555555555555503"/>
    <n v="-0.82354979358574498"/>
    <n v="0.51388888888888795"/>
    <m/>
    <d v="2017-03-16T16:53:40"/>
    <d v="2017-03-16T16:52:40"/>
    <s v="-"/>
    <b v="0"/>
  </r>
  <r>
    <x v="3"/>
    <x v="1"/>
    <m/>
    <x v="33"/>
    <x v="1"/>
    <s v="yes"/>
    <n v="1"/>
    <s v="no"/>
    <n v="-0.47037082248263801"/>
    <n v="-0.84083444700209398"/>
    <n v="-0.54537014431423603"/>
    <m/>
    <d v="2017-03-16T16:51:47"/>
    <d v="2017-03-16T16:52:48"/>
    <s v="-"/>
    <b v="0"/>
  </r>
  <r>
    <x v="1"/>
    <x v="1"/>
    <m/>
    <x v="6"/>
    <x v="0"/>
    <s v="no"/>
    <n v="2"/>
    <s v="yes"/>
    <n v="-3.7041558159722301E-3"/>
    <n v="-0.99224165444423196"/>
    <n v="-0.26388888888888801"/>
    <m/>
    <d v="2017-03-16T15:52:05"/>
    <d v="2017-03-16T16:52:49"/>
    <s v="-"/>
    <b v="0"/>
  </r>
  <r>
    <x v="0"/>
    <x v="1"/>
    <m/>
    <x v="20"/>
    <x v="3"/>
    <s v="no"/>
    <n v="3"/>
    <s v="yes"/>
    <n v="0.8"/>
    <n v="0.20632928530448399"/>
    <n v="0.49166666666666597"/>
    <m/>
    <d v="2017-03-16T16:53:51"/>
    <d v="2017-03-16T16:52:51"/>
    <s v="-"/>
    <b v="0"/>
  </r>
  <r>
    <x v="2"/>
    <x v="1"/>
    <m/>
    <x v="19"/>
    <x v="0"/>
    <s v="no"/>
    <n v="2"/>
    <s v="yes"/>
    <n v="-1"/>
    <n v="1"/>
    <n v="0.96722276475694402"/>
    <m/>
    <d v="2017-03-16T16:52:05"/>
    <d v="2017-03-16T16:52:52"/>
    <s v="-"/>
    <b v="0"/>
  </r>
  <r>
    <x v="2"/>
    <x v="1"/>
    <m/>
    <x v="77"/>
    <x v="1"/>
    <s v="no"/>
    <n v="1"/>
    <s v="yes"/>
    <n v="-0.96222195095486096"/>
    <n v="0.958592989594794"/>
    <n v="1"/>
    <m/>
    <d v="2017-03-16T16:52:21"/>
    <d v="2017-03-16T16:53:10"/>
    <s v="-"/>
    <b v="0"/>
  </r>
  <r>
    <x v="3"/>
    <x v="2"/>
    <m/>
    <x v="85"/>
    <x v="1"/>
    <s v="yes"/>
    <n v="2"/>
    <s v="no"/>
    <n v="-0.60370415581597203"/>
    <n v="-0.71694101120224696"/>
    <n v="-1.2036810980902601E-2"/>
    <s v="a100"/>
    <d v="2017-03-16T16:52:17"/>
    <d v="2017-03-16T16:53:17"/>
    <s v="a101"/>
    <b v="0"/>
  </r>
  <r>
    <x v="2"/>
    <x v="1"/>
    <m/>
    <x v="46"/>
    <x v="1"/>
    <s v="no"/>
    <n v="2"/>
    <s v="no"/>
    <n v="-0.89555528428819398"/>
    <n v="0.66805254220405996"/>
    <n v="0.83388943142361105"/>
    <m/>
    <d v="2017-03-16T16:52:40"/>
    <d v="2017-03-16T16:53:28"/>
    <s v="-"/>
    <b v="0"/>
  </r>
  <r>
    <x v="1"/>
    <x v="2"/>
    <m/>
    <x v="43"/>
    <x v="3"/>
    <s v="no"/>
    <n v="4"/>
    <s v="yes"/>
    <n v="0.425926378038194"/>
    <n v="-0.95471027037192802"/>
    <n v="-0.20463053385416599"/>
    <s v="a010"/>
    <d v="2017-03-16T15:52:19"/>
    <d v="2017-03-16T16:53:29"/>
    <s v="a010"/>
    <b v="1"/>
  </r>
  <r>
    <x v="3"/>
    <x v="1"/>
    <m/>
    <x v="58"/>
    <x v="1"/>
    <s v="yes"/>
    <n v="1"/>
    <s v="no"/>
    <n v="-0.60370415581597203"/>
    <n v="-0.71694101120224696"/>
    <n v="-0.23425903320312499"/>
    <m/>
    <d v="2017-03-16T16:52:46"/>
    <d v="2017-03-16T16:53:34"/>
    <s v="-"/>
    <b v="0"/>
  </r>
  <r>
    <x v="2"/>
    <x v="1"/>
    <m/>
    <x v="73"/>
    <x v="4"/>
    <s v="no"/>
    <n v="4"/>
    <s v="yes"/>
    <n v="1"/>
    <n v="0.96413101194329998"/>
    <n v="0.94500054253472199"/>
    <m/>
    <d v="2017-03-16T16:52:57"/>
    <d v="2017-03-16T16:53:38"/>
    <s v="-"/>
    <b v="0"/>
  </r>
  <r>
    <x v="1"/>
    <x v="1"/>
    <m/>
    <x v="37"/>
    <x v="4"/>
    <s v="no"/>
    <n v="4"/>
    <s v="yes"/>
    <n v="0.36666666666666597"/>
    <n v="-0.95144054335294603"/>
    <n v="0.43240831163194399"/>
    <m/>
    <d v="2017-03-16T15:52:59"/>
    <d v="2017-03-16T16:53:41"/>
    <s v="-"/>
    <b v="0"/>
  </r>
  <r>
    <x v="3"/>
    <x v="1"/>
    <m/>
    <x v="64"/>
    <x v="4"/>
    <s v="no"/>
    <n v="4"/>
    <s v="yes"/>
    <n v="0.64074028862847199"/>
    <n v="-0.60159647704844799"/>
    <n v="-0.18981458875867999"/>
    <m/>
    <d v="2017-03-16T16:53:03"/>
    <d v="2017-03-16T16:53:47"/>
    <s v="-"/>
    <b v="0"/>
  </r>
  <r>
    <x v="1"/>
    <x v="1"/>
    <m/>
    <x v="4"/>
    <x v="1"/>
    <s v="yes"/>
    <n v="2"/>
    <s v="no"/>
    <n v="-0.56666666666666599"/>
    <n v="-0.80276485835953004"/>
    <n v="-0.530555555555555"/>
    <m/>
    <d v="2017-03-16T15:53:10"/>
    <d v="2017-03-16T16:53:53"/>
    <s v="-"/>
    <b v="0"/>
  </r>
  <r>
    <x v="2"/>
    <x v="1"/>
    <m/>
    <x v="59"/>
    <x v="2"/>
    <s v="no"/>
    <n v="4"/>
    <s v="yes"/>
    <n v="0.99333360460069398"/>
    <n v="0.929560893064584"/>
    <n v="0.21166720920138801"/>
    <m/>
    <d v="2017-03-16T16:53:08"/>
    <d v="2017-03-16T16:53:55"/>
    <s v="-"/>
    <b v="0"/>
  </r>
  <r>
    <x v="2"/>
    <x v="1"/>
    <m/>
    <x v="79"/>
    <x v="3"/>
    <s v="no"/>
    <n v="4"/>
    <s v="yes"/>
    <n v="1"/>
    <n v="0.96413101194329998"/>
    <n v="0.34500054253472201"/>
    <m/>
    <d v="2017-03-16T16:53:25"/>
    <d v="2017-03-16T16:54:06"/>
    <s v="-"/>
    <b v="0"/>
  </r>
  <r>
    <x v="1"/>
    <x v="1"/>
    <m/>
    <x v="51"/>
    <x v="0"/>
    <s v="yes"/>
    <n v="1"/>
    <s v="yes"/>
    <n v="-0.28518473307291597"/>
    <n v="-0.99020326994267205"/>
    <n v="-0.24907633463541601"/>
    <m/>
    <d v="2017-03-16T15:53:22"/>
    <d v="2017-03-16T16:54:10"/>
    <s v="-"/>
    <b v="0"/>
  </r>
  <r>
    <x v="3"/>
    <x v="1"/>
    <m/>
    <x v="82"/>
    <x v="2"/>
    <s v="yes"/>
    <n v="2"/>
    <s v="no"/>
    <n v="-0.64814860026041599"/>
    <n v="-0.57462228337257704"/>
    <n v="-0.12314860026041601"/>
    <m/>
    <d v="2017-03-16T16:53:16"/>
    <d v="2017-03-16T16:54:13"/>
    <s v="-"/>
    <b v="0"/>
  </r>
  <r>
    <x v="2"/>
    <x v="1"/>
    <m/>
    <x v="25"/>
    <x v="0"/>
    <s v="yes"/>
    <n v="1"/>
    <s v="yes"/>
    <n v="-0.87333306206597205"/>
    <n v="0.57816385096610301"/>
    <n v="0.78944498697916599"/>
    <m/>
    <d v="2017-03-16T16:53:36"/>
    <d v="2017-03-16T16:54:16"/>
    <s v="-"/>
    <b v="0"/>
  </r>
  <r>
    <x v="1"/>
    <x v="1"/>
    <m/>
    <x v="65"/>
    <x v="1"/>
    <s v="yes"/>
    <n v="1"/>
    <s v="no"/>
    <n v="-0.344444444444444"/>
    <n v="-0.98127935460223303"/>
    <n v="-0.115741644965277"/>
    <m/>
    <d v="2017-03-16T15:53:39"/>
    <d v="2017-03-16T16:54:24"/>
    <s v="-"/>
    <b v="0"/>
  </r>
  <r>
    <x v="3"/>
    <x v="1"/>
    <m/>
    <x v="81"/>
    <x v="1"/>
    <s v="yes"/>
    <n v="1"/>
    <s v="no"/>
    <n v="-1"/>
    <n v="0.94659361007149201"/>
    <n v="0.45462917751736098"/>
    <m/>
    <d v="2017-03-16T16:53:42"/>
    <d v="2017-03-16T16:54:28"/>
    <s v="-"/>
    <b v="0"/>
  </r>
  <r>
    <x v="2"/>
    <x v="1"/>
    <m/>
    <x v="28"/>
    <x v="4"/>
    <s v="no"/>
    <n v="4"/>
    <s v="yes"/>
    <n v="0.88222249348958304"/>
    <n v="0.61556152363776595"/>
    <n v="0.65611165364583302"/>
    <m/>
    <d v="2017-03-16T16:53:46"/>
    <d v="2017-03-16T16:54:29"/>
    <s v="-"/>
    <b v="0"/>
  </r>
  <r>
    <x v="1"/>
    <x v="1"/>
    <m/>
    <x v="78"/>
    <x v="1"/>
    <s v="no"/>
    <n v="4"/>
    <s v="no"/>
    <n v="-0.46296251085069401"/>
    <n v="-0.84083554435708097"/>
    <n v="-0.54536946614583304"/>
    <m/>
    <d v="2017-03-16T15:53:53"/>
    <d v="2017-03-16T16:54:41"/>
    <s v="-"/>
    <b v="0"/>
  </r>
  <r>
    <x v="3"/>
    <x v="1"/>
    <m/>
    <x v="56"/>
    <x v="0"/>
    <s v="yes"/>
    <n v="2"/>
    <s v="no"/>
    <n v="-0.55925971137152697"/>
    <n v="-0.816851700416523"/>
    <n v="-0.14537014431423601"/>
    <m/>
    <d v="2017-03-16T16:53:56"/>
    <d v="2017-03-16T16:54:46"/>
    <s v="-"/>
    <b v="0"/>
  </r>
  <r>
    <x v="2"/>
    <x v="2"/>
    <m/>
    <x v="38"/>
    <x v="4"/>
    <s v="yes"/>
    <n v="4"/>
    <s v="yes"/>
    <n v="0.97111138237847205"/>
    <n v="0.88714806140323299"/>
    <n v="0.34500054253472201"/>
    <s v="a110"/>
    <d v="2017-03-16T16:53:59"/>
    <d v="2017-03-16T16:54:52"/>
    <s v="a110"/>
    <b v="1"/>
  </r>
  <r>
    <x v="1"/>
    <x v="1"/>
    <m/>
    <x v="77"/>
    <x v="1"/>
    <s v="yes"/>
    <n v="1"/>
    <s v="yes"/>
    <n v="-0.44814860026041597"/>
    <n v="-0.93715914922313304"/>
    <n v="-0.45648125542534701"/>
    <m/>
    <d v="2017-03-16T15:54:11"/>
    <d v="2017-03-16T16:54:55"/>
    <s v="-"/>
    <b v="0"/>
  </r>
  <r>
    <x v="2"/>
    <x v="1"/>
    <m/>
    <x v="61"/>
    <x v="4"/>
    <s v="no"/>
    <n v="4"/>
    <s v="yes"/>
    <n v="0.97111138237847205"/>
    <n v="0.88714806140323299"/>
    <n v="0.92277832031249996"/>
    <m/>
    <d v="2017-03-16T16:54:21"/>
    <d v="2017-03-16T16:55:04"/>
    <s v="-"/>
    <b v="0"/>
  </r>
  <r>
    <x v="3"/>
    <x v="1"/>
    <m/>
    <x v="55"/>
    <x v="1"/>
    <s v="yes"/>
    <n v="2"/>
    <s v="no"/>
    <n v="-0.69259304470486105"/>
    <n v="-0.38496900247405302"/>
    <n v="0.56574096679687402"/>
    <m/>
    <d v="2017-03-16T16:54:15"/>
    <d v="2017-03-16T16:55:08"/>
    <s v="-"/>
    <b v="0"/>
  </r>
  <r>
    <x v="2"/>
    <x v="1"/>
    <m/>
    <x v="35"/>
    <x v="1"/>
    <s v="no"/>
    <n v="2"/>
    <s v="yes"/>
    <n v="-0.89555528428819398"/>
    <n v="0.66805254220405996"/>
    <n v="0.76722276475694395"/>
    <m/>
    <d v="2017-03-16T16:54:35"/>
    <d v="2017-03-16T16:55:18"/>
    <s v="-"/>
    <b v="0"/>
  </r>
  <r>
    <x v="1"/>
    <x v="1"/>
    <m/>
    <x v="55"/>
    <x v="1"/>
    <s v="no"/>
    <n v="4"/>
    <s v="no"/>
    <n v="-0.32962917751736098"/>
    <n v="-0.98407324339044699"/>
    <n v="-0.13055691189236099"/>
    <m/>
    <d v="2017-03-16T15:54:25"/>
    <d v="2017-03-16T16:55:22"/>
    <s v="-"/>
    <b v="0"/>
  </r>
  <r>
    <x v="3"/>
    <x v="1"/>
    <m/>
    <x v="74"/>
    <x v="0"/>
    <s v="no"/>
    <n v="2"/>
    <s v="no"/>
    <n v="-7.0370822482638803E-2"/>
    <n v="-0.89943515955681297"/>
    <n v="-0.50092569986979096"/>
    <m/>
    <d v="2017-03-16T16:54:37"/>
    <d v="2017-03-16T16:55:29"/>
    <s v="-"/>
    <b v="0"/>
  </r>
  <r>
    <x v="2"/>
    <x v="1"/>
    <m/>
    <x v="47"/>
    <x v="3"/>
    <s v="no"/>
    <n v="4"/>
    <s v="yes"/>
    <n v="0.66000027126736105"/>
    <n v="0.39046503241734898"/>
    <n v="0.83388943142361105"/>
    <m/>
    <d v="2017-03-16T16:54:48"/>
    <d v="2017-03-16T16:55:30"/>
    <s v="-"/>
    <b v="0"/>
  </r>
  <r>
    <x v="1"/>
    <x v="1"/>
    <m/>
    <x v="83"/>
    <x v="0"/>
    <s v="yes"/>
    <n v="2"/>
    <s v="yes"/>
    <n v="-0.25555555555555498"/>
    <n v="-0.99291892242973101"/>
    <n v="-0.204631890190972"/>
    <m/>
    <d v="2017-03-16T15:54:53"/>
    <d v="2017-03-16T16:55:37"/>
    <s v="-"/>
    <b v="0"/>
  </r>
  <r>
    <x v="3"/>
    <x v="1"/>
    <m/>
    <x v="65"/>
    <x v="1"/>
    <s v="yes"/>
    <n v="2"/>
    <s v="no"/>
    <n v="-0.11481526692708301"/>
    <n v="-0.98516144728561805"/>
    <n v="-0.32314792209201298"/>
    <m/>
    <d v="2017-03-16T16:54:58"/>
    <d v="2017-03-16T16:55:41"/>
    <s v="-"/>
    <b v="0"/>
  </r>
  <r>
    <x v="2"/>
    <x v="1"/>
    <m/>
    <x v="24"/>
    <x v="3"/>
    <s v="no"/>
    <n v="4"/>
    <s v="yes"/>
    <n v="0.88222249348958304"/>
    <n v="0.61556152363776595"/>
    <n v="0.74500054253472203"/>
    <m/>
    <d v="2017-03-16T16:54:59"/>
    <d v="2017-03-16T16:55:43"/>
    <s v="-"/>
    <b v="0"/>
  </r>
  <r>
    <x v="1"/>
    <x v="1"/>
    <m/>
    <x v="56"/>
    <x v="0"/>
    <s v="yes"/>
    <n v="2"/>
    <s v="yes"/>
    <n v="-0.19629584418402701"/>
    <n v="-0.96677870985626901"/>
    <n v="-0.39722222222222198"/>
    <m/>
    <d v="2017-03-16T15:55:10"/>
    <d v="2017-03-16T16:55:53"/>
    <s v="-"/>
    <b v="0"/>
  </r>
  <r>
    <x v="2"/>
    <x v="1"/>
    <m/>
    <x v="50"/>
    <x v="1"/>
    <s v="no"/>
    <n v="2"/>
    <s v="yes"/>
    <n v="-0.89555528428819398"/>
    <n v="0.66805254220405996"/>
    <n v="0.85611165364583297"/>
    <m/>
    <d v="2017-03-16T16:55:12"/>
    <d v="2017-03-16T16:55:57"/>
    <s v="-"/>
    <b v="0"/>
  </r>
  <r>
    <x v="3"/>
    <x v="1"/>
    <m/>
    <x v="75"/>
    <x v="2"/>
    <s v="no"/>
    <n v="4"/>
    <s v="yes"/>
    <n v="0.151851399739583"/>
    <n v="-0.99439378248937205"/>
    <n v="-0.23425971137152701"/>
    <m/>
    <d v="2017-03-16T16:55:11"/>
    <d v="2017-03-16T16:56:03"/>
    <s v="-"/>
    <b v="0"/>
  </r>
  <r>
    <x v="2"/>
    <x v="1"/>
    <m/>
    <x v="4"/>
    <x v="1"/>
    <s v="yes"/>
    <n v="2"/>
    <s v="yes"/>
    <n v="-0.80666639539930496"/>
    <n v="0.59943666762979197"/>
    <n v="0.878333875868055"/>
    <m/>
    <d v="2017-03-16T16:55:27"/>
    <d v="2017-03-16T16:56:28"/>
    <s v="-"/>
    <b v="0"/>
  </r>
  <r>
    <x v="3"/>
    <x v="1"/>
    <m/>
    <x v="6"/>
    <x v="1"/>
    <s v="no"/>
    <n v="2"/>
    <s v="no"/>
    <n v="-0.55925971137152697"/>
    <n v="-0.816851700416523"/>
    <n v="5.4629177517361099E-2"/>
    <m/>
    <d v="2017-03-16T16:55:32"/>
    <d v="2017-03-16T16:56:34"/>
    <s v="-"/>
    <b v="0"/>
  </r>
  <r>
    <x v="2"/>
    <x v="1"/>
    <m/>
    <x v="39"/>
    <x v="1"/>
    <s v="yes"/>
    <n v="2"/>
    <s v="yes"/>
    <n v="-0.89555528428819398"/>
    <n v="0.87882555312806898"/>
    <n v="0.96722276475694402"/>
    <m/>
    <d v="2017-03-16T16:55:58"/>
    <d v="2017-03-16T16:56:41"/>
    <s v="-"/>
    <b v="0"/>
  </r>
  <r>
    <x v="2"/>
    <x v="1"/>
    <m/>
    <x v="10"/>
    <x v="1"/>
    <s v="yes"/>
    <n v="1"/>
    <s v="yes"/>
    <n v="-0.80666639539930496"/>
    <n v="0.24375327120103399"/>
    <n v="0.78944498697916599"/>
    <m/>
    <d v="2017-03-16T16:56:11"/>
    <d v="2017-03-16T16:56:53"/>
    <s v="-"/>
    <b v="0"/>
  </r>
  <r>
    <x v="3"/>
    <x v="2"/>
    <m/>
    <x v="43"/>
    <x v="2"/>
    <s v="no"/>
    <n v="4"/>
    <s v="no"/>
    <n v="-7.0370822482638803E-2"/>
    <n v="-0.99087447056060396"/>
    <n v="-0.27870347764756898"/>
    <s v="a010"/>
    <d v="2017-03-16T16:56:03"/>
    <d v="2017-03-16T16:57:00"/>
    <s v="a010"/>
    <b v="1"/>
  </r>
  <r>
    <x v="2"/>
    <x v="1"/>
    <m/>
    <x v="83"/>
    <x v="1"/>
    <s v="no"/>
    <n v="4"/>
    <s v="yes"/>
    <n v="-0.71777750651041605"/>
    <n v="1.8221174978041401E-2"/>
    <n v="0.76722276475694395"/>
    <m/>
    <d v="2017-03-16T16:56:22"/>
    <d v="2017-03-16T16:57:10"/>
    <s v="-"/>
    <b v="0"/>
  </r>
  <r>
    <x v="3"/>
    <x v="1"/>
    <m/>
    <x v="77"/>
    <x v="1"/>
    <s v="yes"/>
    <n v="1"/>
    <s v="no"/>
    <n v="-0.55925971137152697"/>
    <n v="-0.816851700416523"/>
    <n v="-0.41203748914930499"/>
    <m/>
    <d v="2017-03-16T16:56:30"/>
    <d v="2017-03-16T16:57:19"/>
    <s v="-"/>
    <b v="0"/>
  </r>
  <r>
    <x v="3"/>
    <x v="1"/>
    <m/>
    <x v="34"/>
    <x v="3"/>
    <s v="no"/>
    <n v="4"/>
    <s v="yes"/>
    <n v="0.64074028862847199"/>
    <n v="-0.60159647704844799"/>
    <n v="-5.6481933593749999E-2"/>
    <m/>
    <d v="2017-03-16T16:56:48"/>
    <d v="2017-03-16T16:57:43"/>
    <s v="-"/>
    <b v="0"/>
  </r>
  <r>
    <x v="3"/>
    <x v="1"/>
    <m/>
    <x v="67"/>
    <x v="1"/>
    <s v="yes"/>
    <n v="1"/>
    <s v="no"/>
    <n v="-0.425926378038194"/>
    <n v="-0.95471027037192802"/>
    <n v="-0.23425903320312499"/>
    <m/>
    <d v="2017-03-16T16:57:30"/>
    <d v="2017-03-16T16:58:23"/>
    <s v="-"/>
    <b v="0"/>
  </r>
  <r>
    <x v="3"/>
    <x v="1"/>
    <m/>
    <x v="61"/>
    <x v="3"/>
    <s v="no"/>
    <n v="4"/>
    <s v="yes"/>
    <n v="0.37407362196180499"/>
    <n v="-0.97415495395600904"/>
    <n v="0.165740966796875"/>
    <m/>
    <d v="2017-03-16T16:57:52"/>
    <d v="2017-03-16T16:58:36"/>
    <s v="-"/>
    <b v="0"/>
  </r>
  <r>
    <x v="3"/>
    <x v="1"/>
    <m/>
    <x v="48"/>
    <x v="0"/>
    <s v="no"/>
    <n v="2"/>
    <s v="no"/>
    <n v="6.2962510850694306E-2"/>
    <n v="-0.84083444700209398"/>
    <n v="-0.54537014431423603"/>
    <m/>
    <d v="2017-03-16T16:58:05"/>
    <d v="2017-03-16T16:58:56"/>
    <s v="-"/>
    <b v="0"/>
  </r>
  <r>
    <x v="3"/>
    <x v="1"/>
    <m/>
    <x v="62"/>
    <x v="1"/>
    <s v="yes"/>
    <n v="2"/>
    <s v="no"/>
    <n v="-0.425926378038194"/>
    <n v="-0.93715914922313304"/>
    <n v="-0.45648125542534701"/>
    <m/>
    <d v="2017-03-16T16:58:25"/>
    <d v="2017-03-16T16:59:11"/>
    <s v="-"/>
    <b v="0"/>
  </r>
  <r>
    <x v="3"/>
    <x v="1"/>
    <m/>
    <x v="19"/>
    <x v="1"/>
    <s v="yes"/>
    <n v="2"/>
    <s v="no"/>
    <n v="-0.38148193359374999"/>
    <n v="-0.97198987681401305"/>
    <n v="7.6852077907986094E-2"/>
    <m/>
    <d v="2017-03-16T16:58:40"/>
    <d v="2017-03-16T16:59:27"/>
    <s v="-"/>
    <b v="0"/>
  </r>
  <r>
    <x v="3"/>
    <x v="1"/>
    <m/>
    <x v="46"/>
    <x v="0"/>
    <s v="yes"/>
    <n v="2"/>
    <s v="no"/>
    <n v="0.37407362196180499"/>
    <n v="-0.97415495395600904"/>
    <n v="-0.14537014431423601"/>
    <m/>
    <d v="2017-03-16T16:58:56"/>
    <d v="2017-03-16T16:59:43"/>
    <s v="-"/>
    <b v="0"/>
  </r>
  <r>
    <x v="3"/>
    <x v="1"/>
    <m/>
    <x v="76"/>
    <x v="0"/>
    <s v="yes"/>
    <n v="2"/>
    <s v="no"/>
    <n v="-7.0370822482638803E-2"/>
    <n v="-0.44925670802448903"/>
    <n v="-0.678703477647569"/>
    <m/>
    <d v="2017-03-16T16:59:12"/>
    <d v="2017-03-16T16:59:54"/>
    <s v="-"/>
    <b v="0"/>
  </r>
  <r>
    <x v="9"/>
    <x v="1"/>
    <m/>
    <x v="86"/>
    <x v="3"/>
    <s v="no"/>
    <n v="2"/>
    <s v="yes"/>
    <n v="0.78888888888888797"/>
    <n v="0.143088291570625"/>
    <n v="0.71388888888888902"/>
    <m/>
    <d v="2017-03-27T11:14:27"/>
    <d v="2017-03-27T11:15:33"/>
    <s v="-"/>
    <b v="0"/>
  </r>
  <r>
    <x v="10"/>
    <x v="1"/>
    <m/>
    <x v="87"/>
    <x v="0"/>
    <s v="yes"/>
    <n v="2"/>
    <s v="yes"/>
    <n v="0.188888888888888"/>
    <n v="-0.97227010520679602"/>
    <n v="0.38055555555555498"/>
    <m/>
    <d v="2017-03-27T11:14:27"/>
    <d v="2017-03-27T11:15:35"/>
    <s v="-"/>
    <b v="0"/>
  </r>
  <r>
    <x v="9"/>
    <x v="1"/>
    <m/>
    <x v="88"/>
    <x v="0"/>
    <s v="no"/>
    <n v="4"/>
    <s v="no"/>
    <n v="-1.1111111111111001E-2"/>
    <n v="-0.97949972739934199"/>
    <n v="-0.35277777777777702"/>
    <m/>
    <d v="2017-03-27T11:14:55"/>
    <d v="2017-03-27T11:16:00"/>
    <s v="-"/>
    <b v="0"/>
  </r>
  <r>
    <x v="10"/>
    <x v="1"/>
    <m/>
    <x v="89"/>
    <x v="3"/>
    <s v="no"/>
    <n v="3"/>
    <s v="yes"/>
    <n v="0.63333333333333297"/>
    <n v="-0.62723634430464403"/>
    <n v="0.58055555555555505"/>
    <m/>
    <d v="2017-03-27T11:14:57"/>
    <d v="2017-03-27T11:16:07"/>
    <s v="-"/>
    <b v="0"/>
  </r>
  <r>
    <x v="11"/>
    <x v="1"/>
    <m/>
    <x v="90"/>
    <x v="2"/>
    <s v="no"/>
    <n v="3"/>
    <s v="yes"/>
    <n v="0.155555555555555"/>
    <n v="0.221978546439007"/>
    <n v="0.80277777777777704"/>
    <m/>
    <d v="2017-03-27T11:14:29"/>
    <d v="2017-03-27T11:16:21"/>
    <s v="-"/>
    <b v="0"/>
  </r>
  <r>
    <x v="10"/>
    <x v="1"/>
    <m/>
    <x v="91"/>
    <x v="3"/>
    <s v="yes"/>
    <n v="2"/>
    <s v="yes"/>
    <n v="0.3"/>
    <n v="-0.77371616810261501"/>
    <n v="0.58055555555555505"/>
    <m/>
    <d v="2017-03-27T11:15:29"/>
    <d v="2017-03-27T11:16:31"/>
    <s v="-"/>
    <b v="0"/>
  </r>
  <r>
    <x v="9"/>
    <x v="1"/>
    <m/>
    <x v="92"/>
    <x v="3"/>
    <s v="yes"/>
    <n v="3"/>
    <s v="yes"/>
    <n v="0.3"/>
    <n v="-0.48962632992449501"/>
    <n v="0.66944444444444395"/>
    <m/>
    <d v="2017-03-27T11:15:22"/>
    <d v="2017-03-27T11:16:33"/>
    <s v="-"/>
    <b v="0"/>
  </r>
  <r>
    <x v="9"/>
    <x v="1"/>
    <m/>
    <x v="93"/>
    <x v="0"/>
    <s v="no"/>
    <n v="1"/>
    <s v="no"/>
    <n v="-0.1"/>
    <n v="0.93614079614232404"/>
    <n v="-0.99722222222222201"/>
    <m/>
    <d v="2017-03-27T11:15:55"/>
    <d v="2017-03-27T11:16:58"/>
    <s v="-"/>
    <b v="0"/>
  </r>
  <r>
    <x v="11"/>
    <x v="1"/>
    <m/>
    <x v="94"/>
    <x v="3"/>
    <s v="yes"/>
    <n v="3"/>
    <s v="yes"/>
    <n v="0.77777777777777701"/>
    <n v="0.221978546439007"/>
    <n v="0.80277777777777704"/>
    <m/>
    <d v="2017-03-27T11:15:44"/>
    <d v="2017-03-27T11:17:06"/>
    <s v="-"/>
    <b v="0"/>
  </r>
  <r>
    <x v="9"/>
    <x v="1"/>
    <m/>
    <x v="95"/>
    <x v="2"/>
    <s v="no"/>
    <n v="3"/>
    <s v="yes"/>
    <n v="0.47777777777777702"/>
    <n v="-0.88486732817164904"/>
    <n v="0.51388888888888795"/>
    <m/>
    <d v="2017-03-27T11:16:20"/>
    <d v="2017-03-27T11:17:17"/>
    <s v="-"/>
    <b v="0"/>
  </r>
  <r>
    <x v="10"/>
    <x v="1"/>
    <m/>
    <x v="96"/>
    <x v="3"/>
    <s v="yes"/>
    <n v="3"/>
    <s v="yes"/>
    <n v="0.211111111111111"/>
    <n v="-0.96472037367048302"/>
    <n v="0.40277777777777701"/>
    <m/>
    <d v="2017-03-27T11:15:52"/>
    <d v="2017-03-27T11:17:18"/>
    <s v="-"/>
    <b v="0"/>
  </r>
  <r>
    <x v="11"/>
    <x v="1"/>
    <m/>
    <x v="97"/>
    <x v="2"/>
    <s v="no"/>
    <n v="3"/>
    <s v="no"/>
    <n v="0"/>
    <n v="-0.99913751747300505"/>
    <n v="-6.3888888888888995E-2"/>
    <m/>
    <d v="2017-03-27T11:16:28"/>
    <d v="2017-03-27T11:17:48"/>
    <s v="-"/>
    <b v="0"/>
  </r>
  <r>
    <x v="9"/>
    <x v="1"/>
    <m/>
    <x v="98"/>
    <x v="0"/>
    <s v="no"/>
    <n v="2"/>
    <s v="no"/>
    <n v="-0.1"/>
    <n v="-0.99391926141187203"/>
    <n v="-0.241666666666666"/>
    <m/>
    <d v="2017-03-27T11:16:39"/>
    <d v="2017-03-27T11:18:02"/>
    <s v="-"/>
    <b v="0"/>
  </r>
  <r>
    <x v="10"/>
    <x v="1"/>
    <m/>
    <x v="99"/>
    <x v="3"/>
    <s v="yes"/>
    <n v="3"/>
    <s v="yes"/>
    <n v="0.5"/>
    <n v="-0.88486732817164904"/>
    <n v="0.51388888888888795"/>
    <m/>
    <d v="2017-03-27T11:16:40"/>
    <d v="2017-03-27T11:18:03"/>
    <s v="-"/>
    <b v="0"/>
  </r>
  <r>
    <x v="11"/>
    <x v="1"/>
    <m/>
    <x v="100"/>
    <x v="2"/>
    <s v="yes"/>
    <n v="3"/>
    <s v="yes"/>
    <n v="0.73333333333333295"/>
    <n v="-0.17400564782724301"/>
    <n v="0.44722222222222202"/>
    <m/>
    <d v="2017-03-27T11:17:11"/>
    <d v="2017-03-27T11:18:21"/>
    <s v="-"/>
    <b v="0"/>
  </r>
  <r>
    <x v="9"/>
    <x v="1"/>
    <m/>
    <x v="101"/>
    <x v="2"/>
    <s v="yes"/>
    <n v="2"/>
    <s v="yes"/>
    <n v="-5.5555555555555497E-2"/>
    <n v="-0.99689093471207901"/>
    <n v="0.180555555555555"/>
    <m/>
    <d v="2017-03-27T11:17:24"/>
    <d v="2017-03-27T11:18:21"/>
    <s v="-"/>
    <b v="0"/>
  </r>
  <r>
    <x v="10"/>
    <x v="1"/>
    <m/>
    <x v="100"/>
    <x v="3"/>
    <s v="yes"/>
    <n v="3"/>
    <s v="yes"/>
    <n v="0.5"/>
    <n v="-0.71942736214248504"/>
    <n v="0.60277777777777697"/>
    <m/>
    <d v="2017-03-27T11:17:25"/>
    <d v="2017-03-27T11:18:23"/>
    <s v="-"/>
    <b v="0"/>
  </r>
  <r>
    <x v="9"/>
    <x v="1"/>
    <m/>
    <x v="102"/>
    <x v="0"/>
    <s v="yes"/>
    <n v="1"/>
    <s v="yes"/>
    <n v="0.233333333333333"/>
    <n v="-0.99445047044479296"/>
    <n v="0.22500000000000001"/>
    <m/>
    <d v="2017-03-27T11:17:43"/>
    <d v="2017-03-27T11:18:40"/>
    <s v="-"/>
    <b v="0"/>
  </r>
  <r>
    <x v="10"/>
    <x v="1"/>
    <m/>
    <x v="103"/>
    <x v="3"/>
    <s v="no"/>
    <n v="4"/>
    <s v="yes"/>
    <n v="0.38888888888888901"/>
    <n v="-0.96964652858658795"/>
    <n v="0.22500000000000001"/>
    <m/>
    <d v="2017-03-27T11:17:45"/>
    <d v="2017-03-27T11:18:49"/>
    <s v="-"/>
    <b v="0"/>
  </r>
  <r>
    <x v="10"/>
    <x v="1"/>
    <m/>
    <x v="104"/>
    <x v="2"/>
    <s v="yes"/>
    <n v="2"/>
    <s v="no"/>
    <n v="0.56666666666666599"/>
    <n v="-0.80276485835953004"/>
    <n v="-0.108333333333333"/>
    <m/>
    <d v="2017-03-27T11:18:11"/>
    <d v="2017-03-27T11:19:24"/>
    <s v="-"/>
    <b v="0"/>
  </r>
  <r>
    <x v="9"/>
    <x v="1"/>
    <m/>
    <x v="105"/>
    <x v="2"/>
    <s v="yes"/>
    <n v="3"/>
    <s v="yes"/>
    <n v="1.1111111111111099E-2"/>
    <n v="-0.57806844117937295"/>
    <n v="0.64722222222222203"/>
    <m/>
    <d v="2017-03-27T11:18:03"/>
    <d v="2017-03-27T11:19:27"/>
    <s v="-"/>
    <b v="0"/>
  </r>
  <r>
    <x v="10"/>
    <x v="1"/>
    <m/>
    <x v="106"/>
    <x v="3"/>
    <s v="yes"/>
    <n v="4"/>
    <s v="yes"/>
    <n v="0.45555555555555499"/>
    <n v="-0.93777692805248802"/>
    <n v="2.7777777777777302E-3"/>
    <m/>
    <d v="2017-03-27T11:18:46"/>
    <d v="2017-03-27T11:19:44"/>
    <s v="-"/>
    <b v="0"/>
  </r>
  <r>
    <x v="9"/>
    <x v="1"/>
    <m/>
    <x v="107"/>
    <x v="1"/>
    <s v="no"/>
    <n v="2"/>
    <s v="no"/>
    <n v="0.14444444444444399"/>
    <n v="-0.99010340220805004"/>
    <n v="-0.28611111111111098"/>
    <m/>
    <d v="2017-03-27T11:18:50"/>
    <d v="2017-03-27T11:19:51"/>
    <s v="-"/>
    <b v="0"/>
  </r>
  <r>
    <x v="11"/>
    <x v="1"/>
    <m/>
    <x v="108"/>
    <x v="2"/>
    <s v="yes"/>
    <n v="4"/>
    <s v="yes"/>
    <n v="0.39999999999999902"/>
    <n v="-0.96576475131997397"/>
    <n v="0.26944444444444399"/>
    <m/>
    <d v="2017-03-27T11:17:43"/>
    <d v="2017-03-27T11:19:58"/>
    <s v="-"/>
    <b v="0"/>
  </r>
  <r>
    <x v="10"/>
    <x v="1"/>
    <m/>
    <x v="109"/>
    <x v="2"/>
    <s v="yes"/>
    <n v="2"/>
    <s v="no"/>
    <n v="0.61111111111111105"/>
    <n v="-0.69638672402165702"/>
    <n v="-0.241666666666666"/>
    <m/>
    <d v="2017-03-27T11:19:07"/>
    <d v="2017-03-27T11:20:10"/>
    <s v="-"/>
    <b v="0"/>
  </r>
  <r>
    <x v="9"/>
    <x v="1"/>
    <m/>
    <x v="110"/>
    <x v="1"/>
    <s v="no"/>
    <n v="4"/>
    <s v="no"/>
    <n v="-0.655555555555555"/>
    <n v="-0.54631403170889303"/>
    <n v="-0.57499999999999996"/>
    <m/>
    <d v="2017-03-27T11:19:13"/>
    <d v="2017-03-27T11:20:16"/>
    <s v="-"/>
    <b v="0"/>
  </r>
  <r>
    <x v="11"/>
    <x v="1"/>
    <m/>
    <x v="111"/>
    <x v="3"/>
    <s v="no"/>
    <n v="4"/>
    <s v="yes"/>
    <n v="0.91111111111111098"/>
    <n v="0.72381751020442597"/>
    <n v="0.66944444444444395"/>
    <m/>
    <d v="2017-03-27T11:19:21"/>
    <d v="2017-03-27T11:20:25"/>
    <s v="-"/>
    <b v="0"/>
  </r>
  <r>
    <x v="10"/>
    <x v="1"/>
    <m/>
    <x v="112"/>
    <x v="3"/>
    <s v="yes"/>
    <n v="4"/>
    <s v="yes"/>
    <n v="0.56666666666666599"/>
    <n v="-0.57806844117937295"/>
    <n v="0.64722222222222203"/>
    <m/>
    <d v="2017-03-27T11:19:32"/>
    <d v="2017-03-27T11:20:32"/>
    <s v="-"/>
    <b v="0"/>
  </r>
  <r>
    <x v="9"/>
    <x v="2"/>
    <m/>
    <x v="43"/>
    <x v="2"/>
    <s v="no"/>
    <n v="4"/>
    <s v="yes"/>
    <n v="0.14444444444444399"/>
    <n v="-0.99790911931180104"/>
    <n v="6.9444444444444406E-2"/>
    <s v="a010"/>
    <d v="2017-03-27T11:19:38"/>
    <d v="2017-03-27T11:20:47"/>
    <s v="a010"/>
    <b v="1"/>
  </r>
  <r>
    <x v="10"/>
    <x v="2"/>
    <m/>
    <x v="85"/>
    <x v="3"/>
    <s v="no"/>
    <n v="4"/>
    <s v="yes"/>
    <n v="0.47777777777777702"/>
    <n v="-0.92119323207878101"/>
    <n v="0.113888888888888"/>
    <s v="a111"/>
    <d v="2017-03-27T11:19:54"/>
    <d v="2017-03-27T11:21:11"/>
    <s v="a101"/>
    <b v="0"/>
  </r>
  <r>
    <x v="9"/>
    <x v="1"/>
    <m/>
    <x v="113"/>
    <x v="3"/>
    <s v="yes"/>
    <n v="3"/>
    <s v="yes"/>
    <n v="0.9"/>
    <n v="0.80140196920797302"/>
    <n v="0.93611111111111101"/>
    <m/>
    <d v="2017-03-27T11:20:09"/>
    <d v="2017-03-27T11:21:20"/>
    <s v="-"/>
    <b v="0"/>
  </r>
  <r>
    <x v="10"/>
    <x v="1"/>
    <m/>
    <x v="114"/>
    <x v="3"/>
    <s v="yes"/>
    <n v="4"/>
    <s v="yes"/>
    <n v="0.47777777777777702"/>
    <n v="-0.88486732817164904"/>
    <n v="0.51388888888888795"/>
    <m/>
    <d v="2017-03-27T11:20:34"/>
    <d v="2017-03-27T11:21:28"/>
    <s v="-"/>
    <b v="0"/>
  </r>
  <r>
    <x v="11"/>
    <x v="1"/>
    <m/>
    <x v="98"/>
    <x v="3"/>
    <s v="yes"/>
    <n v="3"/>
    <s v="yes"/>
    <n v="0.53333333333333299"/>
    <n v="-0.859250206747044"/>
    <n v="0.49166666666666597"/>
    <m/>
    <d v="2017-03-27T11:19:47"/>
    <d v="2017-03-27T11:21:38"/>
    <s v="-"/>
    <b v="0"/>
  </r>
  <r>
    <x v="9"/>
    <x v="1"/>
    <m/>
    <x v="115"/>
    <x v="2"/>
    <s v="yes"/>
    <n v="2"/>
    <s v="yes"/>
    <n v="0.74444444444444402"/>
    <n v="-0.11202853986693"/>
    <n v="0.58055555555555505"/>
    <m/>
    <d v="2017-03-27T11:20:42"/>
    <d v="2017-03-27T11:21:48"/>
    <s v="-"/>
    <b v="0"/>
  </r>
  <r>
    <x v="10"/>
    <x v="1"/>
    <m/>
    <x v="116"/>
    <x v="4"/>
    <s v="yes"/>
    <n v="4"/>
    <s v="yes"/>
    <n v="0.5"/>
    <n v="-0.77371616810261501"/>
    <n v="0.58055555555555505"/>
    <m/>
    <d v="2017-03-27T11:20:50"/>
    <d v="2017-03-27T11:21:54"/>
    <s v="-"/>
    <b v="0"/>
  </r>
  <r>
    <x v="9"/>
    <x v="1"/>
    <m/>
    <x v="106"/>
    <x v="3"/>
    <s v="yes"/>
    <n v="4"/>
    <s v="yes"/>
    <n v="0.67777777777777704"/>
    <n v="-0.45338397308218997"/>
    <n v="0.58055555555555505"/>
    <m/>
    <d v="2017-03-27T11:21:09"/>
    <d v="2017-03-27T11:22:06"/>
    <s v="-"/>
    <b v="0"/>
  </r>
  <r>
    <x v="10"/>
    <x v="1"/>
    <m/>
    <x v="117"/>
    <x v="3"/>
    <s v="yes"/>
    <n v="3"/>
    <s v="yes"/>
    <n v="0.67777777777777704"/>
    <n v="-0.45338397308218997"/>
    <n v="0.625"/>
    <m/>
    <d v="2017-03-27T11:21:16"/>
    <d v="2017-03-27T11:22:21"/>
    <s v="-"/>
    <b v="0"/>
  </r>
  <r>
    <x v="9"/>
    <x v="1"/>
    <m/>
    <x v="118"/>
    <x v="3"/>
    <s v="yes"/>
    <n v="4"/>
    <s v="yes"/>
    <n v="0.81111111111111101"/>
    <n v="0.268431259863948"/>
    <n v="0.60277777777777697"/>
    <m/>
    <d v="2017-03-27T11:21:28"/>
    <d v="2017-03-27T11:22:22"/>
    <s v="-"/>
    <b v="0"/>
  </r>
  <r>
    <x v="11"/>
    <x v="1"/>
    <m/>
    <x v="119"/>
    <x v="3"/>
    <s v="yes"/>
    <n v="3"/>
    <s v="yes"/>
    <n v="0.55555555555555503"/>
    <n v="-0.82354979358574498"/>
    <n v="0.313888888888888"/>
    <m/>
    <d v="2017-03-27T11:21:00"/>
    <d v="2017-03-27T11:22:23"/>
    <s v="-"/>
    <b v="0"/>
  </r>
  <r>
    <x v="10"/>
    <x v="1"/>
    <m/>
    <x v="120"/>
    <x v="3"/>
    <s v="no"/>
    <n v="4"/>
    <s v="yes"/>
    <n v="0.83333333333333304"/>
    <n v="0.38758837440821597"/>
    <n v="-0.73055555555555496"/>
    <m/>
    <d v="2017-03-27T11:21:44"/>
    <d v="2017-03-27T11:22:37"/>
    <s v="-"/>
    <b v="0"/>
  </r>
  <r>
    <x v="9"/>
    <x v="1"/>
    <m/>
    <x v="119"/>
    <x v="3"/>
    <s v="yes"/>
    <n v="3"/>
    <s v="yes"/>
    <n v="0.78888888888888797"/>
    <n v="0.143088291570625"/>
    <n v="0.64722222222222203"/>
    <m/>
    <d v="2017-03-27T11:21:43"/>
    <d v="2017-03-27T11:22:40"/>
    <s v="-"/>
    <b v="0"/>
  </r>
  <r>
    <x v="11"/>
    <x v="1"/>
    <m/>
    <x v="121"/>
    <x v="4"/>
    <s v="no"/>
    <n v="4"/>
    <s v="yes"/>
    <n v="0.88888888888888895"/>
    <n v="0.64234966199251897"/>
    <n v="0.58055555555555505"/>
    <m/>
    <d v="2017-03-27T11:21:45"/>
    <d v="2017-03-27T11:22:43"/>
    <s v="-"/>
    <b v="0"/>
  </r>
  <r>
    <x v="9"/>
    <x v="1"/>
    <m/>
    <x v="100"/>
    <x v="2"/>
    <s v="yes"/>
    <n v="1"/>
    <s v="yes"/>
    <n v="0.7"/>
    <n v="-0.34894641036798502"/>
    <n v="0.69166666666666599"/>
    <m/>
    <d v="2017-03-27T11:22:02"/>
    <d v="2017-03-27T11:23:00"/>
    <s v="-"/>
    <b v="0"/>
  </r>
  <r>
    <x v="10"/>
    <x v="1"/>
    <m/>
    <x v="122"/>
    <x v="2"/>
    <s v="yes"/>
    <n v="3"/>
    <s v="yes"/>
    <n v="0.655555555555555"/>
    <n v="-0.54631403170889303"/>
    <n v="0.313888888888888"/>
    <m/>
    <d v="2017-03-27T11:21:59"/>
    <d v="2017-03-27T11:23:03"/>
    <s v="-"/>
    <b v="0"/>
  </r>
  <r>
    <x v="9"/>
    <x v="1"/>
    <m/>
    <x v="108"/>
    <x v="2"/>
    <s v="yes"/>
    <n v="3"/>
    <s v="yes"/>
    <n v="0.27777777777777701"/>
    <n v="-0.986589153689302"/>
    <n v="0.313888888888888"/>
    <m/>
    <d v="2017-03-27T11:22:22"/>
    <d v="2017-03-27T11:23:17"/>
    <s v="-"/>
    <b v="0"/>
  </r>
  <r>
    <x v="10"/>
    <x v="1"/>
    <m/>
    <x v="123"/>
    <x v="3"/>
    <s v="no"/>
    <n v="3"/>
    <s v="yes"/>
    <n v="0.58888888888888802"/>
    <n v="-0.75453225202794205"/>
    <n v="0.44722222222222202"/>
    <m/>
    <d v="2017-03-27T11:22:26"/>
    <d v="2017-03-27T11:23:27"/>
    <s v="-"/>
    <b v="0"/>
  </r>
  <r>
    <x v="9"/>
    <x v="1"/>
    <m/>
    <x v="112"/>
    <x v="3"/>
    <s v="yes"/>
    <n v="4"/>
    <s v="yes"/>
    <n v="0.85555555555555496"/>
    <n v="0.49777770092715301"/>
    <n v="0.84722222222222199"/>
    <m/>
    <d v="2017-03-27T11:22:38"/>
    <d v="2017-03-27T11:23:35"/>
    <s v="-"/>
    <b v="0"/>
  </r>
  <r>
    <x v="11"/>
    <x v="1"/>
    <m/>
    <x v="124"/>
    <x v="2"/>
    <s v="no"/>
    <n v="3"/>
    <s v="yes"/>
    <n v="0.17777777777777701"/>
    <n v="-0.71942736214248504"/>
    <n v="0.60277777777777697"/>
    <m/>
    <d v="2017-03-27T11:22:06"/>
    <d v="2017-03-27T11:23:48"/>
    <s v="-"/>
    <b v="0"/>
  </r>
  <r>
    <x v="9"/>
    <x v="1"/>
    <m/>
    <x v="125"/>
    <x v="3"/>
    <s v="yes"/>
    <n v="3"/>
    <s v="yes"/>
    <n v="0.7"/>
    <n v="0.65319167004606205"/>
    <n v="0.89166666666666605"/>
    <m/>
    <d v="2017-03-27T11:22:57"/>
    <d v="2017-03-27T11:23:51"/>
    <s v="-"/>
    <b v="0"/>
  </r>
  <r>
    <x v="10"/>
    <x v="1"/>
    <m/>
    <x v="88"/>
    <x v="2"/>
    <s v="no"/>
    <n v="3"/>
    <s v="yes"/>
    <n v="0.63333333333333297"/>
    <n v="-0.62723634430464403"/>
    <n v="-4.1666666666666602E-2"/>
    <m/>
    <d v="2017-03-27T11:22:49"/>
    <d v="2017-03-27T11:23:55"/>
    <s v="-"/>
    <b v="0"/>
  </r>
  <r>
    <x v="9"/>
    <x v="1"/>
    <m/>
    <x v="126"/>
    <x v="2"/>
    <s v="yes"/>
    <n v="2"/>
    <s v="yes"/>
    <n v="0.122222222222222"/>
    <n v="-0.77371616810261501"/>
    <n v="0.58055555555555505"/>
    <m/>
    <d v="2017-03-27T11:23:13"/>
    <d v="2017-03-27T11:24:05"/>
    <s v="-"/>
    <b v="0"/>
  </r>
  <r>
    <x v="11"/>
    <x v="1"/>
    <m/>
    <x v="127"/>
    <x v="3"/>
    <s v="no"/>
    <n v="4"/>
    <s v="yes"/>
    <n v="0.75555555555555498"/>
    <n v="-4.8872867474968398E-2"/>
    <n v="0.49166666666666597"/>
    <m/>
    <d v="2017-03-27T11:23:10"/>
    <d v="2017-03-27T11:24:07"/>
    <s v="-"/>
    <b v="0"/>
  </r>
  <r>
    <x v="10"/>
    <x v="1"/>
    <m/>
    <x v="128"/>
    <x v="3"/>
    <s v="yes"/>
    <n v="3"/>
    <s v="yes"/>
    <n v="0.54444444444444395"/>
    <n v="-0.84232588603559999"/>
    <n v="0.38055555555555498"/>
    <m/>
    <d v="2017-03-27T11:23:18"/>
    <d v="2017-03-27T11:24:15"/>
    <s v="-"/>
    <b v="0"/>
  </r>
  <r>
    <x v="9"/>
    <x v="2"/>
    <m/>
    <x v="85"/>
    <x v="0"/>
    <s v="yes"/>
    <n v="1"/>
    <s v="yes"/>
    <n v="9.9999999999999895E-2"/>
    <n v="-0.98948287145818803"/>
    <n v="0.29166666666666602"/>
    <s v="a100"/>
    <d v="2017-03-27T11:23:27"/>
    <d v="2017-03-27T11:24:34"/>
    <s v="a101"/>
    <b v="0"/>
  </r>
  <r>
    <x v="10"/>
    <x v="1"/>
    <m/>
    <x v="129"/>
    <x v="3"/>
    <s v="yes"/>
    <n v="4"/>
    <s v="yes"/>
    <n v="0.72222222222222199"/>
    <n v="-0.23438947444255601"/>
    <n v="0.625"/>
    <m/>
    <d v="2017-03-27T11:23:37"/>
    <d v="2017-03-27T11:24:39"/>
    <s v="-"/>
    <b v="0"/>
  </r>
  <r>
    <x v="11"/>
    <x v="2"/>
    <m/>
    <x v="63"/>
    <x v="4"/>
    <s v="no"/>
    <n v="4"/>
    <s v="yes"/>
    <n v="0.97777777777777697"/>
    <n v="0.90077020657746798"/>
    <n v="0.313888888888888"/>
    <s v="a111"/>
    <d v="2017-03-27T11:23:30"/>
    <d v="2017-03-27T11:24:50"/>
    <s v="a111"/>
    <b v="1"/>
  </r>
  <r>
    <x v="9"/>
    <x v="1"/>
    <m/>
    <x v="114"/>
    <x v="2"/>
    <s v="yes"/>
    <n v="3"/>
    <s v="yes"/>
    <n v="0.56666666666666599"/>
    <n v="9.5180418584535895E-2"/>
    <n v="0.780555555555555"/>
    <m/>
    <d v="2017-03-27T11:23:56"/>
    <d v="2017-03-27T11:24:50"/>
    <s v="-"/>
    <b v="0"/>
  </r>
  <r>
    <x v="10"/>
    <x v="1"/>
    <m/>
    <x v="125"/>
    <x v="2"/>
    <s v="no"/>
    <n v="4"/>
    <s v="yes"/>
    <n v="0.67777777777777704"/>
    <n v="-0.45338397308218997"/>
    <n v="0.22500000000000001"/>
    <m/>
    <d v="2017-03-27T11:24:02"/>
    <d v="2017-03-27T11:25:07"/>
    <s v="-"/>
    <b v="0"/>
  </r>
  <r>
    <x v="9"/>
    <x v="1"/>
    <m/>
    <x v="129"/>
    <x v="0"/>
    <s v="no"/>
    <n v="4"/>
    <s v="yes"/>
    <n v="1.1111111111111099E-2"/>
    <n v="-0.94307936740211795"/>
    <n v="0.44722222222222202"/>
    <m/>
    <d v="2017-03-27T11:24:12"/>
    <d v="2017-03-27T11:25:11"/>
    <s v="-"/>
    <b v="0"/>
  </r>
  <r>
    <x v="11"/>
    <x v="1"/>
    <m/>
    <x v="120"/>
    <x v="3"/>
    <s v="no"/>
    <n v="4"/>
    <s v="yes"/>
    <n v="0.88888888888888895"/>
    <n v="0.64234966199251897"/>
    <n v="9.1666666666666702E-2"/>
    <m/>
    <d v="2017-03-27T11:24:13"/>
    <d v="2017-03-27T11:25:18"/>
    <s v="-"/>
    <b v="0"/>
  </r>
  <r>
    <x v="9"/>
    <x v="1"/>
    <m/>
    <x v="130"/>
    <x v="2"/>
    <s v="no"/>
    <n v="3"/>
    <s v="yes"/>
    <n v="0.188888888888888"/>
    <n v="-0.98948287145818803"/>
    <n v="0.29166666666666602"/>
    <m/>
    <d v="2017-03-27T11:24:33"/>
    <d v="2017-03-27T11:25:37"/>
    <s v="-"/>
    <b v="0"/>
  </r>
  <r>
    <x v="11"/>
    <x v="1"/>
    <m/>
    <x v="131"/>
    <x v="3"/>
    <s v="yes"/>
    <n v="3"/>
    <s v="yes"/>
    <n v="0.64444444444444404"/>
    <n v="-0.58827638534013305"/>
    <n v="0.38055555555555498"/>
    <m/>
    <d v="2017-03-27T11:24:40"/>
    <d v="2017-03-27T11:25:41"/>
    <s v="-"/>
    <b v="0"/>
  </r>
  <r>
    <x v="10"/>
    <x v="2"/>
    <m/>
    <x v="40"/>
    <x v="2"/>
    <s v="yes"/>
    <n v="3"/>
    <s v="yes"/>
    <n v="0.72222222222222199"/>
    <n v="-0.23438947444255601"/>
    <n v="-8.6111111111111097E-2"/>
    <s v="a001"/>
    <d v="2017-03-27T11:24:30"/>
    <d v="2017-03-27T11:25:45"/>
    <s v="a001"/>
    <b v="1"/>
  </r>
  <r>
    <x v="9"/>
    <x v="1"/>
    <m/>
    <x v="132"/>
    <x v="1"/>
    <s v="no"/>
    <n v="2"/>
    <s v="no"/>
    <n v="-0.32222222222222202"/>
    <n v="-0.98531072557347898"/>
    <n v="-0.241666666666666"/>
    <m/>
    <d v="2017-03-27T11:24:59"/>
    <d v="2017-03-27T11:25:57"/>
    <s v="-"/>
    <b v="0"/>
  </r>
  <r>
    <x v="9"/>
    <x v="1"/>
    <m/>
    <x v="133"/>
    <x v="2"/>
    <s v="yes"/>
    <n v="3"/>
    <s v="yes"/>
    <n v="3.3333333333333298E-2"/>
    <n v="-0.986589153689302"/>
    <n v="0.313888888888888"/>
    <m/>
    <d v="2017-03-27T11:25:19"/>
    <d v="2017-03-27T11:26:11"/>
    <s v="-"/>
    <b v="0"/>
  </r>
  <r>
    <x v="10"/>
    <x v="1"/>
    <m/>
    <x v="134"/>
    <x v="2"/>
    <s v="no"/>
    <n v="3"/>
    <s v="no"/>
    <n v="-7.7777777777777696E-2"/>
    <n v="-0.99850554961303695"/>
    <n v="0.113888888888888"/>
    <m/>
    <d v="2017-03-27T11:25:08"/>
    <d v="2017-03-27T11:26:14"/>
    <s v="-"/>
    <b v="0"/>
  </r>
  <r>
    <x v="11"/>
    <x v="1"/>
    <m/>
    <x v="135"/>
    <x v="3"/>
    <s v="no"/>
    <n v="3"/>
    <s v="yes"/>
    <n v="0.71111111111111103"/>
    <n v="-0.292809334208676"/>
    <n v="0.29166666666666602"/>
    <m/>
    <d v="2017-03-27T11:25:03"/>
    <d v="2017-03-27T11:26:18"/>
    <s v="-"/>
    <b v="0"/>
  </r>
  <r>
    <x v="9"/>
    <x v="1"/>
    <m/>
    <x v="136"/>
    <x v="0"/>
    <s v="no"/>
    <n v="3"/>
    <s v="yes"/>
    <n v="3.3333333333333298E-2"/>
    <n v="-0.99523494128691004"/>
    <n v="-0.219444444444444"/>
    <m/>
    <d v="2017-03-27T11:25:33"/>
    <d v="2017-03-27T11:26:28"/>
    <s v="-"/>
    <b v="0"/>
  </r>
  <r>
    <x v="10"/>
    <x v="1"/>
    <m/>
    <x v="130"/>
    <x v="3"/>
    <s v="yes"/>
    <n v="3"/>
    <s v="yes"/>
    <n v="0.72222222222222199"/>
    <n v="-0.23438947444255601"/>
    <n v="0.71388888888888902"/>
    <m/>
    <d v="2017-03-27T11:25:36"/>
    <d v="2017-03-27T11:26:40"/>
    <s v="-"/>
    <b v="0"/>
  </r>
  <r>
    <x v="11"/>
    <x v="1"/>
    <m/>
    <x v="118"/>
    <x v="3"/>
    <s v="no"/>
    <n v="4"/>
    <s v="yes"/>
    <n v="0.88888888888888895"/>
    <n v="0.64234966199251897"/>
    <n v="0.58055555555555505"/>
    <m/>
    <d v="2017-03-27T11:25:41"/>
    <d v="2017-03-27T11:26:42"/>
    <s v="-"/>
    <b v="0"/>
  </r>
  <r>
    <x v="9"/>
    <x v="1"/>
    <m/>
    <x v="137"/>
    <x v="3"/>
    <s v="yes"/>
    <n v="3"/>
    <s v="yes"/>
    <n v="0.72222222222222199"/>
    <n v="-0.23438947444255601"/>
    <n v="0.64722222222222203"/>
    <m/>
    <d v="2017-03-27T11:25:50"/>
    <d v="2017-03-27T11:26:45"/>
    <s v="-"/>
    <b v="0"/>
  </r>
  <r>
    <x v="10"/>
    <x v="1"/>
    <m/>
    <x v="138"/>
    <x v="0"/>
    <s v="yes"/>
    <n v="2"/>
    <s v="no"/>
    <n v="-0.32222222222222202"/>
    <n v="-0.98531072557347898"/>
    <n v="-4.1666666666666602E-2"/>
    <m/>
    <d v="2017-03-27T11:26:03"/>
    <d v="2017-03-27T11:26:59"/>
    <s v="-"/>
    <b v="0"/>
  </r>
  <r>
    <x v="11"/>
    <x v="1"/>
    <m/>
    <x v="139"/>
    <x v="3"/>
    <s v="no"/>
    <n v="4"/>
    <s v="yes"/>
    <n v="0.82222222222222197"/>
    <n v="0.32897597368471598"/>
    <n v="0.66944444444444395"/>
    <m/>
    <d v="2017-03-27T11:26:04"/>
    <d v="2017-03-27T11:27:02"/>
    <s v="-"/>
    <b v="0"/>
  </r>
  <r>
    <x v="9"/>
    <x v="1"/>
    <m/>
    <x v="140"/>
    <x v="3"/>
    <s v="yes"/>
    <n v="4"/>
    <s v="yes"/>
    <n v="0.54444444444444395"/>
    <n v="0.56120933222549796"/>
    <n v="0.86944444444444402"/>
    <m/>
    <d v="2017-03-27T11:26:07"/>
    <d v="2017-03-27T11:27:02"/>
    <s v="-"/>
    <b v="0"/>
  </r>
  <r>
    <x v="10"/>
    <x v="1"/>
    <m/>
    <x v="110"/>
    <x v="0"/>
    <s v="yes"/>
    <n v="3"/>
    <s v="no"/>
    <n v="-0.47777777777777702"/>
    <n v="-0.92119323207878101"/>
    <n v="2.4999999999999901E-2"/>
    <m/>
    <d v="2017-03-27T11:26:22"/>
    <d v="2017-03-27T11:27:17"/>
    <s v="-"/>
    <b v="0"/>
  </r>
  <r>
    <x v="9"/>
    <x v="1"/>
    <m/>
    <x v="141"/>
    <x v="2"/>
    <s v="no"/>
    <n v="3"/>
    <s v="yes"/>
    <n v="0.188888888888888"/>
    <n v="-0.99353725065002696"/>
    <n v="0.24722222222222201"/>
    <m/>
    <d v="2017-03-27T11:26:24"/>
    <d v="2017-03-27T11:27:20"/>
    <s v="-"/>
    <b v="0"/>
  </r>
  <r>
    <x v="10"/>
    <x v="1"/>
    <m/>
    <x v="142"/>
    <x v="3"/>
    <s v="yes"/>
    <n v="3"/>
    <s v="yes"/>
    <n v="0.83333333333333304"/>
    <n v="0.38758837440821597"/>
    <n v="0.55833333333333302"/>
    <m/>
    <d v="2017-03-27T11:26:40"/>
    <d v="2017-03-27T11:27:33"/>
    <s v="-"/>
    <b v="0"/>
  </r>
  <r>
    <x v="9"/>
    <x v="1"/>
    <m/>
    <x v="120"/>
    <x v="0"/>
    <s v="no"/>
    <n v="2"/>
    <s v="no"/>
    <n v="7.7777777777777696E-2"/>
    <n v="-0.99756438619395504"/>
    <n v="0.15833333333333299"/>
    <m/>
    <d v="2017-03-27T11:26:43"/>
    <d v="2017-03-27T11:27:38"/>
    <s v="-"/>
    <b v="0"/>
  </r>
  <r>
    <x v="11"/>
    <x v="1"/>
    <m/>
    <x v="91"/>
    <x v="0"/>
    <s v="no"/>
    <n v="3"/>
    <s v="no"/>
    <n v="-0.155555555555555"/>
    <n v="-0.99707498739630096"/>
    <n v="-0.17499999999999999"/>
    <m/>
    <d v="2017-03-27T11:26:25"/>
    <d v="2017-03-27T11:27:38"/>
    <s v="-"/>
    <b v="0"/>
  </r>
  <r>
    <x v="9"/>
    <x v="1"/>
    <m/>
    <x v="139"/>
    <x v="0"/>
    <s v="no"/>
    <n v="4"/>
    <s v="yes"/>
    <n v="0.122222222222222"/>
    <n v="-0.96472037367048302"/>
    <n v="0.40277777777777701"/>
    <m/>
    <d v="2017-03-27T11:27:00"/>
    <d v="2017-03-27T11:27:56"/>
    <s v="-"/>
    <b v="0"/>
  </r>
  <r>
    <x v="10"/>
    <x v="1"/>
    <m/>
    <x v="143"/>
    <x v="4"/>
    <s v="yes"/>
    <n v="4"/>
    <s v="yes"/>
    <n v="0.87777777777777699"/>
    <n v="0.59710081659473202"/>
    <n v="0.80277777777777704"/>
    <m/>
    <d v="2017-03-27T11:26:56"/>
    <d v="2017-03-27T11:28:00"/>
    <s v="-"/>
    <b v="0"/>
  </r>
  <r>
    <x v="9"/>
    <x v="1"/>
    <m/>
    <x v="144"/>
    <x v="2"/>
    <s v="no"/>
    <n v="5"/>
    <s v="yes"/>
    <n v="0.56666666666666599"/>
    <n v="-0.80276485835953004"/>
    <n v="0.38055555555555498"/>
    <m/>
    <d v="2017-03-27T11:27:17"/>
    <d v="2017-03-27T11:28:15"/>
    <s v="-"/>
    <b v="0"/>
  </r>
  <r>
    <x v="10"/>
    <x v="1"/>
    <m/>
    <x v="135"/>
    <x v="3"/>
    <s v="yes"/>
    <n v="3"/>
    <s v="yes"/>
    <n v="0.78888888888888797"/>
    <n v="0.143088291570625"/>
    <n v="0.71388888888888902"/>
    <m/>
    <d v="2017-03-27T11:27:22"/>
    <d v="2017-03-27T11:28:18"/>
    <s v="-"/>
    <b v="0"/>
  </r>
  <r>
    <x v="11"/>
    <x v="1"/>
    <m/>
    <x v="109"/>
    <x v="2"/>
    <s v="yes"/>
    <n v="3"/>
    <s v="yes"/>
    <n v="2.2222222222222102E-2"/>
    <n v="-0.98290576245235595"/>
    <n v="0.33611111111111103"/>
    <m/>
    <d v="2017-03-27T11:27:01"/>
    <d v="2017-03-27T11:28:18"/>
    <s v="-"/>
    <b v="0"/>
  </r>
  <r>
    <x v="10"/>
    <x v="1"/>
    <m/>
    <x v="98"/>
    <x v="3"/>
    <s v="yes"/>
    <n v="3"/>
    <s v="yes"/>
    <n v="0.56666666666666599"/>
    <n v="-0.80276485835953004"/>
    <n v="0.40277777777777701"/>
    <m/>
    <d v="2017-03-27T11:27:40"/>
    <d v="2017-03-27T11:28:31"/>
    <s v="-"/>
    <b v="0"/>
  </r>
  <r>
    <x v="9"/>
    <x v="1"/>
    <m/>
    <x v="117"/>
    <x v="0"/>
    <s v="yes"/>
    <n v="1"/>
    <s v="yes"/>
    <n v="3.3333333333333298E-2"/>
    <n v="-0.999324495705043"/>
    <n v="-4.1666666666666602E-2"/>
    <m/>
    <d v="2017-03-27T11:27:37"/>
    <d v="2017-03-27T11:28:36"/>
    <s v="-"/>
    <b v="0"/>
  </r>
  <r>
    <x v="11"/>
    <x v="1"/>
    <m/>
    <x v="145"/>
    <x v="3"/>
    <s v="no"/>
    <n v="4"/>
    <s v="yes"/>
    <n v="0.68888888888888899"/>
    <n v="-0.402538832906429"/>
    <n v="0.51388888888888795"/>
    <m/>
    <d v="2017-03-27T11:27:41"/>
    <d v="2017-03-27T11:28:56"/>
    <s v="-"/>
    <b v="0"/>
  </r>
  <r>
    <x v="9"/>
    <x v="1"/>
    <m/>
    <x v="122"/>
    <x v="1"/>
    <s v="no"/>
    <n v="4"/>
    <s v="no"/>
    <n v="-1.1111111111111001E-2"/>
    <n v="-0.59829648445195305"/>
    <n v="-0.64166666666666605"/>
    <m/>
    <d v="2017-03-27T11:27:58"/>
    <d v="2017-03-27T11:28:58"/>
    <s v="-"/>
    <b v="0"/>
  </r>
  <r>
    <x v="10"/>
    <x v="1"/>
    <m/>
    <x v="93"/>
    <x v="0"/>
    <s v="yes"/>
    <n v="2"/>
    <s v="no"/>
    <n v="3.3333333333333298E-2"/>
    <n v="-0.99850554961303695"/>
    <n v="0.113888888888888"/>
    <m/>
    <d v="2017-03-27T11:27:53"/>
    <d v="2017-03-27T11:29:09"/>
    <s v="-"/>
    <b v="0"/>
  </r>
  <r>
    <x v="9"/>
    <x v="1"/>
    <m/>
    <x v="143"/>
    <x v="4"/>
    <s v="no"/>
    <n v="5"/>
    <s v="yes"/>
    <n v="0.83333333333333304"/>
    <n v="0.38758837440821597"/>
    <n v="0.71388888888888902"/>
    <m/>
    <d v="2017-03-27T11:28:20"/>
    <d v="2017-03-27T11:29:14"/>
    <s v="-"/>
    <b v="0"/>
  </r>
  <r>
    <x v="11"/>
    <x v="1"/>
    <m/>
    <x v="146"/>
    <x v="2"/>
    <s v="no"/>
    <n v="3"/>
    <s v="yes"/>
    <n v="0.2"/>
    <n v="-0.97227010520679602"/>
    <n v="0.38055555555555498"/>
    <m/>
    <d v="2017-03-27T11:28:18"/>
    <d v="2017-03-27T11:29:26"/>
    <s v="-"/>
    <b v="0"/>
  </r>
  <r>
    <x v="9"/>
    <x v="1"/>
    <m/>
    <x v="147"/>
    <x v="0"/>
    <s v="yes"/>
    <n v="2"/>
    <s v="no"/>
    <n v="0.16666666666666599"/>
    <n v="-0.94636751803717301"/>
    <n v="-0.44166666666666599"/>
    <m/>
    <d v="2017-03-27T11:28:36"/>
    <d v="2017-03-27T11:29:33"/>
    <s v="-"/>
    <b v="0"/>
  </r>
  <r>
    <x v="10"/>
    <x v="1"/>
    <m/>
    <x v="139"/>
    <x v="0"/>
    <s v="yes"/>
    <n v="3"/>
    <s v="yes"/>
    <n v="0.58888888888888802"/>
    <n v="-0.75453225202794205"/>
    <n v="-1.94444444444445E-2"/>
    <m/>
    <d v="2017-03-27T11:28:31"/>
    <d v="2017-03-27T11:29:34"/>
    <s v="-"/>
    <b v="0"/>
  </r>
  <r>
    <x v="9"/>
    <x v="1"/>
    <m/>
    <x v="148"/>
    <x v="3"/>
    <s v="yes"/>
    <n v="4"/>
    <s v="yes"/>
    <n v="0.56666666666666599"/>
    <n v="-0.80276485835953004"/>
    <n v="0.44722222222222202"/>
    <m/>
    <d v="2017-03-27T11:28:54"/>
    <d v="2017-03-27T11:29:51"/>
    <s v="-"/>
    <b v="0"/>
  </r>
  <r>
    <x v="10"/>
    <x v="1"/>
    <m/>
    <x v="140"/>
    <x v="3"/>
    <s v="yes"/>
    <n v="3"/>
    <s v="yes"/>
    <n v="0.7"/>
    <n v="-0.34894641036798502"/>
    <n v="0.202777777777777"/>
    <m/>
    <d v="2017-03-27T11:28:56"/>
    <d v="2017-03-27T11:29:55"/>
    <s v="-"/>
    <b v="0"/>
  </r>
  <r>
    <x v="11"/>
    <x v="1"/>
    <m/>
    <x v="141"/>
    <x v="3"/>
    <s v="yes"/>
    <n v="4"/>
    <s v="yes"/>
    <n v="0.86666666666666603"/>
    <n v="0.54887940512401201"/>
    <n v="0.24722222222222201"/>
    <m/>
    <d v="2017-03-27T11:28:49"/>
    <d v="2017-03-27T11:29:57"/>
    <s v="-"/>
    <b v="0"/>
  </r>
  <r>
    <x v="9"/>
    <x v="1"/>
    <m/>
    <x v="104"/>
    <x v="1"/>
    <s v="no"/>
    <n v="1"/>
    <s v="no"/>
    <n v="9.9999999999999895E-2"/>
    <n v="-0.89133938347415398"/>
    <n v="-0.50833333333333297"/>
    <m/>
    <d v="2017-03-27T11:29:13"/>
    <d v="2017-03-27T11:30:10"/>
    <s v="-"/>
    <b v="0"/>
  </r>
  <r>
    <x v="10"/>
    <x v="1"/>
    <m/>
    <x v="149"/>
    <x v="0"/>
    <s v="yes"/>
    <n v="3"/>
    <s v="no"/>
    <n v="0.67777777777777704"/>
    <n v="-0.45338397308218997"/>
    <n v="0.358333333333333"/>
    <m/>
    <d v="2017-03-27T11:29:17"/>
    <d v="2017-03-27T11:30:13"/>
    <s v="-"/>
    <b v="0"/>
  </r>
  <r>
    <x v="9"/>
    <x v="1"/>
    <m/>
    <x v="150"/>
    <x v="3"/>
    <s v="yes"/>
    <n v="2"/>
    <s v="yes"/>
    <n v="0.81111111111111101"/>
    <n v="0.268431259863948"/>
    <n v="0.60277777777777697"/>
    <m/>
    <d v="2017-03-27T11:29:32"/>
    <d v="2017-03-27T11:30:29"/>
    <s v="-"/>
    <b v="0"/>
  </r>
  <r>
    <x v="10"/>
    <x v="1"/>
    <m/>
    <x v="151"/>
    <x v="2"/>
    <s v="yes"/>
    <n v="3"/>
    <s v="yes"/>
    <n v="0.63333333333333297"/>
    <n v="-0.62723634430464403"/>
    <n v="-0.108333333333333"/>
    <m/>
    <d v="2017-03-27T11:29:35"/>
    <d v="2017-03-27T11:30:32"/>
    <s v="-"/>
    <b v="0"/>
  </r>
  <r>
    <x v="9"/>
    <x v="1"/>
    <m/>
    <x v="152"/>
    <x v="0"/>
    <s v="no"/>
    <n v="2"/>
    <s v="yes"/>
    <n v="1.1111111111111099E-2"/>
    <n v="-0.98391136723857298"/>
    <n v="-0.33055555555555499"/>
    <m/>
    <d v="2017-03-27T11:29:50"/>
    <d v="2017-03-27T11:30:43"/>
    <s v="-"/>
    <b v="0"/>
  </r>
  <r>
    <x v="11"/>
    <x v="2"/>
    <m/>
    <x v="40"/>
    <x v="2"/>
    <s v="no"/>
    <n v="4"/>
    <s v="yes"/>
    <n v="0.2"/>
    <n v="-0.927858847630605"/>
    <n v="0.469444444444444"/>
    <s v="a001"/>
    <d v="2017-03-27T11:29:20"/>
    <d v="2017-03-27T11:30:44"/>
    <s v="a001"/>
    <b v="1"/>
  </r>
  <r>
    <x v="10"/>
    <x v="1"/>
    <m/>
    <x v="148"/>
    <x v="3"/>
    <s v="yes"/>
    <n v="4"/>
    <s v="yes"/>
    <n v="0.83333333333333304"/>
    <n v="0.38758837440821597"/>
    <n v="-0.48611111111111099"/>
    <m/>
    <d v="2017-03-27T11:29:54"/>
    <d v="2017-03-27T11:30:49"/>
    <s v="-"/>
    <b v="0"/>
  </r>
  <r>
    <x v="9"/>
    <x v="2"/>
    <m/>
    <x v="38"/>
    <x v="4"/>
    <s v="yes"/>
    <n v="4"/>
    <s v="yes"/>
    <n v="0.74444444444444402"/>
    <n v="0.45764863655502103"/>
    <n v="0.84722222222222199"/>
    <s v="a110"/>
    <d v="2017-03-27T11:30:05"/>
    <d v="2017-03-27T11:31:04"/>
    <s v="a110"/>
    <b v="1"/>
  </r>
  <r>
    <x v="10"/>
    <x v="1"/>
    <m/>
    <x v="102"/>
    <x v="3"/>
    <s v="yes"/>
    <n v="3"/>
    <s v="yes"/>
    <n v="0.63333333333333297"/>
    <n v="-0.62723634430464403"/>
    <n v="0.469444444444444"/>
    <m/>
    <d v="2017-03-27T11:30:12"/>
    <d v="2017-03-27T11:31:06"/>
    <s v="-"/>
    <b v="0"/>
  </r>
  <r>
    <x v="10"/>
    <x v="1"/>
    <m/>
    <x v="126"/>
    <x v="2"/>
    <s v="yes"/>
    <n v="3"/>
    <s v="yes"/>
    <n v="0.41111111111111098"/>
    <n v="-0.96139580952930803"/>
    <n v="0.202777777777777"/>
    <m/>
    <d v="2017-03-27T11:30:28"/>
    <d v="2017-03-27T11:31:20"/>
    <s v="-"/>
    <b v="0"/>
  </r>
  <r>
    <x v="9"/>
    <x v="1"/>
    <m/>
    <x v="135"/>
    <x v="2"/>
    <s v="yes"/>
    <n v="3"/>
    <s v="yes"/>
    <n v="0.41111111111111098"/>
    <n v="-0.65451542791721695"/>
    <n v="0.625"/>
    <m/>
    <d v="2017-03-27T11:30:26"/>
    <d v="2017-03-27T11:31:25"/>
    <s v="-"/>
    <b v="0"/>
  </r>
  <r>
    <x v="11"/>
    <x v="1"/>
    <m/>
    <x v="144"/>
    <x v="3"/>
    <s v="no"/>
    <n v="4"/>
    <s v="no"/>
    <n v="8.8888888888888906E-2"/>
    <n v="-0.81854809288806796"/>
    <n v="0.55833333333333302"/>
    <m/>
    <d v="2017-03-27T11:30:06"/>
    <d v="2017-03-27T11:31:29"/>
    <s v="-"/>
    <b v="0"/>
  </r>
  <r>
    <x v="9"/>
    <x v="1"/>
    <m/>
    <x v="96"/>
    <x v="4"/>
    <s v="yes"/>
    <n v="4"/>
    <s v="yes"/>
    <n v="0.7"/>
    <n v="0.45764863655502103"/>
    <n v="0.84722222222222199"/>
    <m/>
    <d v="2017-03-27T11:30:47"/>
    <d v="2017-03-27T11:31:41"/>
    <s v="-"/>
    <b v="0"/>
  </r>
  <r>
    <x v="10"/>
    <x v="1"/>
    <m/>
    <x v="105"/>
    <x v="2"/>
    <s v="yes"/>
    <n v="3"/>
    <s v="yes"/>
    <n v="0.54444444444444395"/>
    <n v="-0.84232588603559999"/>
    <n v="0.40277777777777701"/>
    <m/>
    <d v="2017-03-27T11:30:43"/>
    <d v="2017-03-27T11:31:49"/>
    <s v="-"/>
    <b v="0"/>
  </r>
  <r>
    <x v="11"/>
    <x v="1"/>
    <m/>
    <x v="115"/>
    <x v="3"/>
    <s v="yes"/>
    <n v="2"/>
    <s v="yes"/>
    <n v="0.57777777777777695"/>
    <n v="-0.77981182665191895"/>
    <n v="0.358333333333333"/>
    <m/>
    <d v="2017-03-27T11:30:52"/>
    <d v="2017-03-27T11:31:51"/>
    <s v="-"/>
    <b v="0"/>
  </r>
  <r>
    <x v="9"/>
    <x v="1"/>
    <m/>
    <x v="153"/>
    <x v="0"/>
    <s v="no"/>
    <n v="5"/>
    <s v="no"/>
    <n v="1.1111111111111099E-2"/>
    <n v="-0.51286355383216897"/>
    <n v="-0.66388888888888897"/>
    <m/>
    <d v="2017-03-27T11:31:03"/>
    <d v="2017-03-27T11:32:02"/>
    <s v="-"/>
    <b v="0"/>
  </r>
  <r>
    <x v="10"/>
    <x v="1"/>
    <m/>
    <x v="133"/>
    <x v="2"/>
    <s v="yes"/>
    <n v="3"/>
    <s v="no"/>
    <n v="-0.1"/>
    <n v="-0.99871715334518696"/>
    <n v="2.7777777777777302E-3"/>
    <m/>
    <d v="2017-03-27T11:31:11"/>
    <d v="2017-03-27T11:32:12"/>
    <s v="-"/>
    <b v="0"/>
  </r>
  <r>
    <x v="9"/>
    <x v="1"/>
    <m/>
    <x v="116"/>
    <x v="3"/>
    <s v="yes"/>
    <n v="2"/>
    <s v="yes"/>
    <n v="0.74444444444444402"/>
    <n v="0.34382380314924199"/>
    <n v="0.82499999999999996"/>
    <m/>
    <d v="2017-03-27T11:31:24"/>
    <d v="2017-03-27T11:32:13"/>
    <s v="-"/>
    <b v="0"/>
  </r>
  <r>
    <x v="11"/>
    <x v="1"/>
    <m/>
    <x v="99"/>
    <x v="0"/>
    <s v="no"/>
    <n v="2"/>
    <s v="no"/>
    <n v="-0.422222222222222"/>
    <n v="-0.95648106951994805"/>
    <n v="2.7777777777777302E-3"/>
    <m/>
    <d v="2017-03-27T11:31:13"/>
    <d v="2017-03-27T11:32:27"/>
    <s v="-"/>
    <b v="0"/>
  </r>
  <r>
    <x v="9"/>
    <x v="1"/>
    <m/>
    <x v="154"/>
    <x v="2"/>
    <s v="yes"/>
    <n v="4"/>
    <s v="yes"/>
    <n v="0.344444444444444"/>
    <n v="-0.81854809288806796"/>
    <n v="0.55833333333333302"/>
    <m/>
    <d v="2017-03-27T11:31:35"/>
    <d v="2017-03-27T11:32:28"/>
    <s v="-"/>
    <b v="0"/>
  </r>
  <r>
    <x v="9"/>
    <x v="1"/>
    <m/>
    <x v="99"/>
    <x v="2"/>
    <s v="yes"/>
    <n v="1"/>
    <s v="no"/>
    <n v="1.1111111111111099E-2"/>
    <n v="-0.999324495705043"/>
    <n v="-4.1666666666666602E-2"/>
    <m/>
    <d v="2017-03-27T11:31:50"/>
    <d v="2017-03-27T11:32:43"/>
    <s v="-"/>
    <b v="0"/>
  </r>
  <r>
    <x v="11"/>
    <x v="1"/>
    <m/>
    <x v="114"/>
    <x v="3"/>
    <s v="yes"/>
    <n v="4"/>
    <s v="yes"/>
    <n v="0.44444444444444398"/>
    <n v="-0.94474723694402696"/>
    <n v="0.42499999999999999"/>
    <m/>
    <d v="2017-03-27T11:31:49"/>
    <d v="2017-03-27T11:32:44"/>
    <s v="-"/>
    <b v="0"/>
  </r>
  <r>
    <x v="10"/>
    <x v="1"/>
    <m/>
    <x v="124"/>
    <x v="2"/>
    <s v="yes"/>
    <n v="3"/>
    <s v="no"/>
    <n v="3.3333333333333298E-2"/>
    <n v="-0.986589153689302"/>
    <n v="0.313888888888888"/>
    <m/>
    <d v="2017-03-27T11:31:35"/>
    <d v="2017-03-27T11:32:54"/>
    <s v="-"/>
    <b v="0"/>
  </r>
  <r>
    <x v="9"/>
    <x v="1"/>
    <m/>
    <x v="155"/>
    <x v="1"/>
    <s v="no"/>
    <n v="2"/>
    <s v="no"/>
    <n v="-7.7777777777777696E-2"/>
    <n v="-0.99391926141187203"/>
    <n v="-0.241666666666666"/>
    <m/>
    <d v="2017-03-27T11:32:05"/>
    <d v="2017-03-27T11:33:02"/>
    <s v="-"/>
    <b v="0"/>
  </r>
  <r>
    <x v="10"/>
    <x v="1"/>
    <m/>
    <x v="90"/>
    <x v="3"/>
    <s v="yes"/>
    <n v="3"/>
    <s v="yes"/>
    <n v="0.85555555555555496"/>
    <n v="0.49777770092715301"/>
    <n v="-0.39722222222222198"/>
    <m/>
    <d v="2017-03-27T11:32:17"/>
    <d v="2017-03-27T11:33:12"/>
    <s v="-"/>
    <b v="0"/>
  </r>
  <r>
    <x v="11"/>
    <x v="1"/>
    <m/>
    <x v="156"/>
    <x v="2"/>
    <s v="yes"/>
    <n v="2"/>
    <s v="yes"/>
    <n v="0"/>
    <n v="-0.991754666245243"/>
    <n v="0.26944444444444399"/>
    <m/>
    <d v="2017-03-27T11:32:06"/>
    <d v="2017-03-27T11:33:16"/>
    <s v="-"/>
    <b v="0"/>
  </r>
  <r>
    <x v="9"/>
    <x v="1"/>
    <m/>
    <x v="90"/>
    <x v="2"/>
    <s v="yes"/>
    <n v="4"/>
    <s v="yes"/>
    <n v="0.3"/>
    <n v="-0.855184291666229"/>
    <n v="0.53611111111111098"/>
    <m/>
    <d v="2017-03-27T11:32:24"/>
    <d v="2017-03-27T11:33:21"/>
    <s v="-"/>
    <b v="0"/>
  </r>
  <r>
    <x v="9"/>
    <x v="1"/>
    <m/>
    <x v="111"/>
    <x v="0"/>
    <s v="no"/>
    <n v="4"/>
    <s v="yes"/>
    <n v="0.52222222222222203"/>
    <n v="-0.87447531609330098"/>
    <n v="0.33611111111111103"/>
    <m/>
    <d v="2017-03-27T11:32:43"/>
    <d v="2017-03-27T11:33:41"/>
    <s v="-"/>
    <b v="0"/>
  </r>
  <r>
    <x v="10"/>
    <x v="2"/>
    <m/>
    <x v="38"/>
    <x v="3"/>
    <s v="yes"/>
    <n v="3"/>
    <s v="yes"/>
    <n v="0.61111111111111105"/>
    <n v="-0.65451542791721695"/>
    <n v="0.625"/>
    <s v="a110"/>
    <d v="2017-03-27T11:32:34"/>
    <d v="2017-03-27T11:33:42"/>
    <s v="a110"/>
    <b v="1"/>
  </r>
  <r>
    <x v="10"/>
    <x v="1"/>
    <m/>
    <x v="94"/>
    <x v="2"/>
    <s v="yes"/>
    <n v="3"/>
    <s v="yes"/>
    <n v="0.63333333333333297"/>
    <n v="-0.62723634430464403"/>
    <n v="0.58055555555555505"/>
    <m/>
    <d v="2017-03-27T11:33:04"/>
    <d v="2017-03-27T11:33:58"/>
    <s v="-"/>
    <b v="0"/>
  </r>
  <r>
    <x v="11"/>
    <x v="1"/>
    <m/>
    <x v="157"/>
    <x v="2"/>
    <s v="no"/>
    <n v="3"/>
    <s v="no"/>
    <n v="-0.266666666666666"/>
    <n v="-0.99200185176961098"/>
    <n v="-8.6111111111111097E-2"/>
    <m/>
    <d v="2017-03-27T11:32:39"/>
    <d v="2017-03-27T11:34:00"/>
    <s v="-"/>
    <b v="0"/>
  </r>
  <r>
    <x v="10"/>
    <x v="1"/>
    <m/>
    <x v="111"/>
    <x v="2"/>
    <s v="yes"/>
    <n v="3"/>
    <s v="yes"/>
    <n v="0.7"/>
    <n v="-0.34894641036798502"/>
    <n v="0.64722222222222203"/>
    <m/>
    <d v="2017-03-27T11:33:20"/>
    <d v="2017-03-27T11:34:08"/>
    <s v="-"/>
    <b v="0"/>
  </r>
  <r>
    <x v="9"/>
    <x v="1"/>
    <m/>
    <x v="123"/>
    <x v="2"/>
    <s v="no"/>
    <n v="3"/>
    <s v="no"/>
    <n v="9.9999999999999895E-2"/>
    <n v="-0.99871715334518696"/>
    <n v="-6.3888888888888995E-2"/>
    <m/>
    <d v="2017-03-27T11:33:03"/>
    <d v="2017-03-27T11:34:12"/>
    <s v="-"/>
    <b v="0"/>
  </r>
  <r>
    <x v="11"/>
    <x v="1"/>
    <m/>
    <x v="117"/>
    <x v="2"/>
    <s v="no"/>
    <n v="4"/>
    <s v="yes"/>
    <n v="0.2"/>
    <n v="-0.96472037367048302"/>
    <n v="0.40277777777777701"/>
    <m/>
    <d v="2017-03-27T11:33:23"/>
    <d v="2017-03-27T11:34:27"/>
    <s v="-"/>
    <b v="0"/>
  </r>
  <r>
    <x v="10"/>
    <x v="1"/>
    <m/>
    <x v="144"/>
    <x v="2"/>
    <s v="yes"/>
    <n v="3"/>
    <s v="yes"/>
    <n v="0.38888888888888901"/>
    <n v="-0.908750152057065"/>
    <n v="0.49166666666666597"/>
    <m/>
    <d v="2017-03-27T11:33:30"/>
    <d v="2017-03-27T11:34:28"/>
    <s v="-"/>
    <b v="0"/>
  </r>
  <r>
    <x v="9"/>
    <x v="1"/>
    <m/>
    <x v="146"/>
    <x v="1"/>
    <s v="yes"/>
    <n v="1"/>
    <s v="no"/>
    <n v="0.188888888888888"/>
    <n v="-0.94636751803717301"/>
    <n v="-0.44166666666666599"/>
    <m/>
    <d v="2017-03-27T11:33:34"/>
    <d v="2017-03-27T11:34:29"/>
    <s v="-"/>
    <b v="0"/>
  </r>
  <r>
    <x v="10"/>
    <x v="1"/>
    <m/>
    <x v="113"/>
    <x v="2"/>
    <s v="yes"/>
    <n v="3"/>
    <s v="yes"/>
    <n v="0.52222222222222203"/>
    <n v="-0.87447531609330098"/>
    <n v="0.24722222222222201"/>
    <m/>
    <d v="2017-03-27T11:33:50"/>
    <d v="2017-03-27T11:34:41"/>
    <s v="-"/>
    <b v="0"/>
  </r>
  <r>
    <x v="9"/>
    <x v="1"/>
    <m/>
    <x v="151"/>
    <x v="3"/>
    <s v="yes"/>
    <n v="3"/>
    <s v="yes"/>
    <n v="0.78888888888888797"/>
    <n v="0.143088291570625"/>
    <n v="0.44722222222222202"/>
    <m/>
    <d v="2017-03-27T11:33:51"/>
    <d v="2017-03-27T11:34:46"/>
    <s v="-"/>
    <b v="0"/>
  </r>
  <r>
    <x v="11"/>
    <x v="1"/>
    <m/>
    <x v="123"/>
    <x v="3"/>
    <s v="yes"/>
    <n v="4"/>
    <s v="yes"/>
    <n v="0.62222222222222201"/>
    <n v="-0.66324502209270098"/>
    <n v="0.358333333333333"/>
    <m/>
    <d v="2017-03-27T11:33:50"/>
    <d v="2017-03-27T11:34:49"/>
    <s v="-"/>
    <b v="0"/>
  </r>
  <r>
    <x v="9"/>
    <x v="1"/>
    <m/>
    <x v="103"/>
    <x v="3"/>
    <s v="no"/>
    <n v="5"/>
    <s v="no"/>
    <n v="0.74444444444444402"/>
    <n v="-0.11202853986693"/>
    <n v="0.42499999999999999"/>
    <m/>
    <d v="2017-03-27T11:34:08"/>
    <d v="2017-03-27T11:35:06"/>
    <s v="-"/>
    <b v="0"/>
  </r>
  <r>
    <x v="10"/>
    <x v="1"/>
    <m/>
    <x v="150"/>
    <x v="3"/>
    <s v="yes"/>
    <n v="3"/>
    <s v="yes"/>
    <n v="0.56666666666666599"/>
    <n v="-0.71942736214248504"/>
    <n v="0.60277777777777697"/>
    <m/>
    <d v="2017-03-27T11:34:03"/>
    <d v="2017-03-27T11:35:14"/>
    <s v="-"/>
    <b v="0"/>
  </r>
  <r>
    <x v="11"/>
    <x v="1"/>
    <m/>
    <x v="153"/>
    <x v="2"/>
    <s v="no"/>
    <n v="3"/>
    <s v="yes"/>
    <n v="0.133333333333333"/>
    <n v="-0.99353725065002696"/>
    <n v="0.24722222222222201"/>
    <m/>
    <d v="2017-03-27T11:34:11"/>
    <d v="2017-03-27T11:35:20"/>
    <s v="-"/>
    <b v="0"/>
  </r>
  <r>
    <x v="9"/>
    <x v="1"/>
    <m/>
    <x v="158"/>
    <x v="4"/>
    <s v="yes"/>
    <n v="4"/>
    <s v="yes"/>
    <n v="0.81111111111111101"/>
    <n v="0.268431259863948"/>
    <n v="0.60277777777777697"/>
    <m/>
    <d v="2017-03-27T11:34:27"/>
    <d v="2017-03-27T11:35:20"/>
    <s v="-"/>
    <b v="0"/>
  </r>
  <r>
    <x v="10"/>
    <x v="1"/>
    <m/>
    <x v="86"/>
    <x v="3"/>
    <s v="yes"/>
    <n v="3"/>
    <s v="yes"/>
    <n v="0.81111111111111101"/>
    <n v="0.268431259863948"/>
    <n v="-0.55277777777777704"/>
    <m/>
    <d v="2017-03-27T11:34:36"/>
    <d v="2017-03-27T11:35:38"/>
    <s v="-"/>
    <b v="0"/>
  </r>
  <r>
    <x v="11"/>
    <x v="1"/>
    <m/>
    <x v="148"/>
    <x v="3"/>
    <s v="no"/>
    <n v="4"/>
    <s v="yes"/>
    <n v="0.68888888888888899"/>
    <n v="-0.402538832906429"/>
    <n v="0.38055555555555498"/>
    <m/>
    <d v="2017-03-27T11:34:42"/>
    <d v="2017-03-27T11:35:38"/>
    <s v="-"/>
    <b v="0"/>
  </r>
  <r>
    <x v="9"/>
    <x v="1"/>
    <m/>
    <x v="149"/>
    <x v="3"/>
    <s v="yes"/>
    <n v="2"/>
    <s v="yes"/>
    <n v="0.54444444444444395"/>
    <n v="-0.84232588603559999"/>
    <n v="0.469444444444444"/>
    <m/>
    <d v="2017-03-27T11:34:43"/>
    <d v="2017-03-27T11:35:42"/>
    <s v="-"/>
    <b v="0"/>
  </r>
  <r>
    <x v="9"/>
    <x v="1"/>
    <m/>
    <x v="157"/>
    <x v="1"/>
    <s v="yes"/>
    <n v="1"/>
    <s v="no"/>
    <n v="0.188888888888888"/>
    <n v="-0.99010340220805004"/>
    <n v="-0.28611111111111098"/>
    <m/>
    <d v="2017-03-27T11:35:03"/>
    <d v="2017-03-27T11:35:56"/>
    <s v="-"/>
    <b v="0"/>
  </r>
  <r>
    <x v="10"/>
    <x v="1"/>
    <m/>
    <x v="159"/>
    <x v="2"/>
    <s v="yes"/>
    <n v="3"/>
    <s v="yes"/>
    <n v="0.47777777777777702"/>
    <n v="-0.92119323207878101"/>
    <n v="6.9444444444444406E-2"/>
    <m/>
    <d v="2017-03-27T11:35:01"/>
    <d v="2017-03-27T11:36:02"/>
    <s v="-"/>
    <b v="0"/>
  </r>
  <r>
    <x v="9"/>
    <x v="1"/>
    <m/>
    <x v="160"/>
    <x v="0"/>
    <s v="yes"/>
    <n v="2"/>
    <s v="no"/>
    <n v="0.122222222222222"/>
    <n v="-0.59829648445195305"/>
    <n v="-0.64166666666666605"/>
    <m/>
    <d v="2017-03-27T11:35:18"/>
    <d v="2017-03-27T11:36:10"/>
    <s v="-"/>
    <b v="0"/>
  </r>
  <r>
    <x v="10"/>
    <x v="1"/>
    <m/>
    <x v="161"/>
    <x v="2"/>
    <s v="yes"/>
    <n v="3"/>
    <s v="yes"/>
    <n v="0.27777777777777701"/>
    <n v="-0.99096652388450401"/>
    <n v="0.113888888888888"/>
    <m/>
    <d v="2017-03-27T11:35:24"/>
    <d v="2017-03-27T11:36:14"/>
    <s v="-"/>
    <b v="0"/>
  </r>
  <r>
    <x v="11"/>
    <x v="1"/>
    <m/>
    <x v="106"/>
    <x v="2"/>
    <s v="no"/>
    <n v="4"/>
    <s v="yes"/>
    <n v="0.17777777777777701"/>
    <n v="-0.97822125902046597"/>
    <n v="0.358333333333333"/>
    <m/>
    <d v="2017-03-27T11:35:01"/>
    <d v="2017-03-27T11:36:27"/>
    <s v="-"/>
    <b v="0"/>
  </r>
  <r>
    <x v="10"/>
    <x v="1"/>
    <m/>
    <x v="95"/>
    <x v="3"/>
    <s v="yes"/>
    <n v="3"/>
    <s v="yes"/>
    <n v="0.61111111111111105"/>
    <n v="-0.69638672402165702"/>
    <n v="0.358333333333333"/>
    <m/>
    <d v="2017-03-27T11:35:36"/>
    <d v="2017-03-27T11:36:28"/>
    <s v="-"/>
    <b v="0"/>
  </r>
  <r>
    <x v="9"/>
    <x v="1"/>
    <m/>
    <x v="124"/>
    <x v="2"/>
    <s v="no"/>
    <n v="3"/>
    <s v="yes"/>
    <n v="0.344444444444444"/>
    <n v="-0.98127935460223303"/>
    <n v="6.9444444444444406E-2"/>
    <m/>
    <d v="2017-03-27T11:35:32"/>
    <d v="2017-03-27T11:36:28"/>
    <s v="-"/>
    <b v="0"/>
  </r>
  <r>
    <x v="9"/>
    <x v="1"/>
    <m/>
    <x v="97"/>
    <x v="1"/>
    <s v="yes"/>
    <n v="1"/>
    <s v="no"/>
    <n v="0.14444444444444399"/>
    <n v="-0.96677870985626901"/>
    <n v="-0.39722222222222198"/>
    <m/>
    <d v="2017-03-27T11:35:50"/>
    <d v="2017-03-27T11:36:41"/>
    <s v="-"/>
    <b v="0"/>
  </r>
  <r>
    <x v="10"/>
    <x v="1"/>
    <m/>
    <x v="121"/>
    <x v="2"/>
    <s v="yes"/>
    <n v="3"/>
    <s v="yes"/>
    <n v="0.32222222222222202"/>
    <n v="-0.98290576245235595"/>
    <n v="0.33611111111111103"/>
    <m/>
    <d v="2017-03-27T11:35:50"/>
    <d v="2017-03-27T11:36:42"/>
    <s v="-"/>
    <b v="0"/>
  </r>
  <r>
    <x v="11"/>
    <x v="1"/>
    <m/>
    <x v="112"/>
    <x v="3"/>
    <s v="no"/>
    <n v="4"/>
    <s v="yes"/>
    <n v="0.86666666666666603"/>
    <n v="0.54887940512401201"/>
    <n v="0.38055555555555498"/>
    <m/>
    <d v="2017-03-27T11:35:50"/>
    <d v="2017-03-27T11:36:47"/>
    <s v="-"/>
    <b v="0"/>
  </r>
  <r>
    <x v="9"/>
    <x v="1"/>
    <m/>
    <x v="162"/>
    <x v="4"/>
    <s v="yes"/>
    <n v="4"/>
    <s v="yes"/>
    <n v="0.92222222222222205"/>
    <n v="0.76009145238674303"/>
    <n v="0.75833333333333297"/>
    <m/>
    <d v="2017-03-27T11:36:03"/>
    <d v="2017-03-27T11:36:59"/>
    <s v="-"/>
    <b v="0"/>
  </r>
  <r>
    <x v="10"/>
    <x v="1"/>
    <m/>
    <x v="146"/>
    <x v="3"/>
    <s v="yes"/>
    <n v="3"/>
    <s v="yes"/>
    <n v="0.47777777777777702"/>
    <n v="-0.92119323207878101"/>
    <n v="0.44722222222222202"/>
    <m/>
    <d v="2017-03-27T11:36:05"/>
    <d v="2017-03-27T11:37:00"/>
    <s v="-"/>
    <b v="0"/>
  </r>
  <r>
    <x v="11"/>
    <x v="1"/>
    <m/>
    <x v="86"/>
    <x v="3"/>
    <s v="yes"/>
    <n v="3"/>
    <s v="yes"/>
    <n v="0.844444444444444"/>
    <n v="0.44394467777885699"/>
    <n v="0.202777777777777"/>
    <m/>
    <d v="2017-03-27T11:36:09"/>
    <d v="2017-03-27T11:37:03"/>
    <s v="-"/>
    <b v="0"/>
  </r>
  <r>
    <x v="10"/>
    <x v="1"/>
    <m/>
    <x v="97"/>
    <x v="3"/>
    <s v="yes"/>
    <n v="3"/>
    <s v="yes"/>
    <n v="0.54444444444444395"/>
    <n v="-0.84232588603559999"/>
    <n v="0.33611111111111103"/>
    <m/>
    <d v="2017-03-27T11:36:22"/>
    <d v="2017-03-27T11:37:12"/>
    <s v="-"/>
    <b v="0"/>
  </r>
  <r>
    <x v="9"/>
    <x v="2"/>
    <m/>
    <x v="63"/>
    <x v="4"/>
    <s v="yes"/>
    <n v="4"/>
    <s v="yes"/>
    <n v="0.81111111111111101"/>
    <n v="0.268431259863948"/>
    <n v="0.64722222222222203"/>
    <s v="a101"/>
    <d v="2017-03-27T11:36:21"/>
    <d v="2017-03-27T11:37:17"/>
    <s v="a111"/>
    <b v="0"/>
  </r>
  <r>
    <x v="10"/>
    <x v="1"/>
    <m/>
    <x v="107"/>
    <x v="3"/>
    <s v="yes"/>
    <n v="3"/>
    <s v="yes"/>
    <n v="0.61111111111111105"/>
    <n v="-0.69638672402165702"/>
    <n v="0.55833333333333302"/>
    <m/>
    <d v="2017-03-27T11:36:34"/>
    <d v="2017-03-27T11:37:22"/>
    <s v="-"/>
    <b v="0"/>
  </r>
  <r>
    <x v="9"/>
    <x v="1"/>
    <m/>
    <x v="121"/>
    <x v="3"/>
    <s v="yes"/>
    <n v="3"/>
    <s v="yes"/>
    <n v="0.83333333333333304"/>
    <n v="0.38758837440821597"/>
    <n v="0.75833333333333297"/>
    <m/>
    <d v="2017-03-27T11:36:39"/>
    <d v="2017-03-27T11:37:31"/>
    <s v="-"/>
    <b v="0"/>
  </r>
  <r>
    <x v="11"/>
    <x v="1"/>
    <m/>
    <x v="122"/>
    <x v="2"/>
    <s v="no"/>
    <n v="3"/>
    <s v="no"/>
    <n v="8.8888888888888906E-2"/>
    <n v="-0.99770861497804697"/>
    <n v="-0.15277777777777701"/>
    <m/>
    <d v="2017-03-27T11:36:25"/>
    <d v="2017-03-27T11:37:32"/>
    <s v="-"/>
    <b v="0"/>
  </r>
  <r>
    <x v="10"/>
    <x v="1"/>
    <m/>
    <x v="155"/>
    <x v="2"/>
    <s v="yes"/>
    <n v="3"/>
    <s v="yes"/>
    <n v="0.47777777777777702"/>
    <n v="-0.92119323207878101"/>
    <n v="0.40277777777777701"/>
    <m/>
    <d v="2017-03-27T11:36:45"/>
    <d v="2017-03-27T11:37:35"/>
    <s v="-"/>
    <b v="0"/>
  </r>
  <r>
    <x v="9"/>
    <x v="1"/>
    <m/>
    <x v="163"/>
    <x v="3"/>
    <s v="yes"/>
    <n v="3"/>
    <s v="yes"/>
    <n v="0.87777777777777699"/>
    <n v="0.59710081659473202"/>
    <n v="0.625"/>
    <m/>
    <d v="2017-03-27T11:36:52"/>
    <d v="2017-03-27T11:37:45"/>
    <s v="-"/>
    <b v="0"/>
  </r>
  <r>
    <x v="10"/>
    <x v="1"/>
    <m/>
    <x v="157"/>
    <x v="2"/>
    <s v="yes"/>
    <n v="3"/>
    <s v="no"/>
    <n v="3.3333333333333298E-2"/>
    <n v="-0.99707498739630096"/>
    <n v="-0.17499999999999999"/>
    <m/>
    <d v="2017-03-27T11:36:57"/>
    <d v="2017-03-27T11:37:51"/>
    <s v="-"/>
    <b v="0"/>
  </r>
  <r>
    <x v="11"/>
    <x v="1"/>
    <m/>
    <x v="162"/>
    <x v="3"/>
    <s v="yes"/>
    <n v="4"/>
    <s v="yes"/>
    <n v="0.8"/>
    <n v="0.20632928530448399"/>
    <n v="0.33611111111111103"/>
    <m/>
    <d v="2017-03-27T11:36:54"/>
    <d v="2017-03-27T11:37:53"/>
    <s v="-"/>
    <b v="0"/>
  </r>
  <r>
    <x v="9"/>
    <x v="1"/>
    <m/>
    <x v="91"/>
    <x v="1"/>
    <s v="yes"/>
    <n v="1"/>
    <s v="no"/>
    <n v="0.233333333333333"/>
    <n v="-0.99391926141187203"/>
    <n v="-0.241666666666666"/>
    <m/>
    <d v="2017-03-27T11:37:07"/>
    <d v="2017-03-27T11:38:04"/>
    <s v="-"/>
    <b v="0"/>
  </r>
  <r>
    <x v="10"/>
    <x v="1"/>
    <m/>
    <x v="137"/>
    <x v="2"/>
    <s v="yes"/>
    <n v="3"/>
    <s v="yes"/>
    <n v="0.25555555555555498"/>
    <n v="-0.99291892242973101"/>
    <n v="0.202777777777777"/>
    <m/>
    <d v="2017-03-27T11:37:15"/>
    <d v="2017-03-27T11:38:10"/>
    <s v="-"/>
    <b v="0"/>
  </r>
  <r>
    <x v="9"/>
    <x v="1"/>
    <m/>
    <x v="127"/>
    <x v="2"/>
    <s v="no"/>
    <n v="4"/>
    <s v="yes"/>
    <n v="0.5"/>
    <n v="-0.90040566632710894"/>
    <n v="0.313888888888888"/>
    <m/>
    <d v="2017-03-27T11:37:26"/>
    <d v="2017-03-27T11:38:19"/>
    <s v="-"/>
    <b v="0"/>
  </r>
  <r>
    <x v="10"/>
    <x v="1"/>
    <m/>
    <x v="164"/>
    <x v="2"/>
    <s v="yes"/>
    <n v="3"/>
    <s v="no"/>
    <n v="0.14444444444444399"/>
    <n v="-0.99790911931180104"/>
    <n v="0.113888888888888"/>
    <m/>
    <d v="2017-03-27T11:37:32"/>
    <d v="2017-03-27T11:38:34"/>
    <s v="-"/>
    <b v="0"/>
  </r>
  <r>
    <x v="9"/>
    <x v="1"/>
    <m/>
    <x v="161"/>
    <x v="1"/>
    <s v="yes"/>
    <n v="1"/>
    <s v="no"/>
    <n v="-1.1111111111111001E-2"/>
    <n v="-0.93199698103307804"/>
    <n v="-0.46388888888888802"/>
    <m/>
    <d v="2017-03-27T11:37:41"/>
    <d v="2017-03-27T11:38:36"/>
    <s v="-"/>
    <b v="0"/>
  </r>
  <r>
    <x v="11"/>
    <x v="1"/>
    <m/>
    <x v="143"/>
    <x v="3"/>
    <s v="no"/>
    <n v="4"/>
    <s v="yes"/>
    <n v="0.39999999999999902"/>
    <n v="-0.48962632992449501"/>
    <n v="0.66944444444444395"/>
    <m/>
    <d v="2017-03-27T11:37:15"/>
    <d v="2017-03-27T11:38:40"/>
    <s v="-"/>
    <b v="0"/>
  </r>
  <r>
    <x v="10"/>
    <x v="1"/>
    <m/>
    <x v="145"/>
    <x v="2"/>
    <s v="yes"/>
    <n v="3"/>
    <s v="no"/>
    <n v="3.3333333333333298E-2"/>
    <n v="-0.99938364627692"/>
    <n v="-1.94444444444445E-2"/>
    <m/>
    <d v="2017-03-27T11:37:57"/>
    <d v="2017-03-27T11:38:47"/>
    <s v="-"/>
    <b v="0"/>
  </r>
  <r>
    <x v="9"/>
    <x v="1"/>
    <m/>
    <x v="109"/>
    <x v="2"/>
    <s v="yes"/>
    <n v="2"/>
    <s v="yes"/>
    <n v="0.45555555555555499"/>
    <n v="-0.93777692805248802"/>
    <n v="0.202777777777777"/>
    <m/>
    <d v="2017-03-27T11:37:58"/>
    <d v="2017-03-27T11:38:51"/>
    <s v="-"/>
    <b v="0"/>
  </r>
  <r>
    <x v="9"/>
    <x v="1"/>
    <m/>
    <x v="131"/>
    <x v="3"/>
    <s v="yes"/>
    <n v="3"/>
    <s v="yes"/>
    <n v="0.54444444444444395"/>
    <n v="-0.84232588603559999"/>
    <n v="0.42499999999999999"/>
    <m/>
    <d v="2017-03-27T11:38:14"/>
    <d v="2017-03-27T11:39:03"/>
    <s v="-"/>
    <b v="0"/>
  </r>
  <r>
    <x v="10"/>
    <x v="1"/>
    <m/>
    <x v="165"/>
    <x v="2"/>
    <s v="yes"/>
    <n v="3"/>
    <s v="no"/>
    <n v="0.122222222222222"/>
    <n v="-0.99809209476105498"/>
    <n v="0.13611111111111099"/>
    <m/>
    <d v="2017-03-27T11:38:10"/>
    <d v="2017-03-27T11:39:08"/>
    <s v="-"/>
    <b v="0"/>
  </r>
  <r>
    <x v="9"/>
    <x v="1"/>
    <m/>
    <x v="128"/>
    <x v="2"/>
    <s v="yes"/>
    <n v="4"/>
    <s v="yes"/>
    <n v="0.655555555555555"/>
    <n v="-0.54631403170889303"/>
    <n v="0.33611111111111103"/>
    <m/>
    <d v="2017-03-27T11:38:25"/>
    <d v="2017-03-27T11:39:18"/>
    <s v="-"/>
    <b v="0"/>
  </r>
  <r>
    <x v="10"/>
    <x v="1"/>
    <m/>
    <x v="92"/>
    <x v="3"/>
    <s v="yes"/>
    <n v="3"/>
    <s v="yes"/>
    <n v="0.85555555555555496"/>
    <n v="0.49777770092715301"/>
    <n v="-0.374999999999999"/>
    <m/>
    <d v="2017-03-27T11:38:31"/>
    <d v="2017-03-27T11:39:20"/>
    <s v="-"/>
    <b v="0"/>
  </r>
  <r>
    <x v="9"/>
    <x v="1"/>
    <m/>
    <x v="145"/>
    <x v="1"/>
    <s v="no"/>
    <n v="4"/>
    <s v="no"/>
    <n v="-5.5555555555555497E-2"/>
    <n v="-0.91393787258419001"/>
    <n v="-0.48611111111111099"/>
    <m/>
    <d v="2017-03-27T11:38:40"/>
    <d v="2017-03-27T11:39:35"/>
    <s v="-"/>
    <b v="0"/>
  </r>
  <r>
    <x v="10"/>
    <x v="2"/>
    <m/>
    <x v="43"/>
    <x v="3"/>
    <s v="yes"/>
    <n v="3"/>
    <s v="yes"/>
    <n v="0.81111111111111101"/>
    <n v="0.268431259863948"/>
    <n v="-0.66388888888888897"/>
    <s v="a010"/>
    <d v="2017-03-27T11:38:42"/>
    <d v="2017-03-27T11:39:43"/>
    <s v="a010"/>
    <b v="1"/>
  </r>
  <r>
    <x v="11"/>
    <x v="1"/>
    <m/>
    <x v="134"/>
    <x v="2"/>
    <s v="no"/>
    <n v="4"/>
    <s v="no"/>
    <n v="-0.155555555555555"/>
    <n v="-0.99763759976931099"/>
    <n v="-4.1666666666666602E-2"/>
    <m/>
    <d v="2017-03-27T11:38:02"/>
    <d v="2017-03-27T11:39:48"/>
    <s v="-"/>
    <b v="0"/>
  </r>
  <r>
    <x v="9"/>
    <x v="1"/>
    <m/>
    <x v="142"/>
    <x v="4"/>
    <s v="yes"/>
    <n v="4"/>
    <s v="yes"/>
    <n v="0.87777777777777699"/>
    <n v="0.59710081659473202"/>
    <n v="0.64722222222222203"/>
    <m/>
    <d v="2017-03-27T11:38:57"/>
    <d v="2017-03-27T11:39:49"/>
    <s v="-"/>
    <b v="0"/>
  </r>
  <r>
    <x v="11"/>
    <x v="1"/>
    <m/>
    <x v="163"/>
    <x v="3"/>
    <s v="no"/>
    <n v="4"/>
    <s v="yes"/>
    <n v="0.64444444444444404"/>
    <n v="-0.58827638534013305"/>
    <n v="0.24722222222222201"/>
    <m/>
    <d v="2017-03-27T11:39:10"/>
    <d v="2017-03-27T11:40:05"/>
    <s v="-"/>
    <b v="0"/>
  </r>
  <r>
    <x v="10"/>
    <x v="1"/>
    <m/>
    <x v="115"/>
    <x v="2"/>
    <s v="yes"/>
    <n v="3"/>
    <s v="yes"/>
    <n v="0.3"/>
    <n v="-0.988478772311154"/>
    <n v="9.1666666666666702E-2"/>
    <m/>
    <d v="2017-03-27T11:39:06"/>
    <d v="2017-03-27T11:40:07"/>
    <s v="-"/>
    <b v="0"/>
  </r>
  <r>
    <x v="9"/>
    <x v="2"/>
    <m/>
    <x v="40"/>
    <x v="1"/>
    <s v="no"/>
    <n v="5"/>
    <s v="no"/>
    <n v="0.122222222222222"/>
    <n v="-0.93199698103307804"/>
    <n v="-0.46388888888888802"/>
    <s v="a001"/>
    <d v="2017-03-27T11:39:10"/>
    <d v="2017-03-27T11:40:11"/>
    <s v="a001"/>
    <b v="1"/>
  </r>
  <r>
    <x v="9"/>
    <x v="1"/>
    <m/>
    <x v="164"/>
    <x v="1"/>
    <s v="yes"/>
    <n v="1"/>
    <s v="no"/>
    <n v="-0.7"/>
    <n v="-0.34894641036798502"/>
    <n v="4.72222222222222E-2"/>
    <m/>
    <d v="2017-03-27T11:39:33"/>
    <d v="2017-03-27T11:40:27"/>
    <s v="-"/>
    <b v="0"/>
  </r>
  <r>
    <x v="11"/>
    <x v="1"/>
    <m/>
    <x v="116"/>
    <x v="3"/>
    <s v="no"/>
    <n v="2"/>
    <s v="yes"/>
    <n v="0.68888888888888899"/>
    <n v="-0.402538832906429"/>
    <n v="0.313888888888888"/>
    <m/>
    <d v="2017-03-27T11:39:27"/>
    <d v="2017-03-27T11:40:27"/>
    <s v="-"/>
    <b v="0"/>
  </r>
  <r>
    <x v="10"/>
    <x v="1"/>
    <m/>
    <x v="132"/>
    <x v="2"/>
    <s v="yes"/>
    <n v="3"/>
    <s v="no"/>
    <n v="-0.3"/>
    <n v="-0.988478772311154"/>
    <n v="2.7777777777777302E-3"/>
    <m/>
    <d v="2017-03-27T11:39:30"/>
    <d v="2017-03-27T11:40:32"/>
    <s v="-"/>
    <b v="0"/>
  </r>
  <r>
    <x v="9"/>
    <x v="1"/>
    <m/>
    <x v="165"/>
    <x v="1"/>
    <s v="no"/>
    <n v="4"/>
    <s v="no"/>
    <n v="-0.92222222222222205"/>
    <n v="0.76009145238674303"/>
    <n v="0.22500000000000001"/>
    <m/>
    <d v="2017-03-27T11:39:48"/>
    <d v="2017-03-27T11:40:43"/>
    <s v="-"/>
    <b v="0"/>
  </r>
  <r>
    <x v="9"/>
    <x v="1"/>
    <m/>
    <x v="94"/>
    <x v="3"/>
    <s v="yes"/>
    <n v="3"/>
    <s v="yes"/>
    <n v="0.7"/>
    <n v="-0.34894641036798502"/>
    <n v="0.625"/>
    <m/>
    <d v="2017-03-27T11:40:05"/>
    <d v="2017-03-27T11:40:53"/>
    <s v="-"/>
    <b v="0"/>
  </r>
  <r>
    <x v="10"/>
    <x v="1"/>
    <m/>
    <x v="153"/>
    <x v="2"/>
    <s v="yes"/>
    <n v="3"/>
    <s v="no"/>
    <n v="7.7777777777777696E-2"/>
    <n v="-0.99770861497804697"/>
    <n v="-0.15277777777777701"/>
    <m/>
    <d v="2017-03-27T11:39:54"/>
    <d v="2017-03-27T11:40:54"/>
    <s v="-"/>
    <b v="0"/>
  </r>
  <r>
    <x v="11"/>
    <x v="1"/>
    <m/>
    <x v="89"/>
    <x v="0"/>
    <s v="yes"/>
    <n v="2"/>
    <s v="yes"/>
    <n v="8.8888888888888906E-2"/>
    <n v="-0.99493538567483397"/>
    <n v="0.22500000000000001"/>
    <m/>
    <d v="2017-03-27T11:39:49"/>
    <d v="2017-03-27T11:41:01"/>
    <s v="-"/>
    <b v="0"/>
  </r>
  <r>
    <x v="9"/>
    <x v="1"/>
    <m/>
    <x v="159"/>
    <x v="3"/>
    <s v="yes"/>
    <n v="3"/>
    <s v="yes"/>
    <n v="0.83333333333333304"/>
    <n v="0.38758837440821597"/>
    <n v="0.625"/>
    <m/>
    <d v="2017-03-27T11:40:15"/>
    <d v="2017-03-27T11:41:05"/>
    <s v="-"/>
    <b v="0"/>
  </r>
  <r>
    <x v="10"/>
    <x v="1"/>
    <m/>
    <x v="108"/>
    <x v="2"/>
    <s v="yes"/>
    <n v="3"/>
    <s v="yes"/>
    <n v="5.5555555555555601E-2"/>
    <n v="-0.99908319012219404"/>
    <n v="6.9444444444444406E-2"/>
    <m/>
    <d v="2017-03-27T11:40:16"/>
    <d v="2017-03-27T11:41:11"/>
    <s v="-"/>
    <b v="0"/>
  </r>
  <r>
    <x v="9"/>
    <x v="1"/>
    <m/>
    <x v="89"/>
    <x v="1"/>
    <s v="yes"/>
    <n v="1"/>
    <s v="no"/>
    <n v="0.211111111111111"/>
    <n v="-0.78576205470282501"/>
    <n v="-0.57499999999999996"/>
    <m/>
    <d v="2017-03-27T11:40:26"/>
    <d v="2017-03-27T11:41:15"/>
    <s v="-"/>
    <b v="0"/>
  </r>
  <r>
    <x v="11"/>
    <x v="2"/>
    <m/>
    <x v="43"/>
    <x v="3"/>
    <s v="no"/>
    <n v="4"/>
    <s v="yes"/>
    <n v="0.57777777777777695"/>
    <n v="-0.77981182665191895"/>
    <n v="0.42499999999999999"/>
    <s v="a010"/>
    <d v="2017-03-27T11:40:23"/>
    <d v="2017-03-27T11:41:26"/>
    <s v="a010"/>
    <b v="1"/>
  </r>
  <r>
    <x v="9"/>
    <x v="1"/>
    <m/>
    <x v="87"/>
    <x v="1"/>
    <s v="yes"/>
    <n v="1"/>
    <s v="no"/>
    <n v="-1.1111111111111001E-2"/>
    <n v="-0.89133938347415398"/>
    <n v="-0.50833333333333297"/>
    <m/>
    <d v="2017-03-27T11:40:36"/>
    <d v="2017-03-27T11:41:26"/>
    <s v="-"/>
    <b v="0"/>
  </r>
  <r>
    <x v="10"/>
    <x v="1"/>
    <m/>
    <x v="119"/>
    <x v="2"/>
    <s v="yes"/>
    <n v="3"/>
    <s v="yes"/>
    <n v="0.45555555555555499"/>
    <n v="-0.93777692805248802"/>
    <n v="0.33611111111111103"/>
    <m/>
    <d v="2017-03-27T11:40:33"/>
    <d v="2017-03-27T11:41:27"/>
    <s v="-"/>
    <b v="0"/>
  </r>
  <r>
    <x v="10"/>
    <x v="1"/>
    <m/>
    <x v="147"/>
    <x v="2"/>
    <s v="yes"/>
    <n v="3"/>
    <s v="no"/>
    <n v="-0.47777777777777702"/>
    <n v="-0.92119323207878101"/>
    <n v="0.15833333333333299"/>
    <m/>
    <d v="2017-03-27T11:40:49"/>
    <d v="2017-03-27T11:41:40"/>
    <s v="-"/>
    <b v="0"/>
  </r>
  <r>
    <x v="9"/>
    <x v="1"/>
    <m/>
    <x v="156"/>
    <x v="0"/>
    <s v="yes"/>
    <n v="1"/>
    <s v="no"/>
    <n v="5.5555555555555601E-2"/>
    <n v="-0.95776436476604498"/>
    <n v="-0.41944444444444401"/>
    <m/>
    <d v="2017-03-27T11:40:48"/>
    <d v="2017-03-27T11:41:42"/>
    <s v="-"/>
    <b v="0"/>
  </r>
  <r>
    <x v="11"/>
    <x v="1"/>
    <m/>
    <x v="88"/>
    <x v="3"/>
    <s v="no"/>
    <n v="4"/>
    <s v="yes"/>
    <n v="0.57777777777777695"/>
    <n v="-0.77981182665191895"/>
    <n v="0.40277777777777701"/>
    <m/>
    <d v="2017-03-27T11:40:48"/>
    <d v="2017-03-27T11:41:50"/>
    <s v="-"/>
    <b v="0"/>
  </r>
  <r>
    <x v="9"/>
    <x v="1"/>
    <m/>
    <x v="134"/>
    <x v="1"/>
    <s v="no"/>
    <n v="4"/>
    <s v="no"/>
    <n v="0.188888888888888"/>
    <n v="-0.96677870985626901"/>
    <n v="-0.39722222222222198"/>
    <m/>
    <d v="2017-03-27T11:41:04"/>
    <d v="2017-03-27T11:41:54"/>
    <s v="-"/>
    <b v="0"/>
  </r>
  <r>
    <x v="10"/>
    <x v="1"/>
    <m/>
    <x v="141"/>
    <x v="2"/>
    <s v="yes"/>
    <n v="3"/>
    <s v="no"/>
    <n v="7.7777777777777696E-2"/>
    <n v="-0.99899521900973598"/>
    <n v="-1.94444444444445E-2"/>
    <m/>
    <d v="2017-03-27T11:41:02"/>
    <d v="2017-03-27T11:42:00"/>
    <s v="-"/>
    <b v="0"/>
  </r>
  <r>
    <x v="9"/>
    <x v="1"/>
    <m/>
    <x v="138"/>
    <x v="1"/>
    <s v="no"/>
    <n v="4"/>
    <s v="no"/>
    <n v="-0.122222222222222"/>
    <n v="-0.51286355383216897"/>
    <n v="-0.66388888888888897"/>
    <m/>
    <d v="2017-03-27T11:41:16"/>
    <d v="2017-03-27T11:42:06"/>
    <s v="-"/>
    <b v="0"/>
  </r>
  <r>
    <x v="11"/>
    <x v="1"/>
    <m/>
    <x v="96"/>
    <x v="3"/>
    <s v="yes"/>
    <n v="4"/>
    <s v="yes"/>
    <n v="0.93333333333333302"/>
    <n v="0.79348956196801002"/>
    <n v="0.180555555555555"/>
    <m/>
    <d v="2017-03-27T11:41:13"/>
    <d v="2017-03-27T11:42:07"/>
    <s v="-"/>
    <b v="0"/>
  </r>
  <r>
    <x v="10"/>
    <x v="1"/>
    <m/>
    <x v="160"/>
    <x v="2"/>
    <s v="yes"/>
    <n v="3"/>
    <s v="yes"/>
    <n v="0.233333333333333"/>
    <n v="-0.99445047044479296"/>
    <n v="0.180555555555555"/>
    <m/>
    <d v="2017-03-27T11:41:23"/>
    <d v="2017-03-27T11:42:09"/>
    <s v="-"/>
    <b v="0"/>
  </r>
  <r>
    <x v="11"/>
    <x v="1"/>
    <m/>
    <x v="151"/>
    <x v="3"/>
    <s v="yes"/>
    <n v="4"/>
    <s v="yes"/>
    <n v="0.97777777777777697"/>
    <n v="0.90077020657746798"/>
    <n v="0.73611111111111105"/>
    <m/>
    <d v="2017-03-27T11:41:29"/>
    <d v="2017-03-27T11:42:29"/>
    <s v="-"/>
    <b v="0"/>
  </r>
  <r>
    <x v="10"/>
    <x v="1"/>
    <m/>
    <x v="127"/>
    <x v="2"/>
    <s v="yes"/>
    <n v="3"/>
    <s v="yes"/>
    <n v="5.5555555555555601E-2"/>
    <n v="-0.99882945623196795"/>
    <n v="9.1666666666666702E-2"/>
    <m/>
    <d v="2017-03-27T11:41:31"/>
    <d v="2017-03-27T11:42:41"/>
    <s v="-"/>
    <b v="0"/>
  </r>
  <r>
    <x v="11"/>
    <x v="1"/>
    <m/>
    <x v="152"/>
    <x v="3"/>
    <s v="no"/>
    <n v="4"/>
    <s v="yes"/>
    <n v="0.8"/>
    <n v="0.20632928530448399"/>
    <n v="0.60277777777777697"/>
    <m/>
    <d v="2017-03-27T11:41:51"/>
    <d v="2017-03-27T11:42:46"/>
    <s v="-"/>
    <b v="0"/>
  </r>
  <r>
    <x v="10"/>
    <x v="1"/>
    <m/>
    <x v="118"/>
    <x v="2"/>
    <s v="yes"/>
    <n v="3"/>
    <s v="no"/>
    <n v="0.25555555555555498"/>
    <n v="-0.99291892242973101"/>
    <n v="0.202777777777777"/>
    <m/>
    <d v="2017-03-27T11:42:04"/>
    <d v="2017-03-27T11:43:01"/>
    <s v="-"/>
    <b v="0"/>
  </r>
  <r>
    <x v="11"/>
    <x v="1"/>
    <m/>
    <x v="133"/>
    <x v="3"/>
    <s v="yes"/>
    <n v="4"/>
    <s v="yes"/>
    <n v="0.66666666666666596"/>
    <n v="-0.50133814047780401"/>
    <n v="0.358333333333333"/>
    <m/>
    <d v="2017-03-27T11:42:08"/>
    <d v="2017-03-27T11:43:08"/>
    <s v="-"/>
    <b v="0"/>
  </r>
  <r>
    <x v="10"/>
    <x v="2"/>
    <m/>
    <x v="63"/>
    <x v="2"/>
    <s v="yes"/>
    <n v="3"/>
    <s v="yes"/>
    <n v="0.38888888888888901"/>
    <n v="-0.96472037367048302"/>
    <n v="0.40277777777777701"/>
    <s v="a111"/>
    <d v="2017-03-27T11:42:23"/>
    <d v="2017-03-27T11:43:22"/>
    <s v="a111"/>
    <b v="1"/>
  </r>
  <r>
    <x v="11"/>
    <x v="1"/>
    <m/>
    <x v="160"/>
    <x v="2"/>
    <s v="no"/>
    <n v="3"/>
    <s v="no"/>
    <n v="4.4444444444444398E-2"/>
    <n v="-0.99756438619395504"/>
    <n v="0.15833333333333299"/>
    <m/>
    <d v="2017-03-27T11:42:30"/>
    <d v="2017-03-27T11:43:33"/>
    <s v="-"/>
    <b v="0"/>
  </r>
  <r>
    <x v="10"/>
    <x v="1"/>
    <m/>
    <x v="162"/>
    <x v="3"/>
    <s v="yes"/>
    <n v="4"/>
    <s v="yes"/>
    <n v="0.47777777777777702"/>
    <n v="-0.92119323207878101"/>
    <n v="0.38055555555555498"/>
    <m/>
    <d v="2017-03-27T11:42:44"/>
    <d v="2017-03-27T11:43:47"/>
    <s v="-"/>
    <b v="0"/>
  </r>
  <r>
    <x v="11"/>
    <x v="1"/>
    <m/>
    <x v="110"/>
    <x v="3"/>
    <s v="no"/>
    <n v="4"/>
    <s v="yes"/>
    <n v="0.64444444444444404"/>
    <n v="-0.58827638534013305"/>
    <n v="0.26944444444444399"/>
    <m/>
    <d v="2017-03-27T11:42:56"/>
    <d v="2017-03-27T11:44:00"/>
    <s v="-"/>
    <b v="0"/>
  </r>
  <r>
    <x v="10"/>
    <x v="1"/>
    <m/>
    <x v="131"/>
    <x v="2"/>
    <s v="yes"/>
    <n v="3"/>
    <s v="yes"/>
    <n v="0.122222222222222"/>
    <n v="-0.99756438619395504"/>
    <n v="0.15833333333333299"/>
    <m/>
    <d v="2017-03-27T11:43:10"/>
    <d v="2017-03-27T11:44:11"/>
    <s v="-"/>
    <b v="0"/>
  </r>
  <r>
    <x v="10"/>
    <x v="1"/>
    <m/>
    <x v="156"/>
    <x v="2"/>
    <s v="yes"/>
    <n v="3"/>
    <s v="no"/>
    <n v="9.9999999999999895E-2"/>
    <n v="-0.99871715334518696"/>
    <n v="2.4999999999999901E-2"/>
    <m/>
    <d v="2017-03-27T11:43:33"/>
    <d v="2017-03-27T11:44:26"/>
    <s v="-"/>
    <b v="0"/>
  </r>
  <r>
    <x v="10"/>
    <x v="1"/>
    <m/>
    <x v="152"/>
    <x v="2"/>
    <s v="yes"/>
    <n v="3"/>
    <s v="yes"/>
    <n v="0.52222222222222203"/>
    <n v="-0.87447531609330098"/>
    <n v="0.313888888888888"/>
    <m/>
    <d v="2017-03-27T11:43:48"/>
    <d v="2017-03-27T11:44:35"/>
    <s v="-"/>
    <b v="0"/>
  </r>
  <r>
    <x v="11"/>
    <x v="1"/>
    <m/>
    <x v="140"/>
    <x v="3"/>
    <s v="no"/>
    <n v="4"/>
    <s v="no"/>
    <n v="0.53333333333333299"/>
    <n v="-0.859250206747044"/>
    <n v="0.22500000000000001"/>
    <m/>
    <d v="2017-03-27T11:43:22"/>
    <d v="2017-03-27T11:44:38"/>
    <s v="-"/>
    <b v="0"/>
  </r>
  <r>
    <x v="10"/>
    <x v="1"/>
    <m/>
    <x v="136"/>
    <x v="2"/>
    <s v="yes"/>
    <n v="3"/>
    <s v="no"/>
    <n v="9.9999999999999895E-2"/>
    <n v="-0.99871715334518696"/>
    <n v="9.1666666666666702E-2"/>
    <m/>
    <d v="2017-03-27T11:43:57"/>
    <d v="2017-03-27T11:44:52"/>
    <s v="-"/>
    <b v="0"/>
  </r>
  <r>
    <x v="10"/>
    <x v="1"/>
    <m/>
    <x v="163"/>
    <x v="2"/>
    <s v="yes"/>
    <n v="3"/>
    <s v="yes"/>
    <n v="0.47777777777777702"/>
    <n v="-0.92119323207878101"/>
    <n v="0.202777777777777"/>
    <m/>
    <d v="2017-03-27T11:44:14"/>
    <d v="2017-03-27T11:45:01"/>
    <s v="-"/>
    <b v="0"/>
  </r>
  <r>
    <x v="11"/>
    <x v="1"/>
    <m/>
    <x v="107"/>
    <x v="0"/>
    <s v="no"/>
    <n v="2"/>
    <s v="yes"/>
    <n v="-0.19999999999999901"/>
    <n v="-0.99615082822076495"/>
    <n v="-6.3888888888888995E-2"/>
    <m/>
    <d v="2017-03-27T11:44:01"/>
    <d v="2017-03-27T11:45:09"/>
    <s v="-"/>
    <b v="0"/>
  </r>
  <r>
    <x v="10"/>
    <x v="1"/>
    <m/>
    <x v="154"/>
    <x v="2"/>
    <s v="yes"/>
    <n v="3"/>
    <s v="yes"/>
    <n v="0.41111111111111098"/>
    <n v="-0.96139580952930803"/>
    <n v="0.13611111111111099"/>
    <m/>
    <d v="2017-03-27T11:44:23"/>
    <d v="2017-03-27T11:45:19"/>
    <s v="-"/>
    <b v="0"/>
  </r>
  <r>
    <x v="11"/>
    <x v="1"/>
    <m/>
    <x v="158"/>
    <x v="3"/>
    <s v="yes"/>
    <n v="4"/>
    <s v="yes"/>
    <n v="0.86666666666666603"/>
    <n v="0.54887940512401201"/>
    <n v="0.29166666666666602"/>
    <m/>
    <d v="2017-03-27T11:44:32"/>
    <d v="2017-03-27T11:45:31"/>
    <s v="-"/>
    <b v="0"/>
  </r>
  <r>
    <x v="10"/>
    <x v="1"/>
    <m/>
    <x v="158"/>
    <x v="2"/>
    <s v="yes"/>
    <n v="3"/>
    <s v="no"/>
    <n v="0.43333333333333302"/>
    <n v="-0.88486732817164904"/>
    <n v="0.51388888888888795"/>
    <m/>
    <d v="2017-03-27T11:44:41"/>
    <d v="2017-03-27T11:45:34"/>
    <s v="-"/>
    <b v="0"/>
  </r>
  <r>
    <x v="10"/>
    <x v="1"/>
    <m/>
    <x v="101"/>
    <x v="2"/>
    <s v="yes"/>
    <n v="3"/>
    <s v="no"/>
    <n v="5.5555555555555601E-2"/>
    <n v="-0.99689093471207901"/>
    <n v="0.180555555555555"/>
    <m/>
    <d v="2017-03-27T11:44:56"/>
    <d v="2017-03-27T11:45:53"/>
    <s v="-"/>
    <b v="0"/>
  </r>
  <r>
    <x v="11"/>
    <x v="1"/>
    <m/>
    <x v="154"/>
    <x v="2"/>
    <s v="no"/>
    <n v="4"/>
    <s v="yes"/>
    <n v="0.44444444444444398"/>
    <n v="-0.94474723694402696"/>
    <n v="0.29166666666666602"/>
    <m/>
    <d v="2017-03-27T11:44:54"/>
    <d v="2017-03-27T11:46:05"/>
    <s v="-"/>
    <b v="0"/>
  </r>
  <r>
    <x v="11"/>
    <x v="1"/>
    <m/>
    <x v="130"/>
    <x v="3"/>
    <s v="no"/>
    <n v="4"/>
    <s v="yes"/>
    <n v="0.75555555555555498"/>
    <n v="-4.8872867474968398E-2"/>
    <n v="0.51388888888888795"/>
    <m/>
    <d v="2017-03-27T11:45:28"/>
    <d v="2017-03-27T11:46:20"/>
    <s v="-"/>
    <b v="0"/>
  </r>
  <r>
    <x v="11"/>
    <x v="1"/>
    <m/>
    <x v="164"/>
    <x v="2"/>
    <s v="yes"/>
    <n v="2"/>
    <s v="no"/>
    <n v="-0.17777777777777701"/>
    <n v="-0.996984362865169"/>
    <n v="-0.15277777777777701"/>
    <m/>
    <d v="2017-03-27T11:45:42"/>
    <d v="2017-03-27T11:46:39"/>
    <s v="-"/>
    <b v="0"/>
  </r>
  <r>
    <x v="11"/>
    <x v="1"/>
    <m/>
    <x v="104"/>
    <x v="0"/>
    <s v="no"/>
    <n v="2"/>
    <s v="yes"/>
    <n v="6.6666666666666596E-2"/>
    <n v="-0.986589153689302"/>
    <n v="0.313888888888888"/>
    <m/>
    <d v="2017-03-27T11:46:02"/>
    <d v="2017-03-27T11:47:00"/>
    <s v="-"/>
    <b v="0"/>
  </r>
  <r>
    <x v="11"/>
    <x v="1"/>
    <m/>
    <x v="138"/>
    <x v="0"/>
    <s v="no"/>
    <n v="4"/>
    <s v="no"/>
    <n v="-0.33333333333333298"/>
    <n v="-0.98341612463441996"/>
    <n v="6.9444444444444406E-2"/>
    <m/>
    <d v="2017-03-27T11:46:23"/>
    <d v="2017-03-27T11:47:15"/>
    <s v="-"/>
    <b v="0"/>
  </r>
  <r>
    <x v="11"/>
    <x v="1"/>
    <m/>
    <x v="103"/>
    <x v="2"/>
    <s v="no"/>
    <n v="4"/>
    <s v="no"/>
    <n v="6.6666666666666596E-2"/>
    <n v="-0.98290576245235595"/>
    <n v="0.33611111111111103"/>
    <m/>
    <d v="2017-03-27T11:46:37"/>
    <d v="2017-03-27T11:47:35"/>
    <s v="-"/>
    <b v="0"/>
  </r>
  <r>
    <x v="11"/>
    <x v="1"/>
    <m/>
    <x v="129"/>
    <x v="3"/>
    <s v="no"/>
    <n v="4"/>
    <s v="yes"/>
    <n v="0.66666666666666596"/>
    <n v="-0.389391387983615"/>
    <n v="0.69166666666666599"/>
    <m/>
    <d v="2017-03-27T11:46:58"/>
    <d v="2017-03-27T11:47:47"/>
    <s v="-"/>
    <b v="0"/>
  </r>
  <r>
    <x v="11"/>
    <x v="1"/>
    <m/>
    <x v="161"/>
    <x v="2"/>
    <s v="no"/>
    <n v="3"/>
    <s v="yes"/>
    <n v="0.422222222222222"/>
    <n v="-0.95648106951994805"/>
    <n v="0.38055555555555498"/>
    <m/>
    <d v="2017-03-27T11:47:09"/>
    <d v="2017-03-27T11:48:06"/>
    <s v="-"/>
    <b v="0"/>
  </r>
  <r>
    <x v="11"/>
    <x v="1"/>
    <m/>
    <x v="101"/>
    <x v="3"/>
    <s v="yes"/>
    <n v="2"/>
    <s v="yes"/>
    <n v="0.64444444444444404"/>
    <n v="-0.58827638534013305"/>
    <n v="0.44722222222222202"/>
    <m/>
    <d v="2017-03-27T11:47:28"/>
    <d v="2017-03-27T11:48:19"/>
    <s v="-"/>
    <b v="0"/>
  </r>
  <r>
    <x v="11"/>
    <x v="1"/>
    <m/>
    <x v="142"/>
    <x v="3"/>
    <s v="no"/>
    <n v="4"/>
    <s v="yes"/>
    <n v="0.51111111111111096"/>
    <n v="-0.88814752511745398"/>
    <n v="0.40277777777777701"/>
    <m/>
    <d v="2017-03-27T11:47:41"/>
    <d v="2017-03-27T11:48:37"/>
    <s v="-"/>
    <b v="0"/>
  </r>
  <r>
    <x v="11"/>
    <x v="2"/>
    <m/>
    <x v="38"/>
    <x v="4"/>
    <s v="yes"/>
    <n v="4"/>
    <s v="yes"/>
    <n v="0.88888888888888895"/>
    <n v="0.64234966199251897"/>
    <n v="0.84722222222222199"/>
    <s v="a110"/>
    <d v="2017-03-27T11:48:00"/>
    <d v="2017-03-27T11:49:02"/>
    <s v="a110"/>
    <b v="1"/>
  </r>
  <r>
    <x v="11"/>
    <x v="1"/>
    <m/>
    <x v="102"/>
    <x v="0"/>
    <s v="no"/>
    <n v="2"/>
    <s v="yes"/>
    <n v="0.6"/>
    <n v="-0.72677220383770402"/>
    <n v="0.51388888888888795"/>
    <m/>
    <d v="2017-03-27T11:48:25"/>
    <d v="2017-03-27T11:49:18"/>
    <s v="-"/>
    <b v="0"/>
  </r>
  <r>
    <x v="11"/>
    <x v="1"/>
    <m/>
    <x v="125"/>
    <x v="3"/>
    <s v="no"/>
    <n v="4"/>
    <s v="yes"/>
    <n v="0.48888888888888798"/>
    <n v="-0.91138029329094095"/>
    <n v="0.24722222222222201"/>
    <m/>
    <d v="2017-03-27T11:48:40"/>
    <d v="2017-03-27T11:49:33"/>
    <s v="-"/>
    <b v="0"/>
  </r>
  <r>
    <x v="11"/>
    <x v="1"/>
    <m/>
    <x v="93"/>
    <x v="2"/>
    <s v="yes"/>
    <n v="2"/>
    <s v="yes"/>
    <n v="0.28888888888888797"/>
    <n v="-0.98979783057627002"/>
    <n v="0.22500000000000001"/>
    <m/>
    <d v="2017-03-27T11:48:55"/>
    <d v="2017-03-27T11:49:53"/>
    <s v="-"/>
    <b v="0"/>
  </r>
  <r>
    <x v="11"/>
    <x v="1"/>
    <m/>
    <x v="95"/>
    <x v="3"/>
    <s v="yes"/>
    <n v="2"/>
    <s v="yes"/>
    <n v="0.68888888888888899"/>
    <n v="-0.402538832906429"/>
    <n v="0.51388888888888795"/>
    <m/>
    <d v="2017-03-27T11:49:15"/>
    <d v="2017-03-27T11:50:10"/>
    <s v="-"/>
    <b v="0"/>
  </r>
  <r>
    <x v="11"/>
    <x v="1"/>
    <m/>
    <x v="136"/>
    <x v="2"/>
    <s v="yes"/>
    <n v="2"/>
    <s v="yes"/>
    <n v="0.44444444444444398"/>
    <n v="-0.94474723694402696"/>
    <n v="0.22500000000000001"/>
    <m/>
    <d v="2017-03-27T11:49:33"/>
    <d v="2017-03-27T11:50:24"/>
    <s v="-"/>
    <b v="0"/>
  </r>
  <r>
    <x v="11"/>
    <x v="1"/>
    <m/>
    <x v="132"/>
    <x v="0"/>
    <s v="no"/>
    <n v="4"/>
    <s v="no"/>
    <n v="-0.133333333333333"/>
    <n v="-0.99493538567483397"/>
    <n v="0.22500000000000001"/>
    <m/>
    <d v="2017-03-27T11:49:47"/>
    <d v="2017-03-27T11:50:56"/>
    <s v="-"/>
    <b v="0"/>
  </r>
  <r>
    <x v="11"/>
    <x v="1"/>
    <m/>
    <x v="137"/>
    <x v="3"/>
    <s v="yes"/>
    <n v="2"/>
    <s v="yes"/>
    <n v="0.55555555555555503"/>
    <n v="-0.82354979358574498"/>
    <n v="0.49166666666666597"/>
    <m/>
    <d v="2017-03-27T11:50:18"/>
    <d v="2017-03-27T11:51:05"/>
    <s v="-"/>
    <b v="0"/>
  </r>
  <r>
    <x v="11"/>
    <x v="1"/>
    <m/>
    <x v="92"/>
    <x v="3"/>
    <s v="yes"/>
    <n v="2"/>
    <s v="yes"/>
    <n v="0.57777777777777695"/>
    <n v="-0.77981182665191895"/>
    <n v="0.53611111111111098"/>
    <m/>
    <d v="2017-03-27T11:50:28"/>
    <d v="2017-03-27T11:51:23"/>
    <s v="-"/>
    <b v="0"/>
  </r>
  <r>
    <x v="11"/>
    <x v="1"/>
    <m/>
    <x v="105"/>
    <x v="3"/>
    <s v="yes"/>
    <n v="2"/>
    <s v="yes"/>
    <n v="0.35555555555555501"/>
    <n v="-0.927858847630605"/>
    <n v="0.469444444444444"/>
    <m/>
    <d v="2017-03-27T11:50:45"/>
    <d v="2017-03-27T11:51:36"/>
    <s v="-"/>
    <b v="0"/>
  </r>
  <r>
    <x v="11"/>
    <x v="1"/>
    <m/>
    <x v="87"/>
    <x v="2"/>
    <s v="yes"/>
    <n v="2"/>
    <s v="yes"/>
    <n v="0.53333333333333299"/>
    <n v="-0.859250206747044"/>
    <n v="0.40277777777777701"/>
    <m/>
    <d v="2017-03-27T11:50:59"/>
    <d v="2017-03-27T11:51:49"/>
    <s v="-"/>
    <b v="0"/>
  </r>
  <r>
    <x v="11"/>
    <x v="2"/>
    <m/>
    <x v="85"/>
    <x v="2"/>
    <s v="no"/>
    <n v="3"/>
    <s v="yes"/>
    <n v="0.33333333333333298"/>
    <n v="-0.855184291666229"/>
    <n v="0.53611111111111098"/>
    <s v="a100"/>
    <d v="2017-03-27T11:51:12"/>
    <d v="2017-03-27T11:52:46"/>
    <s v="a101"/>
    <b v="0"/>
  </r>
  <r>
    <x v="11"/>
    <x v="1"/>
    <m/>
    <x v="147"/>
    <x v="3"/>
    <s v="yes"/>
    <n v="2"/>
    <s v="yes"/>
    <n v="0.37777777777777699"/>
    <n v="-0.97309390167502896"/>
    <n v="0.33611111111111103"/>
    <m/>
    <d v="2017-03-27T11:52:08"/>
    <d v="2017-03-27T11:53:10"/>
    <s v="-"/>
    <b v="0"/>
  </r>
  <r>
    <x v="11"/>
    <x v="1"/>
    <m/>
    <x v="150"/>
    <x v="3"/>
    <s v="no"/>
    <n v="4"/>
    <s v="yes"/>
    <n v="0.66666666666666596"/>
    <n v="-0.27840687055632601"/>
    <n v="0.71388888888888902"/>
    <m/>
    <d v="2017-03-27T11:52:33"/>
    <d v="2017-03-27T11:53:21"/>
    <s v="-"/>
    <b v="0"/>
  </r>
  <r>
    <x v="11"/>
    <x v="1"/>
    <m/>
    <x v="165"/>
    <x v="2"/>
    <s v="no"/>
    <n v="2"/>
    <s v="yes"/>
    <n v="0.62222222222222201"/>
    <n v="-0.66324502209270098"/>
    <n v="0.29166666666666602"/>
    <m/>
    <d v="2017-03-27T11:52:44"/>
    <d v="2017-03-27T11:53:36"/>
    <s v="-"/>
    <b v="0"/>
  </r>
  <r>
    <x v="11"/>
    <x v="1"/>
    <m/>
    <x v="126"/>
    <x v="2"/>
    <s v="yes"/>
    <n v="2"/>
    <s v="yes"/>
    <n v="0.66666666666666596"/>
    <n v="-0.50133814047780401"/>
    <n v="0.26944444444444399"/>
    <m/>
    <d v="2017-03-27T11:52:59"/>
    <d v="2017-03-27T11:53:57"/>
    <s v="-"/>
    <b v="0"/>
  </r>
  <r>
    <x v="11"/>
    <x v="1"/>
    <m/>
    <x v="149"/>
    <x v="3"/>
    <s v="no"/>
    <n v="3"/>
    <s v="yes"/>
    <n v="0.46666666666666601"/>
    <n v="-0.908750152057065"/>
    <n v="0.49166666666666597"/>
    <m/>
    <d v="2017-03-27T11:53:19"/>
    <d v="2017-03-27T11:54:16"/>
    <s v="-"/>
    <b v="0"/>
  </r>
  <r>
    <x v="11"/>
    <x v="1"/>
    <m/>
    <x v="159"/>
    <x v="3"/>
    <s v="yes"/>
    <n v="4"/>
    <s v="yes"/>
    <n v="0.73333333333333295"/>
    <n v="-0.17400564782724301"/>
    <n v="0.60277777777777697"/>
    <m/>
    <d v="2017-03-27T11:53:39"/>
    <d v="2017-03-27T11:54:27"/>
    <s v="-"/>
    <b v="0"/>
  </r>
  <r>
    <x v="11"/>
    <x v="1"/>
    <m/>
    <x v="155"/>
    <x v="2"/>
    <s v="no"/>
    <n v="4"/>
    <s v="yes"/>
    <n v="0.2"/>
    <n v="-0.97227010520679602"/>
    <n v="0.38055555555555498"/>
    <m/>
    <d v="2017-03-27T11:53:49"/>
    <d v="2017-03-27T11:54:46"/>
    <s v="-"/>
    <b v="0"/>
  </r>
  <r>
    <x v="11"/>
    <x v="1"/>
    <m/>
    <x v="113"/>
    <x v="3"/>
    <s v="no"/>
    <n v="2"/>
    <s v="yes"/>
    <n v="0.37777777777777699"/>
    <n v="-0.855184291666229"/>
    <n v="0.53611111111111098"/>
    <m/>
    <d v="2017-03-27T11:54:08"/>
    <d v="2017-03-27T11:54:57"/>
    <s v="-"/>
    <b v="0"/>
  </r>
  <r>
    <x v="11"/>
    <x v="1"/>
    <m/>
    <x v="128"/>
    <x v="3"/>
    <s v="no"/>
    <n v="4"/>
    <s v="yes"/>
    <n v="0.46666666666666601"/>
    <n v="-0.908750152057065"/>
    <n v="0.49166666666666597"/>
    <m/>
    <d v="2017-03-27T11:54:19"/>
    <d v="2017-03-27T11:55:11"/>
    <s v="-"/>
    <b v="0"/>
  </r>
  <r>
    <x v="12"/>
    <x v="1"/>
    <m/>
    <x v="159"/>
    <x v="0"/>
    <s v="no"/>
    <n v="2"/>
    <s v="yes"/>
    <n v="0.17777777777777701"/>
    <n v="-0.996984362865169"/>
    <n v="0.15833333333333299"/>
    <m/>
    <d v="2017-03-27T12:29:14"/>
    <d v="2017-03-27T12:30:24"/>
    <s v="-"/>
    <b v="0"/>
  </r>
  <r>
    <x v="12"/>
    <x v="1"/>
    <m/>
    <x v="160"/>
    <x v="3"/>
    <s v="no"/>
    <n v="1"/>
    <s v="yes"/>
    <n v="0.24444444444444399"/>
    <n v="0.45764863655502103"/>
    <n v="0.84722222222222199"/>
    <m/>
    <d v="2017-03-27T12:29:46"/>
    <d v="2017-03-27T12:30:47"/>
    <s v="-"/>
    <b v="0"/>
  </r>
  <r>
    <x v="12"/>
    <x v="1"/>
    <m/>
    <x v="157"/>
    <x v="2"/>
    <s v="yes"/>
    <n v="1"/>
    <s v="no"/>
    <n v="-0.22222222222222199"/>
    <n v="-0.99508744086974998"/>
    <n v="2.4999999999999901E-2"/>
    <m/>
    <d v="2017-03-27T12:30:10"/>
    <d v="2017-03-27T12:31:45"/>
    <s v="-"/>
    <b v="0"/>
  </r>
  <r>
    <x v="12"/>
    <x v="1"/>
    <m/>
    <x v="164"/>
    <x v="0"/>
    <s v="no"/>
    <n v="1"/>
    <s v="yes"/>
    <n v="0.28888888888888797"/>
    <n v="-0.98979783057627002"/>
    <n v="-8.6111111111111097E-2"/>
    <m/>
    <d v="2017-03-27T12:31:07"/>
    <d v="2017-03-27T12:32:14"/>
    <s v="-"/>
    <b v="0"/>
  </r>
  <r>
    <x v="12"/>
    <x v="1"/>
    <m/>
    <x v="137"/>
    <x v="3"/>
    <s v="no"/>
    <n v="2"/>
    <s v="yes"/>
    <n v="0.422222222222222"/>
    <n v="0.73316059115561005"/>
    <n v="0.91388888888888897"/>
    <m/>
    <d v="2017-03-27T12:31:36"/>
    <d v="2017-03-27T12:32:47"/>
    <s v="-"/>
    <b v="0"/>
  </r>
  <r>
    <x v="12"/>
    <x v="1"/>
    <m/>
    <x v="142"/>
    <x v="3"/>
    <s v="yes"/>
    <n v="4"/>
    <s v="yes"/>
    <n v="0.51111111111111096"/>
    <n v="0.97675063251660799"/>
    <n v="1"/>
    <m/>
    <d v="2017-03-27T12:32:10"/>
    <d v="2017-03-27T12:33:21"/>
    <s v="-"/>
    <b v="0"/>
  </r>
  <r>
    <x v="12"/>
    <x v="1"/>
    <m/>
    <x v="139"/>
    <x v="1"/>
    <s v="no"/>
    <n v="4"/>
    <s v="no"/>
    <n v="0.28888888888888797"/>
    <n v="-0.98948287145818803"/>
    <n v="0.29166666666666602"/>
    <m/>
    <d v="2017-03-27T12:32:43"/>
    <d v="2017-03-27T12:33:51"/>
    <s v="-"/>
    <b v="0"/>
  </r>
  <r>
    <x v="12"/>
    <x v="1"/>
    <m/>
    <x v="163"/>
    <x v="2"/>
    <s v="yes"/>
    <n v="2"/>
    <s v="yes"/>
    <n v="0.71111111111111103"/>
    <n v="-0.292809334208676"/>
    <n v="0.33611111111111103"/>
    <m/>
    <d v="2017-03-27T12:33:14"/>
    <d v="2017-03-27T12:34:12"/>
    <s v="-"/>
    <b v="0"/>
  </r>
  <r>
    <x v="12"/>
    <x v="1"/>
    <m/>
    <x v="93"/>
    <x v="2"/>
    <s v="no"/>
    <n v="1"/>
    <s v="yes"/>
    <n v="0.31111111111111101"/>
    <n v="-0.98699023214277404"/>
    <n v="0.22500000000000001"/>
    <m/>
    <d v="2017-03-27T12:33:34"/>
    <d v="2017-03-27T12:34:32"/>
    <s v="-"/>
    <b v="0"/>
  </r>
  <r>
    <x v="12"/>
    <x v="1"/>
    <m/>
    <x v="156"/>
    <x v="2"/>
    <s v="yes"/>
    <n v="2"/>
    <s v="no"/>
    <n v="-4.4444444444444398E-2"/>
    <n v="-0.99756438619395504"/>
    <n v="0.15833333333333299"/>
    <m/>
    <d v="2017-03-27T12:33:54"/>
    <d v="2017-03-27T12:34:51"/>
    <s v="-"/>
    <b v="0"/>
  </r>
  <r>
    <x v="12"/>
    <x v="1"/>
    <m/>
    <x v="102"/>
    <x v="2"/>
    <s v="no"/>
    <n v="1"/>
    <s v="yes"/>
    <n v="0.31111111111111101"/>
    <n v="-0.96472037367048302"/>
    <n v="0.40277777777777701"/>
    <m/>
    <d v="2017-03-27T12:34:14"/>
    <d v="2017-03-27T12:35:09"/>
    <s v="-"/>
    <b v="0"/>
  </r>
  <r>
    <x v="12"/>
    <x v="2"/>
    <m/>
    <x v="63"/>
    <x v="3"/>
    <s v="no"/>
    <n v="1"/>
    <s v="yes"/>
    <n v="1"/>
    <n v="1"/>
    <n v="0.780555555555555"/>
    <s v="a100"/>
    <d v="2017-03-27T12:46:07"/>
    <d v="2017-03-27T12:47:06"/>
    <s v="a111"/>
    <b v="0"/>
  </r>
  <r>
    <x v="12"/>
    <x v="1"/>
    <m/>
    <x v="100"/>
    <x v="2"/>
    <s v="no"/>
    <n v="2"/>
    <s v="no"/>
    <n v="0.266666666666666"/>
    <n v="-0.99200185176961098"/>
    <n v="0.180555555555555"/>
    <m/>
    <d v="2017-03-27T12:35:01"/>
    <d v="2017-03-27T12:36:41"/>
    <s v="-"/>
    <b v="0"/>
  </r>
  <r>
    <x v="12"/>
    <x v="1"/>
    <m/>
    <x v="149"/>
    <x v="3"/>
    <s v="no"/>
    <n v="3"/>
    <s v="no"/>
    <n v="0.64444444444444404"/>
    <n v="0.906212454435808"/>
    <n v="0.98055555555555496"/>
    <m/>
    <d v="2017-03-27T12:36:03"/>
    <d v="2017-03-27T12:37:05"/>
    <s v="-"/>
    <b v="0"/>
  </r>
  <r>
    <x v="12"/>
    <x v="1"/>
    <m/>
    <x v="116"/>
    <x v="2"/>
    <s v="yes"/>
    <n v="2"/>
    <s v="yes"/>
    <n v="0.53333333333333299"/>
    <n v="-0.855184291666229"/>
    <n v="0.53611111111111098"/>
    <m/>
    <d v="2017-03-27T12:36:27"/>
    <d v="2017-03-27T12:37:18"/>
    <s v="-"/>
    <b v="0"/>
  </r>
  <r>
    <x v="12"/>
    <x v="1"/>
    <m/>
    <x v="127"/>
    <x v="2"/>
    <s v="no"/>
    <n v="2"/>
    <s v="yes"/>
    <n v="0.31111111111111101"/>
    <n v="-0.81854809288806796"/>
    <n v="0.55833333333333302"/>
    <m/>
    <d v="2017-03-27T12:36:41"/>
    <d v="2017-03-27T12:37:55"/>
    <s v="-"/>
    <b v="0"/>
  </r>
  <r>
    <x v="12"/>
    <x v="1"/>
    <m/>
    <x v="124"/>
    <x v="0"/>
    <s v="no"/>
    <n v="2"/>
    <s v="yes"/>
    <n v="0.266666666666666"/>
    <n v="-0.99200185176961098"/>
    <n v="2.7777777777777302E-3"/>
    <m/>
    <d v="2017-03-27T12:37:17"/>
    <d v="2017-03-27T12:38:39"/>
    <s v="-"/>
    <b v="0"/>
  </r>
  <r>
    <x v="12"/>
    <x v="1"/>
    <m/>
    <x v="103"/>
    <x v="2"/>
    <s v="yes"/>
    <n v="4"/>
    <s v="yes"/>
    <n v="0.71111111111111103"/>
    <n v="1"/>
    <n v="1"/>
    <m/>
    <d v="2017-03-27T12:38:01"/>
    <d v="2017-03-27T12:39:00"/>
    <s v="-"/>
    <b v="0"/>
  </r>
  <r>
    <x v="12"/>
    <x v="1"/>
    <m/>
    <x v="96"/>
    <x v="3"/>
    <s v="yes"/>
    <n v="4"/>
    <s v="yes"/>
    <n v="0.91111111111111098"/>
    <n v="0.72381751020442597"/>
    <n v="0.86944444444444402"/>
    <m/>
    <d v="2017-03-27T12:38:22"/>
    <d v="2017-03-27T12:39:37"/>
    <s v="-"/>
    <b v="0"/>
  </r>
  <r>
    <x v="12"/>
    <x v="1"/>
    <m/>
    <x v="123"/>
    <x v="0"/>
    <s v="yes"/>
    <n v="1"/>
    <s v="no"/>
    <n v="0.11111111111111099"/>
    <n v="-0.94307936740211795"/>
    <n v="0.44722222222222202"/>
    <m/>
    <d v="2017-03-27T12:38:59"/>
    <d v="2017-03-27T12:39:59"/>
    <s v="-"/>
    <b v="0"/>
  </r>
  <r>
    <x v="12"/>
    <x v="1"/>
    <m/>
    <x v="147"/>
    <x v="0"/>
    <s v="no"/>
    <n v="1"/>
    <s v="no"/>
    <n v="-0.33333333333333298"/>
    <n v="0.63131915278432404"/>
    <n v="-0.88611111111111096"/>
    <m/>
    <d v="2017-03-27T12:39:22"/>
    <d v="2017-03-27T12:40:15"/>
    <s v="-"/>
    <b v="0"/>
  </r>
  <r>
    <x v="12"/>
    <x v="1"/>
    <m/>
    <x v="155"/>
    <x v="1"/>
    <s v="no"/>
    <n v="1"/>
    <s v="yes"/>
    <n v="-2.2222222222222199E-2"/>
    <n v="-0.99707498739630096"/>
    <n v="-0.17499999999999999"/>
    <m/>
    <d v="2017-03-27T12:39:37"/>
    <d v="2017-03-27T12:40:32"/>
    <s v="-"/>
    <b v="0"/>
  </r>
  <r>
    <x v="12"/>
    <x v="2"/>
    <m/>
    <x v="40"/>
    <x v="3"/>
    <s v="no"/>
    <n v="3"/>
    <s v="yes"/>
    <n v="0.39999999999999902"/>
    <n v="-0.389391387983615"/>
    <n v="0.69166666666666599"/>
    <s v="a001"/>
    <d v="2017-03-27T12:34:31"/>
    <d v="2017-03-27T12:35:39"/>
    <s v="a001"/>
    <b v="1"/>
  </r>
  <r>
    <x v="12"/>
    <x v="1"/>
    <m/>
    <x v="104"/>
    <x v="0"/>
    <s v="no"/>
    <n v="1"/>
    <s v="yes"/>
    <n v="0.31111111111111101"/>
    <n v="-0.95515963206185595"/>
    <n v="0.42499999999999999"/>
    <m/>
    <d v="2017-03-27T12:40:16"/>
    <d v="2017-03-27T12:41:16"/>
    <s v="-"/>
    <b v="0"/>
  </r>
  <r>
    <x v="12"/>
    <x v="1"/>
    <m/>
    <x v="122"/>
    <x v="3"/>
    <s v="no"/>
    <n v="2"/>
    <s v="yes"/>
    <n v="0.31111111111111101"/>
    <n v="0.56120933222549796"/>
    <n v="0.86944444444444402"/>
    <m/>
    <d v="2017-03-27T12:40:38"/>
    <d v="2017-03-27T12:41:30"/>
    <s v="-"/>
    <b v="0"/>
  </r>
  <r>
    <x v="12"/>
    <x v="1"/>
    <m/>
    <x v="125"/>
    <x v="3"/>
    <s v="no"/>
    <n v="3"/>
    <s v="yes"/>
    <n v="0.46666666666666601"/>
    <n v="0.80140196920797302"/>
    <n v="0.93611111111111101"/>
    <m/>
    <d v="2017-03-27T12:40:52"/>
    <d v="2017-03-27T12:41:44"/>
    <s v="-"/>
    <b v="0"/>
  </r>
  <r>
    <x v="12"/>
    <x v="1"/>
    <m/>
    <x v="110"/>
    <x v="0"/>
    <s v="no"/>
    <n v="2"/>
    <s v="no"/>
    <n v="-1"/>
    <n v="0.94069782195538798"/>
    <n v="-0.95277777777777695"/>
    <m/>
    <d v="2017-03-27T12:41:07"/>
    <d v="2017-03-27T12:42:00"/>
    <s v="-"/>
    <b v="0"/>
  </r>
  <r>
    <x v="12"/>
    <x v="1"/>
    <m/>
    <x v="95"/>
    <x v="3"/>
    <s v="no"/>
    <n v="2"/>
    <s v="yes"/>
    <n v="0.91111111111111098"/>
    <n v="0.72381751020442597"/>
    <n v="0.313888888888888"/>
    <m/>
    <d v="2017-03-27T12:41:22"/>
    <d v="2017-03-27T12:42:18"/>
    <s v="-"/>
    <b v="0"/>
  </r>
  <r>
    <x v="12"/>
    <x v="1"/>
    <m/>
    <x v="145"/>
    <x v="0"/>
    <s v="no"/>
    <n v="3"/>
    <s v="no"/>
    <n v="-0.64444444444444404"/>
    <n v="-0.58827638534013305"/>
    <n v="0.113888888888888"/>
    <m/>
    <d v="2017-03-27T12:41:41"/>
    <d v="2017-03-27T12:42:38"/>
    <s v="-"/>
    <b v="0"/>
  </r>
  <r>
    <x v="12"/>
    <x v="1"/>
    <m/>
    <x v="126"/>
    <x v="2"/>
    <s v="yes"/>
    <n v="1"/>
    <s v="yes"/>
    <n v="0.51111111111111096"/>
    <n v="-0.88814752511745398"/>
    <n v="0.29166666666666602"/>
    <m/>
    <d v="2017-03-27T12:42:01"/>
    <d v="2017-03-27T12:42:54"/>
    <s v="-"/>
    <b v="0"/>
  </r>
  <r>
    <x v="12"/>
    <x v="1"/>
    <m/>
    <x v="117"/>
    <x v="2"/>
    <s v="yes"/>
    <n v="1"/>
    <s v="yes"/>
    <n v="0.46666666666666601"/>
    <n v="-0.92995741411314103"/>
    <n v="0.33611111111111103"/>
    <m/>
    <d v="2017-03-27T12:42:16"/>
    <d v="2017-03-27T12:43:09"/>
    <s v="-"/>
    <b v="0"/>
  </r>
  <r>
    <x v="12"/>
    <x v="1"/>
    <m/>
    <x v="135"/>
    <x v="3"/>
    <s v="no"/>
    <n v="3"/>
    <s v="yes"/>
    <n v="0.68888888888888899"/>
    <n v="9.5180418584535895E-2"/>
    <n v="0.780555555555555"/>
    <m/>
    <d v="2017-03-27T12:42:32"/>
    <d v="2017-03-27T12:43:28"/>
    <s v="-"/>
    <b v="0"/>
  </r>
  <r>
    <x v="12"/>
    <x v="1"/>
    <m/>
    <x v="107"/>
    <x v="0"/>
    <s v="no"/>
    <n v="3"/>
    <s v="yes"/>
    <n v="0.64444444444444404"/>
    <n v="-0.58827638534013305"/>
    <n v="-8.6111111111111097E-2"/>
    <m/>
    <d v="2017-03-27T12:42:51"/>
    <d v="2017-03-27T12:43:44"/>
    <s v="-"/>
    <b v="0"/>
  </r>
  <r>
    <x v="12"/>
    <x v="1"/>
    <m/>
    <x v="151"/>
    <x v="2"/>
    <s v="no"/>
    <n v="2"/>
    <s v="yes"/>
    <n v="0.77777777777777701"/>
    <n v="7.9159167266609196E-2"/>
    <n v="0.202777777777777"/>
    <m/>
    <d v="2017-03-27T12:43:06"/>
    <d v="2017-03-27T12:44:06"/>
    <s v="-"/>
    <b v="0"/>
  </r>
  <r>
    <x v="12"/>
    <x v="1"/>
    <m/>
    <x v="105"/>
    <x v="3"/>
    <s v="no"/>
    <n v="1"/>
    <s v="yes"/>
    <n v="0.422222222222222"/>
    <n v="-0.95648106951994805"/>
    <n v="0.38055555555555498"/>
    <m/>
    <d v="2017-03-27T12:43:28"/>
    <d v="2017-03-27T12:44:24"/>
    <s v="-"/>
    <b v="0"/>
  </r>
  <r>
    <x v="12"/>
    <x v="1"/>
    <m/>
    <x v="131"/>
    <x v="2"/>
    <s v="no"/>
    <n v="2"/>
    <s v="yes"/>
    <n v="0.66666666666666596"/>
    <n v="-0.50133814047780401"/>
    <n v="0.55833333333333302"/>
    <m/>
    <d v="2017-03-27T12:43:46"/>
    <d v="2017-03-27T12:44:36"/>
    <s v="-"/>
    <b v="0"/>
  </r>
  <r>
    <x v="12"/>
    <x v="1"/>
    <m/>
    <x v="86"/>
    <x v="3"/>
    <s v="yes"/>
    <n v="2"/>
    <s v="yes"/>
    <n v="0.55555555555555503"/>
    <n v="0.97675063251660799"/>
    <n v="1"/>
    <m/>
    <d v="2017-03-27T12:43:58"/>
    <d v="2017-03-27T12:44:50"/>
    <s v="-"/>
    <b v="0"/>
  </r>
  <r>
    <x v="12"/>
    <x v="1"/>
    <m/>
    <x v="120"/>
    <x v="2"/>
    <s v="no"/>
    <n v="2"/>
    <s v="yes"/>
    <n v="0.57777777777777695"/>
    <n v="-0.158645222255274"/>
    <n v="0.73611111111111105"/>
    <m/>
    <d v="2017-03-27T12:44:12"/>
    <d v="2017-03-27T12:45:09"/>
    <s v="-"/>
    <b v="0"/>
  </r>
  <r>
    <x v="12"/>
    <x v="1"/>
    <m/>
    <x v="134"/>
    <x v="3"/>
    <s v="no"/>
    <n v="2"/>
    <s v="yes"/>
    <n v="0.66666666666666596"/>
    <n v="-0.50133814047780401"/>
    <n v="0.29166666666666602"/>
    <m/>
    <d v="2017-03-27T12:44:31"/>
    <d v="2017-03-27T12:45:23"/>
    <s v="-"/>
    <b v="0"/>
  </r>
  <r>
    <x v="12"/>
    <x v="1"/>
    <m/>
    <x v="114"/>
    <x v="2"/>
    <s v="no"/>
    <n v="3"/>
    <s v="yes"/>
    <n v="0.64444444444444404"/>
    <n v="-0.58827638534013305"/>
    <n v="4.72222222222222E-2"/>
    <m/>
    <d v="2017-03-27T12:44:46"/>
    <d v="2017-03-27T12:45:40"/>
    <s v="-"/>
    <b v="0"/>
  </r>
  <r>
    <x v="12"/>
    <x v="1"/>
    <m/>
    <x v="138"/>
    <x v="1"/>
    <s v="no"/>
    <n v="2"/>
    <s v="no"/>
    <n v="-0.77777777777777701"/>
    <n v="7.9159167266610098E-2"/>
    <n v="-0.77500000000000002"/>
    <m/>
    <d v="2017-03-27T12:45:02"/>
    <d v="2017-03-27T12:46:10"/>
    <s v="-"/>
    <b v="0"/>
  </r>
  <r>
    <x v="12"/>
    <x v="1"/>
    <m/>
    <x v="140"/>
    <x v="2"/>
    <s v="no"/>
    <n v="2"/>
    <s v="yes"/>
    <n v="0.44444444444444398"/>
    <n v="-0.94474723694402696"/>
    <n v="-0.108333333333333"/>
    <m/>
    <d v="2017-03-27T12:45:33"/>
    <d v="2017-03-27T12:46:29"/>
    <s v="-"/>
    <b v="0"/>
  </r>
  <r>
    <x v="12"/>
    <x v="1"/>
    <m/>
    <x v="133"/>
    <x v="3"/>
    <s v="no"/>
    <n v="1"/>
    <s v="yes"/>
    <n v="0.95555555555555505"/>
    <n v="0.85211336725076503"/>
    <n v="0.469444444444444"/>
    <m/>
    <d v="2017-03-27T12:45:52"/>
    <d v="2017-03-27T12:46:44"/>
    <s v="-"/>
    <b v="0"/>
  </r>
  <r>
    <x v="12"/>
    <x v="2"/>
    <m/>
    <x v="85"/>
    <x v="2"/>
    <s v="no"/>
    <n v="3"/>
    <s v="yes"/>
    <n v="0.31111111111111101"/>
    <n v="-0.97822125902046597"/>
    <n v="0.358333333333333"/>
    <s v="a100"/>
    <d v="2017-03-27T12:39:54"/>
    <d v="2017-03-27T12:40:54"/>
    <s v="a101"/>
    <b v="0"/>
  </r>
  <r>
    <x v="12"/>
    <x v="1"/>
    <m/>
    <x v="90"/>
    <x v="3"/>
    <s v="no"/>
    <n v="3"/>
    <s v="yes"/>
    <n v="0.8"/>
    <n v="0.20632928530448399"/>
    <n v="0.469444444444444"/>
    <m/>
    <d v="2017-03-27T12:46:29"/>
    <d v="2017-03-27T12:47:23"/>
    <s v="-"/>
    <b v="0"/>
  </r>
  <r>
    <x v="12"/>
    <x v="1"/>
    <m/>
    <x v="119"/>
    <x v="3"/>
    <s v="no"/>
    <n v="2"/>
    <s v="yes"/>
    <n v="0.91111111111111098"/>
    <n v="0.72381751020442597"/>
    <n v="0.33611111111111103"/>
    <m/>
    <d v="2017-03-27T12:46:45"/>
    <d v="2017-03-27T12:47:40"/>
    <s v="-"/>
    <b v="0"/>
  </r>
  <r>
    <x v="12"/>
    <x v="1"/>
    <m/>
    <x v="89"/>
    <x v="0"/>
    <s v="no"/>
    <n v="1"/>
    <s v="yes"/>
    <n v="0.35555555555555501"/>
    <n v="-0.97887006201320903"/>
    <n v="0.24722222222222201"/>
    <m/>
    <d v="2017-03-27T12:47:02"/>
    <d v="2017-03-27T12:47:59"/>
    <s v="-"/>
    <b v="0"/>
  </r>
  <r>
    <x v="12"/>
    <x v="1"/>
    <m/>
    <x v="109"/>
    <x v="3"/>
    <s v="no"/>
    <n v="2"/>
    <s v="yes"/>
    <n v="0.88888888888888895"/>
    <n v="0.64234966199251897"/>
    <n v="0.40277777777777701"/>
    <m/>
    <d v="2017-03-27T12:47:21"/>
    <d v="2017-03-27T12:48:12"/>
    <s v="-"/>
    <b v="0"/>
  </r>
  <r>
    <x v="12"/>
    <x v="1"/>
    <m/>
    <x v="94"/>
    <x v="2"/>
    <s v="no"/>
    <n v="2"/>
    <s v="yes"/>
    <n v="0.844444444444444"/>
    <n v="0.44394467777885699"/>
    <n v="0.42499999999999999"/>
    <m/>
    <d v="2017-03-27T12:47:34"/>
    <d v="2017-03-27T12:48:27"/>
    <s v="-"/>
    <b v="0"/>
  </r>
  <r>
    <x v="12"/>
    <x v="1"/>
    <m/>
    <x v="153"/>
    <x v="2"/>
    <s v="no"/>
    <n v="2"/>
    <s v="yes"/>
    <n v="0.95555555555555505"/>
    <n v="0.85211336725076503"/>
    <n v="0.26944444444444399"/>
    <m/>
    <d v="2017-03-27T12:47:51"/>
    <d v="2017-03-27T12:48:40"/>
    <s v="-"/>
    <b v="0"/>
  </r>
  <r>
    <x v="12"/>
    <x v="1"/>
    <m/>
    <x v="88"/>
    <x v="2"/>
    <s v="no"/>
    <n v="2"/>
    <s v="yes"/>
    <n v="0.62222222222222201"/>
    <n v="-0.66324502209270098"/>
    <n v="-0.13055555555555501"/>
    <m/>
    <d v="2017-03-27T12:48:03"/>
    <d v="2017-03-27T12:48:59"/>
    <s v="-"/>
    <b v="0"/>
  </r>
  <r>
    <x v="12"/>
    <x v="1"/>
    <m/>
    <x v="113"/>
    <x v="2"/>
    <s v="no"/>
    <n v="2"/>
    <s v="yes"/>
    <n v="0.68888888888888899"/>
    <n v="-0.402538832906429"/>
    <n v="0.358333333333333"/>
    <m/>
    <d v="2017-03-27T12:48:21"/>
    <d v="2017-03-27T12:49:17"/>
    <s v="-"/>
    <b v="0"/>
  </r>
  <r>
    <x v="12"/>
    <x v="1"/>
    <m/>
    <x v="97"/>
    <x v="0"/>
    <s v="no"/>
    <n v="2"/>
    <s v="yes"/>
    <n v="0.33333333333333298"/>
    <n v="-0.98341612463441996"/>
    <n v="0.26944444444444399"/>
    <m/>
    <d v="2017-03-27T12:48:40"/>
    <d v="2017-03-27T12:49:40"/>
    <s v="-"/>
    <b v="0"/>
  </r>
  <r>
    <x v="12"/>
    <x v="1"/>
    <m/>
    <x v="87"/>
    <x v="2"/>
    <s v="no"/>
    <n v="2"/>
    <s v="yes"/>
    <n v="0.46666666666666601"/>
    <n v="-0.92995741411314103"/>
    <n v="-6.3888888888888995E-2"/>
    <m/>
    <d v="2017-03-27T12:49:02"/>
    <d v="2017-03-27T12:50:00"/>
    <s v="-"/>
    <b v="0"/>
  </r>
  <r>
    <x v="12"/>
    <x v="1"/>
    <m/>
    <x v="99"/>
    <x v="3"/>
    <s v="no"/>
    <n v="2"/>
    <s v="yes"/>
    <n v="0.55555555555555503"/>
    <n v="-0.82354979358574498"/>
    <n v="0.40277777777777701"/>
    <m/>
    <d v="2017-03-27T12:49:22"/>
    <d v="2017-03-27T12:50:31"/>
    <s v="-"/>
    <b v="0"/>
  </r>
  <r>
    <x v="12"/>
    <x v="1"/>
    <m/>
    <x v="158"/>
    <x v="3"/>
    <s v="no"/>
    <n v="3"/>
    <s v="yes"/>
    <n v="0.75555555555555498"/>
    <n v="0.94513825082647795"/>
    <n v="1"/>
    <m/>
    <d v="2017-03-27T12:49:53"/>
    <d v="2017-03-27T12:50:46"/>
    <s v="-"/>
    <b v="0"/>
  </r>
  <r>
    <x v="12"/>
    <x v="1"/>
    <m/>
    <x v="161"/>
    <x v="2"/>
    <s v="no"/>
    <n v="2"/>
    <s v="yes"/>
    <n v="0.44444444444444398"/>
    <n v="-0.94474723694402696"/>
    <n v="0.113888888888888"/>
    <m/>
    <d v="2017-03-27T12:50:08"/>
    <d v="2017-03-27T12:50:59"/>
    <s v="-"/>
    <b v="0"/>
  </r>
  <r>
    <x v="12"/>
    <x v="1"/>
    <m/>
    <x v="148"/>
    <x v="3"/>
    <s v="no"/>
    <n v="2"/>
    <s v="yes"/>
    <n v="0.62222222222222201"/>
    <n v="0.65319167004606205"/>
    <n v="0.89166666666666605"/>
    <m/>
    <d v="2017-03-27T12:50:21"/>
    <d v="2017-03-27T12:51:18"/>
    <s v="-"/>
    <b v="0"/>
  </r>
  <r>
    <x v="12"/>
    <x v="1"/>
    <m/>
    <x v="150"/>
    <x v="3"/>
    <s v="no"/>
    <n v="3"/>
    <s v="yes"/>
    <n v="0.71111111111111103"/>
    <n v="0.94513825082647795"/>
    <n v="1"/>
    <m/>
    <d v="2017-03-27T12:50:42"/>
    <d v="2017-03-27T12:51:30"/>
    <s v="-"/>
    <b v="0"/>
  </r>
  <r>
    <x v="12"/>
    <x v="1"/>
    <m/>
    <x v="136"/>
    <x v="2"/>
    <s v="no"/>
    <n v="2"/>
    <s v="yes"/>
    <n v="0.75555555555555498"/>
    <n v="-4.8872867474968398E-2"/>
    <n v="0.24722222222222201"/>
    <m/>
    <d v="2017-03-27T12:50:54"/>
    <d v="2017-03-27T12:51:51"/>
    <s v="-"/>
    <b v="0"/>
  </r>
  <r>
    <x v="12"/>
    <x v="1"/>
    <m/>
    <x v="92"/>
    <x v="3"/>
    <s v="yes"/>
    <n v="4"/>
    <s v="yes"/>
    <n v="1"/>
    <n v="1"/>
    <n v="1"/>
    <m/>
    <d v="2017-03-27T12:51:13"/>
    <d v="2017-03-27T12:52:08"/>
    <s v="-"/>
    <b v="0"/>
  </r>
  <r>
    <x v="12"/>
    <x v="1"/>
    <m/>
    <x v="146"/>
    <x v="0"/>
    <s v="no"/>
    <n v="2"/>
    <s v="yes"/>
    <n v="0.64444444444444404"/>
    <n v="-0.58827638534013305"/>
    <n v="6.9444444444444406E-2"/>
    <m/>
    <d v="2017-03-27T12:51:31"/>
    <d v="2017-03-27T12:52:26"/>
    <s v="-"/>
    <b v="0"/>
  </r>
  <r>
    <x v="12"/>
    <x v="1"/>
    <m/>
    <x v="115"/>
    <x v="2"/>
    <s v="no"/>
    <n v="2"/>
    <s v="yes"/>
    <n v="0.55555555555555503"/>
    <n v="-0.82354979358574498"/>
    <n v="0.202777777777777"/>
    <m/>
    <d v="2017-03-27T12:51:48"/>
    <d v="2017-03-27T12:52:39"/>
    <s v="-"/>
    <b v="0"/>
  </r>
  <r>
    <x v="12"/>
    <x v="1"/>
    <m/>
    <x v="130"/>
    <x v="2"/>
    <s v="no"/>
    <n v="2"/>
    <s v="yes"/>
    <n v="0.68888888888888899"/>
    <n v="-0.402538832906429"/>
    <n v="0.38055555555555498"/>
    <m/>
    <d v="2017-03-27T12:52:01"/>
    <d v="2017-03-27T12:52:50"/>
    <s v="-"/>
    <b v="0"/>
  </r>
  <r>
    <x v="12"/>
    <x v="2"/>
    <m/>
    <x v="38"/>
    <x v="3"/>
    <s v="no"/>
    <n v="3"/>
    <s v="yes"/>
    <n v="0.82222222222222197"/>
    <n v="0.32897597368471598"/>
    <n v="0.75833333333333297"/>
    <s v="a110"/>
    <d v="2017-03-27T12:52:13"/>
    <d v="2017-03-27T12:53:24"/>
    <s v="a110"/>
    <b v="1"/>
  </r>
  <r>
    <x v="12"/>
    <x v="1"/>
    <m/>
    <x v="141"/>
    <x v="3"/>
    <s v="no"/>
    <n v="3"/>
    <s v="yes"/>
    <n v="0.77777777777777701"/>
    <n v="7.9159167266609196E-2"/>
    <n v="0.469444444444444"/>
    <m/>
    <d v="2017-03-27T12:52:46"/>
    <d v="2017-03-27T12:54:14"/>
    <s v="-"/>
    <b v="0"/>
  </r>
  <r>
    <x v="12"/>
    <x v="1"/>
    <m/>
    <x v="108"/>
    <x v="3"/>
    <s v="no"/>
    <n v="3"/>
    <s v="yes"/>
    <n v="0.77777777777777701"/>
    <n v="0.56120933222549796"/>
    <n v="0.86944444444444402"/>
    <m/>
    <d v="2017-03-27T12:53:36"/>
    <d v="2017-03-27T12:54:37"/>
    <s v="-"/>
    <b v="0"/>
  </r>
  <r>
    <x v="12"/>
    <x v="1"/>
    <m/>
    <x v="128"/>
    <x v="3"/>
    <s v="no"/>
    <n v="3"/>
    <s v="yes"/>
    <n v="0.68888888888888899"/>
    <n v="-0.402538832906429"/>
    <n v="0.55833333333333302"/>
    <m/>
    <d v="2017-03-27T12:54:00"/>
    <d v="2017-03-27T12:54:54"/>
    <s v="-"/>
    <b v="0"/>
  </r>
  <r>
    <x v="12"/>
    <x v="1"/>
    <m/>
    <x v="98"/>
    <x v="2"/>
    <s v="no"/>
    <n v="2"/>
    <s v="yes"/>
    <n v="0.33333333333333298"/>
    <n v="-0.98341612463441996"/>
    <n v="6.9444444444444406E-2"/>
    <m/>
    <d v="2017-03-27T12:54:17"/>
    <d v="2017-03-27T12:56:23"/>
    <s v="-"/>
    <b v="0"/>
  </r>
  <r>
    <x v="12"/>
    <x v="1"/>
    <m/>
    <x v="129"/>
    <x v="2"/>
    <s v="no"/>
    <n v="2"/>
    <s v="yes"/>
    <n v="0.35555555555555501"/>
    <n v="-0.97887006201320903"/>
    <n v="0.26944444444444399"/>
    <m/>
    <d v="2017-03-27T12:55:45"/>
    <d v="2017-03-27T12:56:42"/>
    <s v="-"/>
    <b v="0"/>
  </r>
  <r>
    <x v="12"/>
    <x v="1"/>
    <m/>
    <x v="162"/>
    <x v="3"/>
    <s v="yes"/>
    <n v="4"/>
    <s v="yes"/>
    <n v="0.93333333333333302"/>
    <n v="0.79348956196801002"/>
    <n v="0.66944444444444395"/>
    <m/>
    <d v="2017-03-27T12:56:04"/>
    <d v="2017-03-27T12:57:48"/>
    <s v="-"/>
    <b v="0"/>
  </r>
  <r>
    <x v="12"/>
    <x v="1"/>
    <m/>
    <x v="118"/>
    <x v="3"/>
    <s v="no"/>
    <n v="4"/>
    <s v="yes"/>
    <n v="1"/>
    <n v="0.973157532569904"/>
    <n v="0.93611111111111101"/>
    <m/>
    <d v="2017-03-27T12:57:11"/>
    <d v="2017-03-27T12:58:08"/>
    <s v="-"/>
    <b v="0"/>
  </r>
  <r>
    <x v="12"/>
    <x v="1"/>
    <m/>
    <x v="91"/>
    <x v="2"/>
    <s v="no"/>
    <n v="2"/>
    <s v="yes"/>
    <n v="0.68888888888888899"/>
    <n v="-0.402538832906429"/>
    <n v="0.24722222222222201"/>
    <m/>
    <d v="2017-03-27T12:57:31"/>
    <d v="2017-03-27T12:58:27"/>
    <s v="-"/>
    <b v="0"/>
  </r>
  <r>
    <x v="12"/>
    <x v="1"/>
    <m/>
    <x v="112"/>
    <x v="3"/>
    <s v="no"/>
    <n v="2"/>
    <s v="yes"/>
    <n v="0.844444444444444"/>
    <n v="0.44394467777885699"/>
    <n v="0.469444444444444"/>
    <m/>
    <d v="2017-03-27T12:57:49"/>
    <d v="2017-03-27T12:58:42"/>
    <s v="-"/>
    <b v="0"/>
  </r>
  <r>
    <x v="12"/>
    <x v="1"/>
    <m/>
    <x v="143"/>
    <x v="3"/>
    <s v="no"/>
    <n v="4"/>
    <s v="yes"/>
    <n v="1"/>
    <n v="0.973157532569904"/>
    <n v="0.313888888888888"/>
    <m/>
    <d v="2017-03-27T12:58:04"/>
    <d v="2017-03-27T12:58:57"/>
    <s v="-"/>
    <b v="0"/>
  </r>
  <r>
    <x v="12"/>
    <x v="2"/>
    <m/>
    <x v="43"/>
    <x v="3"/>
    <s v="no"/>
    <n v="4"/>
    <s v="yes"/>
    <n v="0.82222222222222197"/>
    <n v="0.32897597368471598"/>
    <n v="0.33611111111111103"/>
    <s v="a010"/>
    <d v="2017-03-27T12:58:19"/>
    <d v="2017-03-27T12:59:28"/>
    <s v="a010"/>
    <b v="1"/>
  </r>
  <r>
    <x v="12"/>
    <x v="1"/>
    <m/>
    <x v="132"/>
    <x v="0"/>
    <s v="no"/>
    <n v="2"/>
    <s v="no"/>
    <n v="-0.75555555555555498"/>
    <n v="0.43008272350133198"/>
    <n v="-0.84166666666666601"/>
    <m/>
    <d v="2017-03-27T12:58:50"/>
    <d v="2017-03-27T12:59:52"/>
    <s v="-"/>
    <b v="0"/>
  </r>
  <r>
    <x v="12"/>
    <x v="1"/>
    <m/>
    <x v="144"/>
    <x v="2"/>
    <s v="no"/>
    <n v="2"/>
    <s v="yes"/>
    <n v="0.6"/>
    <n v="-0.72677220383770402"/>
    <n v="2.7777777777777302E-3"/>
    <m/>
    <d v="2017-03-27T12:59:14"/>
    <d v="2017-03-27T13:00:13"/>
    <s v="-"/>
    <b v="0"/>
  </r>
  <r>
    <x v="12"/>
    <x v="1"/>
    <m/>
    <x v="101"/>
    <x v="2"/>
    <s v="no"/>
    <n v="2"/>
    <s v="yes"/>
    <n v="0.62222222222222201"/>
    <n v="-0.66324502209270098"/>
    <n v="-0.26388888888888801"/>
    <m/>
    <d v="2017-03-27T12:59:35"/>
    <d v="2017-03-27T13:00:53"/>
    <s v="-"/>
    <b v="0"/>
  </r>
  <r>
    <x v="12"/>
    <x v="1"/>
    <m/>
    <x v="121"/>
    <x v="3"/>
    <s v="no"/>
    <n v="3"/>
    <s v="yes"/>
    <n v="0.844444444444444"/>
    <n v="0.44394467777885699"/>
    <n v="0.22500000000000001"/>
    <m/>
    <d v="2017-03-27T13:00:15"/>
    <d v="2017-03-27T13:01:13"/>
    <s v="-"/>
    <b v="0"/>
  </r>
  <r>
    <x v="12"/>
    <x v="1"/>
    <m/>
    <x v="111"/>
    <x v="2"/>
    <s v="no"/>
    <n v="3"/>
    <s v="yes"/>
    <n v="0.8"/>
    <n v="0.20632928530448399"/>
    <n v="0.24722222222222201"/>
    <m/>
    <d v="2017-03-27T13:00:35"/>
    <d v="2017-03-27T13:01:25"/>
    <s v="-"/>
    <b v="0"/>
  </r>
  <r>
    <x v="12"/>
    <x v="1"/>
    <m/>
    <x v="165"/>
    <x v="2"/>
    <s v="no"/>
    <n v="3"/>
    <s v="yes"/>
    <n v="0.64444444444444404"/>
    <n v="-0.58827638534013305"/>
    <n v="-8.6111111111111097E-2"/>
    <m/>
    <d v="2017-03-27T13:00:48"/>
    <d v="2017-03-27T13:01:42"/>
    <s v="-"/>
    <b v="0"/>
  </r>
  <r>
    <x v="12"/>
    <x v="1"/>
    <m/>
    <x v="106"/>
    <x v="3"/>
    <s v="yes"/>
    <n v="4"/>
    <s v="yes"/>
    <n v="0.91111111111111098"/>
    <n v="0.72381751020442597"/>
    <n v="0.73611111111111105"/>
    <m/>
    <d v="2017-03-27T13:01:04"/>
    <d v="2017-03-27T13:01:55"/>
    <s v="-"/>
    <b v="0"/>
  </r>
  <r>
    <x v="12"/>
    <x v="1"/>
    <m/>
    <x v="154"/>
    <x v="3"/>
    <s v="no"/>
    <n v="3"/>
    <s v="yes"/>
    <n v="0.844444444444444"/>
    <n v="0.44394467777885699"/>
    <n v="0.313888888888888"/>
    <m/>
    <d v="2017-03-27T13:01:18"/>
    <d v="2017-03-27T13:02:24"/>
    <s v="-"/>
    <b v="0"/>
  </r>
  <r>
    <x v="12"/>
    <x v="1"/>
    <m/>
    <x v="152"/>
    <x v="2"/>
    <s v="no"/>
    <n v="3"/>
    <s v="yes"/>
    <n v="0.422222222222222"/>
    <n v="-0.95648106951994805"/>
    <n v="0.13611111111111099"/>
    <m/>
    <d v="2017-03-27T13:01:46"/>
    <d v="2017-03-27T13:02:35"/>
    <s v="-"/>
    <b v="0"/>
  </r>
  <r>
    <x v="13"/>
    <x v="1"/>
    <m/>
    <x v="132"/>
    <x v="1"/>
    <s v="no"/>
    <n v="4"/>
    <s v="no"/>
    <n v="0"/>
    <n v="-0.97852653570145298"/>
    <n v="-0.357036675347222"/>
    <m/>
    <d v="2017-03-28T08:56:14"/>
    <d v="2017-03-28T08:57:34"/>
    <s v="-"/>
    <b v="0"/>
  </r>
  <r>
    <x v="13"/>
    <x v="1"/>
    <m/>
    <x v="97"/>
    <x v="2"/>
    <s v="no"/>
    <n v="3"/>
    <s v="yes"/>
    <n v="0.73333333333333295"/>
    <n v="-0.17400564782724301"/>
    <n v="0.487407769097222"/>
    <m/>
    <d v="2017-03-28T08:56:56"/>
    <d v="2017-03-28T08:58:39"/>
    <s v="-"/>
    <b v="0"/>
  </r>
  <r>
    <x v="13"/>
    <x v="1"/>
    <m/>
    <x v="148"/>
    <x v="4"/>
    <s v="no"/>
    <n v="4"/>
    <s v="yes"/>
    <n v="1"/>
    <n v="0.94069782195538798"/>
    <n v="0.754074435763888"/>
    <m/>
    <d v="2017-03-28T08:58:02"/>
    <d v="2017-03-28T08:59:23"/>
    <s v="-"/>
    <b v="0"/>
  </r>
  <r>
    <x v="13"/>
    <x v="1"/>
    <m/>
    <x v="154"/>
    <x v="3"/>
    <s v="no"/>
    <n v="3"/>
    <s v="yes"/>
    <n v="0.11111111111111099"/>
    <n v="-0.78300244913129602"/>
    <n v="0.57629665798611096"/>
    <m/>
    <d v="2017-03-28T08:58:46"/>
    <d v="2017-03-28T08:59:59"/>
    <s v="-"/>
    <b v="0"/>
  </r>
  <r>
    <x v="13"/>
    <x v="1"/>
    <m/>
    <x v="161"/>
    <x v="2"/>
    <s v="no"/>
    <n v="1"/>
    <s v="yes"/>
    <n v="0.133333333333333"/>
    <n v="-0.99814945962287605"/>
    <n v="-0.11259223090277699"/>
    <m/>
    <d v="2017-03-28T08:59:21"/>
    <d v="2017-03-28T09:00:35"/>
    <s v="-"/>
    <b v="0"/>
  </r>
  <r>
    <x v="13"/>
    <x v="1"/>
    <m/>
    <x v="99"/>
    <x v="2"/>
    <s v="no"/>
    <n v="3"/>
    <s v="yes"/>
    <n v="0.82222222222222197"/>
    <n v="0.32897597368471598"/>
    <n v="0.35407443576388797"/>
    <m/>
    <d v="2017-03-28T08:59:58"/>
    <d v="2017-03-28T09:01:05"/>
    <s v="-"/>
    <b v="0"/>
  </r>
  <r>
    <x v="13"/>
    <x v="1"/>
    <m/>
    <x v="88"/>
    <x v="3"/>
    <s v="no"/>
    <n v="3"/>
    <s v="yes"/>
    <n v="0.39999999999999902"/>
    <n v="0.19795545019187999"/>
    <n v="0.79851888020833295"/>
    <m/>
    <d v="2017-03-28T09:00:28"/>
    <d v="2017-03-28T09:01:37"/>
    <s v="-"/>
    <b v="0"/>
  </r>
  <r>
    <x v="13"/>
    <x v="1"/>
    <m/>
    <x v="144"/>
    <x v="3"/>
    <s v="no"/>
    <n v="3"/>
    <s v="yes"/>
    <n v="0.37777777777777699"/>
    <n v="0.43657286439480902"/>
    <n v="0.84296332465277701"/>
    <m/>
    <d v="2017-03-28T09:00:59"/>
    <d v="2017-03-28T09:02:10"/>
    <s v="-"/>
    <b v="0"/>
  </r>
  <r>
    <x v="13"/>
    <x v="1"/>
    <m/>
    <x v="89"/>
    <x v="0"/>
    <s v="no"/>
    <n v="2"/>
    <s v="yes"/>
    <n v="0.11111111111111099"/>
    <n v="-0.99817933901231504"/>
    <n v="0.13185221354166601"/>
    <m/>
    <d v="2017-03-28T09:01:32"/>
    <d v="2017-03-28T09:02:26"/>
    <s v="-"/>
    <b v="0"/>
  </r>
  <r>
    <x v="13"/>
    <x v="1"/>
    <m/>
    <x v="116"/>
    <x v="2"/>
    <s v="no"/>
    <n v="2"/>
    <s v="yes"/>
    <n v="0.39999999999999902"/>
    <n v="-0.50750678172008801"/>
    <n v="0.66518554687499998"/>
    <m/>
    <d v="2017-03-28T09:01:49"/>
    <d v="2017-03-28T09:02:45"/>
    <s v="-"/>
    <b v="0"/>
  </r>
  <r>
    <x v="13"/>
    <x v="1"/>
    <m/>
    <x v="101"/>
    <x v="0"/>
    <s v="no"/>
    <n v="2"/>
    <s v="yes"/>
    <n v="0.28888888888888797"/>
    <n v="-0.91275291644386503"/>
    <n v="0.487407769097222"/>
    <m/>
    <d v="2017-03-28T09:02:08"/>
    <d v="2017-03-28T09:03:22"/>
    <s v="-"/>
    <b v="0"/>
  </r>
  <r>
    <x v="13"/>
    <x v="2"/>
    <m/>
    <x v="38"/>
    <x v="3"/>
    <s v="no"/>
    <n v="4"/>
    <s v="yes"/>
    <n v="0.57777777777777695"/>
    <n v="7.0610552165713797E-2"/>
    <n v="0.77629665798611103"/>
    <s v="a110"/>
    <d v="2017-03-28T09:02:45"/>
    <d v="2017-03-28T09:03:56"/>
    <s v="a110"/>
    <b v="1"/>
  </r>
  <r>
    <x v="13"/>
    <x v="1"/>
    <m/>
    <x v="90"/>
    <x v="3"/>
    <s v="yes"/>
    <n v="4"/>
    <s v="yes"/>
    <n v="0.53333333333333299"/>
    <n v="-0.859250206747044"/>
    <n v="0.220741102430555"/>
    <m/>
    <d v="2017-03-28T09:03:19"/>
    <d v="2017-03-28T09:04:21"/>
    <s v="-"/>
    <b v="0"/>
  </r>
  <r>
    <x v="13"/>
    <x v="1"/>
    <m/>
    <x v="139"/>
    <x v="2"/>
    <s v="no"/>
    <n v="4"/>
    <s v="yes"/>
    <n v="0.71111111111111103"/>
    <n v="-0.292809334208676"/>
    <n v="0.68740776909722201"/>
    <m/>
    <d v="2017-03-28T09:03:44"/>
    <d v="2017-03-28T09:04:42"/>
    <s v="-"/>
    <b v="0"/>
  </r>
  <r>
    <x v="13"/>
    <x v="1"/>
    <m/>
    <x v="110"/>
    <x v="3"/>
    <s v="no"/>
    <n v="4"/>
    <s v="yes"/>
    <n v="0.62222222222222201"/>
    <n v="-0.66324502209270098"/>
    <n v="0.62074110243055503"/>
    <m/>
    <d v="2017-03-28T09:04:05"/>
    <d v="2017-03-28T09:05:07"/>
    <s v="-"/>
    <b v="0"/>
  </r>
  <r>
    <x v="13"/>
    <x v="1"/>
    <m/>
    <x v="135"/>
    <x v="2"/>
    <s v="no"/>
    <n v="3"/>
    <s v="yes"/>
    <n v="8.8888888888888906E-2"/>
    <n v="-0.99857390034696603"/>
    <n v="0.109629991319444"/>
    <m/>
    <d v="2017-03-28T09:04:29"/>
    <d v="2017-03-28T09:05:22"/>
    <s v="-"/>
    <b v="0"/>
  </r>
  <r>
    <x v="13"/>
    <x v="1"/>
    <m/>
    <x v="164"/>
    <x v="0"/>
    <s v="no"/>
    <n v="2"/>
    <s v="yes"/>
    <n v="0.133333333333333"/>
    <n v="-0.99362849841217404"/>
    <n v="-0.24592556423611101"/>
    <m/>
    <d v="2017-03-28T09:04:44"/>
    <d v="2017-03-28T09:05:47"/>
    <s v="-"/>
    <b v="0"/>
  </r>
  <r>
    <x v="13"/>
    <x v="1"/>
    <m/>
    <x v="118"/>
    <x v="3"/>
    <s v="no"/>
    <n v="4"/>
    <s v="yes"/>
    <n v="0.31111111111111101"/>
    <n v="-0.97920814766350495"/>
    <n v="0.35407443576388797"/>
    <m/>
    <d v="2017-03-28T09:05:09"/>
    <d v="2017-03-28T09:06:07"/>
    <s v="-"/>
    <b v="0"/>
  </r>
  <r>
    <x v="13"/>
    <x v="1"/>
    <m/>
    <x v="105"/>
    <x v="3"/>
    <s v="no"/>
    <n v="3"/>
    <s v="yes"/>
    <n v="0.6"/>
    <n v="-0.72677220383770402"/>
    <n v="0.53185221354166601"/>
    <m/>
    <d v="2017-03-28T09:05:29"/>
    <d v="2017-03-28T09:06:59"/>
    <s v="-"/>
    <b v="0"/>
  </r>
  <r>
    <x v="13"/>
    <x v="1"/>
    <m/>
    <x v="102"/>
    <x v="0"/>
    <s v="no"/>
    <n v="2"/>
    <s v="yes"/>
    <n v="0.35555555555555501"/>
    <n v="-0.58285688594796903"/>
    <n v="-0.64592556423611103"/>
    <m/>
    <d v="2017-03-28T09:06:21"/>
    <d v="2017-03-28T09:07:18"/>
    <s v="-"/>
    <b v="0"/>
  </r>
  <r>
    <x v="13"/>
    <x v="1"/>
    <m/>
    <x v="111"/>
    <x v="0"/>
    <s v="no"/>
    <n v="2"/>
    <s v="yes"/>
    <n v="6.6666666666666596E-2"/>
    <n v="-0.99608772043280802"/>
    <n v="-0.201481119791666"/>
    <m/>
    <d v="2017-03-28T09:06:40"/>
    <d v="2017-03-28T09:07:53"/>
    <s v="-"/>
    <b v="0"/>
  </r>
  <r>
    <x v="13"/>
    <x v="1"/>
    <m/>
    <x v="94"/>
    <x v="2"/>
    <s v="no"/>
    <n v="2"/>
    <s v="yes"/>
    <n v="0.133333333333333"/>
    <n v="-0.95578128983001998"/>
    <n v="-0.42370334201388798"/>
    <m/>
    <d v="2017-03-28T09:07:15"/>
    <d v="2017-03-28T09:08:14"/>
    <s v="-"/>
    <b v="0"/>
  </r>
  <r>
    <x v="13"/>
    <x v="2"/>
    <m/>
    <x v="85"/>
    <x v="2"/>
    <s v="no"/>
    <n v="3"/>
    <s v="yes"/>
    <n v="0.86666666666666603"/>
    <n v="0.54887940512401201"/>
    <n v="0.198518880208333"/>
    <s v="a101"/>
    <d v="2017-03-28T09:07:36"/>
    <d v="2017-03-28T09:08:50"/>
    <s v="a101"/>
    <b v="1"/>
  </r>
  <r>
    <x v="13"/>
    <x v="1"/>
    <m/>
    <x v="127"/>
    <x v="2"/>
    <s v="no"/>
    <n v="3"/>
    <s v="yes"/>
    <n v="0.8"/>
    <n v="0.20632928530448399"/>
    <n v="0.70962999131944404"/>
    <m/>
    <d v="2017-03-28T09:08:12"/>
    <d v="2017-03-28T09:09:08"/>
    <s v="-"/>
    <b v="0"/>
  </r>
  <r>
    <x v="13"/>
    <x v="1"/>
    <m/>
    <x v="137"/>
    <x v="2"/>
    <s v="no"/>
    <n v="3"/>
    <s v="yes"/>
    <n v="0.71111111111111103"/>
    <n v="-0.292809334208676"/>
    <n v="0.331852213541666"/>
    <m/>
    <d v="2017-03-28T09:08:31"/>
    <d v="2017-03-28T09:09:48"/>
    <s v="-"/>
    <b v="0"/>
  </r>
  <r>
    <x v="13"/>
    <x v="1"/>
    <m/>
    <x v="126"/>
    <x v="2"/>
    <s v="no"/>
    <n v="2"/>
    <s v="yes"/>
    <n v="0.6"/>
    <n v="-0.72677220383770402"/>
    <n v="0.46518554687499902"/>
    <m/>
    <d v="2017-03-28T09:09:10"/>
    <d v="2017-03-28T09:10:22"/>
    <s v="-"/>
    <b v="0"/>
  </r>
  <r>
    <x v="13"/>
    <x v="1"/>
    <m/>
    <x v="114"/>
    <x v="2"/>
    <s v="no"/>
    <n v="2"/>
    <s v="yes"/>
    <n v="0.48888888888888798"/>
    <n v="-0.91138029329094095"/>
    <n v="0.331852213541666"/>
    <m/>
    <d v="2017-03-28T09:09:44"/>
    <d v="2017-03-28T09:10:52"/>
    <s v="-"/>
    <b v="0"/>
  </r>
  <r>
    <x v="13"/>
    <x v="1"/>
    <m/>
    <x v="125"/>
    <x v="1"/>
    <s v="no"/>
    <n v="1"/>
    <s v="yes"/>
    <n v="2.2222222222222102E-2"/>
    <n v="-0.72287647849074799"/>
    <n v="-0.60148111979166596"/>
    <m/>
    <d v="2017-03-28T09:10:15"/>
    <d v="2017-03-28T09:11:30"/>
    <s v="-"/>
    <b v="0"/>
  </r>
  <r>
    <x v="13"/>
    <x v="1"/>
    <m/>
    <x v="163"/>
    <x v="2"/>
    <s v="no"/>
    <n v="2"/>
    <s v="yes"/>
    <n v="0.11111111111111099"/>
    <n v="-0.99500694020481195"/>
    <n v="-0.223703342013889"/>
    <m/>
    <d v="2017-03-28T09:10:52"/>
    <d v="2017-03-28T09:12:02"/>
    <s v="-"/>
    <b v="0"/>
  </r>
  <r>
    <x v="13"/>
    <x v="1"/>
    <m/>
    <x v="145"/>
    <x v="0"/>
    <s v="no"/>
    <n v="3"/>
    <s v="no"/>
    <n v="4.4444444444444398E-2"/>
    <n v="-0.99817933901231504"/>
    <n v="0.13185221354166601"/>
    <m/>
    <d v="2017-03-28T09:11:24"/>
    <d v="2017-03-28T09:12:30"/>
    <s v="-"/>
    <b v="0"/>
  </r>
  <r>
    <x v="13"/>
    <x v="1"/>
    <m/>
    <x v="119"/>
    <x v="2"/>
    <s v="no"/>
    <n v="3"/>
    <s v="yes"/>
    <n v="0.44444444444444398"/>
    <n v="-0.94474723694402696"/>
    <n v="0.39851888020833298"/>
    <m/>
    <d v="2017-03-28T09:11:52"/>
    <d v="2017-03-28T09:13:00"/>
    <s v="-"/>
    <b v="0"/>
  </r>
  <r>
    <x v="13"/>
    <x v="1"/>
    <m/>
    <x v="136"/>
    <x v="2"/>
    <s v="no"/>
    <n v="2"/>
    <s v="yes"/>
    <n v="0.62222222222222201"/>
    <n v="-0.66324502209270098"/>
    <n v="0.30962999131944402"/>
    <m/>
    <d v="2017-03-28T09:12:22"/>
    <d v="2017-03-28T09:13:15"/>
    <s v="-"/>
    <b v="0"/>
  </r>
  <r>
    <x v="13"/>
    <x v="1"/>
    <m/>
    <x v="131"/>
    <x v="0"/>
    <s v="no"/>
    <n v="2"/>
    <s v="yes"/>
    <n v="0.35555555555555501"/>
    <n v="-0.97265770282074704"/>
    <n v="-0.37925889756944398"/>
    <m/>
    <d v="2017-03-28T09:12:38"/>
    <d v="2017-03-28T09:13:36"/>
    <s v="-"/>
    <b v="0"/>
  </r>
  <r>
    <x v="13"/>
    <x v="1"/>
    <m/>
    <x v="142"/>
    <x v="2"/>
    <s v="no"/>
    <n v="4"/>
    <s v="yes"/>
    <n v="0.51111111111111096"/>
    <n v="-0.88814752511745398"/>
    <n v="0.17629665798611099"/>
    <m/>
    <d v="2017-03-28T09:12:58"/>
    <d v="2017-03-28T09:14:11"/>
    <s v="-"/>
    <b v="0"/>
  </r>
  <r>
    <x v="13"/>
    <x v="1"/>
    <m/>
    <x v="96"/>
    <x v="3"/>
    <s v="yes"/>
    <n v="4"/>
    <s v="yes"/>
    <n v="0.66666666666666596"/>
    <n v="-0.50133814047780401"/>
    <n v="0.66518554687499998"/>
    <m/>
    <d v="2017-03-28T09:13:33"/>
    <d v="2017-03-28T09:14:45"/>
    <s v="-"/>
    <b v="0"/>
  </r>
  <r>
    <x v="13"/>
    <x v="1"/>
    <m/>
    <x v="138"/>
    <x v="1"/>
    <s v="no"/>
    <n v="4"/>
    <s v="no"/>
    <n v="-0.24444444444444399"/>
    <n v="-0.95578128983001998"/>
    <n v="-0.42370334201388798"/>
    <m/>
    <d v="2017-03-28T09:14:07"/>
    <d v="2017-03-28T09:15:09"/>
    <s v="-"/>
    <b v="0"/>
  </r>
  <r>
    <x v="13"/>
    <x v="1"/>
    <m/>
    <x v="93"/>
    <x v="2"/>
    <s v="no"/>
    <n v="2"/>
    <s v="yes"/>
    <n v="0.48888888888888798"/>
    <n v="-0.91138029329094095"/>
    <n v="0.220741102430555"/>
    <m/>
    <d v="2017-03-28T09:14:31"/>
    <d v="2017-03-28T09:15:29"/>
    <s v="-"/>
    <b v="0"/>
  </r>
  <r>
    <x v="13"/>
    <x v="1"/>
    <m/>
    <x v="129"/>
    <x v="2"/>
    <s v="no"/>
    <n v="2"/>
    <s v="yes"/>
    <n v="0.44444444444444398"/>
    <n v="-0.94474723694402696"/>
    <n v="2.0741102430555498E-2"/>
    <m/>
    <d v="2017-03-28T09:14:52"/>
    <d v="2017-03-28T09:15:45"/>
    <s v="-"/>
    <b v="0"/>
  </r>
  <r>
    <x v="13"/>
    <x v="1"/>
    <m/>
    <x v="155"/>
    <x v="2"/>
    <s v="no"/>
    <n v="3"/>
    <s v="yes"/>
    <n v="0.422222222222222"/>
    <n v="-0.95648106951994805"/>
    <n v="0.37629665798611101"/>
    <m/>
    <d v="2017-03-28T09:15:07"/>
    <d v="2017-03-28T09:16:06"/>
    <s v="-"/>
    <b v="0"/>
  </r>
  <r>
    <x v="13"/>
    <x v="1"/>
    <m/>
    <x v="91"/>
    <x v="0"/>
    <s v="no"/>
    <n v="2"/>
    <s v="yes"/>
    <n v="0.37777777777777699"/>
    <n v="-0.97309390167502896"/>
    <n v="6.5185546874999903E-2"/>
    <m/>
    <d v="2017-03-28T09:15:28"/>
    <d v="2017-03-28T09:16:40"/>
    <s v="-"/>
    <b v="0"/>
  </r>
  <r>
    <x v="13"/>
    <x v="1"/>
    <m/>
    <x v="143"/>
    <x v="3"/>
    <s v="no"/>
    <n v="4"/>
    <s v="yes"/>
    <n v="0.82222222222222197"/>
    <n v="0.32897597368471598"/>
    <n v="0.82074110243055498"/>
    <m/>
    <d v="2017-03-28T09:16:02"/>
    <d v="2017-03-28T09:17:10"/>
    <s v="-"/>
    <b v="0"/>
  </r>
  <r>
    <x v="13"/>
    <x v="1"/>
    <m/>
    <x v="165"/>
    <x v="2"/>
    <s v="no"/>
    <n v="3"/>
    <s v="yes"/>
    <n v="0.44444444444444398"/>
    <n v="-0.94474723694402696"/>
    <n v="0.35407443576388797"/>
    <m/>
    <d v="2017-03-28T09:16:33"/>
    <d v="2017-03-28T09:17:46"/>
    <s v="-"/>
    <b v="0"/>
  </r>
  <r>
    <x v="13"/>
    <x v="1"/>
    <m/>
    <x v="157"/>
    <x v="2"/>
    <s v="no"/>
    <n v="2"/>
    <s v="yes"/>
    <n v="0.422222222222222"/>
    <n v="-0.88986029386984999"/>
    <n v="0.50962999131944398"/>
    <m/>
    <d v="2017-03-28T09:17:09"/>
    <d v="2017-03-28T09:18:05"/>
    <s v="-"/>
    <b v="0"/>
  </r>
  <r>
    <x v="13"/>
    <x v="2"/>
    <m/>
    <x v="40"/>
    <x v="0"/>
    <s v="no"/>
    <n v="2"/>
    <s v="yes"/>
    <n v="0.66666666666666596"/>
    <n v="-0.50133814047780401"/>
    <n v="0.487407769097222"/>
    <s v="a001"/>
    <d v="2017-03-28T09:17:28"/>
    <d v="2017-03-28T09:18:36"/>
    <s v="a001"/>
    <b v="1"/>
  </r>
  <r>
    <x v="13"/>
    <x v="1"/>
    <m/>
    <x v="108"/>
    <x v="2"/>
    <s v="no"/>
    <n v="4"/>
    <s v="yes"/>
    <n v="0.73333333333333295"/>
    <n v="-0.17400564782724301"/>
    <n v="0.64296332465277695"/>
    <m/>
    <d v="2017-03-28T09:17:58"/>
    <d v="2017-03-28T09:19:07"/>
    <s v="-"/>
    <b v="0"/>
  </r>
  <r>
    <x v="13"/>
    <x v="1"/>
    <m/>
    <x v="120"/>
    <x v="3"/>
    <s v="no"/>
    <n v="4"/>
    <s v="yes"/>
    <n v="0.75555555555555498"/>
    <n v="-4.8872867474968398E-2"/>
    <n v="0.53185221354166601"/>
    <m/>
    <d v="2017-03-28T09:18:30"/>
    <d v="2017-03-28T09:19:26"/>
    <s v="-"/>
    <b v="0"/>
  </r>
  <r>
    <x v="13"/>
    <x v="1"/>
    <m/>
    <x v="86"/>
    <x v="3"/>
    <s v="no"/>
    <n v="4"/>
    <s v="yes"/>
    <n v="0.75555555555555498"/>
    <n v="0.43657286439480902"/>
    <n v="0.84296332465277701"/>
    <m/>
    <d v="2017-03-28T09:18:48"/>
    <d v="2017-03-28T09:19:46"/>
    <s v="-"/>
    <b v="0"/>
  </r>
  <r>
    <x v="13"/>
    <x v="1"/>
    <m/>
    <x v="113"/>
    <x v="2"/>
    <s v="no"/>
    <n v="2"/>
    <s v="yes"/>
    <n v="0.48888888888888798"/>
    <n v="-0.91138029329094095"/>
    <n v="0.331852213541666"/>
    <m/>
    <d v="2017-03-28T09:19:09"/>
    <d v="2017-03-28T09:20:06"/>
    <s v="-"/>
    <b v="0"/>
  </r>
  <r>
    <x v="13"/>
    <x v="1"/>
    <m/>
    <x v="162"/>
    <x v="3"/>
    <s v="yes"/>
    <n v="4"/>
    <s v="yes"/>
    <n v="0.62222222222222201"/>
    <n v="-0.66324502209270098"/>
    <n v="0.53185221354166601"/>
    <m/>
    <d v="2017-03-28T09:19:29"/>
    <d v="2017-03-28T09:20:30"/>
    <s v="-"/>
    <b v="0"/>
  </r>
  <r>
    <x v="13"/>
    <x v="1"/>
    <m/>
    <x v="123"/>
    <x v="2"/>
    <s v="no"/>
    <n v="4"/>
    <s v="yes"/>
    <n v="0.57777777777777695"/>
    <n v="-0.77981182665191895"/>
    <n v="0.331852213541666"/>
    <m/>
    <d v="2017-03-28T09:19:53"/>
    <d v="2017-03-28T09:20:48"/>
    <s v="-"/>
    <b v="0"/>
  </r>
  <r>
    <x v="13"/>
    <x v="1"/>
    <m/>
    <x v="128"/>
    <x v="2"/>
    <s v="no"/>
    <n v="3"/>
    <s v="yes"/>
    <n v="0.33333333333333298"/>
    <n v="-0.95717000562321497"/>
    <n v="0.42074110243055501"/>
    <m/>
    <d v="2017-03-28T09:20:10"/>
    <d v="2017-03-28T09:21:06"/>
    <s v="-"/>
    <b v="0"/>
  </r>
  <r>
    <x v="13"/>
    <x v="1"/>
    <m/>
    <x v="150"/>
    <x v="0"/>
    <s v="no"/>
    <n v="2"/>
    <s v="no"/>
    <n v="0.24444444444444399"/>
    <n v="-0.99373115652081201"/>
    <n v="-0.15703667534722199"/>
    <m/>
    <d v="2017-03-28T09:20:29"/>
    <d v="2017-03-28T09:21:23"/>
    <s v="-"/>
    <b v="0"/>
  </r>
  <r>
    <x v="13"/>
    <x v="1"/>
    <m/>
    <x v="98"/>
    <x v="2"/>
    <s v="no"/>
    <n v="2"/>
    <s v="yes"/>
    <n v="0.31111111111111101"/>
    <n v="-0.98699023214277404"/>
    <n v="4.2963324652777801E-2"/>
    <m/>
    <d v="2017-03-28T09:20:45"/>
    <d v="2017-03-28T09:21:54"/>
    <s v="-"/>
    <b v="0"/>
  </r>
  <r>
    <x v="13"/>
    <x v="1"/>
    <m/>
    <x v="152"/>
    <x v="2"/>
    <s v="no"/>
    <n v="2"/>
    <s v="yes"/>
    <n v="0.33333333333333298"/>
    <n v="-0.98341612463441996"/>
    <n v="0.26518554687500001"/>
    <m/>
    <d v="2017-03-28T09:21:16"/>
    <d v="2017-03-28T09:22:13"/>
    <s v="-"/>
    <b v="0"/>
  </r>
  <r>
    <x v="13"/>
    <x v="1"/>
    <m/>
    <x v="160"/>
    <x v="2"/>
    <s v="no"/>
    <n v="2"/>
    <s v="yes"/>
    <n v="0.37777777777777699"/>
    <n v="-0.97309390167502896"/>
    <n v="0.220741102430555"/>
    <m/>
    <d v="2017-03-28T09:21:35"/>
    <d v="2017-03-28T09:22:39"/>
    <s v="-"/>
    <b v="0"/>
  </r>
  <r>
    <x v="13"/>
    <x v="1"/>
    <m/>
    <x v="121"/>
    <x v="3"/>
    <s v="no"/>
    <n v="3"/>
    <s v="yes"/>
    <n v="0.44444444444444398"/>
    <n v="-0.94474723694402696"/>
    <n v="0.220741102430555"/>
    <m/>
    <d v="2017-03-28T09:22:01"/>
    <d v="2017-03-28T09:22:56"/>
    <s v="-"/>
    <b v="0"/>
  </r>
  <r>
    <x v="13"/>
    <x v="1"/>
    <m/>
    <x v="87"/>
    <x v="0"/>
    <s v="no"/>
    <n v="2"/>
    <s v="yes"/>
    <n v="0.39999999999999902"/>
    <n v="-0.96576475131997397"/>
    <n v="0.28740776909722199"/>
    <m/>
    <d v="2017-03-28T09:22:18"/>
    <d v="2017-03-28T09:23:16"/>
    <s v="-"/>
    <b v="0"/>
  </r>
  <r>
    <x v="13"/>
    <x v="1"/>
    <m/>
    <x v="156"/>
    <x v="2"/>
    <s v="no"/>
    <n v="2"/>
    <s v="yes"/>
    <n v="0.48888888888888798"/>
    <n v="-0.91138029329094095"/>
    <n v="0.39851888020833298"/>
    <m/>
    <d v="2017-03-28T09:22:39"/>
    <d v="2017-03-28T09:23:39"/>
    <s v="-"/>
    <b v="0"/>
  </r>
  <r>
    <x v="13"/>
    <x v="1"/>
    <m/>
    <x v="117"/>
    <x v="2"/>
    <s v="no"/>
    <n v="3"/>
    <s v="yes"/>
    <n v="0.46666666666666601"/>
    <n v="-0.92995741411314103"/>
    <n v="4.2963324652777801E-2"/>
    <m/>
    <d v="2017-03-28T09:23:01"/>
    <d v="2017-03-28T09:24:25"/>
    <s v="-"/>
    <b v="0"/>
  </r>
  <r>
    <x v="13"/>
    <x v="1"/>
    <m/>
    <x v="149"/>
    <x v="0"/>
    <s v="no"/>
    <n v="2"/>
    <s v="no"/>
    <n v="0.422222222222222"/>
    <n v="-0.85709560990399303"/>
    <n v="-0.53481445312499998"/>
    <m/>
    <d v="2017-03-28T09:23:48"/>
    <d v="2017-03-28T09:24:48"/>
    <s v="-"/>
    <b v="0"/>
  </r>
  <r>
    <x v="13"/>
    <x v="1"/>
    <m/>
    <x v="147"/>
    <x v="0"/>
    <s v="no"/>
    <n v="2"/>
    <s v="no"/>
    <n v="0.66666666666666596"/>
    <n v="-0.50133814047780401"/>
    <n v="-0.37925889756944398"/>
    <m/>
    <d v="2017-03-28T09:24:10"/>
    <d v="2017-03-28T09:25:16"/>
    <s v="-"/>
    <b v="0"/>
  </r>
  <r>
    <x v="13"/>
    <x v="1"/>
    <m/>
    <x v="151"/>
    <x v="2"/>
    <s v="no"/>
    <n v="3"/>
    <s v="yes"/>
    <n v="0.44444444444444398"/>
    <n v="-0.94474723694402696"/>
    <n v="0.35407443576388797"/>
    <m/>
    <d v="2017-03-28T09:24:39"/>
    <d v="2017-03-28T09:25:38"/>
    <s v="-"/>
    <b v="0"/>
  </r>
  <r>
    <x v="13"/>
    <x v="1"/>
    <m/>
    <x v="112"/>
    <x v="2"/>
    <s v="no"/>
    <n v="3"/>
    <s v="yes"/>
    <n v="0.44444444444444398"/>
    <n v="-0.94474723694402696"/>
    <n v="0.30962999131944402"/>
    <m/>
    <d v="2017-03-28T09:25:01"/>
    <d v="2017-03-28T09:26:25"/>
    <s v="-"/>
    <b v="0"/>
  </r>
  <r>
    <x v="13"/>
    <x v="1"/>
    <m/>
    <x v="140"/>
    <x v="3"/>
    <s v="no"/>
    <n v="4"/>
    <s v="yes"/>
    <n v="0.51111111111111096"/>
    <n v="-0.18215547343399199"/>
    <n v="0.73185221354166596"/>
    <m/>
    <d v="2017-03-28T09:25:47"/>
    <d v="2017-03-28T09:26:55"/>
    <s v="-"/>
    <b v="0"/>
  </r>
  <r>
    <x v="13"/>
    <x v="2"/>
    <m/>
    <x v="63"/>
    <x v="3"/>
    <s v="no"/>
    <n v="4"/>
    <s v="yes"/>
    <n v="0.53333333333333299"/>
    <n v="-0.859250206747044"/>
    <n v="0.46518554687499902"/>
    <s v="a111"/>
    <d v="2017-03-28T09:26:17"/>
    <d v="2017-03-28T09:27:28"/>
    <s v="a111"/>
    <b v="1"/>
  </r>
  <r>
    <x v="13"/>
    <x v="1"/>
    <m/>
    <x v="130"/>
    <x v="0"/>
    <s v="no"/>
    <n v="2"/>
    <s v="yes"/>
    <n v="0.57777777777777695"/>
    <n v="-0.77981182665191895"/>
    <n v="8.7407769097222199E-2"/>
    <m/>
    <d v="2017-03-28T09:26:50"/>
    <d v="2017-03-28T09:27:45"/>
    <s v="-"/>
    <b v="0"/>
  </r>
  <r>
    <x v="13"/>
    <x v="1"/>
    <m/>
    <x v="95"/>
    <x v="2"/>
    <s v="no"/>
    <n v="2"/>
    <s v="yes"/>
    <n v="0.46666666666666601"/>
    <n v="-0.92995741411314103"/>
    <n v="0.26518554687500001"/>
    <m/>
    <d v="2017-03-28T09:27:08"/>
    <d v="2017-03-28T09:28:00"/>
    <s v="-"/>
    <b v="0"/>
  </r>
  <r>
    <x v="13"/>
    <x v="1"/>
    <m/>
    <x v="109"/>
    <x v="2"/>
    <s v="no"/>
    <n v="3"/>
    <s v="yes"/>
    <n v="0.64444444444444404"/>
    <n v="-0.58827638534013305"/>
    <n v="0.35407443576388797"/>
    <m/>
    <d v="2017-03-28T09:27:22"/>
    <d v="2017-03-28T09:28:19"/>
    <s v="-"/>
    <b v="0"/>
  </r>
  <r>
    <x v="13"/>
    <x v="1"/>
    <m/>
    <x v="104"/>
    <x v="0"/>
    <s v="no"/>
    <n v="2"/>
    <s v="no"/>
    <n v="0.37777777777777699"/>
    <n v="-0.97309390167502896"/>
    <n v="-4.5925564236111001E-2"/>
    <m/>
    <d v="2017-03-28T09:27:41"/>
    <d v="2017-03-28T09:28:39"/>
    <s v="-"/>
    <b v="0"/>
  </r>
  <r>
    <x v="13"/>
    <x v="1"/>
    <m/>
    <x v="159"/>
    <x v="3"/>
    <s v="no"/>
    <n v="4"/>
    <s v="yes"/>
    <n v="0.77777777777777701"/>
    <n v="7.9159167266609196E-2"/>
    <n v="0.35407443576388797"/>
    <m/>
    <d v="2017-03-28T09:28:01"/>
    <d v="2017-03-28T09:29:09"/>
    <s v="-"/>
    <b v="0"/>
  </r>
  <r>
    <x v="13"/>
    <x v="1"/>
    <m/>
    <x v="141"/>
    <x v="0"/>
    <s v="no"/>
    <n v="2"/>
    <s v="no"/>
    <n v="-0.24444444444444399"/>
    <n v="-0.98314590809612901"/>
    <n v="-0.33481445312500002"/>
    <m/>
    <d v="2017-03-28T09:28:32"/>
    <d v="2017-03-28T09:29:36"/>
    <s v="-"/>
    <b v="0"/>
  </r>
  <r>
    <x v="13"/>
    <x v="1"/>
    <m/>
    <x v="153"/>
    <x v="2"/>
    <s v="no"/>
    <n v="3"/>
    <s v="yes"/>
    <n v="0.71111111111111103"/>
    <n v="-0.292809334208676"/>
    <n v="0.24296332465277701"/>
    <m/>
    <d v="2017-03-28T09:28:58"/>
    <d v="2017-03-28T09:29:55"/>
    <s v="-"/>
    <b v="0"/>
  </r>
  <r>
    <x v="13"/>
    <x v="1"/>
    <m/>
    <x v="103"/>
    <x v="3"/>
    <s v="no"/>
    <n v="4"/>
    <s v="yes"/>
    <n v="0.77777777777777701"/>
    <n v="0.32100924586901203"/>
    <n v="0.82074110243055498"/>
    <m/>
    <d v="2017-03-28T09:29:17"/>
    <d v="2017-03-28T09:30:15"/>
    <s v="-"/>
    <b v="0"/>
  </r>
  <r>
    <x v="13"/>
    <x v="1"/>
    <m/>
    <x v="122"/>
    <x v="2"/>
    <s v="no"/>
    <n v="2"/>
    <s v="yes"/>
    <n v="0.55555555555555503"/>
    <n v="-0.82354979358574498"/>
    <n v="0.53185221354166601"/>
    <m/>
    <d v="2017-03-28T09:29:38"/>
    <d v="2017-03-28T09:30:40"/>
    <s v="-"/>
    <b v="0"/>
  </r>
  <r>
    <x v="13"/>
    <x v="1"/>
    <m/>
    <x v="100"/>
    <x v="2"/>
    <s v="no"/>
    <n v="3"/>
    <s v="yes"/>
    <n v="0.82222222222222197"/>
    <n v="0.32897597368471598"/>
    <n v="0.35407443576388797"/>
    <m/>
    <d v="2017-03-28T09:30:02"/>
    <d v="2017-03-28T09:31:36"/>
    <s v="-"/>
    <b v="0"/>
  </r>
  <r>
    <x v="13"/>
    <x v="2"/>
    <m/>
    <x v="43"/>
    <x v="3"/>
    <s v="no"/>
    <n v="4"/>
    <s v="yes"/>
    <n v="0.57777777777777695"/>
    <n v="-0.77981182665191895"/>
    <n v="0.487407769097222"/>
    <s v="a010"/>
    <d v="2017-03-28T09:30:58"/>
    <d v="2017-03-28T09:32:06"/>
    <s v="a010"/>
    <b v="1"/>
  </r>
  <r>
    <x v="13"/>
    <x v="1"/>
    <m/>
    <x v="106"/>
    <x v="2"/>
    <s v="no"/>
    <n v="4"/>
    <s v="yes"/>
    <n v="0.46666666666666601"/>
    <n v="-0.92995741411314103"/>
    <n v="0.37629665798611101"/>
    <m/>
    <d v="2017-03-28T09:31:29"/>
    <d v="2017-03-28T09:32:25"/>
    <s v="-"/>
    <b v="0"/>
  </r>
  <r>
    <x v="13"/>
    <x v="1"/>
    <m/>
    <x v="107"/>
    <x v="0"/>
    <s v="no"/>
    <n v="1"/>
    <s v="no"/>
    <n v="0.48888888888888798"/>
    <n v="-0.91138029329094095"/>
    <n v="-0.17925889756944399"/>
    <m/>
    <d v="2017-03-28T09:31:48"/>
    <d v="2017-03-28T09:32:46"/>
    <s v="-"/>
    <b v="0"/>
  </r>
  <r>
    <x v="13"/>
    <x v="1"/>
    <m/>
    <x v="146"/>
    <x v="0"/>
    <s v="no"/>
    <n v="2"/>
    <s v="no"/>
    <n v="0.33333333333333298"/>
    <n v="-0.98341612463441996"/>
    <n v="-1.48111979166678E-3"/>
    <m/>
    <d v="2017-03-28T09:32:09"/>
    <d v="2017-03-28T09:33:13"/>
    <s v="-"/>
    <b v="0"/>
  </r>
  <r>
    <x v="13"/>
    <x v="1"/>
    <m/>
    <x v="133"/>
    <x v="2"/>
    <s v="no"/>
    <n v="3"/>
    <s v="yes"/>
    <n v="0.64444444444444404"/>
    <n v="-0.58827638534013305"/>
    <n v="0.35407443576388797"/>
    <m/>
    <d v="2017-03-28T09:32:35"/>
    <d v="2017-03-28T09:33:36"/>
    <s v="-"/>
    <b v="0"/>
  </r>
  <r>
    <x v="13"/>
    <x v="1"/>
    <m/>
    <x v="134"/>
    <x v="2"/>
    <s v="no"/>
    <n v="2"/>
    <s v="yes"/>
    <n v="0.53333333333333299"/>
    <n v="-0.859250206747044"/>
    <n v="0.331852213541666"/>
    <m/>
    <d v="2017-03-28T09:32:59"/>
    <d v="2017-03-28T09:33:59"/>
    <s v="-"/>
    <b v="0"/>
  </r>
  <r>
    <x v="13"/>
    <x v="1"/>
    <m/>
    <x v="115"/>
    <x v="0"/>
    <s v="no"/>
    <n v="2"/>
    <s v="yes"/>
    <n v="0.55555555555555503"/>
    <n v="-0.82354979358574498"/>
    <n v="-0.223703342013889"/>
    <m/>
    <d v="2017-03-28T09:33:22"/>
    <d v="2017-03-28T09:34:17"/>
    <s v="-"/>
    <b v="0"/>
  </r>
  <r>
    <x v="13"/>
    <x v="1"/>
    <m/>
    <x v="124"/>
    <x v="2"/>
    <s v="no"/>
    <n v="4"/>
    <s v="yes"/>
    <n v="0.91111111111111098"/>
    <n v="0.72381751020442597"/>
    <n v="0.46518554687499902"/>
    <m/>
    <d v="2017-03-28T09:33:40"/>
    <d v="2017-03-28T09:34:51"/>
    <s v="-"/>
    <b v="0"/>
  </r>
  <r>
    <x v="13"/>
    <x v="1"/>
    <m/>
    <x v="158"/>
    <x v="2"/>
    <s v="no"/>
    <n v="3"/>
    <s v="yes"/>
    <n v="0.35555555555555501"/>
    <n v="-0.97887006201320903"/>
    <n v="-0.13481445312500001"/>
    <m/>
    <d v="2017-03-28T09:34:14"/>
    <d v="2017-03-28T09:35:10"/>
    <s v="-"/>
    <b v="0"/>
  </r>
  <r>
    <x v="13"/>
    <x v="1"/>
    <m/>
    <x v="92"/>
    <x v="2"/>
    <s v="no"/>
    <n v="4"/>
    <s v="yes"/>
    <n v="0.51111111111111096"/>
    <n v="-0.86137461932403403"/>
    <n v="0.53185221354166601"/>
    <m/>
    <d v="2017-03-28T09:34:32"/>
    <d v="2017-03-28T09:35:55"/>
    <s v="-"/>
    <b v="0"/>
  </r>
  <r>
    <x v="17"/>
    <x v="1"/>
    <m/>
    <x v="166"/>
    <x v="2"/>
    <s v="yes"/>
    <n v="2"/>
    <s v="yes"/>
    <n v="2.2222222222222102E-2"/>
    <n v="-0.999324495705043"/>
    <n v="-4.1666666666666602E-2"/>
    <m/>
    <d v="2017-03-28T10:08:49"/>
    <d v="2017-03-28T10:11:25"/>
    <s v="-"/>
    <b v="0"/>
  </r>
  <r>
    <x v="17"/>
    <x v="1"/>
    <m/>
    <x v="167"/>
    <x v="3"/>
    <s v="yes"/>
    <n v="2"/>
    <s v="yes"/>
    <n v="0.95555555555555505"/>
    <n v="0.85211336725076503"/>
    <n v="4.72222222222222E-2"/>
    <m/>
    <d v="2017-03-28T10:10:48"/>
    <d v="2017-03-28T10:12:34"/>
    <s v="-"/>
    <b v="0"/>
  </r>
  <r>
    <x v="17"/>
    <x v="1"/>
    <m/>
    <x v="168"/>
    <x v="4"/>
    <s v="no"/>
    <n v="4"/>
    <s v="yes"/>
    <n v="1"/>
    <n v="0.973157532569904"/>
    <n v="-0.59722222222222199"/>
    <m/>
    <d v="2017-03-28T10:11:57"/>
    <d v="2017-03-28T10:13:14"/>
    <s v="-"/>
    <b v="0"/>
  </r>
  <r>
    <x v="17"/>
    <x v="1"/>
    <m/>
    <x v="169"/>
    <x v="4"/>
    <s v="no"/>
    <n v="5"/>
    <s v="yes"/>
    <n v="0.8"/>
    <n v="1"/>
    <n v="-1"/>
    <m/>
    <d v="2017-03-28T10:12:37"/>
    <d v="2017-03-28T10:13:46"/>
    <s v="-"/>
    <b v="0"/>
  </r>
  <r>
    <x v="17"/>
    <x v="1"/>
    <m/>
    <x v="170"/>
    <x v="0"/>
    <s v="yes"/>
    <n v="1"/>
    <s v="yes"/>
    <n v="-0.17777777777777701"/>
    <n v="-0.98391136723857298"/>
    <n v="-0.33055555555555499"/>
    <m/>
    <d v="2017-03-28T10:13:09"/>
    <d v="2017-03-28T10:15:16"/>
    <s v="-"/>
    <b v="0"/>
  </r>
  <r>
    <x v="17"/>
    <x v="1"/>
    <m/>
    <x v="171"/>
    <x v="1"/>
    <s v="yes"/>
    <n v="3"/>
    <s v="no"/>
    <n v="-4.4444444444444398E-2"/>
    <n v="-0.88486732817164904"/>
    <n v="0.51388888888888795"/>
    <m/>
    <d v="2017-03-28T10:14:39"/>
    <d v="2017-03-28T10:15:58"/>
    <s v="-"/>
    <b v="0"/>
  </r>
  <r>
    <x v="17"/>
    <x v="1"/>
    <m/>
    <x v="172"/>
    <x v="0"/>
    <s v="yes"/>
    <n v="1"/>
    <s v="no"/>
    <n v="-0.55555555555555503"/>
    <n v="-0.82354979358574498"/>
    <n v="0.313888888888888"/>
    <m/>
    <d v="2017-03-28T10:15:22"/>
    <d v="2017-03-28T10:16:41"/>
    <s v="-"/>
    <b v="0"/>
  </r>
  <r>
    <x v="17"/>
    <x v="1"/>
    <m/>
    <x v="173"/>
    <x v="3"/>
    <s v="yes"/>
    <n v="2"/>
    <s v="yes"/>
    <n v="0.48888888888888798"/>
    <n v="-0.91138029329094095"/>
    <n v="0.15833333333333299"/>
    <m/>
    <d v="2017-03-28T10:16:04"/>
    <d v="2017-03-28T10:17:08"/>
    <s v="-"/>
    <b v="0"/>
  </r>
  <r>
    <x v="17"/>
    <x v="1"/>
    <m/>
    <x v="174"/>
    <x v="3"/>
    <s v="yes"/>
    <n v="3"/>
    <s v="yes"/>
    <n v="0.844444444444444"/>
    <n v="0.44394467777885699"/>
    <n v="0.38055555555555498"/>
    <m/>
    <d v="2017-03-28T10:16:31"/>
    <d v="2017-03-28T10:17:44"/>
    <s v="-"/>
    <b v="0"/>
  </r>
  <r>
    <x v="17"/>
    <x v="1"/>
    <m/>
    <x v="175"/>
    <x v="4"/>
    <s v="no"/>
    <n v="5"/>
    <s v="yes"/>
    <n v="0.73333333333333295"/>
    <n v="1"/>
    <n v="1"/>
    <m/>
    <d v="2017-03-28T10:17:07"/>
    <d v="2017-03-28T10:18:18"/>
    <s v="-"/>
    <b v="0"/>
  </r>
  <r>
    <x v="17"/>
    <x v="1"/>
    <m/>
    <x v="176"/>
    <x v="4"/>
    <s v="no"/>
    <n v="4"/>
    <s v="yes"/>
    <n v="0.91111111111111098"/>
    <n v="0.72381751020442597"/>
    <n v="-0.64166666666666605"/>
    <m/>
    <d v="2017-03-28T10:17:41"/>
    <d v="2017-03-28T10:18:45"/>
    <s v="-"/>
    <b v="0"/>
  </r>
  <r>
    <x v="17"/>
    <x v="2"/>
    <m/>
    <x v="43"/>
    <x v="3"/>
    <s v="no"/>
    <n v="4"/>
    <s v="yes"/>
    <n v="0.44444444444444398"/>
    <n v="-0.94474723694402696"/>
    <n v="0.13611111111111099"/>
    <m/>
    <d v="2017-03-28T10:18:08"/>
    <d v="2017-03-28T10:19:37"/>
    <s v="-"/>
    <b v="0"/>
  </r>
  <r>
    <x v="17"/>
    <x v="1"/>
    <m/>
    <x v="177"/>
    <x v="1"/>
    <s v="yes"/>
    <n v="1"/>
    <s v="no"/>
    <n v="-0.97777777777777697"/>
    <n v="0.90077020657746798"/>
    <n v="-0.90833333333333299"/>
    <m/>
    <d v="2017-03-28T10:19:00"/>
    <d v="2017-03-28T10:20:17"/>
    <s v="-"/>
    <b v="0"/>
  </r>
  <r>
    <x v="17"/>
    <x v="1"/>
    <m/>
    <x v="178"/>
    <x v="4"/>
    <s v="no"/>
    <n v="4"/>
    <s v="yes"/>
    <n v="1"/>
    <n v="1"/>
    <n v="0.58055555555555505"/>
    <m/>
    <d v="2017-03-28T10:19:40"/>
    <d v="2017-03-28T10:20:56"/>
    <s v="-"/>
    <b v="0"/>
  </r>
  <r>
    <x v="17"/>
    <x v="1"/>
    <m/>
    <x v="179"/>
    <x v="3"/>
    <s v="no"/>
    <n v="4"/>
    <s v="yes"/>
    <n v="0.6"/>
    <n v="-0.72677220383770402"/>
    <n v="0.313888888888888"/>
    <m/>
    <d v="2017-03-28T10:20:19"/>
    <d v="2017-03-28T10:21:34"/>
    <s v="-"/>
    <b v="0"/>
  </r>
  <r>
    <x v="17"/>
    <x v="1"/>
    <m/>
    <x v="180"/>
    <x v="2"/>
    <s v="no"/>
    <n v="2"/>
    <s v="yes"/>
    <n v="0.39999999999999902"/>
    <n v="-0.96576475131997397"/>
    <n v="-0.19722222222222199"/>
    <m/>
    <d v="2017-03-28T10:20:57"/>
    <d v="2017-03-28T10:22:40"/>
    <s v="-"/>
    <b v="0"/>
  </r>
  <r>
    <x v="17"/>
    <x v="1"/>
    <m/>
    <x v="181"/>
    <x v="3"/>
    <s v="no"/>
    <n v="4"/>
    <s v="yes"/>
    <n v="0.31111111111111101"/>
    <n v="-0.98699023214277404"/>
    <n v="-0.219444444444444"/>
    <m/>
    <d v="2017-03-28T10:22:03"/>
    <d v="2017-03-28T10:23:04"/>
    <s v="-"/>
    <b v="0"/>
  </r>
  <r>
    <x v="17"/>
    <x v="1"/>
    <m/>
    <x v="182"/>
    <x v="1"/>
    <s v="yes"/>
    <n v="2"/>
    <s v="no"/>
    <n v="-0.844444444444444"/>
    <n v="0.44394467777885699"/>
    <n v="0.58055555555555505"/>
    <m/>
    <d v="2017-03-28T10:22:27"/>
    <d v="2017-03-28T10:23:51"/>
    <s v="-"/>
    <b v="0"/>
  </r>
  <r>
    <x v="17"/>
    <x v="1"/>
    <m/>
    <x v="183"/>
    <x v="0"/>
    <s v="yes"/>
    <n v="2"/>
    <s v="yes"/>
    <n v="0.155555555555555"/>
    <n v="-6.4748219187939202E-2"/>
    <n v="-0.75277777777777699"/>
    <m/>
    <d v="2017-03-28T10:23:14"/>
    <d v="2017-03-28T10:24:45"/>
    <s v="-"/>
    <b v="0"/>
  </r>
  <r>
    <x v="17"/>
    <x v="1"/>
    <m/>
    <x v="184"/>
    <x v="2"/>
    <s v="yes"/>
    <n v="2"/>
    <s v="yes"/>
    <n v="2.2222222222222102E-2"/>
    <n v="-0.99626645715106399"/>
    <n v="-0.19722222222222199"/>
    <m/>
    <d v="2017-03-28T10:24:08"/>
    <d v="2017-03-28T10:25:20"/>
    <s v="-"/>
    <b v="0"/>
  </r>
  <r>
    <x v="17"/>
    <x v="1"/>
    <m/>
    <x v="185"/>
    <x v="0"/>
    <s v="yes"/>
    <n v="3"/>
    <s v="no"/>
    <n v="6.6666666666666596E-2"/>
    <n v="-0.67179530135575505"/>
    <n v="-0.61944444444444402"/>
    <m/>
    <d v="2017-03-28T10:24:43"/>
    <d v="2017-03-28T10:26:00"/>
    <s v="-"/>
    <b v="0"/>
  </r>
  <r>
    <x v="17"/>
    <x v="1"/>
    <m/>
    <x v="186"/>
    <x v="0"/>
    <s v="yes"/>
    <n v="2"/>
    <s v="no"/>
    <n v="-0.53333333333333299"/>
    <n v="-0.30706884401961598"/>
    <n v="-0.70833333333333304"/>
    <m/>
    <d v="2017-03-28T10:25:23"/>
    <d v="2017-03-28T10:26:51"/>
    <s v="-"/>
    <b v="0"/>
  </r>
  <r>
    <x v="17"/>
    <x v="2"/>
    <m/>
    <x v="85"/>
    <x v="3"/>
    <s v="no"/>
    <n v="4"/>
    <s v="yes"/>
    <n v="0.46666666666666601"/>
    <n v="-0.92995741411314103"/>
    <n v="0.38055555555555498"/>
    <s v="a101"/>
    <d v="2017-03-28T10:26:14"/>
    <d v="2017-03-28T10:28:11"/>
    <s v="a101"/>
    <b v="1"/>
  </r>
  <r>
    <x v="17"/>
    <x v="1"/>
    <m/>
    <x v="187"/>
    <x v="0"/>
    <s v="yes"/>
    <n v="1"/>
    <s v="no"/>
    <n v="-0.57777777777777695"/>
    <n v="-0.77981182665191895"/>
    <n v="-0.50833333333333297"/>
    <m/>
    <d v="2017-03-28T10:27:34"/>
    <d v="2017-03-28T10:28:43"/>
    <s v="-"/>
    <b v="0"/>
  </r>
  <r>
    <x v="17"/>
    <x v="1"/>
    <m/>
    <x v="188"/>
    <x v="3"/>
    <s v="yes"/>
    <n v="3"/>
    <s v="yes"/>
    <n v="0.51111111111111096"/>
    <n v="-0.88814752511745398"/>
    <n v="0.202777777777777"/>
    <m/>
    <d v="2017-03-28T10:28:05"/>
    <d v="2017-03-28T10:29:15"/>
    <s v="-"/>
    <b v="0"/>
  </r>
  <r>
    <x v="17"/>
    <x v="1"/>
    <m/>
    <x v="189"/>
    <x v="3"/>
    <s v="yes"/>
    <n v="3"/>
    <s v="yes"/>
    <n v="0.6"/>
    <n v="-0.72677220383770402"/>
    <n v="0.22500000000000001"/>
    <m/>
    <d v="2017-03-28T10:28:38"/>
    <d v="2017-03-28T10:29:54"/>
    <s v="-"/>
    <b v="0"/>
  </r>
  <r>
    <x v="17"/>
    <x v="1"/>
    <m/>
    <x v="190"/>
    <x v="2"/>
    <s v="yes"/>
    <n v="2"/>
    <s v="no"/>
    <n v="-0.57777777777777695"/>
    <n v="-0.77981182665191895"/>
    <n v="0.358333333333333"/>
    <m/>
    <d v="2017-03-28T10:29:17"/>
    <d v="2017-03-28T10:30:29"/>
    <s v="-"/>
    <b v="0"/>
  </r>
  <r>
    <x v="17"/>
    <x v="1"/>
    <m/>
    <x v="191"/>
    <x v="2"/>
    <s v="yes"/>
    <n v="1"/>
    <s v="yes"/>
    <n v="4.4444444444444398E-2"/>
    <n v="-0.99689093471207901"/>
    <n v="0.180555555555555"/>
    <m/>
    <d v="2017-03-28T10:29:52"/>
    <d v="2017-03-28T10:31:05"/>
    <s v="-"/>
    <b v="0"/>
  </r>
  <r>
    <x v="17"/>
    <x v="1"/>
    <m/>
    <x v="192"/>
    <x v="1"/>
    <s v="no"/>
    <n v="3"/>
    <s v="no"/>
    <n v="-0.6"/>
    <n v="-0.72677220383770402"/>
    <n v="0.53611111111111098"/>
    <m/>
    <d v="2017-03-28T10:30:28"/>
    <d v="2017-03-28T10:31:47"/>
    <s v="-"/>
    <b v="0"/>
  </r>
  <r>
    <x v="17"/>
    <x v="1"/>
    <m/>
    <x v="193"/>
    <x v="3"/>
    <s v="yes"/>
    <n v="3"/>
    <s v="yes"/>
    <n v="0.48888888888888798"/>
    <n v="-0.91138029329094095"/>
    <n v="-4.1666666666666602E-2"/>
    <m/>
    <d v="2017-03-28T10:31:09"/>
    <d v="2017-03-28T10:32:21"/>
    <s v="-"/>
    <b v="0"/>
  </r>
  <r>
    <x v="17"/>
    <x v="1"/>
    <m/>
    <x v="194"/>
    <x v="2"/>
    <s v="yes"/>
    <n v="1"/>
    <s v="yes"/>
    <n v="-0.44444444444444398"/>
    <n v="-0.94474723694402696"/>
    <n v="9.1666666666666702E-2"/>
    <m/>
    <d v="2017-03-28T10:31:44"/>
    <d v="2017-03-28T10:33:10"/>
    <s v="-"/>
    <b v="0"/>
  </r>
  <r>
    <x v="17"/>
    <x v="1"/>
    <m/>
    <x v="195"/>
    <x v="0"/>
    <s v="yes"/>
    <n v="1"/>
    <s v="yes"/>
    <n v="-0.19999999999999901"/>
    <n v="-0.986589153689302"/>
    <n v="0.313888888888888"/>
    <m/>
    <d v="2017-03-28T10:32:33"/>
    <d v="2017-03-28T10:33:37"/>
    <s v="-"/>
    <b v="0"/>
  </r>
  <r>
    <x v="17"/>
    <x v="1"/>
    <m/>
    <x v="196"/>
    <x v="3"/>
    <s v="no"/>
    <n v="4"/>
    <s v="yes"/>
    <n v="0.97777777777777697"/>
    <n v="0.90077020657746798"/>
    <n v="0.180555555555555"/>
    <m/>
    <d v="2017-03-28T10:33:00"/>
    <d v="2017-03-28T10:34:42"/>
    <s v="-"/>
    <b v="0"/>
  </r>
  <r>
    <x v="17"/>
    <x v="1"/>
    <m/>
    <x v="197"/>
    <x v="3"/>
    <s v="no"/>
    <n v="2"/>
    <s v="yes"/>
    <n v="0.71111111111111103"/>
    <n v="-0.292809334208676"/>
    <n v="0.180555555555555"/>
    <m/>
    <d v="2017-03-28T10:34:05"/>
    <d v="2017-03-28T10:35:26"/>
    <s v="-"/>
    <b v="0"/>
  </r>
  <r>
    <x v="17"/>
    <x v="1"/>
    <m/>
    <x v="198"/>
    <x v="3"/>
    <s v="no"/>
    <n v="4"/>
    <s v="yes"/>
    <n v="0.71111111111111103"/>
    <n v="-0.292809334208676"/>
    <n v="9.1666666666666702E-2"/>
    <m/>
    <d v="2017-03-28T10:34:50"/>
    <d v="2017-03-28T10:36:26"/>
    <s v="-"/>
    <b v="0"/>
  </r>
  <r>
    <x v="17"/>
    <x v="1"/>
    <m/>
    <x v="199"/>
    <x v="1"/>
    <s v="yes"/>
    <n v="2"/>
    <s v="no"/>
    <n v="-0.31111111111111101"/>
    <n v="-0.95515963206185595"/>
    <n v="0.42499999999999999"/>
    <m/>
    <d v="2017-03-28T10:35:49"/>
    <d v="2017-03-28T10:36:48"/>
    <s v="-"/>
    <b v="0"/>
  </r>
  <r>
    <x v="17"/>
    <x v="1"/>
    <m/>
    <x v="200"/>
    <x v="0"/>
    <s v="yes"/>
    <n v="1"/>
    <s v="no"/>
    <n v="-0.31111111111111101"/>
    <n v="-0.98699023214277404"/>
    <n v="-8.6111111111111097E-2"/>
    <m/>
    <d v="2017-03-28T10:36:11"/>
    <d v="2017-03-28T10:37:21"/>
    <s v="-"/>
    <b v="0"/>
  </r>
  <r>
    <x v="17"/>
    <x v="1"/>
    <m/>
    <x v="201"/>
    <x v="3"/>
    <s v="yes"/>
    <n v="2"/>
    <s v="yes"/>
    <n v="0.91111111111111098"/>
    <n v="0.72381751020442597"/>
    <n v="0.33611111111111103"/>
    <m/>
    <d v="2017-03-28T10:36:44"/>
    <d v="2017-03-28T10:37:51"/>
    <s v="-"/>
    <b v="0"/>
  </r>
  <r>
    <x v="17"/>
    <x v="1"/>
    <m/>
    <x v="202"/>
    <x v="3"/>
    <s v="yes"/>
    <n v="3"/>
    <s v="yes"/>
    <n v="0.62222222222222201"/>
    <n v="-0.66324502209270098"/>
    <n v="-0.46388888888888802"/>
    <m/>
    <d v="2017-03-28T10:37:14"/>
    <d v="2017-03-28T10:38:16"/>
    <s v="-"/>
    <b v="0"/>
  </r>
  <r>
    <x v="17"/>
    <x v="1"/>
    <m/>
    <x v="203"/>
    <x v="0"/>
    <s v="yes"/>
    <n v="1"/>
    <s v="yes"/>
    <n v="-0.11111111111111099"/>
    <n v="-0.77371616810261501"/>
    <n v="0.58055555555555505"/>
    <m/>
    <d v="2017-03-28T10:37:39"/>
    <d v="2017-03-28T10:39:20"/>
    <s v="-"/>
    <b v="0"/>
  </r>
  <r>
    <x v="17"/>
    <x v="1"/>
    <m/>
    <x v="204"/>
    <x v="4"/>
    <s v="no"/>
    <n v="4"/>
    <s v="yes"/>
    <n v="0.62222222222222201"/>
    <n v="-0.66324502209270098"/>
    <n v="0.469444444444444"/>
    <m/>
    <d v="2017-03-28T10:38:43"/>
    <d v="2017-03-28T10:39:50"/>
    <s v="-"/>
    <b v="0"/>
  </r>
  <r>
    <x v="17"/>
    <x v="1"/>
    <m/>
    <x v="205"/>
    <x v="0"/>
    <s v="yes"/>
    <n v="2"/>
    <s v="no"/>
    <n v="-0.37777777777777699"/>
    <n v="-0.97309390167502896"/>
    <n v="-0.108333333333333"/>
    <m/>
    <d v="2017-03-28T10:39:13"/>
    <d v="2017-03-28T10:40:18"/>
    <s v="-"/>
    <b v="0"/>
  </r>
  <r>
    <x v="17"/>
    <x v="1"/>
    <m/>
    <x v="206"/>
    <x v="0"/>
    <s v="yes"/>
    <n v="1"/>
    <s v="no"/>
    <n v="-0.422222222222222"/>
    <n v="-0.95648106951994805"/>
    <n v="-0.219444444444444"/>
    <m/>
    <d v="2017-03-28T10:39:41"/>
    <d v="2017-03-28T10:40:44"/>
    <s v="-"/>
    <b v="0"/>
  </r>
  <r>
    <x v="17"/>
    <x v="2"/>
    <m/>
    <x v="38"/>
    <x v="4"/>
    <s v="no"/>
    <n v="4"/>
    <s v="yes"/>
    <n v="0.91111111111111098"/>
    <n v="0.72381751020442597"/>
    <n v="-0.44166666666666599"/>
    <s v="a110"/>
    <d v="2017-03-28T10:40:07"/>
    <d v="2017-03-28T10:41:24"/>
    <s v="a110"/>
    <b v="1"/>
  </r>
  <r>
    <x v="17"/>
    <x v="1"/>
    <m/>
    <x v="207"/>
    <x v="0"/>
    <s v="yes"/>
    <n v="3"/>
    <s v="no"/>
    <n v="-0.73333333333333295"/>
    <n v="-0.17400564782724301"/>
    <n v="0.625"/>
    <m/>
    <d v="2017-03-28T10:40:47"/>
    <d v="2017-03-28T10:42:03"/>
    <s v="-"/>
    <b v="0"/>
  </r>
  <r>
    <x v="17"/>
    <x v="1"/>
    <m/>
    <x v="208"/>
    <x v="3"/>
    <s v="no"/>
    <n v="4"/>
    <s v="yes"/>
    <n v="0.6"/>
    <n v="-0.72677220383770402"/>
    <n v="0.22500000000000001"/>
    <m/>
    <d v="2017-03-28T10:41:26"/>
    <d v="2017-03-28T10:42:21"/>
    <s v="-"/>
    <b v="0"/>
  </r>
  <r>
    <x v="17"/>
    <x v="1"/>
    <m/>
    <x v="209"/>
    <x v="0"/>
    <s v="yes"/>
    <n v="2"/>
    <s v="yes"/>
    <n v="0.55555555555555503"/>
    <n v="-0.82354979358574498"/>
    <n v="-1.94444444444445E-2"/>
    <m/>
    <d v="2017-03-28T10:41:44"/>
    <d v="2017-03-28T10:42:58"/>
    <s v="-"/>
    <b v="0"/>
  </r>
  <r>
    <x v="17"/>
    <x v="1"/>
    <m/>
    <x v="210"/>
    <x v="3"/>
    <s v="yes"/>
    <n v="4"/>
    <s v="yes"/>
    <n v="1"/>
    <n v="1"/>
    <n v="9.1666666666666702E-2"/>
    <m/>
    <d v="2017-03-28T10:42:21"/>
    <d v="2017-03-28T10:43:17"/>
    <s v="-"/>
    <b v="0"/>
  </r>
  <r>
    <x v="17"/>
    <x v="1"/>
    <m/>
    <x v="211"/>
    <x v="1"/>
    <s v="no"/>
    <n v="3"/>
    <s v="no"/>
    <n v="-0.33333333333333298"/>
    <n v="-0.94636751803717301"/>
    <n v="-0.44166666666666599"/>
    <m/>
    <d v="2017-03-28T10:42:40"/>
    <d v="2017-03-28T10:44:08"/>
    <s v="-"/>
    <b v="0"/>
  </r>
  <r>
    <x v="17"/>
    <x v="1"/>
    <m/>
    <x v="212"/>
    <x v="3"/>
    <s v="yes"/>
    <n v="3"/>
    <s v="yes"/>
    <n v="0.97777777777777697"/>
    <n v="0.90077020657746798"/>
    <n v="2.7777777777777302E-3"/>
    <m/>
    <d v="2017-03-28T10:43:31"/>
    <d v="2017-03-28T10:44:33"/>
    <s v="-"/>
    <b v="0"/>
  </r>
  <r>
    <x v="17"/>
    <x v="1"/>
    <m/>
    <x v="213"/>
    <x v="0"/>
    <s v="yes"/>
    <n v="2"/>
    <s v="no"/>
    <n v="-0.48888888888888798"/>
    <n v="-0.91138029329094095"/>
    <n v="-4.1666666666666602E-2"/>
    <m/>
    <d v="2017-03-28T10:43:56"/>
    <d v="2017-03-28T10:46:57"/>
    <s v="-"/>
    <b v="0"/>
  </r>
  <r>
    <x v="17"/>
    <x v="1"/>
    <m/>
    <x v="214"/>
    <x v="2"/>
    <s v="yes"/>
    <n v="2"/>
    <s v="yes"/>
    <n v="0.48888888888888798"/>
    <n v="-0.91138029329094095"/>
    <n v="0.22500000000000001"/>
    <m/>
    <d v="2017-03-28T10:46:20"/>
    <d v="2017-03-28T10:50:49"/>
    <s v="-"/>
    <b v="0"/>
  </r>
  <r>
    <x v="17"/>
    <x v="1"/>
    <m/>
    <x v="215"/>
    <x v="4"/>
    <s v="no"/>
    <n v="4"/>
    <s v="yes"/>
    <n v="1"/>
    <n v="1"/>
    <n v="0.58055555555555505"/>
    <m/>
    <d v="2017-03-28T10:50:12"/>
    <d v="2017-03-28T10:51:28"/>
    <s v="-"/>
    <b v="0"/>
  </r>
  <r>
    <x v="17"/>
    <x v="1"/>
    <m/>
    <x v="216"/>
    <x v="1"/>
    <s v="yes"/>
    <n v="2"/>
    <s v="no"/>
    <n v="-0.37777777777777699"/>
    <n v="0.34382380314924199"/>
    <n v="0.82499999999999996"/>
    <m/>
    <d v="2017-03-28T10:50:51"/>
    <d v="2017-03-28T10:52:10"/>
    <s v="-"/>
    <b v="0"/>
  </r>
  <r>
    <x v="17"/>
    <x v="1"/>
    <m/>
    <x v="217"/>
    <x v="3"/>
    <s v="yes"/>
    <n v="3"/>
    <s v="yes"/>
    <n v="0.71111111111111103"/>
    <n v="-0.292809334208676"/>
    <n v="0.60277777777777697"/>
    <m/>
    <d v="2017-03-28T10:51:32"/>
    <d v="2017-03-28T10:52:31"/>
    <s v="-"/>
    <b v="0"/>
  </r>
  <r>
    <x v="17"/>
    <x v="1"/>
    <m/>
    <x v="218"/>
    <x v="0"/>
    <s v="yes"/>
    <n v="2"/>
    <s v="no"/>
    <n v="-0.55555555555555503"/>
    <n v="-0.82354979358574498"/>
    <n v="-0.39722222222222198"/>
    <m/>
    <d v="2017-03-28T10:51:54"/>
    <d v="2017-03-28T10:52:53"/>
    <s v="-"/>
    <b v="0"/>
  </r>
  <r>
    <x v="17"/>
    <x v="1"/>
    <m/>
    <x v="219"/>
    <x v="3"/>
    <s v="yes"/>
    <n v="2"/>
    <s v="yes"/>
    <n v="0.57777777777777695"/>
    <n v="-0.77981182665191895"/>
    <n v="0.29166666666666602"/>
    <m/>
    <d v="2017-03-28T10:52:16"/>
    <d v="2017-03-28T10:53:11"/>
    <s v="-"/>
    <b v="0"/>
  </r>
  <r>
    <x v="17"/>
    <x v="1"/>
    <m/>
    <x v="220"/>
    <x v="3"/>
    <s v="yes"/>
    <n v="3"/>
    <s v="yes"/>
    <n v="0.8"/>
    <n v="0.20632928530448399"/>
    <n v="0.24722222222222201"/>
    <m/>
    <d v="2017-03-28T10:52:34"/>
    <d v="2017-03-28T10:53:41"/>
    <s v="-"/>
    <b v="0"/>
  </r>
  <r>
    <x v="17"/>
    <x v="1"/>
    <m/>
    <x v="221"/>
    <x v="2"/>
    <s v="no"/>
    <n v="4"/>
    <s v="no"/>
    <n v="-0.62222222222222201"/>
    <n v="-0.66324502209270098"/>
    <n v="0.13611111111111099"/>
    <m/>
    <d v="2017-03-28T10:53:04"/>
    <d v="2017-03-28T10:54:11"/>
    <s v="-"/>
    <b v="0"/>
  </r>
  <r>
    <x v="17"/>
    <x v="1"/>
    <m/>
    <x v="222"/>
    <x v="1"/>
    <s v="yes"/>
    <n v="2"/>
    <s v="no"/>
    <n v="-0.68888888888888899"/>
    <n v="-0.402538832906429"/>
    <n v="0.33611111111111103"/>
    <m/>
    <d v="2017-03-28T10:53:34"/>
    <d v="2017-03-28T10:54:54"/>
    <s v="-"/>
    <b v="0"/>
  </r>
  <r>
    <x v="17"/>
    <x v="1"/>
    <m/>
    <x v="223"/>
    <x v="0"/>
    <s v="yes"/>
    <n v="2"/>
    <s v="no"/>
    <n v="-0.71111111111111103"/>
    <n v="-0.292809334208676"/>
    <n v="0.51388888888888795"/>
    <m/>
    <d v="2017-03-28T10:54:17"/>
    <d v="2017-03-28T10:55:23"/>
    <s v="-"/>
    <b v="0"/>
  </r>
  <r>
    <x v="17"/>
    <x v="1"/>
    <m/>
    <x v="224"/>
    <x v="0"/>
    <s v="yes"/>
    <n v="2"/>
    <s v="no"/>
    <n v="-0.33333333333333298"/>
    <n v="-0.88486732817164904"/>
    <n v="0.51388888888888795"/>
    <m/>
    <d v="2017-03-28T10:54:46"/>
    <d v="2017-03-28T10:55:54"/>
    <s v="-"/>
    <b v="0"/>
  </r>
  <r>
    <x v="17"/>
    <x v="1"/>
    <m/>
    <x v="225"/>
    <x v="3"/>
    <s v="yes"/>
    <n v="3"/>
    <s v="yes"/>
    <n v="0.71111111111111103"/>
    <n v="-0.292809334208676"/>
    <n v="0.58055555555555505"/>
    <m/>
    <d v="2017-03-28T10:55:17"/>
    <d v="2017-03-28T10:56:22"/>
    <s v="-"/>
    <b v="0"/>
  </r>
  <r>
    <x v="17"/>
    <x v="1"/>
    <m/>
    <x v="226"/>
    <x v="3"/>
    <s v="yes"/>
    <n v="2"/>
    <s v="yes"/>
    <n v="0.77777777777777701"/>
    <n v="7.9159167266609196E-2"/>
    <n v="0.55833333333333302"/>
    <m/>
    <d v="2017-03-28T10:55:45"/>
    <d v="2017-03-28T10:56:43"/>
    <s v="-"/>
    <b v="0"/>
  </r>
  <r>
    <x v="17"/>
    <x v="2"/>
    <m/>
    <x v="40"/>
    <x v="0"/>
    <s v="yes"/>
    <n v="2"/>
    <s v="no"/>
    <n v="-0.22222222222222199"/>
    <n v="-0.93199698103307804"/>
    <n v="-0.46388888888888802"/>
    <s v="a001"/>
    <d v="2017-03-28T10:56:06"/>
    <d v="2017-03-28T10:57:50"/>
    <s v="a001"/>
    <b v="1"/>
  </r>
  <r>
    <x v="17"/>
    <x v="1"/>
    <m/>
    <x v="227"/>
    <x v="0"/>
    <s v="yes"/>
    <n v="1"/>
    <s v="no"/>
    <n v="-0.64444444444444404"/>
    <n v="-0.58827638534013305"/>
    <n v="-0.530555555555555"/>
    <m/>
    <d v="2017-03-28T10:57:13"/>
    <d v="2017-03-28T10:58:12"/>
    <s v="-"/>
    <b v="0"/>
  </r>
  <r>
    <x v="17"/>
    <x v="1"/>
    <m/>
    <x v="228"/>
    <x v="3"/>
    <s v="yes"/>
    <n v="3"/>
    <s v="yes"/>
    <n v="0.77777777777777701"/>
    <n v="7.9159167266609196E-2"/>
    <n v="-0.530555555555555"/>
    <m/>
    <d v="2017-03-28T10:57:34"/>
    <d v="2017-03-28T10:58:40"/>
    <s v="-"/>
    <b v="0"/>
  </r>
  <r>
    <x v="17"/>
    <x v="1"/>
    <m/>
    <x v="229"/>
    <x v="1"/>
    <s v="yes"/>
    <n v="2"/>
    <s v="no"/>
    <n v="-0.33333333333333298"/>
    <n v="1"/>
    <n v="1"/>
    <m/>
    <d v="2017-03-28T10:58:03"/>
    <d v="2017-03-28T10:59:44"/>
    <s v="-"/>
    <b v="0"/>
  </r>
  <r>
    <x v="17"/>
    <x v="1"/>
    <m/>
    <x v="230"/>
    <x v="1"/>
    <s v="yes"/>
    <n v="1"/>
    <s v="no"/>
    <n v="-1"/>
    <n v="1"/>
    <n v="1"/>
    <m/>
    <d v="2017-03-28T10:59:07"/>
    <d v="2017-03-28T11:00:09"/>
    <s v="-"/>
    <b v="0"/>
  </r>
  <r>
    <x v="17"/>
    <x v="1"/>
    <m/>
    <x v="231"/>
    <x v="3"/>
    <s v="yes"/>
    <n v="3"/>
    <s v="yes"/>
    <n v="1"/>
    <n v="0.94069782195538798"/>
    <n v="0.33611111111111103"/>
    <m/>
    <d v="2017-03-28T10:59:32"/>
    <d v="2017-03-28T11:00:33"/>
    <s v="-"/>
    <b v="0"/>
  </r>
  <r>
    <x v="17"/>
    <x v="1"/>
    <m/>
    <x v="232"/>
    <x v="3"/>
    <s v="yes"/>
    <n v="4"/>
    <s v="yes"/>
    <n v="0.93333333333333302"/>
    <n v="0.79348956196801002"/>
    <n v="-4.1666666666666602E-2"/>
    <m/>
    <d v="2017-03-28T10:59:56"/>
    <d v="2017-03-28T11:01:01"/>
    <s v="-"/>
    <b v="0"/>
  </r>
  <r>
    <x v="17"/>
    <x v="1"/>
    <m/>
    <x v="233"/>
    <x v="1"/>
    <s v="yes"/>
    <n v="1"/>
    <s v="no"/>
    <n v="-0.73333333333333295"/>
    <n v="1"/>
    <n v="1"/>
    <m/>
    <d v="2017-03-28T11:00:23"/>
    <d v="2017-03-28T11:01:20"/>
    <s v="-"/>
    <b v="0"/>
  </r>
  <r>
    <x v="17"/>
    <x v="1"/>
    <m/>
    <x v="234"/>
    <x v="0"/>
    <s v="yes"/>
    <n v="2"/>
    <s v="no"/>
    <n v="-0.46666666666666601"/>
    <n v="-0.92995741411314103"/>
    <n v="-0.374999999999999"/>
    <m/>
    <d v="2017-03-28T11:00:43"/>
    <d v="2017-03-28T11:01:44"/>
    <s v="-"/>
    <b v="0"/>
  </r>
  <r>
    <x v="17"/>
    <x v="1"/>
    <m/>
    <x v="235"/>
    <x v="3"/>
    <s v="no"/>
    <n v="4"/>
    <s v="yes"/>
    <n v="0.64444444444444404"/>
    <n v="-0.58827638534013305"/>
    <n v="0.33611111111111103"/>
    <m/>
    <d v="2017-03-28T11:01:07"/>
    <d v="2017-03-28T11:02:18"/>
    <s v="-"/>
    <b v="0"/>
  </r>
  <r>
    <x v="17"/>
    <x v="1"/>
    <m/>
    <x v="236"/>
    <x v="1"/>
    <s v="yes"/>
    <n v="2"/>
    <s v="no"/>
    <n v="-0.88888888888888895"/>
    <n v="0.64234966199251797"/>
    <n v="0.780555555555555"/>
    <m/>
    <d v="2017-03-28T11:01:41"/>
    <d v="2017-03-28T11:02:41"/>
    <s v="-"/>
    <b v="0"/>
  </r>
  <r>
    <x v="17"/>
    <x v="2"/>
    <m/>
    <x v="63"/>
    <x v="4"/>
    <s v="yes"/>
    <n v="4"/>
    <s v="yes"/>
    <n v="0.88888888888888895"/>
    <n v="0.97675063251660799"/>
    <n v="1"/>
    <s v="a111"/>
    <d v="2017-03-28T11:02:04"/>
    <d v="2017-03-28T11:04:49"/>
    <s v="a111"/>
    <b v="1"/>
  </r>
  <r>
    <x v="17"/>
    <x v="1"/>
    <m/>
    <x v="237"/>
    <x v="3"/>
    <s v="no"/>
    <n v="4"/>
    <s v="yes"/>
    <n v="0.75555555555555498"/>
    <n v="-4.8872867474968398E-2"/>
    <n v="-0.73055555555555496"/>
    <m/>
    <d v="2017-03-28T11:04:12"/>
    <d v="2017-03-28T11:05:32"/>
    <s v="-"/>
    <b v="0"/>
  </r>
  <r>
    <x v="17"/>
    <x v="1"/>
    <m/>
    <x v="238"/>
    <x v="2"/>
    <s v="yes"/>
    <n v="1"/>
    <s v="yes"/>
    <n v="-0.73333333333333295"/>
    <n v="-0.17400564782724301"/>
    <n v="-0.19722222222222199"/>
    <m/>
    <d v="2017-03-28T11:04:54"/>
    <d v="2017-03-28T11:06:00"/>
    <s v="-"/>
    <b v="0"/>
  </r>
  <r>
    <x v="17"/>
    <x v="1"/>
    <m/>
    <x v="239"/>
    <x v="2"/>
    <s v="yes"/>
    <n v="2"/>
    <s v="yes"/>
    <n v="0.39999999999999902"/>
    <n v="-0.82842595269326003"/>
    <n v="-0.55277777777777704"/>
    <m/>
    <d v="2017-03-28T11:05:22"/>
    <d v="2017-03-28T11:07:01"/>
    <s v="-"/>
    <b v="0"/>
  </r>
  <r>
    <x v="17"/>
    <x v="1"/>
    <m/>
    <x v="240"/>
    <x v="2"/>
    <s v="no"/>
    <n v="4"/>
    <s v="yes"/>
    <n v="0.66666666666666596"/>
    <n v="-0.50133814047780401"/>
    <n v="-0.28611111111111098"/>
    <m/>
    <d v="2017-03-28T11:06:24"/>
    <d v="2017-03-28T11:07:40"/>
    <s v="-"/>
    <b v="0"/>
  </r>
  <r>
    <x v="17"/>
    <x v="1"/>
    <m/>
    <x v="241"/>
    <x v="1"/>
    <s v="yes"/>
    <n v="2"/>
    <s v="no"/>
    <n v="-0.73333333333333295"/>
    <n v="-0.17400564782724301"/>
    <n v="0.55833333333333302"/>
    <m/>
    <d v="2017-03-28T11:07:03"/>
    <d v="2017-03-28T11:08:01"/>
    <s v="-"/>
    <b v="0"/>
  </r>
  <r>
    <x v="17"/>
    <x v="1"/>
    <m/>
    <x v="242"/>
    <x v="3"/>
    <s v="yes"/>
    <n v="3"/>
    <s v="yes"/>
    <n v="0.62222222222222201"/>
    <n v="-0.66324502209270098"/>
    <n v="0.40277777777777701"/>
    <m/>
    <d v="2017-03-28T11:07:24"/>
    <d v="2017-03-28T11:08:38"/>
    <s v="-"/>
    <b v="0"/>
  </r>
  <r>
    <x v="17"/>
    <x v="1"/>
    <m/>
    <x v="243"/>
    <x v="0"/>
    <s v="yes"/>
    <n v="1"/>
    <s v="no"/>
    <n v="-0.91111111111111098"/>
    <n v="0.72381751020442597"/>
    <n v="-0.530555555555555"/>
    <m/>
    <d v="2017-03-28T11:08:01"/>
    <d v="2017-03-28T11:09:10"/>
    <s v="-"/>
    <b v="0"/>
  </r>
  <r>
    <x v="17"/>
    <x v="1"/>
    <m/>
    <x v="244"/>
    <x v="0"/>
    <s v="yes"/>
    <n v="2"/>
    <s v="no"/>
    <n v="-0.62222222222222201"/>
    <n v="-0.30706884401961598"/>
    <n v="-0.70833333333333304"/>
    <m/>
    <d v="2017-03-28T11:08:33"/>
    <d v="2017-03-28T11:09:37"/>
    <s v="-"/>
    <b v="0"/>
  </r>
  <r>
    <x v="17"/>
    <x v="1"/>
    <m/>
    <x v="245"/>
    <x v="4"/>
    <s v="yes"/>
    <n v="4"/>
    <s v="yes"/>
    <n v="0.75555555555555498"/>
    <n v="-3.29517761189023E-2"/>
    <n v="0.75833333333333297"/>
    <m/>
    <d v="2017-03-28T11:09:00"/>
    <d v="2017-03-28T11:09:58"/>
    <s v="-"/>
    <b v="0"/>
  </r>
  <r>
    <x v="15"/>
    <x v="1"/>
    <m/>
    <x v="142"/>
    <x v="2"/>
    <s v="no"/>
    <n v="4"/>
    <s v="yes"/>
    <n v="0.78888888888888797"/>
    <n v="0.143088291570625"/>
    <n v="-0.19722222222222199"/>
    <m/>
    <d v="2017-03-28T14:03:29"/>
    <d v="2017-03-28T14:05:07"/>
    <s v="-"/>
    <b v="0"/>
  </r>
  <r>
    <x v="15"/>
    <x v="1"/>
    <m/>
    <x v="120"/>
    <x v="0"/>
    <s v="no"/>
    <n v="2"/>
    <s v="no"/>
    <n v="0.36666666666666597"/>
    <n v="-0.89133938347415398"/>
    <n v="-0.50833333333333297"/>
    <m/>
    <d v="2017-03-28T14:04:30"/>
    <d v="2017-03-28T14:05:29"/>
    <s v="-"/>
    <b v="0"/>
  </r>
  <r>
    <x v="15"/>
    <x v="1"/>
    <m/>
    <x v="160"/>
    <x v="0"/>
    <s v="no"/>
    <n v="1"/>
    <s v="no"/>
    <n v="-3.3333333333333298E-2"/>
    <n v="-0.999324495705043"/>
    <n v="-4.1666666666666602E-2"/>
    <m/>
    <d v="2017-03-28T14:04:51"/>
    <d v="2017-03-28T14:05:48"/>
    <s v="-"/>
    <b v="0"/>
  </r>
  <r>
    <x v="15"/>
    <x v="1"/>
    <m/>
    <x v="140"/>
    <x v="2"/>
    <s v="no"/>
    <n v="3"/>
    <s v="no"/>
    <n v="0.61111111111111105"/>
    <n v="-0.69638672402165702"/>
    <n v="4.72222222222222E-2"/>
    <m/>
    <d v="2017-03-28T14:05:10"/>
    <d v="2017-03-28T14:06:26"/>
    <s v="-"/>
    <b v="0"/>
  </r>
  <r>
    <x v="15"/>
    <x v="1"/>
    <m/>
    <x v="124"/>
    <x v="0"/>
    <s v="no"/>
    <n v="4"/>
    <s v="no"/>
    <n v="-0.36666666666666597"/>
    <n v="-0.97615425301736203"/>
    <n v="-0.35277777777777702"/>
    <m/>
    <d v="2017-03-28T14:05:49"/>
    <d v="2017-03-28T14:06:58"/>
    <s v="-"/>
    <b v="0"/>
  </r>
  <r>
    <x v="14"/>
    <x v="1"/>
    <m/>
    <x v="126"/>
    <x v="2"/>
    <s v="no"/>
    <n v="2"/>
    <s v="yes"/>
    <n v="-0.11333414713541599"/>
    <n v="-0.75320473516862696"/>
    <n v="0.58944430881076304"/>
    <m/>
    <d v="2017-03-28T14:05:53"/>
    <d v="2017-03-28T14:07:16"/>
    <s v="-"/>
    <b v="0"/>
  </r>
  <r>
    <x v="15"/>
    <x v="1"/>
    <m/>
    <x v="116"/>
    <x v="2"/>
    <s v="no"/>
    <n v="2"/>
    <s v="no"/>
    <n v="-0.14444444444444399"/>
    <n v="-0.98737938808620296"/>
    <n v="-0.30833333333333302"/>
    <m/>
    <d v="2017-03-28T14:06:20"/>
    <d v="2017-03-28T14:07:20"/>
    <s v="-"/>
    <b v="0"/>
  </r>
  <r>
    <x v="15"/>
    <x v="1"/>
    <m/>
    <x v="114"/>
    <x v="0"/>
    <s v="no"/>
    <n v="1"/>
    <s v="no"/>
    <n v="-0.41111111111111098"/>
    <n v="-0.96139580952930803"/>
    <n v="-0.35277777777777702"/>
    <m/>
    <d v="2017-03-28T14:06:43"/>
    <d v="2017-03-28T14:07:40"/>
    <s v="-"/>
    <b v="0"/>
  </r>
  <r>
    <x v="14"/>
    <x v="1"/>
    <m/>
    <x v="110"/>
    <x v="0"/>
    <s v="no"/>
    <n v="2"/>
    <s v="no"/>
    <n v="1.9999186197916598E-2"/>
    <n v="-0.99102131147382799"/>
    <n v="-0.27722235785590199"/>
    <m/>
    <d v="2017-03-28T14:06:38"/>
    <d v="2017-03-28T14:07:40"/>
    <s v="-"/>
    <b v="0"/>
  </r>
  <r>
    <x v="14"/>
    <x v="1"/>
    <m/>
    <x v="150"/>
    <x v="0"/>
    <s v="no"/>
    <n v="1"/>
    <s v="yes"/>
    <n v="1.9999186197916598E-2"/>
    <n v="-0.62535946926035202"/>
    <n v="0.63388875325520799"/>
    <m/>
    <d v="2017-03-28T14:07:02"/>
    <d v="2017-03-28T14:07:58"/>
    <s v="-"/>
    <b v="0"/>
  </r>
  <r>
    <x v="15"/>
    <x v="1"/>
    <m/>
    <x v="143"/>
    <x v="3"/>
    <s v="no"/>
    <n v="4"/>
    <s v="yes"/>
    <n v="0.56666666666666599"/>
    <n v="-0.80276485835953004"/>
    <n v="0.13611111111111099"/>
    <m/>
    <d v="2017-03-28T14:07:02"/>
    <d v="2017-03-28T14:08:12"/>
    <s v="-"/>
    <b v="0"/>
  </r>
  <r>
    <x v="14"/>
    <x v="1"/>
    <m/>
    <x v="155"/>
    <x v="0"/>
    <s v="no"/>
    <n v="2"/>
    <s v="yes"/>
    <n v="0.10888807508680499"/>
    <n v="-0.84143257043934205"/>
    <n v="0.54499986436631898"/>
    <m/>
    <d v="2017-03-28T14:07:20"/>
    <d v="2017-03-28T14:08:17"/>
    <s v="-"/>
    <b v="0"/>
  </r>
  <r>
    <x v="15"/>
    <x v="1"/>
    <m/>
    <x v="147"/>
    <x v="2"/>
    <s v="no"/>
    <n v="2"/>
    <s v="yes"/>
    <n v="0.41111111111111098"/>
    <n v="-0.96139580952930803"/>
    <n v="4.72222222222222E-2"/>
    <m/>
    <d v="2017-03-28T14:07:35"/>
    <d v="2017-03-28T14:08:35"/>
    <s v="-"/>
    <b v="0"/>
  </r>
  <r>
    <x v="14"/>
    <x v="1"/>
    <m/>
    <x v="100"/>
    <x v="2"/>
    <s v="no"/>
    <n v="3"/>
    <s v="yes"/>
    <n v="1.9999186197916598E-2"/>
    <n v="0.59943382357557895"/>
    <n v="0.87833319769965201"/>
    <m/>
    <d v="2017-03-28T14:07:39"/>
    <d v="2017-03-28T14:08:45"/>
    <s v="-"/>
    <b v="0"/>
  </r>
  <r>
    <x v="15"/>
    <x v="1"/>
    <m/>
    <x v="131"/>
    <x v="2"/>
    <s v="no"/>
    <n v="2"/>
    <s v="no"/>
    <n v="-3.3333333333333298E-2"/>
    <n v="-0.99889881118979695"/>
    <n v="-8.6111111111111097E-2"/>
    <m/>
    <d v="2017-03-28T14:07:58"/>
    <d v="2017-03-28T14:09:07"/>
    <s v="-"/>
    <b v="0"/>
  </r>
  <r>
    <x v="14"/>
    <x v="1"/>
    <m/>
    <x v="134"/>
    <x v="0"/>
    <s v="no"/>
    <n v="2"/>
    <s v="no"/>
    <n v="0.64222140842013897"/>
    <n v="-0.59631038523719904"/>
    <n v="0.50055541992187502"/>
    <m/>
    <d v="2017-03-28T14:08:06"/>
    <d v="2017-03-28T14:09:22"/>
    <s v="-"/>
    <b v="0"/>
  </r>
  <r>
    <x v="15"/>
    <x v="1"/>
    <m/>
    <x v="123"/>
    <x v="3"/>
    <s v="no"/>
    <n v="4"/>
    <s v="yes"/>
    <n v="0.63333333333333297"/>
    <n v="-0.62723634430464403"/>
    <n v="0.38055555555555498"/>
    <m/>
    <d v="2017-03-28T14:08:30"/>
    <d v="2017-03-28T14:09:27"/>
    <s v="-"/>
    <b v="0"/>
  </r>
  <r>
    <x v="14"/>
    <x v="1"/>
    <m/>
    <x v="157"/>
    <x v="0"/>
    <s v="no"/>
    <n v="2"/>
    <s v="yes"/>
    <n v="0.37555474175347198"/>
    <n v="-0.97373573884053699"/>
    <n v="-0.36611124674479101"/>
    <m/>
    <d v="2017-03-28T14:08:44"/>
    <d v="2017-03-28T14:09:39"/>
    <s v="-"/>
    <b v="0"/>
  </r>
  <r>
    <x v="15"/>
    <x v="2"/>
    <m/>
    <x v="40"/>
    <x v="0"/>
    <s v="no"/>
    <n v="4"/>
    <s v="no"/>
    <n v="5.5555555555555601E-2"/>
    <n v="-0.95776436476604498"/>
    <n v="-0.41944444444444401"/>
    <s v="a001"/>
    <d v="2017-03-28T14:08:50"/>
    <d v="2017-03-28T14:09:55"/>
    <s v="a001"/>
    <b v="1"/>
  </r>
  <r>
    <x v="14"/>
    <x v="1"/>
    <m/>
    <x v="88"/>
    <x v="2"/>
    <s v="no"/>
    <n v="3"/>
    <s v="yes"/>
    <n v="0.73111029730902699"/>
    <n v="-0.18622689103530199"/>
    <n v="7.8333197699652801E-2"/>
    <m/>
    <d v="2017-03-28T14:09:01"/>
    <d v="2017-03-28T14:10:02"/>
    <s v="-"/>
    <b v="0"/>
  </r>
  <r>
    <x v="15"/>
    <x v="1"/>
    <m/>
    <x v="159"/>
    <x v="3"/>
    <s v="no"/>
    <n v="4"/>
    <s v="yes"/>
    <n v="0.78888888888888797"/>
    <n v="0.143088291570625"/>
    <n v="0.53611111111111098"/>
    <m/>
    <d v="2017-03-28T14:09:18"/>
    <d v="2017-03-28T14:10:25"/>
    <s v="-"/>
    <b v="0"/>
  </r>
  <r>
    <x v="14"/>
    <x v="1"/>
    <m/>
    <x v="114"/>
    <x v="2"/>
    <s v="no"/>
    <n v="2"/>
    <s v="yes"/>
    <n v="0.46444363064236099"/>
    <n v="-0.92072850958827601"/>
    <n v="0.47833319769965199"/>
    <m/>
    <d v="2017-03-28T14:09:24"/>
    <d v="2017-03-28T14:10:27"/>
    <s v="-"/>
    <b v="0"/>
  </r>
  <r>
    <x v="15"/>
    <x v="1"/>
    <m/>
    <x v="86"/>
    <x v="3"/>
    <s v="no"/>
    <n v="4"/>
    <s v="yes"/>
    <n v="0.81111111111111101"/>
    <n v="0.268431259863948"/>
    <n v="0.780555555555555"/>
    <m/>
    <d v="2017-03-28T14:09:48"/>
    <d v="2017-03-28T14:10:46"/>
    <s v="-"/>
    <b v="0"/>
  </r>
  <r>
    <x v="14"/>
    <x v="1"/>
    <m/>
    <x v="132"/>
    <x v="0"/>
    <s v="no"/>
    <n v="2"/>
    <s v="no"/>
    <n v="-0.73555636935763802"/>
    <n v="-0.16172048460678001"/>
    <n v="-0.321666802300347"/>
    <m/>
    <d v="2017-03-28T14:09:49"/>
    <d v="2017-03-28T14:10:48"/>
    <s v="-"/>
    <b v="0"/>
  </r>
  <r>
    <x v="15"/>
    <x v="1"/>
    <m/>
    <x v="121"/>
    <x v="0"/>
    <s v="no"/>
    <n v="2"/>
    <s v="no"/>
    <n v="-1.1111111111111001E-2"/>
    <n v="-0.91393787258419001"/>
    <n v="-0.48611111111111099"/>
    <m/>
    <d v="2017-03-28T14:10:09"/>
    <d v="2017-03-28T14:11:06"/>
    <s v="-"/>
    <b v="0"/>
  </r>
  <r>
    <x v="15"/>
    <x v="1"/>
    <m/>
    <x v="122"/>
    <x v="0"/>
    <s v="no"/>
    <n v="1"/>
    <s v="no"/>
    <n v="-0.25555555555555498"/>
    <n v="-0.98391136723857298"/>
    <n v="-0.33055555555555499"/>
    <m/>
    <d v="2017-03-28T14:10:29"/>
    <d v="2017-03-28T14:11:20"/>
    <s v="-"/>
    <b v="0"/>
  </r>
  <r>
    <x v="14"/>
    <x v="1"/>
    <m/>
    <x v="148"/>
    <x v="0"/>
    <s v="no"/>
    <n v="2"/>
    <s v="no"/>
    <n v="0.55333251953124996"/>
    <n v="-0.82746206281204604"/>
    <n v="1.1666531032986101E-2"/>
    <m/>
    <d v="2017-03-28T14:10:10"/>
    <d v="2017-03-28T14:11:21"/>
    <s v="-"/>
    <b v="0"/>
  </r>
  <r>
    <x v="15"/>
    <x v="1"/>
    <m/>
    <x v="111"/>
    <x v="0"/>
    <s v="no"/>
    <n v="3"/>
    <s v="no"/>
    <n v="-0.3"/>
    <n v="-0.98391136723857298"/>
    <n v="-0.33055555555555499"/>
    <m/>
    <d v="2017-03-28T14:10:42"/>
    <d v="2017-03-28T14:11:44"/>
    <s v="-"/>
    <b v="0"/>
  </r>
  <r>
    <x v="14"/>
    <x v="2"/>
    <m/>
    <x v="38"/>
    <x v="3"/>
    <s v="yes"/>
    <n v="4"/>
    <s v="yes"/>
    <n v="0.46444363064236099"/>
    <n v="0.390461527761786"/>
    <n v="0.83388875325520795"/>
    <s v="a110"/>
    <d v="2017-03-28T14:10:43"/>
    <d v="2017-03-28T14:11:55"/>
    <s v="a110"/>
    <b v="1"/>
  </r>
  <r>
    <x v="15"/>
    <x v="1"/>
    <m/>
    <x v="138"/>
    <x v="1"/>
    <s v="no"/>
    <n v="1"/>
    <s v="no"/>
    <n v="-0.58888888888888802"/>
    <n v="-0.75453225202794205"/>
    <n v="-0.35277777777777702"/>
    <m/>
    <d v="2017-03-28T14:11:06"/>
    <d v="2017-03-28T14:12:01"/>
    <s v="-"/>
    <b v="0"/>
  </r>
  <r>
    <x v="14"/>
    <x v="1"/>
    <m/>
    <x v="112"/>
    <x v="2"/>
    <s v="no"/>
    <n v="2"/>
    <s v="yes"/>
    <n v="0.37555474175347198"/>
    <n v="-0.89982443541082402"/>
    <n v="0.50055541992187502"/>
    <m/>
    <d v="2017-03-28T14:11:17"/>
    <d v="2017-03-28T14:12:17"/>
    <s v="-"/>
    <b v="0"/>
  </r>
  <r>
    <x v="15"/>
    <x v="1"/>
    <m/>
    <x v="126"/>
    <x v="0"/>
    <s v="no"/>
    <n v="1"/>
    <s v="yes"/>
    <n v="0.122222222222222"/>
    <n v="-0.99626645715106399"/>
    <n v="-0.19722222222222199"/>
    <m/>
    <d v="2017-03-28T14:11:24"/>
    <d v="2017-03-28T14:12:19"/>
    <s v="-"/>
    <b v="0"/>
  </r>
  <r>
    <x v="15"/>
    <x v="1"/>
    <m/>
    <x v="165"/>
    <x v="2"/>
    <s v="no"/>
    <n v="3"/>
    <s v="yes"/>
    <n v="0.56666666666666599"/>
    <n v="-0.80276485835953004"/>
    <n v="-0.48611111111111099"/>
    <m/>
    <d v="2017-03-28T14:11:41"/>
    <d v="2017-03-28T14:12:47"/>
    <s v="-"/>
    <b v="0"/>
  </r>
  <r>
    <x v="14"/>
    <x v="1"/>
    <m/>
    <x v="144"/>
    <x v="2"/>
    <s v="no"/>
    <n v="3"/>
    <s v="yes"/>
    <n v="0.197776963975694"/>
    <n v="-0.87375230661150205"/>
    <n v="0.52277764214409705"/>
    <m/>
    <d v="2017-03-28T14:11:39"/>
    <d v="2017-03-28T14:12:52"/>
    <s v="-"/>
    <b v="0"/>
  </r>
  <r>
    <x v="14"/>
    <x v="1"/>
    <m/>
    <x v="92"/>
    <x v="3"/>
    <s v="no"/>
    <n v="4"/>
    <s v="no"/>
    <n v="0.55333251953124996"/>
    <n v="1.8217262143413501E-2"/>
    <n v="0.76722208658854096"/>
    <m/>
    <d v="2017-03-28T14:12:14"/>
    <d v="2017-03-28T14:13:18"/>
    <s v="-"/>
    <b v="0"/>
  </r>
  <r>
    <x v="15"/>
    <x v="1"/>
    <m/>
    <x v="151"/>
    <x v="0"/>
    <s v="no"/>
    <n v="2"/>
    <s v="no"/>
    <n v="3.3333333333333298E-2"/>
    <n v="-0.93199698103307804"/>
    <n v="-0.46388888888888802"/>
    <m/>
    <d v="2017-03-28T14:12:10"/>
    <d v="2017-03-28T14:13:47"/>
    <s v="-"/>
    <b v="0"/>
  </r>
  <r>
    <x v="15"/>
    <x v="1"/>
    <m/>
    <x v="135"/>
    <x v="3"/>
    <s v="no"/>
    <n v="3"/>
    <s v="yes"/>
    <n v="0.41111111111111098"/>
    <n v="-0.96139580952930803"/>
    <n v="6.9444444444444406E-2"/>
    <m/>
    <d v="2017-03-28T14:13:09"/>
    <d v="2017-03-28T14:14:01"/>
    <s v="-"/>
    <b v="0"/>
  </r>
  <r>
    <x v="14"/>
    <x v="1"/>
    <m/>
    <x v="127"/>
    <x v="0"/>
    <s v="no"/>
    <n v="2"/>
    <s v="yes"/>
    <n v="0.28666585286458302"/>
    <n v="1.8217262143413501E-2"/>
    <n v="0.76722208658854096"/>
    <m/>
    <d v="2017-03-28T14:12:40"/>
    <d v="2017-03-28T14:14:05"/>
    <s v="-"/>
    <b v="0"/>
  </r>
  <r>
    <x v="14"/>
    <x v="1"/>
    <m/>
    <x v="123"/>
    <x v="0"/>
    <s v="no"/>
    <n v="2"/>
    <s v="no"/>
    <n v="0.30888807508680499"/>
    <n v="-0.97600978805319805"/>
    <n v="0.367222086588541"/>
    <m/>
    <d v="2017-03-28T14:13:27"/>
    <d v="2017-03-28T14:14:41"/>
    <s v="-"/>
    <b v="0"/>
  </r>
  <r>
    <x v="15"/>
    <x v="2"/>
    <m/>
    <x v="85"/>
    <x v="2"/>
    <s v="no"/>
    <n v="3"/>
    <s v="no"/>
    <n v="-5.5555555555555497E-2"/>
    <n v="-0.99770861497804697"/>
    <n v="-0.15277777777777701"/>
    <s v="a100"/>
    <d v="2017-03-28T14:13:24"/>
    <d v="2017-03-28T14:14:42"/>
    <s v="a101"/>
    <b v="0"/>
  </r>
  <r>
    <x v="14"/>
    <x v="1"/>
    <m/>
    <x v="131"/>
    <x v="2"/>
    <s v="no"/>
    <n v="3"/>
    <s v="no"/>
    <n v="-0.24666748046875001"/>
    <n v="-0.97600978805319805"/>
    <n v="0.367222086588541"/>
    <m/>
    <d v="2017-03-28T14:14:03"/>
    <d v="2017-03-28T14:14:59"/>
    <s v="-"/>
    <b v="0"/>
  </r>
  <r>
    <x v="15"/>
    <x v="1"/>
    <m/>
    <x v="108"/>
    <x v="2"/>
    <s v="no"/>
    <n v="4"/>
    <s v="no"/>
    <n v="-1.1111111111111001E-2"/>
    <n v="-0.95776436476604498"/>
    <n v="-0.41944444444444401"/>
    <m/>
    <d v="2017-03-28T14:14:04"/>
    <d v="2017-03-28T14:15:10"/>
    <s v="-"/>
    <b v="0"/>
  </r>
  <r>
    <x v="14"/>
    <x v="1"/>
    <m/>
    <x v="156"/>
    <x v="2"/>
    <s v="no"/>
    <n v="3"/>
    <s v="no"/>
    <n v="-0.224445258246527"/>
    <n v="-0.99496612279929397"/>
    <n v="-3.27779134114582E-2"/>
    <m/>
    <d v="2017-03-28T14:14:21"/>
    <d v="2017-03-28T14:15:20"/>
    <s v="-"/>
    <b v="0"/>
  </r>
  <r>
    <x v="15"/>
    <x v="1"/>
    <m/>
    <x v="152"/>
    <x v="0"/>
    <s v="no"/>
    <n v="4"/>
    <s v="no"/>
    <n v="-0.344444444444444"/>
    <n v="-0.98127935460223303"/>
    <n v="-0.33055555555555499"/>
    <m/>
    <d v="2017-03-28T14:14:32"/>
    <d v="2017-03-28T14:15:32"/>
    <s v="-"/>
    <b v="0"/>
  </r>
  <r>
    <x v="14"/>
    <x v="1"/>
    <m/>
    <x v="103"/>
    <x v="0"/>
    <s v="no"/>
    <n v="3"/>
    <s v="no"/>
    <n v="-0.224445258246527"/>
    <n v="-0.99496612279929397"/>
    <n v="0.14499986436631901"/>
    <m/>
    <d v="2017-03-28T14:14:43"/>
    <d v="2017-03-28T14:15:40"/>
    <s v="-"/>
    <b v="0"/>
  </r>
  <r>
    <x v="15"/>
    <x v="1"/>
    <m/>
    <x v="89"/>
    <x v="1"/>
    <s v="no"/>
    <n v="1"/>
    <s v="no"/>
    <n v="-1"/>
    <n v="1"/>
    <n v="-0.39722222222222198"/>
    <m/>
    <d v="2017-03-28T14:14:54"/>
    <d v="2017-03-28T14:15:49"/>
    <s v="-"/>
    <b v="0"/>
  </r>
  <r>
    <x v="15"/>
    <x v="1"/>
    <m/>
    <x v="101"/>
    <x v="1"/>
    <s v="no"/>
    <n v="1"/>
    <s v="no"/>
    <n v="-1"/>
    <n v="1"/>
    <n v="-0.39722222222222198"/>
    <m/>
    <d v="2017-03-28T14:15:11"/>
    <d v="2017-03-28T14:16:01"/>
    <s v="-"/>
    <b v="0"/>
  </r>
  <r>
    <x v="14"/>
    <x v="1"/>
    <m/>
    <x v="96"/>
    <x v="3"/>
    <s v="no"/>
    <n v="4"/>
    <s v="no"/>
    <n v="0.46444363064236099"/>
    <n v="-0.93159430557022704"/>
    <n v="0.41166653103298601"/>
    <m/>
    <d v="2017-03-28T14:15:02"/>
    <d v="2017-03-28T14:16:03"/>
    <s v="-"/>
    <b v="0"/>
  </r>
  <r>
    <x v="15"/>
    <x v="1"/>
    <m/>
    <x v="158"/>
    <x v="0"/>
    <s v="no"/>
    <n v="1"/>
    <s v="yes"/>
    <n v="0.41111111111111098"/>
    <n v="-0.96139580952930803"/>
    <n v="-0.26388888888888801"/>
    <m/>
    <d v="2017-03-28T14:15:24"/>
    <d v="2017-03-28T14:16:19"/>
    <s v="-"/>
    <b v="0"/>
  </r>
  <r>
    <x v="14"/>
    <x v="1"/>
    <m/>
    <x v="165"/>
    <x v="0"/>
    <s v="no"/>
    <n v="2"/>
    <s v="no"/>
    <n v="-0.24666748046875001"/>
    <n v="-0.89982443541082402"/>
    <n v="0.50055541992187502"/>
    <m/>
    <d v="2017-03-28T14:15:25"/>
    <d v="2017-03-28T14:16:30"/>
    <s v="-"/>
    <b v="0"/>
  </r>
  <r>
    <x v="15"/>
    <x v="1"/>
    <m/>
    <x v="88"/>
    <x v="0"/>
    <s v="no"/>
    <n v="2"/>
    <s v="no"/>
    <n v="-0.233333333333333"/>
    <n v="-0.99445047044479296"/>
    <n v="-0.219444444444444"/>
    <m/>
    <d v="2017-03-28T14:15:41"/>
    <d v="2017-03-28T14:16:36"/>
    <s v="-"/>
    <b v="0"/>
  </r>
  <r>
    <x v="15"/>
    <x v="1"/>
    <m/>
    <x v="117"/>
    <x v="3"/>
    <s v="no"/>
    <n v="3"/>
    <s v="yes"/>
    <n v="0.92222222222222205"/>
    <n v="0.76009145238674303"/>
    <n v="-1.94444444444445E-2"/>
    <m/>
    <d v="2017-03-28T14:15:59"/>
    <d v="2017-03-28T14:16:52"/>
    <s v="-"/>
    <b v="0"/>
  </r>
  <r>
    <x v="14"/>
    <x v="2"/>
    <m/>
    <x v="40"/>
    <x v="2"/>
    <s v="no"/>
    <n v="2"/>
    <s v="yes"/>
    <n v="0.24222140842013801"/>
    <n v="-0.93740697088816205"/>
    <n v="0.45611097547743001"/>
    <s v="a001"/>
    <d v="2017-03-28T14:15:52"/>
    <d v="2017-03-28T14:16:58"/>
    <s v="a001"/>
    <b v="1"/>
  </r>
  <r>
    <x v="14"/>
    <x v="1"/>
    <m/>
    <x v="130"/>
    <x v="0"/>
    <s v="no"/>
    <n v="2"/>
    <s v="yes"/>
    <n v="0.15333251953124899"/>
    <n v="-0.97600978805319805"/>
    <n v="0.367222086588541"/>
    <m/>
    <d v="2017-03-28T14:16:20"/>
    <d v="2017-03-28T14:17:19"/>
    <s v="-"/>
    <b v="0"/>
  </r>
  <r>
    <x v="15"/>
    <x v="1"/>
    <m/>
    <x v="113"/>
    <x v="0"/>
    <s v="no"/>
    <n v="1"/>
    <s v="no"/>
    <n v="1.1111111111111099E-2"/>
    <n v="-0.99707498739630096"/>
    <n v="-0.17499999999999999"/>
    <m/>
    <d v="2017-03-28T14:16:15"/>
    <d v="2017-03-28T14:17:34"/>
    <s v="-"/>
    <b v="0"/>
  </r>
  <r>
    <x v="14"/>
    <x v="1"/>
    <m/>
    <x v="120"/>
    <x v="0"/>
    <s v="no"/>
    <n v="2"/>
    <s v="no"/>
    <n v="-6.8889702690972096E-2"/>
    <n v="-0.99448418380849901"/>
    <n v="-0.23277791341145801"/>
    <m/>
    <d v="2017-03-28T14:16:41"/>
    <d v="2017-03-28T14:17:44"/>
    <s v="-"/>
    <b v="0"/>
  </r>
  <r>
    <x v="15"/>
    <x v="1"/>
    <m/>
    <x v="164"/>
    <x v="1"/>
    <s v="no"/>
    <n v="1"/>
    <s v="no"/>
    <n v="-0.74444444444444402"/>
    <n v="-0.11202853986693"/>
    <n v="2.7777777777777302E-3"/>
    <m/>
    <d v="2017-03-28T14:16:57"/>
    <d v="2017-03-28T14:17:51"/>
    <s v="-"/>
    <b v="0"/>
  </r>
  <r>
    <x v="15"/>
    <x v="1"/>
    <m/>
    <x v="149"/>
    <x v="0"/>
    <s v="no"/>
    <n v="1"/>
    <s v="yes"/>
    <n v="0.25555555555555498"/>
    <n v="-0.99291892242973101"/>
    <n v="-4.1666666666666602E-2"/>
    <m/>
    <d v="2017-03-28T14:17:14"/>
    <d v="2017-03-28T14:18:09"/>
    <s v="-"/>
    <b v="0"/>
  </r>
  <r>
    <x v="14"/>
    <x v="1"/>
    <m/>
    <x v="99"/>
    <x v="3"/>
    <s v="no"/>
    <n v="3"/>
    <s v="yes"/>
    <n v="0.197776963975694"/>
    <n v="-0.89982372376144204"/>
    <n v="0.50055609809027701"/>
    <m/>
    <d v="2017-03-28T14:17:06"/>
    <d v="2017-03-28T14:18:14"/>
    <s v="-"/>
    <b v="0"/>
  </r>
  <r>
    <x v="14"/>
    <x v="1"/>
    <m/>
    <x v="160"/>
    <x v="2"/>
    <s v="no"/>
    <n v="3"/>
    <s v="yes"/>
    <n v="0.15333251953124899"/>
    <n v="-0.99731452945448895"/>
    <n v="0.16722208658854101"/>
    <m/>
    <d v="2017-03-28T14:17:36"/>
    <d v="2017-03-28T14:18:40"/>
    <s v="-"/>
    <b v="0"/>
  </r>
  <r>
    <x v="15"/>
    <x v="1"/>
    <m/>
    <x v="128"/>
    <x v="2"/>
    <s v="yes"/>
    <n v="3"/>
    <s v="yes"/>
    <n v="0.41111111111111098"/>
    <n v="-0.96139580952930803"/>
    <n v="-6.3888888888888995E-2"/>
    <m/>
    <d v="2017-03-28T14:17:32"/>
    <d v="2017-03-28T14:18:53"/>
    <s v="-"/>
    <b v="0"/>
  </r>
  <r>
    <x v="14"/>
    <x v="1"/>
    <m/>
    <x v="135"/>
    <x v="2"/>
    <s v="no"/>
    <n v="3"/>
    <s v="yes"/>
    <n v="0.219999186197916"/>
    <n v="-0.89982443541082402"/>
    <n v="0.50055541992187502"/>
    <m/>
    <d v="2017-03-28T14:18:02"/>
    <d v="2017-03-28T14:19:01"/>
    <s v="-"/>
    <b v="0"/>
  </r>
  <r>
    <x v="15"/>
    <x v="1"/>
    <m/>
    <x v="87"/>
    <x v="0"/>
    <s v="no"/>
    <n v="2"/>
    <s v="no"/>
    <n v="-1.1111111111111001E-2"/>
    <n v="-0.99889881118979695"/>
    <n v="-8.6111111111111097E-2"/>
    <m/>
    <d v="2017-03-28T14:18:15"/>
    <d v="2017-03-28T14:19:08"/>
    <s v="-"/>
    <b v="0"/>
  </r>
  <r>
    <x v="14"/>
    <x v="1"/>
    <m/>
    <x v="133"/>
    <x v="2"/>
    <s v="no"/>
    <n v="3"/>
    <s v="no"/>
    <n v="-0.335556369357638"/>
    <n v="-0.96946321768878296"/>
    <n v="0.38944430881076297"/>
    <m/>
    <d v="2017-03-28T14:18:23"/>
    <d v="2017-03-28T14:19:18"/>
    <s v="-"/>
    <b v="0"/>
  </r>
  <r>
    <x v="15"/>
    <x v="1"/>
    <m/>
    <x v="112"/>
    <x v="0"/>
    <s v="no"/>
    <n v="2"/>
    <s v="yes"/>
    <n v="0.14444444444444399"/>
    <n v="-0.99790911931180104"/>
    <n v="-6.3888888888888995E-2"/>
    <m/>
    <d v="2017-03-28T14:18:30"/>
    <d v="2017-03-28T14:19:26"/>
    <s v="-"/>
    <b v="0"/>
  </r>
  <r>
    <x v="14"/>
    <x v="1"/>
    <m/>
    <x v="118"/>
    <x v="2"/>
    <s v="no"/>
    <n v="3"/>
    <s v="no"/>
    <n v="0.37555474175347198"/>
    <n v="-0.97373573884053699"/>
    <n v="-0.188333468967013"/>
    <m/>
    <d v="2017-03-28T14:18:40"/>
    <d v="2017-03-28T14:19:44"/>
    <s v="-"/>
    <b v="0"/>
  </r>
  <r>
    <x v="15"/>
    <x v="1"/>
    <m/>
    <x v="95"/>
    <x v="0"/>
    <s v="no"/>
    <n v="2"/>
    <s v="yes"/>
    <n v="0.25555555555555498"/>
    <n v="-0.99291892242973101"/>
    <n v="-0.108333333333333"/>
    <m/>
    <d v="2017-03-28T14:18:48"/>
    <d v="2017-03-28T14:19:55"/>
    <s v="-"/>
    <b v="0"/>
  </r>
  <r>
    <x v="14"/>
    <x v="1"/>
    <m/>
    <x v="147"/>
    <x v="0"/>
    <s v="no"/>
    <n v="2"/>
    <s v="no"/>
    <n v="-0.202223036024305"/>
    <n v="-0.99448418380849901"/>
    <n v="-0.23277791341145801"/>
    <m/>
    <d v="2017-03-28T14:19:06"/>
    <d v="2017-03-28T14:19:57"/>
    <s v="-"/>
    <b v="0"/>
  </r>
  <r>
    <x v="14"/>
    <x v="1"/>
    <m/>
    <x v="122"/>
    <x v="0"/>
    <s v="no"/>
    <n v="2"/>
    <s v="no"/>
    <n v="-6.8889702690972096E-2"/>
    <n v="-0.99567788461133799"/>
    <n v="-0.21055569118923601"/>
    <m/>
    <d v="2017-03-28T14:19:19"/>
    <d v="2017-03-28T14:20:11"/>
    <s v="-"/>
    <b v="0"/>
  </r>
  <r>
    <x v="15"/>
    <x v="1"/>
    <m/>
    <x v="127"/>
    <x v="0"/>
    <s v="no"/>
    <n v="1"/>
    <s v="no"/>
    <n v="-0.58888888888888802"/>
    <n v="-0.75453225202794205"/>
    <n v="-0.108333333333333"/>
    <m/>
    <d v="2017-03-28T14:19:18"/>
    <d v="2017-03-28T14:20:19"/>
    <s v="-"/>
    <b v="0"/>
  </r>
  <r>
    <x v="14"/>
    <x v="1"/>
    <m/>
    <x v="137"/>
    <x v="2"/>
    <s v="no"/>
    <n v="3"/>
    <s v="no"/>
    <n v="-0.13555636935763801"/>
    <n v="-0.99810369117208897"/>
    <n v="7.8333197699652801E-2"/>
    <m/>
    <d v="2017-03-28T14:19:33"/>
    <d v="2017-03-28T14:20:31"/>
    <s v="-"/>
    <b v="0"/>
  </r>
  <r>
    <x v="15"/>
    <x v="1"/>
    <m/>
    <x v="148"/>
    <x v="3"/>
    <s v="no"/>
    <n v="4"/>
    <s v="yes"/>
    <n v="0.43333333333333302"/>
    <n v="-0.95095551539834799"/>
    <n v="6.9444444444444406E-2"/>
    <m/>
    <d v="2017-03-28T14:19:42"/>
    <d v="2017-03-28T14:20:44"/>
    <s v="-"/>
    <b v="0"/>
  </r>
  <r>
    <x v="14"/>
    <x v="1"/>
    <m/>
    <x v="124"/>
    <x v="0"/>
    <s v="no"/>
    <n v="3"/>
    <s v="no"/>
    <n v="-0.31333414713541602"/>
    <n v="-0.98667022176344599"/>
    <n v="-7.72216796875001E-2"/>
    <m/>
    <d v="2017-03-28T14:19:53"/>
    <d v="2017-03-28T14:20:59"/>
    <s v="-"/>
    <b v="0"/>
  </r>
  <r>
    <x v="14"/>
    <x v="1"/>
    <m/>
    <x v="145"/>
    <x v="0"/>
    <s v="no"/>
    <n v="2"/>
    <s v="no"/>
    <n v="-0.335556369357638"/>
    <n v="-0.98300891517981004"/>
    <n v="-0.23277791341145801"/>
    <m/>
    <d v="2017-03-28T14:20:21"/>
    <d v="2017-03-28T14:21:14"/>
    <s v="-"/>
    <b v="0"/>
  </r>
  <r>
    <x v="15"/>
    <x v="1"/>
    <m/>
    <x v="162"/>
    <x v="3"/>
    <s v="no"/>
    <n v="4"/>
    <s v="yes"/>
    <n v="0.94444444444444398"/>
    <n v="0.82412045998530503"/>
    <n v="0.26944444444444399"/>
    <m/>
    <d v="2017-03-28T14:20:06"/>
    <d v="2017-03-28T14:21:15"/>
    <s v="-"/>
    <b v="0"/>
  </r>
  <r>
    <x v="14"/>
    <x v="1"/>
    <m/>
    <x v="111"/>
    <x v="0"/>
    <s v="no"/>
    <n v="2"/>
    <s v="yes"/>
    <n v="0.48666585286458303"/>
    <n v="-0.91343281696594303"/>
    <n v="7.8333875868055597E-2"/>
    <m/>
    <d v="2017-03-28T14:20:36"/>
    <d v="2017-03-28T14:21:36"/>
    <s v="-"/>
    <b v="0"/>
  </r>
  <r>
    <x v="15"/>
    <x v="1"/>
    <m/>
    <x v="156"/>
    <x v="0"/>
    <s v="no"/>
    <n v="3"/>
    <s v="yes"/>
    <n v="0.27777777777777701"/>
    <n v="-0.81854809288806796"/>
    <n v="0.55833333333333302"/>
    <m/>
    <d v="2017-03-28T14:20:38"/>
    <d v="2017-03-28T14:21:47"/>
    <s v="-"/>
    <b v="0"/>
  </r>
  <r>
    <x v="14"/>
    <x v="1"/>
    <m/>
    <x v="94"/>
    <x v="2"/>
    <s v="no"/>
    <n v="2"/>
    <s v="yes"/>
    <n v="0.39777696397569401"/>
    <n v="-0.96657860464026302"/>
    <n v="0.16722208658854101"/>
    <m/>
    <d v="2017-03-28T14:20:57"/>
    <d v="2017-03-28T14:21:53"/>
    <s v="-"/>
    <b v="0"/>
  </r>
  <r>
    <x v="15"/>
    <x v="1"/>
    <m/>
    <x v="153"/>
    <x v="0"/>
    <s v="no"/>
    <n v="4"/>
    <s v="no"/>
    <n v="-3.3333333333333298E-2"/>
    <n v="-0.99938364627692"/>
    <n v="2.4999999999999901E-2"/>
    <m/>
    <d v="2017-03-28T14:21:09"/>
    <d v="2017-03-28T14:22:04"/>
    <s v="-"/>
    <b v="0"/>
  </r>
  <r>
    <x v="14"/>
    <x v="1"/>
    <m/>
    <x v="152"/>
    <x v="0"/>
    <s v="no"/>
    <n v="2"/>
    <s v="yes"/>
    <n v="0.28666585286458302"/>
    <n v="-0.99004311416989199"/>
    <n v="-0.121666124131944"/>
    <m/>
    <d v="2017-03-28T14:21:14"/>
    <d v="2017-03-28T14:22:10"/>
    <s v="-"/>
    <b v="0"/>
  </r>
  <r>
    <x v="14"/>
    <x v="1"/>
    <m/>
    <x v="159"/>
    <x v="2"/>
    <s v="no"/>
    <n v="2"/>
    <s v="no"/>
    <n v="-0.13555636935763801"/>
    <n v="-0.99810369117208897"/>
    <n v="-9.9443901909722202E-2"/>
    <m/>
    <d v="2017-03-28T14:21:32"/>
    <d v="2017-03-28T14:22:32"/>
    <s v="-"/>
    <b v="0"/>
  </r>
  <r>
    <x v="15"/>
    <x v="1"/>
    <m/>
    <x v="130"/>
    <x v="0"/>
    <s v="no"/>
    <n v="2"/>
    <s v="yes"/>
    <n v="-0.16666666666666599"/>
    <n v="-0.99733086584752895"/>
    <n v="2.4999999999999901E-2"/>
    <m/>
    <d v="2017-03-28T14:21:27"/>
    <d v="2017-03-28T14:22:34"/>
    <s v="-"/>
    <b v="0"/>
  </r>
  <r>
    <x v="15"/>
    <x v="2"/>
    <m/>
    <x v="38"/>
    <x v="2"/>
    <s v="no"/>
    <n v="3"/>
    <s v="yes"/>
    <n v="0.3"/>
    <n v="-0.988478772311154"/>
    <n v="-0.19722222222222199"/>
    <s v="a110"/>
    <d v="2017-03-28T14:21:56"/>
    <d v="2017-03-28T14:23:04"/>
    <s v="a110"/>
    <b v="1"/>
  </r>
  <r>
    <x v="14"/>
    <x v="1"/>
    <m/>
    <x v="154"/>
    <x v="0"/>
    <s v="no"/>
    <n v="2"/>
    <s v="no"/>
    <n v="-0.335556369357638"/>
    <n v="-0.98300891517981004"/>
    <n v="-3.2777235243055598E-2"/>
    <m/>
    <d v="2017-03-28T14:21:55"/>
    <d v="2017-03-28T14:23:06"/>
    <s v="-"/>
    <b v="0"/>
  </r>
  <r>
    <x v="15"/>
    <x v="1"/>
    <m/>
    <x v="107"/>
    <x v="1"/>
    <s v="no"/>
    <n v="1"/>
    <s v="no"/>
    <n v="-1"/>
    <n v="1"/>
    <n v="-4.1666666666666602E-2"/>
    <m/>
    <d v="2017-03-28T14:22:26"/>
    <d v="2017-03-28T14:23:17"/>
    <s v="-"/>
    <b v="0"/>
  </r>
  <r>
    <x v="14"/>
    <x v="1"/>
    <m/>
    <x v="140"/>
    <x v="0"/>
    <s v="no"/>
    <n v="3"/>
    <s v="yes"/>
    <n v="0.219999186197916"/>
    <n v="-0.995205841826314"/>
    <n v="3.38887532552083E-2"/>
    <m/>
    <d v="2017-03-28T14:22:28"/>
    <d v="2017-03-28T14:23:31"/>
    <s v="-"/>
    <b v="0"/>
  </r>
  <r>
    <x v="15"/>
    <x v="1"/>
    <m/>
    <x v="145"/>
    <x v="1"/>
    <s v="no"/>
    <n v="1"/>
    <s v="no"/>
    <n v="-0.32222222222222202"/>
    <n v="-0.98531072557347898"/>
    <n v="-4.1666666666666602E-2"/>
    <m/>
    <d v="2017-03-28T14:22:39"/>
    <d v="2017-03-28T14:23:40"/>
    <s v="-"/>
    <b v="0"/>
  </r>
  <r>
    <x v="15"/>
    <x v="1"/>
    <m/>
    <x v="139"/>
    <x v="2"/>
    <s v="no"/>
    <n v="4"/>
    <s v="yes"/>
    <n v="0.52222222222222203"/>
    <n v="-0.87447531609330098"/>
    <n v="0.113888888888888"/>
    <m/>
    <d v="2017-03-28T14:23:03"/>
    <d v="2017-03-28T14:23:56"/>
    <s v="-"/>
    <b v="0"/>
  </r>
  <r>
    <x v="14"/>
    <x v="1"/>
    <m/>
    <x v="119"/>
    <x v="2"/>
    <s v="no"/>
    <n v="3"/>
    <s v="yes"/>
    <n v="0.28666585286458302"/>
    <n v="-0.98116565742734096"/>
    <n v="0.34499986436631902"/>
    <m/>
    <d v="2017-03-28T14:22:53"/>
    <d v="2017-03-28T14:23:56"/>
    <s v="-"/>
    <b v="0"/>
  </r>
  <r>
    <x v="14"/>
    <x v="1"/>
    <m/>
    <x v="153"/>
    <x v="2"/>
    <s v="no"/>
    <n v="3"/>
    <s v="yes"/>
    <n v="0.30888807508680499"/>
    <n v="-0.62535946926035202"/>
    <n v="0.63388875325520799"/>
    <m/>
    <d v="2017-03-28T14:23:18"/>
    <d v="2017-03-28T14:24:18"/>
    <s v="-"/>
    <b v="0"/>
  </r>
  <r>
    <x v="15"/>
    <x v="1"/>
    <m/>
    <x v="129"/>
    <x v="0"/>
    <s v="no"/>
    <n v="2"/>
    <s v="no"/>
    <n v="-0.233333333333333"/>
    <n v="-0.99445047044479296"/>
    <n v="2.4999999999999901E-2"/>
    <m/>
    <d v="2017-03-28T14:23:18"/>
    <d v="2017-03-28T14:24:27"/>
    <s v="-"/>
    <b v="0"/>
  </r>
  <r>
    <x v="14"/>
    <x v="2"/>
    <m/>
    <x v="43"/>
    <x v="3"/>
    <s v="yes"/>
    <n v="4"/>
    <s v="yes"/>
    <n v="0.81999918619791601"/>
    <n v="0.31700591345795498"/>
    <n v="0.76722208658854096"/>
    <s v="a010"/>
    <d v="2017-03-28T14:23:40"/>
    <d v="2017-03-28T14:24:42"/>
    <s v="a010"/>
    <b v="1"/>
  </r>
  <r>
    <x v="15"/>
    <x v="1"/>
    <m/>
    <x v="91"/>
    <x v="0"/>
    <s v="no"/>
    <n v="2"/>
    <s v="no"/>
    <n v="5.5555555555555601E-2"/>
    <n v="-0.99921303466677802"/>
    <n v="4.72222222222222E-2"/>
    <m/>
    <d v="2017-03-28T14:23:49"/>
    <d v="2017-03-28T14:24:50"/>
    <s v="-"/>
    <b v="0"/>
  </r>
  <r>
    <x v="14"/>
    <x v="1"/>
    <m/>
    <x v="143"/>
    <x v="0"/>
    <s v="no"/>
    <n v="2"/>
    <s v="no"/>
    <n v="-6.8889702690972096E-2"/>
    <n v="-0.99734712275302895"/>
    <n v="-0.16611056857638801"/>
    <m/>
    <d v="2017-03-28T14:24:04"/>
    <d v="2017-03-28T14:24:59"/>
    <s v="-"/>
    <b v="0"/>
  </r>
  <r>
    <x v="15"/>
    <x v="1"/>
    <m/>
    <x v="94"/>
    <x v="0"/>
    <s v="no"/>
    <n v="1"/>
    <s v="no"/>
    <n v="-0.233333333333333"/>
    <n v="-0.99224165444423196"/>
    <n v="-0.26388888888888801"/>
    <m/>
    <d v="2017-03-28T14:24:13"/>
    <d v="2017-03-28T14:25:19"/>
    <s v="-"/>
    <b v="0"/>
  </r>
  <r>
    <x v="14"/>
    <x v="1"/>
    <m/>
    <x v="142"/>
    <x v="3"/>
    <s v="no"/>
    <n v="4"/>
    <s v="yes"/>
    <n v="0.28666585286458302"/>
    <n v="-0.89982443541082402"/>
    <n v="0.50055541992187502"/>
    <m/>
    <d v="2017-03-28T14:24:22"/>
    <d v="2017-03-28T14:25:19"/>
    <s v="-"/>
    <b v="0"/>
  </r>
  <r>
    <x v="14"/>
    <x v="1"/>
    <m/>
    <x v="108"/>
    <x v="3"/>
    <s v="yes"/>
    <n v="4"/>
    <s v="no"/>
    <n v="0.55333251953124996"/>
    <n v="-0.82746206281204604"/>
    <n v="0.50055541992187502"/>
    <m/>
    <d v="2017-03-28T14:24:41"/>
    <d v="2017-03-28T14:25:52"/>
    <s v="-"/>
    <b v="0"/>
  </r>
  <r>
    <x v="15"/>
    <x v="1"/>
    <m/>
    <x v="92"/>
    <x v="3"/>
    <s v="no"/>
    <n v="4"/>
    <s v="yes"/>
    <n v="0.81111111111111101"/>
    <n v="0.268431259863948"/>
    <n v="0.469444444444444"/>
    <m/>
    <d v="2017-03-28T14:24:45"/>
    <d v="2017-03-28T14:25:58"/>
    <s v="-"/>
    <b v="0"/>
  </r>
  <r>
    <x v="14"/>
    <x v="1"/>
    <m/>
    <x v="136"/>
    <x v="0"/>
    <s v="no"/>
    <n v="2"/>
    <s v="no"/>
    <n v="-0.202223036024305"/>
    <n v="-0.96162665071769804"/>
    <n v="-0.41055569118923602"/>
    <m/>
    <d v="2017-03-28T14:25:14"/>
    <d v="2017-03-28T14:26:09"/>
    <s v="-"/>
    <b v="0"/>
  </r>
  <r>
    <x v="15"/>
    <x v="1"/>
    <m/>
    <x v="96"/>
    <x v="3"/>
    <s v="yes"/>
    <n v="4"/>
    <s v="yes"/>
    <n v="0.87777777777777699"/>
    <n v="0.59710081659473202"/>
    <n v="0.73611111111111105"/>
    <m/>
    <d v="2017-03-28T14:25:21"/>
    <d v="2017-03-28T14:26:20"/>
    <s v="-"/>
    <b v="0"/>
  </r>
  <r>
    <x v="14"/>
    <x v="1"/>
    <m/>
    <x v="93"/>
    <x v="2"/>
    <s v="no"/>
    <n v="3"/>
    <s v="no"/>
    <n v="-6.8889702690972096E-2"/>
    <n v="-0.98522133850163995"/>
    <n v="0.32277764214409699"/>
    <m/>
    <d v="2017-03-28T14:25:31"/>
    <d v="2017-03-28T14:26:34"/>
    <s v="-"/>
    <b v="0"/>
  </r>
  <r>
    <x v="15"/>
    <x v="1"/>
    <m/>
    <x v="125"/>
    <x v="0"/>
    <s v="no"/>
    <n v="1"/>
    <s v="yes"/>
    <n v="0.16666666666666599"/>
    <n v="-0.99733086584752895"/>
    <n v="0.13611111111111099"/>
    <m/>
    <d v="2017-03-28T14:25:42"/>
    <d v="2017-03-28T14:26:39"/>
    <s v="-"/>
    <b v="0"/>
  </r>
  <r>
    <x v="14"/>
    <x v="1"/>
    <m/>
    <x v="162"/>
    <x v="3"/>
    <s v="yes"/>
    <n v="4"/>
    <s v="no"/>
    <n v="0.37555474175347198"/>
    <n v="-0.97373573884053699"/>
    <n v="0.27833319769965198"/>
    <m/>
    <d v="2017-03-28T14:25:56"/>
    <d v="2017-03-28T14:26:56"/>
    <s v="-"/>
    <b v="0"/>
  </r>
  <r>
    <x v="15"/>
    <x v="1"/>
    <m/>
    <x v="100"/>
    <x v="0"/>
    <s v="no"/>
    <n v="2"/>
    <s v="yes"/>
    <n v="0.25555555555555498"/>
    <n v="-0.991754666245243"/>
    <n v="0.26944444444444399"/>
    <m/>
    <d v="2017-03-28T14:26:03"/>
    <d v="2017-03-28T14:26:58"/>
    <s v="-"/>
    <b v="0"/>
  </r>
  <r>
    <x v="14"/>
    <x v="1"/>
    <m/>
    <x v="116"/>
    <x v="0"/>
    <s v="no"/>
    <n v="2"/>
    <s v="yes"/>
    <n v="-0.11333414713541599"/>
    <n v="-0.99851463478927305"/>
    <n v="-7.7222357855902701E-2"/>
    <m/>
    <d v="2017-03-28T14:26:18"/>
    <d v="2017-03-28T14:27:11"/>
    <s v="-"/>
    <b v="0"/>
  </r>
  <r>
    <x v="15"/>
    <x v="1"/>
    <m/>
    <x v="141"/>
    <x v="2"/>
    <s v="no"/>
    <n v="3"/>
    <s v="no"/>
    <n v="-1.1111111111111001E-2"/>
    <n v="-0.99882945623196795"/>
    <n v="9.1666666666666702E-2"/>
    <m/>
    <d v="2017-03-28T14:26:22"/>
    <d v="2017-03-28T14:27:15"/>
    <s v="-"/>
    <b v="0"/>
  </r>
  <r>
    <x v="14"/>
    <x v="1"/>
    <m/>
    <x v="97"/>
    <x v="0"/>
    <s v="no"/>
    <n v="2"/>
    <s v="no"/>
    <n v="-0.31333414713541602"/>
    <n v="-0.98667022176344599"/>
    <n v="0.122777642144097"/>
    <m/>
    <d v="2017-03-28T14:26:34"/>
    <d v="2017-03-28T14:27:30"/>
    <s v="-"/>
    <b v="0"/>
  </r>
  <r>
    <x v="15"/>
    <x v="1"/>
    <m/>
    <x v="150"/>
    <x v="0"/>
    <s v="no"/>
    <n v="1"/>
    <s v="yes"/>
    <n v="0.38888888888888901"/>
    <n v="-0.96964652858658795"/>
    <n v="0.113888888888888"/>
    <m/>
    <d v="2017-03-28T14:26:38"/>
    <d v="2017-03-28T14:27:31"/>
    <s v="-"/>
    <b v="0"/>
  </r>
  <r>
    <x v="14"/>
    <x v="1"/>
    <m/>
    <x v="128"/>
    <x v="2"/>
    <s v="no"/>
    <n v="2"/>
    <s v="no"/>
    <n v="1.9999186197916598E-2"/>
    <n v="-0.99441651002896003"/>
    <n v="0.23388943142361099"/>
    <m/>
    <d v="2017-03-28T14:26:52"/>
    <d v="2017-03-28T14:27:52"/>
    <s v="-"/>
    <b v="0"/>
  </r>
  <r>
    <x v="15"/>
    <x v="1"/>
    <m/>
    <x v="155"/>
    <x v="2"/>
    <s v="no"/>
    <n v="3"/>
    <s v="yes"/>
    <n v="0.211111111111111"/>
    <n v="-0.97227010520679602"/>
    <n v="0.38055555555555498"/>
    <m/>
    <d v="2017-03-28T14:26:53"/>
    <d v="2017-03-28T14:27:54"/>
    <s v="-"/>
    <b v="0"/>
  </r>
  <r>
    <x v="15"/>
    <x v="1"/>
    <m/>
    <x v="105"/>
    <x v="3"/>
    <s v="no"/>
    <n v="4"/>
    <s v="yes"/>
    <n v="0.72222222222222199"/>
    <n v="-0.23438947444255601"/>
    <n v="0.58055555555555505"/>
    <m/>
    <d v="2017-03-28T14:27:16"/>
    <d v="2017-03-28T14:28:13"/>
    <s v="-"/>
    <b v="0"/>
  </r>
  <r>
    <x v="14"/>
    <x v="1"/>
    <m/>
    <x v="90"/>
    <x v="3"/>
    <s v="no"/>
    <n v="4"/>
    <s v="no"/>
    <n v="0.37555474175347198"/>
    <n v="-0.87375230661150205"/>
    <n v="0.52277764214409705"/>
    <m/>
    <d v="2017-03-28T14:27:14"/>
    <d v="2017-03-28T14:28:17"/>
    <s v="-"/>
    <b v="0"/>
  </r>
  <r>
    <x v="15"/>
    <x v="1"/>
    <m/>
    <x v="157"/>
    <x v="0"/>
    <s v="no"/>
    <n v="1"/>
    <s v="no"/>
    <n v="-3.3333333333333298E-2"/>
    <n v="-0.99391926141187203"/>
    <n v="-0.241666666666666"/>
    <m/>
    <d v="2017-03-28T14:27:35"/>
    <d v="2017-03-28T14:28:31"/>
    <s v="-"/>
    <b v="0"/>
  </r>
  <r>
    <x v="14"/>
    <x v="1"/>
    <m/>
    <x v="121"/>
    <x v="2"/>
    <s v="no"/>
    <n v="3"/>
    <s v="yes"/>
    <n v="0.30888807508680499"/>
    <n v="-0.987302606723787"/>
    <n v="0.18944498697916601"/>
    <m/>
    <d v="2017-03-28T14:27:39"/>
    <d v="2017-03-28T14:28:34"/>
    <s v="-"/>
    <b v="0"/>
  </r>
  <r>
    <x v="15"/>
    <x v="1"/>
    <m/>
    <x v="115"/>
    <x v="0"/>
    <s v="no"/>
    <n v="2"/>
    <s v="no"/>
    <n v="-0.14444444444444399"/>
    <n v="-0.99010340220805004"/>
    <n v="-0.28611111111111098"/>
    <m/>
    <d v="2017-03-28T14:27:53"/>
    <d v="2017-03-28T14:28:53"/>
    <s v="-"/>
    <b v="0"/>
  </r>
  <r>
    <x v="14"/>
    <x v="1"/>
    <m/>
    <x v="95"/>
    <x v="0"/>
    <s v="no"/>
    <n v="2"/>
    <s v="yes"/>
    <n v="0.33111029730902702"/>
    <n v="-0.96116360583709404"/>
    <n v="0.41166653103298601"/>
    <m/>
    <d v="2017-03-28T14:27:56"/>
    <d v="2017-03-28T14:28:57"/>
    <s v="-"/>
    <b v="0"/>
  </r>
  <r>
    <x v="14"/>
    <x v="1"/>
    <m/>
    <x v="105"/>
    <x v="2"/>
    <s v="no"/>
    <n v="3"/>
    <s v="no"/>
    <n v="0.37555474175347198"/>
    <n v="-0.97373573884053699"/>
    <n v="0.18944430881076299"/>
    <m/>
    <d v="2017-03-28T14:28:19"/>
    <d v="2017-03-28T14:29:18"/>
    <s v="-"/>
    <b v="0"/>
  </r>
  <r>
    <x v="14"/>
    <x v="1"/>
    <m/>
    <x v="101"/>
    <x v="0"/>
    <s v="no"/>
    <n v="2"/>
    <s v="yes"/>
    <n v="0.28666585286458302"/>
    <n v="-0.99004311416989199"/>
    <n v="5.6110975477430498E-2"/>
    <m/>
    <d v="2017-03-28T14:28:40"/>
    <d v="2017-03-28T14:29:32"/>
    <s v="-"/>
    <b v="0"/>
  </r>
  <r>
    <x v="15"/>
    <x v="1"/>
    <m/>
    <x v="119"/>
    <x v="3"/>
    <s v="no"/>
    <n v="4"/>
    <s v="yes"/>
    <n v="0.52222222222222203"/>
    <n v="-0.87447531609330098"/>
    <n v="0.42499999999999999"/>
    <m/>
    <d v="2017-03-28T14:28:16"/>
    <d v="2017-03-28T14:29:41"/>
    <s v="-"/>
    <b v="0"/>
  </r>
  <r>
    <x v="14"/>
    <x v="1"/>
    <m/>
    <x v="91"/>
    <x v="0"/>
    <s v="no"/>
    <n v="2"/>
    <s v="no"/>
    <n v="-0.202223036024305"/>
    <n v="-0.99605572158581401"/>
    <n v="-1.05556911892361E-2"/>
    <m/>
    <d v="2017-03-28T14:28:55"/>
    <d v="2017-03-28T14:29:52"/>
    <s v="-"/>
    <b v="0"/>
  </r>
  <r>
    <x v="15"/>
    <x v="1"/>
    <m/>
    <x v="109"/>
    <x v="0"/>
    <s v="no"/>
    <n v="2"/>
    <s v="no"/>
    <n v="-5.5555555555555497E-2"/>
    <n v="-0.97389353320830896"/>
    <n v="-0.374999999999999"/>
    <m/>
    <d v="2017-03-28T14:29:04"/>
    <d v="2017-03-28T14:30:05"/>
    <s v="-"/>
    <b v="0"/>
  </r>
  <r>
    <x v="14"/>
    <x v="1"/>
    <m/>
    <x v="86"/>
    <x v="3"/>
    <s v="no"/>
    <n v="3"/>
    <s v="yes"/>
    <n v="0.46444363064236099"/>
    <n v="-0.54413724628177595"/>
    <n v="0.65611097547743003"/>
    <m/>
    <d v="2017-03-28T14:29:14"/>
    <d v="2017-03-28T14:30:12"/>
    <s v="-"/>
    <b v="0"/>
  </r>
  <r>
    <x v="15"/>
    <x v="1"/>
    <m/>
    <x v="137"/>
    <x v="0"/>
    <s v="no"/>
    <n v="2"/>
    <s v="no"/>
    <n v="-0.14444444444444399"/>
    <n v="-0.99790911931180104"/>
    <n v="-0.13055555555555501"/>
    <m/>
    <d v="2017-03-28T14:29:28"/>
    <d v="2017-03-28T14:30:21"/>
    <s v="-"/>
    <b v="0"/>
  </r>
  <r>
    <x v="14"/>
    <x v="1"/>
    <m/>
    <x v="158"/>
    <x v="0"/>
    <s v="no"/>
    <n v="2"/>
    <s v="no"/>
    <n v="0.55333251953124996"/>
    <n v="-0.82746206281204604"/>
    <n v="0.21166653103298599"/>
    <m/>
    <d v="2017-03-28T14:29:34"/>
    <d v="2017-03-28T14:30:26"/>
    <s v="-"/>
    <b v="0"/>
  </r>
  <r>
    <x v="15"/>
    <x v="1"/>
    <m/>
    <x v="134"/>
    <x v="0"/>
    <s v="no"/>
    <n v="2"/>
    <s v="no"/>
    <n v="-0.16666666666666599"/>
    <n v="-0.99010340220805004"/>
    <n v="-0.28611111111111098"/>
    <m/>
    <d v="2017-03-28T14:29:43"/>
    <d v="2017-03-28T14:30:48"/>
    <s v="-"/>
    <b v="0"/>
  </r>
  <r>
    <x v="14"/>
    <x v="1"/>
    <m/>
    <x v="146"/>
    <x v="0"/>
    <s v="no"/>
    <n v="2"/>
    <s v="no"/>
    <n v="-2.4445258246527799E-2"/>
    <n v="-0.89982372376144204"/>
    <n v="0.50055609809027701"/>
    <m/>
    <d v="2017-03-28T14:29:48"/>
    <d v="2017-03-28T14:30:49"/>
    <s v="-"/>
    <b v="0"/>
  </r>
  <r>
    <x v="14"/>
    <x v="1"/>
    <m/>
    <x v="164"/>
    <x v="0"/>
    <s v="no"/>
    <n v="2"/>
    <s v="no"/>
    <n v="-6.8889702690972096E-2"/>
    <n v="-0.99900133621363896"/>
    <n v="-7.7222357855902701E-2"/>
    <m/>
    <d v="2017-03-28T14:30:11"/>
    <d v="2017-03-28T14:31:12"/>
    <s v="-"/>
    <b v="0"/>
  </r>
  <r>
    <x v="14"/>
    <x v="1"/>
    <m/>
    <x v="104"/>
    <x v="0"/>
    <s v="no"/>
    <n v="2"/>
    <s v="no"/>
    <n v="-6.8889702690972096E-2"/>
    <n v="-0.96946299320059304"/>
    <n v="0.38944498697916602"/>
    <m/>
    <d v="2017-03-28T14:30:35"/>
    <d v="2017-03-28T14:31:31"/>
    <s v="-"/>
    <b v="0"/>
  </r>
  <r>
    <x v="15"/>
    <x v="2"/>
    <m/>
    <x v="43"/>
    <x v="2"/>
    <s v="yes"/>
    <n v="4"/>
    <s v="no"/>
    <n v="-7.7777777777777696E-2"/>
    <n v="-0.99899521900973598"/>
    <n v="-1.94444444444445E-2"/>
    <s v="a010"/>
    <d v="2017-03-28T14:30:11"/>
    <d v="2017-03-28T14:31:39"/>
    <s v="a010"/>
    <b v="1"/>
  </r>
  <r>
    <x v="15"/>
    <x v="1"/>
    <m/>
    <x v="132"/>
    <x v="1"/>
    <s v="no"/>
    <n v="1"/>
    <s v="no"/>
    <n v="-0.7"/>
    <n v="-0.34894641036798502"/>
    <n v="-0.68611111111111101"/>
    <m/>
    <d v="2017-03-28T14:31:02"/>
    <d v="2017-03-28T14:31:56"/>
    <s v="-"/>
    <b v="0"/>
  </r>
  <r>
    <x v="14"/>
    <x v="2"/>
    <m/>
    <x v="85"/>
    <x v="2"/>
    <s v="yes"/>
    <n v="3"/>
    <s v="yes"/>
    <n v="0.55333251953124996"/>
    <n v="0.27149429814338799"/>
    <n v="0.81166585286458304"/>
    <s v="a101"/>
    <d v="2017-03-28T14:30:53"/>
    <d v="2017-03-28T14:32:06"/>
    <s v="a101"/>
    <b v="1"/>
  </r>
  <r>
    <x v="15"/>
    <x v="1"/>
    <m/>
    <x v="102"/>
    <x v="0"/>
    <s v="no"/>
    <n v="1"/>
    <s v="no"/>
    <n v="-0.63333333333333297"/>
    <n v="-0.62723634430464403"/>
    <n v="-0.219444444444444"/>
    <m/>
    <d v="2017-03-28T14:31:19"/>
    <d v="2017-03-28T14:32:08"/>
    <s v="-"/>
    <b v="0"/>
  </r>
  <r>
    <x v="14"/>
    <x v="1"/>
    <m/>
    <x v="138"/>
    <x v="0"/>
    <s v="no"/>
    <n v="2"/>
    <s v="no"/>
    <n v="-0.335556369357638"/>
    <n v="-0.98300891517981004"/>
    <n v="-0.29944458007812402"/>
    <m/>
    <d v="2017-03-28T14:31:28"/>
    <d v="2017-03-28T14:32:21"/>
    <s v="-"/>
    <b v="0"/>
  </r>
  <r>
    <x v="15"/>
    <x v="1"/>
    <m/>
    <x v="98"/>
    <x v="0"/>
    <s v="no"/>
    <n v="2"/>
    <s v="no"/>
    <n v="-0.16666666666666599"/>
    <n v="-0.99733086584752895"/>
    <n v="-0.108333333333333"/>
    <m/>
    <d v="2017-03-28T14:31:31"/>
    <d v="2017-03-28T14:32:35"/>
    <s v="-"/>
    <b v="0"/>
  </r>
  <r>
    <x v="14"/>
    <x v="1"/>
    <m/>
    <x v="117"/>
    <x v="2"/>
    <s v="no"/>
    <n v="3"/>
    <s v="yes"/>
    <n v="0.48666585286458303"/>
    <n v="-0.91343281696594303"/>
    <n v="0.14499986436631901"/>
    <m/>
    <d v="2017-03-28T14:31:42"/>
    <d v="2017-03-28T14:32:46"/>
    <s v="-"/>
    <b v="0"/>
  </r>
  <r>
    <x v="15"/>
    <x v="1"/>
    <m/>
    <x v="144"/>
    <x v="0"/>
    <s v="no"/>
    <n v="4"/>
    <s v="no"/>
    <n v="0.122222222222222"/>
    <n v="-0.99809209476105498"/>
    <n v="0.13611111111111099"/>
    <m/>
    <d v="2017-03-28T14:31:57"/>
    <d v="2017-03-28T14:32:57"/>
    <s v="-"/>
    <b v="0"/>
  </r>
  <r>
    <x v="14"/>
    <x v="1"/>
    <m/>
    <x v="87"/>
    <x v="0"/>
    <s v="no"/>
    <n v="2"/>
    <s v="no"/>
    <n v="-6.8889702690972096E-2"/>
    <n v="-0.98522133850163995"/>
    <n v="0.32277764214409699"/>
    <m/>
    <d v="2017-03-28T14:32:09"/>
    <d v="2017-03-28T14:33:01"/>
    <s v="-"/>
    <b v="0"/>
  </r>
  <r>
    <x v="15"/>
    <x v="1"/>
    <m/>
    <x v="163"/>
    <x v="0"/>
    <s v="no"/>
    <n v="1"/>
    <s v="no"/>
    <n v="-0.63333333333333297"/>
    <n v="-0.62723634430464403"/>
    <n v="-0.19722222222222199"/>
    <m/>
    <d v="2017-03-28T14:32:20"/>
    <d v="2017-03-28T14:33:15"/>
    <s v="-"/>
    <b v="0"/>
  </r>
  <r>
    <x v="14"/>
    <x v="1"/>
    <m/>
    <x v="149"/>
    <x v="0"/>
    <s v="no"/>
    <n v="2"/>
    <s v="no"/>
    <n v="0.37555474175347198"/>
    <n v="-0.97373573884053699"/>
    <n v="-3.27779134114582E-2"/>
    <m/>
    <d v="2017-03-28T14:32:23"/>
    <d v="2017-03-28T14:33:20"/>
    <s v="-"/>
    <b v="0"/>
  </r>
  <r>
    <x v="15"/>
    <x v="1"/>
    <m/>
    <x v="118"/>
    <x v="0"/>
    <s v="no"/>
    <n v="1"/>
    <s v="no"/>
    <n v="-0.16666666666666599"/>
    <n v="-0.96677870985626901"/>
    <n v="-0.39722222222222198"/>
    <m/>
    <d v="2017-03-28T14:32:38"/>
    <d v="2017-03-28T14:33:32"/>
    <s v="-"/>
    <b v="0"/>
  </r>
  <r>
    <x v="14"/>
    <x v="1"/>
    <m/>
    <x v="139"/>
    <x v="0"/>
    <s v="no"/>
    <n v="2"/>
    <s v="yes"/>
    <n v="0.197776963975694"/>
    <n v="-0.996243645701407"/>
    <n v="-7.7222357855902701E-2"/>
    <m/>
    <d v="2017-03-28T14:32:42"/>
    <d v="2017-03-28T14:33:35"/>
    <s v="-"/>
    <b v="0"/>
  </r>
  <r>
    <x v="14"/>
    <x v="1"/>
    <m/>
    <x v="161"/>
    <x v="0"/>
    <s v="no"/>
    <n v="2"/>
    <s v="no"/>
    <n v="-0.24666748046875001"/>
    <n v="-0.97629785797044"/>
    <n v="-0.36611124674479101"/>
    <m/>
    <d v="2017-03-28T14:32:58"/>
    <d v="2017-03-28T14:33:47"/>
    <s v="-"/>
    <b v="0"/>
  </r>
  <r>
    <x v="15"/>
    <x v="1"/>
    <m/>
    <x v="90"/>
    <x v="3"/>
    <s v="no"/>
    <n v="3"/>
    <s v="no"/>
    <n v="0.3"/>
    <n v="-0.988478772311154"/>
    <n v="0.29166666666666602"/>
    <m/>
    <d v="2017-03-28T14:32:55"/>
    <d v="2017-03-28T14:33:53"/>
    <s v="-"/>
    <b v="0"/>
  </r>
  <r>
    <x v="14"/>
    <x v="1"/>
    <m/>
    <x v="98"/>
    <x v="0"/>
    <s v="no"/>
    <n v="2"/>
    <s v="no"/>
    <n v="-0.60222303602430505"/>
    <n v="-0.72090740069577697"/>
    <n v="-0.23277791341145801"/>
    <m/>
    <d v="2017-03-28T14:33:09"/>
    <d v="2017-03-28T14:34:02"/>
    <s v="-"/>
    <b v="0"/>
  </r>
  <r>
    <x v="15"/>
    <x v="1"/>
    <m/>
    <x v="133"/>
    <x v="3"/>
    <s v="no"/>
    <n v="4"/>
    <s v="yes"/>
    <n v="0.54444444444444395"/>
    <n v="-0.84232588603559999"/>
    <n v="0.49166666666666597"/>
    <m/>
    <d v="2017-03-28T14:33:15"/>
    <d v="2017-03-28T14:34:09"/>
    <s v="-"/>
    <b v="0"/>
  </r>
  <r>
    <x v="14"/>
    <x v="1"/>
    <m/>
    <x v="129"/>
    <x v="0"/>
    <s v="no"/>
    <n v="2"/>
    <s v="yes"/>
    <n v="0.219999186197916"/>
    <n v="-0.995205841826314"/>
    <n v="-9.9444580078125094E-2"/>
    <m/>
    <d v="2017-03-28T14:33:24"/>
    <d v="2017-03-28T14:34:16"/>
    <s v="-"/>
    <b v="0"/>
  </r>
  <r>
    <x v="15"/>
    <x v="1"/>
    <m/>
    <x v="99"/>
    <x v="3"/>
    <s v="no"/>
    <n v="3"/>
    <s v="yes"/>
    <n v="0.76666666666666605"/>
    <n v="0.34382380314924199"/>
    <n v="0.82499999999999996"/>
    <m/>
    <d v="2017-03-28T14:33:31"/>
    <d v="2017-03-28T14:34:23"/>
    <s v="-"/>
    <b v="0"/>
  </r>
  <r>
    <x v="14"/>
    <x v="1"/>
    <m/>
    <x v="141"/>
    <x v="0"/>
    <s v="no"/>
    <n v="2"/>
    <s v="no"/>
    <n v="-0.24666748046875001"/>
    <n v="-0.99357644703266002"/>
    <n v="-5.49994574652777E-2"/>
    <m/>
    <d v="2017-03-28T14:33:38"/>
    <d v="2017-03-28T14:34:32"/>
    <s v="-"/>
    <b v="0"/>
  </r>
  <r>
    <x v="15"/>
    <x v="1"/>
    <m/>
    <x v="104"/>
    <x v="0"/>
    <s v="no"/>
    <n v="2"/>
    <s v="no"/>
    <n v="-0.1"/>
    <n v="-0.99391926141187203"/>
    <n v="-0.241666666666666"/>
    <m/>
    <d v="2017-03-28T14:33:46"/>
    <d v="2017-03-28T14:34:36"/>
    <s v="-"/>
    <b v="0"/>
  </r>
  <r>
    <x v="14"/>
    <x v="1"/>
    <m/>
    <x v="106"/>
    <x v="2"/>
    <s v="no"/>
    <n v="4"/>
    <s v="no"/>
    <n v="0.28666585286458302"/>
    <n v="-0.99004311416989199"/>
    <n v="0.18944430881076299"/>
    <m/>
    <d v="2017-03-28T14:33:54"/>
    <d v="2017-03-28T14:34:46"/>
    <s v="-"/>
    <b v="0"/>
  </r>
  <r>
    <x v="14"/>
    <x v="2"/>
    <m/>
    <x v="63"/>
    <x v="2"/>
    <s v="yes"/>
    <n v="3"/>
    <s v="yes"/>
    <n v="0.55333251953124996"/>
    <n v="-0.82746206281204604"/>
    <n v="0.52277832031250004"/>
    <s v="a111"/>
    <d v="2017-03-28T14:34:08"/>
    <d v="2017-03-28T14:35:14"/>
    <s v="a111"/>
    <b v="1"/>
  </r>
  <r>
    <x v="15"/>
    <x v="2"/>
    <m/>
    <x v="63"/>
    <x v="0"/>
    <s v="no"/>
    <n v="3"/>
    <s v="yes"/>
    <n v="0.344444444444444"/>
    <n v="-0.927858847630605"/>
    <n v="0.469444444444444"/>
    <s v="a111"/>
    <d v="2017-03-28T14:33:58"/>
    <d v="2017-03-28T14:35:24"/>
    <s v="a111"/>
    <b v="1"/>
  </r>
  <r>
    <x v="14"/>
    <x v="1"/>
    <m/>
    <x v="102"/>
    <x v="0"/>
    <s v="no"/>
    <n v="2"/>
    <s v="yes"/>
    <n v="-0.29111192491319399"/>
    <n v="-0.98954653474864596"/>
    <n v="0.122777642144097"/>
    <m/>
    <d v="2017-03-28T14:34:36"/>
    <d v="2017-03-28T14:35:30"/>
    <s v="-"/>
    <b v="0"/>
  </r>
  <r>
    <x v="15"/>
    <x v="1"/>
    <m/>
    <x v="161"/>
    <x v="0"/>
    <s v="no"/>
    <n v="1"/>
    <s v="no"/>
    <n v="-0.36666666666666597"/>
    <n v="-0.93199698103307804"/>
    <n v="-0.46388888888888802"/>
    <m/>
    <d v="2017-03-28T14:34:47"/>
    <d v="2017-03-28T14:35:37"/>
    <s v="-"/>
    <b v="0"/>
  </r>
  <r>
    <x v="14"/>
    <x v="1"/>
    <m/>
    <x v="109"/>
    <x v="2"/>
    <s v="no"/>
    <n v="2"/>
    <s v="no"/>
    <n v="-0.24666748046875001"/>
    <n v="-0.99357644703266002"/>
    <n v="5.6110975477430498E-2"/>
    <m/>
    <d v="2017-03-28T14:34:52"/>
    <d v="2017-03-28T14:35:51"/>
    <s v="-"/>
    <b v="0"/>
  </r>
  <r>
    <x v="15"/>
    <x v="1"/>
    <m/>
    <x v="103"/>
    <x v="3"/>
    <s v="no"/>
    <n v="4"/>
    <s v="yes"/>
    <n v="0.43333333333333302"/>
    <n v="-0.855184291666229"/>
    <n v="0.53611111111111098"/>
    <m/>
    <d v="2017-03-28T14:35:00"/>
    <d v="2017-03-28T14:35:54"/>
    <s v="-"/>
    <b v="0"/>
  </r>
  <r>
    <x v="14"/>
    <x v="1"/>
    <m/>
    <x v="125"/>
    <x v="0"/>
    <s v="no"/>
    <n v="2"/>
    <s v="no"/>
    <n v="0.197776963975694"/>
    <n v="-0.996243645701407"/>
    <n v="0.100556098090277"/>
    <m/>
    <d v="2017-03-28T14:35:13"/>
    <d v="2017-03-28T14:36:03"/>
    <s v="-"/>
    <b v="0"/>
  </r>
  <r>
    <x v="15"/>
    <x v="1"/>
    <m/>
    <x v="110"/>
    <x v="0"/>
    <s v="no"/>
    <n v="2"/>
    <s v="no"/>
    <n v="-0.233333333333333"/>
    <n v="-0.91393787258419001"/>
    <n v="-0.48611111111111099"/>
    <m/>
    <d v="2017-03-28T14:35:17"/>
    <d v="2017-03-28T14:36:08"/>
    <s v="-"/>
    <b v="0"/>
  </r>
  <r>
    <x v="14"/>
    <x v="1"/>
    <m/>
    <x v="89"/>
    <x v="0"/>
    <s v="no"/>
    <n v="1"/>
    <s v="no"/>
    <n v="-0.40222303602430498"/>
    <n v="-0.11516204469281199"/>
    <n v="-0.74388834635416601"/>
    <m/>
    <d v="2017-03-28T14:35:25"/>
    <d v="2017-03-28T14:36:24"/>
    <s v="-"/>
    <b v="0"/>
  </r>
  <r>
    <x v="15"/>
    <x v="1"/>
    <m/>
    <x v="93"/>
    <x v="0"/>
    <s v="no"/>
    <n v="2"/>
    <s v="no"/>
    <n v="-0.122222222222222"/>
    <n v="-0.99770861497804697"/>
    <n v="-0.15277777777777701"/>
    <m/>
    <d v="2017-03-28T14:35:31"/>
    <d v="2017-03-28T14:36:37"/>
    <s v="-"/>
    <b v="0"/>
  </r>
  <r>
    <x v="14"/>
    <x v="1"/>
    <m/>
    <x v="151"/>
    <x v="2"/>
    <s v="no"/>
    <n v="2"/>
    <s v="no"/>
    <n v="0.24222140842013801"/>
    <n v="-0.99388215076244701"/>
    <n v="-9.9444580078125094E-2"/>
    <m/>
    <d v="2017-03-28T14:35:46"/>
    <d v="2017-03-28T14:36:40"/>
    <s v="-"/>
    <b v="0"/>
  </r>
  <r>
    <x v="15"/>
    <x v="1"/>
    <m/>
    <x v="136"/>
    <x v="0"/>
    <s v="no"/>
    <n v="2"/>
    <s v="no"/>
    <n v="-0.211111111111111"/>
    <n v="-0.99565145214938999"/>
    <n v="-0.17499999999999999"/>
    <m/>
    <d v="2017-03-28T14:36:00"/>
    <d v="2017-03-28T14:36:49"/>
    <s v="-"/>
    <b v="0"/>
  </r>
  <r>
    <x v="14"/>
    <x v="1"/>
    <m/>
    <x v="115"/>
    <x v="2"/>
    <s v="no"/>
    <n v="2"/>
    <s v="no"/>
    <n v="-0.15777859157986099"/>
    <n v="-0.997579186361923"/>
    <n v="1.1667209201388799E-2"/>
    <m/>
    <d v="2017-03-28T14:36:02"/>
    <d v="2017-03-28T14:37:02"/>
    <s v="-"/>
    <b v="0"/>
  </r>
  <r>
    <x v="15"/>
    <x v="1"/>
    <m/>
    <x v="97"/>
    <x v="1"/>
    <s v="no"/>
    <n v="1"/>
    <s v="no"/>
    <n v="-1"/>
    <n v="0.98696505818461699"/>
    <n v="-1.94444444444445E-2"/>
    <m/>
    <d v="2017-03-28T14:36:12"/>
    <d v="2017-03-28T14:37:04"/>
    <s v="-"/>
    <b v="0"/>
  </r>
  <r>
    <x v="14"/>
    <x v="1"/>
    <m/>
    <x v="107"/>
    <x v="0"/>
    <s v="no"/>
    <n v="2"/>
    <s v="no"/>
    <n v="-0.31333414713541602"/>
    <n v="-0.98667022176344599"/>
    <n v="-0.166111246744791"/>
    <m/>
    <d v="2017-03-28T14:36:24"/>
    <d v="2017-03-28T14:37:15"/>
    <s v="-"/>
    <b v="0"/>
  </r>
  <r>
    <x v="15"/>
    <x v="1"/>
    <m/>
    <x v="146"/>
    <x v="1"/>
    <s v="no"/>
    <n v="1"/>
    <s v="no"/>
    <n v="-1"/>
    <n v="1"/>
    <n v="-1.94444444444445E-2"/>
    <m/>
    <d v="2017-03-28T14:36:27"/>
    <d v="2017-03-28T14:37:21"/>
    <s v="-"/>
    <b v="0"/>
  </r>
  <r>
    <x v="14"/>
    <x v="1"/>
    <m/>
    <x v="163"/>
    <x v="0"/>
    <s v="no"/>
    <n v="2"/>
    <s v="yes"/>
    <n v="0.197776963975694"/>
    <n v="-0.996243645701407"/>
    <n v="5.6110975477430498E-2"/>
    <m/>
    <d v="2017-03-28T14:36:37"/>
    <d v="2017-03-28T14:37:28"/>
    <s v="-"/>
    <b v="0"/>
  </r>
  <r>
    <x v="15"/>
    <x v="1"/>
    <m/>
    <x v="106"/>
    <x v="2"/>
    <s v="no"/>
    <n v="4"/>
    <s v="yes"/>
    <n v="0.45555555555555499"/>
    <n v="-0.908750152057065"/>
    <n v="0.49166666666666597"/>
    <m/>
    <d v="2017-03-28T14:36:43"/>
    <d v="2017-03-28T14:37:34"/>
    <s v="-"/>
    <b v="0"/>
  </r>
  <r>
    <x v="14"/>
    <x v="1"/>
    <m/>
    <x v="113"/>
    <x v="2"/>
    <s v="no"/>
    <n v="3"/>
    <s v="yes"/>
    <n v="0.197776963975694"/>
    <n v="-0.996243645701407"/>
    <n v="5.6110975477430498E-2"/>
    <m/>
    <d v="2017-03-28T14:36:50"/>
    <d v="2017-03-28T14:37:47"/>
    <s v="-"/>
    <b v="0"/>
  </r>
  <r>
    <x v="15"/>
    <x v="1"/>
    <m/>
    <x v="154"/>
    <x v="0"/>
    <s v="no"/>
    <n v="4"/>
    <s v="no"/>
    <n v="0.16666666666666599"/>
    <n v="-0.99733086584752895"/>
    <n v="0.113888888888888"/>
    <m/>
    <d v="2017-03-28T14:36:57"/>
    <d v="2017-03-28T14:37:53"/>
    <s v="-"/>
    <b v="0"/>
  </r>
  <r>
    <x v="4"/>
    <x v="1"/>
    <m/>
    <x v="53"/>
    <x v="0"/>
    <s v="no"/>
    <n v="3"/>
    <s v="yes"/>
    <n v="0.16666666666666599"/>
    <n v="-0.99733086584752895"/>
    <n v="-4.1666666666666602E-2"/>
    <m/>
    <d v="2017-03-28T15:15:12"/>
    <d v="2017-03-28T15:16:41"/>
    <s v="-"/>
    <b v="0"/>
  </r>
  <r>
    <x v="4"/>
    <x v="1"/>
    <m/>
    <x v="50"/>
    <x v="0"/>
    <s v="no"/>
    <n v="2"/>
    <s v="yes"/>
    <n v="0.16666666666666599"/>
    <n v="-0.189266276692066"/>
    <n v="-0.73055555555555496"/>
    <m/>
    <d v="2017-03-28T15:16:03"/>
    <d v="2017-03-28T15:17:05"/>
    <s v="-"/>
    <b v="0"/>
  </r>
  <r>
    <x v="4"/>
    <x v="1"/>
    <m/>
    <x v="78"/>
    <x v="3"/>
    <s v="yes"/>
    <n v="3"/>
    <s v="yes"/>
    <n v="0.14444444444444399"/>
    <n v="0.19060867479285201"/>
    <n v="-0.79722222222222205"/>
    <m/>
    <d v="2017-03-28T15:16:27"/>
    <d v="2017-03-28T15:17:27"/>
    <s v="-"/>
    <b v="0"/>
  </r>
  <r>
    <x v="4"/>
    <x v="1"/>
    <m/>
    <x v="8"/>
    <x v="3"/>
    <s v="no"/>
    <n v="3"/>
    <s v="yes"/>
    <n v="0.233333333333333"/>
    <n v="0.314007122534671"/>
    <n v="-0.81944444444444398"/>
    <m/>
    <d v="2017-03-28T15:16:49"/>
    <d v="2017-03-28T15:17:47"/>
    <s v="-"/>
    <b v="0"/>
  </r>
  <r>
    <x v="4"/>
    <x v="1"/>
    <m/>
    <x v="45"/>
    <x v="0"/>
    <s v="yes"/>
    <n v="2"/>
    <s v="no"/>
    <n v="0.188888888888888"/>
    <n v="-0.41551428344510299"/>
    <n v="-0.68611111111111101"/>
    <m/>
    <d v="2017-03-28T15:17:09"/>
    <d v="2017-03-28T15:18:10"/>
    <s v="-"/>
    <b v="0"/>
  </r>
  <r>
    <x v="4"/>
    <x v="1"/>
    <m/>
    <x v="73"/>
    <x v="3"/>
    <s v="no"/>
    <n v="4"/>
    <s v="yes"/>
    <n v="0.233333333333333"/>
    <n v="6.31243164489729E-2"/>
    <n v="-0.77500000000000002"/>
    <m/>
    <d v="2017-03-28T15:17:32"/>
    <d v="2017-03-28T15:18:28"/>
    <s v="-"/>
    <b v="0"/>
  </r>
  <r>
    <x v="4"/>
    <x v="1"/>
    <m/>
    <x v="23"/>
    <x v="2"/>
    <s v="no"/>
    <n v="3"/>
    <s v="yes"/>
    <n v="0.41111111111111098"/>
    <n v="-0.189266276692066"/>
    <n v="-0.73055555555555496"/>
    <m/>
    <d v="2017-03-28T15:17:50"/>
    <d v="2017-03-28T15:18:46"/>
    <s v="-"/>
    <b v="0"/>
  </r>
  <r>
    <x v="4"/>
    <x v="1"/>
    <m/>
    <x v="79"/>
    <x v="3"/>
    <s v="no"/>
    <n v="3"/>
    <s v="yes"/>
    <n v="0.3"/>
    <n v="-6.4748219187939202E-2"/>
    <n v="-0.75277777777777699"/>
    <m/>
    <d v="2017-03-28T15:18:08"/>
    <d v="2017-03-28T15:19:05"/>
    <s v="-"/>
    <b v="0"/>
  </r>
  <r>
    <x v="4"/>
    <x v="1"/>
    <m/>
    <x v="64"/>
    <x v="3"/>
    <s v="no"/>
    <n v="3"/>
    <s v="yes"/>
    <n v="0.122222222222222"/>
    <n v="6.31243164489729E-2"/>
    <n v="-0.77500000000000002"/>
    <m/>
    <d v="2017-03-28T15:18:27"/>
    <d v="2017-03-28T15:19:24"/>
    <s v="-"/>
    <b v="0"/>
  </r>
  <r>
    <x v="4"/>
    <x v="1"/>
    <m/>
    <x v="80"/>
    <x v="0"/>
    <s v="no"/>
    <n v="2"/>
    <s v="yes"/>
    <n v="0.16666666666666599"/>
    <n v="-0.41551428344510299"/>
    <n v="-0.68611111111111101"/>
    <m/>
    <d v="2017-03-28T15:18:46"/>
    <d v="2017-03-28T15:19:46"/>
    <s v="-"/>
    <b v="0"/>
  </r>
  <r>
    <x v="4"/>
    <x v="1"/>
    <m/>
    <x v="72"/>
    <x v="0"/>
    <s v="no"/>
    <n v="2"/>
    <s v="no"/>
    <n v="0.25555555555555498"/>
    <n v="-0.41551428344510299"/>
    <n v="-0.68611111111111101"/>
    <m/>
    <d v="2017-03-28T15:19:08"/>
    <d v="2017-03-28T15:20:07"/>
    <s v="-"/>
    <b v="0"/>
  </r>
  <r>
    <x v="4"/>
    <x v="2"/>
    <m/>
    <x v="43"/>
    <x v="0"/>
    <s v="no"/>
    <n v="2"/>
    <s v="no"/>
    <n v="0.188888888888888"/>
    <n v="-0.93199698103307804"/>
    <n v="-0.46388888888888802"/>
    <s v="a010"/>
    <d v="2017-03-28T15:19:29"/>
    <d v="2017-03-28T15:20:38"/>
    <s v="a010"/>
    <b v="1"/>
  </r>
  <r>
    <x v="4"/>
    <x v="1"/>
    <m/>
    <x v="71"/>
    <x v="1"/>
    <s v="yes"/>
    <n v="1"/>
    <s v="no"/>
    <n v="7.7777777777777696E-2"/>
    <n v="-0.89133938347415398"/>
    <n v="-0.50833333333333297"/>
    <m/>
    <d v="2017-03-28T15:20:00"/>
    <d v="2017-03-28T15:20:54"/>
    <s v="-"/>
    <b v="0"/>
  </r>
  <r>
    <x v="4"/>
    <x v="1"/>
    <m/>
    <x v="68"/>
    <x v="0"/>
    <s v="yes"/>
    <n v="1"/>
    <s v="no"/>
    <n v="0.344444444444444"/>
    <n v="-0.41551428344510299"/>
    <n v="-0.68611111111111101"/>
    <m/>
    <d v="2017-03-28T15:20:16"/>
    <d v="2017-03-28T15:21:10"/>
    <s v="-"/>
    <b v="0"/>
  </r>
  <r>
    <x v="4"/>
    <x v="1"/>
    <m/>
    <x v="57"/>
    <x v="0"/>
    <s v="yes"/>
    <n v="2"/>
    <s v="no"/>
    <n v="0.27777777777777701"/>
    <n v="-0.96677870985626901"/>
    <n v="-0.39722222222222198"/>
    <m/>
    <d v="2017-03-28T15:20:32"/>
    <d v="2017-03-28T15:21:29"/>
    <s v="-"/>
    <b v="0"/>
  </r>
  <r>
    <x v="4"/>
    <x v="1"/>
    <m/>
    <x v="76"/>
    <x v="2"/>
    <s v="no"/>
    <n v="3"/>
    <s v="no"/>
    <n v="0.32222222222222202"/>
    <n v="-0.98531072557347799"/>
    <n v="-0.17499999999999999"/>
    <m/>
    <d v="2017-03-28T15:20:51"/>
    <d v="2017-03-28T15:21:51"/>
    <s v="-"/>
    <b v="0"/>
  </r>
  <r>
    <x v="4"/>
    <x v="1"/>
    <m/>
    <x v="6"/>
    <x v="0"/>
    <s v="yes"/>
    <n v="2"/>
    <s v="no"/>
    <n v="0.38888888888888901"/>
    <n v="-0.96964652858658795"/>
    <n v="-0.19722222222222199"/>
    <m/>
    <d v="2017-03-28T15:21:13"/>
    <d v="2017-03-28T15:22:03"/>
    <s v="-"/>
    <b v="0"/>
  </r>
  <r>
    <x v="4"/>
    <x v="1"/>
    <m/>
    <x v="69"/>
    <x v="0"/>
    <s v="no"/>
    <n v="2"/>
    <s v="no"/>
    <n v="0.41111111111111098"/>
    <n v="-0.189266276692066"/>
    <n v="-0.73055555555555496"/>
    <m/>
    <d v="2017-03-28T15:21:25"/>
    <d v="2017-03-28T15:22:20"/>
    <s v="-"/>
    <b v="0"/>
  </r>
  <r>
    <x v="4"/>
    <x v="1"/>
    <m/>
    <x v="84"/>
    <x v="0"/>
    <s v="no"/>
    <n v="3"/>
    <s v="no"/>
    <n v="0.58888888888888802"/>
    <n v="-0.75453225202794205"/>
    <n v="-0.15277777777777701"/>
    <m/>
    <d v="2017-03-28T15:21:42"/>
    <d v="2017-03-28T15:22:39"/>
    <s v="-"/>
    <b v="0"/>
  </r>
  <r>
    <x v="4"/>
    <x v="1"/>
    <m/>
    <x v="31"/>
    <x v="3"/>
    <s v="yes"/>
    <n v="3"/>
    <s v="yes"/>
    <n v="0.41111111111111098"/>
    <n v="-0.189266276692066"/>
    <n v="-0.73055555555555496"/>
    <m/>
    <d v="2017-03-28T15:22:01"/>
    <d v="2017-03-28T15:22:56"/>
    <s v="-"/>
    <b v="0"/>
  </r>
  <r>
    <x v="4"/>
    <x v="1"/>
    <m/>
    <x v="67"/>
    <x v="0"/>
    <s v="no"/>
    <n v="2"/>
    <s v="no"/>
    <n v="0.233333333333333"/>
    <n v="-0.89133938347415398"/>
    <n v="-0.50833333333333297"/>
    <m/>
    <d v="2017-03-28T15:22:18"/>
    <d v="2017-03-28T15:23:10"/>
    <s v="-"/>
    <b v="0"/>
  </r>
  <r>
    <x v="4"/>
    <x v="1"/>
    <m/>
    <x v="3"/>
    <x v="0"/>
    <s v="yes"/>
    <n v="2"/>
    <s v="no"/>
    <n v="0.16666666666666599"/>
    <n v="-0.86320995195838401"/>
    <n v="-0.530555555555555"/>
    <m/>
    <d v="2017-03-28T15:22:32"/>
    <d v="2017-03-28T15:23:30"/>
    <s v="-"/>
    <b v="0"/>
  </r>
  <r>
    <x v="4"/>
    <x v="2"/>
    <m/>
    <x v="63"/>
    <x v="2"/>
    <s v="yes"/>
    <n v="3"/>
    <s v="yes"/>
    <n v="0.188888888888888"/>
    <n v="-0.67179530135575505"/>
    <n v="-0.61944444444444402"/>
    <s v="a111"/>
    <d v="2017-03-28T15:22:52"/>
    <d v="2017-03-28T15:23:58"/>
    <s v="a111"/>
    <b v="1"/>
  </r>
  <r>
    <x v="4"/>
    <x v="1"/>
    <m/>
    <x v="1"/>
    <x v="0"/>
    <s v="no"/>
    <n v="2"/>
    <s v="no"/>
    <n v="0.3"/>
    <n v="-0.94636751803717301"/>
    <n v="-0.44166666666666599"/>
    <m/>
    <d v="2017-03-28T15:23:20"/>
    <d v="2017-03-28T15:24:14"/>
    <s v="-"/>
    <b v="0"/>
  </r>
  <r>
    <x v="4"/>
    <x v="1"/>
    <m/>
    <x v="54"/>
    <x v="0"/>
    <s v="yes"/>
    <n v="3"/>
    <s v="no"/>
    <n v="0.211111111111111"/>
    <n v="-0.86320995195838401"/>
    <n v="-0.530555555555555"/>
    <m/>
    <d v="2017-03-28T15:23:36"/>
    <d v="2017-03-28T15:24:30"/>
    <s v="-"/>
    <b v="0"/>
  </r>
  <r>
    <x v="4"/>
    <x v="1"/>
    <m/>
    <x v="33"/>
    <x v="0"/>
    <s v="no"/>
    <n v="2"/>
    <s v="no"/>
    <n v="0.344444444444444"/>
    <n v="-0.41551428344510299"/>
    <n v="-0.68611111111111101"/>
    <m/>
    <d v="2017-03-28T15:23:52"/>
    <d v="2017-03-28T15:24:45"/>
    <s v="-"/>
    <b v="0"/>
  </r>
  <r>
    <x v="4"/>
    <x v="1"/>
    <m/>
    <x v="58"/>
    <x v="0"/>
    <s v="yes"/>
    <n v="2"/>
    <s v="no"/>
    <n v="0.47777777777777702"/>
    <n v="-0.59829648445195305"/>
    <n v="-0.64166666666666605"/>
    <m/>
    <d v="2017-03-28T15:24:07"/>
    <d v="2017-03-28T15:25:11"/>
    <s v="-"/>
    <b v="0"/>
  </r>
  <r>
    <x v="4"/>
    <x v="1"/>
    <m/>
    <x v="39"/>
    <x v="0"/>
    <s v="yes"/>
    <n v="1"/>
    <s v="no"/>
    <n v="0.233333333333333"/>
    <n v="-0.98391136723857298"/>
    <n v="-0.33055555555555499"/>
    <m/>
    <d v="2017-03-28T15:24:33"/>
    <d v="2017-03-28T15:25:25"/>
    <s v="-"/>
    <b v="0"/>
  </r>
  <r>
    <x v="4"/>
    <x v="1"/>
    <m/>
    <x v="44"/>
    <x v="0"/>
    <s v="no"/>
    <n v="2"/>
    <s v="no"/>
    <n v="0.47777777777777702"/>
    <n v="-0.41551428344510299"/>
    <n v="-0.68611111111111101"/>
    <m/>
    <d v="2017-03-28T15:24:47"/>
    <d v="2017-03-28T15:25:36"/>
    <s v="-"/>
    <b v="0"/>
  </r>
  <r>
    <x v="4"/>
    <x v="1"/>
    <m/>
    <x v="13"/>
    <x v="0"/>
    <s v="no"/>
    <n v="2"/>
    <s v="no"/>
    <n v="0.344444444444444"/>
    <n v="-0.59829648445195305"/>
    <n v="-0.64166666666666605"/>
    <m/>
    <d v="2017-03-28T15:24:58"/>
    <d v="2017-03-28T15:25:50"/>
    <s v="-"/>
    <b v="0"/>
  </r>
  <r>
    <x v="4"/>
    <x v="1"/>
    <m/>
    <x v="19"/>
    <x v="0"/>
    <s v="no"/>
    <n v="2"/>
    <s v="no"/>
    <n v="0.5"/>
    <n v="-0.90040566632710894"/>
    <n v="-0.17499999999999999"/>
    <m/>
    <d v="2017-03-28T15:25:12"/>
    <d v="2017-03-28T15:26:02"/>
    <s v="-"/>
    <b v="0"/>
  </r>
  <r>
    <x v="4"/>
    <x v="1"/>
    <m/>
    <x v="61"/>
    <x v="3"/>
    <s v="no"/>
    <n v="4"/>
    <s v="yes"/>
    <n v="0.47777777777777702"/>
    <n v="-6.4748219187939202E-2"/>
    <n v="-0.75277777777777699"/>
    <m/>
    <d v="2017-03-28T15:25:24"/>
    <d v="2017-03-28T15:26:17"/>
    <s v="-"/>
    <b v="0"/>
  </r>
  <r>
    <x v="4"/>
    <x v="1"/>
    <m/>
    <x v="77"/>
    <x v="0"/>
    <s v="yes"/>
    <n v="2"/>
    <s v="no"/>
    <n v="0.45555555555555499"/>
    <n v="-0.30706884401961598"/>
    <n v="-0.70833333333333304"/>
    <m/>
    <d v="2017-03-28T15:25:38"/>
    <d v="2017-03-28T15:26:30"/>
    <s v="-"/>
    <b v="0"/>
  </r>
  <r>
    <x v="4"/>
    <x v="1"/>
    <m/>
    <x v="37"/>
    <x v="3"/>
    <s v="no"/>
    <n v="3"/>
    <s v="yes"/>
    <n v="0.27777777777777701"/>
    <n v="-0.30706884401961598"/>
    <n v="-0.70833333333333304"/>
    <m/>
    <d v="2017-03-28T15:25:52"/>
    <d v="2017-03-28T15:26:50"/>
    <s v="-"/>
    <b v="0"/>
  </r>
  <r>
    <x v="4"/>
    <x v="1"/>
    <m/>
    <x v="56"/>
    <x v="2"/>
    <s v="no"/>
    <n v="3"/>
    <s v="yes"/>
    <n v="0.25555555555555498"/>
    <n v="-0.67179530135575505"/>
    <n v="-0.61944444444444402"/>
    <m/>
    <d v="2017-03-28T15:26:11"/>
    <d v="2017-03-28T15:27:06"/>
    <s v="-"/>
    <b v="0"/>
  </r>
  <r>
    <x v="4"/>
    <x v="1"/>
    <m/>
    <x v="81"/>
    <x v="0"/>
    <s v="no"/>
    <n v="2"/>
    <s v="no"/>
    <n v="9.9999999999999895E-2"/>
    <n v="-0.30706884401961598"/>
    <n v="-0.70833333333333304"/>
    <m/>
    <d v="2017-03-28T15:26:28"/>
    <d v="2017-03-28T15:27:18"/>
    <s v="-"/>
    <b v="0"/>
  </r>
  <r>
    <x v="4"/>
    <x v="1"/>
    <m/>
    <x v="26"/>
    <x v="0"/>
    <s v="no"/>
    <n v="2"/>
    <s v="no"/>
    <n v="0.43333333333333302"/>
    <n v="-0.41551428344510299"/>
    <n v="-0.68611111111111101"/>
    <m/>
    <d v="2017-03-28T15:26:40"/>
    <d v="2017-03-28T15:27:32"/>
    <s v="-"/>
    <b v="0"/>
  </r>
  <r>
    <x v="4"/>
    <x v="1"/>
    <m/>
    <x v="2"/>
    <x v="0"/>
    <s v="yes"/>
    <n v="2"/>
    <s v="no"/>
    <n v="0.45555555555555499"/>
    <n v="-0.189266276692066"/>
    <n v="-0.73055555555555496"/>
    <m/>
    <d v="2017-03-28T15:26:54"/>
    <d v="2017-03-28T15:27:47"/>
    <s v="-"/>
    <b v="0"/>
  </r>
  <r>
    <x v="4"/>
    <x v="1"/>
    <m/>
    <x v="21"/>
    <x v="2"/>
    <s v="yes"/>
    <n v="3"/>
    <s v="yes"/>
    <n v="0.45555555555555499"/>
    <n v="-0.30706884401961598"/>
    <n v="-0.70833333333333304"/>
    <m/>
    <d v="2017-03-28T15:27:09"/>
    <d v="2017-03-28T15:28:03"/>
    <s v="-"/>
    <b v="0"/>
  </r>
  <r>
    <x v="4"/>
    <x v="1"/>
    <m/>
    <x v="16"/>
    <x v="2"/>
    <s v="yes"/>
    <n v="3"/>
    <s v="yes"/>
    <n v="0.14444444444444399"/>
    <n v="-0.86320995195838401"/>
    <n v="-0.530555555555555"/>
    <m/>
    <d v="2017-03-28T15:27:25"/>
    <d v="2017-03-28T15:28:15"/>
    <s v="-"/>
    <b v="0"/>
  </r>
  <r>
    <x v="4"/>
    <x v="1"/>
    <m/>
    <x v="15"/>
    <x v="2"/>
    <s v="no"/>
    <n v="3"/>
    <s v="yes"/>
    <n v="0.3"/>
    <n v="-0.41551428344510299"/>
    <n v="-0.68611111111111101"/>
    <m/>
    <d v="2017-03-28T15:27:37"/>
    <d v="2017-03-28T15:28:35"/>
    <s v="-"/>
    <b v="0"/>
  </r>
  <r>
    <x v="4"/>
    <x v="1"/>
    <m/>
    <x v="52"/>
    <x v="3"/>
    <s v="yes"/>
    <n v="4"/>
    <s v="yes"/>
    <n v="0.36666666666666597"/>
    <n v="6.31243164489729E-2"/>
    <n v="-0.77500000000000002"/>
    <m/>
    <d v="2017-03-28T15:27:57"/>
    <d v="2017-03-28T15:28:53"/>
    <s v="-"/>
    <b v="0"/>
  </r>
  <r>
    <x v="4"/>
    <x v="1"/>
    <m/>
    <x v="46"/>
    <x v="2"/>
    <s v="no"/>
    <n v="3"/>
    <s v="no"/>
    <n v="0.25555555555555498"/>
    <n v="-0.41551428344510299"/>
    <n v="-0.68611111111111101"/>
    <m/>
    <d v="2017-03-28T15:28:15"/>
    <d v="2017-03-28T15:29:12"/>
    <s v="-"/>
    <b v="0"/>
  </r>
  <r>
    <x v="4"/>
    <x v="2"/>
    <m/>
    <x v="38"/>
    <x v="3"/>
    <s v="no"/>
    <n v="3"/>
    <s v="yes"/>
    <n v="0.27777777777777701"/>
    <n v="-6.4748219187939202E-2"/>
    <n v="-0.75277777777777699"/>
    <s v="a110"/>
    <d v="2017-03-28T15:28:34"/>
    <d v="2017-03-28T15:29:34"/>
    <s v="a110"/>
    <b v="1"/>
  </r>
  <r>
    <x v="4"/>
    <x v="1"/>
    <m/>
    <x v="83"/>
    <x v="0"/>
    <s v="no"/>
    <n v="2"/>
    <s v="no"/>
    <n v="7.7777777777777696E-2"/>
    <n v="-0.41551428344510299"/>
    <n v="-0.68611111111111101"/>
    <m/>
    <d v="2017-03-28T15:28:56"/>
    <d v="2017-03-28T15:29:48"/>
    <s v="-"/>
    <b v="0"/>
  </r>
  <r>
    <x v="4"/>
    <x v="1"/>
    <m/>
    <x v="28"/>
    <x v="3"/>
    <s v="no"/>
    <n v="4"/>
    <s v="yes"/>
    <n v="0.3"/>
    <n v="6.31243164489729E-2"/>
    <n v="-0.77500000000000002"/>
    <m/>
    <d v="2017-03-28T15:29:10"/>
    <d v="2017-03-28T15:30:03"/>
    <s v="-"/>
    <b v="0"/>
  </r>
  <r>
    <x v="4"/>
    <x v="1"/>
    <m/>
    <x v="4"/>
    <x v="0"/>
    <s v="no"/>
    <n v="3"/>
    <s v="no"/>
    <n v="0.233333333333333"/>
    <n v="-0.189266276692066"/>
    <n v="-0.73055555555555496"/>
    <m/>
    <d v="2017-03-28T15:29:25"/>
    <d v="2017-03-28T15:30:22"/>
    <s v="-"/>
    <b v="0"/>
  </r>
  <r>
    <x v="4"/>
    <x v="1"/>
    <m/>
    <x v="35"/>
    <x v="0"/>
    <s v="no"/>
    <n v="2"/>
    <s v="no"/>
    <n v="0.3"/>
    <n v="-0.93199698103307804"/>
    <n v="-0.46388888888888802"/>
    <m/>
    <d v="2017-03-28T15:29:44"/>
    <d v="2017-03-28T15:30:34"/>
    <s v="-"/>
    <b v="0"/>
  </r>
  <r>
    <x v="4"/>
    <x v="1"/>
    <m/>
    <x v="82"/>
    <x v="0"/>
    <s v="no"/>
    <n v="4"/>
    <s v="yes"/>
    <n v="0.32222222222222202"/>
    <n v="-0.98531072557347799"/>
    <n v="6.9444444444444406E-2"/>
    <m/>
    <d v="2017-03-28T15:29:56"/>
    <d v="2017-03-28T15:30:56"/>
    <s v="-"/>
    <b v="0"/>
  </r>
  <r>
    <x v="4"/>
    <x v="1"/>
    <m/>
    <x v="70"/>
    <x v="2"/>
    <s v="yes"/>
    <n v="3"/>
    <s v="yes"/>
    <n v="0.344444444444444"/>
    <n v="-0.189266276692066"/>
    <n v="-0.73055555555555496"/>
    <m/>
    <d v="2017-03-28T15:30:18"/>
    <d v="2017-03-28T15:31:12"/>
    <s v="-"/>
    <b v="0"/>
  </r>
  <r>
    <x v="4"/>
    <x v="1"/>
    <m/>
    <x v="62"/>
    <x v="2"/>
    <s v="yes"/>
    <n v="2"/>
    <s v="yes"/>
    <n v="0.14444444444444399"/>
    <n v="-0.59829648445195305"/>
    <n v="-0.64166666666666605"/>
    <m/>
    <d v="2017-03-28T15:30:34"/>
    <d v="2017-03-28T15:31:28"/>
    <s v="-"/>
    <b v="0"/>
  </r>
  <r>
    <x v="4"/>
    <x v="1"/>
    <m/>
    <x v="55"/>
    <x v="0"/>
    <s v="no"/>
    <n v="2"/>
    <s v="no"/>
    <n v="7.7777777777777696E-2"/>
    <n v="-0.59829648445195305"/>
    <n v="-0.64166666666666605"/>
    <m/>
    <d v="2017-03-28T15:30:50"/>
    <d v="2017-03-28T15:31:38"/>
    <s v="-"/>
    <b v="0"/>
  </r>
  <r>
    <x v="4"/>
    <x v="1"/>
    <m/>
    <x v="29"/>
    <x v="0"/>
    <s v="yes"/>
    <n v="2"/>
    <s v="no"/>
    <n v="0.211111111111111"/>
    <n v="-0.41551428344510299"/>
    <n v="-0.68611111111111101"/>
    <m/>
    <d v="2017-03-28T15:31:00"/>
    <d v="2017-03-28T15:31:51"/>
    <s v="-"/>
    <b v="0"/>
  </r>
  <r>
    <x v="4"/>
    <x v="1"/>
    <m/>
    <x v="5"/>
    <x v="0"/>
    <s v="no"/>
    <n v="3"/>
    <s v="no"/>
    <n v="0.3"/>
    <n v="-0.988478772311154"/>
    <n v="2.4999999999999901E-2"/>
    <m/>
    <d v="2017-03-28T15:31:13"/>
    <d v="2017-03-28T15:32:17"/>
    <s v="-"/>
    <b v="0"/>
  </r>
  <r>
    <x v="4"/>
    <x v="1"/>
    <m/>
    <x v="65"/>
    <x v="0"/>
    <s v="no"/>
    <n v="2"/>
    <s v="no"/>
    <n v="0.32222222222222202"/>
    <n v="-0.41551428344510299"/>
    <n v="-0.68611111111111101"/>
    <m/>
    <d v="2017-03-28T15:31:40"/>
    <d v="2017-03-28T15:32:34"/>
    <s v="-"/>
    <b v="0"/>
  </r>
  <r>
    <x v="4"/>
    <x v="1"/>
    <m/>
    <x v="14"/>
    <x v="0"/>
    <s v="no"/>
    <n v="2"/>
    <s v="no"/>
    <n v="0.188888888888888"/>
    <n v="-0.59829648445195305"/>
    <n v="-0.64166666666666605"/>
    <m/>
    <d v="2017-03-28T15:31:56"/>
    <d v="2017-03-28T15:32:46"/>
    <s v="-"/>
    <b v="0"/>
  </r>
  <r>
    <x v="4"/>
    <x v="1"/>
    <m/>
    <x v="20"/>
    <x v="2"/>
    <s v="yes"/>
    <n v="3"/>
    <s v="yes"/>
    <n v="0.655555555555555"/>
    <n v="-0.41551428344510299"/>
    <n v="-0.68611111111111101"/>
    <m/>
    <d v="2017-03-28T15:32:08"/>
    <d v="2017-03-28T15:33:06"/>
    <s v="-"/>
    <b v="0"/>
  </r>
  <r>
    <x v="4"/>
    <x v="1"/>
    <m/>
    <x v="22"/>
    <x v="2"/>
    <s v="no"/>
    <n v="3"/>
    <s v="yes"/>
    <n v="0.41111111111111098"/>
    <n v="-0.67179530135575505"/>
    <n v="-0.61944444444444402"/>
    <m/>
    <d v="2017-03-28T15:32:28"/>
    <d v="2017-03-28T15:33:20"/>
    <s v="-"/>
    <b v="0"/>
  </r>
  <r>
    <x v="4"/>
    <x v="1"/>
    <m/>
    <x v="27"/>
    <x v="0"/>
    <s v="yes"/>
    <n v="2"/>
    <s v="no"/>
    <n v="0.14444444444444399"/>
    <n v="-0.189266276692066"/>
    <n v="-0.73055555555555496"/>
    <m/>
    <d v="2017-03-28T15:32:42"/>
    <d v="2017-03-28T15:33:33"/>
    <s v="-"/>
    <b v="0"/>
  </r>
  <r>
    <x v="4"/>
    <x v="1"/>
    <m/>
    <x v="11"/>
    <x v="0"/>
    <s v="yes"/>
    <n v="3"/>
    <s v="no"/>
    <n v="0.38888888888888901"/>
    <n v="-0.733952887317737"/>
    <n v="-0.59722222222222199"/>
    <m/>
    <d v="2017-03-28T15:32:55"/>
    <d v="2017-03-28T15:33:45"/>
    <s v="-"/>
    <b v="0"/>
  </r>
  <r>
    <x v="4"/>
    <x v="1"/>
    <m/>
    <x v="18"/>
    <x v="2"/>
    <s v="yes"/>
    <n v="3"/>
    <s v="yes"/>
    <n v="0.43333333333333302"/>
    <n v="-0.95095551539834799"/>
    <n v="-6.3888888888888995E-2"/>
    <m/>
    <d v="2017-03-28T15:33:07"/>
    <d v="2017-03-28T15:34:01"/>
    <s v="-"/>
    <b v="0"/>
  </r>
  <r>
    <x v="4"/>
    <x v="1"/>
    <m/>
    <x v="32"/>
    <x v="2"/>
    <s v="yes"/>
    <n v="3"/>
    <s v="yes"/>
    <n v="0.45555555555555499"/>
    <n v="-0.93777692805248802"/>
    <n v="-0.15277777777777701"/>
    <m/>
    <d v="2017-03-28T15:33:23"/>
    <d v="2017-03-28T15:34:13"/>
    <s v="-"/>
    <b v="0"/>
  </r>
  <r>
    <x v="4"/>
    <x v="1"/>
    <m/>
    <x v="30"/>
    <x v="0"/>
    <s v="yes"/>
    <n v="2"/>
    <s v="no"/>
    <n v="0.655555555555555"/>
    <n v="-0.54631403170889303"/>
    <n v="-0.30833333333333302"/>
    <m/>
    <d v="2017-03-28T15:33:35"/>
    <d v="2017-03-28T15:34:28"/>
    <s v="-"/>
    <b v="0"/>
  </r>
  <r>
    <x v="4"/>
    <x v="1"/>
    <m/>
    <x v="75"/>
    <x v="2"/>
    <s v="yes"/>
    <n v="4"/>
    <s v="yes"/>
    <n v="0.47777777777777702"/>
    <n v="-0.92119323207878101"/>
    <n v="9.1666666666666702E-2"/>
    <m/>
    <d v="2017-03-28T15:33:50"/>
    <d v="2017-03-28T15:34:45"/>
    <s v="-"/>
    <b v="0"/>
  </r>
  <r>
    <x v="4"/>
    <x v="2"/>
    <m/>
    <x v="40"/>
    <x v="0"/>
    <s v="yes"/>
    <n v="2"/>
    <s v="no"/>
    <n v="0.344444444444444"/>
    <n v="-0.93199698103307804"/>
    <n v="-0.46388888888888802"/>
    <s v="a001"/>
    <d v="2017-03-28T15:34:07"/>
    <d v="2017-03-28T15:35:03"/>
    <s v="a001"/>
    <b v="1"/>
  </r>
  <r>
    <x v="4"/>
    <x v="1"/>
    <m/>
    <x v="59"/>
    <x v="2"/>
    <s v="yes"/>
    <n v="3"/>
    <s v="yes"/>
    <n v="9.9999999999999895E-2"/>
    <n v="-6.4748219187939202E-2"/>
    <n v="-0.75277777777777699"/>
    <m/>
    <d v="2017-03-28T15:34:25"/>
    <d v="2017-03-28T15:35:19"/>
    <s v="-"/>
    <b v="0"/>
  </r>
  <r>
    <x v="4"/>
    <x v="1"/>
    <m/>
    <x v="60"/>
    <x v="0"/>
    <s v="yes"/>
    <n v="2"/>
    <s v="no"/>
    <n v="0.233333333333333"/>
    <n v="-0.99391926141187203"/>
    <n v="-0.241666666666666"/>
    <m/>
    <d v="2017-03-28T15:34:41"/>
    <d v="2017-03-28T15:35:33"/>
    <s v="-"/>
    <b v="0"/>
  </r>
  <r>
    <x v="4"/>
    <x v="1"/>
    <m/>
    <x v="74"/>
    <x v="2"/>
    <s v="yes"/>
    <n v="3"/>
    <s v="yes"/>
    <n v="0.38888888888888901"/>
    <n v="-0.30706884401961598"/>
    <n v="-0.70833333333333304"/>
    <m/>
    <d v="2017-03-28T15:34:55"/>
    <d v="2017-03-28T15:35:45"/>
    <s v="-"/>
    <b v="0"/>
  </r>
  <r>
    <x v="4"/>
    <x v="1"/>
    <m/>
    <x v="51"/>
    <x v="2"/>
    <s v="no"/>
    <n v="3"/>
    <s v="yes"/>
    <n v="0.54444444444444395"/>
    <n v="-0.189266276692066"/>
    <n v="-0.73055555555555496"/>
    <m/>
    <d v="2017-03-28T15:35:07"/>
    <d v="2017-03-28T15:35:56"/>
    <s v="-"/>
    <b v="0"/>
  </r>
  <r>
    <x v="4"/>
    <x v="1"/>
    <m/>
    <x v="17"/>
    <x v="3"/>
    <s v="yes"/>
    <n v="4"/>
    <s v="yes"/>
    <n v="0.5"/>
    <n v="-0.90040566632710894"/>
    <n v="9.1666666666666702E-2"/>
    <m/>
    <d v="2017-03-28T15:35:18"/>
    <d v="2017-03-28T15:36:11"/>
    <s v="-"/>
    <b v="0"/>
  </r>
  <r>
    <x v="4"/>
    <x v="1"/>
    <m/>
    <x v="12"/>
    <x v="0"/>
    <s v="no"/>
    <n v="3"/>
    <s v="no"/>
    <n v="0.47777777777777702"/>
    <n v="-0.30706884401961598"/>
    <n v="-0.70833333333333304"/>
    <m/>
    <d v="2017-03-28T15:35:33"/>
    <d v="2017-03-28T15:36:27"/>
    <s v="-"/>
    <b v="0"/>
  </r>
  <r>
    <x v="4"/>
    <x v="1"/>
    <m/>
    <x v="42"/>
    <x v="0"/>
    <s v="yes"/>
    <n v="2"/>
    <s v="no"/>
    <n v="0.41111111111111098"/>
    <n v="-0.189266276692066"/>
    <n v="-0.73055555555555496"/>
    <m/>
    <d v="2017-03-28T15:35:49"/>
    <d v="2017-03-28T15:36:38"/>
    <s v="-"/>
    <b v="0"/>
  </r>
  <r>
    <x v="4"/>
    <x v="1"/>
    <m/>
    <x v="7"/>
    <x v="2"/>
    <s v="yes"/>
    <n v="3"/>
    <s v="yes"/>
    <n v="0.43333333333333302"/>
    <n v="-0.95095551539834799"/>
    <n v="0.113888888888888"/>
    <m/>
    <d v="2017-03-28T15:36:00"/>
    <d v="2017-03-28T15:36:56"/>
    <s v="-"/>
    <b v="0"/>
  </r>
  <r>
    <x v="4"/>
    <x v="1"/>
    <m/>
    <x v="10"/>
    <x v="0"/>
    <s v="yes"/>
    <n v="2"/>
    <s v="yes"/>
    <n v="0.233333333333333"/>
    <n v="-0.96677870985626901"/>
    <n v="-0.39722222222222198"/>
    <m/>
    <d v="2017-03-28T15:36:18"/>
    <d v="2017-03-28T15:37:09"/>
    <s v="-"/>
    <b v="0"/>
  </r>
  <r>
    <x v="4"/>
    <x v="1"/>
    <m/>
    <x v="36"/>
    <x v="0"/>
    <s v="yes"/>
    <n v="2"/>
    <s v="yes"/>
    <n v="0.47777777777777702"/>
    <n v="-0.51286355383216897"/>
    <n v="-0.66388888888888897"/>
    <m/>
    <d v="2017-03-28T15:36:31"/>
    <d v="2017-03-28T15:37:29"/>
    <s v="-"/>
    <b v="0"/>
  </r>
  <r>
    <x v="4"/>
    <x v="2"/>
    <m/>
    <x v="85"/>
    <x v="2"/>
    <s v="no"/>
    <n v="3"/>
    <s v="yes"/>
    <n v="0.41111111111111098"/>
    <n v="-0.51286355383216897"/>
    <n v="-0.66388888888888897"/>
    <s v="a100"/>
    <d v="2017-03-28T15:36:51"/>
    <d v="2017-03-28T15:37:53"/>
    <s v="a101"/>
    <b v="0"/>
  </r>
  <r>
    <x v="4"/>
    <x v="1"/>
    <m/>
    <x v="49"/>
    <x v="0"/>
    <s v="yes"/>
    <n v="2"/>
    <s v="no"/>
    <n v="0.16666666666666599"/>
    <n v="-0.99010340220805004"/>
    <n v="-0.28611111111111098"/>
    <m/>
    <d v="2017-03-28T15:37:16"/>
    <d v="2017-03-28T15:38:06"/>
    <s v="-"/>
    <b v="0"/>
  </r>
  <r>
    <x v="4"/>
    <x v="1"/>
    <m/>
    <x v="34"/>
    <x v="3"/>
    <s v="yes"/>
    <n v="3"/>
    <s v="yes"/>
    <n v="0.47777777777777702"/>
    <n v="-0.30706884401961598"/>
    <n v="-0.70833333333333304"/>
    <m/>
    <d v="2017-03-28T15:37:28"/>
    <d v="2017-03-28T15:38:19"/>
    <s v="-"/>
    <b v="0"/>
  </r>
  <r>
    <x v="4"/>
    <x v="1"/>
    <m/>
    <x v="41"/>
    <x v="0"/>
    <s v="yes"/>
    <n v="2"/>
    <s v="no"/>
    <n v="0.211111111111111"/>
    <n v="-0.82842595269326003"/>
    <n v="-0.55277777777777704"/>
    <m/>
    <d v="2017-03-28T15:37:41"/>
    <d v="2017-03-28T15:38:32"/>
    <s v="-"/>
    <b v="0"/>
  </r>
  <r>
    <x v="4"/>
    <x v="1"/>
    <m/>
    <x v="66"/>
    <x v="3"/>
    <s v="yes"/>
    <n v="3"/>
    <s v="yes"/>
    <n v="0.27777777777777701"/>
    <n v="-0.41551428344510299"/>
    <n v="-0.68611111111111101"/>
    <m/>
    <d v="2017-03-28T15:37:54"/>
    <d v="2017-03-28T15:38:45"/>
    <s v="-"/>
    <b v="0"/>
  </r>
  <r>
    <x v="4"/>
    <x v="1"/>
    <m/>
    <x v="48"/>
    <x v="2"/>
    <s v="yes"/>
    <n v="3"/>
    <s v="no"/>
    <n v="1.1111111111111099E-2"/>
    <n v="-0.99010340220805004"/>
    <n v="-0.28611111111111098"/>
    <m/>
    <d v="2017-03-28T15:38:07"/>
    <d v="2017-03-28T15:39:01"/>
    <s v="-"/>
    <b v="0"/>
  </r>
  <r>
    <x v="4"/>
    <x v="1"/>
    <m/>
    <x v="24"/>
    <x v="3"/>
    <s v="yes"/>
    <n v="3"/>
    <s v="yes"/>
    <n v="-0.38888888888888801"/>
    <n v="0.19060867479285201"/>
    <n v="-0.79722222222222205"/>
    <m/>
    <d v="2017-03-28T15:38:23"/>
    <d v="2017-03-28T15:39:14"/>
    <s v="-"/>
    <b v="0"/>
  </r>
  <r>
    <x v="4"/>
    <x v="1"/>
    <m/>
    <x v="9"/>
    <x v="3"/>
    <s v="no"/>
    <n v="4"/>
    <s v="yes"/>
    <n v="0.211111111111111"/>
    <n v="0.71428942654010996"/>
    <n v="-0.90833333333333299"/>
    <m/>
    <d v="2017-03-28T15:38:36"/>
    <d v="2017-03-28T15:39:27"/>
    <s v="-"/>
    <b v="0"/>
  </r>
  <r>
    <x v="4"/>
    <x v="1"/>
    <m/>
    <x v="47"/>
    <x v="2"/>
    <s v="no"/>
    <n v="3"/>
    <s v="yes"/>
    <n v="0.38888888888888901"/>
    <n v="-0.96964652858658795"/>
    <n v="2.7777777777777302E-3"/>
    <m/>
    <d v="2017-03-28T15:38:49"/>
    <d v="2017-03-28T15:39:42"/>
    <s v="-"/>
    <b v="0"/>
  </r>
  <r>
    <x v="4"/>
    <x v="1"/>
    <m/>
    <x v="25"/>
    <x v="0"/>
    <s v="yes"/>
    <n v="2"/>
    <s v="yes"/>
    <n v="0.43333333333333302"/>
    <n v="-0.95095551539834799"/>
    <n v="-4.1666666666666602E-2"/>
    <m/>
    <d v="2017-03-28T15:39:04"/>
    <d v="2017-03-28T15:40:09"/>
    <s v="-"/>
    <b v="0"/>
  </r>
  <r>
    <x v="29"/>
    <x v="1"/>
    <m/>
    <x v="246"/>
    <x v="2"/>
    <s v="no"/>
    <n v="3"/>
    <s v="yes"/>
    <n v="0.41111111111111098"/>
    <n v="0.34382380314924199"/>
    <n v="0.82499999999999996"/>
    <m/>
    <d v="2017-03-29T11:36:21"/>
    <d v="2017-03-29T11:37:44"/>
    <s v="-"/>
    <b v="0"/>
  </r>
  <r>
    <x v="28"/>
    <x v="1"/>
    <m/>
    <x v="247"/>
    <x v="4"/>
    <s v="no"/>
    <n v="4"/>
    <s v="yes"/>
    <n v="0.98888888888888904"/>
    <n v="0.92174564935348502"/>
    <n v="0.13611111111111099"/>
    <m/>
    <d v="2017-03-29T11:37:03"/>
    <d v="2017-03-29T11:38:10"/>
    <s v="-"/>
    <b v="0"/>
  </r>
  <r>
    <x v="29"/>
    <x v="1"/>
    <m/>
    <x v="248"/>
    <x v="1"/>
    <s v="no"/>
    <n v="2"/>
    <s v="yes"/>
    <n v="3.3333333333333298E-2"/>
    <n v="-0.71942736214248504"/>
    <n v="0.60277777777777697"/>
    <m/>
    <d v="2017-03-29T11:37:05"/>
    <d v="2017-03-29T11:38:14"/>
    <s v="-"/>
    <b v="0"/>
  </r>
  <r>
    <x v="29"/>
    <x v="1"/>
    <m/>
    <x v="249"/>
    <x v="2"/>
    <s v="no"/>
    <n v="1"/>
    <s v="yes"/>
    <n v="0.32222222222222202"/>
    <n v="-0.94307936740211795"/>
    <n v="0.44722222222222202"/>
    <m/>
    <d v="2017-03-29T11:37:36"/>
    <d v="2017-03-29T11:38:39"/>
    <s v="-"/>
    <b v="0"/>
  </r>
  <r>
    <x v="27"/>
    <x v="1"/>
    <m/>
    <x v="250"/>
    <x v="1"/>
    <s v="no"/>
    <n v="3"/>
    <s v="no"/>
    <n v="-0.11111111111111099"/>
    <n v="-0.927858847630605"/>
    <n v="0.469444444444444"/>
    <m/>
    <d v="2017-03-29T11:37:32"/>
    <d v="2017-03-29T11:38:50"/>
    <s v="-"/>
    <b v="0"/>
  </r>
  <r>
    <x v="28"/>
    <x v="1"/>
    <m/>
    <x v="251"/>
    <x v="2"/>
    <s v="no"/>
    <n v="2"/>
    <s v="yes"/>
    <n v="1.1111111111111099E-2"/>
    <n v="-0.99809209476105498"/>
    <n v="0.13611111111111099"/>
    <m/>
    <d v="2017-03-29T11:37:31"/>
    <d v="2017-03-29T11:38:51"/>
    <s v="-"/>
    <b v="0"/>
  </r>
  <r>
    <x v="29"/>
    <x v="1"/>
    <m/>
    <x v="252"/>
    <x v="2"/>
    <s v="no"/>
    <n v="2"/>
    <s v="yes"/>
    <n v="0.45555555555555499"/>
    <n v="-0.93777692805248802"/>
    <n v="0.44722222222222202"/>
    <m/>
    <d v="2017-03-29T11:38:00"/>
    <d v="2017-03-29T11:39:09"/>
    <s v="-"/>
    <b v="0"/>
  </r>
  <r>
    <x v="27"/>
    <x v="1"/>
    <m/>
    <x v="252"/>
    <x v="3"/>
    <s v="yes"/>
    <n v="1"/>
    <s v="yes"/>
    <n v="0.93333333333333302"/>
    <n v="0.79348956196801002"/>
    <n v="0.202777777777777"/>
    <m/>
    <d v="2017-03-29T11:38:08"/>
    <d v="2017-03-29T11:39:11"/>
    <s v="-"/>
    <b v="0"/>
  </r>
  <r>
    <x v="30"/>
    <x v="1"/>
    <m/>
    <x v="253"/>
    <x v="0"/>
    <s v="yes"/>
    <n v="1"/>
    <s v="no"/>
    <n v="-0.48888888888888798"/>
    <n v="-0.91138029329094095"/>
    <n v="-0.33055555555555499"/>
    <m/>
    <d v="2017-03-29T11:37:45"/>
    <d v="2017-03-29T11:39:29"/>
    <s v="-"/>
    <b v="0"/>
  </r>
  <r>
    <x v="27"/>
    <x v="1"/>
    <m/>
    <x v="254"/>
    <x v="2"/>
    <s v="yes"/>
    <n v="1"/>
    <s v="yes"/>
    <n v="0.155555555555555"/>
    <n v="-0.94307936740211795"/>
    <n v="0.44722222222222202"/>
    <m/>
    <d v="2017-03-29T11:38:28"/>
    <d v="2017-03-29T11:39:39"/>
    <s v="-"/>
    <b v="0"/>
  </r>
  <r>
    <x v="28"/>
    <x v="1"/>
    <m/>
    <x v="255"/>
    <x v="3"/>
    <s v="yes"/>
    <n v="3"/>
    <s v="yes"/>
    <n v="0.43333333333333302"/>
    <n v="-0.95095551539834799"/>
    <n v="0.33611111111111103"/>
    <m/>
    <d v="2017-03-29T11:38:12"/>
    <d v="2017-03-29T11:39:44"/>
    <s v="-"/>
    <b v="0"/>
  </r>
  <r>
    <x v="27"/>
    <x v="1"/>
    <m/>
    <x v="256"/>
    <x v="1"/>
    <s v="no"/>
    <n v="4"/>
    <s v="no"/>
    <n v="-0.155555555555555"/>
    <n v="-0.98737938808620296"/>
    <n v="-0.30833333333333302"/>
    <m/>
    <d v="2017-03-29T11:38:56"/>
    <d v="2017-03-29T11:40:11"/>
    <s v="-"/>
    <b v="0"/>
  </r>
  <r>
    <x v="28"/>
    <x v="1"/>
    <m/>
    <x v="257"/>
    <x v="0"/>
    <s v="yes"/>
    <n v="2"/>
    <s v="no"/>
    <n v="-0.25555555555555498"/>
    <n v="-0.99291892242973101"/>
    <n v="-4.1666666666666602E-2"/>
    <m/>
    <d v="2017-03-29T11:39:05"/>
    <d v="2017-03-29T11:40:23"/>
    <s v="-"/>
    <b v="0"/>
  </r>
  <r>
    <x v="29"/>
    <x v="1"/>
    <m/>
    <x v="258"/>
    <x v="2"/>
    <s v="no"/>
    <n v="2"/>
    <s v="yes"/>
    <n v="0.32222222222222202"/>
    <n v="-0.927858847630605"/>
    <n v="0.469444444444444"/>
    <m/>
    <d v="2017-03-29T11:38:30"/>
    <d v="2017-03-29T11:40:44"/>
    <s v="-"/>
    <b v="0"/>
  </r>
  <r>
    <x v="28"/>
    <x v="1"/>
    <m/>
    <x v="259"/>
    <x v="1"/>
    <s v="no"/>
    <n v="5"/>
    <s v="no"/>
    <n v="-0.38888888888888801"/>
    <n v="-0.96964652858658795"/>
    <n v="2.7777777777777302E-3"/>
    <m/>
    <d v="2017-03-29T11:39:44"/>
    <d v="2017-03-29T11:40:45"/>
    <s v="-"/>
    <b v="0"/>
  </r>
  <r>
    <x v="28"/>
    <x v="1"/>
    <m/>
    <x v="253"/>
    <x v="2"/>
    <s v="yes"/>
    <n v="2"/>
    <s v="yes"/>
    <n v="-5.5555555555555497E-2"/>
    <n v="-0.99493538567483397"/>
    <n v="0.22500000000000001"/>
    <m/>
    <d v="2017-03-29T11:40:06"/>
    <d v="2017-03-29T11:41:09"/>
    <s v="-"/>
    <b v="0"/>
  </r>
  <r>
    <x v="30"/>
    <x v="1"/>
    <m/>
    <x v="260"/>
    <x v="3"/>
    <s v="yes"/>
    <n v="3"/>
    <s v="yes"/>
    <n v="1"/>
    <n v="0.973157532569904"/>
    <n v="0.44722222222222202"/>
    <m/>
    <d v="2017-03-29T11:38:50"/>
    <d v="2017-03-29T11:41:34"/>
    <s v="-"/>
    <b v="0"/>
  </r>
  <r>
    <x v="29"/>
    <x v="1"/>
    <m/>
    <x v="261"/>
    <x v="0"/>
    <s v="yes"/>
    <n v="1"/>
    <s v="yes"/>
    <n v="0.32222222222222202"/>
    <n v="-0.98531072557347799"/>
    <n v="0.29166666666666602"/>
    <m/>
    <d v="2017-03-29T11:40:06"/>
    <d v="2017-03-29T11:41:48"/>
    <s v="-"/>
    <b v="0"/>
  </r>
  <r>
    <x v="30"/>
    <x v="1"/>
    <m/>
    <x v="262"/>
    <x v="0"/>
    <s v="yes"/>
    <n v="2"/>
    <s v="no"/>
    <n v="8.8888888888888906E-2"/>
    <n v="-0.99224165444423196"/>
    <n v="-0.26388888888888801"/>
    <m/>
    <d v="2017-03-29T11:40:55"/>
    <d v="2017-03-29T11:42:04"/>
    <s v="-"/>
    <b v="0"/>
  </r>
  <r>
    <x v="29"/>
    <x v="1"/>
    <m/>
    <x v="263"/>
    <x v="0"/>
    <s v="yes"/>
    <n v="1"/>
    <s v="yes"/>
    <n v="0.3"/>
    <n v="-0.65451542791721695"/>
    <n v="0.625"/>
    <m/>
    <d v="2017-03-29T11:41:09"/>
    <d v="2017-03-29T11:42:05"/>
    <s v="-"/>
    <b v="0"/>
  </r>
  <r>
    <x v="27"/>
    <x v="1"/>
    <m/>
    <x v="264"/>
    <x v="0"/>
    <s v="yes"/>
    <n v="1"/>
    <s v="yes"/>
    <n v="0.93333333333333302"/>
    <n v="0.79348956196801002"/>
    <n v="0.40277777777777701"/>
    <m/>
    <d v="2017-03-29T11:39:28"/>
    <d v="2017-03-29T11:42:12"/>
    <s v="-"/>
    <b v="0"/>
  </r>
  <r>
    <x v="28"/>
    <x v="1"/>
    <m/>
    <x v="265"/>
    <x v="0"/>
    <s v="yes"/>
    <n v="2"/>
    <s v="no"/>
    <n v="-3.3333333333333298E-2"/>
    <n v="-0.98290576245235595"/>
    <n v="0.33611111111111103"/>
    <m/>
    <d v="2017-03-29T11:40:30"/>
    <d v="2017-03-29T11:42:16"/>
    <s v="-"/>
    <b v="0"/>
  </r>
  <r>
    <x v="27"/>
    <x v="1"/>
    <m/>
    <x v="266"/>
    <x v="1"/>
    <s v="yes"/>
    <n v="4"/>
    <s v="no"/>
    <n v="-0.64444444444444404"/>
    <n v="-0.58827638534013305"/>
    <n v="-0.50833333333333297"/>
    <m/>
    <d v="2017-03-29T11:41:30"/>
    <d v="2017-03-29T11:42:31"/>
    <s v="-"/>
    <b v="0"/>
  </r>
  <r>
    <x v="30"/>
    <x v="1"/>
    <m/>
    <x v="267"/>
    <x v="3"/>
    <s v="yes"/>
    <n v="2"/>
    <s v="yes"/>
    <n v="1"/>
    <n v="0.973157532569904"/>
    <n v="0.202777777777777"/>
    <m/>
    <d v="2017-03-29T11:41:26"/>
    <d v="2017-03-29T11:42:31"/>
    <s v="-"/>
    <b v="0"/>
  </r>
  <r>
    <x v="28"/>
    <x v="1"/>
    <m/>
    <x v="268"/>
    <x v="3"/>
    <s v="yes"/>
    <n v="3"/>
    <s v="yes"/>
    <n v="0.27777777777777701"/>
    <n v="-0.908750152057065"/>
    <n v="0.49166666666666597"/>
    <m/>
    <d v="2017-03-29T11:41:36"/>
    <d v="2017-03-29T11:42:39"/>
    <s v="-"/>
    <b v="0"/>
  </r>
  <r>
    <x v="27"/>
    <x v="1"/>
    <m/>
    <x v="251"/>
    <x v="0"/>
    <s v="no"/>
    <n v="2"/>
    <s v="no"/>
    <n v="0.35555555555555501"/>
    <n v="-0.97887006201320903"/>
    <n v="0.22500000000000001"/>
    <m/>
    <d v="2017-03-29T11:41:48"/>
    <d v="2017-03-29T11:42:51"/>
    <s v="-"/>
    <b v="0"/>
  </r>
  <r>
    <x v="29"/>
    <x v="1"/>
    <m/>
    <x v="251"/>
    <x v="2"/>
    <s v="yes"/>
    <n v="1"/>
    <s v="yes"/>
    <n v="0.25555555555555498"/>
    <n v="-0.77371616810261501"/>
    <n v="0.58055555555555505"/>
    <m/>
    <d v="2017-03-29T11:41:27"/>
    <d v="2017-03-29T11:42:53"/>
    <s v="-"/>
    <b v="0"/>
  </r>
  <r>
    <x v="30"/>
    <x v="1"/>
    <m/>
    <x v="269"/>
    <x v="1"/>
    <s v="yes"/>
    <n v="1"/>
    <s v="no"/>
    <n v="0"/>
    <n v="-0.99820510117469297"/>
    <n v="-0.13055555555555501"/>
    <m/>
    <d v="2017-03-29T11:41:53"/>
    <d v="2017-03-29T11:42:58"/>
    <s v="-"/>
    <b v="0"/>
  </r>
  <r>
    <x v="28"/>
    <x v="1"/>
    <m/>
    <x v="261"/>
    <x v="0"/>
    <s v="yes"/>
    <n v="1"/>
    <s v="yes"/>
    <n v="5.5555555555555601E-2"/>
    <n v="-0.99603162500736497"/>
    <n v="0.202777777777777"/>
    <m/>
    <d v="2017-03-29T11:42:00"/>
    <d v="2017-03-29T11:43:05"/>
    <s v="-"/>
    <b v="0"/>
  </r>
  <r>
    <x v="29"/>
    <x v="1"/>
    <m/>
    <x v="270"/>
    <x v="2"/>
    <s v="yes"/>
    <n v="1"/>
    <s v="yes"/>
    <n v="0.32222222222222202"/>
    <n v="-0.98290576245235595"/>
    <n v="0.33611111111111103"/>
    <m/>
    <d v="2017-03-29T11:42:14"/>
    <d v="2017-03-29T11:43:19"/>
    <s v="-"/>
    <b v="0"/>
  </r>
  <r>
    <x v="27"/>
    <x v="1"/>
    <m/>
    <x v="271"/>
    <x v="2"/>
    <s v="yes"/>
    <n v="1"/>
    <s v="yes"/>
    <n v="0.73333333333333295"/>
    <n v="-0.17400564782724301"/>
    <n v="0.53611111111111098"/>
    <m/>
    <d v="2017-03-29T11:42:09"/>
    <d v="2017-03-29T11:43:21"/>
    <s v="-"/>
    <b v="0"/>
  </r>
  <r>
    <x v="28"/>
    <x v="1"/>
    <m/>
    <x v="272"/>
    <x v="3"/>
    <s v="yes"/>
    <n v="4"/>
    <s v="yes"/>
    <n v="0.47777777777777702"/>
    <n v="-0.92119323207878101"/>
    <n v="0.113888888888888"/>
    <m/>
    <d v="2017-03-29T11:42:26"/>
    <d v="2017-03-29T11:43:27"/>
    <s v="-"/>
    <b v="0"/>
  </r>
  <r>
    <x v="30"/>
    <x v="1"/>
    <m/>
    <x v="273"/>
    <x v="2"/>
    <s v="yes"/>
    <n v="2"/>
    <s v="no"/>
    <n v="0.48888888888888798"/>
    <n v="-0.91138029329094095"/>
    <n v="6.9444444444444406E-2"/>
    <m/>
    <d v="2017-03-29T11:42:20"/>
    <d v="2017-03-29T11:43:31"/>
    <s v="-"/>
    <b v="0"/>
  </r>
  <r>
    <x v="27"/>
    <x v="1"/>
    <m/>
    <x v="274"/>
    <x v="3"/>
    <s v="no"/>
    <n v="4"/>
    <s v="yes"/>
    <n v="0.53333333333333299"/>
    <n v="0.80140196920797302"/>
    <n v="0.93611111111111101"/>
    <m/>
    <d v="2017-03-29T11:42:38"/>
    <d v="2017-03-29T11:43:38"/>
    <s v="-"/>
    <b v="0"/>
  </r>
  <r>
    <x v="29"/>
    <x v="1"/>
    <m/>
    <x v="275"/>
    <x v="2"/>
    <s v="yes"/>
    <n v="1"/>
    <s v="yes"/>
    <n v="0.43333333333333302"/>
    <n v="-0.81854809288806796"/>
    <n v="0.55833333333333302"/>
    <m/>
    <d v="2017-03-29T11:42:41"/>
    <d v="2017-03-29T11:43:43"/>
    <s v="-"/>
    <b v="0"/>
  </r>
  <r>
    <x v="28"/>
    <x v="1"/>
    <m/>
    <x v="276"/>
    <x v="3"/>
    <s v="yes"/>
    <n v="4"/>
    <s v="yes"/>
    <n v="0.81111111111111101"/>
    <n v="0.268431259863948"/>
    <n v="0.22500000000000001"/>
    <m/>
    <d v="2017-03-29T11:42:47"/>
    <d v="2017-03-29T11:43:51"/>
    <s v="-"/>
    <b v="0"/>
  </r>
  <r>
    <x v="27"/>
    <x v="1"/>
    <m/>
    <x v="277"/>
    <x v="0"/>
    <s v="no"/>
    <n v="4"/>
    <s v="no"/>
    <n v="-0.51111111111111096"/>
    <n v="-0.88814752511745398"/>
    <n v="-0.17499999999999999"/>
    <m/>
    <d v="2017-03-29T11:42:55"/>
    <d v="2017-03-29T11:43:54"/>
    <s v="-"/>
    <b v="0"/>
  </r>
  <r>
    <x v="30"/>
    <x v="1"/>
    <m/>
    <x v="255"/>
    <x v="3"/>
    <s v="yes"/>
    <n v="2"/>
    <s v="yes"/>
    <n v="0.844444444444444"/>
    <n v="0.44394467777885699"/>
    <n v="0.15833333333333299"/>
    <m/>
    <d v="2017-03-29T11:42:53"/>
    <d v="2017-03-29T11:44:02"/>
    <s v="-"/>
    <b v="0"/>
  </r>
  <r>
    <x v="27"/>
    <x v="1"/>
    <m/>
    <x v="278"/>
    <x v="0"/>
    <s v="yes"/>
    <n v="3"/>
    <s v="no"/>
    <n v="-0.64444444444444404"/>
    <n v="-0.58827638534013305"/>
    <n v="-4.1666666666666602E-2"/>
    <m/>
    <d v="2017-03-29T11:43:12"/>
    <d v="2017-03-29T11:44:24"/>
    <s v="-"/>
    <b v="0"/>
  </r>
  <r>
    <x v="29"/>
    <x v="1"/>
    <m/>
    <x v="279"/>
    <x v="2"/>
    <s v="yes"/>
    <n v="1"/>
    <s v="yes"/>
    <n v="0.27777777777777701"/>
    <n v="-0.97822125902046597"/>
    <n v="0.358333333333333"/>
    <m/>
    <d v="2017-03-29T11:43:04"/>
    <d v="2017-03-29T11:44:28"/>
    <s v="-"/>
    <b v="0"/>
  </r>
  <r>
    <x v="30"/>
    <x v="1"/>
    <m/>
    <x v="280"/>
    <x v="1"/>
    <s v="yes"/>
    <n v="2"/>
    <s v="no"/>
    <n v="-0.33333333333333298"/>
    <n v="-0.733952887317737"/>
    <n v="-0.59722222222222199"/>
    <m/>
    <d v="2017-03-29T11:43:23"/>
    <d v="2017-03-29T11:44:42"/>
    <s v="-"/>
    <b v="0"/>
  </r>
  <r>
    <x v="28"/>
    <x v="2"/>
    <m/>
    <x v="85"/>
    <x v="3"/>
    <s v="no"/>
    <n v="4"/>
    <s v="yes"/>
    <n v="0.5"/>
    <n v="-0.158645222255274"/>
    <n v="0.73611111111111105"/>
    <s v="a111"/>
    <d v="2017-03-29T11:43:11"/>
    <d v="2017-03-29T11:44:43"/>
    <s v="a101"/>
    <b v="0"/>
  </r>
  <r>
    <x v="27"/>
    <x v="2"/>
    <m/>
    <x v="63"/>
    <x v="4"/>
    <s v="yes"/>
    <n v="4"/>
    <s v="yes"/>
    <n v="1"/>
    <n v="0.973157532569904"/>
    <n v="0.98055555555555496"/>
    <s v="a101"/>
    <d v="2017-03-29T12:08:44"/>
    <d v="2017-03-29T12:09:47"/>
    <s v="a111"/>
    <b v="0"/>
  </r>
  <r>
    <x v="30"/>
    <x v="1"/>
    <m/>
    <x v="281"/>
    <x v="1"/>
    <s v="yes"/>
    <n v="1"/>
    <s v="no"/>
    <n v="-1"/>
    <n v="0.94069782195538798"/>
    <n v="-0.70833333333333304"/>
    <m/>
    <d v="2017-03-29T11:44:03"/>
    <d v="2017-03-29T11:45:02"/>
    <s v="-"/>
    <b v="0"/>
  </r>
  <r>
    <x v="28"/>
    <x v="1"/>
    <m/>
    <x v="282"/>
    <x v="2"/>
    <s v="yes"/>
    <n v="2"/>
    <s v="yes"/>
    <n v="1.1111111111111099E-2"/>
    <n v="-0.99809209476105498"/>
    <n v="0.13611111111111099"/>
    <m/>
    <d v="2017-03-29T11:44:04"/>
    <d v="2017-03-29T11:45:07"/>
    <s v="-"/>
    <b v="0"/>
  </r>
  <r>
    <x v="29"/>
    <x v="2"/>
    <m/>
    <x v="40"/>
    <x v="2"/>
    <s v="yes"/>
    <n v="1"/>
    <s v="yes"/>
    <n v="0.3"/>
    <n v="-0.908750152057065"/>
    <n v="0.49166666666666597"/>
    <s v="a001"/>
    <d v="2017-03-29T11:43:49"/>
    <d v="2017-03-29T11:45:19"/>
    <s v="a001"/>
    <b v="1"/>
  </r>
  <r>
    <x v="28"/>
    <x v="1"/>
    <m/>
    <x v="274"/>
    <x v="4"/>
    <s v="yes"/>
    <n v="4"/>
    <s v="yes"/>
    <n v="0.94444444444444398"/>
    <n v="0.82412045998530503"/>
    <n v="0.44722222222222202"/>
    <m/>
    <d v="2017-03-29T11:44:27"/>
    <d v="2017-03-29T11:45:24"/>
    <s v="-"/>
    <b v="0"/>
  </r>
  <r>
    <x v="30"/>
    <x v="1"/>
    <m/>
    <x v="251"/>
    <x v="0"/>
    <s v="yes"/>
    <n v="2"/>
    <s v="yes"/>
    <n v="0.33333333333333298"/>
    <n v="-0.97227010520679602"/>
    <n v="0.38055555555555498"/>
    <m/>
    <d v="2017-03-29T11:44:23"/>
    <d v="2017-03-29T11:45:25"/>
    <s v="-"/>
    <b v="0"/>
  </r>
  <r>
    <x v="29"/>
    <x v="1"/>
    <m/>
    <x v="283"/>
    <x v="3"/>
    <s v="yes"/>
    <n v="3"/>
    <s v="yes"/>
    <n v="0.47777777777777702"/>
    <n v="-0.81854809288806796"/>
    <n v="0.55833333333333302"/>
    <m/>
    <d v="2017-03-29T11:44:41"/>
    <d v="2017-03-29T11:45:42"/>
    <s v="-"/>
    <b v="0"/>
  </r>
  <r>
    <x v="27"/>
    <x v="1"/>
    <m/>
    <x v="284"/>
    <x v="0"/>
    <s v="no"/>
    <n v="2"/>
    <s v="yes"/>
    <n v="0.64444444444444404"/>
    <n v="-0.48962632992449501"/>
    <n v="0.66944444444444395"/>
    <m/>
    <d v="2017-03-29T11:44:16"/>
    <d v="2017-03-29T11:45:46"/>
    <s v="-"/>
    <b v="0"/>
  </r>
  <r>
    <x v="28"/>
    <x v="1"/>
    <m/>
    <x v="252"/>
    <x v="0"/>
    <s v="yes"/>
    <n v="2"/>
    <s v="yes"/>
    <n v="5.5555555555555601E-2"/>
    <n v="-0.99908319012219404"/>
    <n v="6.9444444444444406E-2"/>
    <m/>
    <d v="2017-03-29T11:44:45"/>
    <d v="2017-03-29T11:45:52"/>
    <s v="-"/>
    <b v="0"/>
  </r>
  <r>
    <x v="29"/>
    <x v="1"/>
    <m/>
    <x v="271"/>
    <x v="2"/>
    <s v="yes"/>
    <n v="1"/>
    <s v="yes"/>
    <n v="0.63333333333333297"/>
    <n v="-0.62723634430464403"/>
    <n v="0.58055555555555505"/>
    <m/>
    <d v="2017-03-29T11:45:04"/>
    <d v="2017-03-29T11:45:55"/>
    <s v="-"/>
    <b v="0"/>
  </r>
  <r>
    <x v="30"/>
    <x v="1"/>
    <m/>
    <x v="268"/>
    <x v="2"/>
    <s v="yes"/>
    <n v="2"/>
    <s v="yes"/>
    <n v="0.64444444444444404"/>
    <n v="-0.58827638534013305"/>
    <n v="-0.241666666666666"/>
    <m/>
    <d v="2017-03-29T11:44:47"/>
    <d v="2017-03-29T11:45:59"/>
    <s v="-"/>
    <b v="0"/>
  </r>
  <r>
    <x v="27"/>
    <x v="1"/>
    <m/>
    <x v="281"/>
    <x v="1"/>
    <s v="yes"/>
    <n v="2"/>
    <s v="no"/>
    <n v="6.6666666666666596E-2"/>
    <n v="-0.48962632992449501"/>
    <n v="0.66944444444444395"/>
    <m/>
    <d v="2017-03-29T11:45:03"/>
    <d v="2017-03-29T11:46:05"/>
    <s v="-"/>
    <b v="0"/>
  </r>
  <r>
    <x v="28"/>
    <x v="1"/>
    <m/>
    <x v="254"/>
    <x v="0"/>
    <s v="yes"/>
    <n v="2"/>
    <s v="yes"/>
    <n v="0.16666666666666599"/>
    <n v="-0.95515963206185595"/>
    <n v="0.42499999999999999"/>
    <m/>
    <d v="2017-03-29T11:45:13"/>
    <d v="2017-03-29T11:46:11"/>
    <s v="-"/>
    <b v="0"/>
  </r>
  <r>
    <x v="29"/>
    <x v="1"/>
    <m/>
    <x v="285"/>
    <x v="3"/>
    <s v="yes"/>
    <n v="2"/>
    <s v="yes"/>
    <n v="0.25555555555555498"/>
    <n v="-0.98948287145818803"/>
    <n v="0.29166666666666602"/>
    <m/>
    <d v="2017-03-29T11:45:17"/>
    <d v="2017-03-29T11:46:16"/>
    <s v="-"/>
    <b v="0"/>
  </r>
  <r>
    <x v="28"/>
    <x v="1"/>
    <m/>
    <x v="246"/>
    <x v="3"/>
    <s v="no"/>
    <n v="4"/>
    <s v="yes"/>
    <n v="0.5"/>
    <n v="-0.90040566632710894"/>
    <n v="0.29166666666666602"/>
    <m/>
    <d v="2017-03-29T11:45:32"/>
    <d v="2017-03-29T11:46:27"/>
    <s v="-"/>
    <b v="0"/>
  </r>
  <r>
    <x v="27"/>
    <x v="1"/>
    <m/>
    <x v="275"/>
    <x v="2"/>
    <s v="yes"/>
    <n v="1"/>
    <s v="yes"/>
    <n v="0.66666666666666596"/>
    <n v="-0.50133814047780401"/>
    <n v="0.40277777777777701"/>
    <m/>
    <d v="2017-03-29T11:45:23"/>
    <d v="2017-03-29T11:46:29"/>
    <s v="-"/>
    <b v="0"/>
  </r>
  <r>
    <x v="30"/>
    <x v="2"/>
    <m/>
    <x v="43"/>
    <x v="0"/>
    <s v="no"/>
    <n v="3"/>
    <s v="no"/>
    <n v="-6.6666666666666596E-2"/>
    <n v="-0.97949972739934199"/>
    <n v="-0.35277777777777702"/>
    <s v="a010"/>
    <d v="2017-03-29T11:45:20"/>
    <d v="2017-03-29T11:46:36"/>
    <s v="a010"/>
    <b v="1"/>
  </r>
  <r>
    <x v="27"/>
    <x v="1"/>
    <m/>
    <x v="261"/>
    <x v="0"/>
    <s v="no"/>
    <n v="2"/>
    <s v="no"/>
    <n v="0.133333333333333"/>
    <n v="-0.99391926141187203"/>
    <n v="-0.241666666666666"/>
    <m/>
    <d v="2017-03-29T11:45:46"/>
    <d v="2017-03-29T11:46:49"/>
    <s v="-"/>
    <b v="0"/>
  </r>
  <r>
    <x v="30"/>
    <x v="1"/>
    <m/>
    <x v="258"/>
    <x v="3"/>
    <s v="no"/>
    <n v="4"/>
    <s v="yes"/>
    <n v="1"/>
    <n v="0.973157532569904"/>
    <n v="0.60277777777777697"/>
    <m/>
    <d v="2017-03-29T11:45:57"/>
    <d v="2017-03-29T11:47:02"/>
    <s v="-"/>
    <b v="0"/>
  </r>
  <r>
    <x v="29"/>
    <x v="1"/>
    <m/>
    <x v="269"/>
    <x v="0"/>
    <s v="yes"/>
    <n v="1"/>
    <s v="yes"/>
    <n v="0.54444444444444395"/>
    <n v="-0.27840687055632601"/>
    <n v="0.71388888888888902"/>
    <m/>
    <d v="2017-03-29T11:45:38"/>
    <d v="2017-03-29T11:47:05"/>
    <s v="-"/>
    <b v="0"/>
  </r>
  <r>
    <x v="27"/>
    <x v="1"/>
    <m/>
    <x v="286"/>
    <x v="1"/>
    <s v="no"/>
    <n v="4"/>
    <s v="no"/>
    <n v="-0.51111111111111096"/>
    <n v="-0.88814752511745398"/>
    <n v="-0.374999999999999"/>
    <m/>
    <d v="2017-03-29T11:46:06"/>
    <d v="2017-03-29T11:47:06"/>
    <s v="-"/>
    <b v="0"/>
  </r>
  <r>
    <x v="28"/>
    <x v="1"/>
    <m/>
    <x v="287"/>
    <x v="0"/>
    <s v="yes"/>
    <n v="2"/>
    <s v="no"/>
    <n v="-3.3333333333333298E-2"/>
    <n v="-0.99908319012219404"/>
    <n v="6.9444444444444406E-2"/>
    <m/>
    <d v="2017-03-29T11:45:48"/>
    <d v="2017-03-29T11:47:13"/>
    <s v="-"/>
    <b v="0"/>
  </r>
  <r>
    <x v="27"/>
    <x v="1"/>
    <m/>
    <x v="288"/>
    <x v="0"/>
    <s v="yes"/>
    <n v="2"/>
    <s v="yes"/>
    <n v="0.57777777777777695"/>
    <n v="-0.77981182665191895"/>
    <n v="0.469444444444444"/>
    <m/>
    <d v="2017-03-29T11:46:23"/>
    <d v="2017-03-29T11:47:27"/>
    <s v="-"/>
    <b v="0"/>
  </r>
  <r>
    <x v="30"/>
    <x v="1"/>
    <m/>
    <x v="289"/>
    <x v="1"/>
    <s v="no"/>
    <n v="1"/>
    <s v="no"/>
    <n v="-0.66666666666666596"/>
    <n v="-0.30706884401961598"/>
    <n v="-0.70833333333333304"/>
    <m/>
    <d v="2017-03-29T11:46:24"/>
    <d v="2017-03-29T11:47:29"/>
    <s v="-"/>
    <b v="0"/>
  </r>
  <r>
    <x v="28"/>
    <x v="1"/>
    <m/>
    <x v="250"/>
    <x v="0"/>
    <s v="no"/>
    <n v="4"/>
    <s v="no"/>
    <n v="-0.233333333333333"/>
    <n v="0.93614079614232404"/>
    <n v="-0.99722222222222201"/>
    <m/>
    <d v="2017-03-29T11:46:33"/>
    <d v="2017-03-29T11:47:39"/>
    <s v="-"/>
    <b v="0"/>
  </r>
  <r>
    <x v="29"/>
    <x v="1"/>
    <m/>
    <x v="266"/>
    <x v="0"/>
    <s v="no"/>
    <n v="3"/>
    <s v="no"/>
    <n v="0.14444444444444399"/>
    <n v="-0.71942736214248504"/>
    <n v="0.60277777777777697"/>
    <m/>
    <d v="2017-03-29T11:46:27"/>
    <d v="2017-03-29T11:47:41"/>
    <s v="-"/>
    <b v="0"/>
  </r>
  <r>
    <x v="32"/>
    <x v="1"/>
    <m/>
    <x v="290"/>
    <x v="1"/>
    <s v="no"/>
    <n v="1"/>
    <s v="no"/>
    <n v="0.10888807508680499"/>
    <n v="-0.97629803278862604"/>
    <n v="-0.36611056857638802"/>
    <m/>
    <d v="2017-03-29T11:48:37"/>
    <d v="2017-03-29T11:47:45"/>
    <s v="-"/>
    <b v="0"/>
  </r>
  <r>
    <x v="30"/>
    <x v="1"/>
    <m/>
    <x v="291"/>
    <x v="2"/>
    <s v="yes"/>
    <n v="2"/>
    <s v="no"/>
    <n v="2.2222222222222102E-2"/>
    <n v="-0.99626645715106399"/>
    <n v="-0.19722222222222199"/>
    <m/>
    <d v="2017-03-29T11:46:51"/>
    <d v="2017-03-29T11:47:51"/>
    <s v="-"/>
    <b v="0"/>
  </r>
  <r>
    <x v="27"/>
    <x v="1"/>
    <m/>
    <x v="292"/>
    <x v="0"/>
    <s v="yes"/>
    <n v="2"/>
    <s v="yes"/>
    <n v="0.66666666666666596"/>
    <n v="-3.29517761189023E-2"/>
    <n v="0.75833333333333297"/>
    <m/>
    <d v="2017-03-29T11:46:44"/>
    <d v="2017-03-29T11:47:56"/>
    <s v="-"/>
    <b v="0"/>
  </r>
  <r>
    <x v="32"/>
    <x v="1"/>
    <m/>
    <x v="293"/>
    <x v="0"/>
    <s v="no"/>
    <n v="1"/>
    <s v="yes"/>
    <n v="-0.31333414713541602"/>
    <n v="-0.54848592135199203"/>
    <n v="-0.65499945746527699"/>
    <m/>
    <d v="2017-03-29T11:48:54"/>
    <d v="2017-03-29T11:47:59"/>
    <s v="-"/>
    <b v="0"/>
  </r>
  <r>
    <x v="28"/>
    <x v="1"/>
    <m/>
    <x v="258"/>
    <x v="3"/>
    <s v="no"/>
    <n v="4"/>
    <s v="yes"/>
    <n v="0.67777777777777704"/>
    <n v="-0.45338397308218997"/>
    <n v="0.33611111111111103"/>
    <m/>
    <d v="2017-03-29T11:46:59"/>
    <d v="2017-03-29T11:48:05"/>
    <s v="-"/>
    <b v="0"/>
  </r>
  <r>
    <x v="29"/>
    <x v="1"/>
    <m/>
    <x v="257"/>
    <x v="0"/>
    <s v="yes"/>
    <n v="2"/>
    <s v="no"/>
    <n v="3.3333333333333298E-2"/>
    <n v="-0.57806844117937295"/>
    <n v="0.64722222222222203"/>
    <m/>
    <d v="2017-03-29T11:47:02"/>
    <d v="2017-03-29T11:48:06"/>
    <s v="-"/>
    <b v="0"/>
  </r>
  <r>
    <x v="27"/>
    <x v="1"/>
    <m/>
    <x v="267"/>
    <x v="0"/>
    <s v="no"/>
    <n v="4"/>
    <s v="no"/>
    <n v="0.57777777777777695"/>
    <n v="-0.77981182665191895"/>
    <n v="0.13611111111111099"/>
    <m/>
    <d v="2017-03-29T11:47:13"/>
    <d v="2017-03-29T11:48:13"/>
    <s v="-"/>
    <b v="0"/>
  </r>
  <r>
    <x v="29"/>
    <x v="1"/>
    <m/>
    <x v="294"/>
    <x v="2"/>
    <s v="yes"/>
    <n v="2"/>
    <s v="yes"/>
    <n v="0.16666666666666599"/>
    <n v="-0.986589153689302"/>
    <n v="0.313888888888888"/>
    <m/>
    <d v="2017-03-29T11:47:27"/>
    <d v="2017-03-29T11:48:20"/>
    <s v="-"/>
    <b v="0"/>
  </r>
  <r>
    <x v="32"/>
    <x v="1"/>
    <m/>
    <x v="295"/>
    <x v="2"/>
    <s v="no"/>
    <n v="4"/>
    <s v="yes"/>
    <n v="-0.15777859157986099"/>
    <n v="-0.97600961113357498"/>
    <n v="0.36722276475694399"/>
    <m/>
    <d v="2017-03-29T11:49:08"/>
    <d v="2017-03-29T11:48:21"/>
    <s v="-"/>
    <b v="0"/>
  </r>
  <r>
    <x v="27"/>
    <x v="1"/>
    <m/>
    <x v="296"/>
    <x v="1"/>
    <s v="no"/>
    <n v="2"/>
    <s v="no"/>
    <n v="-0.422222222222222"/>
    <n v="-0.95648106951994805"/>
    <n v="0.180555555555555"/>
    <m/>
    <d v="2017-03-29T11:47:31"/>
    <d v="2017-03-29T11:48:37"/>
    <s v="-"/>
    <b v="0"/>
  </r>
  <r>
    <x v="28"/>
    <x v="1"/>
    <m/>
    <x v="278"/>
    <x v="0"/>
    <s v="no"/>
    <n v="2"/>
    <s v="no"/>
    <n v="-0.32222222222222202"/>
    <n v="-0.98531072557347898"/>
    <n v="-0.13055555555555501"/>
    <m/>
    <d v="2017-03-29T11:47:26"/>
    <d v="2017-03-29T11:48:37"/>
    <s v="-"/>
    <b v="0"/>
  </r>
  <r>
    <x v="29"/>
    <x v="1"/>
    <m/>
    <x v="297"/>
    <x v="2"/>
    <s v="yes"/>
    <n v="3"/>
    <s v="yes"/>
    <n v="9.9999999999999895E-2"/>
    <n v="-0.95515963206185595"/>
    <n v="0.42499999999999999"/>
    <m/>
    <d v="2017-03-29T11:47:41"/>
    <d v="2017-03-29T11:48:46"/>
    <s v="-"/>
    <b v="0"/>
  </r>
  <r>
    <x v="32"/>
    <x v="1"/>
    <m/>
    <x v="298"/>
    <x v="1"/>
    <s v="no"/>
    <n v="2"/>
    <s v="no"/>
    <n v="0.13111029730902701"/>
    <n v="-0.98854865031976702"/>
    <n v="-0.29944390190972198"/>
    <m/>
    <d v="2017-03-29T11:49:30"/>
    <d v="2017-03-29T11:49:05"/>
    <s v="-"/>
    <b v="0"/>
  </r>
  <r>
    <x v="27"/>
    <x v="1"/>
    <m/>
    <x v="299"/>
    <x v="0"/>
    <s v="yes"/>
    <n v="1"/>
    <s v="yes"/>
    <n v="0.77777777777777701"/>
    <n v="7.9159167266609196E-2"/>
    <n v="0.15833333333333299"/>
    <m/>
    <d v="2017-03-29T11:47:54"/>
    <d v="2017-03-29T11:49:09"/>
    <s v="-"/>
    <b v="0"/>
  </r>
  <r>
    <x v="28"/>
    <x v="1"/>
    <m/>
    <x v="300"/>
    <x v="3"/>
    <s v="yes"/>
    <n v="4"/>
    <s v="yes"/>
    <n v="0.85555555555555496"/>
    <n v="0.49777770092715301"/>
    <n v="0.53611111111111098"/>
    <m/>
    <d v="2017-03-29T11:47:58"/>
    <d v="2017-03-29T11:49:10"/>
    <s v="-"/>
    <b v="0"/>
  </r>
  <r>
    <x v="29"/>
    <x v="1"/>
    <m/>
    <x v="301"/>
    <x v="2"/>
    <s v="yes"/>
    <n v="2"/>
    <s v="yes"/>
    <n v="0.38888888888888901"/>
    <n v="-0.88486732817164904"/>
    <n v="0.51388888888888795"/>
    <m/>
    <d v="2017-03-29T11:48:08"/>
    <d v="2017-03-29T11:49:13"/>
    <s v="-"/>
    <b v="0"/>
  </r>
  <r>
    <x v="32"/>
    <x v="1"/>
    <m/>
    <x v="302"/>
    <x v="2"/>
    <s v="no"/>
    <n v="3"/>
    <s v="yes"/>
    <n v="1.9999186197916598E-2"/>
    <n v="-0.99441651002896003"/>
    <n v="0.23388943142361099"/>
    <m/>
    <d v="2017-03-29T11:50:15"/>
    <d v="2017-03-29T11:49:30"/>
    <s v="-"/>
    <b v="0"/>
  </r>
  <r>
    <x v="27"/>
    <x v="2"/>
    <m/>
    <x v="40"/>
    <x v="0"/>
    <s v="no"/>
    <n v="4"/>
    <s v="yes"/>
    <n v="0.64444444444444404"/>
    <n v="-0.58827638534013305"/>
    <n v="0.26944444444444399"/>
    <s v="a001"/>
    <d v="2017-03-29T12:04:58"/>
    <d v="2017-03-29T12:06:17"/>
    <s v="a001"/>
    <b v="1"/>
  </r>
  <r>
    <x v="29"/>
    <x v="1"/>
    <m/>
    <x v="276"/>
    <x v="2"/>
    <s v="yes"/>
    <n v="2"/>
    <s v="yes"/>
    <n v="0.188888888888888"/>
    <n v="-0.97227010520679602"/>
    <n v="0.38055555555555498"/>
    <m/>
    <d v="2017-03-29T11:48:34"/>
    <d v="2017-03-29T11:49:42"/>
    <s v="-"/>
    <b v="0"/>
  </r>
  <r>
    <x v="32"/>
    <x v="1"/>
    <m/>
    <x v="303"/>
    <x v="0"/>
    <s v="no"/>
    <n v="2"/>
    <s v="no"/>
    <n v="0.10888807508680499"/>
    <n v="-0.99661369453227699"/>
    <n v="-0.18833279079861101"/>
    <m/>
    <d v="2017-03-29T11:50:40"/>
    <d v="2017-03-29T11:49:45"/>
    <s v="-"/>
    <b v="0"/>
  </r>
  <r>
    <x v="30"/>
    <x v="1"/>
    <m/>
    <x v="304"/>
    <x v="0"/>
    <s v="yes"/>
    <n v="2"/>
    <s v="yes"/>
    <n v="0.46666666666666601"/>
    <n v="-0.92995741411314103"/>
    <n v="0.358333333333333"/>
    <m/>
    <d v="2017-03-29T11:47:13"/>
    <d v="2017-03-29T11:49:49"/>
    <s v="-"/>
    <b v="0"/>
  </r>
  <r>
    <x v="28"/>
    <x v="2"/>
    <m/>
    <x v="40"/>
    <x v="3"/>
    <s v="no"/>
    <n v="4"/>
    <s v="yes"/>
    <n v="0.47777777777777702"/>
    <n v="-0.92119323207878101"/>
    <n v="0.26944444444444399"/>
    <s v="a001"/>
    <d v="2017-03-29T11:48:30"/>
    <d v="2017-03-29T11:49:50"/>
    <s v="a001"/>
    <b v="1"/>
  </r>
  <r>
    <x v="27"/>
    <x v="1"/>
    <m/>
    <x v="305"/>
    <x v="3"/>
    <s v="yes"/>
    <n v="4"/>
    <s v="yes"/>
    <n v="0.68888888888888899"/>
    <n v="0.221978546439007"/>
    <n v="0.80277777777777704"/>
    <m/>
    <d v="2017-03-29T11:48:51"/>
    <d v="2017-03-29T11:49:53"/>
    <s v="-"/>
    <b v="0"/>
  </r>
  <r>
    <x v="32"/>
    <x v="1"/>
    <m/>
    <x v="306"/>
    <x v="0"/>
    <s v="no"/>
    <n v="2"/>
    <s v="no"/>
    <n v="-6.8889702690972096E-2"/>
    <n v="-0.99567791678720197"/>
    <n v="-0.21055501302083299"/>
    <m/>
    <d v="2017-03-29T11:50:54"/>
    <d v="2017-03-29T11:49:59"/>
    <s v="-"/>
    <b v="0"/>
  </r>
  <r>
    <x v="30"/>
    <x v="1"/>
    <m/>
    <x v="248"/>
    <x v="0"/>
    <s v="yes"/>
    <n v="3"/>
    <s v="no"/>
    <n v="0.11111111111111099"/>
    <n v="-0.89133938347415398"/>
    <n v="-0.50833333333333297"/>
    <m/>
    <d v="2017-03-29T11:49:11"/>
    <d v="2017-03-29T11:50:08"/>
    <s v="-"/>
    <b v="0"/>
  </r>
  <r>
    <x v="27"/>
    <x v="1"/>
    <m/>
    <x v="268"/>
    <x v="2"/>
    <s v="yes"/>
    <n v="2"/>
    <s v="no"/>
    <n v="0.17777777777777701"/>
    <n v="-0.996984362865169"/>
    <n v="0.113888888888888"/>
    <m/>
    <d v="2017-03-29T11:49:11"/>
    <d v="2017-03-29T11:50:13"/>
    <s v="-"/>
    <b v="0"/>
  </r>
  <r>
    <x v="32"/>
    <x v="1"/>
    <m/>
    <x v="307"/>
    <x v="3"/>
    <s v="yes"/>
    <n v="4"/>
    <s v="yes"/>
    <n v="0.28666585286458302"/>
    <n v="-0.87375142143786799"/>
    <n v="0.52277832031250004"/>
    <m/>
    <d v="2017-03-29T11:51:08"/>
    <d v="2017-03-29T11:50:14"/>
    <s v="-"/>
    <b v="0"/>
  </r>
  <r>
    <x v="28"/>
    <x v="1"/>
    <m/>
    <x v="273"/>
    <x v="0"/>
    <s v="yes"/>
    <n v="1"/>
    <s v="yes"/>
    <n v="0.14444444444444399"/>
    <n v="-0.88486732817164904"/>
    <n v="0.51388888888888795"/>
    <m/>
    <d v="2017-03-29T11:49:11"/>
    <d v="2017-03-29T11:50:23"/>
    <s v="-"/>
    <b v="0"/>
  </r>
  <r>
    <x v="29"/>
    <x v="2"/>
    <m/>
    <x v="85"/>
    <x v="2"/>
    <s v="yes"/>
    <n v="2"/>
    <s v="yes"/>
    <n v="0.344444444444444"/>
    <n v="-0.57806844117937295"/>
    <n v="0.64722222222222203"/>
    <s v="a101"/>
    <d v="2017-03-29T11:49:03"/>
    <d v="2017-03-29T11:50:25"/>
    <s v="a101"/>
    <b v="1"/>
  </r>
  <r>
    <x v="27"/>
    <x v="1"/>
    <m/>
    <x v="308"/>
    <x v="0"/>
    <s v="yes"/>
    <n v="2"/>
    <s v="no"/>
    <n v="-0.46666666666666601"/>
    <n v="-0.92995741411314103"/>
    <n v="-4.1666666666666602E-2"/>
    <m/>
    <d v="2017-03-29T11:49:30"/>
    <d v="2017-03-29T11:50:30"/>
    <s v="-"/>
    <b v="0"/>
  </r>
  <r>
    <x v="30"/>
    <x v="1"/>
    <m/>
    <x v="300"/>
    <x v="3"/>
    <s v="yes"/>
    <n v="3"/>
    <s v="yes"/>
    <n v="0.97777777777777697"/>
    <n v="0.90077020657746798"/>
    <n v="0.95833333333333304"/>
    <m/>
    <d v="2017-03-29T11:49:30"/>
    <d v="2017-03-29T11:50:39"/>
    <s v="-"/>
    <b v="0"/>
  </r>
  <r>
    <x v="29"/>
    <x v="1"/>
    <m/>
    <x v="288"/>
    <x v="2"/>
    <s v="yes"/>
    <n v="2"/>
    <s v="yes"/>
    <n v="0.25555555555555498"/>
    <n v="-0.99291892242973101"/>
    <n v="0.24722222222222201"/>
    <m/>
    <d v="2017-03-29T11:49:47"/>
    <d v="2017-03-29T11:50:43"/>
    <s v="-"/>
    <b v="0"/>
  </r>
  <r>
    <x v="32"/>
    <x v="1"/>
    <m/>
    <x v="309"/>
    <x v="0"/>
    <s v="no"/>
    <n v="2"/>
    <s v="no"/>
    <n v="-0.95777859157986101"/>
    <n v="0.85740977679225605"/>
    <n v="-0.47722167968750001"/>
    <m/>
    <d v="2017-03-29T11:51:23"/>
    <d v="2017-03-29T11:50:43"/>
    <s v="-"/>
    <b v="0"/>
  </r>
  <r>
    <x v="27"/>
    <x v="1"/>
    <m/>
    <x v="297"/>
    <x v="1"/>
    <s v="yes"/>
    <n v="1"/>
    <s v="no"/>
    <n v="6.6666666666666596E-2"/>
    <n v="-0.99911076841447899"/>
    <n v="4.72222222222222E-2"/>
    <m/>
    <d v="2017-03-29T11:49:48"/>
    <d v="2017-03-29T11:50:43"/>
    <s v="-"/>
    <b v="0"/>
  </r>
  <r>
    <x v="28"/>
    <x v="1"/>
    <m/>
    <x v="310"/>
    <x v="1"/>
    <s v="no"/>
    <n v="5"/>
    <s v="no"/>
    <n v="-0.74444444444444402"/>
    <n v="-0.11202853986693"/>
    <n v="-0.28611111111111098"/>
    <m/>
    <d v="2017-03-29T11:49:43"/>
    <d v="2017-03-29T11:50:44"/>
    <s v="-"/>
    <b v="0"/>
  </r>
  <r>
    <x v="27"/>
    <x v="1"/>
    <m/>
    <x v="285"/>
    <x v="0"/>
    <s v="yes"/>
    <n v="2"/>
    <s v="no"/>
    <n v="-0.19999999999999901"/>
    <n v="-0.99353725065002696"/>
    <n v="0.24722222222222201"/>
    <m/>
    <d v="2017-03-29T11:50:01"/>
    <d v="2017-03-29T11:50:58"/>
    <s v="-"/>
    <b v="0"/>
  </r>
  <r>
    <x v="30"/>
    <x v="1"/>
    <m/>
    <x v="311"/>
    <x v="1"/>
    <s v="yes"/>
    <n v="1"/>
    <s v="no"/>
    <n v="-0.93333333333333302"/>
    <n v="0.79348956196801002"/>
    <n v="0.80277777777777704"/>
    <m/>
    <d v="2017-03-29T11:50:01"/>
    <d v="2017-03-29T11:51:02"/>
    <s v="-"/>
    <b v="0"/>
  </r>
  <r>
    <x v="32"/>
    <x v="1"/>
    <m/>
    <x v="312"/>
    <x v="0"/>
    <s v="no"/>
    <n v="2"/>
    <s v="no"/>
    <n v="-1"/>
    <n v="0.94426066694718003"/>
    <n v="-0.69944390190972205"/>
    <m/>
    <d v="2017-03-29T11:51:52"/>
    <d v="2017-03-29T11:51:12"/>
    <s v="-"/>
    <b v="0"/>
  </r>
  <r>
    <x v="29"/>
    <x v="1"/>
    <m/>
    <x v="267"/>
    <x v="3"/>
    <s v="no"/>
    <n v="3"/>
    <s v="yes"/>
    <n v="0.83333333333333304"/>
    <n v="0.38758837440821597"/>
    <n v="0.40277777777777701"/>
    <m/>
    <d v="2017-03-29T11:50:04"/>
    <d v="2017-03-29T11:51:13"/>
    <s v="-"/>
    <b v="0"/>
  </r>
  <r>
    <x v="30"/>
    <x v="1"/>
    <m/>
    <x v="313"/>
    <x v="3"/>
    <s v="no"/>
    <n v="4"/>
    <s v="yes"/>
    <n v="0.266666666666666"/>
    <n v="0.65319167004606205"/>
    <n v="0.89166666666666605"/>
    <m/>
    <d v="2017-03-29T11:50:24"/>
    <d v="2017-03-29T11:51:21"/>
    <s v="-"/>
    <b v="0"/>
  </r>
  <r>
    <x v="27"/>
    <x v="1"/>
    <m/>
    <x v="283"/>
    <x v="3"/>
    <s v="yes"/>
    <n v="2"/>
    <s v="yes"/>
    <n v="0.75555555555555498"/>
    <n v="-4.8872867474968398E-2"/>
    <n v="0.51388888888888795"/>
    <m/>
    <d v="2017-03-29T11:50:16"/>
    <d v="2017-03-29T11:51:21"/>
    <s v="-"/>
    <b v="0"/>
  </r>
  <r>
    <x v="28"/>
    <x v="1"/>
    <m/>
    <x v="281"/>
    <x v="0"/>
    <s v="yes"/>
    <n v="2"/>
    <s v="no"/>
    <n v="-5.5555555555555497E-2"/>
    <n v="-0.99756438619395504"/>
    <n v="0.15833333333333299"/>
    <m/>
    <d v="2017-03-29T11:50:04"/>
    <d v="2017-03-29T11:51:22"/>
    <s v="-"/>
    <b v="0"/>
  </r>
  <r>
    <x v="32"/>
    <x v="1"/>
    <m/>
    <x v="314"/>
    <x v="1"/>
    <s v="no"/>
    <n v="2"/>
    <s v="no"/>
    <n v="-1"/>
    <n v="1"/>
    <n v="-0.69944390190972205"/>
    <m/>
    <d v="2017-03-29T11:52:21"/>
    <d v="2017-03-29T11:51:22"/>
    <s v="-"/>
    <b v="0"/>
  </r>
  <r>
    <x v="31"/>
    <x v="1"/>
    <m/>
    <x v="315"/>
    <x v="3"/>
    <s v="no"/>
    <n v="2"/>
    <s v="yes"/>
    <n v="0.57777777777777695"/>
    <n v="-0.77371616810261501"/>
    <n v="0.58055555555555505"/>
    <m/>
    <d v="2017-03-29T11:50:38"/>
    <d v="2017-03-29T11:51:33"/>
    <s v="-"/>
    <b v="0"/>
  </r>
  <r>
    <x v="27"/>
    <x v="1"/>
    <m/>
    <x v="260"/>
    <x v="2"/>
    <s v="yes"/>
    <n v="1"/>
    <s v="yes"/>
    <n v="0.39999999999999902"/>
    <n v="-0.96576475131997397"/>
    <n v="0.202777777777777"/>
    <m/>
    <d v="2017-03-29T11:50:39"/>
    <d v="2017-03-29T11:51:34"/>
    <s v="-"/>
    <b v="0"/>
  </r>
  <r>
    <x v="29"/>
    <x v="1"/>
    <m/>
    <x v="253"/>
    <x v="0"/>
    <s v="no"/>
    <n v="1"/>
    <s v="yes"/>
    <n v="0.16666666666666599"/>
    <n v="-0.96472037367048302"/>
    <n v="0.40277777777777701"/>
    <m/>
    <d v="2017-03-29T11:50:34"/>
    <d v="2017-03-29T11:51:38"/>
    <s v="-"/>
    <b v="0"/>
  </r>
  <r>
    <x v="30"/>
    <x v="1"/>
    <m/>
    <x v="316"/>
    <x v="2"/>
    <s v="yes"/>
    <n v="3"/>
    <s v="yes"/>
    <n v="0.66666666666666596"/>
    <n v="-0.50133814047780401"/>
    <n v="-0.46388888888888802"/>
    <m/>
    <d v="2017-03-29T11:50:43"/>
    <d v="2017-03-29T11:51:39"/>
    <s v="-"/>
    <b v="0"/>
  </r>
  <r>
    <x v="28"/>
    <x v="1"/>
    <m/>
    <x v="317"/>
    <x v="0"/>
    <s v="yes"/>
    <n v="2"/>
    <s v="yes"/>
    <n v="-5.5555555555555497E-2"/>
    <n v="-0.99353725065002696"/>
    <n v="0.24722222222222201"/>
    <m/>
    <d v="2017-03-29T11:50:42"/>
    <d v="2017-03-29T11:51:47"/>
    <s v="-"/>
    <b v="0"/>
  </r>
  <r>
    <x v="32"/>
    <x v="2"/>
    <m/>
    <x v="63"/>
    <x v="3"/>
    <s v="no"/>
    <n v="4"/>
    <s v="yes"/>
    <n v="0.90888807508680503"/>
    <n v="0.71620708423197998"/>
    <n v="0.50055609809027701"/>
    <s v="a111"/>
    <d v="2017-03-29T11:52:31"/>
    <d v="2017-03-29T11:52:03"/>
    <s v="a111"/>
    <b v="1"/>
  </r>
  <r>
    <x v="31"/>
    <x v="1"/>
    <m/>
    <x v="299"/>
    <x v="3"/>
    <s v="no"/>
    <n v="3"/>
    <s v="yes"/>
    <n v="0.71111111111111103"/>
    <n v="-0.292809334208676"/>
    <n v="0.53611111111111098"/>
    <m/>
    <d v="2017-03-29T11:51:04"/>
    <d v="2017-03-29T11:52:04"/>
    <s v="-"/>
    <b v="0"/>
  </r>
  <r>
    <x v="30"/>
    <x v="1"/>
    <m/>
    <x v="288"/>
    <x v="2"/>
    <s v="yes"/>
    <n v="2"/>
    <s v="yes"/>
    <n v="0.44444444444444398"/>
    <n v="-0.88486732817164904"/>
    <n v="0.51388888888888795"/>
    <m/>
    <d v="2017-03-29T11:51:00"/>
    <d v="2017-03-29T11:52:06"/>
    <s v="-"/>
    <b v="0"/>
  </r>
  <r>
    <x v="27"/>
    <x v="1"/>
    <m/>
    <x v="272"/>
    <x v="0"/>
    <s v="yes"/>
    <n v="1"/>
    <s v="yes"/>
    <n v="0.48888888888888798"/>
    <n v="-0.91138029329094095"/>
    <n v="0.22500000000000001"/>
    <m/>
    <d v="2017-03-29T11:50:51"/>
    <d v="2017-03-29T11:52:07"/>
    <s v="-"/>
    <b v="0"/>
  </r>
  <r>
    <x v="28"/>
    <x v="1"/>
    <m/>
    <x v="260"/>
    <x v="3"/>
    <s v="no"/>
    <n v="4"/>
    <s v="yes"/>
    <n v="0.85555555555555496"/>
    <n v="0.49777770092715301"/>
    <n v="0.40277777777777701"/>
    <m/>
    <d v="2017-03-29T11:51:07"/>
    <d v="2017-03-29T11:52:07"/>
    <s v="-"/>
    <b v="0"/>
  </r>
  <r>
    <x v="29"/>
    <x v="1"/>
    <m/>
    <x v="308"/>
    <x v="2"/>
    <s v="yes"/>
    <n v="1"/>
    <s v="yes"/>
    <n v="0.32222222222222202"/>
    <n v="-0.98531072557347799"/>
    <n v="0.26944444444444399"/>
    <m/>
    <d v="2017-03-29T11:51:00"/>
    <d v="2017-03-29T11:52:12"/>
    <s v="-"/>
    <b v="0"/>
  </r>
  <r>
    <x v="32"/>
    <x v="1"/>
    <m/>
    <x v="318"/>
    <x v="3"/>
    <s v="no"/>
    <n v="4"/>
    <s v="yes"/>
    <n v="0.93111029730902695"/>
    <n v="0.78703274496140396"/>
    <n v="0.100556098090277"/>
    <m/>
    <d v="2017-03-29T11:53:12"/>
    <d v="2017-03-29T11:52:23"/>
    <s v="-"/>
    <b v="0"/>
  </r>
  <r>
    <x v="27"/>
    <x v="1"/>
    <m/>
    <x v="280"/>
    <x v="1"/>
    <s v="no"/>
    <n v="3"/>
    <s v="no"/>
    <n v="4.4444444444444398E-2"/>
    <n v="-0.99756438619395504"/>
    <n v="0.15833333333333299"/>
    <m/>
    <d v="2017-03-29T11:51:24"/>
    <d v="2017-03-29T11:52:27"/>
    <s v="-"/>
    <b v="0"/>
  </r>
  <r>
    <x v="28"/>
    <x v="1"/>
    <m/>
    <x v="262"/>
    <x v="3"/>
    <s v="no"/>
    <n v="4"/>
    <s v="yes"/>
    <n v="0.41111111111111098"/>
    <n v="-0.96139580952930803"/>
    <n v="0.15833333333333299"/>
    <m/>
    <d v="2017-03-29T11:51:28"/>
    <d v="2017-03-29T11:52:28"/>
    <s v="-"/>
    <b v="0"/>
  </r>
  <r>
    <x v="31"/>
    <x v="1"/>
    <m/>
    <x v="313"/>
    <x v="2"/>
    <s v="no"/>
    <n v="2"/>
    <s v="yes"/>
    <n v="0.35555555555555501"/>
    <n v="-0.97822125902046597"/>
    <n v="0.358333333333333"/>
    <m/>
    <d v="2017-03-29T11:51:35"/>
    <d v="2017-03-29T11:52:33"/>
    <s v="-"/>
    <b v="0"/>
  </r>
  <r>
    <x v="29"/>
    <x v="1"/>
    <m/>
    <x v="291"/>
    <x v="2"/>
    <s v="yes"/>
    <n v="3"/>
    <s v="yes"/>
    <n v="0.41111111111111098"/>
    <n v="-0.927858847630605"/>
    <n v="0.469444444444444"/>
    <m/>
    <d v="2017-03-29T11:51:33"/>
    <d v="2017-03-29T11:52:40"/>
    <s v="-"/>
    <b v="0"/>
  </r>
  <r>
    <x v="30"/>
    <x v="2"/>
    <m/>
    <x v="38"/>
    <x v="2"/>
    <s v="yes"/>
    <n v="3"/>
    <s v="yes"/>
    <n v="0.2"/>
    <n v="0.45764863655502103"/>
    <n v="0.84722222222222199"/>
    <s v="a110"/>
    <d v="2017-03-29T11:51:27"/>
    <d v="2017-03-29T11:52:43"/>
    <s v="a110"/>
    <b v="1"/>
  </r>
  <r>
    <x v="27"/>
    <x v="1"/>
    <m/>
    <x v="319"/>
    <x v="0"/>
    <s v="yes"/>
    <n v="2"/>
    <s v="no"/>
    <n v="0.68888888888888899"/>
    <n v="-0.402538832906429"/>
    <n v="4.72222222222222E-2"/>
    <m/>
    <d v="2017-03-29T11:51:44"/>
    <d v="2017-03-29T11:52:45"/>
    <s v="-"/>
    <b v="0"/>
  </r>
  <r>
    <x v="32"/>
    <x v="1"/>
    <m/>
    <x v="320"/>
    <x v="4"/>
    <s v="yes"/>
    <n v="4"/>
    <s v="yes"/>
    <n v="1"/>
    <n v="0.97021163081473805"/>
    <n v="5.6111653645833301E-2"/>
    <m/>
    <d v="2017-03-29T11:53:32"/>
    <d v="2017-03-29T11:52:46"/>
    <s v="-"/>
    <b v="0"/>
  </r>
  <r>
    <x v="28"/>
    <x v="1"/>
    <m/>
    <x v="321"/>
    <x v="0"/>
    <s v="no"/>
    <n v="5"/>
    <s v="no"/>
    <n v="-0.344444444444444"/>
    <n v="-0.98127935460223303"/>
    <n v="2.4999999999999901E-2"/>
    <m/>
    <d v="2017-03-29T11:51:48"/>
    <d v="2017-03-29T11:52:51"/>
    <s v="-"/>
    <b v="0"/>
  </r>
  <r>
    <x v="31"/>
    <x v="1"/>
    <m/>
    <x v="322"/>
    <x v="2"/>
    <s v="no"/>
    <n v="2"/>
    <s v="yes"/>
    <n v="0.73333333333333295"/>
    <n v="-0.17400564782724301"/>
    <n v="0.58055555555555505"/>
    <m/>
    <d v="2017-03-29T11:52:04"/>
    <d v="2017-03-29T11:52:56"/>
    <s v="-"/>
    <b v="0"/>
  </r>
  <r>
    <x v="29"/>
    <x v="1"/>
    <m/>
    <x v="299"/>
    <x v="2"/>
    <s v="yes"/>
    <n v="3"/>
    <s v="yes"/>
    <n v="0.9"/>
    <n v="0.68458616597302102"/>
    <n v="0.51388888888888795"/>
    <m/>
    <d v="2017-03-29T11:52:01"/>
    <d v="2017-03-29T11:52:58"/>
    <s v="-"/>
    <b v="0"/>
  </r>
  <r>
    <x v="27"/>
    <x v="1"/>
    <m/>
    <x v="323"/>
    <x v="3"/>
    <s v="yes"/>
    <n v="2"/>
    <s v="yes"/>
    <n v="0.53333333333333299"/>
    <n v="-0.859250206747044"/>
    <n v="0.49166666666666597"/>
    <m/>
    <d v="2017-03-29T11:52:02"/>
    <d v="2017-03-29T11:53:00"/>
    <s v="-"/>
    <b v="0"/>
  </r>
  <r>
    <x v="30"/>
    <x v="1"/>
    <m/>
    <x v="324"/>
    <x v="1"/>
    <s v="yes"/>
    <n v="1"/>
    <s v="no"/>
    <n v="-0.88888888888888895"/>
    <n v="0.64234966199251797"/>
    <n v="0.53611111111111098"/>
    <m/>
    <d v="2017-03-29T11:52:04"/>
    <d v="2017-03-29T11:53:08"/>
    <s v="-"/>
    <b v="0"/>
  </r>
  <r>
    <x v="29"/>
    <x v="1"/>
    <m/>
    <x v="254"/>
    <x v="2"/>
    <s v="yes"/>
    <n v="2"/>
    <s v="yes"/>
    <n v="0.45555555555555499"/>
    <n v="-0.93777692805248802"/>
    <n v="0.40277777777777701"/>
    <m/>
    <d v="2017-03-29T11:52:19"/>
    <d v="2017-03-29T11:53:11"/>
    <s v="-"/>
    <b v="0"/>
  </r>
  <r>
    <x v="32"/>
    <x v="1"/>
    <m/>
    <x v="325"/>
    <x v="3"/>
    <s v="no"/>
    <n v="5"/>
    <s v="yes"/>
    <n v="0.93111029730902695"/>
    <n v="0.78703274496140396"/>
    <n v="0.50055609809027701"/>
    <m/>
    <d v="2017-03-29T11:53:55"/>
    <d v="2017-03-29T11:53:14"/>
    <s v="-"/>
    <b v="0"/>
  </r>
  <r>
    <x v="28"/>
    <x v="1"/>
    <m/>
    <x v="313"/>
    <x v="2"/>
    <s v="yes"/>
    <n v="2"/>
    <s v="yes"/>
    <n v="-1.1111111111111001E-2"/>
    <n v="-0.96472037367048302"/>
    <n v="0.40277777777777701"/>
    <m/>
    <d v="2017-03-29T11:52:11"/>
    <d v="2017-03-29T11:53:17"/>
    <s v="-"/>
    <b v="0"/>
  </r>
  <r>
    <x v="31"/>
    <x v="1"/>
    <m/>
    <x v="323"/>
    <x v="3"/>
    <s v="no"/>
    <n v="3"/>
    <s v="yes"/>
    <n v="0.82222222222222197"/>
    <n v="0.32897597368471598"/>
    <n v="0.49166666666666597"/>
    <m/>
    <d v="2017-03-29T11:52:27"/>
    <d v="2017-03-29T11:53:24"/>
    <s v="-"/>
    <b v="0"/>
  </r>
  <r>
    <x v="27"/>
    <x v="1"/>
    <m/>
    <x v="246"/>
    <x v="1"/>
    <s v="yes"/>
    <n v="4"/>
    <s v="no"/>
    <n v="-0.4"/>
    <n v="-0.96576475131997397"/>
    <n v="-0.17499999999999999"/>
    <m/>
    <d v="2017-03-29T11:52:17"/>
    <d v="2017-03-29T11:53:27"/>
    <s v="-"/>
    <b v="0"/>
  </r>
  <r>
    <x v="32"/>
    <x v="1"/>
    <m/>
    <x v="326"/>
    <x v="0"/>
    <s v="no"/>
    <n v="2"/>
    <s v="yes"/>
    <n v="0.33111029730902702"/>
    <n v="-0.98381365071596805"/>
    <n v="-0.29944390190972198"/>
    <m/>
    <d v="2017-03-29T11:54:23"/>
    <d v="2017-03-29T11:53:30"/>
    <s v="-"/>
    <b v="0"/>
  </r>
  <r>
    <x v="29"/>
    <x v="1"/>
    <m/>
    <x v="247"/>
    <x v="2"/>
    <s v="yes"/>
    <n v="3"/>
    <s v="yes"/>
    <n v="0.9"/>
    <n v="0.68458616597302102"/>
    <n v="0.64722222222222203"/>
    <m/>
    <d v="2017-03-29T11:52:33"/>
    <d v="2017-03-29T11:53:33"/>
    <s v="-"/>
    <b v="0"/>
  </r>
  <r>
    <x v="30"/>
    <x v="1"/>
    <m/>
    <x v="282"/>
    <x v="0"/>
    <s v="yes"/>
    <n v="2"/>
    <s v="no"/>
    <n v="-0.82222222222222197"/>
    <n v="0.32897597368471598"/>
    <n v="-0.50833333333333297"/>
    <m/>
    <d v="2017-03-29T11:52:30"/>
    <d v="2017-03-29T11:53:37"/>
    <s v="-"/>
    <b v="0"/>
  </r>
  <r>
    <x v="27"/>
    <x v="1"/>
    <m/>
    <x v="273"/>
    <x v="0"/>
    <s v="no"/>
    <n v="3"/>
    <s v="no"/>
    <n v="8.8888888888888906E-2"/>
    <n v="-0.99886466289167397"/>
    <n v="2.4999999999999901E-2"/>
    <m/>
    <d v="2017-03-29T11:52:44"/>
    <d v="2017-03-29T11:53:42"/>
    <s v="-"/>
    <b v="0"/>
  </r>
  <r>
    <x v="32"/>
    <x v="1"/>
    <m/>
    <x v="327"/>
    <x v="2"/>
    <s v="no"/>
    <n v="3"/>
    <s v="yes"/>
    <n v="0.197776963975694"/>
    <n v="-0.996243645701407"/>
    <n v="0.145000542534722"/>
    <m/>
    <d v="2017-03-29T11:54:39"/>
    <d v="2017-03-29T11:53:47"/>
    <s v="-"/>
    <b v="0"/>
  </r>
  <r>
    <x v="29"/>
    <x v="1"/>
    <m/>
    <x v="316"/>
    <x v="3"/>
    <s v="yes"/>
    <n v="3"/>
    <s v="yes"/>
    <n v="0.78888888888888797"/>
    <n v="0.143088291570625"/>
    <n v="0.358333333333333"/>
    <m/>
    <d v="2017-03-29T11:52:55"/>
    <d v="2017-03-29T11:53:50"/>
    <s v="-"/>
    <b v="0"/>
  </r>
  <r>
    <x v="28"/>
    <x v="1"/>
    <m/>
    <x v="308"/>
    <x v="0"/>
    <s v="yes"/>
    <n v="2"/>
    <s v="yes"/>
    <n v="-0.32222222222222202"/>
    <n v="-0.98531072557347898"/>
    <n v="4.72222222222222E-2"/>
    <m/>
    <d v="2017-03-29T11:52:38"/>
    <d v="2017-03-29T11:53:53"/>
    <s v="-"/>
    <b v="0"/>
  </r>
  <r>
    <x v="30"/>
    <x v="1"/>
    <m/>
    <x v="257"/>
    <x v="0"/>
    <s v="yes"/>
    <n v="1"/>
    <s v="no"/>
    <n v="-0.8"/>
    <n v="0.20632928530448399"/>
    <n v="0.469444444444444"/>
    <m/>
    <d v="2017-03-29T11:52:59"/>
    <d v="2017-03-29T11:53:56"/>
    <s v="-"/>
    <b v="0"/>
  </r>
  <r>
    <x v="31"/>
    <x v="1"/>
    <m/>
    <x v="294"/>
    <x v="2"/>
    <s v="no"/>
    <n v="2"/>
    <s v="yes"/>
    <n v="0.62222222222222201"/>
    <n v="-0.66324502209270098"/>
    <n v="0.42499999999999999"/>
    <m/>
    <d v="2017-03-29T11:52:55"/>
    <d v="2017-03-29T11:54:01"/>
    <s v="-"/>
    <b v="0"/>
  </r>
  <r>
    <x v="32"/>
    <x v="1"/>
    <m/>
    <x v="328"/>
    <x v="2"/>
    <s v="no"/>
    <n v="3"/>
    <s v="yes"/>
    <n v="1.9999186197916598E-2"/>
    <n v="-0.99946771159980996"/>
    <n v="1.1667209201388799E-2"/>
    <m/>
    <d v="2017-03-29T11:54:56"/>
    <d v="2017-03-29T11:54:08"/>
    <s v="-"/>
    <b v="0"/>
  </r>
  <r>
    <x v="27"/>
    <x v="1"/>
    <m/>
    <x v="255"/>
    <x v="0"/>
    <s v="no"/>
    <n v="3"/>
    <s v="no"/>
    <n v="6.6666666666666596E-2"/>
    <n v="-0.99493538567483397"/>
    <n v="0.22500000000000001"/>
    <m/>
    <d v="2017-03-29T11:53:00"/>
    <d v="2017-03-29T11:54:10"/>
    <s v="-"/>
    <b v="0"/>
  </r>
  <r>
    <x v="29"/>
    <x v="1"/>
    <m/>
    <x v="292"/>
    <x v="2"/>
    <s v="yes"/>
    <n v="3"/>
    <s v="yes"/>
    <n v="0.36666666666666597"/>
    <n v="-0.88486732817164904"/>
    <n v="0.51388888888888795"/>
    <m/>
    <d v="2017-03-29T11:53:11"/>
    <d v="2017-03-29T11:54:22"/>
    <s v="-"/>
    <b v="0"/>
  </r>
  <r>
    <x v="30"/>
    <x v="1"/>
    <m/>
    <x v="297"/>
    <x v="2"/>
    <s v="yes"/>
    <n v="2"/>
    <s v="yes"/>
    <n v="0.64444444444444404"/>
    <n v="-0.58827638534013305"/>
    <n v="0.38055555555555498"/>
    <m/>
    <d v="2017-03-29T11:53:17"/>
    <d v="2017-03-29T11:54:24"/>
    <s v="-"/>
    <b v="0"/>
  </r>
  <r>
    <x v="28"/>
    <x v="1"/>
    <m/>
    <x v="329"/>
    <x v="0"/>
    <s v="no"/>
    <n v="4"/>
    <s v="no"/>
    <n v="-0.52222222222222203"/>
    <n v="-0.87447531609330098"/>
    <n v="0.113888888888888"/>
    <m/>
    <d v="2017-03-29T11:53:13"/>
    <d v="2017-03-29T11:54:26"/>
    <s v="-"/>
    <b v="0"/>
  </r>
  <r>
    <x v="27"/>
    <x v="1"/>
    <m/>
    <x v="330"/>
    <x v="1"/>
    <s v="no"/>
    <n v="3"/>
    <s v="no"/>
    <n v="-0.33333333333333298"/>
    <n v="-0.98341612463441996"/>
    <n v="-6.3888888888888995E-2"/>
    <m/>
    <d v="2017-03-29T11:53:27"/>
    <d v="2017-03-29T11:54:27"/>
    <s v="-"/>
    <b v="0"/>
  </r>
  <r>
    <x v="31"/>
    <x v="1"/>
    <m/>
    <x v="308"/>
    <x v="2"/>
    <s v="no"/>
    <n v="2"/>
    <s v="yes"/>
    <n v="0.28888888888888797"/>
    <n v="-0.98979783057627002"/>
    <n v="6.9444444444444406E-2"/>
    <m/>
    <d v="2017-03-29T11:53:33"/>
    <d v="2017-03-29T11:54:28"/>
    <s v="-"/>
    <b v="0"/>
  </r>
  <r>
    <x v="32"/>
    <x v="1"/>
    <m/>
    <x v="331"/>
    <x v="0"/>
    <s v="no"/>
    <n v="2"/>
    <s v="no"/>
    <n v="-2.4445258246527799E-2"/>
    <n v="-0.11516204469281199"/>
    <n v="-0.74388834635416601"/>
    <m/>
    <d v="2017-03-29T11:55:17"/>
    <d v="2017-03-29T11:54:33"/>
    <s v="-"/>
    <b v="0"/>
  </r>
  <r>
    <x v="29"/>
    <x v="1"/>
    <m/>
    <x v="286"/>
    <x v="0"/>
    <s v="yes"/>
    <n v="2"/>
    <s v="no"/>
    <n v="5.5555555555555601E-2"/>
    <n v="-0.95515963206185595"/>
    <n v="0.42499999999999999"/>
    <m/>
    <d v="2017-03-29T11:53:43"/>
    <d v="2017-03-29T11:54:40"/>
    <s v="-"/>
    <b v="0"/>
  </r>
  <r>
    <x v="30"/>
    <x v="1"/>
    <m/>
    <x v="332"/>
    <x v="1"/>
    <s v="yes"/>
    <n v="1"/>
    <s v="no"/>
    <n v="-0.86666666666666603"/>
    <n v="0.78540410376632397"/>
    <n v="-0.93055555555555503"/>
    <m/>
    <d v="2017-03-29T11:53:45"/>
    <d v="2017-03-29T11:54:41"/>
    <s v="-"/>
    <b v="0"/>
  </r>
  <r>
    <x v="32"/>
    <x v="1"/>
    <m/>
    <x v="333"/>
    <x v="2"/>
    <s v="no"/>
    <n v="3"/>
    <s v="yes"/>
    <n v="0.15333251953124899"/>
    <n v="-0.98539968394256205"/>
    <n v="-0.32166612413194401"/>
    <m/>
    <d v="2017-03-29T11:55:42"/>
    <d v="2017-03-29T11:54:50"/>
    <s v="-"/>
    <b v="0"/>
  </r>
  <r>
    <x v="27"/>
    <x v="1"/>
    <m/>
    <x v="324"/>
    <x v="1"/>
    <s v="no"/>
    <n v="3"/>
    <s v="no"/>
    <n v="-0.44444444444444398"/>
    <n v="-0.94474723694402696"/>
    <n v="6.9444444444444406E-2"/>
    <m/>
    <d v="2017-03-29T11:53:44"/>
    <d v="2017-03-29T11:54:51"/>
    <s v="-"/>
    <b v="0"/>
  </r>
  <r>
    <x v="30"/>
    <x v="1"/>
    <m/>
    <x v="275"/>
    <x v="2"/>
    <s v="yes"/>
    <n v="3"/>
    <s v="yes"/>
    <n v="0.28888888888888797"/>
    <n v="-0.94307936740211795"/>
    <n v="0.44722222222222202"/>
    <m/>
    <d v="2017-03-29T11:54:03"/>
    <d v="2017-03-29T11:54:52"/>
    <s v="-"/>
    <b v="0"/>
  </r>
  <r>
    <x v="28"/>
    <x v="1"/>
    <m/>
    <x v="249"/>
    <x v="3"/>
    <s v="no"/>
    <n v="4"/>
    <s v="no"/>
    <n v="-7.7777777777777696E-2"/>
    <n v="-0.99603162500736497"/>
    <n v="0.202777777777777"/>
    <m/>
    <d v="2017-03-29T11:53:47"/>
    <d v="2017-03-29T11:55:01"/>
    <s v="-"/>
    <b v="0"/>
  </r>
  <r>
    <x v="29"/>
    <x v="1"/>
    <m/>
    <x v="315"/>
    <x v="2"/>
    <s v="yes"/>
    <n v="3"/>
    <s v="yes"/>
    <n v="0.233333333333333"/>
    <n v="-0.97227010520679602"/>
    <n v="0.38055555555555498"/>
    <m/>
    <d v="2017-03-29T11:54:02"/>
    <d v="2017-03-29T11:55:02"/>
    <s v="-"/>
    <b v="0"/>
  </r>
  <r>
    <x v="32"/>
    <x v="1"/>
    <m/>
    <x v="334"/>
    <x v="3"/>
    <s v="yes"/>
    <n v="4"/>
    <s v="yes"/>
    <n v="0.508888075086805"/>
    <n v="0.68254395243339006"/>
    <n v="-0.89944390190972201"/>
    <m/>
    <d v="2017-03-29T11:55:59"/>
    <d v="2017-03-29T11:55:10"/>
    <s v="-"/>
    <b v="0"/>
  </r>
  <r>
    <x v="30"/>
    <x v="1"/>
    <m/>
    <x v="299"/>
    <x v="3"/>
    <s v="no"/>
    <n v="3"/>
    <s v="yes"/>
    <n v="0.93333333333333302"/>
    <n v="0.79348956196801002"/>
    <n v="-0.35277777777777702"/>
    <m/>
    <d v="2017-03-29T11:54:14"/>
    <d v="2017-03-29T11:55:19"/>
    <s v="-"/>
    <b v="0"/>
  </r>
  <r>
    <x v="31"/>
    <x v="1"/>
    <m/>
    <x v="252"/>
    <x v="2"/>
    <s v="no"/>
    <n v="2"/>
    <s v="yes"/>
    <n v="0.266666666666666"/>
    <n v="-0.99200185176961098"/>
    <n v="6.9444444444444406E-2"/>
    <m/>
    <d v="2017-03-29T11:53:59"/>
    <d v="2017-03-29T11:55:25"/>
    <s v="-"/>
    <b v="0"/>
  </r>
  <r>
    <x v="29"/>
    <x v="1"/>
    <m/>
    <x v="296"/>
    <x v="2"/>
    <s v="no"/>
    <n v="3"/>
    <s v="yes"/>
    <n v="0.122222222222222"/>
    <n v="-0.88486732817164904"/>
    <n v="0.51388888888888795"/>
    <m/>
    <d v="2017-03-29T11:54:23"/>
    <d v="2017-03-29T11:55:29"/>
    <s v="-"/>
    <b v="0"/>
  </r>
  <r>
    <x v="32"/>
    <x v="1"/>
    <m/>
    <x v="335"/>
    <x v="2"/>
    <s v="yes"/>
    <n v="3"/>
    <s v="yes"/>
    <n v="0.24222140842013801"/>
    <n v="-0.99388215076244701"/>
    <n v="-3.2777235243055598E-2"/>
    <m/>
    <d v="2017-03-29T11:56:19"/>
    <d v="2017-03-29T11:55:29"/>
    <s v="-"/>
    <b v="0"/>
  </r>
  <r>
    <x v="27"/>
    <x v="1"/>
    <m/>
    <x v="294"/>
    <x v="3"/>
    <s v="no"/>
    <n v="4"/>
    <s v="yes"/>
    <n v="0.46666666666666601"/>
    <n v="9.5180418584535895E-2"/>
    <n v="0.780555555555555"/>
    <m/>
    <d v="2017-03-29T11:54:09"/>
    <d v="2017-03-29T11:55:33"/>
    <s v="-"/>
    <b v="0"/>
  </r>
  <r>
    <x v="30"/>
    <x v="1"/>
    <m/>
    <x v="278"/>
    <x v="0"/>
    <s v="yes"/>
    <n v="1"/>
    <s v="no"/>
    <n v="-0.62222222222222201"/>
    <n v="-0.66324502209270098"/>
    <n v="-0.374999999999999"/>
    <m/>
    <d v="2017-03-29T11:54:41"/>
    <d v="2017-03-29T11:55:33"/>
    <s v="-"/>
    <b v="0"/>
  </r>
  <r>
    <x v="28"/>
    <x v="1"/>
    <m/>
    <x v="284"/>
    <x v="2"/>
    <s v="yes"/>
    <n v="2"/>
    <s v="yes"/>
    <n v="3.3333333333333298E-2"/>
    <n v="-0.991754666245243"/>
    <n v="0.26944444444444399"/>
    <m/>
    <d v="2017-03-29T11:54:22"/>
    <d v="2017-03-29T11:55:37"/>
    <s v="-"/>
    <b v="0"/>
  </r>
  <r>
    <x v="32"/>
    <x v="2"/>
    <m/>
    <x v="43"/>
    <x v="3"/>
    <s v="no"/>
    <n v="5"/>
    <s v="yes"/>
    <n v="0.81999918619791601"/>
    <n v="0.31700591345795498"/>
    <n v="0.23388943142361099"/>
    <s v="a010"/>
    <d v="2017-03-29T11:56:38"/>
    <d v="2017-03-29T11:55:51"/>
    <s v="a010"/>
    <b v="1"/>
  </r>
  <r>
    <x v="30"/>
    <x v="1"/>
    <m/>
    <x v="284"/>
    <x v="0"/>
    <s v="yes"/>
    <n v="2"/>
    <s v="yes"/>
    <n v="-0.155555555555555"/>
    <n v="-0.99523494128691004"/>
    <n v="-0.219444444444444"/>
    <m/>
    <d v="2017-03-29T11:54:55"/>
    <d v="2017-03-29T11:55:52"/>
    <s v="-"/>
    <b v="0"/>
  </r>
  <r>
    <x v="28"/>
    <x v="1"/>
    <m/>
    <x v="305"/>
    <x v="3"/>
    <s v="no"/>
    <n v="4"/>
    <s v="yes"/>
    <n v="0.74444444444444402"/>
    <n v="-0.11202853986693"/>
    <n v="0.22500000000000001"/>
    <m/>
    <d v="2017-03-29T11:54:57"/>
    <d v="2017-03-29T11:56:00"/>
    <s v="-"/>
    <b v="0"/>
  </r>
  <r>
    <x v="31"/>
    <x v="1"/>
    <m/>
    <x v="336"/>
    <x v="2"/>
    <s v="no"/>
    <n v="2"/>
    <s v="yes"/>
    <n v="0.53333333333333299"/>
    <n v="-0.859250206747044"/>
    <n v="-0.41944444444444401"/>
    <m/>
    <d v="2017-03-29T11:54:57"/>
    <d v="2017-03-29T11:56:00"/>
    <s v="-"/>
    <b v="0"/>
  </r>
  <r>
    <x v="29"/>
    <x v="1"/>
    <m/>
    <x v="323"/>
    <x v="3"/>
    <s v="no"/>
    <n v="3"/>
    <s v="yes"/>
    <n v="0.83333333333333304"/>
    <n v="0.38758837440821597"/>
    <n v="0.358333333333333"/>
    <m/>
    <d v="2017-03-29T11:54:50"/>
    <d v="2017-03-29T11:56:01"/>
    <s v="-"/>
    <b v="0"/>
  </r>
  <r>
    <x v="30"/>
    <x v="1"/>
    <m/>
    <x v="322"/>
    <x v="3"/>
    <s v="yes"/>
    <n v="3"/>
    <s v="yes"/>
    <n v="0.39999999999999902"/>
    <n v="-0.57806844117937295"/>
    <n v="0.64722222222222203"/>
    <m/>
    <d v="2017-03-29T11:55:14"/>
    <d v="2017-03-29T11:56:06"/>
    <s v="-"/>
    <b v="0"/>
  </r>
  <r>
    <x v="27"/>
    <x v="1"/>
    <m/>
    <x v="337"/>
    <x v="1"/>
    <s v="yes"/>
    <n v="2"/>
    <s v="no"/>
    <n v="6.6666666666666596E-2"/>
    <n v="-0.99911076841447899"/>
    <n v="2.7777777777777302E-3"/>
    <m/>
    <d v="2017-03-29T11:54:51"/>
    <d v="2017-03-29T11:56:10"/>
    <s v="-"/>
    <b v="0"/>
  </r>
  <r>
    <x v="32"/>
    <x v="1"/>
    <m/>
    <x v="338"/>
    <x v="2"/>
    <s v="no"/>
    <n v="2"/>
    <s v="yes"/>
    <n v="0.10888807508680499"/>
    <n v="-0.99858548368823896"/>
    <n v="7.8333875868055597E-2"/>
    <m/>
    <d v="2017-03-29T11:57:00"/>
    <d v="2017-03-29T11:56:15"/>
    <s v="-"/>
    <b v="0"/>
  </r>
  <r>
    <x v="31"/>
    <x v="1"/>
    <m/>
    <x v="265"/>
    <x v="2"/>
    <s v="no"/>
    <n v="2"/>
    <s v="yes"/>
    <n v="0.31111111111111101"/>
    <n v="-0.98699023214277404"/>
    <n v="6.9444444444444406E-2"/>
    <m/>
    <d v="2017-03-29T11:55:31"/>
    <d v="2017-03-29T11:56:17"/>
    <s v="-"/>
    <b v="0"/>
  </r>
  <r>
    <x v="29"/>
    <x v="1"/>
    <m/>
    <x v="319"/>
    <x v="2"/>
    <s v="no"/>
    <n v="1"/>
    <s v="no"/>
    <n v="5.5555555555555601E-2"/>
    <n v="-0.99756438619395504"/>
    <n v="0.15833333333333299"/>
    <m/>
    <d v="2017-03-29T11:55:22"/>
    <d v="2017-03-29T11:56:23"/>
    <s v="-"/>
    <b v="0"/>
  </r>
  <r>
    <x v="30"/>
    <x v="1"/>
    <m/>
    <x v="305"/>
    <x v="3"/>
    <s v="yes"/>
    <n v="2"/>
    <s v="yes"/>
    <n v="1"/>
    <n v="0.94069782195538798"/>
    <n v="-0.97499999999999998"/>
    <m/>
    <d v="2017-03-29T11:55:28"/>
    <d v="2017-03-29T11:56:27"/>
    <s v="-"/>
    <b v="0"/>
  </r>
  <r>
    <x v="32"/>
    <x v="1"/>
    <m/>
    <x v="339"/>
    <x v="1"/>
    <s v="no"/>
    <n v="4"/>
    <s v="no"/>
    <n v="-2.4445258246527799E-2"/>
    <n v="-0.95124766509456105"/>
    <n v="-0.432777235243055"/>
    <m/>
    <d v="2017-03-29T11:57:25"/>
    <d v="2017-03-29T11:56:32"/>
    <s v="-"/>
    <b v="0"/>
  </r>
  <r>
    <x v="27"/>
    <x v="1"/>
    <m/>
    <x v="301"/>
    <x v="0"/>
    <s v="yes"/>
    <n v="1"/>
    <s v="yes"/>
    <n v="0.422222222222222"/>
    <n v="-0.95648106951994805"/>
    <n v="0.38055555555555498"/>
    <m/>
    <d v="2017-03-29T11:55:27"/>
    <d v="2017-03-29T11:56:33"/>
    <s v="-"/>
    <b v="0"/>
  </r>
  <r>
    <x v="28"/>
    <x v="1"/>
    <m/>
    <x v="337"/>
    <x v="2"/>
    <s v="no"/>
    <n v="2"/>
    <s v="yes"/>
    <n v="-3.3333333333333298E-2"/>
    <n v="-0.99603162500736497"/>
    <n v="0.202777777777777"/>
    <m/>
    <d v="2017-03-29T11:55:21"/>
    <d v="2017-03-29T11:56:34"/>
    <s v="-"/>
    <b v="0"/>
  </r>
  <r>
    <x v="32"/>
    <x v="1"/>
    <m/>
    <x v="340"/>
    <x v="2"/>
    <s v="no"/>
    <n v="3"/>
    <s v="yes"/>
    <n v="0.55333251953124996"/>
    <n v="-0.82746206281204604"/>
    <n v="-0.21055501302083299"/>
    <m/>
    <d v="2017-03-29T11:57:41"/>
    <d v="2017-03-29T11:56:43"/>
    <s v="-"/>
    <b v="0"/>
  </r>
  <r>
    <x v="31"/>
    <x v="1"/>
    <m/>
    <x v="261"/>
    <x v="0"/>
    <s v="no"/>
    <n v="2"/>
    <s v="yes"/>
    <n v="0.31111111111111101"/>
    <n v="-0.98699023214277404"/>
    <n v="0.13611111111111099"/>
    <m/>
    <d v="2017-03-29T11:55:48"/>
    <d v="2017-03-29T11:56:44"/>
    <s v="-"/>
    <b v="0"/>
  </r>
  <r>
    <x v="30"/>
    <x v="1"/>
    <m/>
    <x v="341"/>
    <x v="0"/>
    <s v="yes"/>
    <n v="2"/>
    <s v="no"/>
    <n v="-0.4"/>
    <n v="-0.96576475131997397"/>
    <n v="-0.26388888888888801"/>
    <m/>
    <d v="2017-03-29T11:55:48"/>
    <d v="2017-03-29T11:56:45"/>
    <s v="-"/>
    <b v="0"/>
  </r>
  <r>
    <x v="28"/>
    <x v="1"/>
    <m/>
    <x v="342"/>
    <x v="0"/>
    <s v="no"/>
    <n v="4"/>
    <s v="no"/>
    <n v="-0.54444444444444395"/>
    <n v="-0.84232588603559999"/>
    <n v="-4.1666666666666602E-2"/>
    <m/>
    <d v="2017-03-29T11:55:54"/>
    <d v="2017-03-29T11:56:55"/>
    <s v="-"/>
    <b v="0"/>
  </r>
  <r>
    <x v="27"/>
    <x v="1"/>
    <m/>
    <x v="249"/>
    <x v="3"/>
    <s v="no"/>
    <n v="4"/>
    <s v="yes"/>
    <n v="0.62222222222222201"/>
    <n v="-0.66324502209270098"/>
    <n v="0.51388888888888795"/>
    <m/>
    <d v="2017-03-29T11:55:51"/>
    <d v="2017-03-29T11:56:56"/>
    <s v="-"/>
    <b v="0"/>
  </r>
  <r>
    <x v="30"/>
    <x v="1"/>
    <m/>
    <x v="261"/>
    <x v="0"/>
    <s v="yes"/>
    <n v="1"/>
    <s v="no"/>
    <n v="-0.422222222222222"/>
    <n v="-0.95648106951994805"/>
    <n v="-0.241666666666666"/>
    <m/>
    <d v="2017-03-29T11:56:07"/>
    <d v="2017-03-29T11:57:00"/>
    <s v="-"/>
    <b v="0"/>
  </r>
  <r>
    <x v="29"/>
    <x v="1"/>
    <m/>
    <x v="287"/>
    <x v="2"/>
    <s v="no"/>
    <n v="1"/>
    <s v="yes"/>
    <n v="1.1111111111111099E-2"/>
    <n v="-0.88486732817164904"/>
    <n v="0.51388888888888795"/>
    <m/>
    <d v="2017-03-29T11:55:44"/>
    <d v="2017-03-29T11:57:02"/>
    <s v="-"/>
    <b v="0"/>
  </r>
  <r>
    <x v="32"/>
    <x v="1"/>
    <m/>
    <x v="343"/>
    <x v="0"/>
    <s v="no"/>
    <n v="2"/>
    <s v="yes"/>
    <n v="0.197776963975694"/>
    <n v="-0.95124766509456105"/>
    <n v="-0.432777235243055"/>
    <m/>
    <d v="2017-03-29T11:57:52"/>
    <d v="2017-03-29T11:57:04"/>
    <s v="-"/>
    <b v="0"/>
  </r>
  <r>
    <x v="29"/>
    <x v="1"/>
    <m/>
    <x v="260"/>
    <x v="2"/>
    <s v="yes"/>
    <n v="3"/>
    <s v="yes"/>
    <n v="0.5"/>
    <n v="-0.81854809288806796"/>
    <n v="0.55833333333333302"/>
    <m/>
    <d v="2017-03-29T11:56:23"/>
    <d v="2017-03-29T11:57:19"/>
    <s v="-"/>
    <b v="0"/>
  </r>
  <r>
    <x v="28"/>
    <x v="1"/>
    <m/>
    <x v="296"/>
    <x v="3"/>
    <s v="no"/>
    <n v="4"/>
    <s v="no"/>
    <n v="0.25555555555555498"/>
    <n v="-0.94307936740211795"/>
    <n v="0.44722222222222202"/>
    <m/>
    <d v="2017-03-29T11:56:16"/>
    <d v="2017-03-29T11:57:21"/>
    <s v="-"/>
    <b v="0"/>
  </r>
  <r>
    <x v="32"/>
    <x v="1"/>
    <m/>
    <x v="344"/>
    <x v="2"/>
    <s v="no"/>
    <n v="3"/>
    <s v="yes"/>
    <n v="0.10888807508680499"/>
    <n v="-0.98139250913836795"/>
    <n v="-0.34388834635416599"/>
    <m/>
    <d v="2017-03-29T11:58:13"/>
    <d v="2017-03-29T11:57:21"/>
    <s v="-"/>
    <b v="0"/>
  </r>
  <r>
    <x v="30"/>
    <x v="1"/>
    <m/>
    <x v="254"/>
    <x v="2"/>
    <s v="yes"/>
    <n v="2"/>
    <s v="yes"/>
    <n v="0.57777777777777695"/>
    <n v="-0.77981182665191895"/>
    <n v="0.13611111111111099"/>
    <m/>
    <d v="2017-03-29T11:56:22"/>
    <d v="2017-03-29T11:57:29"/>
    <s v="-"/>
    <b v="0"/>
  </r>
  <r>
    <x v="29"/>
    <x v="1"/>
    <m/>
    <x v="336"/>
    <x v="3"/>
    <s v="no"/>
    <n v="4"/>
    <s v="yes"/>
    <n v="0.98888888888888904"/>
    <n v="0.92174564935348502"/>
    <n v="0.469444444444444"/>
    <m/>
    <d v="2017-03-29T11:56:41"/>
    <d v="2017-03-29T11:57:37"/>
    <s v="-"/>
    <b v="0"/>
  </r>
  <r>
    <x v="32"/>
    <x v="1"/>
    <m/>
    <x v="345"/>
    <x v="1"/>
    <s v="no"/>
    <n v="2"/>
    <s v="no"/>
    <n v="0.10888807508680499"/>
    <n v="-0.99567791678720197"/>
    <n v="-0.21055501302083299"/>
    <m/>
    <d v="2017-03-29T11:58:30"/>
    <d v="2017-03-29T11:57:39"/>
    <s v="-"/>
    <b v="0"/>
  </r>
  <r>
    <x v="28"/>
    <x v="1"/>
    <m/>
    <x v="323"/>
    <x v="3"/>
    <s v="no"/>
    <n v="4"/>
    <s v="yes"/>
    <n v="0.83333333333333304"/>
    <n v="0.38758837440821597"/>
    <n v="0.55833333333333302"/>
    <m/>
    <d v="2017-03-29T11:56:42"/>
    <d v="2017-03-29T11:57:42"/>
    <s v="-"/>
    <b v="0"/>
  </r>
  <r>
    <x v="31"/>
    <x v="2"/>
    <m/>
    <x v="38"/>
    <x v="0"/>
    <s v="no"/>
    <n v="2"/>
    <s v="no"/>
    <n v="-0.17777777777777701"/>
    <n v="-0.99603162500736497"/>
    <n v="0.202777777777777"/>
    <s v="a110"/>
    <d v="2017-03-29T11:56:15"/>
    <d v="2017-03-29T11:57:47"/>
    <s v="a110"/>
    <b v="1"/>
  </r>
  <r>
    <x v="27"/>
    <x v="2"/>
    <m/>
    <x v="85"/>
    <x v="1"/>
    <s v="no"/>
    <n v="3"/>
    <s v="no"/>
    <n v="8.8888888888888906E-2"/>
    <n v="-0.99603162500736497"/>
    <n v="0.202777777777777"/>
    <s v="a100"/>
    <d v="2017-03-29T11:43:41"/>
    <d v="2017-03-29T11:44:59"/>
    <s v="a101"/>
    <b v="0"/>
  </r>
  <r>
    <x v="30"/>
    <x v="1"/>
    <m/>
    <x v="346"/>
    <x v="0"/>
    <s v="yes"/>
    <n v="2"/>
    <s v="no"/>
    <n v="0"/>
    <n v="-0.48962632992449501"/>
    <n v="0.66944444444444395"/>
    <m/>
    <d v="2017-03-29T11:56:51"/>
    <d v="2017-03-29T11:57:55"/>
    <s v="-"/>
    <b v="0"/>
  </r>
  <r>
    <x v="32"/>
    <x v="1"/>
    <m/>
    <x v="347"/>
    <x v="0"/>
    <s v="no"/>
    <n v="2"/>
    <s v="yes"/>
    <n v="0.197776963975694"/>
    <n v="-0.996243645701407"/>
    <n v="-0.121666124131944"/>
    <m/>
    <d v="2017-03-29T11:58:48"/>
    <d v="2017-03-29T11:57:57"/>
    <s v="-"/>
    <b v="0"/>
  </r>
  <r>
    <x v="29"/>
    <x v="1"/>
    <m/>
    <x v="262"/>
    <x v="2"/>
    <s v="no"/>
    <n v="1"/>
    <s v="yes"/>
    <n v="0.32222222222222202"/>
    <n v="-0.98531072557347799"/>
    <n v="0.22500000000000001"/>
    <m/>
    <d v="2017-03-29T11:56:58"/>
    <d v="2017-03-29T11:57:58"/>
    <s v="-"/>
    <b v="0"/>
  </r>
  <r>
    <x v="28"/>
    <x v="1"/>
    <m/>
    <x v="348"/>
    <x v="3"/>
    <s v="no"/>
    <n v="4"/>
    <s v="yes"/>
    <n v="0.36666666666666597"/>
    <n v="-0.97615425301736203"/>
    <n v="0.202777777777777"/>
    <m/>
    <d v="2017-03-29T11:57:06"/>
    <d v="2017-03-29T11:58:06"/>
    <s v="-"/>
    <b v="0"/>
  </r>
  <r>
    <x v="31"/>
    <x v="1"/>
    <m/>
    <x v="301"/>
    <x v="2"/>
    <s v="no"/>
    <n v="2"/>
    <s v="yes"/>
    <n v="0.28888888888888797"/>
    <n v="-0.98979783057627002"/>
    <n v="-8.6111111111111097E-2"/>
    <m/>
    <d v="2017-03-29T11:57:18"/>
    <d v="2017-03-29T11:58:09"/>
    <s v="-"/>
    <b v="0"/>
  </r>
  <r>
    <x v="30"/>
    <x v="1"/>
    <m/>
    <x v="336"/>
    <x v="3"/>
    <s v="yes"/>
    <n v="3"/>
    <s v="yes"/>
    <n v="0.93333333333333302"/>
    <n v="0.79348956196801002"/>
    <n v="-0.79722222222222205"/>
    <m/>
    <d v="2017-03-29T11:57:16"/>
    <d v="2017-03-29T11:58:12"/>
    <s v="-"/>
    <b v="0"/>
  </r>
  <r>
    <x v="27"/>
    <x v="1"/>
    <m/>
    <x v="342"/>
    <x v="0"/>
    <s v="yes"/>
    <n v="1"/>
    <s v="yes"/>
    <n v="-0.48888888888888798"/>
    <n v="-0.91138029329094095"/>
    <n v="0.22500000000000001"/>
    <m/>
    <d v="2017-03-29T11:57:07"/>
    <d v="2017-03-29T11:58:19"/>
    <s v="-"/>
    <b v="0"/>
  </r>
  <r>
    <x v="32"/>
    <x v="1"/>
    <m/>
    <x v="349"/>
    <x v="0"/>
    <s v="no"/>
    <n v="2"/>
    <s v="yes"/>
    <n v="6.4443630642361097E-2"/>
    <n v="-0.998724971917198"/>
    <n v="-9.9443901909722202E-2"/>
    <m/>
    <d v="2017-03-29T11:59:06"/>
    <d v="2017-03-29T11:58:22"/>
    <s v="-"/>
    <b v="0"/>
  </r>
  <r>
    <x v="28"/>
    <x v="1"/>
    <m/>
    <x v="350"/>
    <x v="0"/>
    <s v="no"/>
    <n v="4"/>
    <s v="no"/>
    <n v="-0.3"/>
    <n v="-0.988478772311154"/>
    <n v="9.1666666666666702E-2"/>
    <m/>
    <d v="2017-03-29T11:57:27"/>
    <d v="2017-03-29T11:58:22"/>
    <s v="-"/>
    <b v="0"/>
  </r>
  <r>
    <x v="29"/>
    <x v="1"/>
    <m/>
    <x v="351"/>
    <x v="2"/>
    <s v="no"/>
    <n v="1"/>
    <s v="no"/>
    <n v="0.3"/>
    <n v="-0.988478772311154"/>
    <n v="0.13611111111111099"/>
    <m/>
    <d v="2017-03-29T11:57:19"/>
    <d v="2017-03-29T11:58:31"/>
    <s v="-"/>
    <b v="0"/>
  </r>
  <r>
    <x v="30"/>
    <x v="1"/>
    <m/>
    <x v="342"/>
    <x v="1"/>
    <s v="yes"/>
    <n v="2"/>
    <s v="no"/>
    <n v="-0.44444444444444398"/>
    <n v="-0.94474723694402696"/>
    <n v="-1.94444444444445E-2"/>
    <m/>
    <d v="2017-03-29T11:57:33"/>
    <d v="2017-03-29T11:58:35"/>
    <s v="-"/>
    <b v="0"/>
  </r>
  <r>
    <x v="32"/>
    <x v="1"/>
    <m/>
    <x v="352"/>
    <x v="2"/>
    <s v="no"/>
    <n v="3"/>
    <s v="yes"/>
    <n v="0.197776963975694"/>
    <n v="-0.996243645701407"/>
    <n v="-9.9443901909722202E-2"/>
    <m/>
    <d v="2017-03-29T11:59:31"/>
    <d v="2017-03-29T11:58:40"/>
    <s v="-"/>
    <b v="0"/>
  </r>
  <r>
    <x v="31"/>
    <x v="1"/>
    <m/>
    <x v="300"/>
    <x v="3"/>
    <s v="no"/>
    <n v="3"/>
    <s v="yes"/>
    <n v="0.844444444444444"/>
    <n v="0.44394467777885699"/>
    <n v="-0.35277777777777702"/>
    <m/>
    <d v="2017-03-29T11:57:40"/>
    <d v="2017-03-29T11:58:42"/>
    <s v="-"/>
    <b v="0"/>
  </r>
  <r>
    <x v="28"/>
    <x v="1"/>
    <m/>
    <x v="263"/>
    <x v="3"/>
    <s v="no"/>
    <n v="4"/>
    <s v="yes"/>
    <n v="0.25555555555555498"/>
    <n v="-0.94307936740211795"/>
    <n v="0.44722222222222202"/>
    <m/>
    <d v="2017-03-29T11:57:43"/>
    <d v="2017-03-29T11:58:43"/>
    <s v="-"/>
    <b v="0"/>
  </r>
  <r>
    <x v="27"/>
    <x v="1"/>
    <m/>
    <x v="322"/>
    <x v="3"/>
    <s v="no"/>
    <n v="4"/>
    <s v="yes"/>
    <n v="0.8"/>
    <n v="0.20632928530448399"/>
    <n v="0.358333333333333"/>
    <m/>
    <d v="2017-03-29T11:57:36"/>
    <d v="2017-03-29T11:58:43"/>
    <s v="-"/>
    <b v="0"/>
  </r>
  <r>
    <x v="30"/>
    <x v="1"/>
    <m/>
    <x v="353"/>
    <x v="2"/>
    <s v="yes"/>
    <n v="2"/>
    <s v="yes"/>
    <n v="0.44444444444444398"/>
    <n v="-0.94474723694402696"/>
    <n v="0.22500000000000001"/>
    <m/>
    <d v="2017-03-29T11:57:58"/>
    <d v="2017-03-29T11:58:50"/>
    <s v="-"/>
    <b v="0"/>
  </r>
  <r>
    <x v="32"/>
    <x v="1"/>
    <m/>
    <x v="354"/>
    <x v="3"/>
    <s v="no"/>
    <n v="4"/>
    <s v="no"/>
    <n v="0.30888807508680499"/>
    <n v="-0.987302606723787"/>
    <n v="0.300556098090277"/>
    <m/>
    <d v="2017-03-29T11:59:49"/>
    <d v="2017-03-29T11:58:58"/>
    <s v="-"/>
    <b v="0"/>
  </r>
  <r>
    <x v="29"/>
    <x v="2"/>
    <m/>
    <x v="63"/>
    <x v="3"/>
    <s v="no"/>
    <n v="4"/>
    <s v="yes"/>
    <n v="0.9"/>
    <n v="0.68458616597302102"/>
    <n v="0.38055555555555498"/>
    <s v="a111"/>
    <d v="2017-03-29T11:57:52"/>
    <d v="2017-03-29T11:59:03"/>
    <s v="a111"/>
    <b v="1"/>
  </r>
  <r>
    <x v="27"/>
    <x v="1"/>
    <m/>
    <x v="248"/>
    <x v="1"/>
    <s v="no"/>
    <n v="3"/>
    <s v="no"/>
    <n v="-0.6"/>
    <n v="-0.72677220383770402"/>
    <n v="0.58055555555555505"/>
    <m/>
    <d v="2017-03-29T11:58:01"/>
    <d v="2017-03-29T11:59:04"/>
    <s v="-"/>
    <b v="0"/>
  </r>
  <r>
    <x v="31"/>
    <x v="1"/>
    <m/>
    <x v="289"/>
    <x v="2"/>
    <s v="no"/>
    <n v="2"/>
    <s v="no"/>
    <n v="-6.6666666666666596E-2"/>
    <n v="-0.99911076841447899"/>
    <n v="-1.94444444444445E-2"/>
    <m/>
    <d v="2017-03-29T11:58:13"/>
    <d v="2017-03-29T11:59:05"/>
    <s v="-"/>
    <b v="0"/>
  </r>
  <r>
    <x v="30"/>
    <x v="1"/>
    <m/>
    <x v="285"/>
    <x v="2"/>
    <s v="yes"/>
    <n v="2"/>
    <s v="yes"/>
    <n v="0.82222222222222197"/>
    <n v="0.32897597368471598"/>
    <n v="-0.50833333333333297"/>
    <m/>
    <d v="2017-03-29T11:58:12"/>
    <d v="2017-03-29T11:59:09"/>
    <s v="-"/>
    <b v="0"/>
  </r>
  <r>
    <x v="32"/>
    <x v="1"/>
    <m/>
    <x v="355"/>
    <x v="2"/>
    <s v="no"/>
    <n v="3"/>
    <s v="yes"/>
    <n v="0.197776963975694"/>
    <n v="-0.996243645701407"/>
    <n v="5.6111653645833301E-2"/>
    <m/>
    <d v="2017-03-29T12:00:07"/>
    <d v="2017-03-29T11:59:11"/>
    <s v="-"/>
    <b v="0"/>
  </r>
  <r>
    <x v="28"/>
    <x v="2"/>
    <m/>
    <x v="63"/>
    <x v="3"/>
    <s v="no"/>
    <n v="4"/>
    <s v="yes"/>
    <n v="0.85555555555555496"/>
    <n v="0.49777770092715301"/>
    <n v="0.60277777777777697"/>
    <s v="a111"/>
    <d v="2017-03-29T11:58:03"/>
    <d v="2017-03-29T11:59:20"/>
    <s v="a111"/>
    <b v="1"/>
  </r>
  <r>
    <x v="27"/>
    <x v="1"/>
    <m/>
    <x v="356"/>
    <x v="2"/>
    <s v="yes"/>
    <n v="2"/>
    <s v="yes"/>
    <n v="0.73333333333333295"/>
    <n v="-0.17400564782724301"/>
    <n v="0.13611111111111099"/>
    <m/>
    <d v="2017-03-29T11:58:21"/>
    <d v="2017-03-29T11:59:20"/>
    <s v="-"/>
    <b v="0"/>
  </r>
  <r>
    <x v="29"/>
    <x v="1"/>
    <m/>
    <x v="356"/>
    <x v="2"/>
    <s v="yes"/>
    <n v="2"/>
    <s v="yes"/>
    <n v="0.56666666666666599"/>
    <n v="-0.80276485835953004"/>
    <n v="0.24722222222222201"/>
    <m/>
    <d v="2017-03-29T11:58:24"/>
    <d v="2017-03-29T11:59:21"/>
    <s v="-"/>
    <b v="0"/>
  </r>
  <r>
    <x v="32"/>
    <x v="1"/>
    <m/>
    <x v="357"/>
    <x v="2"/>
    <s v="no"/>
    <n v="3"/>
    <s v="yes"/>
    <n v="0.197776963975694"/>
    <n v="-0.996243645701407"/>
    <n v="0.122778320312499"/>
    <m/>
    <d v="2017-03-29T12:00:20"/>
    <d v="2017-03-29T11:59:24"/>
    <s v="-"/>
    <b v="0"/>
  </r>
  <r>
    <x v="30"/>
    <x v="1"/>
    <m/>
    <x v="276"/>
    <x v="2"/>
    <s v="yes"/>
    <n v="3"/>
    <s v="yes"/>
    <n v="0.95555555555555505"/>
    <n v="0.85211336725076503"/>
    <n v="-1.94444444444445E-2"/>
    <m/>
    <d v="2017-03-29T11:58:30"/>
    <d v="2017-03-29T11:59:31"/>
    <s v="-"/>
    <b v="0"/>
  </r>
  <r>
    <x v="27"/>
    <x v="1"/>
    <m/>
    <x v="258"/>
    <x v="2"/>
    <s v="no"/>
    <n v="2"/>
    <s v="yes"/>
    <n v="0.66666666666666596"/>
    <n v="-0.50133814047780401"/>
    <n v="0.64722222222222203"/>
    <m/>
    <d v="2017-03-29T11:58:37"/>
    <d v="2017-03-29T11:59:35"/>
    <s v="-"/>
    <b v="0"/>
  </r>
  <r>
    <x v="31"/>
    <x v="1"/>
    <m/>
    <x v="305"/>
    <x v="2"/>
    <s v="no"/>
    <n v="3"/>
    <s v="yes"/>
    <n v="0.55555555555555503"/>
    <n v="-0.82354979358574498"/>
    <n v="-0.219444444444444"/>
    <m/>
    <d v="2017-03-29T11:58:36"/>
    <d v="2017-03-29T11:59:35"/>
    <s v="-"/>
    <b v="0"/>
  </r>
  <r>
    <x v="29"/>
    <x v="1"/>
    <m/>
    <x v="255"/>
    <x v="2"/>
    <s v="no"/>
    <n v="3"/>
    <s v="yes"/>
    <n v="0.61111111111111105"/>
    <n v="-0.69638672402165702"/>
    <n v="0.38055555555555498"/>
    <m/>
    <d v="2017-03-29T11:58:43"/>
    <d v="2017-03-29T11:59:42"/>
    <s v="-"/>
    <b v="0"/>
  </r>
  <r>
    <x v="28"/>
    <x v="1"/>
    <m/>
    <x v="330"/>
    <x v="0"/>
    <s v="no"/>
    <n v="4"/>
    <s v="no"/>
    <n v="-0.36666666666666597"/>
    <n v="-0.97615425301736203"/>
    <n v="6.9444444444444406E-2"/>
    <m/>
    <d v="2017-03-29T11:58:40"/>
    <d v="2017-03-29T11:59:43"/>
    <s v="-"/>
    <b v="0"/>
  </r>
  <r>
    <x v="32"/>
    <x v="1"/>
    <m/>
    <x v="358"/>
    <x v="0"/>
    <s v="no"/>
    <n v="2"/>
    <s v="yes"/>
    <n v="0.197776963975694"/>
    <n v="-0.996243645701407"/>
    <n v="-9.9443901909722202E-2"/>
    <m/>
    <d v="2017-03-29T12:00:33"/>
    <d v="2017-03-29T11:59:43"/>
    <s v="-"/>
    <b v="0"/>
  </r>
  <r>
    <x v="31"/>
    <x v="1"/>
    <m/>
    <x v="288"/>
    <x v="2"/>
    <s v="no"/>
    <n v="2"/>
    <s v="yes"/>
    <n v="0.22222222222222199"/>
    <n v="-0.99508744086974998"/>
    <n v="-0.15277777777777701"/>
    <m/>
    <d v="2017-03-29T11:59:06"/>
    <d v="2017-03-29T11:59:55"/>
    <s v="-"/>
    <b v="0"/>
  </r>
  <r>
    <x v="28"/>
    <x v="1"/>
    <m/>
    <x v="332"/>
    <x v="0"/>
    <s v="yes"/>
    <n v="2"/>
    <s v="no"/>
    <n v="-0.122222222222222"/>
    <n v="-0.99603162500736497"/>
    <n v="0.202777777777777"/>
    <m/>
    <d v="2017-03-29T11:59:03"/>
    <d v="2017-03-29T11:59:59"/>
    <s v="-"/>
    <b v="0"/>
  </r>
  <r>
    <x v="30"/>
    <x v="2"/>
    <m/>
    <x v="40"/>
    <x v="0"/>
    <s v="no"/>
    <n v="3"/>
    <s v="yes"/>
    <n v="0.35555555555555501"/>
    <n v="-0.97887006201320903"/>
    <n v="0.29166666666666602"/>
    <s v="a001"/>
    <d v="2017-03-29T11:58:53"/>
    <d v="2017-03-29T12:00:00"/>
    <s v="a001"/>
    <b v="1"/>
  </r>
  <r>
    <x v="32"/>
    <x v="1"/>
    <m/>
    <x v="359"/>
    <x v="2"/>
    <s v="no"/>
    <n v="3"/>
    <s v="yes"/>
    <n v="0.13111029730902701"/>
    <n v="-0.98522122903046006"/>
    <n v="0.32277832031249998"/>
    <m/>
    <d v="2017-03-29T12:00:52"/>
    <d v="2017-03-29T12:00:00"/>
    <s v="-"/>
    <b v="0"/>
  </r>
  <r>
    <x v="27"/>
    <x v="1"/>
    <m/>
    <x v="351"/>
    <x v="0"/>
    <s v="no"/>
    <n v="4"/>
    <s v="no"/>
    <n v="-0.66666666666666596"/>
    <n v="-0.50133814047780401"/>
    <n v="-0.374999999999999"/>
    <m/>
    <d v="2017-03-29T11:58:52"/>
    <d v="2017-03-29T12:00:04"/>
    <s v="-"/>
    <b v="0"/>
  </r>
  <r>
    <x v="29"/>
    <x v="1"/>
    <m/>
    <x v="353"/>
    <x v="2"/>
    <s v="yes"/>
    <n v="2"/>
    <s v="yes"/>
    <n v="0.47777777777777702"/>
    <n v="-0.92119323207878101"/>
    <n v="0.313888888888888"/>
    <m/>
    <d v="2017-03-29T11:59:03"/>
    <d v="2017-03-29T12:00:13"/>
    <s v="-"/>
    <b v="0"/>
  </r>
  <r>
    <x v="31"/>
    <x v="1"/>
    <m/>
    <x v="292"/>
    <x v="2"/>
    <s v="no"/>
    <n v="2"/>
    <s v="yes"/>
    <n v="0.35555555555555501"/>
    <n v="-0.97887006201320903"/>
    <n v="-0.26388888888888801"/>
    <m/>
    <d v="2017-03-29T11:59:26"/>
    <d v="2017-03-29T12:00:15"/>
    <s v="-"/>
    <b v="0"/>
  </r>
  <r>
    <x v="30"/>
    <x v="1"/>
    <m/>
    <x v="294"/>
    <x v="2"/>
    <s v="yes"/>
    <n v="3"/>
    <s v="yes"/>
    <n v="0.422222222222222"/>
    <n v="-0.855184291666229"/>
    <n v="0.53611111111111098"/>
    <m/>
    <d v="2017-03-29T11:59:21"/>
    <d v="2017-03-29T12:00:25"/>
    <s v="-"/>
    <b v="0"/>
  </r>
  <r>
    <x v="28"/>
    <x v="1"/>
    <m/>
    <x v="299"/>
    <x v="3"/>
    <s v="no"/>
    <n v="2"/>
    <s v="yes"/>
    <n v="0.32222222222222202"/>
    <n v="-0.98531072557347799"/>
    <n v="6.9444444444444406E-2"/>
    <m/>
    <d v="2017-03-29T11:59:20"/>
    <d v="2017-03-29T12:00:28"/>
    <s v="-"/>
    <b v="0"/>
  </r>
  <r>
    <x v="27"/>
    <x v="1"/>
    <m/>
    <x v="313"/>
    <x v="2"/>
    <s v="yes"/>
    <n v="2"/>
    <s v="yes"/>
    <n v="0.8"/>
    <n v="0.20632928530448399"/>
    <n v="0.113888888888888"/>
    <m/>
    <d v="2017-03-29T11:59:21"/>
    <d v="2017-03-29T12:00:36"/>
    <s v="-"/>
    <b v="0"/>
  </r>
  <r>
    <x v="31"/>
    <x v="1"/>
    <m/>
    <x v="258"/>
    <x v="3"/>
    <s v="no"/>
    <n v="3"/>
    <s v="yes"/>
    <n v="0.64444444444444404"/>
    <n v="6.31243164489729E-2"/>
    <n v="-0.77500000000000002"/>
    <m/>
    <d v="2017-03-29T11:59:45"/>
    <d v="2017-03-29T12:00:44"/>
    <s v="-"/>
    <b v="0"/>
  </r>
  <r>
    <x v="32"/>
    <x v="1"/>
    <m/>
    <x v="360"/>
    <x v="0"/>
    <s v="no"/>
    <n v="2"/>
    <s v="no"/>
    <n v="-0.13555636935763801"/>
    <n v="-0.54848592135199203"/>
    <n v="-0.65499945746527699"/>
    <m/>
    <d v="2017-03-29T12:01:09"/>
    <d v="2017-03-29T12:00:46"/>
    <s v="-"/>
    <b v="0"/>
  </r>
  <r>
    <x v="30"/>
    <x v="1"/>
    <m/>
    <x v="361"/>
    <x v="3"/>
    <s v="yes"/>
    <n v="3"/>
    <s v="yes"/>
    <n v="0.48888888888888798"/>
    <n v="0.93614079614232404"/>
    <n v="-0.99722222222222201"/>
    <m/>
    <d v="2017-03-29T11:59:47"/>
    <d v="2017-03-29T12:00:49"/>
    <s v="-"/>
    <b v="0"/>
  </r>
  <r>
    <x v="28"/>
    <x v="1"/>
    <m/>
    <x v="271"/>
    <x v="3"/>
    <s v="no"/>
    <n v="4"/>
    <s v="yes"/>
    <n v="0.344444444444444"/>
    <n v="-0.98127935460223303"/>
    <n v="0.33611111111111103"/>
    <m/>
    <d v="2017-03-29T11:59:48"/>
    <d v="2017-03-29T12:00:57"/>
    <s v="-"/>
    <b v="0"/>
  </r>
  <r>
    <x v="29"/>
    <x v="1"/>
    <m/>
    <x v="304"/>
    <x v="2"/>
    <s v="yes"/>
    <n v="1"/>
    <s v="yes"/>
    <n v="0.16666666666666599"/>
    <n v="-0.99353725065002696"/>
    <n v="0.24722222222222201"/>
    <m/>
    <d v="2017-03-29T11:59:35"/>
    <d v="2017-03-29T12:00:57"/>
    <s v="-"/>
    <b v="0"/>
  </r>
  <r>
    <x v="27"/>
    <x v="1"/>
    <m/>
    <x v="353"/>
    <x v="0"/>
    <s v="no"/>
    <n v="4"/>
    <s v="no"/>
    <n v="-0.57777777777777695"/>
    <n v="-0.77981182665191895"/>
    <n v="-0.219444444444444"/>
    <m/>
    <d v="2017-03-29T11:59:54"/>
    <d v="2017-03-29T12:00:57"/>
    <s v="-"/>
    <b v="0"/>
  </r>
  <r>
    <x v="32"/>
    <x v="1"/>
    <m/>
    <x v="362"/>
    <x v="2"/>
    <s v="no"/>
    <n v="4"/>
    <s v="yes"/>
    <n v="0.64222140842013897"/>
    <n v="-0.59631038523719904"/>
    <n v="-0.52166612413194402"/>
    <m/>
    <d v="2017-03-29T12:01:55"/>
    <d v="2017-03-29T12:01:04"/>
    <s v="-"/>
    <b v="0"/>
  </r>
  <r>
    <x v="30"/>
    <x v="1"/>
    <m/>
    <x v="319"/>
    <x v="0"/>
    <s v="yes"/>
    <n v="1"/>
    <s v="yes"/>
    <n v="0.422222222222222"/>
    <n v="-0.908750152057065"/>
    <n v="0.49166666666666597"/>
    <m/>
    <d v="2017-03-29T12:00:11"/>
    <d v="2017-03-29T12:01:06"/>
    <s v="-"/>
    <b v="0"/>
  </r>
  <r>
    <x v="31"/>
    <x v="1"/>
    <m/>
    <x v="283"/>
    <x v="3"/>
    <s v="no"/>
    <n v="4"/>
    <s v="yes"/>
    <n v="0.77777777777777701"/>
    <n v="7.9159167266609196E-2"/>
    <n v="-0.530555555555555"/>
    <m/>
    <d v="2017-03-29T12:00:16"/>
    <d v="2017-03-29T12:01:09"/>
    <s v="-"/>
    <b v="0"/>
  </r>
  <r>
    <x v="27"/>
    <x v="1"/>
    <m/>
    <x v="287"/>
    <x v="0"/>
    <s v="yes"/>
    <n v="3"/>
    <s v="no"/>
    <n v="-0.8"/>
    <n v="0.20632928530448399"/>
    <n v="-0.39722222222222198"/>
    <m/>
    <d v="2017-03-29T12:00:15"/>
    <d v="2017-03-29T12:01:13"/>
    <s v="-"/>
    <b v="0"/>
  </r>
  <r>
    <x v="29"/>
    <x v="1"/>
    <m/>
    <x v="256"/>
    <x v="1"/>
    <s v="no"/>
    <n v="2"/>
    <s v="no"/>
    <n v="-0.32222222222222202"/>
    <n v="-0.94307936740211795"/>
    <n v="0.44722222222222202"/>
    <m/>
    <d v="2017-03-29T12:00:18"/>
    <d v="2017-03-29T12:01:17"/>
    <s v="-"/>
    <b v="0"/>
  </r>
  <r>
    <x v="32"/>
    <x v="1"/>
    <m/>
    <x v="363"/>
    <x v="4"/>
    <s v="no"/>
    <n v="5"/>
    <s v="yes"/>
    <n v="0.81999918619791601"/>
    <n v="0.958592989594794"/>
    <n v="1"/>
    <m/>
    <d v="2017-03-29T12:02:13"/>
    <d v="2017-03-29T12:01:17"/>
    <s v="-"/>
    <b v="0"/>
  </r>
  <r>
    <x v="31"/>
    <x v="1"/>
    <m/>
    <x v="296"/>
    <x v="2"/>
    <s v="no"/>
    <n v="2"/>
    <s v="yes"/>
    <n v="0.44444444444444398"/>
    <n v="-0.94474723694402696"/>
    <n v="-0.17499999999999999"/>
    <m/>
    <d v="2017-03-29T12:00:40"/>
    <d v="2017-03-29T12:01:23"/>
    <s v="-"/>
    <b v="0"/>
  </r>
  <r>
    <x v="28"/>
    <x v="1"/>
    <m/>
    <x v="297"/>
    <x v="0"/>
    <s v="yes"/>
    <n v="1"/>
    <s v="no"/>
    <n v="-0.36666666666666597"/>
    <n v="-0.97615425301736203"/>
    <n v="0.113888888888888"/>
    <m/>
    <d v="2017-03-29T12:00:18"/>
    <d v="2017-03-29T12:01:25"/>
    <s v="-"/>
    <b v="0"/>
  </r>
  <r>
    <x v="30"/>
    <x v="1"/>
    <m/>
    <x v="259"/>
    <x v="0"/>
    <s v="yes"/>
    <n v="2"/>
    <s v="yes"/>
    <n v="8.8888888888888906E-2"/>
    <n v="-0.99224165444423196"/>
    <n v="-0.26388888888888801"/>
    <m/>
    <d v="2017-03-29T12:00:29"/>
    <d v="2017-03-29T12:01:25"/>
    <s v="-"/>
    <b v="0"/>
  </r>
  <r>
    <x v="32"/>
    <x v="1"/>
    <m/>
    <x v="364"/>
    <x v="2"/>
    <s v="no"/>
    <n v="4"/>
    <s v="yes"/>
    <n v="0.48666585286458303"/>
    <n v="-0.80166895315221898"/>
    <n v="0.567222764756944"/>
    <m/>
    <d v="2017-03-29T12:02:26"/>
    <d v="2017-03-29T12:01:32"/>
    <s v="-"/>
    <b v="0"/>
  </r>
  <r>
    <x v="27"/>
    <x v="1"/>
    <m/>
    <x v="310"/>
    <x v="1"/>
    <s v="no"/>
    <n v="5"/>
    <s v="no"/>
    <n v="-0.51111111111111096"/>
    <n v="-0.88814752511745398"/>
    <n v="0.22500000000000001"/>
    <m/>
    <d v="2017-03-29T12:00:31"/>
    <d v="2017-03-29T12:01:34"/>
    <s v="-"/>
    <b v="0"/>
  </r>
  <r>
    <x v="30"/>
    <x v="1"/>
    <m/>
    <x v="337"/>
    <x v="0"/>
    <s v="yes"/>
    <n v="1"/>
    <s v="no"/>
    <n v="-0.51111111111111096"/>
    <n v="6.31243164489729E-2"/>
    <n v="-0.77500000000000002"/>
    <m/>
    <d v="2017-03-29T12:00:46"/>
    <d v="2017-03-29T12:01:37"/>
    <s v="-"/>
    <b v="0"/>
  </r>
  <r>
    <x v="29"/>
    <x v="1"/>
    <m/>
    <x v="282"/>
    <x v="2"/>
    <s v="no"/>
    <n v="2"/>
    <s v="yes"/>
    <n v="-1.1111111111111001E-2"/>
    <n v="-0.27840687055632601"/>
    <n v="0.71388888888888902"/>
    <m/>
    <d v="2017-03-29T12:00:39"/>
    <d v="2017-03-29T12:01:38"/>
    <s v="-"/>
    <b v="0"/>
  </r>
  <r>
    <x v="31"/>
    <x v="1"/>
    <m/>
    <x v="262"/>
    <x v="2"/>
    <s v="no"/>
    <n v="2"/>
    <s v="yes"/>
    <n v="0.48888888888888798"/>
    <n v="-0.91138029329094095"/>
    <n v="-0.108333333333333"/>
    <m/>
    <d v="2017-03-29T12:00:54"/>
    <d v="2017-03-29T12:01:41"/>
    <s v="-"/>
    <b v="0"/>
  </r>
  <r>
    <x v="28"/>
    <x v="1"/>
    <m/>
    <x v="315"/>
    <x v="0"/>
    <s v="yes"/>
    <n v="2"/>
    <s v="yes"/>
    <n v="5.5555555555555601E-2"/>
    <n v="-0.99689093471207901"/>
    <n v="0.180555555555555"/>
    <m/>
    <d v="2017-03-29T12:00:45"/>
    <d v="2017-03-29T12:01:49"/>
    <s v="-"/>
    <b v="0"/>
  </r>
  <r>
    <x v="32"/>
    <x v="1"/>
    <m/>
    <x v="365"/>
    <x v="0"/>
    <s v="no"/>
    <n v="3"/>
    <s v="yes"/>
    <n v="0.30888807508680499"/>
    <n v="-0.987302606723787"/>
    <n v="-3.2777235243055598E-2"/>
    <m/>
    <d v="2017-03-29T12:02:41"/>
    <d v="2017-03-29T12:01:50"/>
    <s v="-"/>
    <b v="0"/>
  </r>
  <r>
    <x v="27"/>
    <x v="1"/>
    <m/>
    <x v="311"/>
    <x v="1"/>
    <s v="yes"/>
    <n v="2"/>
    <s v="no"/>
    <n v="-0.95555555555555505"/>
    <n v="0.85211336725076503"/>
    <n v="0.44722222222222202"/>
    <m/>
    <d v="2017-03-29T12:00:52"/>
    <d v="2017-03-29T12:01:57"/>
    <s v="-"/>
    <b v="0"/>
  </r>
  <r>
    <x v="30"/>
    <x v="1"/>
    <m/>
    <x v="263"/>
    <x v="2"/>
    <s v="yes"/>
    <n v="3"/>
    <s v="yes"/>
    <n v="0.155555555555555"/>
    <n v="-0.855184291666229"/>
    <n v="0.53611111111111098"/>
    <m/>
    <d v="2017-03-29T12:00:59"/>
    <d v="2017-03-29T12:02:00"/>
    <s v="-"/>
    <b v="0"/>
  </r>
  <r>
    <x v="29"/>
    <x v="1"/>
    <m/>
    <x v="330"/>
    <x v="2"/>
    <s v="no"/>
    <n v="2"/>
    <s v="yes"/>
    <n v="7.7777777777777696E-2"/>
    <n v="-3.29517761189023E-2"/>
    <n v="0.75833333333333297"/>
    <m/>
    <d v="2017-03-29T12:01:00"/>
    <d v="2017-03-29T12:02:01"/>
    <s v="-"/>
    <b v="0"/>
  </r>
  <r>
    <x v="32"/>
    <x v="1"/>
    <m/>
    <x v="366"/>
    <x v="2"/>
    <s v="no"/>
    <n v="3"/>
    <s v="yes"/>
    <n v="0.81999918619791601"/>
    <n v="0.31700591345795498"/>
    <n v="-9.9443901909722202E-2"/>
    <m/>
    <d v="2017-03-29T12:02:59"/>
    <d v="2017-03-29T12:02:08"/>
    <s v="-"/>
    <b v="0"/>
  </r>
  <r>
    <x v="31"/>
    <x v="2"/>
    <m/>
    <x v="40"/>
    <x v="2"/>
    <s v="no"/>
    <n v="2"/>
    <s v="yes"/>
    <n v="0.39999999999999902"/>
    <n v="-0.96576475131997397"/>
    <n v="-4.1666666666666602E-2"/>
    <s v="a001"/>
    <d v="2017-03-29T12:01:12"/>
    <d v="2017-03-29T12:02:10"/>
    <s v="a001"/>
    <b v="1"/>
  </r>
  <r>
    <x v="28"/>
    <x v="1"/>
    <m/>
    <x v="319"/>
    <x v="0"/>
    <s v="no"/>
    <n v="2"/>
    <s v="no"/>
    <n v="-0.41111111111111098"/>
    <n v="-0.96139580952930803"/>
    <n v="2.4999999999999901E-2"/>
    <m/>
    <d v="2017-03-29T12:01:10"/>
    <d v="2017-03-29T12:02:14"/>
    <s v="-"/>
    <b v="0"/>
  </r>
  <r>
    <x v="30"/>
    <x v="1"/>
    <m/>
    <x v="279"/>
    <x v="0"/>
    <s v="yes"/>
    <n v="2"/>
    <s v="yes"/>
    <n v="0.155555555555555"/>
    <n v="-0.77371616810261501"/>
    <n v="0.58055555555555505"/>
    <m/>
    <d v="2017-03-29T12:01:22"/>
    <d v="2017-03-29T12:02:16"/>
    <s v="-"/>
    <b v="0"/>
  </r>
  <r>
    <x v="27"/>
    <x v="1"/>
    <m/>
    <x v="315"/>
    <x v="2"/>
    <s v="yes"/>
    <n v="1"/>
    <s v="yes"/>
    <n v="0.37777777777777699"/>
    <n v="-0.97309390167502896"/>
    <n v="0.15833333333333299"/>
    <m/>
    <d v="2017-03-29T12:01:14"/>
    <d v="2017-03-29T12:02:20"/>
    <s v="-"/>
    <b v="0"/>
  </r>
  <r>
    <x v="29"/>
    <x v="1"/>
    <m/>
    <x v="310"/>
    <x v="0"/>
    <s v="no"/>
    <n v="2"/>
    <s v="no"/>
    <n v="1.1111111111111099E-2"/>
    <n v="-0.94307936740211795"/>
    <n v="0.44722222222222202"/>
    <m/>
    <d v="2017-03-29T12:01:23"/>
    <d v="2017-03-29T12:02:22"/>
    <s v="-"/>
    <b v="0"/>
  </r>
  <r>
    <x v="30"/>
    <x v="1"/>
    <m/>
    <x v="296"/>
    <x v="3"/>
    <s v="yes"/>
    <n v="3"/>
    <s v="yes"/>
    <n v="0.86666666666666603"/>
    <n v="0.54887940512401201"/>
    <n v="0.780555555555555"/>
    <m/>
    <d v="2017-03-29T12:01:37"/>
    <d v="2017-03-29T12:02:30"/>
    <s v="-"/>
    <b v="0"/>
  </r>
  <r>
    <x v="32"/>
    <x v="2"/>
    <m/>
    <x v="38"/>
    <x v="2"/>
    <s v="no"/>
    <n v="4"/>
    <s v="yes"/>
    <n v="0.75333251953125002"/>
    <n v="-6.1581800580392303E-2"/>
    <n v="-0.49944390190972199"/>
    <s v="a110"/>
    <d v="2017-03-29T12:03:17"/>
    <d v="2017-03-29T12:02:37"/>
    <s v="a110"/>
    <b v="1"/>
  </r>
  <r>
    <x v="29"/>
    <x v="1"/>
    <m/>
    <x v="341"/>
    <x v="2"/>
    <s v="yes"/>
    <n v="2"/>
    <s v="yes"/>
    <n v="0.36666666666666597"/>
    <n v="-0.88486732817164904"/>
    <n v="0.51388888888888795"/>
    <m/>
    <d v="2017-03-29T12:01:43"/>
    <d v="2017-03-29T12:02:39"/>
    <s v="-"/>
    <b v="0"/>
  </r>
  <r>
    <x v="31"/>
    <x v="1"/>
    <m/>
    <x v="337"/>
    <x v="2"/>
    <s v="no"/>
    <n v="2"/>
    <s v="yes"/>
    <n v="0.28888888888888797"/>
    <n v="-0.98979783057627002"/>
    <n v="-6.3888888888888995E-2"/>
    <m/>
    <d v="2017-03-29T12:01:41"/>
    <d v="2017-03-29T12:02:40"/>
    <s v="-"/>
    <b v="0"/>
  </r>
  <r>
    <x v="28"/>
    <x v="1"/>
    <m/>
    <x v="311"/>
    <x v="1"/>
    <s v="no"/>
    <n v="2"/>
    <s v="no"/>
    <n v="-0.63333333333333297"/>
    <n v="-0.62723634430464403"/>
    <n v="-4.1666666666666602E-2"/>
    <m/>
    <d v="2017-03-29T12:01:34"/>
    <d v="2017-03-29T12:02:43"/>
    <s v="-"/>
    <b v="0"/>
  </r>
  <r>
    <x v="30"/>
    <x v="1"/>
    <m/>
    <x v="301"/>
    <x v="0"/>
    <s v="yes"/>
    <n v="2"/>
    <s v="yes"/>
    <n v="0.422222222222222"/>
    <n v="-0.81854809288806796"/>
    <n v="0.55833333333333302"/>
    <m/>
    <d v="2017-03-29T12:01:52"/>
    <d v="2017-03-29T12:02:45"/>
    <s v="-"/>
    <b v="0"/>
  </r>
  <r>
    <x v="27"/>
    <x v="1"/>
    <m/>
    <x v="289"/>
    <x v="1"/>
    <s v="no"/>
    <n v="3"/>
    <s v="no"/>
    <n v="0.133333333333333"/>
    <n v="-0.99224165444423196"/>
    <n v="-0.26388888888888801"/>
    <m/>
    <d v="2017-03-29T12:01:37"/>
    <d v="2017-03-29T12:02:58"/>
    <s v="-"/>
    <b v="0"/>
  </r>
  <r>
    <x v="29"/>
    <x v="1"/>
    <m/>
    <x v="277"/>
    <x v="0"/>
    <s v="no"/>
    <n v="2"/>
    <s v="no"/>
    <n v="5.5555555555555601E-2"/>
    <n v="-3.29517761189023E-2"/>
    <n v="0.75833333333333297"/>
    <m/>
    <d v="2017-03-29T12:02:01"/>
    <d v="2017-03-29T12:02:59"/>
    <s v="-"/>
    <b v="0"/>
  </r>
  <r>
    <x v="32"/>
    <x v="1"/>
    <m/>
    <x v="367"/>
    <x v="2"/>
    <s v="no"/>
    <n v="2"/>
    <s v="no"/>
    <n v="-0.69111192491319395"/>
    <n v="-0.39203063791298298"/>
    <n v="5.6111653645833301E-2"/>
    <m/>
    <d v="2017-03-29T12:03:46"/>
    <d v="2017-03-29T12:03:01"/>
    <s v="-"/>
    <b v="0"/>
  </r>
  <r>
    <x v="30"/>
    <x v="1"/>
    <m/>
    <x v="272"/>
    <x v="0"/>
    <s v="yes"/>
    <n v="2"/>
    <s v="yes"/>
    <n v="0.133333333333333"/>
    <n v="-0.95515963206185595"/>
    <n v="0.42499999999999999"/>
    <m/>
    <d v="2017-03-29T12:02:06"/>
    <d v="2017-03-29T12:03:01"/>
    <s v="-"/>
    <b v="0"/>
  </r>
  <r>
    <x v="31"/>
    <x v="1"/>
    <m/>
    <x v="246"/>
    <x v="2"/>
    <s v="no"/>
    <n v="3"/>
    <s v="yes"/>
    <n v="0.31111111111111101"/>
    <n v="-0.98699023214277404"/>
    <n v="-8.6111111111111097E-2"/>
    <m/>
    <d v="2017-03-29T12:02:11"/>
    <d v="2017-03-29T12:03:01"/>
    <s v="-"/>
    <b v="0"/>
  </r>
  <r>
    <x v="28"/>
    <x v="1"/>
    <m/>
    <x v="351"/>
    <x v="0"/>
    <s v="no"/>
    <n v="2"/>
    <s v="no"/>
    <n v="-0.63333333333333297"/>
    <n v="-0.62723634430464403"/>
    <n v="0.113888888888888"/>
    <m/>
    <d v="2017-03-29T12:02:04"/>
    <d v="2017-03-29T12:03:05"/>
    <s v="-"/>
    <b v="0"/>
  </r>
  <r>
    <x v="29"/>
    <x v="1"/>
    <m/>
    <x v="311"/>
    <x v="1"/>
    <s v="no"/>
    <n v="2"/>
    <s v="no"/>
    <n v="0.32222222222222202"/>
    <n v="-0.908750152057065"/>
    <n v="0.49166666666666597"/>
    <m/>
    <d v="2017-03-29T12:02:20"/>
    <d v="2017-03-29T12:03:14"/>
    <s v="-"/>
    <b v="0"/>
  </r>
  <r>
    <x v="27"/>
    <x v="1"/>
    <m/>
    <x v="262"/>
    <x v="2"/>
    <s v="yes"/>
    <n v="1"/>
    <s v="no"/>
    <n v="0.35555555555555501"/>
    <n v="-0.97887006201320903"/>
    <n v="-0.17499999999999999"/>
    <m/>
    <d v="2017-03-29T12:02:16"/>
    <d v="2017-03-29T12:03:15"/>
    <s v="-"/>
    <b v="0"/>
  </r>
  <r>
    <x v="30"/>
    <x v="1"/>
    <m/>
    <x v="246"/>
    <x v="2"/>
    <s v="yes"/>
    <n v="3"/>
    <s v="yes"/>
    <n v="0.53333333333333299"/>
    <n v="-0.59829648445195305"/>
    <n v="-0.64166666666666605"/>
    <m/>
    <d v="2017-03-29T12:02:23"/>
    <d v="2017-03-29T12:03:19"/>
    <s v="-"/>
    <b v="0"/>
  </r>
  <r>
    <x v="32"/>
    <x v="1"/>
    <m/>
    <x v="368"/>
    <x v="3"/>
    <s v="no"/>
    <n v="2"/>
    <s v="yes"/>
    <n v="0.30888807508680499"/>
    <n v="-0.987302606723787"/>
    <n v="-3.2777235243055598E-2"/>
    <m/>
    <d v="2017-03-29T12:04:10"/>
    <d v="2017-03-29T12:03:22"/>
    <s v="-"/>
    <b v="0"/>
  </r>
  <r>
    <x v="28"/>
    <x v="1"/>
    <m/>
    <x v="275"/>
    <x v="3"/>
    <s v="no"/>
    <n v="4"/>
    <s v="yes"/>
    <n v="0.3"/>
    <n v="-0.988478772311154"/>
    <n v="6.9444444444444406E-2"/>
    <m/>
    <d v="2017-03-29T12:02:27"/>
    <d v="2017-03-29T12:03:26"/>
    <s v="-"/>
    <b v="0"/>
  </r>
  <r>
    <x v="31"/>
    <x v="1"/>
    <m/>
    <x v="276"/>
    <x v="2"/>
    <s v="no"/>
    <n v="2"/>
    <s v="yes"/>
    <n v="0.31111111111111101"/>
    <n v="-0.98699023214277404"/>
    <n v="2.4999999999999901E-2"/>
    <m/>
    <d v="2017-03-29T12:02:33"/>
    <d v="2017-03-29T12:03:33"/>
    <s v="-"/>
    <b v="0"/>
  </r>
  <r>
    <x v="32"/>
    <x v="1"/>
    <m/>
    <x v="369"/>
    <x v="1"/>
    <s v="no"/>
    <n v="1"/>
    <s v="no"/>
    <n v="-0.69111192491319395"/>
    <n v="0.75834514781417295"/>
    <n v="-0.92166612413194404"/>
    <m/>
    <d v="2017-03-29T12:04:31"/>
    <d v="2017-03-29T12:03:39"/>
    <s v="-"/>
    <b v="0"/>
  </r>
  <r>
    <x v="27"/>
    <x v="1"/>
    <m/>
    <x v="276"/>
    <x v="2"/>
    <s v="no"/>
    <n v="4"/>
    <s v="yes"/>
    <n v="0.46666666666666601"/>
    <n v="-0.92995741411314103"/>
    <n v="0.33611111111111103"/>
    <m/>
    <d v="2017-03-29T12:02:33"/>
    <d v="2017-03-29T12:03:39"/>
    <s v="-"/>
    <b v="0"/>
  </r>
  <r>
    <x v="29"/>
    <x v="1"/>
    <m/>
    <x v="346"/>
    <x v="2"/>
    <s v="no"/>
    <n v="2"/>
    <s v="yes"/>
    <n v="0.122222222222222"/>
    <n v="-0.986589153689302"/>
    <n v="0.313888888888888"/>
    <m/>
    <d v="2017-03-29T12:02:35"/>
    <d v="2017-03-29T12:03:41"/>
    <s v="-"/>
    <b v="0"/>
  </r>
  <r>
    <x v="30"/>
    <x v="1"/>
    <m/>
    <x v="266"/>
    <x v="0"/>
    <s v="no"/>
    <n v="4"/>
    <s v="no"/>
    <n v="-0.37777777777777699"/>
    <n v="-0.30706884401961598"/>
    <n v="-0.70833333333333304"/>
    <m/>
    <d v="2017-03-29T12:02:41"/>
    <d v="2017-03-29T12:03:44"/>
    <s v="-"/>
    <b v="0"/>
  </r>
  <r>
    <x v="28"/>
    <x v="1"/>
    <m/>
    <x v="277"/>
    <x v="1"/>
    <s v="no"/>
    <n v="5"/>
    <s v="no"/>
    <n v="1.1111111111111099E-2"/>
    <n v="0.78540410376632397"/>
    <n v="-0.93055555555555503"/>
    <m/>
    <d v="2017-03-29T12:02:48"/>
    <d v="2017-03-29T12:03:51"/>
    <s v="-"/>
    <b v="0"/>
  </r>
  <r>
    <x v="31"/>
    <x v="1"/>
    <m/>
    <x v="273"/>
    <x v="2"/>
    <s v="no"/>
    <n v="3"/>
    <s v="yes"/>
    <n v="0.35555555555555501"/>
    <n v="-0.97887006201320903"/>
    <n v="-0.108333333333333"/>
    <m/>
    <d v="2017-03-29T12:03:04"/>
    <d v="2017-03-29T12:04:00"/>
    <s v="-"/>
    <b v="0"/>
  </r>
  <r>
    <x v="27"/>
    <x v="1"/>
    <m/>
    <x v="332"/>
    <x v="0"/>
    <s v="yes"/>
    <n v="2"/>
    <s v="no"/>
    <n v="-0.266666666666666"/>
    <n v="-0.81854809288806796"/>
    <n v="0.55833333333333302"/>
    <m/>
    <d v="2017-03-29T12:02:56"/>
    <d v="2017-03-29T12:04:04"/>
    <s v="-"/>
    <b v="0"/>
  </r>
  <r>
    <x v="29"/>
    <x v="1"/>
    <m/>
    <x v="348"/>
    <x v="2"/>
    <s v="yes"/>
    <n v="3"/>
    <s v="yes"/>
    <n v="0.9"/>
    <n v="0.68458616597302102"/>
    <n v="0.64722222222222203"/>
    <m/>
    <d v="2017-03-29T12:03:03"/>
    <d v="2017-03-29T12:04:08"/>
    <s v="-"/>
    <b v="0"/>
  </r>
  <r>
    <x v="30"/>
    <x v="1"/>
    <m/>
    <x v="252"/>
    <x v="0"/>
    <s v="yes"/>
    <n v="2"/>
    <s v="no"/>
    <n v="0.17777777777777701"/>
    <n v="-0.927858847630605"/>
    <n v="0.469444444444444"/>
    <m/>
    <d v="2017-03-29T12:03:06"/>
    <d v="2017-03-29T12:04:11"/>
    <s v="-"/>
    <b v="0"/>
  </r>
  <r>
    <x v="28"/>
    <x v="1"/>
    <m/>
    <x v="286"/>
    <x v="0"/>
    <s v="no"/>
    <n v="4"/>
    <s v="no"/>
    <n v="-0.188888888888888"/>
    <n v="-0.986589153689302"/>
    <n v="0.313888888888888"/>
    <m/>
    <d v="2017-03-29T12:03:12"/>
    <d v="2017-03-29T12:04:16"/>
    <s v="-"/>
    <b v="0"/>
  </r>
  <r>
    <x v="31"/>
    <x v="1"/>
    <m/>
    <x v="280"/>
    <x v="2"/>
    <s v="no"/>
    <n v="3"/>
    <s v="yes"/>
    <n v="0.35555555555555501"/>
    <n v="-0.97887006201320903"/>
    <n v="-8.6111111111111097E-2"/>
    <m/>
    <d v="2017-03-29T12:03:31"/>
    <d v="2017-03-29T12:04:20"/>
    <s v="-"/>
    <b v="0"/>
  </r>
  <r>
    <x v="30"/>
    <x v="1"/>
    <m/>
    <x v="315"/>
    <x v="0"/>
    <s v="yes"/>
    <n v="1"/>
    <s v="no"/>
    <n v="-0.155555555555555"/>
    <n v="-0.99763759976931099"/>
    <n v="-0.15277777777777701"/>
    <m/>
    <d v="2017-03-29T12:03:33"/>
    <d v="2017-03-29T12:04:37"/>
    <s v="-"/>
    <b v="0"/>
  </r>
  <r>
    <x v="29"/>
    <x v="1"/>
    <m/>
    <x v="274"/>
    <x v="3"/>
    <s v="no"/>
    <n v="4"/>
    <s v="yes"/>
    <n v="0.96666666666666601"/>
    <n v="0.87761217930457303"/>
    <n v="0.75833333333333297"/>
    <m/>
    <d v="2017-03-29T12:03:30"/>
    <d v="2017-03-29T12:04:38"/>
    <s v="-"/>
    <b v="0"/>
  </r>
  <r>
    <x v="27"/>
    <x v="1"/>
    <m/>
    <x v="336"/>
    <x v="3"/>
    <s v="no"/>
    <n v="4"/>
    <s v="yes"/>
    <n v="0.422222222222222"/>
    <n v="0.45764863655502103"/>
    <n v="0.84722222222222199"/>
    <m/>
    <d v="2017-03-29T12:03:21"/>
    <d v="2017-03-29T12:04:40"/>
    <s v="-"/>
    <b v="0"/>
  </r>
  <r>
    <x v="28"/>
    <x v="1"/>
    <m/>
    <x v="267"/>
    <x v="3"/>
    <s v="yes"/>
    <n v="4"/>
    <s v="yes"/>
    <n v="0.655555555555555"/>
    <n v="-0.48962632992449501"/>
    <n v="0.66944444444444395"/>
    <m/>
    <d v="2017-03-29T12:03:38"/>
    <d v="2017-03-29T12:04:40"/>
    <s v="-"/>
    <b v="0"/>
  </r>
  <r>
    <x v="32"/>
    <x v="1"/>
    <m/>
    <x v="370"/>
    <x v="0"/>
    <s v="no"/>
    <n v="4"/>
    <s v="no"/>
    <n v="-0.335556369357638"/>
    <n v="-0.75320311047152799"/>
    <n v="0.58944498697916603"/>
    <m/>
    <d v="2017-03-29T12:04:48"/>
    <d v="2017-03-29T12:04:42"/>
    <s v="-"/>
    <b v="0"/>
  </r>
  <r>
    <x v="29"/>
    <x v="1"/>
    <m/>
    <x v="324"/>
    <x v="0"/>
    <s v="no"/>
    <n v="2"/>
    <s v="no"/>
    <n v="-0.38888888888888801"/>
    <n v="-0.65451542791721695"/>
    <n v="0.625"/>
    <m/>
    <d v="2017-03-29T12:04:00"/>
    <d v="2017-03-29T12:04:58"/>
    <s v="-"/>
    <b v="0"/>
  </r>
  <r>
    <x v="28"/>
    <x v="1"/>
    <m/>
    <x v="283"/>
    <x v="4"/>
    <s v="yes"/>
    <n v="4"/>
    <s v="yes"/>
    <n v="0.85555555555555496"/>
    <n v="0.49777770092715301"/>
    <n v="0.55833333333333302"/>
    <m/>
    <d v="2017-03-29T12:04:02"/>
    <d v="2017-03-29T12:04:59"/>
    <s v="-"/>
    <b v="0"/>
  </r>
  <r>
    <x v="27"/>
    <x v="1"/>
    <m/>
    <x v="348"/>
    <x v="3"/>
    <s v="yes"/>
    <n v="2"/>
    <s v="yes"/>
    <n v="0.73333333333333295"/>
    <n v="-0.17400564782724301"/>
    <n v="0.44722222222222202"/>
    <m/>
    <d v="2017-03-29T12:03:57"/>
    <d v="2017-03-29T12:05:00"/>
    <s v="-"/>
    <b v="0"/>
  </r>
  <r>
    <x v="31"/>
    <x v="1"/>
    <m/>
    <x v="270"/>
    <x v="2"/>
    <s v="no"/>
    <n v="2"/>
    <s v="yes"/>
    <n v="0.24444444444444399"/>
    <n v="-0.99373115652081201"/>
    <n v="-4.1666666666666602E-2"/>
    <m/>
    <d v="2017-03-29T12:03:52"/>
    <d v="2017-03-29T12:05:01"/>
    <s v="-"/>
    <b v="0"/>
  </r>
  <r>
    <x v="30"/>
    <x v="1"/>
    <m/>
    <x v="310"/>
    <x v="0"/>
    <s v="yes"/>
    <n v="2"/>
    <s v="no"/>
    <n v="-0.422222222222222"/>
    <n v="-0.94636751803717301"/>
    <n v="-0.44166666666666599"/>
    <m/>
    <d v="2017-03-29T12:03:58"/>
    <d v="2017-03-29T12:05:05"/>
    <s v="-"/>
    <b v="0"/>
  </r>
  <r>
    <x v="32"/>
    <x v="1"/>
    <m/>
    <x v="371"/>
    <x v="2"/>
    <s v="no"/>
    <n v="4"/>
    <s v="yes"/>
    <n v="4.2221408420138801E-2"/>
    <n v="1.8221174978041401E-2"/>
    <n v="0.76722276475694395"/>
    <m/>
    <d v="2017-03-29T12:05:51"/>
    <d v="2017-03-29T12:05:12"/>
    <s v="-"/>
    <b v="0"/>
  </r>
  <r>
    <x v="27"/>
    <x v="1"/>
    <m/>
    <x v="291"/>
    <x v="0"/>
    <s v="yes"/>
    <n v="2"/>
    <s v="yes"/>
    <n v="0.51111111111111096"/>
    <n v="-0.88814752511745398"/>
    <n v="0.26944444444444399"/>
    <m/>
    <d v="2017-03-29T12:04:18"/>
    <d v="2017-03-29T12:05:16"/>
    <s v="-"/>
    <b v="0"/>
  </r>
  <r>
    <x v="28"/>
    <x v="1"/>
    <m/>
    <x v="266"/>
    <x v="0"/>
    <s v="no"/>
    <n v="5"/>
    <s v="no"/>
    <n v="7.7777777777777696E-2"/>
    <n v="0.78540410376632397"/>
    <n v="-0.93055555555555503"/>
    <m/>
    <d v="2017-03-29T12:04:20"/>
    <d v="2017-03-29T12:05:18"/>
    <s v="-"/>
    <b v="0"/>
  </r>
  <r>
    <x v="30"/>
    <x v="1"/>
    <m/>
    <x v="270"/>
    <x v="0"/>
    <s v="yes"/>
    <n v="1"/>
    <s v="no"/>
    <n v="-0.37777777777777699"/>
    <n v="-0.96677870985626901"/>
    <n v="-0.39722222222222198"/>
    <m/>
    <d v="2017-03-29T12:04:27"/>
    <d v="2017-03-29T12:05:21"/>
    <s v="-"/>
    <b v="0"/>
  </r>
  <r>
    <x v="29"/>
    <x v="1"/>
    <m/>
    <x v="284"/>
    <x v="2"/>
    <s v="yes"/>
    <n v="2"/>
    <s v="yes"/>
    <n v="0.32222222222222202"/>
    <n v="-0.908750152057065"/>
    <n v="0.49166666666666597"/>
    <m/>
    <d v="2017-03-29T12:04:19"/>
    <d v="2017-03-29T12:05:34"/>
    <s v="-"/>
    <b v="0"/>
  </r>
  <r>
    <x v="30"/>
    <x v="1"/>
    <m/>
    <x v="317"/>
    <x v="1"/>
    <s v="yes"/>
    <n v="1"/>
    <s v="no"/>
    <n v="-0.75555555555555498"/>
    <n v="-4.8872867474968398E-2"/>
    <n v="0.51388888888888795"/>
    <m/>
    <d v="2017-03-29T12:04:43"/>
    <d v="2017-03-29T12:05:38"/>
    <s v="-"/>
    <b v="0"/>
  </r>
  <r>
    <x v="27"/>
    <x v="1"/>
    <m/>
    <x v="263"/>
    <x v="0"/>
    <s v="no"/>
    <n v="3"/>
    <s v="no"/>
    <n v="-0.11111111111111099"/>
    <n v="-0.96472037367048302"/>
    <n v="0.40277777777777701"/>
    <m/>
    <d v="2017-03-29T12:04:33"/>
    <d v="2017-03-29T12:05:40"/>
    <s v="-"/>
    <b v="0"/>
  </r>
  <r>
    <x v="31"/>
    <x v="1"/>
    <m/>
    <x v="266"/>
    <x v="2"/>
    <s v="no"/>
    <n v="3"/>
    <s v="yes"/>
    <n v="0.55555555555555503"/>
    <n v="-0.82354979358574498"/>
    <n v="0.113888888888888"/>
    <m/>
    <d v="2017-03-29T12:04:33"/>
    <d v="2017-03-29T12:05:42"/>
    <s v="-"/>
    <b v="0"/>
  </r>
  <r>
    <x v="28"/>
    <x v="1"/>
    <m/>
    <x v="301"/>
    <x v="0"/>
    <s v="yes"/>
    <n v="2"/>
    <s v="yes"/>
    <n v="5.5555555555555601E-2"/>
    <n v="-0.98290576245235595"/>
    <n v="0.33611111111111103"/>
    <m/>
    <d v="2017-03-29T12:04:39"/>
    <d v="2017-03-29T12:05:42"/>
    <s v="-"/>
    <b v="0"/>
  </r>
  <r>
    <x v="32"/>
    <x v="1"/>
    <m/>
    <x v="372"/>
    <x v="0"/>
    <s v="no"/>
    <n v="2"/>
    <s v="yes"/>
    <n v="-0.29111192491319399"/>
    <n v="-0.98954653474864596"/>
    <n v="0.100556098090277"/>
    <m/>
    <d v="2017-03-29T12:06:21"/>
    <d v="2017-03-29T12:05:51"/>
    <s v="-"/>
    <b v="0"/>
  </r>
  <r>
    <x v="30"/>
    <x v="1"/>
    <m/>
    <x v="330"/>
    <x v="2"/>
    <s v="yes"/>
    <n v="3"/>
    <s v="yes"/>
    <n v="0.53333333333333299"/>
    <n v="-6.4748219187939202E-2"/>
    <n v="-0.75277777777777699"/>
    <m/>
    <d v="2017-03-29T12:05:00"/>
    <d v="2017-03-29T12:05:56"/>
    <s v="-"/>
    <b v="0"/>
  </r>
  <r>
    <x v="28"/>
    <x v="1"/>
    <m/>
    <x v="346"/>
    <x v="0"/>
    <s v="no"/>
    <n v="2"/>
    <s v="no"/>
    <n v="-0.36666666666666597"/>
    <n v="-0.97615425301736203"/>
    <n v="-4.1666666666666602E-2"/>
    <m/>
    <d v="2017-03-29T12:05:04"/>
    <d v="2017-03-29T12:06:03"/>
    <s v="-"/>
    <b v="0"/>
  </r>
  <r>
    <x v="29"/>
    <x v="1"/>
    <m/>
    <x v="268"/>
    <x v="2"/>
    <s v="no"/>
    <n v="3"/>
    <s v="yes"/>
    <n v="0.32222222222222202"/>
    <n v="-0.94307936740211795"/>
    <n v="0.44722222222222202"/>
    <m/>
    <d v="2017-03-29T12:04:56"/>
    <d v="2017-03-29T12:06:05"/>
    <s v="-"/>
    <b v="0"/>
  </r>
  <r>
    <x v="31"/>
    <x v="1"/>
    <m/>
    <x v="275"/>
    <x v="2"/>
    <s v="no"/>
    <n v="2"/>
    <s v="yes"/>
    <n v="0.51111111111111096"/>
    <n v="-0.88814752511745398"/>
    <n v="0.24722222222222201"/>
    <m/>
    <d v="2017-03-29T12:05:13"/>
    <d v="2017-03-29T12:06:05"/>
    <s v="-"/>
    <b v="0"/>
  </r>
  <r>
    <x v="32"/>
    <x v="1"/>
    <m/>
    <x v="373"/>
    <x v="0"/>
    <s v="no"/>
    <n v="2"/>
    <s v="no"/>
    <n v="-0.82444525824652704"/>
    <n v="0.34086851941641699"/>
    <n v="-0.61055501302083304"/>
    <m/>
    <d v="2017-03-29T12:07:00"/>
    <d v="2017-03-29T12:06:07"/>
    <s v="-"/>
    <b v="0"/>
  </r>
  <r>
    <x v="30"/>
    <x v="1"/>
    <m/>
    <x v="286"/>
    <x v="0"/>
    <s v="yes"/>
    <n v="2"/>
    <s v="no"/>
    <n v="-8.8888888888888795E-2"/>
    <n v="-0.59829648445195305"/>
    <n v="-0.64166666666666605"/>
    <m/>
    <d v="2017-03-29T12:05:18"/>
    <d v="2017-03-29T12:06:16"/>
    <s v="-"/>
    <b v="0"/>
  </r>
  <r>
    <x v="27"/>
    <x v="2"/>
    <m/>
    <x v="38"/>
    <x v="0"/>
    <s v="yes"/>
    <n v="2"/>
    <s v="yes"/>
    <n v="0.88888888888888895"/>
    <n v="0.64234966199251897"/>
    <n v="0.49166666666666597"/>
    <s v="a110"/>
    <d v="2017-03-29T11:48:27"/>
    <d v="2017-03-29T11:49:33"/>
    <s v="a110"/>
    <b v="1"/>
  </r>
  <r>
    <x v="32"/>
    <x v="1"/>
    <m/>
    <x v="374"/>
    <x v="1"/>
    <s v="no"/>
    <n v="2"/>
    <s v="no"/>
    <n v="-1"/>
    <n v="1"/>
    <n v="-0.83277723524305503"/>
    <m/>
    <d v="2017-03-29T12:07:16"/>
    <d v="2017-03-29T12:06:18"/>
    <s v="-"/>
    <b v="0"/>
  </r>
  <r>
    <x v="28"/>
    <x v="1"/>
    <m/>
    <x v="248"/>
    <x v="0"/>
    <s v="no"/>
    <n v="5"/>
    <s v="no"/>
    <n v="-0.52222222222222203"/>
    <n v="-0.87447531609330098"/>
    <n v="9.1666666666666702E-2"/>
    <m/>
    <d v="2017-03-29T12:05:27"/>
    <d v="2017-03-29T12:06:24"/>
    <s v="-"/>
    <b v="0"/>
  </r>
  <r>
    <x v="31"/>
    <x v="1"/>
    <m/>
    <x v="267"/>
    <x v="2"/>
    <s v="no"/>
    <n v="2"/>
    <s v="yes"/>
    <n v="0.48888888888888798"/>
    <n v="-0.91138029329094095"/>
    <n v="-1.94444444444445E-2"/>
    <m/>
    <d v="2017-03-29T12:05:36"/>
    <d v="2017-03-29T12:06:28"/>
    <s v="-"/>
    <b v="0"/>
  </r>
  <r>
    <x v="29"/>
    <x v="1"/>
    <m/>
    <x v="305"/>
    <x v="3"/>
    <s v="no"/>
    <n v="3"/>
    <s v="yes"/>
    <n v="0.72222222222222199"/>
    <n v="-0.23438947444255601"/>
    <n v="0.53611111111111098"/>
    <m/>
    <d v="2017-03-29T12:05:27"/>
    <d v="2017-03-29T12:06:30"/>
    <s v="-"/>
    <b v="0"/>
  </r>
  <r>
    <x v="27"/>
    <x v="1"/>
    <m/>
    <x v="304"/>
    <x v="0"/>
    <s v="yes"/>
    <n v="2"/>
    <s v="no"/>
    <n v="6.6666666666666596E-2"/>
    <n v="-0.99603162500736497"/>
    <n v="0.202777777777777"/>
    <m/>
    <d v="2017-03-29T12:05:34"/>
    <d v="2017-03-29T12:06:31"/>
    <s v="-"/>
    <b v="0"/>
  </r>
  <r>
    <x v="32"/>
    <x v="1"/>
    <m/>
    <x v="375"/>
    <x v="0"/>
    <s v="no"/>
    <n v="2"/>
    <s v="no"/>
    <n v="-1"/>
    <n v="1"/>
    <n v="-0.85499945746527695"/>
    <m/>
    <d v="2017-03-29T12:07:27"/>
    <d v="2017-03-29T12:06:32"/>
    <s v="-"/>
    <b v="0"/>
  </r>
  <r>
    <x v="30"/>
    <x v="1"/>
    <m/>
    <x v="292"/>
    <x v="2"/>
    <s v="yes"/>
    <n v="3"/>
    <s v="yes"/>
    <n v="0.62222222222222201"/>
    <n v="-0.66324502209270098"/>
    <n v="0.58055555555555505"/>
    <m/>
    <d v="2017-03-29T12:05:37"/>
    <d v="2017-03-29T12:06:43"/>
    <s v="-"/>
    <b v="0"/>
  </r>
  <r>
    <x v="28"/>
    <x v="1"/>
    <m/>
    <x v="269"/>
    <x v="0"/>
    <s v="no"/>
    <n v="4"/>
    <s v="no"/>
    <n v="-0.83333333333333304"/>
    <n v="0.38758837440821597"/>
    <n v="-0.28611111111111098"/>
    <m/>
    <d v="2017-03-29T12:05:46"/>
    <d v="2017-03-29T12:06:44"/>
    <s v="-"/>
    <b v="0"/>
  </r>
  <r>
    <x v="32"/>
    <x v="1"/>
    <m/>
    <x v="376"/>
    <x v="2"/>
    <s v="no"/>
    <n v="3"/>
    <s v="no"/>
    <n v="-0.15777859157986099"/>
    <n v="-0.98522122903046006"/>
    <n v="0.32277832031249998"/>
    <m/>
    <d v="2017-03-29T12:07:41"/>
    <d v="2017-03-29T12:06:48"/>
    <s v="-"/>
    <b v="0"/>
  </r>
  <r>
    <x v="29"/>
    <x v="1"/>
    <m/>
    <x v="317"/>
    <x v="2"/>
    <s v="yes"/>
    <n v="1"/>
    <s v="no"/>
    <n v="0.43333333333333302"/>
    <n v="-0.65451542791721695"/>
    <n v="0.625"/>
    <m/>
    <d v="2017-03-29T12:05:51"/>
    <d v="2017-03-29T12:06:55"/>
    <s v="-"/>
    <b v="0"/>
  </r>
  <r>
    <x v="28"/>
    <x v="1"/>
    <m/>
    <x v="322"/>
    <x v="3"/>
    <s v="no"/>
    <n v="4"/>
    <s v="yes"/>
    <n v="0.56666666666666599"/>
    <n v="-0.80276485835953004"/>
    <n v="0.26944444444444399"/>
    <m/>
    <d v="2017-03-29T12:06:05"/>
    <d v="2017-03-29T12:06:56"/>
    <s v="-"/>
    <b v="0"/>
  </r>
  <r>
    <x v="31"/>
    <x v="1"/>
    <m/>
    <x v="353"/>
    <x v="2"/>
    <s v="no"/>
    <n v="3"/>
    <s v="yes"/>
    <n v="0.66666666666666596"/>
    <n v="-0.50133814047780401"/>
    <n v="-0.108333333333333"/>
    <m/>
    <d v="2017-03-29T12:05:59"/>
    <d v="2017-03-29T12:07:00"/>
    <s v="-"/>
    <b v="0"/>
  </r>
  <r>
    <x v="32"/>
    <x v="1"/>
    <m/>
    <x v="377"/>
    <x v="2"/>
    <s v="no"/>
    <n v="2"/>
    <s v="no"/>
    <n v="-0.78000081380208297"/>
    <n v="9.1982306521395593E-2"/>
    <n v="-0.38833279079861099"/>
    <m/>
    <d v="2017-03-29T12:07:57"/>
    <d v="2017-03-29T12:07:03"/>
    <s v="-"/>
    <b v="0"/>
  </r>
  <r>
    <x v="27"/>
    <x v="1"/>
    <m/>
    <x v="317"/>
    <x v="0"/>
    <s v="yes"/>
    <n v="2"/>
    <s v="no"/>
    <n v="0"/>
    <n v="-0.77371616810261501"/>
    <n v="0.58055555555555505"/>
    <m/>
    <d v="2017-03-29T12:05:49"/>
    <d v="2017-03-29T12:07:04"/>
    <s v="-"/>
    <b v="0"/>
  </r>
  <r>
    <x v="29"/>
    <x v="1"/>
    <m/>
    <x v="250"/>
    <x v="0"/>
    <s v="no"/>
    <n v="2"/>
    <s v="no"/>
    <n v="3.3333333333333298E-2"/>
    <n v="-0.97822125902046597"/>
    <n v="0.358333333333333"/>
    <m/>
    <d v="2017-03-29T12:06:17"/>
    <d v="2017-03-29T12:07:10"/>
    <s v="-"/>
    <b v="0"/>
  </r>
  <r>
    <x v="30"/>
    <x v="2"/>
    <m/>
    <x v="63"/>
    <x v="2"/>
    <s v="yes"/>
    <n v="2"/>
    <s v="yes"/>
    <n v="0.53333333333333299"/>
    <n v="-0.859250206747044"/>
    <n v="0.38055555555555498"/>
    <s v="a111"/>
    <d v="2017-03-29T12:06:05"/>
    <d v="2017-03-29T12:07:18"/>
    <s v="a111"/>
    <b v="1"/>
  </r>
  <r>
    <x v="32"/>
    <x v="1"/>
    <m/>
    <x v="378"/>
    <x v="2"/>
    <s v="no"/>
    <n v="3"/>
    <s v="yes"/>
    <n v="1.9999186197916598E-2"/>
    <n v="-0.99870928685856697"/>
    <n v="0.100556098090277"/>
    <m/>
    <d v="2017-03-29T12:08:12"/>
    <d v="2017-03-29T12:07:22"/>
    <s v="-"/>
    <b v="0"/>
  </r>
  <r>
    <x v="27"/>
    <x v="1"/>
    <m/>
    <x v="270"/>
    <x v="0"/>
    <s v="yes"/>
    <n v="2"/>
    <s v="yes"/>
    <n v="0.24444444444444399"/>
    <n v="-0.99353725065002696"/>
    <n v="0.24722222222222201"/>
    <m/>
    <d v="2017-03-29T12:06:21"/>
    <d v="2017-03-29T12:07:23"/>
    <s v="-"/>
    <b v="0"/>
  </r>
  <r>
    <x v="31"/>
    <x v="1"/>
    <m/>
    <x v="346"/>
    <x v="2"/>
    <s v="no"/>
    <n v="2"/>
    <s v="yes"/>
    <n v="0.37777777777777699"/>
    <n v="-0.97309390167502896"/>
    <n v="-6.3888888888888995E-2"/>
    <m/>
    <d v="2017-03-29T12:06:32"/>
    <d v="2017-03-29T12:07:24"/>
    <s v="-"/>
    <b v="0"/>
  </r>
  <r>
    <x v="28"/>
    <x v="2"/>
    <m/>
    <x v="38"/>
    <x v="3"/>
    <s v="no"/>
    <n v="5"/>
    <s v="yes"/>
    <n v="0.85555555555555496"/>
    <n v="0.49777770092715301"/>
    <n v="-4.1666666666666602E-2"/>
    <s v="a110"/>
    <d v="2017-03-29T12:06:18"/>
    <d v="2017-03-29T12:07:29"/>
    <s v="a110"/>
    <b v="1"/>
  </r>
  <r>
    <x v="29"/>
    <x v="2"/>
    <m/>
    <x v="38"/>
    <x v="3"/>
    <s v="no"/>
    <n v="3"/>
    <s v="yes"/>
    <n v="0.56666666666666599"/>
    <n v="-0.80276485835953004"/>
    <n v="0.29166666666666602"/>
    <s v="a100"/>
    <d v="2017-03-29T12:06:31"/>
    <d v="2017-03-29T12:07:38"/>
    <s v="a110"/>
    <b v="0"/>
  </r>
  <r>
    <x v="30"/>
    <x v="1"/>
    <m/>
    <x v="264"/>
    <x v="2"/>
    <s v="yes"/>
    <n v="3"/>
    <s v="yes"/>
    <n v="0.46666666666666601"/>
    <n v="-0.92995741411314103"/>
    <n v="0.40277777777777701"/>
    <m/>
    <d v="2017-03-29T12:06:40"/>
    <d v="2017-03-29T12:07:39"/>
    <s v="-"/>
    <b v="0"/>
  </r>
  <r>
    <x v="32"/>
    <x v="1"/>
    <m/>
    <x v="379"/>
    <x v="3"/>
    <s v="no"/>
    <n v="4"/>
    <s v="yes"/>
    <n v="0.64222140842013897"/>
    <n v="-0.59631038523719904"/>
    <n v="0.300556098090277"/>
    <m/>
    <d v="2017-03-29T12:08:31"/>
    <d v="2017-03-29T12:07:43"/>
    <s v="-"/>
    <b v="0"/>
  </r>
  <r>
    <x v="32"/>
    <x v="1"/>
    <m/>
    <x v="380"/>
    <x v="2"/>
    <s v="no"/>
    <n v="3"/>
    <s v="yes"/>
    <n v="0.66444363064236101"/>
    <n v="-0.51057678615554103"/>
    <n v="-7.72216796875001E-2"/>
    <m/>
    <d v="2017-03-29T12:08:52"/>
    <d v="2017-03-29T12:07:51"/>
    <s v="-"/>
    <b v="0"/>
  </r>
  <r>
    <x v="30"/>
    <x v="1"/>
    <m/>
    <x v="256"/>
    <x v="1"/>
    <s v="no"/>
    <n v="2"/>
    <s v="no"/>
    <n v="-0.4"/>
    <n v="0.221978546439007"/>
    <n v="0.80277777777777704"/>
    <m/>
    <d v="2017-03-29T12:07:01"/>
    <d v="2017-03-29T12:07:55"/>
    <s v="-"/>
    <b v="0"/>
  </r>
  <r>
    <x v="28"/>
    <x v="1"/>
    <m/>
    <x v="289"/>
    <x v="0"/>
    <s v="no"/>
    <n v="5"/>
    <s v="no"/>
    <n v="-0.36666666666666597"/>
    <n v="-0.97615425301736203"/>
    <n v="2.4999999999999901E-2"/>
    <m/>
    <d v="2017-03-29T12:06:51"/>
    <d v="2017-03-29T12:07:56"/>
    <s v="-"/>
    <b v="0"/>
  </r>
  <r>
    <x v="27"/>
    <x v="1"/>
    <m/>
    <x v="259"/>
    <x v="0"/>
    <s v="no"/>
    <n v="3"/>
    <s v="no"/>
    <n v="-0.24444444444444399"/>
    <n v="-0.99373115652081201"/>
    <n v="-6.3888888888888995E-2"/>
    <m/>
    <d v="2017-03-29T12:06:40"/>
    <d v="2017-03-29T12:08:01"/>
    <s v="-"/>
    <b v="0"/>
  </r>
  <r>
    <x v="31"/>
    <x v="1"/>
    <m/>
    <x v="251"/>
    <x v="2"/>
    <s v="no"/>
    <n v="3"/>
    <s v="yes"/>
    <n v="0.39999999999999902"/>
    <n v="-0.96576475131997397"/>
    <n v="-1.94444444444445E-2"/>
    <m/>
    <d v="2017-03-29T12:06:55"/>
    <d v="2017-03-29T12:08:02"/>
    <s v="-"/>
    <b v="0"/>
  </r>
  <r>
    <x v="29"/>
    <x v="1"/>
    <m/>
    <x v="265"/>
    <x v="2"/>
    <s v="yes"/>
    <n v="2"/>
    <s v="yes"/>
    <n v="0.36666666666666597"/>
    <n v="-0.94307936740211795"/>
    <n v="0.44722222222222202"/>
    <m/>
    <d v="2017-03-29T12:07:00"/>
    <d v="2017-03-29T12:08:05"/>
    <s v="-"/>
    <b v="0"/>
  </r>
  <r>
    <x v="27"/>
    <x v="1"/>
    <m/>
    <x v="329"/>
    <x v="0"/>
    <s v="yes"/>
    <n v="3"/>
    <s v="no"/>
    <n v="-0.28888888888888797"/>
    <n v="-0.98979783057627002"/>
    <n v="-0.15277777777777701"/>
    <m/>
    <d v="2017-03-29T12:07:19"/>
    <d v="2017-03-29T12:08:12"/>
    <s v="-"/>
    <b v="0"/>
  </r>
  <r>
    <x v="32"/>
    <x v="1"/>
    <m/>
    <x v="381"/>
    <x v="0"/>
    <s v="no"/>
    <n v="2"/>
    <s v="no"/>
    <n v="0.10888807508680499"/>
    <n v="-0.99287562156702003"/>
    <n v="0.25611165364583299"/>
    <m/>
    <d v="2017-03-29T12:09:00"/>
    <d v="2017-03-29T12:08:13"/>
    <s v="-"/>
    <b v="0"/>
  </r>
  <r>
    <x v="30"/>
    <x v="1"/>
    <m/>
    <x v="308"/>
    <x v="0"/>
    <s v="yes"/>
    <n v="1"/>
    <s v="no"/>
    <n v="-0.33333333333333298"/>
    <n v="-0.86320995195838401"/>
    <n v="-0.530555555555555"/>
    <m/>
    <d v="2017-03-29T12:07:17"/>
    <d v="2017-03-29T12:08:16"/>
    <s v="-"/>
    <b v="0"/>
  </r>
  <r>
    <x v="28"/>
    <x v="1"/>
    <m/>
    <x v="256"/>
    <x v="0"/>
    <s v="no"/>
    <n v="5"/>
    <s v="no"/>
    <n v="-0.83333333333333304"/>
    <n v="0.38758837440821597"/>
    <n v="-0.28611111111111098"/>
    <m/>
    <d v="2017-03-29T12:07:18"/>
    <d v="2017-03-29T12:08:17"/>
    <s v="-"/>
    <b v="0"/>
  </r>
  <r>
    <x v="29"/>
    <x v="1"/>
    <m/>
    <x v="321"/>
    <x v="0"/>
    <s v="no"/>
    <n v="2"/>
    <s v="no"/>
    <n v="-0.54444444444444395"/>
    <n v="-0.84232588603559999"/>
    <n v="0.42499999999999999"/>
    <m/>
    <d v="2017-03-29T12:07:27"/>
    <d v="2017-03-29T12:08:17"/>
    <s v="-"/>
    <b v="0"/>
  </r>
  <r>
    <x v="27"/>
    <x v="1"/>
    <m/>
    <x v="341"/>
    <x v="2"/>
    <s v="yes"/>
    <n v="2"/>
    <s v="yes"/>
    <n v="0.37777777777777699"/>
    <n v="-0.97309390167502896"/>
    <n v="0.358333333333333"/>
    <m/>
    <d v="2017-03-29T12:07:30"/>
    <d v="2017-03-29T12:08:26"/>
    <s v="-"/>
    <b v="0"/>
  </r>
  <r>
    <x v="32"/>
    <x v="1"/>
    <m/>
    <x v="382"/>
    <x v="0"/>
    <s v="no"/>
    <n v="2"/>
    <s v="no"/>
    <n v="-0.11333414713541599"/>
    <n v="-0.96116332148013095"/>
    <n v="0.411667209201388"/>
    <m/>
    <d v="2017-03-29T12:09:22"/>
    <d v="2017-03-29T12:08:28"/>
    <s v="-"/>
    <b v="0"/>
  </r>
  <r>
    <x v="28"/>
    <x v="1"/>
    <m/>
    <x v="279"/>
    <x v="3"/>
    <s v="no"/>
    <n v="4"/>
    <s v="yes"/>
    <n v="0.27777777777777701"/>
    <n v="-0.99096652388450401"/>
    <n v="0.24722222222222201"/>
    <m/>
    <d v="2017-03-29T12:07:38"/>
    <d v="2017-03-29T12:08:30"/>
    <s v="-"/>
    <b v="0"/>
  </r>
  <r>
    <x v="31"/>
    <x v="1"/>
    <m/>
    <x v="291"/>
    <x v="2"/>
    <s v="no"/>
    <n v="3"/>
    <s v="yes"/>
    <n v="0.53333333333333299"/>
    <n v="-0.859250206747044"/>
    <n v="-0.19722222222222199"/>
    <m/>
    <d v="2017-03-29T12:07:33"/>
    <d v="2017-03-29T12:08:32"/>
    <s v="-"/>
    <b v="0"/>
  </r>
  <r>
    <x v="30"/>
    <x v="1"/>
    <m/>
    <x v="265"/>
    <x v="2"/>
    <s v="yes"/>
    <n v="2"/>
    <s v="yes"/>
    <n v="0.57777777777777695"/>
    <n v="-0.77981182665191895"/>
    <n v="0.49166666666666597"/>
    <m/>
    <d v="2017-03-29T12:07:38"/>
    <d v="2017-03-29T12:08:32"/>
    <s v="-"/>
    <b v="0"/>
  </r>
  <r>
    <x v="27"/>
    <x v="1"/>
    <m/>
    <x v="265"/>
    <x v="2"/>
    <s v="no"/>
    <n v="4"/>
    <s v="yes"/>
    <n v="0.6"/>
    <n v="-0.72677220383770402"/>
    <n v="0.22500000000000001"/>
    <m/>
    <d v="2017-03-29T12:07:43"/>
    <d v="2017-03-29T12:08:40"/>
    <s v="-"/>
    <b v="0"/>
  </r>
  <r>
    <x v="29"/>
    <x v="1"/>
    <m/>
    <x v="337"/>
    <x v="0"/>
    <s v="no"/>
    <n v="2"/>
    <s v="yes"/>
    <n v="0.14444444444444399"/>
    <n v="-0.96472037367048302"/>
    <n v="0.40277777777777701"/>
    <m/>
    <d v="2017-03-29T12:07:39"/>
    <d v="2017-03-29T12:08:43"/>
    <s v="-"/>
    <b v="0"/>
  </r>
  <r>
    <x v="28"/>
    <x v="1"/>
    <m/>
    <x v="336"/>
    <x v="4"/>
    <s v="no"/>
    <n v="4"/>
    <s v="yes"/>
    <n v="0.43333333333333302"/>
    <n v="-0.95095551539834799"/>
    <n v="0.33611111111111103"/>
    <m/>
    <d v="2017-03-29T12:07:52"/>
    <d v="2017-03-29T12:08:45"/>
    <s v="-"/>
    <b v="0"/>
  </r>
  <r>
    <x v="32"/>
    <x v="1"/>
    <m/>
    <x v="383"/>
    <x v="2"/>
    <s v="no"/>
    <n v="3"/>
    <s v="yes"/>
    <n v="0.55333251953124996"/>
    <n v="-0.82746206281204604"/>
    <n v="-3.2777235243055598E-2"/>
    <m/>
    <d v="2017-03-29T12:09:37"/>
    <d v="2017-03-29T12:08:45"/>
    <s v="-"/>
    <b v="0"/>
  </r>
  <r>
    <x v="30"/>
    <x v="1"/>
    <m/>
    <x v="274"/>
    <x v="3"/>
    <s v="yes"/>
    <n v="2"/>
    <s v="yes"/>
    <n v="0.844444444444444"/>
    <n v="1"/>
    <n v="-1"/>
    <m/>
    <d v="2017-03-29T12:07:54"/>
    <d v="2017-03-29T12:08:47"/>
    <s v="-"/>
    <b v="0"/>
  </r>
  <r>
    <x v="29"/>
    <x v="1"/>
    <m/>
    <x v="289"/>
    <x v="0"/>
    <s v="no"/>
    <n v="2"/>
    <s v="no"/>
    <n v="-0.32222222222222202"/>
    <n v="-0.57806844117937295"/>
    <n v="0.64722222222222203"/>
    <m/>
    <d v="2017-03-29T12:08:04"/>
    <d v="2017-03-29T12:08:56"/>
    <s v="-"/>
    <b v="0"/>
  </r>
  <r>
    <x v="30"/>
    <x v="1"/>
    <m/>
    <x v="350"/>
    <x v="0"/>
    <s v="yes"/>
    <n v="2"/>
    <s v="no"/>
    <n v="-0.64444444444444404"/>
    <n v="-0.58827638534013305"/>
    <n v="-0.39722222222222198"/>
    <m/>
    <d v="2017-03-29T12:08:09"/>
    <d v="2017-03-29T12:09:03"/>
    <s v="-"/>
    <b v="0"/>
  </r>
  <r>
    <x v="27"/>
    <x v="1"/>
    <m/>
    <x v="300"/>
    <x v="3"/>
    <s v="yes"/>
    <n v="2"/>
    <s v="yes"/>
    <n v="0.66666666666666596"/>
    <n v="-0.50133814047780401"/>
    <n v="0.33611111111111103"/>
    <m/>
    <d v="2017-03-29T12:07:57"/>
    <d v="2017-03-29T12:09:03"/>
    <s v="-"/>
    <b v="0"/>
  </r>
  <r>
    <x v="32"/>
    <x v="1"/>
    <m/>
    <x v="384"/>
    <x v="2"/>
    <s v="no"/>
    <n v="3"/>
    <s v="no"/>
    <n v="0.28666585286458302"/>
    <n v="-0.99004311416989199"/>
    <n v="-9.9443901909722202E-2"/>
    <m/>
    <d v="2017-03-29T12:09:54"/>
    <d v="2017-03-29T12:09:03"/>
    <s v="-"/>
    <b v="0"/>
  </r>
  <r>
    <x v="28"/>
    <x v="1"/>
    <m/>
    <x v="264"/>
    <x v="3"/>
    <s v="yes"/>
    <n v="4"/>
    <s v="yes"/>
    <n v="0.54444444444444395"/>
    <n v="-0.84232588603559999"/>
    <n v="0.24722222222222201"/>
    <m/>
    <d v="2017-03-29T12:08:06"/>
    <d v="2017-03-29T12:09:07"/>
    <s v="-"/>
    <b v="0"/>
  </r>
  <r>
    <x v="31"/>
    <x v="1"/>
    <m/>
    <x v="342"/>
    <x v="0"/>
    <s v="no"/>
    <n v="2"/>
    <s v="yes"/>
    <n v="6.6666666666666596E-2"/>
    <n v="-0.97949972739934199"/>
    <n v="-0.35277777777777702"/>
    <m/>
    <d v="2017-03-29T12:08:03"/>
    <d v="2017-03-29T12:09:08"/>
    <s v="-"/>
    <b v="0"/>
  </r>
  <r>
    <x v="29"/>
    <x v="1"/>
    <m/>
    <x v="350"/>
    <x v="0"/>
    <s v="no"/>
    <n v="2"/>
    <s v="no"/>
    <n v="-0.655555555555555"/>
    <n v="-0.54631403170889303"/>
    <n v="0.29166666666666602"/>
    <m/>
    <d v="2017-03-29T12:08:18"/>
    <d v="2017-03-29T12:09:11"/>
    <s v="-"/>
    <b v="0"/>
  </r>
  <r>
    <x v="27"/>
    <x v="1"/>
    <m/>
    <x v="321"/>
    <x v="1"/>
    <s v="yes"/>
    <n v="2"/>
    <s v="no"/>
    <n v="-0.48888888888888798"/>
    <n v="-0.91138029329094095"/>
    <n v="0.469444444444444"/>
    <m/>
    <d v="2017-03-29T12:08:20"/>
    <d v="2017-03-29T12:09:13"/>
    <s v="-"/>
    <b v="0"/>
  </r>
  <r>
    <x v="32"/>
    <x v="1"/>
    <m/>
    <x v="385"/>
    <x v="2"/>
    <s v="no"/>
    <n v="3"/>
    <s v="no"/>
    <n v="0.46444363064236099"/>
    <n v="-0.93159430557022704"/>
    <n v="-0.29944390190972198"/>
    <m/>
    <d v="2017-03-29T12:10:12"/>
    <d v="2017-03-29T12:09:15"/>
    <s v="-"/>
    <b v="0"/>
  </r>
  <r>
    <x v="30"/>
    <x v="1"/>
    <m/>
    <x v="247"/>
    <x v="3"/>
    <s v="yes"/>
    <n v="3"/>
    <s v="yes"/>
    <n v="0.95555555555555505"/>
    <n v="1"/>
    <n v="-1"/>
    <m/>
    <d v="2017-03-29T12:08:24"/>
    <d v="2017-03-29T12:09:24"/>
    <s v="-"/>
    <b v="0"/>
  </r>
  <r>
    <x v="27"/>
    <x v="1"/>
    <m/>
    <x v="253"/>
    <x v="0"/>
    <s v="no"/>
    <n v="3"/>
    <s v="no"/>
    <n v="-0.17777777777777701"/>
    <n v="-0.97822125902046597"/>
    <n v="0.358333333333333"/>
    <m/>
    <d v="2017-03-29T12:08:31"/>
    <d v="2017-03-29T12:09:27"/>
    <s v="-"/>
    <b v="0"/>
  </r>
  <r>
    <x v="29"/>
    <x v="1"/>
    <m/>
    <x v="361"/>
    <x v="2"/>
    <s v="yes"/>
    <n v="3"/>
    <s v="yes"/>
    <n v="0.188888888888888"/>
    <n v="-0.97227010520679602"/>
    <n v="0.38055555555555498"/>
    <m/>
    <d v="2017-03-29T12:08:33"/>
    <d v="2017-03-29T12:09:30"/>
    <s v="-"/>
    <b v="0"/>
  </r>
  <r>
    <x v="28"/>
    <x v="1"/>
    <m/>
    <x v="341"/>
    <x v="0"/>
    <s v="no"/>
    <n v="4"/>
    <s v="no"/>
    <n v="-0.188888888888888"/>
    <n v="-0.99659295045932506"/>
    <n v="6.9444444444444406E-2"/>
    <m/>
    <d v="2017-03-29T12:08:29"/>
    <d v="2017-03-29T12:09:35"/>
    <s v="-"/>
    <b v="0"/>
  </r>
  <r>
    <x v="32"/>
    <x v="1"/>
    <m/>
    <x v="386"/>
    <x v="0"/>
    <s v="no"/>
    <n v="1"/>
    <s v="no"/>
    <n v="-0.24666748046875001"/>
    <n v="-0.99357644703266002"/>
    <n v="0.122778320312499"/>
    <m/>
    <d v="2017-03-29T12:10:25"/>
    <d v="2017-03-29T12:09:36"/>
    <s v="-"/>
    <b v="0"/>
  </r>
  <r>
    <x v="31"/>
    <x v="1"/>
    <m/>
    <x v="351"/>
    <x v="2"/>
    <s v="no"/>
    <n v="2"/>
    <s v="yes"/>
    <n v="6.6666666666666596E-2"/>
    <n v="-0.97389353320830896"/>
    <n v="-0.374999999999999"/>
    <m/>
    <d v="2017-03-29T12:08:39"/>
    <d v="2017-03-29T12:09:43"/>
    <s v="-"/>
    <b v="0"/>
  </r>
  <r>
    <x v="30"/>
    <x v="1"/>
    <m/>
    <x v="351"/>
    <x v="0"/>
    <s v="yes"/>
    <n v="2"/>
    <s v="no"/>
    <n v="-0.422222222222222"/>
    <n v="-0.95648106951994805"/>
    <n v="0.33611111111111103"/>
    <m/>
    <d v="2017-03-29T12:08:46"/>
    <d v="2017-03-29T12:09:43"/>
    <s v="-"/>
    <b v="0"/>
  </r>
  <r>
    <x v="27"/>
    <x v="2"/>
    <m/>
    <x v="43"/>
    <x v="0"/>
    <s v="no"/>
    <n v="5"/>
    <s v="no"/>
    <n v="0.62222222222222201"/>
    <n v="-0.66324502209270098"/>
    <n v="0.44722222222222202"/>
    <s v="a010"/>
    <d v="2017-03-29T11:56:13"/>
    <d v="2017-03-29T11:57:49"/>
    <s v="a010"/>
    <b v="1"/>
  </r>
  <r>
    <x v="29"/>
    <x v="1"/>
    <m/>
    <x v="313"/>
    <x v="2"/>
    <s v="yes"/>
    <n v="3"/>
    <s v="yes"/>
    <n v="0.233333333333333"/>
    <n v="-0.88486732817164904"/>
    <n v="0.51388888888888795"/>
    <m/>
    <d v="2017-03-29T12:08:51"/>
    <d v="2017-03-29T12:09:49"/>
    <s v="-"/>
    <b v="0"/>
  </r>
  <r>
    <x v="28"/>
    <x v="1"/>
    <m/>
    <x v="361"/>
    <x v="3"/>
    <s v="no"/>
    <n v="4"/>
    <s v="no"/>
    <n v="9.9999999999999895E-2"/>
    <n v="0.19060867479285201"/>
    <n v="-0.79722222222222205"/>
    <m/>
    <d v="2017-03-29T12:08:57"/>
    <d v="2017-03-29T12:09:54"/>
    <s v="-"/>
    <b v="0"/>
  </r>
  <r>
    <x v="32"/>
    <x v="2"/>
    <m/>
    <x v="85"/>
    <x v="3"/>
    <s v="no"/>
    <n v="4"/>
    <s v="yes"/>
    <n v="0.77555474175347205"/>
    <n v="6.6327317469381405E-2"/>
    <n v="-0.21055501302083299"/>
    <s v="a101"/>
    <d v="2017-03-29T12:10:44"/>
    <d v="2017-03-29T12:09:56"/>
    <s v="a101"/>
    <b v="1"/>
  </r>
  <r>
    <x v="30"/>
    <x v="1"/>
    <m/>
    <x v="277"/>
    <x v="0"/>
    <s v="yes"/>
    <n v="1"/>
    <s v="no"/>
    <n v="-0.155555555555555"/>
    <n v="-0.27840687055632601"/>
    <n v="0.71388888888888902"/>
    <m/>
    <d v="2017-03-29T12:09:05"/>
    <d v="2017-03-29T12:10:02"/>
    <s v="-"/>
    <b v="0"/>
  </r>
  <r>
    <x v="27"/>
    <x v="1"/>
    <m/>
    <x v="282"/>
    <x v="0"/>
    <s v="no"/>
    <n v="3"/>
    <s v="no"/>
    <n v="-0.4"/>
    <n v="-0.96576475131997397"/>
    <n v="-0.26388888888888801"/>
    <m/>
    <d v="2017-03-29T12:09:04"/>
    <d v="2017-03-29T12:10:05"/>
    <s v="-"/>
    <b v="0"/>
  </r>
  <r>
    <x v="31"/>
    <x v="1"/>
    <m/>
    <x v="272"/>
    <x v="2"/>
    <s v="no"/>
    <n v="2"/>
    <s v="yes"/>
    <n v="0.22222222222222199"/>
    <n v="-0.99508744086974998"/>
    <n v="-0.17499999999999999"/>
    <m/>
    <d v="2017-03-29T12:09:14"/>
    <d v="2017-03-29T12:10:11"/>
    <s v="-"/>
    <b v="0"/>
  </r>
  <r>
    <x v="27"/>
    <x v="1"/>
    <m/>
    <x v="361"/>
    <x v="2"/>
    <s v="no"/>
    <n v="4"/>
    <s v="no"/>
    <n v="0.55555555555555503"/>
    <n v="-0.82354979358574498"/>
    <n v="-0.219444444444444"/>
    <m/>
    <d v="2017-03-29T12:09:23"/>
    <d v="2017-03-29T12:10:18"/>
    <s v="-"/>
    <b v="0"/>
  </r>
  <r>
    <x v="30"/>
    <x v="1"/>
    <m/>
    <x v="323"/>
    <x v="3"/>
    <s v="no"/>
    <n v="3"/>
    <s v="yes"/>
    <n v="0.95555555555555505"/>
    <n v="0.93614079614232404"/>
    <n v="-0.99722222222222201"/>
    <m/>
    <d v="2017-03-29T12:09:23"/>
    <d v="2017-03-29T12:10:22"/>
    <s v="-"/>
    <b v="0"/>
  </r>
  <r>
    <x v="32"/>
    <x v="1"/>
    <m/>
    <x v="387"/>
    <x v="2"/>
    <s v="no"/>
    <n v="3"/>
    <s v="yes"/>
    <n v="0.28666585286458302"/>
    <n v="-0.98854865031976702"/>
    <n v="-0.29944390190972198"/>
    <m/>
    <d v="2017-03-29T12:11:05"/>
    <d v="2017-03-29T12:10:22"/>
    <s v="-"/>
    <b v="0"/>
  </r>
  <r>
    <x v="28"/>
    <x v="1"/>
    <m/>
    <x v="294"/>
    <x v="3"/>
    <s v="no"/>
    <n v="4"/>
    <s v="yes"/>
    <n v="0.5"/>
    <n v="-0.90040566632710894"/>
    <n v="0.26944444444444399"/>
    <m/>
    <d v="2017-03-29T12:09:16"/>
    <d v="2017-03-29T12:10:23"/>
    <s v="-"/>
    <b v="0"/>
  </r>
  <r>
    <x v="29"/>
    <x v="1"/>
    <m/>
    <x v="273"/>
    <x v="2"/>
    <s v="yes"/>
    <n v="3"/>
    <s v="yes"/>
    <n v="0.67777777777777704"/>
    <n v="-3.29517761189023E-2"/>
    <n v="0.75833333333333297"/>
    <m/>
    <d v="2017-03-29T12:09:11"/>
    <d v="2017-03-29T12:10:27"/>
    <s v="-"/>
    <b v="0"/>
  </r>
  <r>
    <x v="28"/>
    <x v="1"/>
    <m/>
    <x v="291"/>
    <x v="2"/>
    <s v="yes"/>
    <n v="3"/>
    <s v="yes"/>
    <n v="-5.5555555555555497E-2"/>
    <n v="-0.99756438619395504"/>
    <n v="0.15833333333333299"/>
    <m/>
    <d v="2017-03-29T12:09:44"/>
    <d v="2017-03-29T12:10:36"/>
    <s v="-"/>
    <b v="0"/>
  </r>
  <r>
    <x v="27"/>
    <x v="1"/>
    <m/>
    <x v="316"/>
    <x v="2"/>
    <s v="no"/>
    <n v="4"/>
    <s v="no"/>
    <n v="0.64444444444444404"/>
    <n v="-0.58827638534013305"/>
    <n v="-0.108333333333333"/>
    <m/>
    <d v="2017-03-29T12:09:35"/>
    <d v="2017-03-29T12:10:38"/>
    <s v="-"/>
    <b v="0"/>
  </r>
  <r>
    <x v="30"/>
    <x v="2"/>
    <m/>
    <x v="85"/>
    <x v="0"/>
    <s v="yes"/>
    <n v="1"/>
    <s v="no"/>
    <n v="0.11111111111111099"/>
    <n v="-0.51286355383216897"/>
    <n v="-0.66388888888888897"/>
    <s v="a100"/>
    <d v="2017-03-29T12:09:44"/>
    <d v="2017-03-29T12:10:41"/>
    <s v="a101"/>
    <b v="0"/>
  </r>
  <r>
    <x v="31"/>
    <x v="1"/>
    <m/>
    <x v="254"/>
    <x v="2"/>
    <s v="no"/>
    <n v="3"/>
    <s v="yes"/>
    <n v="0.24444444444444399"/>
    <n v="-0.99373115652081201"/>
    <n v="-0.17499999999999999"/>
    <m/>
    <d v="2017-03-29T12:09:42"/>
    <d v="2017-03-29T12:10:41"/>
    <s v="-"/>
    <b v="0"/>
  </r>
  <r>
    <x v="32"/>
    <x v="1"/>
    <m/>
    <x v="388"/>
    <x v="2"/>
    <s v="no"/>
    <n v="2"/>
    <s v="yes"/>
    <n v="0.46444363064236099"/>
    <n v="-0.93159430557022704"/>
    <n v="-0.121666124131944"/>
    <m/>
    <d v="2017-03-29T12:11:31"/>
    <d v="2017-03-29T12:10:44"/>
    <s v="-"/>
    <b v="0"/>
  </r>
  <r>
    <x v="29"/>
    <x v="1"/>
    <m/>
    <x v="342"/>
    <x v="0"/>
    <s v="no"/>
    <n v="2"/>
    <s v="no"/>
    <n v="-0.16666666666666599"/>
    <n v="-0.57806844117937295"/>
    <n v="0.64722222222222203"/>
    <m/>
    <d v="2017-03-29T12:09:49"/>
    <d v="2017-03-29T12:10:48"/>
    <s v="-"/>
    <b v="0"/>
  </r>
  <r>
    <x v="28"/>
    <x v="1"/>
    <m/>
    <x v="356"/>
    <x v="2"/>
    <s v="yes"/>
    <n v="3"/>
    <s v="yes"/>
    <n v="5.5555555555555601E-2"/>
    <n v="-0.98290576245235595"/>
    <n v="0.33611111111111103"/>
    <m/>
    <d v="2017-03-29T12:09:58"/>
    <d v="2017-03-29T12:10:51"/>
    <s v="-"/>
    <b v="0"/>
  </r>
  <r>
    <x v="30"/>
    <x v="1"/>
    <m/>
    <x v="329"/>
    <x v="2"/>
    <s v="yes"/>
    <n v="2"/>
    <s v="yes"/>
    <n v="0.28888888888888797"/>
    <n v="-0.57806844117937295"/>
    <n v="0.64722222222222203"/>
    <m/>
    <d v="2017-03-29T12:10:03"/>
    <d v="2017-03-29T12:10:55"/>
    <s v="-"/>
    <b v="0"/>
  </r>
  <r>
    <x v="31"/>
    <x v="1"/>
    <m/>
    <x v="260"/>
    <x v="3"/>
    <s v="no"/>
    <n v="3"/>
    <s v="yes"/>
    <n v="0.77777777777777701"/>
    <n v="7.9159167266609196E-2"/>
    <n v="-0.55277777777777704"/>
    <m/>
    <d v="2017-03-29T12:10:12"/>
    <d v="2017-03-29T12:11:09"/>
    <s v="-"/>
    <b v="0"/>
  </r>
  <r>
    <x v="29"/>
    <x v="1"/>
    <m/>
    <x v="259"/>
    <x v="0"/>
    <s v="yes"/>
    <n v="2"/>
    <s v="no"/>
    <n v="-1.1111111111111001E-2"/>
    <n v="-3.29517761189023E-2"/>
    <n v="0.75833333333333297"/>
    <m/>
    <d v="2017-03-29T12:10:10"/>
    <d v="2017-03-29T12:11:12"/>
    <s v="-"/>
    <b v="0"/>
  </r>
  <r>
    <x v="32"/>
    <x v="1"/>
    <m/>
    <x v="389"/>
    <x v="0"/>
    <s v="no"/>
    <n v="1"/>
    <s v="no"/>
    <n v="-0.95777859157986101"/>
    <n v="0.85740977679225605"/>
    <n v="-0.92166612413194404"/>
    <m/>
    <d v="2017-03-29T12:11:53"/>
    <d v="2017-03-29T12:11:14"/>
    <s v="-"/>
    <b v="0"/>
  </r>
  <r>
    <x v="27"/>
    <x v="1"/>
    <m/>
    <x v="257"/>
    <x v="1"/>
    <s v="no"/>
    <n v="3"/>
    <s v="no"/>
    <n v="-0.28888888888888797"/>
    <n v="-0.91393787258419001"/>
    <n v="-0.48611111111111099"/>
    <m/>
    <d v="2017-03-29T12:09:56"/>
    <d v="2017-03-29T12:11:17"/>
    <s v="-"/>
    <b v="0"/>
  </r>
  <r>
    <x v="30"/>
    <x v="1"/>
    <m/>
    <x v="250"/>
    <x v="1"/>
    <s v="yes"/>
    <n v="2"/>
    <s v="no"/>
    <n v="-1"/>
    <n v="0.973157532569904"/>
    <n v="-0.55277777777777704"/>
    <m/>
    <d v="2017-03-29T12:10:18"/>
    <d v="2017-03-29T12:11:19"/>
    <s v="-"/>
    <b v="0"/>
  </r>
  <r>
    <x v="31"/>
    <x v="1"/>
    <m/>
    <x v="249"/>
    <x v="2"/>
    <s v="no"/>
    <n v="2"/>
    <s v="yes"/>
    <n v="0.266666666666666"/>
    <n v="-0.99200185176961098"/>
    <n v="-0.19722222222222199"/>
    <m/>
    <d v="2017-03-29T12:10:40"/>
    <d v="2017-03-29T12:11:25"/>
    <s v="-"/>
    <b v="0"/>
  </r>
  <r>
    <x v="32"/>
    <x v="1"/>
    <m/>
    <x v="390"/>
    <x v="2"/>
    <s v="no"/>
    <n v="3"/>
    <s v="no"/>
    <n v="-0.202223036024305"/>
    <n v="-0.99102137816689695"/>
    <n v="-0.277221679687499"/>
    <m/>
    <d v="2017-03-29T12:12:23"/>
    <d v="2017-03-29T12:11:29"/>
    <s v="-"/>
    <b v="0"/>
  </r>
  <r>
    <x v="28"/>
    <x v="2"/>
    <m/>
    <x v="43"/>
    <x v="4"/>
    <s v="no"/>
    <n v="5"/>
    <s v="yes"/>
    <n v="0.61111111111111105"/>
    <n v="-0.158645222255274"/>
    <n v="0.73611111111111105"/>
    <s v="a010"/>
    <d v="2017-03-29T12:10:13"/>
    <d v="2017-03-29T12:11:32"/>
    <s v="a010"/>
    <b v="1"/>
  </r>
  <r>
    <x v="27"/>
    <x v="1"/>
    <m/>
    <x v="346"/>
    <x v="0"/>
    <s v="no"/>
    <n v="3"/>
    <s v="no"/>
    <n v="-0.31111111111111101"/>
    <n v="-0.98699023214277404"/>
    <n v="-0.15277777777777701"/>
    <m/>
    <d v="2017-03-29T12:10:35"/>
    <d v="2017-03-29T12:11:36"/>
    <s v="-"/>
    <b v="0"/>
  </r>
  <r>
    <x v="30"/>
    <x v="1"/>
    <m/>
    <x v="348"/>
    <x v="2"/>
    <s v="yes"/>
    <n v="3"/>
    <s v="yes"/>
    <n v="0.44444444444444398"/>
    <n v="0.71428942654010996"/>
    <n v="-0.90833333333333299"/>
    <m/>
    <d v="2017-03-29T12:10:41"/>
    <d v="2017-03-29T12:11:42"/>
    <s v="-"/>
    <b v="0"/>
  </r>
  <r>
    <x v="32"/>
    <x v="1"/>
    <m/>
    <x v="391"/>
    <x v="2"/>
    <s v="no"/>
    <n v="4"/>
    <s v="no"/>
    <n v="1.9999186197916598E-2"/>
    <n v="-0.99870928685856697"/>
    <n v="0.100556098090277"/>
    <m/>
    <d v="2017-03-29T12:12:38"/>
    <d v="2017-03-29T12:11:44"/>
    <s v="-"/>
    <b v="0"/>
  </r>
  <r>
    <x v="29"/>
    <x v="2"/>
    <m/>
    <x v="43"/>
    <x v="2"/>
    <s v="no"/>
    <n v="2"/>
    <s v="yes"/>
    <n v="-7.7777777777777696E-2"/>
    <n v="-3.29517761189023E-2"/>
    <n v="0.75833333333333297"/>
    <s v="a010"/>
    <d v="2017-03-29T12:10:33"/>
    <d v="2017-03-29T12:11:46"/>
    <s v="a010"/>
    <b v="1"/>
  </r>
  <r>
    <x v="27"/>
    <x v="1"/>
    <m/>
    <x v="247"/>
    <x v="3"/>
    <s v="yes"/>
    <n v="4"/>
    <s v="yes"/>
    <n v="0.53333333333333299"/>
    <n v="-0.859250206747044"/>
    <n v="0.22500000000000001"/>
    <m/>
    <d v="2017-03-29T12:10:53"/>
    <d v="2017-03-29T12:11:48"/>
    <s v="-"/>
    <b v="0"/>
  </r>
  <r>
    <x v="28"/>
    <x v="1"/>
    <m/>
    <x v="353"/>
    <x v="0"/>
    <s v="no"/>
    <n v="4"/>
    <s v="no"/>
    <n v="-0.54444444444444395"/>
    <n v="-0.84232588603559999"/>
    <n v="9.1666666666666702E-2"/>
    <m/>
    <d v="2017-03-29T12:10:54"/>
    <d v="2017-03-29T12:11:49"/>
    <s v="-"/>
    <b v="0"/>
  </r>
  <r>
    <x v="31"/>
    <x v="1"/>
    <m/>
    <x v="341"/>
    <x v="2"/>
    <s v="no"/>
    <n v="3"/>
    <s v="yes"/>
    <n v="0.266666666666666"/>
    <n v="-0.99200185176961098"/>
    <n v="-6.3888888888888995E-2"/>
    <m/>
    <d v="2017-03-29T12:10:55"/>
    <d v="2017-03-29T12:11:50"/>
    <s v="-"/>
    <b v="0"/>
  </r>
  <r>
    <x v="32"/>
    <x v="1"/>
    <m/>
    <x v="392"/>
    <x v="2"/>
    <s v="no"/>
    <n v="4"/>
    <s v="yes"/>
    <n v="0.46444363064236099"/>
    <n v="-0.93159430557022704"/>
    <n v="0.23388943142361099"/>
    <m/>
    <d v="2017-03-29T12:12:53"/>
    <d v="2017-03-29T12:11:56"/>
    <s v="-"/>
    <b v="0"/>
  </r>
  <r>
    <x v="30"/>
    <x v="1"/>
    <m/>
    <x v="283"/>
    <x v="3"/>
    <s v="yes"/>
    <n v="3"/>
    <s v="yes"/>
    <n v="0.97777777777777697"/>
    <n v="0.99637732798284195"/>
    <n v="-1"/>
    <m/>
    <d v="2017-03-29T12:11:04"/>
    <d v="2017-03-29T12:12:03"/>
    <s v="-"/>
    <b v="0"/>
  </r>
  <r>
    <x v="27"/>
    <x v="1"/>
    <m/>
    <x v="269"/>
    <x v="0"/>
    <s v="no"/>
    <n v="3"/>
    <s v="no"/>
    <n v="-0.266666666666666"/>
    <n v="-0.95776436476604498"/>
    <n v="-0.41944444444444401"/>
    <m/>
    <d v="2017-03-29T12:11:05"/>
    <d v="2017-03-29T12:12:04"/>
    <s v="-"/>
    <b v="0"/>
  </r>
  <r>
    <x v="28"/>
    <x v="1"/>
    <m/>
    <x v="316"/>
    <x v="3"/>
    <s v="no"/>
    <n v="4"/>
    <s v="yes"/>
    <n v="0.67777777777777704"/>
    <n v="-0.45338397308218997"/>
    <n v="0.469444444444444"/>
    <m/>
    <d v="2017-03-29T12:11:11"/>
    <d v="2017-03-29T12:12:06"/>
    <s v="-"/>
    <b v="0"/>
  </r>
  <r>
    <x v="29"/>
    <x v="1"/>
    <m/>
    <x v="278"/>
    <x v="2"/>
    <s v="no"/>
    <n v="3"/>
    <s v="no"/>
    <n v="0.36666666666666597"/>
    <n v="-0.95515963206185595"/>
    <n v="0.42499999999999999"/>
    <m/>
    <d v="2017-03-29T12:11:08"/>
    <d v="2017-03-29T12:12:08"/>
    <s v="-"/>
    <b v="0"/>
  </r>
  <r>
    <x v="32"/>
    <x v="1"/>
    <m/>
    <x v="393"/>
    <x v="2"/>
    <s v="no"/>
    <n v="2"/>
    <s v="no"/>
    <n v="1.9999186197916598E-2"/>
    <n v="-0.99792185773648201"/>
    <n v="-0.143888346354166"/>
    <m/>
    <d v="2017-03-29T12:13:05"/>
    <d v="2017-03-29T12:12:21"/>
    <s v="-"/>
    <b v="0"/>
  </r>
  <r>
    <x v="28"/>
    <x v="1"/>
    <m/>
    <x v="292"/>
    <x v="2"/>
    <s v="yes"/>
    <n v="2"/>
    <s v="yes"/>
    <n v="7.7777777777777696E-2"/>
    <n v="-0.991754666245243"/>
    <n v="0.26944444444444399"/>
    <m/>
    <d v="2017-03-29T12:11:28"/>
    <d v="2017-03-29T12:12:21"/>
    <s v="-"/>
    <b v="0"/>
  </r>
  <r>
    <x v="30"/>
    <x v="1"/>
    <m/>
    <x v="271"/>
    <x v="2"/>
    <s v="yes"/>
    <n v="3"/>
    <s v="yes"/>
    <n v="0.62222222222222201"/>
    <n v="0.63131915278432404"/>
    <n v="-0.88611111111111096"/>
    <m/>
    <d v="2017-03-29T12:11:25"/>
    <d v="2017-03-29T12:12:26"/>
    <s v="-"/>
    <b v="0"/>
  </r>
  <r>
    <x v="29"/>
    <x v="1"/>
    <m/>
    <x v="329"/>
    <x v="2"/>
    <s v="yes"/>
    <n v="2"/>
    <s v="yes"/>
    <n v="0.45555555555555499"/>
    <n v="-0.93777692805248802"/>
    <n v="0.29166666666666602"/>
    <m/>
    <d v="2017-03-29T12:11:30"/>
    <d v="2017-03-29T12:12:30"/>
    <s v="-"/>
    <b v="0"/>
  </r>
  <r>
    <x v="27"/>
    <x v="1"/>
    <m/>
    <x v="279"/>
    <x v="2"/>
    <s v="no"/>
    <n v="3"/>
    <s v="no"/>
    <n v="0.28888888888888797"/>
    <n v="-0.98979783057627002"/>
    <n v="0.15833333333333299"/>
    <m/>
    <d v="2017-03-29T12:11:22"/>
    <d v="2017-03-29T12:12:36"/>
    <s v="-"/>
    <b v="0"/>
  </r>
  <r>
    <x v="28"/>
    <x v="1"/>
    <m/>
    <x v="288"/>
    <x v="2"/>
    <s v="yes"/>
    <n v="2"/>
    <s v="yes"/>
    <n v="1.1111111111111099E-2"/>
    <n v="-0.99493538567483397"/>
    <n v="0.22500000000000001"/>
    <m/>
    <d v="2017-03-29T12:11:43"/>
    <d v="2017-03-29T12:12:36"/>
    <s v="-"/>
    <b v="0"/>
  </r>
  <r>
    <x v="30"/>
    <x v="1"/>
    <m/>
    <x v="249"/>
    <x v="0"/>
    <s v="yes"/>
    <n v="1"/>
    <s v="no"/>
    <n v="-0.75555555555555498"/>
    <n v="-4.8872867474968398E-2"/>
    <n v="-0.70833333333333304"/>
    <m/>
    <d v="2017-03-29T12:11:48"/>
    <d v="2017-03-29T12:12:41"/>
    <s v="-"/>
    <b v="0"/>
  </r>
  <r>
    <x v="32"/>
    <x v="1"/>
    <m/>
    <x v="394"/>
    <x v="3"/>
    <s v="no"/>
    <n v="3"/>
    <s v="no"/>
    <n v="0.219999186197916"/>
    <n v="-0.96946299320059304"/>
    <n v="0.38944498697916602"/>
    <m/>
    <d v="2017-03-29T12:13:30"/>
    <d v="2017-03-29T12:12:42"/>
    <s v="-"/>
    <b v="0"/>
  </r>
  <r>
    <x v="31"/>
    <x v="2"/>
    <m/>
    <x v="85"/>
    <x v="2"/>
    <s v="no"/>
    <n v="2"/>
    <s v="yes"/>
    <n v="2.2222222222222102E-2"/>
    <n v="-0.98391136723857298"/>
    <n v="-0.33055555555555499"/>
    <s v="a100"/>
    <d v="2017-03-29T12:11:21"/>
    <d v="2017-03-29T12:12:47"/>
    <s v="a101"/>
    <b v="0"/>
  </r>
  <r>
    <x v="28"/>
    <x v="1"/>
    <m/>
    <x v="280"/>
    <x v="0"/>
    <s v="no"/>
    <n v="4"/>
    <s v="no"/>
    <n v="-0.41111111111111098"/>
    <n v="-0.96139580952930803"/>
    <n v="0.113888888888888"/>
    <m/>
    <d v="2017-03-29T12:11:58"/>
    <d v="2017-03-29T12:12:51"/>
    <s v="-"/>
    <b v="0"/>
  </r>
  <r>
    <x v="29"/>
    <x v="1"/>
    <m/>
    <x v="332"/>
    <x v="2"/>
    <s v="yes"/>
    <n v="1"/>
    <s v="no"/>
    <n v="0.16666666666666599"/>
    <n v="-0.65451542791721695"/>
    <n v="0.625"/>
    <m/>
    <d v="2017-03-29T12:11:52"/>
    <d v="2017-03-29T12:12:52"/>
    <s v="-"/>
    <b v="0"/>
  </r>
  <r>
    <x v="29"/>
    <x v="1"/>
    <m/>
    <x v="280"/>
    <x v="0"/>
    <s v="no"/>
    <n v="2"/>
    <s v="no"/>
    <n v="-0.45555555555555499"/>
    <n v="-3.29517761189023E-2"/>
    <n v="0.75833333333333297"/>
    <m/>
    <d v="2017-03-29T12:12:14"/>
    <d v="2017-03-29T12:13:12"/>
    <s v="-"/>
    <b v="0"/>
  </r>
  <r>
    <x v="28"/>
    <x v="1"/>
    <m/>
    <x v="285"/>
    <x v="3"/>
    <s v="no"/>
    <n v="4"/>
    <s v="yes"/>
    <n v="0.41111111111111098"/>
    <n v="-0.96139580952930803"/>
    <n v="0.26944444444444399"/>
    <m/>
    <d v="2017-03-29T12:12:12"/>
    <d v="2017-03-29T12:13:14"/>
    <s v="-"/>
    <b v="0"/>
  </r>
  <r>
    <x v="32"/>
    <x v="1"/>
    <m/>
    <x v="395"/>
    <x v="3"/>
    <s v="no"/>
    <n v="4"/>
    <s v="yes"/>
    <n v="0.86444363064236096"/>
    <n v="0.53888187722612502"/>
    <n v="-0.47722167968750001"/>
    <m/>
    <d v="2017-03-29T12:13:51"/>
    <d v="2017-03-29T12:13:18"/>
    <s v="-"/>
    <b v="0"/>
  </r>
  <r>
    <x v="27"/>
    <x v="1"/>
    <m/>
    <x v="350"/>
    <x v="1"/>
    <s v="no"/>
    <n v="3"/>
    <s v="no"/>
    <n v="-0.46666666666666601"/>
    <n v="-0.92995741411314103"/>
    <n v="0.38055555555555498"/>
    <m/>
    <d v="2017-03-29T12:11:53"/>
    <d v="2017-03-29T12:13:22"/>
    <s v="-"/>
    <b v="0"/>
  </r>
  <r>
    <x v="31"/>
    <x v="1"/>
    <m/>
    <x v="279"/>
    <x v="2"/>
    <s v="no"/>
    <n v="2"/>
    <s v="yes"/>
    <n v="0.844444444444444"/>
    <n v="0.44394467777885699"/>
    <n v="-0.33055555555555499"/>
    <m/>
    <d v="2017-03-29T12:12:19"/>
    <d v="2017-03-29T12:13:25"/>
    <s v="-"/>
    <b v="0"/>
  </r>
  <r>
    <x v="28"/>
    <x v="1"/>
    <m/>
    <x v="324"/>
    <x v="0"/>
    <s v="no"/>
    <n v="3"/>
    <s v="no"/>
    <n v="-0.122222222222222"/>
    <n v="-0.99603162500736497"/>
    <n v="0.202777777777777"/>
    <m/>
    <d v="2017-03-29T12:12:36"/>
    <d v="2017-03-29T12:13:32"/>
    <s v="-"/>
    <b v="0"/>
  </r>
  <r>
    <x v="32"/>
    <x v="1"/>
    <m/>
    <x v="396"/>
    <x v="4"/>
    <s v="no"/>
    <n v="4"/>
    <s v="yes"/>
    <n v="0.93111029730902695"/>
    <n v="0.78703274496140396"/>
    <n v="0.47833387586805498"/>
    <m/>
    <d v="2017-03-29T12:14:27"/>
    <d v="2017-03-29T12:13:35"/>
    <s v="-"/>
    <b v="0"/>
  </r>
  <r>
    <x v="29"/>
    <x v="1"/>
    <m/>
    <x v="264"/>
    <x v="2"/>
    <s v="yes"/>
    <n v="2"/>
    <s v="yes"/>
    <n v="0.63333333333333297"/>
    <n v="-0.27840687055632601"/>
    <n v="0.71388888888888902"/>
    <m/>
    <d v="2017-03-29T12:12:34"/>
    <d v="2017-03-29T12:13:54"/>
    <s v="-"/>
    <b v="0"/>
  </r>
  <r>
    <x v="32"/>
    <x v="2"/>
    <m/>
    <x v="40"/>
    <x v="3"/>
    <s v="no"/>
    <n v="4"/>
    <s v="yes"/>
    <n v="0.81999918619791601"/>
    <n v="0.31700591345795498"/>
    <n v="0.38944498697916602"/>
    <s v="a001"/>
    <d v="2017-03-29T12:14:45"/>
    <d v="2017-03-29T12:13:55"/>
    <s v="a001"/>
    <b v="1"/>
  </r>
  <r>
    <x v="30"/>
    <x v="1"/>
    <m/>
    <x v="356"/>
    <x v="0"/>
    <s v="yes"/>
    <n v="2"/>
    <s v="yes"/>
    <n v="-0.19999999999999901"/>
    <n v="-0.86320995195838401"/>
    <n v="-0.530555555555555"/>
    <m/>
    <d v="2017-03-29T12:12:03"/>
    <d v="2017-03-29T12:13:58"/>
    <s v="-"/>
    <b v="0"/>
  </r>
  <r>
    <x v="28"/>
    <x v="1"/>
    <m/>
    <x v="304"/>
    <x v="2"/>
    <s v="yes"/>
    <n v="2"/>
    <s v="yes"/>
    <n v="1.1111111111111099E-2"/>
    <n v="-0.99353725065002696"/>
    <n v="0.24722222222222201"/>
    <m/>
    <d v="2017-03-29T12:12:54"/>
    <d v="2017-03-29T12:14:00"/>
    <s v="-"/>
    <b v="0"/>
  </r>
  <r>
    <x v="31"/>
    <x v="1"/>
    <m/>
    <x v="247"/>
    <x v="3"/>
    <s v="no"/>
    <n v="4"/>
    <s v="yes"/>
    <n v="0.68888888888888899"/>
    <n v="-0.402538832906429"/>
    <n v="-0.19722222222222199"/>
    <m/>
    <d v="2017-03-29T12:12:57"/>
    <d v="2017-03-29T12:14:11"/>
    <s v="-"/>
    <b v="0"/>
  </r>
  <r>
    <x v="28"/>
    <x v="1"/>
    <m/>
    <x v="270"/>
    <x v="2"/>
    <s v="no"/>
    <n v="4"/>
    <s v="yes"/>
    <n v="-7.7777777777777696E-2"/>
    <n v="-0.986589153689302"/>
    <n v="0.313888888888888"/>
    <m/>
    <d v="2017-03-29T12:13:22"/>
    <d v="2017-03-29T12:14:17"/>
    <s v="-"/>
    <b v="0"/>
  </r>
  <r>
    <x v="32"/>
    <x v="1"/>
    <m/>
    <x v="397"/>
    <x v="0"/>
    <s v="no"/>
    <n v="2"/>
    <s v="no"/>
    <n v="0.10888807508680499"/>
    <n v="-0.99441651002896003"/>
    <n v="0.23388943142361099"/>
    <m/>
    <d v="2017-03-29T12:15:04"/>
    <d v="2017-03-29T12:14:28"/>
    <s v="-"/>
    <b v="0"/>
  </r>
  <r>
    <x v="29"/>
    <x v="1"/>
    <m/>
    <x v="322"/>
    <x v="3"/>
    <s v="yes"/>
    <n v="4"/>
    <s v="yes"/>
    <n v="0.344444444444444"/>
    <n v="-0.27840687055632601"/>
    <n v="0.71388888888888902"/>
    <m/>
    <d v="2017-03-29T12:13:16"/>
    <d v="2017-03-29T12:14:29"/>
    <s v="-"/>
    <b v="0"/>
  </r>
  <r>
    <x v="30"/>
    <x v="1"/>
    <m/>
    <x v="287"/>
    <x v="0"/>
    <s v="yes"/>
    <n v="3"/>
    <s v="yes"/>
    <n v="0.22222222222222199"/>
    <n v="0.89519154221433594"/>
    <n v="-0.97499999999999998"/>
    <m/>
    <d v="2017-03-29T12:13:20"/>
    <d v="2017-03-29T12:14:54"/>
    <s v="-"/>
    <b v="0"/>
  </r>
  <r>
    <x v="32"/>
    <x v="1"/>
    <m/>
    <x v="398"/>
    <x v="2"/>
    <s v="no"/>
    <n v="4"/>
    <s v="no"/>
    <n v="0.37555474175347198"/>
    <n v="-0.97373573884053699"/>
    <n v="0.300556098090277"/>
    <m/>
    <d v="2017-03-29T12:15:38"/>
    <d v="2017-03-29T12:14:55"/>
    <s v="-"/>
    <b v="0"/>
  </r>
  <r>
    <x v="31"/>
    <x v="1"/>
    <m/>
    <x v="324"/>
    <x v="2"/>
    <s v="no"/>
    <n v="2"/>
    <s v="yes"/>
    <n v="4.4444444444444398E-2"/>
    <n v="-0.99820510117469297"/>
    <n v="-0.13055555555555501"/>
    <m/>
    <d v="2017-03-29T12:13:42"/>
    <d v="2017-03-29T12:14:59"/>
    <s v="-"/>
    <b v="0"/>
  </r>
  <r>
    <x v="29"/>
    <x v="1"/>
    <m/>
    <x v="281"/>
    <x v="2"/>
    <s v="yes"/>
    <n v="1"/>
    <s v="yes"/>
    <n v="3.3333333333333298E-2"/>
    <n v="-0.986589153689302"/>
    <n v="0.313888888888888"/>
    <m/>
    <d v="2017-03-29T12:13:50"/>
    <d v="2017-03-29T12:15:01"/>
    <s v="-"/>
    <b v="0"/>
  </r>
  <r>
    <x v="30"/>
    <x v="1"/>
    <m/>
    <x v="321"/>
    <x v="1"/>
    <s v="yes"/>
    <n v="1"/>
    <s v="no"/>
    <n v="-0.73333333333333295"/>
    <n v="-0.17400564782724301"/>
    <n v="0.71388888888888902"/>
    <m/>
    <d v="2017-03-29T12:14:16"/>
    <d v="2017-03-29T12:15:07"/>
    <s v="-"/>
    <b v="0"/>
  </r>
  <r>
    <x v="32"/>
    <x v="1"/>
    <m/>
    <x v="399"/>
    <x v="0"/>
    <s v="no"/>
    <n v="2"/>
    <s v="no"/>
    <n v="1.9999186197916598E-2"/>
    <n v="-0.23736288120568799"/>
    <n v="-0.72166612413194398"/>
    <m/>
    <d v="2017-03-29T12:16:04"/>
    <d v="2017-03-29T12:15:15"/>
    <s v="-"/>
    <b v="0"/>
  </r>
  <r>
    <x v="29"/>
    <x v="1"/>
    <m/>
    <x v="300"/>
    <x v="3"/>
    <s v="yes"/>
    <n v="4"/>
    <s v="yes"/>
    <n v="0.78888888888888797"/>
    <n v="0.143088291570625"/>
    <n v="0.75833333333333297"/>
    <m/>
    <d v="2017-03-29T12:14:22"/>
    <d v="2017-03-29T12:15:18"/>
    <s v="-"/>
    <b v="0"/>
  </r>
  <r>
    <x v="31"/>
    <x v="1"/>
    <m/>
    <x v="263"/>
    <x v="2"/>
    <s v="no"/>
    <n v="3"/>
    <s v="yes"/>
    <n v="0.266666666666666"/>
    <n v="-0.99200185176961098"/>
    <n v="2.7777777777777302E-3"/>
    <m/>
    <d v="2017-03-29T12:14:30"/>
    <d v="2017-03-29T12:15:20"/>
    <s v="-"/>
    <b v="0"/>
  </r>
  <r>
    <x v="32"/>
    <x v="1"/>
    <m/>
    <x v="400"/>
    <x v="3"/>
    <s v="no"/>
    <n v="4"/>
    <s v="yes"/>
    <n v="0.90888807508680503"/>
    <n v="0.71620708423197998"/>
    <n v="-0.29944390190972198"/>
    <m/>
    <d v="2017-03-29T12:16:24"/>
    <d v="2017-03-29T12:15:27"/>
    <s v="-"/>
    <b v="0"/>
  </r>
  <r>
    <x v="32"/>
    <x v="1"/>
    <m/>
    <x v="401"/>
    <x v="2"/>
    <s v="no"/>
    <n v="3"/>
    <s v="yes"/>
    <n v="0.75333251953125002"/>
    <n v="-6.1581800580392303E-2"/>
    <n v="-0.56611056857638897"/>
    <m/>
    <d v="2017-03-29T12:16:37"/>
    <d v="2017-03-29T12:15:45"/>
    <s v="-"/>
    <b v="0"/>
  </r>
  <r>
    <x v="29"/>
    <x v="1"/>
    <m/>
    <x v="272"/>
    <x v="2"/>
    <s v="yes"/>
    <n v="3"/>
    <s v="yes"/>
    <n v="0.47777777777777702"/>
    <n v="-0.908750152057065"/>
    <n v="0.49166666666666597"/>
    <m/>
    <d v="2017-03-29T12:14:40"/>
    <d v="2017-03-29T12:16:00"/>
    <s v="-"/>
    <b v="0"/>
  </r>
  <r>
    <x v="32"/>
    <x v="1"/>
    <m/>
    <x v="402"/>
    <x v="3"/>
    <s v="no"/>
    <n v="4"/>
    <s v="yes"/>
    <n v="0.81999918619791601"/>
    <n v="0.31700591345795498"/>
    <n v="-0.47722167968750001"/>
    <m/>
    <d v="2017-03-29T12:16:54"/>
    <d v="2017-03-29T12:16:55"/>
    <s v="-"/>
    <b v="0"/>
  </r>
  <r>
    <x v="31"/>
    <x v="1"/>
    <m/>
    <x v="271"/>
    <x v="2"/>
    <s v="no"/>
    <n v="3"/>
    <s v="yes"/>
    <n v="0.422222222222222"/>
    <n v="-0.95648106951994805"/>
    <n v="-6.3888888888888995E-2"/>
    <m/>
    <d v="2017-03-29T12:14:51"/>
    <d v="2017-03-29T12:16:57"/>
    <s v="-"/>
    <b v="0"/>
  </r>
  <r>
    <x v="32"/>
    <x v="1"/>
    <m/>
    <x v="403"/>
    <x v="0"/>
    <s v="no"/>
    <n v="2"/>
    <s v="no"/>
    <n v="0.10888807508680499"/>
    <n v="-0.99858548368823896"/>
    <n v="-5.49994574652777E-2"/>
    <m/>
    <d v="2017-03-29T12:18:04"/>
    <d v="2017-03-29T12:17:16"/>
    <s v="-"/>
    <b v="0"/>
  </r>
  <r>
    <x v="32"/>
    <x v="1"/>
    <m/>
    <x v="404"/>
    <x v="0"/>
    <s v="no"/>
    <n v="2"/>
    <s v="no"/>
    <n v="0.10888807508680499"/>
    <n v="-0.98854865031976702"/>
    <n v="-0.29944390190972198"/>
    <m/>
    <d v="2017-03-29T12:18:26"/>
    <d v="2017-03-29T12:17:25"/>
    <s v="-"/>
    <b v="0"/>
  </r>
  <r>
    <x v="32"/>
    <x v="1"/>
    <m/>
    <x v="405"/>
    <x v="2"/>
    <s v="no"/>
    <n v="3"/>
    <s v="yes"/>
    <n v="0.508888075086805"/>
    <n v="-0.89070890551259996"/>
    <n v="-0.18833279079861101"/>
    <m/>
    <d v="2017-03-29T12:18:34"/>
    <d v="2017-03-29T12:17:41"/>
    <s v="-"/>
    <b v="0"/>
  </r>
  <r>
    <x v="31"/>
    <x v="1"/>
    <m/>
    <x v="329"/>
    <x v="2"/>
    <s v="no"/>
    <n v="3"/>
    <s v="yes"/>
    <n v="0.37777777777777699"/>
    <n v="-0.97309390167502896"/>
    <n v="-0.15277777777777701"/>
    <m/>
    <d v="2017-03-29T12:16:29"/>
    <d v="2017-03-29T12:18:06"/>
    <s v="-"/>
    <b v="0"/>
  </r>
  <r>
    <x v="31"/>
    <x v="1"/>
    <m/>
    <x v="250"/>
    <x v="2"/>
    <s v="no"/>
    <n v="3"/>
    <s v="yes"/>
    <n v="0.44444444444444398"/>
    <n v="-0.94474723694402696"/>
    <n v="0.24722222222222201"/>
    <m/>
    <d v="2017-03-29T12:17:37"/>
    <d v="2017-03-29T12:18:55"/>
    <s v="-"/>
    <b v="0"/>
  </r>
  <r>
    <x v="31"/>
    <x v="1"/>
    <m/>
    <x v="253"/>
    <x v="2"/>
    <s v="no"/>
    <n v="3"/>
    <s v="yes"/>
    <n v="0.35555555555555501"/>
    <n v="-0.97887006201320903"/>
    <n v="2.4999999999999901E-2"/>
    <m/>
    <d v="2017-03-29T12:18:26"/>
    <d v="2017-03-29T12:19:18"/>
    <s v="-"/>
    <b v="0"/>
  </r>
  <r>
    <x v="31"/>
    <x v="1"/>
    <m/>
    <x v="319"/>
    <x v="0"/>
    <s v="no"/>
    <n v="3"/>
    <s v="yes"/>
    <n v="0.55555555555555503"/>
    <n v="-0.82354979358574498"/>
    <n v="-8.6111111111111097E-2"/>
    <m/>
    <d v="2017-03-29T12:18:49"/>
    <d v="2017-03-29T12:19:36"/>
    <s v="-"/>
    <b v="0"/>
  </r>
  <r>
    <x v="31"/>
    <x v="1"/>
    <m/>
    <x v="321"/>
    <x v="0"/>
    <s v="no"/>
    <n v="3"/>
    <s v="no"/>
    <n v="-6.6666666666666596E-2"/>
    <n v="-0.991754666245243"/>
    <n v="0.26944444444444399"/>
    <m/>
    <d v="2017-03-29T12:19:07"/>
    <d v="2017-03-29T12:20:07"/>
    <s v="-"/>
    <b v="0"/>
  </r>
  <r>
    <x v="31"/>
    <x v="1"/>
    <m/>
    <x v="286"/>
    <x v="0"/>
    <s v="no"/>
    <n v="3"/>
    <s v="no"/>
    <n v="6.6666666666666596E-2"/>
    <n v="-0.99820510117469297"/>
    <n v="-0.13055555555555501"/>
    <m/>
    <d v="2017-03-29T12:19:38"/>
    <d v="2017-03-29T12:20:33"/>
    <s v="-"/>
    <b v="0"/>
  </r>
  <r>
    <x v="31"/>
    <x v="1"/>
    <m/>
    <x v="255"/>
    <x v="2"/>
    <s v="no"/>
    <n v="3"/>
    <s v="yes"/>
    <n v="0.133333333333333"/>
    <n v="-0.99814945962287605"/>
    <n v="-1.94444444444445E-2"/>
    <m/>
    <d v="2017-03-29T12:20:05"/>
    <d v="2017-03-29T12:20:55"/>
    <s v="-"/>
    <b v="0"/>
  </r>
  <r>
    <x v="31"/>
    <x v="1"/>
    <m/>
    <x v="316"/>
    <x v="0"/>
    <s v="no"/>
    <n v="3"/>
    <s v="yes"/>
    <n v="0"/>
    <n v="-0.99707498739630096"/>
    <n v="-0.17499999999999999"/>
    <m/>
    <d v="2017-03-29T12:20:27"/>
    <d v="2017-03-29T12:21:14"/>
    <s v="-"/>
    <b v="0"/>
  </r>
  <r>
    <x v="31"/>
    <x v="1"/>
    <m/>
    <x v="259"/>
    <x v="0"/>
    <s v="no"/>
    <n v="3"/>
    <s v="no"/>
    <n v="-6.6666666666666596E-2"/>
    <n v="-0.99603162500736497"/>
    <n v="0.202777777777777"/>
    <m/>
    <d v="2017-03-29T12:20:45"/>
    <d v="2017-03-29T12:21:41"/>
    <s v="-"/>
    <b v="0"/>
  </r>
  <r>
    <x v="31"/>
    <x v="1"/>
    <m/>
    <x v="287"/>
    <x v="0"/>
    <s v="no"/>
    <n v="2"/>
    <s v="no"/>
    <n v="-6.6666666666666596E-2"/>
    <n v="-0.98391136723857298"/>
    <n v="-0.33055555555555499"/>
    <m/>
    <d v="2017-03-29T12:21:12"/>
    <d v="2017-03-29T12:22:04"/>
    <s v="-"/>
    <b v="0"/>
  </r>
  <r>
    <x v="31"/>
    <x v="1"/>
    <m/>
    <x v="304"/>
    <x v="2"/>
    <s v="no"/>
    <n v="2"/>
    <s v="yes"/>
    <n v="4.4444444444444398E-2"/>
    <n v="-0.99626645715106399"/>
    <n v="-0.19722222222222199"/>
    <m/>
    <d v="2017-03-29T12:21:35"/>
    <d v="2017-03-29T12:22:25"/>
    <s v="-"/>
    <b v="0"/>
  </r>
  <r>
    <x v="31"/>
    <x v="1"/>
    <m/>
    <x v="284"/>
    <x v="2"/>
    <s v="no"/>
    <n v="2"/>
    <s v="yes"/>
    <n v="8.8888888888888906E-2"/>
    <n v="-0.99886466289167397"/>
    <n v="-1.94444444444445E-2"/>
    <m/>
    <d v="2017-03-29T12:21:56"/>
    <d v="2017-03-29T12:22:58"/>
    <s v="-"/>
    <b v="0"/>
  </r>
  <r>
    <x v="31"/>
    <x v="1"/>
    <m/>
    <x v="256"/>
    <x v="0"/>
    <s v="no"/>
    <n v="3"/>
    <s v="no"/>
    <n v="-2.2222222222222199E-2"/>
    <n v="-0.86320995195838401"/>
    <n v="-0.530555555555555"/>
    <m/>
    <d v="2017-03-29T12:22:29"/>
    <d v="2017-03-29T12:23:25"/>
    <s v="-"/>
    <b v="0"/>
  </r>
  <r>
    <x v="31"/>
    <x v="1"/>
    <m/>
    <x v="348"/>
    <x v="2"/>
    <s v="no"/>
    <n v="2"/>
    <s v="yes"/>
    <n v="4.4444444444444398E-2"/>
    <n v="-0.99707498739630096"/>
    <n v="-0.17499999999999999"/>
    <m/>
    <d v="2017-03-29T12:22:57"/>
    <d v="2017-03-29T12:24:23"/>
    <s v="-"/>
    <b v="0"/>
  </r>
  <r>
    <x v="31"/>
    <x v="1"/>
    <m/>
    <x v="361"/>
    <x v="0"/>
    <s v="no"/>
    <n v="3"/>
    <s v="yes"/>
    <n v="8.8888888888888906E-2"/>
    <n v="-0.99886466289167397"/>
    <n v="-8.6111111111111097E-2"/>
    <m/>
    <d v="2017-03-29T12:23:54"/>
    <d v="2017-03-29T12:24:46"/>
    <s v="-"/>
    <b v="0"/>
  </r>
  <r>
    <x v="31"/>
    <x v="2"/>
    <m/>
    <x v="43"/>
    <x v="2"/>
    <s v="no"/>
    <n v="3"/>
    <s v="yes"/>
    <n v="2.2222222222222102E-2"/>
    <n v="-0.999324495705043"/>
    <n v="-4.1666666666666602E-2"/>
    <s v="a010"/>
    <d v="2017-03-29T12:24:16"/>
    <d v="2017-03-29T12:27:04"/>
    <s v="a010"/>
    <b v="1"/>
  </r>
  <r>
    <x v="31"/>
    <x v="1"/>
    <m/>
    <x v="356"/>
    <x v="3"/>
    <s v="no"/>
    <n v="3"/>
    <s v="yes"/>
    <n v="0.57777777777777695"/>
    <n v="-0.77981182665191895"/>
    <n v="-6.3888888888888995E-2"/>
    <m/>
    <d v="2017-03-29T12:26:36"/>
    <d v="2017-03-29T12:27:24"/>
    <s v="-"/>
    <b v="0"/>
  </r>
  <r>
    <x v="31"/>
    <x v="1"/>
    <m/>
    <x v="281"/>
    <x v="0"/>
    <s v="no"/>
    <n v="2"/>
    <s v="no"/>
    <n v="0.33333333333333298"/>
    <n v="-0.98341612463441996"/>
    <n v="-8.6111111111111097E-2"/>
    <m/>
    <d v="2017-03-29T12:26:55"/>
    <d v="2017-03-29T12:27:53"/>
    <s v="-"/>
    <b v="0"/>
  </r>
  <r>
    <x v="31"/>
    <x v="1"/>
    <m/>
    <x v="278"/>
    <x v="2"/>
    <s v="no"/>
    <n v="3"/>
    <s v="yes"/>
    <n v="8.8888888888888906E-2"/>
    <n v="-0.99820510117469297"/>
    <n v="-0.13055555555555501"/>
    <m/>
    <d v="2017-03-29T12:27:24"/>
    <d v="2017-03-29T12:28:43"/>
    <s v="-"/>
    <b v="0"/>
  </r>
  <r>
    <x v="31"/>
    <x v="1"/>
    <m/>
    <x v="317"/>
    <x v="0"/>
    <s v="no"/>
    <n v="3"/>
    <s v="no"/>
    <n v="4.4444444444444398E-2"/>
    <n v="-0.99010340220805004"/>
    <n v="-0.28611111111111098"/>
    <m/>
    <d v="2017-03-29T12:28:14"/>
    <d v="2017-03-29T12:29:24"/>
    <s v="-"/>
    <b v="0"/>
  </r>
  <r>
    <x v="31"/>
    <x v="1"/>
    <m/>
    <x v="310"/>
    <x v="2"/>
    <s v="no"/>
    <n v="3"/>
    <s v="yes"/>
    <n v="0.11111111111111099"/>
    <n v="-0.99820510117469297"/>
    <n v="-0.13055555555555501"/>
    <m/>
    <d v="2017-03-29T12:28:55"/>
    <d v="2017-03-29T12:30:22"/>
    <s v="-"/>
    <b v="0"/>
  </r>
  <r>
    <x v="31"/>
    <x v="1"/>
    <m/>
    <x v="285"/>
    <x v="0"/>
    <s v="no"/>
    <n v="2"/>
    <s v="yes"/>
    <n v="6.6666666666666596E-2"/>
    <n v="-0.99911076841447899"/>
    <n v="-6.3888888888888995E-2"/>
    <m/>
    <d v="2017-03-29T12:29:54"/>
    <d v="2017-03-29T12:30:50"/>
    <s v="-"/>
    <b v="0"/>
  </r>
  <r>
    <x v="31"/>
    <x v="1"/>
    <m/>
    <x v="297"/>
    <x v="0"/>
    <s v="no"/>
    <n v="2"/>
    <s v="yes"/>
    <n v="0.2"/>
    <n v="-0.99615082822076495"/>
    <n v="-0.15277777777777701"/>
    <m/>
    <d v="2017-03-29T12:30:21"/>
    <d v="2017-03-29T12:31:18"/>
    <s v="-"/>
    <b v="0"/>
  </r>
  <r>
    <x v="31"/>
    <x v="1"/>
    <m/>
    <x v="269"/>
    <x v="0"/>
    <s v="no"/>
    <n v="3"/>
    <s v="no"/>
    <n v="0.11111111111111099"/>
    <n v="-0.99855049174333299"/>
    <n v="-0.108333333333333"/>
    <m/>
    <d v="2017-03-29T12:30:50"/>
    <d v="2017-03-29T12:31:38"/>
    <s v="-"/>
    <b v="0"/>
  </r>
  <r>
    <x v="31"/>
    <x v="1"/>
    <m/>
    <x v="277"/>
    <x v="0"/>
    <s v="no"/>
    <n v="3"/>
    <s v="no"/>
    <n v="0"/>
    <n v="-0.99820510117469297"/>
    <n v="-0.13055555555555501"/>
    <m/>
    <d v="2017-03-29T12:31:10"/>
    <d v="2017-03-29T12:31:51"/>
    <s v="-"/>
    <b v="0"/>
  </r>
  <r>
    <x v="31"/>
    <x v="1"/>
    <m/>
    <x v="282"/>
    <x v="0"/>
    <s v="no"/>
    <n v="2"/>
    <s v="yes"/>
    <n v="0"/>
    <n v="-0.99770861497804697"/>
    <n v="-0.15277777777777701"/>
    <m/>
    <d v="2017-03-29T12:31:22"/>
    <d v="2017-03-29T12:32:22"/>
    <s v="-"/>
    <b v="0"/>
  </r>
  <r>
    <x v="31"/>
    <x v="2"/>
    <m/>
    <x v="63"/>
    <x v="2"/>
    <s v="no"/>
    <n v="3"/>
    <s v="yes"/>
    <n v="-2.2222222222222199E-2"/>
    <n v="-0.99770861497804697"/>
    <n v="-0.15277777777777701"/>
    <s v="a111"/>
    <d v="2017-03-29T12:31:54"/>
    <d v="2017-03-29T12:32:58"/>
    <s v="a111"/>
    <b v="1"/>
  </r>
  <r>
    <x v="31"/>
    <x v="1"/>
    <m/>
    <x v="264"/>
    <x v="2"/>
    <s v="no"/>
    <n v="3"/>
    <s v="yes"/>
    <n v="2.2222222222222102E-2"/>
    <n v="-0.998594083248738"/>
    <n v="-0.108333333333333"/>
    <m/>
    <d v="2017-03-29T12:32:29"/>
    <d v="2017-03-29T12:33:14"/>
    <s v="-"/>
    <b v="0"/>
  </r>
  <r>
    <x v="31"/>
    <x v="1"/>
    <m/>
    <x v="311"/>
    <x v="0"/>
    <s v="no"/>
    <n v="3"/>
    <s v="no"/>
    <n v="0"/>
    <n v="-0.99010340220805004"/>
    <n v="-0.28611111111111098"/>
    <m/>
    <d v="2017-03-29T12:32:45"/>
    <d v="2017-03-29T12:33:29"/>
    <s v="-"/>
    <b v="0"/>
  </r>
  <r>
    <x v="31"/>
    <x v="1"/>
    <m/>
    <x v="248"/>
    <x v="0"/>
    <s v="no"/>
    <n v="3"/>
    <s v="no"/>
    <n v="-2.2222222222222199E-2"/>
    <n v="-0.99820510117469297"/>
    <n v="-0.13055555555555501"/>
    <m/>
    <d v="2017-03-29T12:33:00"/>
    <d v="2017-03-29T12:34:06"/>
    <s v="-"/>
    <b v="0"/>
  </r>
  <r>
    <x v="31"/>
    <x v="1"/>
    <m/>
    <x v="330"/>
    <x v="2"/>
    <s v="no"/>
    <n v="3"/>
    <s v="yes"/>
    <n v="0.133333333333333"/>
    <n v="-0.99814945962287605"/>
    <n v="2.7777777777777302E-3"/>
    <m/>
    <d v="2017-03-29T12:33:37"/>
    <d v="2017-03-29T12:34:45"/>
    <s v="-"/>
    <b v="0"/>
  </r>
  <r>
    <x v="31"/>
    <x v="1"/>
    <m/>
    <x v="274"/>
    <x v="3"/>
    <s v="no"/>
    <n v="3"/>
    <s v="yes"/>
    <n v="0.71111111111111103"/>
    <n v="-0.292809334208676"/>
    <n v="0.55833333333333302"/>
    <m/>
    <d v="2017-03-29T12:34:16"/>
    <d v="2017-03-29T12:35:02"/>
    <s v="-"/>
    <b v="0"/>
  </r>
  <r>
    <x v="31"/>
    <x v="1"/>
    <m/>
    <x v="332"/>
    <x v="0"/>
    <s v="no"/>
    <n v="2"/>
    <s v="no"/>
    <n v="8.8888888888888906E-2"/>
    <n v="-0.99886466289167397"/>
    <n v="-6.3888888888888995E-2"/>
    <m/>
    <d v="2017-03-29T12:34:33"/>
    <d v="2017-03-29T12:35:36"/>
    <s v="-"/>
    <b v="0"/>
  </r>
  <r>
    <x v="31"/>
    <x v="1"/>
    <m/>
    <x v="350"/>
    <x v="0"/>
    <s v="no"/>
    <n v="3"/>
    <s v="no"/>
    <n v="0.11111111111111099"/>
    <n v="-0.99523494128691004"/>
    <n v="-0.219444444444444"/>
    <m/>
    <d v="2017-03-29T12:35:07"/>
    <d v="2017-03-29T12:35:52"/>
    <s v="-"/>
    <b v="0"/>
  </r>
  <r>
    <x v="31"/>
    <x v="1"/>
    <m/>
    <x v="268"/>
    <x v="2"/>
    <s v="no"/>
    <n v="3"/>
    <s v="yes"/>
    <n v="0.133333333333333"/>
    <n v="-0.99626645715106399"/>
    <n v="-0.19722222222222199"/>
    <m/>
    <d v="2017-03-29T12:35:22"/>
    <d v="2017-03-29T12:36:13"/>
    <s v="-"/>
    <b v="0"/>
  </r>
  <r>
    <x v="31"/>
    <x v="1"/>
    <m/>
    <x v="257"/>
    <x v="2"/>
    <s v="no"/>
    <n v="3"/>
    <s v="yes"/>
    <n v="2.2222222222222102E-2"/>
    <n v="-0.99770861497804697"/>
    <n v="-0.15277777777777701"/>
    <m/>
    <d v="2017-03-29T12:35:44"/>
    <d v="2017-03-29T12:36:33"/>
    <s v="-"/>
    <b v="0"/>
  </r>
  <r>
    <x v="34"/>
    <x v="1"/>
    <m/>
    <x v="314"/>
    <x v="4"/>
    <s v="yes"/>
    <n v="4"/>
    <s v="yes"/>
    <n v="0.97777777777777697"/>
    <n v="0.90077020657746798"/>
    <n v="0.15833333333333299"/>
    <m/>
    <d v="2017-03-29T12:50:44"/>
    <d v="2017-03-29T12:51:53"/>
    <s v="-"/>
    <b v="0"/>
  </r>
  <r>
    <x v="33"/>
    <x v="1"/>
    <m/>
    <x v="333"/>
    <x v="0"/>
    <s v="yes"/>
    <n v="1"/>
    <s v="yes"/>
    <n v="0.5"/>
    <n v="-0.48962632992449501"/>
    <n v="0.66944444444444395"/>
    <m/>
    <d v="2017-03-29T12:50:41"/>
    <d v="2017-03-29T12:52:33"/>
    <s v="-"/>
    <b v="0"/>
  </r>
  <r>
    <x v="34"/>
    <x v="1"/>
    <m/>
    <x v="402"/>
    <x v="3"/>
    <s v="no"/>
    <n v="3"/>
    <s v="yes"/>
    <n v="0.71111111111111103"/>
    <n v="-0.292809334208676"/>
    <n v="-0.26388888888888801"/>
    <m/>
    <d v="2017-03-29T12:51:14"/>
    <d v="2017-03-29T12:52:35"/>
    <s v="-"/>
    <b v="0"/>
  </r>
  <r>
    <x v="34"/>
    <x v="1"/>
    <m/>
    <x v="303"/>
    <x v="0"/>
    <s v="no"/>
    <n v="2"/>
    <s v="yes"/>
    <n v="8.8888888888888906E-2"/>
    <n v="-0.99886466289167397"/>
    <n v="-1.94444444444445E-2"/>
    <m/>
    <d v="2017-03-29T12:51:56"/>
    <d v="2017-03-29T12:52:59"/>
    <s v="-"/>
    <b v="0"/>
  </r>
  <r>
    <x v="33"/>
    <x v="1"/>
    <m/>
    <x v="302"/>
    <x v="0"/>
    <s v="yes"/>
    <n v="1"/>
    <s v="yes"/>
    <n v="0.45555555555555499"/>
    <n v="-0.389391387983615"/>
    <n v="0.69166666666666599"/>
    <m/>
    <d v="2017-03-29T12:51:55"/>
    <d v="2017-03-29T12:53:01"/>
    <s v="-"/>
    <b v="0"/>
  </r>
  <r>
    <x v="34"/>
    <x v="1"/>
    <m/>
    <x v="318"/>
    <x v="3"/>
    <s v="no"/>
    <n v="3"/>
    <s v="yes"/>
    <n v="0.82222222222222197"/>
    <n v="0.32897597368471598"/>
    <n v="-0.108333333333333"/>
    <m/>
    <d v="2017-03-29T12:52:20"/>
    <d v="2017-03-29T12:53:15"/>
    <s v="-"/>
    <b v="0"/>
  </r>
  <r>
    <x v="33"/>
    <x v="1"/>
    <m/>
    <x v="391"/>
    <x v="2"/>
    <s v="yes"/>
    <n v="2"/>
    <s v="yes"/>
    <n v="0.56666666666666599"/>
    <n v="0.34382380314924199"/>
    <n v="0.82499999999999996"/>
    <m/>
    <d v="2017-03-29T12:52:23"/>
    <d v="2017-03-29T12:53:32"/>
    <s v="-"/>
    <b v="0"/>
  </r>
  <r>
    <x v="34"/>
    <x v="1"/>
    <m/>
    <x v="334"/>
    <x v="0"/>
    <s v="yes"/>
    <n v="2"/>
    <s v="yes"/>
    <n v="0.68888888888888899"/>
    <n v="-0.402538832906429"/>
    <n v="-0.33055555555555499"/>
    <m/>
    <d v="2017-03-29T12:52:36"/>
    <d v="2017-03-29T12:53:53"/>
    <s v="-"/>
    <b v="0"/>
  </r>
  <r>
    <x v="33"/>
    <x v="1"/>
    <m/>
    <x v="381"/>
    <x v="2"/>
    <s v="yes"/>
    <n v="2"/>
    <s v="yes"/>
    <n v="0.72222222222222199"/>
    <n v="9.5180418584535895E-2"/>
    <n v="0.780555555555555"/>
    <m/>
    <d v="2017-03-29T12:52:53"/>
    <d v="2017-03-29T12:54:00"/>
    <s v="-"/>
    <b v="0"/>
  </r>
  <r>
    <x v="33"/>
    <x v="1"/>
    <m/>
    <x v="388"/>
    <x v="0"/>
    <s v="yes"/>
    <n v="1"/>
    <s v="yes"/>
    <n v="0.38888888888888901"/>
    <n v="0.221978546439007"/>
    <n v="0.80277777777777704"/>
    <m/>
    <d v="2017-03-29T12:53:22"/>
    <d v="2017-03-29T12:54:17"/>
    <s v="-"/>
    <b v="0"/>
  </r>
  <r>
    <x v="33"/>
    <x v="1"/>
    <m/>
    <x v="335"/>
    <x v="0"/>
    <s v="yes"/>
    <n v="1"/>
    <s v="yes"/>
    <n v="0.36666666666666597"/>
    <n v="-0.71942736214248504"/>
    <n v="0.60277777777777697"/>
    <m/>
    <d v="2017-03-29T12:53:38"/>
    <d v="2017-03-29T12:54:49"/>
    <s v="-"/>
    <b v="0"/>
  </r>
  <r>
    <x v="34"/>
    <x v="1"/>
    <m/>
    <x v="359"/>
    <x v="3"/>
    <s v="yes"/>
    <n v="2"/>
    <s v="yes"/>
    <n v="0.77777777777777701"/>
    <n v="7.9159167266609196E-2"/>
    <n v="0.202777777777777"/>
    <m/>
    <d v="2017-03-29T12:53:14"/>
    <d v="2017-03-29T12:54:55"/>
    <s v="-"/>
    <b v="0"/>
  </r>
  <r>
    <x v="33"/>
    <x v="1"/>
    <m/>
    <x v="298"/>
    <x v="2"/>
    <s v="yes"/>
    <n v="2"/>
    <s v="yes"/>
    <n v="0.43333333333333302"/>
    <n v="0.221978546439007"/>
    <n v="0.80277777777777704"/>
    <m/>
    <d v="2017-03-29T12:54:11"/>
    <d v="2017-03-29T12:55:07"/>
    <s v="-"/>
    <b v="0"/>
  </r>
  <r>
    <x v="34"/>
    <x v="1"/>
    <m/>
    <x v="387"/>
    <x v="0"/>
    <s v="no"/>
    <n v="2"/>
    <s v="no"/>
    <n v="0.31111111111111101"/>
    <n v="-0.89133938347415398"/>
    <n v="-0.50833333333333297"/>
    <m/>
    <d v="2017-03-29T12:54:16"/>
    <d v="2017-03-29T12:55:16"/>
    <s v="-"/>
    <b v="0"/>
  </r>
  <r>
    <x v="33"/>
    <x v="1"/>
    <m/>
    <x v="376"/>
    <x v="1"/>
    <s v="yes"/>
    <n v="1"/>
    <s v="yes"/>
    <n v="-0.122222222222222"/>
    <n v="-0.71942736214248504"/>
    <n v="0.60277777777777697"/>
    <m/>
    <d v="2017-03-29T12:54:29"/>
    <d v="2017-03-29T12:55:28"/>
    <s v="-"/>
    <b v="0"/>
  </r>
  <r>
    <x v="34"/>
    <x v="1"/>
    <m/>
    <x v="369"/>
    <x v="3"/>
    <s v="yes"/>
    <n v="3"/>
    <s v="yes"/>
    <n v="0.86666666666666603"/>
    <n v="0.54887940512401201"/>
    <n v="6.9444444444444406E-2"/>
    <m/>
    <d v="2017-03-29T12:54:38"/>
    <d v="2017-03-29T12:55:30"/>
    <s v="-"/>
    <b v="0"/>
  </r>
  <r>
    <x v="33"/>
    <x v="1"/>
    <m/>
    <x v="368"/>
    <x v="1"/>
    <s v="yes"/>
    <n v="1"/>
    <s v="yes"/>
    <n v="-0.14444444444444399"/>
    <n v="-0.389391387983615"/>
    <n v="0.69166666666666599"/>
    <m/>
    <d v="2017-03-29T12:54:51"/>
    <d v="2017-03-29T12:55:50"/>
    <s v="-"/>
    <b v="0"/>
  </r>
  <r>
    <x v="33"/>
    <x v="1"/>
    <m/>
    <x v="327"/>
    <x v="1"/>
    <s v="yes"/>
    <n v="1"/>
    <s v="yes"/>
    <n v="0.16666666666666599"/>
    <n v="-0.57806844117937295"/>
    <n v="0.64722222222222203"/>
    <m/>
    <d v="2017-03-29T12:55:11"/>
    <d v="2017-03-29T12:56:17"/>
    <s v="-"/>
    <b v="0"/>
  </r>
  <r>
    <x v="34"/>
    <x v="1"/>
    <m/>
    <x v="396"/>
    <x v="3"/>
    <s v="yes"/>
    <n v="3"/>
    <s v="yes"/>
    <n v="0.422222222222222"/>
    <n v="-0.908750152057065"/>
    <n v="0.49166666666666597"/>
    <m/>
    <d v="2017-03-29T12:54:51"/>
    <d v="2017-03-29T12:56:20"/>
    <s v="-"/>
    <b v="0"/>
  </r>
  <r>
    <x v="33"/>
    <x v="1"/>
    <m/>
    <x v="352"/>
    <x v="1"/>
    <s v="yes"/>
    <n v="1"/>
    <s v="yes"/>
    <n v="0.32222222222222202"/>
    <n v="9.5180418584535895E-2"/>
    <n v="0.780555555555555"/>
    <m/>
    <d v="2017-03-29T12:55:39"/>
    <d v="2017-03-29T12:56:32"/>
    <s v="-"/>
    <b v="0"/>
  </r>
  <r>
    <x v="33"/>
    <x v="2"/>
    <m/>
    <x v="40"/>
    <x v="1"/>
    <s v="yes"/>
    <n v="1"/>
    <s v="yes"/>
    <n v="0.122222222222222"/>
    <n v="-0.389391387983615"/>
    <n v="0.69166666666666599"/>
    <s v="a001"/>
    <d v="2017-03-29T12:55:54"/>
    <d v="2017-03-29T12:57:02"/>
    <s v="a001"/>
    <b v="1"/>
  </r>
  <r>
    <x v="34"/>
    <x v="1"/>
    <m/>
    <x v="397"/>
    <x v="2"/>
    <s v="yes"/>
    <n v="2"/>
    <s v="yes"/>
    <n v="0.51111111111111096"/>
    <n v="-0.88814752511745398"/>
    <n v="6.9444444444444406E-2"/>
    <m/>
    <d v="2017-03-29T12:55:41"/>
    <d v="2017-03-29T12:57:05"/>
    <s v="-"/>
    <b v="0"/>
  </r>
  <r>
    <x v="33"/>
    <x v="1"/>
    <m/>
    <x v="383"/>
    <x v="0"/>
    <s v="yes"/>
    <n v="1"/>
    <s v="yes"/>
    <n v="0.43333333333333302"/>
    <n v="-0.77371616810261501"/>
    <n v="0.58055555555555505"/>
    <m/>
    <d v="2017-03-29T12:56:24"/>
    <d v="2017-03-29T12:57:17"/>
    <s v="-"/>
    <b v="0"/>
  </r>
  <r>
    <x v="33"/>
    <x v="1"/>
    <m/>
    <x v="343"/>
    <x v="1"/>
    <s v="yes"/>
    <n v="2"/>
    <s v="yes"/>
    <n v="0.41111111111111098"/>
    <n v="-0.65451542791721695"/>
    <n v="0.625"/>
    <m/>
    <d v="2017-03-29T12:56:38"/>
    <d v="2017-03-29T12:57:34"/>
    <s v="-"/>
    <b v="0"/>
  </r>
  <r>
    <x v="34"/>
    <x v="1"/>
    <m/>
    <x v="378"/>
    <x v="0"/>
    <s v="no"/>
    <n v="2"/>
    <s v="no"/>
    <n v="-0.66666666666666596"/>
    <n v="-0.189266276692066"/>
    <n v="-0.73055555555555496"/>
    <m/>
    <d v="2017-03-29T12:56:26"/>
    <d v="2017-03-29T12:57:34"/>
    <s v="-"/>
    <b v="0"/>
  </r>
  <r>
    <x v="33"/>
    <x v="1"/>
    <m/>
    <x v="331"/>
    <x v="1"/>
    <s v="yes"/>
    <n v="1"/>
    <s v="yes"/>
    <n v="0.41111111111111098"/>
    <n v="-0.27840687055632601"/>
    <n v="0.71388888888888902"/>
    <m/>
    <d v="2017-03-29T12:56:56"/>
    <d v="2017-03-29T12:58:02"/>
    <s v="-"/>
    <b v="0"/>
  </r>
  <r>
    <x v="34"/>
    <x v="2"/>
    <m/>
    <x v="43"/>
    <x v="2"/>
    <s v="yes"/>
    <n v="3"/>
    <s v="no"/>
    <n v="0.2"/>
    <n v="-0.99615082822076495"/>
    <n v="-0.13055555555555501"/>
    <s v="a010"/>
    <d v="2017-03-29T12:56:55"/>
    <d v="2017-03-29T12:58:16"/>
    <s v="a010"/>
    <b v="1"/>
  </r>
  <r>
    <x v="33"/>
    <x v="1"/>
    <m/>
    <x v="334"/>
    <x v="3"/>
    <s v="yes"/>
    <n v="3"/>
    <s v="yes"/>
    <n v="0.36666666666666597"/>
    <n v="0.94513825082647795"/>
    <n v="1"/>
    <m/>
    <d v="2017-03-29T12:57:24"/>
    <d v="2017-03-29T12:58:23"/>
    <s v="-"/>
    <b v="0"/>
  </r>
  <r>
    <x v="33"/>
    <x v="1"/>
    <m/>
    <x v="367"/>
    <x v="1"/>
    <s v="yes"/>
    <n v="1"/>
    <s v="yes"/>
    <n v="0.188888888888888"/>
    <n v="0.65319167004606205"/>
    <n v="0.89166666666666605"/>
    <m/>
    <d v="2017-03-29T12:57:45"/>
    <d v="2017-03-29T12:58:38"/>
    <s v="-"/>
    <b v="0"/>
  </r>
  <r>
    <x v="34"/>
    <x v="1"/>
    <m/>
    <x v="344"/>
    <x v="1"/>
    <s v="no"/>
    <n v="2"/>
    <s v="yes"/>
    <n v="0.2"/>
    <n v="-0.27840687055632601"/>
    <n v="0.71388888888888902"/>
    <m/>
    <d v="2017-03-29T12:57:37"/>
    <d v="2017-03-29T12:58:43"/>
    <s v="-"/>
    <b v="0"/>
  </r>
  <r>
    <x v="33"/>
    <x v="1"/>
    <m/>
    <x v="338"/>
    <x v="0"/>
    <s v="yes"/>
    <n v="1"/>
    <s v="yes"/>
    <n v="0.14444444444444399"/>
    <n v="-0.158645222255274"/>
    <n v="0.73611111111111105"/>
    <m/>
    <d v="2017-03-29T12:58:00"/>
    <d v="2017-03-29T12:58:54"/>
    <s v="-"/>
    <b v="0"/>
  </r>
  <r>
    <x v="34"/>
    <x v="1"/>
    <m/>
    <x v="295"/>
    <x v="3"/>
    <s v="yes"/>
    <n v="4"/>
    <s v="yes"/>
    <n v="8.8888888888888906E-2"/>
    <n v="-0.98948287145818803"/>
    <n v="0.29166666666666602"/>
    <m/>
    <d v="2017-03-29T12:58:04"/>
    <d v="2017-03-29T12:59:12"/>
    <s v="-"/>
    <b v="0"/>
  </r>
  <r>
    <x v="33"/>
    <x v="1"/>
    <m/>
    <x v="358"/>
    <x v="1"/>
    <s v="yes"/>
    <n v="1"/>
    <s v="yes"/>
    <n v="-3.3333333333333298E-2"/>
    <n v="0.34382380314924199"/>
    <n v="0.82499999999999996"/>
    <m/>
    <d v="2017-03-29T12:58:15"/>
    <d v="2017-03-29T12:59:16"/>
    <s v="-"/>
    <b v="0"/>
  </r>
  <r>
    <x v="33"/>
    <x v="1"/>
    <m/>
    <x v="309"/>
    <x v="1"/>
    <s v="yes"/>
    <n v="1"/>
    <s v="yes"/>
    <n v="0.233333333333333"/>
    <n v="0.45764863655502103"/>
    <n v="0.84722222222222199"/>
    <m/>
    <d v="2017-03-29T12:58:37"/>
    <d v="2017-03-29T12:59:41"/>
    <s v="-"/>
    <b v="0"/>
  </r>
  <r>
    <x v="34"/>
    <x v="1"/>
    <m/>
    <x v="352"/>
    <x v="3"/>
    <s v="yes"/>
    <n v="1"/>
    <s v="yes"/>
    <n v="0.8"/>
    <n v="0.20632928530448399"/>
    <n v="0.469444444444444"/>
    <m/>
    <d v="2017-03-29T12:58:34"/>
    <d v="2017-03-29T12:59:47"/>
    <s v="-"/>
    <b v="0"/>
  </r>
  <r>
    <x v="33"/>
    <x v="1"/>
    <m/>
    <x v="290"/>
    <x v="2"/>
    <s v="yes"/>
    <n v="2"/>
    <s v="yes"/>
    <n v="0.14444444444444399"/>
    <n v="0.56120933222549796"/>
    <n v="0.86944444444444402"/>
    <m/>
    <d v="2017-03-29T12:59:02"/>
    <d v="2017-03-29T12:59:59"/>
    <s v="-"/>
    <b v="0"/>
  </r>
  <r>
    <x v="34"/>
    <x v="1"/>
    <m/>
    <x v="367"/>
    <x v="2"/>
    <s v="no"/>
    <n v="2"/>
    <s v="yes"/>
    <n v="-0.155555555555555"/>
    <n v="-0.27840687055632601"/>
    <n v="0.71388888888888902"/>
    <m/>
    <d v="2017-03-29T12:59:08"/>
    <d v="2017-03-29T13:00:15"/>
    <s v="-"/>
    <b v="0"/>
  </r>
  <r>
    <x v="33"/>
    <x v="1"/>
    <m/>
    <x v="384"/>
    <x v="1"/>
    <s v="yes"/>
    <n v="1"/>
    <s v="yes"/>
    <n v="1.1111111111111099E-2"/>
    <n v="0.221978546439007"/>
    <n v="0.80277777777777704"/>
    <m/>
    <d v="2017-03-29T12:59:20"/>
    <d v="2017-03-29T13:00:17"/>
    <s v="-"/>
    <b v="0"/>
  </r>
  <r>
    <x v="33"/>
    <x v="2"/>
    <m/>
    <x v="43"/>
    <x v="0"/>
    <s v="yes"/>
    <n v="1"/>
    <s v="yes"/>
    <n v="-7.7777777777777696E-2"/>
    <n v="0.45764863655502103"/>
    <n v="0.84722222222222199"/>
    <s v="a010"/>
    <d v="2017-03-29T12:59:39"/>
    <d v="2017-03-29T13:00:40"/>
    <s v="a010"/>
    <b v="1"/>
  </r>
  <r>
    <x v="34"/>
    <x v="1"/>
    <m/>
    <x v="345"/>
    <x v="1"/>
    <s v="no"/>
    <n v="3"/>
    <s v="no"/>
    <n v="0.266666666666666"/>
    <n v="-0.97389353320830896"/>
    <n v="-0.374999999999999"/>
    <m/>
    <d v="2017-03-29T12:59:36"/>
    <d v="2017-03-29T13:00:44"/>
    <s v="-"/>
    <b v="0"/>
  </r>
  <r>
    <x v="33"/>
    <x v="1"/>
    <m/>
    <x v="396"/>
    <x v="2"/>
    <s v="yes"/>
    <n v="2"/>
    <s v="yes"/>
    <n v="0.3"/>
    <n v="0.65319167004606205"/>
    <n v="0.89166666666666605"/>
    <m/>
    <d v="2017-03-29T13:00:02"/>
    <d v="2017-03-29T13:00:57"/>
    <s v="-"/>
    <b v="0"/>
  </r>
  <r>
    <x v="34"/>
    <x v="1"/>
    <m/>
    <x v="306"/>
    <x v="0"/>
    <s v="no"/>
    <n v="4"/>
    <s v="no"/>
    <n v="0.68888888888888899"/>
    <n v="-0.402538832906429"/>
    <n v="-0.19722222222222199"/>
    <m/>
    <d v="2017-03-29T13:00:05"/>
    <d v="2017-03-29T13:01:10"/>
    <s v="-"/>
    <b v="0"/>
  </r>
  <r>
    <x v="33"/>
    <x v="1"/>
    <m/>
    <x v="347"/>
    <x v="2"/>
    <s v="yes"/>
    <n v="2"/>
    <s v="yes"/>
    <n v="0.45555555555555499"/>
    <n v="0.45764863655502103"/>
    <n v="0.84722222222222199"/>
    <m/>
    <d v="2017-03-29T13:00:19"/>
    <d v="2017-03-29T13:01:12"/>
    <s v="-"/>
    <b v="0"/>
  </r>
  <r>
    <x v="33"/>
    <x v="1"/>
    <m/>
    <x v="378"/>
    <x v="1"/>
    <s v="yes"/>
    <n v="1"/>
    <s v="yes"/>
    <n v="0.32222222222222202"/>
    <n v="0.80140196920797302"/>
    <n v="0.93611111111111101"/>
    <m/>
    <d v="2017-03-29T13:00:34"/>
    <d v="2017-03-29T13:01:28"/>
    <s v="-"/>
    <b v="0"/>
  </r>
  <r>
    <x v="34"/>
    <x v="1"/>
    <m/>
    <x v="403"/>
    <x v="3"/>
    <s v="yes"/>
    <n v="4"/>
    <s v="yes"/>
    <n v="0.44444444444444398"/>
    <n v="-0.81854809288806796"/>
    <n v="0.55833333333333302"/>
    <m/>
    <d v="2017-03-29T13:00:31"/>
    <d v="2017-03-29T13:01:29"/>
    <s v="-"/>
    <b v="0"/>
  </r>
  <r>
    <x v="33"/>
    <x v="1"/>
    <m/>
    <x v="405"/>
    <x v="1"/>
    <s v="yes"/>
    <n v="1"/>
    <s v="yes"/>
    <n v="0.188888888888888"/>
    <n v="0.56120933222549796"/>
    <n v="0.86944444444444402"/>
    <m/>
    <d v="2017-03-29T13:00:50"/>
    <d v="2017-03-29T13:01:47"/>
    <s v="-"/>
    <b v="0"/>
  </r>
  <r>
    <x v="34"/>
    <x v="1"/>
    <m/>
    <x v="372"/>
    <x v="3"/>
    <s v="yes"/>
    <n v="3"/>
    <s v="yes"/>
    <n v="0.51111111111111096"/>
    <n v="-0.57806844117937295"/>
    <n v="0.64722222222222203"/>
    <m/>
    <d v="2017-03-29T13:00:50"/>
    <d v="2017-03-29T13:01:51"/>
    <s v="-"/>
    <b v="0"/>
  </r>
  <r>
    <x v="33"/>
    <x v="1"/>
    <m/>
    <x v="339"/>
    <x v="1"/>
    <s v="yes"/>
    <n v="1"/>
    <s v="yes"/>
    <n v="0.211111111111111"/>
    <n v="0.65319167004606205"/>
    <n v="0.89166666666666605"/>
    <m/>
    <d v="2017-03-29T13:01:08"/>
    <d v="2017-03-29T13:02:04"/>
    <s v="-"/>
    <b v="0"/>
  </r>
  <r>
    <x v="34"/>
    <x v="1"/>
    <m/>
    <x v="384"/>
    <x v="3"/>
    <s v="no"/>
    <n v="4"/>
    <s v="yes"/>
    <n v="0.86666666666666603"/>
    <n v="0.54887940512401201"/>
    <n v="0.24722222222222201"/>
    <m/>
    <d v="2017-03-29T13:01:12"/>
    <d v="2017-03-29T13:02:16"/>
    <s v="-"/>
    <b v="0"/>
  </r>
  <r>
    <x v="33"/>
    <x v="1"/>
    <m/>
    <x v="328"/>
    <x v="1"/>
    <s v="yes"/>
    <n v="1"/>
    <s v="yes"/>
    <n v="9.9999999999999895E-2"/>
    <n v="0.45764863655502103"/>
    <n v="0.84722222222222199"/>
    <m/>
    <d v="2017-03-29T13:01:26"/>
    <d v="2017-03-29T13:02:18"/>
    <s v="-"/>
    <b v="0"/>
  </r>
  <r>
    <x v="33"/>
    <x v="1"/>
    <m/>
    <x v="363"/>
    <x v="0"/>
    <s v="yes"/>
    <n v="2"/>
    <s v="yes"/>
    <n v="0.16666666666666599"/>
    <n v="0.34382380314924199"/>
    <n v="0.82499999999999996"/>
    <m/>
    <d v="2017-03-29T13:01:39"/>
    <d v="2017-03-29T13:02:34"/>
    <s v="-"/>
    <b v="0"/>
  </r>
  <r>
    <x v="34"/>
    <x v="1"/>
    <m/>
    <x v="320"/>
    <x v="4"/>
    <s v="yes"/>
    <n v="3"/>
    <s v="yes"/>
    <n v="0.91111111111111098"/>
    <n v="0.72381751020442597"/>
    <n v="0.82499999999999996"/>
    <m/>
    <d v="2017-03-29T13:01:37"/>
    <d v="2017-03-29T13:02:41"/>
    <s v="-"/>
    <b v="0"/>
  </r>
  <r>
    <x v="33"/>
    <x v="1"/>
    <m/>
    <x v="379"/>
    <x v="2"/>
    <s v="yes"/>
    <n v="2"/>
    <s v="yes"/>
    <n v="0.233333333333333"/>
    <n v="0.34382380314924199"/>
    <n v="0.82499999999999996"/>
    <m/>
    <d v="2017-03-29T13:01:56"/>
    <d v="2017-03-29T13:02:49"/>
    <s v="-"/>
    <b v="0"/>
  </r>
  <r>
    <x v="33"/>
    <x v="1"/>
    <m/>
    <x v="390"/>
    <x v="1"/>
    <s v="yes"/>
    <n v="1"/>
    <s v="yes"/>
    <n v="-3.3333333333333298E-2"/>
    <n v="-0.27840687055632601"/>
    <n v="0.71388888888888902"/>
    <m/>
    <d v="2017-03-29T13:02:10"/>
    <d v="2017-03-29T13:03:02"/>
    <s v="-"/>
    <b v="0"/>
  </r>
  <r>
    <x v="34"/>
    <x v="2"/>
    <m/>
    <x v="63"/>
    <x v="3"/>
    <s v="no"/>
    <n v="4"/>
    <s v="yes"/>
    <n v="0.31111111111111101"/>
    <n v="1"/>
    <n v="1"/>
    <s v="a111"/>
    <d v="2017-03-29T13:02:02"/>
    <d v="2017-03-29T13:03:13"/>
    <s v="a111"/>
    <b v="1"/>
  </r>
  <r>
    <x v="33"/>
    <x v="1"/>
    <m/>
    <x v="312"/>
    <x v="0"/>
    <s v="yes"/>
    <n v="1"/>
    <s v="yes"/>
    <n v="7.7777777777777696E-2"/>
    <n v="-0.48962632992449501"/>
    <n v="0.66944444444444395"/>
    <m/>
    <d v="2017-03-29T13:02:23"/>
    <d v="2017-03-29T13:03:20"/>
    <s v="-"/>
    <b v="0"/>
  </r>
  <r>
    <x v="33"/>
    <x v="1"/>
    <m/>
    <x v="401"/>
    <x v="1"/>
    <s v="yes"/>
    <n v="1"/>
    <s v="yes"/>
    <n v="-1.1111111111111001E-2"/>
    <n v="-0.48962632992449501"/>
    <n v="0.66944444444444395"/>
    <m/>
    <d v="2017-03-29T13:02:42"/>
    <d v="2017-03-29T13:03:35"/>
    <s v="-"/>
    <b v="0"/>
  </r>
  <r>
    <x v="34"/>
    <x v="1"/>
    <m/>
    <x v="375"/>
    <x v="4"/>
    <s v="no"/>
    <n v="2"/>
    <s v="no"/>
    <n v="0.46666666666666601"/>
    <n v="-0.927858847630605"/>
    <n v="0.469444444444444"/>
    <m/>
    <d v="2017-03-29T13:02:34"/>
    <d v="2017-03-29T13:03:41"/>
    <s v="-"/>
    <b v="0"/>
  </r>
  <r>
    <x v="33"/>
    <x v="1"/>
    <m/>
    <x v="389"/>
    <x v="1"/>
    <s v="yes"/>
    <n v="1"/>
    <s v="yes"/>
    <n v="0.3"/>
    <n v="-0.57806844117937295"/>
    <n v="0.64722222222222203"/>
    <m/>
    <d v="2017-03-29T13:02:57"/>
    <d v="2017-03-29T13:03:52"/>
    <s v="-"/>
    <b v="0"/>
  </r>
  <r>
    <x v="33"/>
    <x v="1"/>
    <m/>
    <x v="306"/>
    <x v="0"/>
    <s v="yes"/>
    <n v="2"/>
    <s v="yes"/>
    <n v="0.211111111111111"/>
    <n v="-0.27840687055632601"/>
    <n v="0.71388888888888902"/>
    <m/>
    <d v="2017-03-29T13:03:14"/>
    <d v="2017-03-29T13:04:09"/>
    <s v="-"/>
    <b v="0"/>
  </r>
  <r>
    <x v="34"/>
    <x v="1"/>
    <m/>
    <x v="298"/>
    <x v="0"/>
    <s v="no"/>
    <n v="3"/>
    <s v="no"/>
    <n v="-0.53333333333333299"/>
    <n v="-0.859250206747044"/>
    <n v="0.33611111111111103"/>
    <m/>
    <d v="2017-03-29T13:03:02"/>
    <d v="2017-03-29T13:04:17"/>
    <s v="-"/>
    <b v="0"/>
  </r>
  <r>
    <x v="33"/>
    <x v="1"/>
    <m/>
    <x v="395"/>
    <x v="2"/>
    <s v="yes"/>
    <n v="3"/>
    <s v="yes"/>
    <n v="0.211111111111111"/>
    <n v="0.56120933222549796"/>
    <n v="0.86944444444444402"/>
    <m/>
    <d v="2017-03-29T13:03:31"/>
    <d v="2017-03-29T13:04:24"/>
    <s v="-"/>
    <b v="0"/>
  </r>
  <r>
    <x v="33"/>
    <x v="1"/>
    <m/>
    <x v="369"/>
    <x v="0"/>
    <s v="yes"/>
    <n v="2"/>
    <s v="yes"/>
    <n v="0.344444444444444"/>
    <n v="0.34382380314924199"/>
    <n v="0.82499999999999996"/>
    <m/>
    <d v="2017-03-29T13:03:46"/>
    <d v="2017-03-29T13:04:45"/>
    <s v="-"/>
    <b v="0"/>
  </r>
  <r>
    <x v="34"/>
    <x v="1"/>
    <m/>
    <x v="347"/>
    <x v="3"/>
    <s v="yes"/>
    <n v="3"/>
    <s v="yes"/>
    <n v="0.53333333333333299"/>
    <n v="-0.859250206747044"/>
    <n v="6.9444444444444406E-2"/>
    <m/>
    <d v="2017-03-29T13:03:38"/>
    <d v="2017-03-29T13:04:49"/>
    <s v="-"/>
    <b v="0"/>
  </r>
  <r>
    <x v="33"/>
    <x v="1"/>
    <m/>
    <x v="371"/>
    <x v="0"/>
    <s v="yes"/>
    <n v="1"/>
    <s v="yes"/>
    <n v="0.38888888888888901"/>
    <n v="0.34382380314924199"/>
    <n v="0.82499999999999996"/>
    <m/>
    <d v="2017-03-29T13:04:07"/>
    <d v="2017-03-29T13:04:59"/>
    <s v="-"/>
    <b v="0"/>
  </r>
  <r>
    <x v="33"/>
    <x v="1"/>
    <m/>
    <x v="382"/>
    <x v="0"/>
    <s v="yes"/>
    <n v="1"/>
    <s v="yes"/>
    <n v="0.211111111111111"/>
    <n v="0.221978546439007"/>
    <n v="0.80277777777777704"/>
    <m/>
    <d v="2017-03-29T13:04:20"/>
    <d v="2017-03-29T13:05:13"/>
    <s v="-"/>
    <b v="0"/>
  </r>
  <r>
    <x v="34"/>
    <x v="1"/>
    <m/>
    <x v="335"/>
    <x v="2"/>
    <s v="yes"/>
    <n v="1"/>
    <s v="yes"/>
    <n v="0.53333333333333299"/>
    <n v="-0.57806844117937295"/>
    <n v="0.64722222222222203"/>
    <m/>
    <d v="2017-03-29T13:04:10"/>
    <d v="2017-03-29T13:05:19"/>
    <s v="-"/>
    <b v="0"/>
  </r>
  <r>
    <x v="33"/>
    <x v="1"/>
    <m/>
    <x v="398"/>
    <x v="0"/>
    <s v="yes"/>
    <n v="2"/>
    <s v="yes"/>
    <n v="-1.1111111111111001E-2"/>
    <n v="-0.158645222255274"/>
    <n v="0.73611111111111105"/>
    <m/>
    <d v="2017-03-29T13:04:35"/>
    <d v="2017-03-29T13:05:28"/>
    <s v="-"/>
    <b v="0"/>
  </r>
  <r>
    <x v="33"/>
    <x v="1"/>
    <m/>
    <x v="360"/>
    <x v="0"/>
    <s v="yes"/>
    <n v="2"/>
    <s v="yes"/>
    <n v="0.32222222222222202"/>
    <n v="0.34382380314924199"/>
    <n v="0.82499999999999996"/>
    <m/>
    <d v="2017-03-29T13:04:50"/>
    <d v="2017-03-29T13:05:44"/>
    <s v="-"/>
    <b v="0"/>
  </r>
  <r>
    <x v="34"/>
    <x v="1"/>
    <m/>
    <x v="399"/>
    <x v="1"/>
    <s v="no"/>
    <n v="4"/>
    <s v="no"/>
    <n v="6.6666666666666596E-2"/>
    <n v="-0.99889881118979695"/>
    <n v="-8.6111111111111097E-2"/>
    <m/>
    <d v="2017-03-29T13:04:41"/>
    <d v="2017-03-29T13:05:46"/>
    <s v="-"/>
    <b v="0"/>
  </r>
  <r>
    <x v="33"/>
    <x v="1"/>
    <m/>
    <x v="397"/>
    <x v="2"/>
    <s v="yes"/>
    <n v="3"/>
    <s v="yes"/>
    <n v="0.32222222222222202"/>
    <n v="0.34382380314924199"/>
    <n v="0.82499999999999996"/>
    <m/>
    <d v="2017-03-29T13:05:06"/>
    <d v="2017-03-29T13:05:57"/>
    <s v="-"/>
    <b v="0"/>
  </r>
  <r>
    <x v="33"/>
    <x v="2"/>
    <m/>
    <x v="38"/>
    <x v="3"/>
    <s v="yes"/>
    <n v="3"/>
    <s v="yes"/>
    <n v="0.67777777777777704"/>
    <n v="0.65319167004606205"/>
    <n v="0.89166666666666605"/>
    <s v="a110"/>
    <d v="2017-03-29T13:05:18"/>
    <d v="2017-03-29T13:06:24"/>
    <s v="a110"/>
    <b v="1"/>
  </r>
  <r>
    <x v="33"/>
    <x v="1"/>
    <m/>
    <x v="380"/>
    <x v="1"/>
    <s v="yes"/>
    <n v="1"/>
    <s v="yes"/>
    <n v="-1.1111111111111001E-2"/>
    <n v="0.34382380314924199"/>
    <n v="0.82499999999999996"/>
    <m/>
    <d v="2017-03-29T13:05:45"/>
    <d v="2017-03-29T13:06:37"/>
    <s v="-"/>
    <b v="0"/>
  </r>
  <r>
    <x v="34"/>
    <x v="1"/>
    <m/>
    <x v="338"/>
    <x v="0"/>
    <s v="no"/>
    <n v="2"/>
    <s v="yes"/>
    <n v="4.4444444444444398E-2"/>
    <n v="-0.99930354367093199"/>
    <n v="-1.94444444444445E-2"/>
    <m/>
    <d v="2017-03-29T13:05:07"/>
    <d v="2017-03-29T13:06:45"/>
    <s v="-"/>
    <b v="0"/>
  </r>
  <r>
    <x v="33"/>
    <x v="1"/>
    <m/>
    <x v="392"/>
    <x v="1"/>
    <s v="yes"/>
    <n v="1"/>
    <s v="yes"/>
    <n v="0.233333333333333"/>
    <n v="0.221978546439007"/>
    <n v="0.80277777777777704"/>
    <m/>
    <d v="2017-03-29T13:05:59"/>
    <d v="2017-03-29T13:06:54"/>
    <s v="-"/>
    <b v="0"/>
  </r>
  <r>
    <x v="34"/>
    <x v="1"/>
    <m/>
    <x v="349"/>
    <x v="3"/>
    <s v="no"/>
    <n v="3"/>
    <s v="yes"/>
    <n v="0.57777777777777695"/>
    <n v="-0.77981182665191895"/>
    <n v="4.72222222222222E-2"/>
    <m/>
    <d v="2017-03-29T13:06:06"/>
    <d v="2017-03-29T13:07:02"/>
    <s v="-"/>
    <b v="0"/>
  </r>
  <r>
    <x v="33"/>
    <x v="1"/>
    <m/>
    <x v="400"/>
    <x v="0"/>
    <s v="yes"/>
    <n v="2"/>
    <s v="yes"/>
    <n v="0.233333333333333"/>
    <n v="0.45764863655502103"/>
    <n v="0.84722222222222199"/>
    <m/>
    <d v="2017-03-29T13:06:15"/>
    <d v="2017-03-29T13:07:10"/>
    <s v="-"/>
    <b v="0"/>
  </r>
  <r>
    <x v="33"/>
    <x v="1"/>
    <m/>
    <x v="318"/>
    <x v="1"/>
    <s v="yes"/>
    <n v="1"/>
    <s v="yes"/>
    <n v="0.122222222222222"/>
    <n v="0.65319167004606205"/>
    <n v="0.89166666666666605"/>
    <m/>
    <d v="2017-03-29T13:06:32"/>
    <d v="2017-03-29T13:07:22"/>
    <s v="-"/>
    <b v="0"/>
  </r>
  <r>
    <x v="33"/>
    <x v="1"/>
    <m/>
    <x v="372"/>
    <x v="1"/>
    <s v="yes"/>
    <n v="1"/>
    <s v="yes"/>
    <n v="0.14444444444444399"/>
    <n v="0.34382380314924199"/>
    <n v="0.82499999999999996"/>
    <m/>
    <d v="2017-03-29T13:06:44"/>
    <d v="2017-03-29T13:07:36"/>
    <s v="-"/>
    <b v="0"/>
  </r>
  <r>
    <x v="34"/>
    <x v="1"/>
    <m/>
    <x v="404"/>
    <x v="2"/>
    <s v="yes"/>
    <n v="1"/>
    <s v="yes"/>
    <n v="0.266666666666666"/>
    <n v="-0.986589153689302"/>
    <n v="0.313888888888888"/>
    <m/>
    <d v="2017-03-29T13:06:23"/>
    <d v="2017-03-29T13:07:49"/>
    <s v="-"/>
    <b v="0"/>
  </r>
  <r>
    <x v="33"/>
    <x v="1"/>
    <m/>
    <x v="403"/>
    <x v="1"/>
    <s v="yes"/>
    <n v="1"/>
    <s v="yes"/>
    <n v="0.122222222222222"/>
    <n v="-3.29517761189023E-2"/>
    <n v="0.75833333333333297"/>
    <m/>
    <d v="2017-03-29T13:06:57"/>
    <d v="2017-03-29T13:07:51"/>
    <s v="-"/>
    <b v="0"/>
  </r>
  <r>
    <x v="33"/>
    <x v="1"/>
    <m/>
    <x v="349"/>
    <x v="1"/>
    <s v="yes"/>
    <n v="1"/>
    <s v="yes"/>
    <n v="0.122222222222222"/>
    <n v="-0.94307936740211795"/>
    <n v="0.44722222222222202"/>
    <m/>
    <d v="2017-03-29T13:07:13"/>
    <d v="2017-03-29T13:08:05"/>
    <s v="-"/>
    <b v="0"/>
  </r>
  <r>
    <x v="34"/>
    <x v="1"/>
    <m/>
    <x v="383"/>
    <x v="2"/>
    <s v="yes"/>
    <n v="3"/>
    <s v="yes"/>
    <n v="0.64444444444444404"/>
    <n v="-0.58827638534013305"/>
    <n v="0.24722222222222201"/>
    <m/>
    <d v="2017-03-29T13:07:10"/>
    <d v="2017-03-29T13:08:07"/>
    <s v="-"/>
    <b v="0"/>
  </r>
  <r>
    <x v="33"/>
    <x v="1"/>
    <m/>
    <x v="295"/>
    <x v="2"/>
    <s v="yes"/>
    <n v="3"/>
    <s v="yes"/>
    <n v="0.43333333333333302"/>
    <n v="0.73316059115561005"/>
    <n v="0.91388888888888897"/>
    <m/>
    <d v="2017-03-29T13:07:27"/>
    <d v="2017-03-29T13:08:22"/>
    <s v="-"/>
    <b v="0"/>
  </r>
  <r>
    <x v="34"/>
    <x v="1"/>
    <m/>
    <x v="362"/>
    <x v="3"/>
    <s v="yes"/>
    <n v="2"/>
    <s v="yes"/>
    <n v="0.86666666666666603"/>
    <n v="0.54887940512401201"/>
    <n v="0.51388888888888795"/>
    <m/>
    <d v="2017-03-29T13:07:29"/>
    <d v="2017-03-29T13:08:34"/>
    <s v="-"/>
    <b v="0"/>
  </r>
  <r>
    <x v="33"/>
    <x v="1"/>
    <m/>
    <x v="370"/>
    <x v="1"/>
    <s v="yes"/>
    <n v="2"/>
    <s v="no"/>
    <n v="0.16666666666666599"/>
    <n v="-0.99733086584752895"/>
    <n v="2.7777777777777302E-3"/>
    <m/>
    <d v="2017-03-29T13:07:44"/>
    <d v="2017-03-29T13:08:51"/>
    <s v="-"/>
    <b v="0"/>
  </r>
  <r>
    <x v="34"/>
    <x v="1"/>
    <m/>
    <x v="400"/>
    <x v="2"/>
    <s v="no"/>
    <n v="4"/>
    <s v="yes"/>
    <n v="0.8"/>
    <n v="0.20632928530448399"/>
    <n v="0.13611111111111099"/>
    <m/>
    <d v="2017-03-29T13:07:55"/>
    <d v="2017-03-29T13:08:55"/>
    <s v="-"/>
    <b v="0"/>
  </r>
  <r>
    <x v="33"/>
    <x v="1"/>
    <m/>
    <x v="394"/>
    <x v="3"/>
    <s v="yes"/>
    <n v="4"/>
    <s v="yes"/>
    <n v="0.655555555555555"/>
    <n v="0.80140196920797302"/>
    <n v="0.93611111111111101"/>
    <m/>
    <d v="2017-03-29T13:08:13"/>
    <d v="2017-03-29T13:09:10"/>
    <s v="-"/>
    <b v="0"/>
  </r>
  <r>
    <x v="34"/>
    <x v="1"/>
    <m/>
    <x v="380"/>
    <x v="2"/>
    <s v="yes"/>
    <n v="2"/>
    <s v="yes"/>
    <n v="0.95555555555555505"/>
    <n v="0.85211336725076503"/>
    <n v="0.26944444444444399"/>
    <m/>
    <d v="2017-03-29T13:08:16"/>
    <d v="2017-03-29T13:09:11"/>
    <s v="-"/>
    <b v="0"/>
  </r>
  <r>
    <x v="33"/>
    <x v="1"/>
    <m/>
    <x v="402"/>
    <x v="3"/>
    <s v="yes"/>
    <n v="3"/>
    <s v="yes"/>
    <n v="0.36666666666666597"/>
    <n v="0.65319167004606205"/>
    <n v="0.89166666666666605"/>
    <m/>
    <d v="2017-03-29T13:08:32"/>
    <d v="2017-03-29T13:09:28"/>
    <s v="-"/>
    <b v="0"/>
  </r>
  <r>
    <x v="34"/>
    <x v="1"/>
    <m/>
    <x v="388"/>
    <x v="3"/>
    <s v="yes"/>
    <n v="1"/>
    <s v="yes"/>
    <n v="0.91111111111111098"/>
    <n v="0.72381751020442597"/>
    <n v="0.22500000000000001"/>
    <m/>
    <d v="2017-03-29T13:08:32"/>
    <d v="2017-03-29T13:09:35"/>
    <s v="-"/>
    <b v="0"/>
  </r>
  <r>
    <x v="33"/>
    <x v="1"/>
    <m/>
    <x v="375"/>
    <x v="1"/>
    <s v="yes"/>
    <n v="1"/>
    <s v="yes"/>
    <n v="1.1111111111111099E-2"/>
    <n v="-0.27840687055632601"/>
    <n v="0.71388888888888902"/>
    <m/>
    <d v="2017-03-29T13:08:50"/>
    <d v="2017-03-29T13:09:42"/>
    <s v="-"/>
    <b v="0"/>
  </r>
  <r>
    <x v="33"/>
    <x v="1"/>
    <m/>
    <x v="357"/>
    <x v="1"/>
    <s v="yes"/>
    <n v="1"/>
    <s v="yes"/>
    <n v="0.122222222222222"/>
    <n v="9.5180418584535895E-2"/>
    <n v="0.780555555555555"/>
    <m/>
    <d v="2017-03-29T13:09:04"/>
    <d v="2017-03-29T13:10:00"/>
    <s v="-"/>
    <b v="0"/>
  </r>
  <r>
    <x v="33"/>
    <x v="1"/>
    <m/>
    <x v="404"/>
    <x v="1"/>
    <s v="yes"/>
    <n v="1"/>
    <s v="yes"/>
    <n v="0.38888888888888901"/>
    <n v="-0.65451542791721695"/>
    <n v="0.625"/>
    <m/>
    <d v="2017-03-29T13:09:22"/>
    <d v="2017-03-29T13:10:12"/>
    <s v="-"/>
    <b v="0"/>
  </r>
  <r>
    <x v="34"/>
    <x v="1"/>
    <m/>
    <x v="309"/>
    <x v="1"/>
    <s v="no"/>
    <n v="2"/>
    <s v="no"/>
    <n v="-0.266666666666666"/>
    <n v="-0.67179530135575505"/>
    <n v="-0.61944444444444402"/>
    <m/>
    <d v="2017-03-29T13:08:56"/>
    <d v="2017-03-29T13:10:18"/>
    <s v="-"/>
    <b v="0"/>
  </r>
  <r>
    <x v="33"/>
    <x v="1"/>
    <m/>
    <x v="374"/>
    <x v="1"/>
    <s v="yes"/>
    <n v="1"/>
    <s v="no"/>
    <n v="0.14444444444444399"/>
    <n v="-0.48962632992449501"/>
    <n v="0.66944444444444395"/>
    <m/>
    <d v="2017-03-29T13:09:34"/>
    <d v="2017-03-29T13:10:29"/>
    <s v="-"/>
    <b v="0"/>
  </r>
  <r>
    <x v="33"/>
    <x v="1"/>
    <m/>
    <x v="366"/>
    <x v="1"/>
    <s v="yes"/>
    <n v="1"/>
    <s v="yes"/>
    <n v="-5.5555555555555497E-2"/>
    <n v="-3.29517761189023E-2"/>
    <n v="0.75833333333333297"/>
    <m/>
    <d v="2017-03-29T13:09:51"/>
    <d v="2017-03-29T13:10:40"/>
    <s v="-"/>
    <b v="0"/>
  </r>
  <r>
    <x v="34"/>
    <x v="1"/>
    <m/>
    <x v="373"/>
    <x v="0"/>
    <s v="no"/>
    <n v="3"/>
    <s v="no"/>
    <n v="-0.66666666666666596"/>
    <n v="-0.50133814047780401"/>
    <n v="0.40277777777777701"/>
    <m/>
    <d v="2017-03-29T13:09:39"/>
    <d v="2017-03-29T13:10:43"/>
    <s v="-"/>
    <b v="0"/>
  </r>
  <r>
    <x v="33"/>
    <x v="1"/>
    <m/>
    <x v="303"/>
    <x v="1"/>
    <s v="yes"/>
    <n v="1"/>
    <s v="yes"/>
    <n v="0.211111111111111"/>
    <n v="-0.81854809288806796"/>
    <n v="0.55833333333333302"/>
    <m/>
    <d v="2017-03-29T13:10:01"/>
    <d v="2017-03-29T13:10:52"/>
    <s v="-"/>
    <b v="0"/>
  </r>
  <r>
    <x v="33"/>
    <x v="1"/>
    <m/>
    <x v="364"/>
    <x v="1"/>
    <s v="yes"/>
    <n v="1"/>
    <s v="yes"/>
    <n v="-0.14444444444444399"/>
    <n v="-0.158645222255274"/>
    <n v="0.73611111111111105"/>
    <m/>
    <d v="2017-03-29T13:10:14"/>
    <d v="2017-03-29T13:11:04"/>
    <s v="-"/>
    <b v="0"/>
  </r>
  <r>
    <x v="33"/>
    <x v="1"/>
    <m/>
    <x v="314"/>
    <x v="1"/>
    <s v="yes"/>
    <n v="1"/>
    <s v="no"/>
    <n v="9.9999999999999895E-2"/>
    <n v="-3.29517761189023E-2"/>
    <n v="0.75833333333333297"/>
    <m/>
    <d v="2017-03-29T13:10:26"/>
    <d v="2017-03-29T13:11:29"/>
    <s v="-"/>
    <b v="0"/>
  </r>
  <r>
    <x v="34"/>
    <x v="1"/>
    <m/>
    <x v="391"/>
    <x v="2"/>
    <s v="yes"/>
    <n v="4"/>
    <s v="yes"/>
    <n v="0.68888888888888899"/>
    <n v="-0.402538832906429"/>
    <n v="-6.3888888888888995E-2"/>
    <m/>
    <d v="2017-03-29T13:10:05"/>
    <d v="2017-03-29T13:11:31"/>
    <s v="-"/>
    <b v="0"/>
  </r>
  <r>
    <x v="33"/>
    <x v="1"/>
    <m/>
    <x v="385"/>
    <x v="1"/>
    <s v="yes"/>
    <n v="1"/>
    <s v="yes"/>
    <n v="-0.16666666666666599"/>
    <n v="-0.27840687055632601"/>
    <n v="0.71388888888888902"/>
    <m/>
    <d v="2017-03-29T13:10:51"/>
    <d v="2017-03-29T13:11:41"/>
    <s v="-"/>
    <b v="0"/>
  </r>
  <r>
    <x v="34"/>
    <x v="1"/>
    <m/>
    <x v="381"/>
    <x v="3"/>
    <s v="no"/>
    <n v="4"/>
    <s v="yes"/>
    <n v="0.77777777777777701"/>
    <n v="7.9159167266609196E-2"/>
    <n v="-8.6111111111111097E-2"/>
    <m/>
    <d v="2017-03-29T13:10:52"/>
    <d v="2017-03-29T13:11:49"/>
    <s v="-"/>
    <b v="0"/>
  </r>
  <r>
    <x v="34"/>
    <x v="1"/>
    <m/>
    <x v="395"/>
    <x v="3"/>
    <s v="yes"/>
    <n v="2"/>
    <s v="yes"/>
    <n v="0.35555555555555501"/>
    <n v="-0.927858847630605"/>
    <n v="0.469444444444444"/>
    <m/>
    <d v="2017-03-29T13:11:10"/>
    <d v="2017-03-29T13:12:01"/>
    <s v="-"/>
    <b v="0"/>
  </r>
  <r>
    <x v="33"/>
    <x v="2"/>
    <m/>
    <x v="85"/>
    <x v="0"/>
    <s v="yes"/>
    <n v="2"/>
    <s v="yes"/>
    <n v="-1.1111111111111001E-2"/>
    <n v="-0.57806844117937295"/>
    <n v="0.64722222222222203"/>
    <s v="a100"/>
    <d v="2017-03-29T13:11:02"/>
    <d v="2017-03-29T13:12:04"/>
    <s v="a101"/>
    <b v="0"/>
  </r>
  <r>
    <x v="33"/>
    <x v="1"/>
    <m/>
    <x v="344"/>
    <x v="1"/>
    <s v="yes"/>
    <n v="1"/>
    <s v="yes"/>
    <n v="3.3333333333333298E-2"/>
    <n v="-0.389391387983615"/>
    <n v="0.69166666666666599"/>
    <m/>
    <d v="2017-03-29T13:11:26"/>
    <d v="2017-03-29T13:12:17"/>
    <s v="-"/>
    <b v="0"/>
  </r>
  <r>
    <x v="34"/>
    <x v="1"/>
    <m/>
    <x v="365"/>
    <x v="1"/>
    <s v="no"/>
    <n v="3"/>
    <s v="no"/>
    <n v="-0.266666666666666"/>
    <n v="-0.98391136723857298"/>
    <n v="-0.33055555555555499"/>
    <m/>
    <d v="2017-03-29T13:11:23"/>
    <d v="2017-03-29T13:12:25"/>
    <s v="-"/>
    <b v="0"/>
  </r>
  <r>
    <x v="33"/>
    <x v="1"/>
    <m/>
    <x v="362"/>
    <x v="1"/>
    <s v="yes"/>
    <n v="1"/>
    <s v="yes"/>
    <n v="-0.14444444444444399"/>
    <n v="0.221978546439007"/>
    <n v="0.80277777777777704"/>
    <m/>
    <d v="2017-03-29T13:11:39"/>
    <d v="2017-03-29T13:12:27"/>
    <s v="-"/>
    <b v="0"/>
  </r>
  <r>
    <x v="33"/>
    <x v="1"/>
    <m/>
    <x v="340"/>
    <x v="1"/>
    <s v="yes"/>
    <n v="2"/>
    <s v="yes"/>
    <n v="-0.122222222222222"/>
    <n v="-0.57806844117937295"/>
    <n v="0.64722222222222203"/>
    <m/>
    <d v="2017-03-29T13:11:48"/>
    <d v="2017-03-29T13:12:38"/>
    <s v="-"/>
    <b v="0"/>
  </r>
  <r>
    <x v="34"/>
    <x v="1"/>
    <m/>
    <x v="360"/>
    <x v="2"/>
    <s v="no"/>
    <n v="3"/>
    <s v="yes"/>
    <n v="0.46666666666666601"/>
    <n v="-0.92995741411314103"/>
    <n v="0.22500000000000001"/>
    <m/>
    <d v="2017-03-29T13:11:46"/>
    <d v="2017-03-29T13:12:44"/>
    <s v="-"/>
    <b v="0"/>
  </r>
  <r>
    <x v="33"/>
    <x v="1"/>
    <m/>
    <x v="326"/>
    <x v="0"/>
    <s v="yes"/>
    <n v="2"/>
    <s v="yes"/>
    <n v="0.211111111111111"/>
    <n v="0.221978546439007"/>
    <n v="0.80277777777777704"/>
    <m/>
    <d v="2017-03-29T13:12:00"/>
    <d v="2017-03-29T13:12:49"/>
    <s v="-"/>
    <b v="0"/>
  </r>
  <r>
    <x v="34"/>
    <x v="2"/>
    <m/>
    <x v="40"/>
    <x v="4"/>
    <s v="no"/>
    <n v="4"/>
    <s v="yes"/>
    <n v="0.75555555555555498"/>
    <n v="-4.8872867474968398E-2"/>
    <n v="0.26944444444444399"/>
    <s v="a001"/>
    <d v="2017-03-29T13:12:05"/>
    <d v="2017-03-29T13:13:13"/>
    <s v="a001"/>
    <b v="1"/>
  </r>
  <r>
    <x v="33"/>
    <x v="1"/>
    <m/>
    <x v="377"/>
    <x v="1"/>
    <s v="yes"/>
    <n v="1"/>
    <s v="yes"/>
    <n v="-1.1111111111111001E-2"/>
    <n v="-0.855184291666229"/>
    <n v="0.53611111111111098"/>
    <m/>
    <d v="2017-03-29T13:12:11"/>
    <d v="2017-03-29T13:13:37"/>
    <s v="-"/>
    <b v="0"/>
  </r>
  <r>
    <x v="33"/>
    <x v="1"/>
    <m/>
    <x v="345"/>
    <x v="0"/>
    <s v="yes"/>
    <n v="2"/>
    <s v="yes"/>
    <n v="3.3333333333333298E-2"/>
    <n v="-0.71942736214248504"/>
    <n v="0.60277777777777697"/>
    <m/>
    <d v="2017-03-29T13:12:59"/>
    <d v="2017-03-29T13:13:51"/>
    <s v="-"/>
    <b v="0"/>
  </r>
  <r>
    <x v="34"/>
    <x v="1"/>
    <m/>
    <x v="293"/>
    <x v="2"/>
    <s v="no"/>
    <n v="2"/>
    <s v="yes"/>
    <n v="-2.2222222222222199E-2"/>
    <n v="-0.96472037367048302"/>
    <n v="0.40277777777777701"/>
    <m/>
    <d v="2017-03-29T13:12:34"/>
    <d v="2017-03-29T13:13:53"/>
    <s v="-"/>
    <b v="0"/>
  </r>
  <r>
    <x v="33"/>
    <x v="1"/>
    <m/>
    <x v="355"/>
    <x v="0"/>
    <s v="yes"/>
    <n v="2"/>
    <s v="yes"/>
    <n v="7.7777777777777696E-2"/>
    <n v="-0.65451542791721695"/>
    <n v="0.625"/>
    <m/>
    <d v="2017-03-29T13:13:13"/>
    <d v="2017-03-29T13:14:05"/>
    <s v="-"/>
    <b v="0"/>
  </r>
  <r>
    <x v="34"/>
    <x v="1"/>
    <m/>
    <x v="325"/>
    <x v="4"/>
    <s v="no"/>
    <n v="5"/>
    <s v="yes"/>
    <n v="0.71111111111111103"/>
    <n v="1"/>
    <n v="1"/>
    <m/>
    <d v="2017-03-29T13:13:14"/>
    <d v="2017-03-29T13:14:13"/>
    <s v="-"/>
    <b v="0"/>
  </r>
  <r>
    <x v="33"/>
    <x v="1"/>
    <m/>
    <x v="399"/>
    <x v="1"/>
    <s v="yes"/>
    <n v="1"/>
    <s v="yes"/>
    <n v="-0.25555555555555498"/>
    <n v="-0.27840687055632601"/>
    <n v="0.71388888888888902"/>
    <m/>
    <d v="2017-03-29T13:13:27"/>
    <d v="2017-03-29T13:14:17"/>
    <s v="-"/>
    <b v="0"/>
  </r>
  <r>
    <x v="34"/>
    <x v="1"/>
    <m/>
    <x v="374"/>
    <x v="3"/>
    <s v="yes"/>
    <n v="2"/>
    <s v="yes"/>
    <n v="0.82222222222222197"/>
    <n v="0.32897597368471598"/>
    <n v="0.51388888888888795"/>
    <m/>
    <d v="2017-03-29T13:13:34"/>
    <d v="2017-03-29T13:14:25"/>
    <s v="-"/>
    <b v="0"/>
  </r>
  <r>
    <x v="33"/>
    <x v="1"/>
    <m/>
    <x v="359"/>
    <x v="0"/>
    <s v="yes"/>
    <n v="1"/>
    <s v="yes"/>
    <n v="-0.122222222222222"/>
    <n v="-0.88486732817164904"/>
    <n v="0.51388888888888795"/>
    <m/>
    <d v="2017-03-29T13:13:39"/>
    <d v="2017-03-29T13:14:30"/>
    <s v="-"/>
    <b v="0"/>
  </r>
  <r>
    <x v="34"/>
    <x v="1"/>
    <m/>
    <x v="389"/>
    <x v="2"/>
    <s v="yes"/>
    <n v="2"/>
    <s v="yes"/>
    <n v="0.33333333333333298"/>
    <n v="-0.98290576245235595"/>
    <n v="0.33611111111111103"/>
    <m/>
    <d v="2017-03-29T13:13:46"/>
    <d v="2017-03-29T13:14:39"/>
    <s v="-"/>
    <b v="0"/>
  </r>
  <r>
    <x v="33"/>
    <x v="1"/>
    <m/>
    <x v="365"/>
    <x v="1"/>
    <s v="yes"/>
    <n v="1"/>
    <s v="yes"/>
    <n v="0.211111111111111"/>
    <n v="-0.908750152057065"/>
    <n v="0.49166666666666597"/>
    <m/>
    <d v="2017-03-29T13:13:52"/>
    <d v="2017-03-29T13:14:42"/>
    <s v="-"/>
    <b v="0"/>
  </r>
  <r>
    <x v="34"/>
    <x v="1"/>
    <m/>
    <x v="358"/>
    <x v="2"/>
    <s v="yes"/>
    <n v="3"/>
    <s v="yes"/>
    <n v="0.133333333333333"/>
    <n v="-0.99814945962287605"/>
    <n v="0.113888888888888"/>
    <m/>
    <d v="2017-03-29T13:14:00"/>
    <d v="2017-03-29T13:14:56"/>
    <s v="-"/>
    <b v="0"/>
  </r>
  <r>
    <x v="33"/>
    <x v="2"/>
    <m/>
    <x v="63"/>
    <x v="2"/>
    <s v="yes"/>
    <n v="3"/>
    <s v="yes"/>
    <n v="0.188888888888888"/>
    <n v="0.34382380314924199"/>
    <n v="0.82499999999999996"/>
    <s v="a111"/>
    <d v="2017-03-29T13:14:04"/>
    <d v="2017-03-29T13:15:04"/>
    <s v="a111"/>
    <b v="1"/>
  </r>
  <r>
    <x v="34"/>
    <x v="1"/>
    <m/>
    <x v="354"/>
    <x v="3"/>
    <s v="no"/>
    <n v="4"/>
    <s v="yes"/>
    <n v="0.88888888888888895"/>
    <n v="0.64234966199251897"/>
    <n v="9.1666666666666702E-2"/>
    <m/>
    <d v="2017-03-29T13:14:17"/>
    <d v="2017-03-29T13:15:08"/>
    <s v="-"/>
    <b v="0"/>
  </r>
  <r>
    <x v="33"/>
    <x v="1"/>
    <m/>
    <x v="387"/>
    <x v="1"/>
    <s v="yes"/>
    <n v="1"/>
    <s v="yes"/>
    <n v="-0.3"/>
    <n v="-0.81854809288806796"/>
    <n v="0.55833333333333302"/>
    <m/>
    <d v="2017-03-29T13:14:26"/>
    <d v="2017-03-29T13:15:40"/>
    <s v="-"/>
    <b v="0"/>
  </r>
  <r>
    <x v="34"/>
    <x v="1"/>
    <m/>
    <x v="390"/>
    <x v="2"/>
    <s v="yes"/>
    <n v="3"/>
    <s v="yes"/>
    <n v="8.8888888888888906E-2"/>
    <n v="-0.99689093471207901"/>
    <n v="0.180555555555555"/>
    <m/>
    <d v="2017-03-29T13:14:29"/>
    <d v="2017-03-29T13:15:44"/>
    <s v="-"/>
    <b v="0"/>
  </r>
  <r>
    <x v="33"/>
    <x v="1"/>
    <m/>
    <x v="293"/>
    <x v="0"/>
    <s v="yes"/>
    <n v="1"/>
    <s v="yes"/>
    <n v="-5.5555555555555497E-2"/>
    <n v="-0.81854809288806796"/>
    <n v="0.55833333333333302"/>
    <m/>
    <d v="2017-03-29T13:15:01"/>
    <d v="2017-03-29T13:15:53"/>
    <s v="-"/>
    <b v="0"/>
  </r>
  <r>
    <x v="33"/>
    <x v="1"/>
    <m/>
    <x v="320"/>
    <x v="0"/>
    <s v="yes"/>
    <n v="2"/>
    <s v="yes"/>
    <n v="-5.5555555555555497E-2"/>
    <n v="-0.57806844117937295"/>
    <n v="0.64722222222222203"/>
    <m/>
    <d v="2017-03-29T13:15:15"/>
    <d v="2017-03-29T13:16:07"/>
    <s v="-"/>
    <b v="0"/>
  </r>
  <r>
    <x v="34"/>
    <x v="1"/>
    <m/>
    <x v="363"/>
    <x v="3"/>
    <s v="yes"/>
    <n v="3"/>
    <s v="yes"/>
    <n v="0.71111111111111103"/>
    <n v="-0.292809334208676"/>
    <n v="0.44722222222222202"/>
    <m/>
    <d v="2017-03-29T13:15:05"/>
    <d v="2017-03-29T13:16:07"/>
    <s v="-"/>
    <b v="0"/>
  </r>
  <r>
    <x v="33"/>
    <x v="1"/>
    <m/>
    <x v="307"/>
    <x v="3"/>
    <s v="yes"/>
    <n v="3"/>
    <s v="yes"/>
    <n v="0.45555555555555499"/>
    <n v="0.80140196920797302"/>
    <n v="0.93611111111111101"/>
    <m/>
    <d v="2017-03-29T13:15:29"/>
    <d v="2017-03-29T13:16:23"/>
    <s v="-"/>
    <b v="0"/>
  </r>
  <r>
    <x v="34"/>
    <x v="1"/>
    <m/>
    <x v="302"/>
    <x v="3"/>
    <s v="no"/>
    <n v="4"/>
    <s v="yes"/>
    <n v="0.75555555555555498"/>
    <n v="-4.8872867474968398E-2"/>
    <n v="0.40277777777777701"/>
    <m/>
    <d v="2017-03-29T13:15:28"/>
    <d v="2017-03-29T13:16:25"/>
    <s v="-"/>
    <b v="0"/>
  </r>
  <r>
    <x v="33"/>
    <x v="1"/>
    <m/>
    <x v="386"/>
    <x v="2"/>
    <s v="yes"/>
    <n v="3"/>
    <s v="yes"/>
    <n v="0.5"/>
    <n v="9.5180418584535895E-2"/>
    <n v="0.780555555555555"/>
    <m/>
    <d v="2017-03-29T13:15:45"/>
    <d v="2017-03-29T13:16:38"/>
    <s v="-"/>
    <b v="0"/>
  </r>
  <r>
    <x v="33"/>
    <x v="1"/>
    <m/>
    <x v="354"/>
    <x v="3"/>
    <s v="yes"/>
    <n v="3"/>
    <s v="yes"/>
    <n v="0.36666666666666597"/>
    <n v="-0.158645222255274"/>
    <n v="0.73611111111111105"/>
    <m/>
    <d v="2017-03-29T13:16:00"/>
    <d v="2017-03-29T13:16:52"/>
    <s v="-"/>
    <b v="0"/>
  </r>
  <r>
    <x v="34"/>
    <x v="1"/>
    <m/>
    <x v="290"/>
    <x v="2"/>
    <s v="yes"/>
    <n v="3"/>
    <s v="yes"/>
    <n v="0.51111111111111096"/>
    <n v="-0.88814752511745398"/>
    <n v="0.180555555555555"/>
    <m/>
    <d v="2017-03-29T13:15:46"/>
    <d v="2017-03-29T13:16:59"/>
    <s v="-"/>
    <b v="0"/>
  </r>
  <r>
    <x v="34"/>
    <x v="1"/>
    <m/>
    <x v="398"/>
    <x v="2"/>
    <s v="yes"/>
    <n v="3"/>
    <s v="yes"/>
    <n v="0.22222222222222199"/>
    <n v="-0.98290576245235595"/>
    <n v="0.33611111111111103"/>
    <m/>
    <d v="2017-03-29T13:16:20"/>
    <d v="2017-03-29T13:17:10"/>
    <s v="-"/>
    <b v="0"/>
  </r>
  <r>
    <x v="33"/>
    <x v="1"/>
    <m/>
    <x v="373"/>
    <x v="1"/>
    <s v="yes"/>
    <n v="1"/>
    <s v="yes"/>
    <n v="-5.5555555555555497E-2"/>
    <n v="-0.95515963206185595"/>
    <n v="0.42499999999999999"/>
    <m/>
    <d v="2017-03-29T13:16:14"/>
    <d v="2017-03-29T13:17:14"/>
    <s v="-"/>
    <b v="0"/>
  </r>
  <r>
    <x v="33"/>
    <x v="1"/>
    <m/>
    <x v="393"/>
    <x v="1"/>
    <s v="yes"/>
    <n v="1"/>
    <s v="yes"/>
    <n v="5.5555555555555601E-2"/>
    <n v="-0.99908319012219404"/>
    <n v="6.9444444444444406E-2"/>
    <m/>
    <d v="2017-03-29T13:16:36"/>
    <d v="2017-03-29T13:17:30"/>
    <s v="-"/>
    <b v="0"/>
  </r>
  <r>
    <x v="33"/>
    <x v="1"/>
    <m/>
    <x v="325"/>
    <x v="3"/>
    <s v="yes"/>
    <n v="3"/>
    <s v="yes"/>
    <n v="0.32222222222222202"/>
    <n v="0.80140196920797302"/>
    <n v="0.93611111111111101"/>
    <m/>
    <d v="2017-03-29T13:16:52"/>
    <d v="2017-03-29T13:17:44"/>
    <s v="-"/>
    <b v="0"/>
  </r>
  <r>
    <x v="34"/>
    <x v="1"/>
    <m/>
    <x v="377"/>
    <x v="0"/>
    <s v="yes"/>
    <n v="2"/>
    <s v="no"/>
    <n v="-0.55555555555555503"/>
    <n v="-0.158645222255274"/>
    <n v="0.73611111111111105"/>
    <m/>
    <d v="2017-03-29T13:16:31"/>
    <d v="2017-03-29T13:18:09"/>
    <s v="-"/>
    <b v="0"/>
  </r>
  <r>
    <x v="34"/>
    <x v="1"/>
    <m/>
    <x v="379"/>
    <x v="3"/>
    <s v="no"/>
    <n v="4"/>
    <s v="yes"/>
    <n v="0.86666666666666603"/>
    <n v="0.54887940512401201"/>
    <n v="-0.219444444444444"/>
    <m/>
    <d v="2017-03-29T13:17:30"/>
    <d v="2017-03-29T13:18:29"/>
    <s v="-"/>
    <b v="0"/>
  </r>
  <r>
    <x v="34"/>
    <x v="1"/>
    <m/>
    <x v="385"/>
    <x v="0"/>
    <s v="no"/>
    <n v="3"/>
    <s v="yes"/>
    <n v="0.422222222222222"/>
    <n v="-0.95648106951994805"/>
    <n v="-0.13055555555555501"/>
    <m/>
    <d v="2017-03-29T13:17:50"/>
    <d v="2017-03-29T13:18:42"/>
    <s v="-"/>
    <b v="0"/>
  </r>
  <r>
    <x v="34"/>
    <x v="1"/>
    <m/>
    <x v="307"/>
    <x v="4"/>
    <s v="no"/>
    <n v="4"/>
    <s v="yes"/>
    <n v="0.91111111111111098"/>
    <n v="0.72381751020442597"/>
    <n v="0.780555555555555"/>
    <m/>
    <d v="2017-03-29T13:18:03"/>
    <d v="2017-03-29T13:18:56"/>
    <s v="-"/>
    <b v="0"/>
  </r>
  <r>
    <x v="34"/>
    <x v="1"/>
    <m/>
    <x v="401"/>
    <x v="3"/>
    <s v="yes"/>
    <n v="3"/>
    <s v="yes"/>
    <n v="1"/>
    <n v="1"/>
    <n v="0.42499999999999999"/>
    <m/>
    <d v="2017-03-29T13:18:17"/>
    <d v="2017-03-29T13:19:06"/>
    <s v="-"/>
    <b v="0"/>
  </r>
  <r>
    <x v="34"/>
    <x v="1"/>
    <m/>
    <x v="355"/>
    <x v="2"/>
    <s v="no"/>
    <n v="3"/>
    <s v="yes"/>
    <n v="1"/>
    <n v="0.973157532569904"/>
    <n v="0.113888888888888"/>
    <m/>
    <d v="2017-03-29T13:18:27"/>
    <d v="2017-03-29T13:20:22"/>
    <s v="-"/>
    <b v="0"/>
  </r>
  <r>
    <x v="34"/>
    <x v="1"/>
    <m/>
    <x v="393"/>
    <x v="3"/>
    <s v="yes"/>
    <n v="3"/>
    <s v="yes"/>
    <n v="0.77777777777777701"/>
    <n v="7.9159167266609196E-2"/>
    <n v="-0.19722222222222199"/>
    <m/>
    <d v="2017-03-29T13:19:43"/>
    <d v="2017-03-29T13:20:57"/>
    <s v="-"/>
    <b v="0"/>
  </r>
  <r>
    <x v="34"/>
    <x v="1"/>
    <m/>
    <x v="343"/>
    <x v="3"/>
    <s v="no"/>
    <n v="4"/>
    <s v="yes"/>
    <n v="0.86666666666666603"/>
    <n v="0.54887940512401201"/>
    <n v="-8.6111111111111097E-2"/>
    <m/>
    <d v="2017-03-29T13:20:19"/>
    <d v="2017-03-29T13:21:25"/>
    <s v="-"/>
    <b v="0"/>
  </r>
  <r>
    <x v="34"/>
    <x v="1"/>
    <m/>
    <x v="340"/>
    <x v="2"/>
    <s v="yes"/>
    <n v="1"/>
    <s v="yes"/>
    <n v="0.77777777777777701"/>
    <n v="7.9159167266609196E-2"/>
    <n v="6.9444444444444406E-2"/>
    <m/>
    <d v="2017-03-29T13:20:46"/>
    <d v="2017-03-29T13:21:46"/>
    <s v="-"/>
    <b v="0"/>
  </r>
  <r>
    <x v="34"/>
    <x v="2"/>
    <m/>
    <x v="85"/>
    <x v="3"/>
    <s v="no"/>
    <n v="3"/>
    <s v="yes"/>
    <n v="0.97777777777777697"/>
    <n v="0.90077020657746798"/>
    <n v="-0.19722222222222199"/>
    <s v="a110"/>
    <d v="2017-03-29T13:21:07"/>
    <d v="2017-03-29T13:22:31"/>
    <s v="a101"/>
    <b v="0"/>
  </r>
  <r>
    <x v="34"/>
    <x v="1"/>
    <m/>
    <x v="331"/>
    <x v="2"/>
    <s v="no"/>
    <n v="3"/>
    <s v="yes"/>
    <n v="0.17777777777777701"/>
    <n v="-0.78576205470282501"/>
    <n v="-0.57499999999999996"/>
    <m/>
    <d v="2017-03-29T13:21:52"/>
    <d v="2017-03-29T13:23:02"/>
    <s v="-"/>
    <b v="0"/>
  </r>
  <r>
    <x v="34"/>
    <x v="1"/>
    <m/>
    <x v="364"/>
    <x v="3"/>
    <s v="yes"/>
    <n v="3"/>
    <s v="yes"/>
    <n v="0.88888888888888895"/>
    <n v="0.64234966199251897"/>
    <n v="-1.94444444444445E-2"/>
    <m/>
    <d v="2017-03-29T13:22:23"/>
    <d v="2017-03-29T13:23:22"/>
    <s v="-"/>
    <b v="0"/>
  </r>
  <r>
    <x v="34"/>
    <x v="1"/>
    <m/>
    <x v="376"/>
    <x v="2"/>
    <s v="yes"/>
    <n v="3"/>
    <s v="yes"/>
    <n v="0.66666666666666596"/>
    <n v="-0.50133814047780401"/>
    <n v="9.1666666666666702E-2"/>
    <m/>
    <d v="2017-03-29T13:22:43"/>
    <d v="2017-03-29T13:23:48"/>
    <s v="-"/>
    <b v="0"/>
  </r>
  <r>
    <x v="34"/>
    <x v="1"/>
    <m/>
    <x v="394"/>
    <x v="3"/>
    <s v="no"/>
    <n v="5"/>
    <s v="yes"/>
    <n v="0.77777777777777701"/>
    <n v="7.9159167266609196E-2"/>
    <n v="-0.19722222222222199"/>
    <m/>
    <d v="2017-03-29T13:23:09"/>
    <d v="2017-03-29T13:24:05"/>
    <s v="-"/>
    <b v="0"/>
  </r>
  <r>
    <x v="34"/>
    <x v="1"/>
    <m/>
    <x v="357"/>
    <x v="3"/>
    <s v="no"/>
    <n v="2"/>
    <s v="yes"/>
    <n v="8.8888888888888906E-2"/>
    <n v="-0.189266276692066"/>
    <n v="-0.73055555555555496"/>
    <m/>
    <d v="2017-03-29T13:23:26"/>
    <d v="2017-03-29T13:24:29"/>
    <s v="-"/>
    <b v="0"/>
  </r>
  <r>
    <x v="34"/>
    <x v="1"/>
    <m/>
    <x v="333"/>
    <x v="0"/>
    <s v="no"/>
    <n v="3"/>
    <s v="yes"/>
    <n v="0.422222222222222"/>
    <n v="-0.91393787258419001"/>
    <n v="-0.48611111111111099"/>
    <m/>
    <d v="2017-03-29T13:23:50"/>
    <d v="2017-03-29T13:24:42"/>
    <s v="-"/>
    <b v="0"/>
  </r>
  <r>
    <x v="34"/>
    <x v="1"/>
    <m/>
    <x v="370"/>
    <x v="3"/>
    <s v="yes"/>
    <n v="3"/>
    <s v="yes"/>
    <n v="0.82222222222222197"/>
    <n v="0.32897597368471598"/>
    <n v="2.7777777777777302E-3"/>
    <m/>
    <d v="2017-03-29T13:24:03"/>
    <d v="2017-03-29T13:24:51"/>
    <s v="-"/>
    <b v="0"/>
  </r>
  <r>
    <x v="34"/>
    <x v="1"/>
    <m/>
    <x v="382"/>
    <x v="4"/>
    <s v="yes"/>
    <n v="2"/>
    <s v="yes"/>
    <n v="0.93333333333333302"/>
    <n v="0.79348956196801002"/>
    <n v="0.33611111111111103"/>
    <m/>
    <d v="2017-03-29T13:24:12"/>
    <d v="2017-03-29T13:25:02"/>
    <s v="-"/>
    <b v="0"/>
  </r>
  <r>
    <x v="34"/>
    <x v="1"/>
    <m/>
    <x v="371"/>
    <x v="4"/>
    <s v="yes"/>
    <n v="2"/>
    <s v="yes"/>
    <n v="0.86666666666666603"/>
    <n v="0.54887940512401201"/>
    <n v="0.22500000000000001"/>
    <m/>
    <d v="2017-03-29T13:24:24"/>
    <d v="2017-03-29T13:25:12"/>
    <s v="-"/>
    <b v="0"/>
  </r>
  <r>
    <x v="34"/>
    <x v="1"/>
    <m/>
    <x v="326"/>
    <x v="3"/>
    <s v="no"/>
    <n v="4"/>
    <s v="yes"/>
    <n v="0.93333333333333302"/>
    <n v="0.79348956196801002"/>
    <n v="0.202777777777777"/>
    <m/>
    <d v="2017-03-29T13:24:33"/>
    <d v="2017-03-29T13:25:26"/>
    <s v="-"/>
    <b v="0"/>
  </r>
  <r>
    <x v="34"/>
    <x v="2"/>
    <m/>
    <x v="38"/>
    <x v="4"/>
    <s v="no"/>
    <n v="5"/>
    <s v="yes"/>
    <n v="0.88888888888888895"/>
    <n v="0.64234966199251897"/>
    <n v="0.64722222222222203"/>
    <s v="a110"/>
    <d v="2017-03-29T13:24:47"/>
    <d v="2017-03-29T13:25:42"/>
    <s v="a110"/>
    <b v="1"/>
  </r>
  <r>
    <x v="34"/>
    <x v="1"/>
    <m/>
    <x v="368"/>
    <x v="2"/>
    <s v="no"/>
    <n v="3"/>
    <s v="yes"/>
    <n v="0.71111111111111103"/>
    <n v="-0.292809334208676"/>
    <n v="-1.94444444444445E-2"/>
    <m/>
    <d v="2017-03-29T13:25:03"/>
    <d v="2017-03-29T13:25:50"/>
    <s v="-"/>
    <b v="0"/>
  </r>
  <r>
    <x v="34"/>
    <x v="1"/>
    <m/>
    <x v="339"/>
    <x v="1"/>
    <s v="yes"/>
    <n v="2"/>
    <s v="no"/>
    <n v="0.35555555555555501"/>
    <n v="-0.96677870985626901"/>
    <n v="-0.39722222222222198"/>
    <m/>
    <d v="2017-03-29T13:25:11"/>
    <d v="2017-03-29T13:26:02"/>
    <s v="-"/>
    <b v="0"/>
  </r>
  <r>
    <x v="34"/>
    <x v="1"/>
    <m/>
    <x v="312"/>
    <x v="3"/>
    <s v="yes"/>
    <n v="4"/>
    <s v="yes"/>
    <n v="0.6"/>
    <n v="-0.72677220383770402"/>
    <n v="0.38055555555555498"/>
    <m/>
    <d v="2017-03-29T13:25:23"/>
    <d v="2017-03-29T13:26:12"/>
    <s v="-"/>
    <b v="0"/>
  </r>
  <r>
    <x v="34"/>
    <x v="1"/>
    <m/>
    <x v="328"/>
    <x v="2"/>
    <s v="yes"/>
    <n v="1"/>
    <s v="yes"/>
    <n v="0.73333333333333295"/>
    <n v="-0.17400564782724301"/>
    <n v="-0.13055555555555501"/>
    <m/>
    <d v="2017-03-29T13:25:33"/>
    <d v="2017-03-29T13:26:23"/>
    <s v="-"/>
    <b v="0"/>
  </r>
  <r>
    <x v="34"/>
    <x v="1"/>
    <m/>
    <x v="386"/>
    <x v="3"/>
    <s v="no"/>
    <n v="4"/>
    <s v="yes"/>
    <n v="0.53333333333333299"/>
    <n v="-0.859250206747044"/>
    <n v="-1.94444444444445E-2"/>
    <m/>
    <d v="2017-03-29T13:25:44"/>
    <d v="2017-03-29T13:26:35"/>
    <s v="-"/>
    <b v="0"/>
  </r>
  <r>
    <x v="34"/>
    <x v="1"/>
    <m/>
    <x v="405"/>
    <x v="4"/>
    <s v="no"/>
    <n v="4"/>
    <s v="yes"/>
    <n v="0.68888888888888899"/>
    <n v="-0.158645222255274"/>
    <n v="0.73611111111111105"/>
    <m/>
    <d v="2017-03-29T13:25:56"/>
    <d v="2017-03-29T13:26:43"/>
    <s v="-"/>
    <b v="0"/>
  </r>
  <r>
    <x v="34"/>
    <x v="1"/>
    <m/>
    <x v="366"/>
    <x v="3"/>
    <s v="no"/>
    <n v="4"/>
    <s v="yes"/>
    <n v="0.73333333333333295"/>
    <n v="-0.17400564782724301"/>
    <n v="0.64722222222222203"/>
    <m/>
    <d v="2017-03-29T13:26:04"/>
    <d v="2017-03-29T13:26:55"/>
    <s v="-"/>
    <b v="0"/>
  </r>
  <r>
    <x v="34"/>
    <x v="1"/>
    <m/>
    <x v="327"/>
    <x v="2"/>
    <s v="yes"/>
    <n v="3"/>
    <s v="yes"/>
    <n v="0.66666666666666596"/>
    <n v="-0.50133814047780401"/>
    <n v="0.44722222222222202"/>
    <m/>
    <d v="2017-03-29T13:26:16"/>
    <d v="2017-03-29T13:27:08"/>
    <s v="-"/>
    <b v="0"/>
  </r>
  <r>
    <x v="34"/>
    <x v="1"/>
    <m/>
    <x v="392"/>
    <x v="2"/>
    <s v="yes"/>
    <n v="1"/>
    <s v="yes"/>
    <n v="0.68888888888888899"/>
    <n v="-0.402538832906429"/>
    <n v="0.49166666666666597"/>
    <m/>
    <d v="2017-03-29T13:26:29"/>
    <d v="2017-03-29T13:27:19"/>
    <s v="-"/>
    <b v="0"/>
  </r>
  <r>
    <x v="5"/>
    <x v="1"/>
    <m/>
    <x v="11"/>
    <x v="2"/>
    <s v="no"/>
    <n v="2"/>
    <s v="yes"/>
    <n v="0.43333333333333302"/>
    <n v="-0.81854809288806796"/>
    <n v="0.55833333333333302"/>
    <m/>
    <d v="2017-03-29T14:00:12"/>
    <d v="2017-03-29T14:01:28"/>
    <s v="-"/>
    <b v="0"/>
  </r>
  <r>
    <x v="6"/>
    <x v="1"/>
    <m/>
    <x v="14"/>
    <x v="0"/>
    <s v="yes"/>
    <n v="2"/>
    <s v="yes"/>
    <n v="1.8518066406249801E-2"/>
    <n v="-0.69373446691549701"/>
    <n v="-0.61203613281250002"/>
    <m/>
    <d v="2017-03-29T14:00:32"/>
    <d v="2017-03-29T14:01:41"/>
    <s v="-"/>
    <b v="0"/>
  </r>
  <r>
    <x v="5"/>
    <x v="1"/>
    <m/>
    <x v="41"/>
    <x v="2"/>
    <s v="no"/>
    <n v="2"/>
    <s v="yes"/>
    <n v="0.5"/>
    <n v="-0.90040566632710894"/>
    <n v="0.42499999999999999"/>
    <m/>
    <d v="2017-03-29T14:00:50"/>
    <d v="2017-03-29T14:01:48"/>
    <s v="-"/>
    <b v="0"/>
  </r>
  <r>
    <x v="5"/>
    <x v="1"/>
    <m/>
    <x v="6"/>
    <x v="2"/>
    <s v="no"/>
    <n v="2"/>
    <s v="yes"/>
    <n v="0.655555555555555"/>
    <n v="-0.54631403170889303"/>
    <n v="0.40277777777777701"/>
    <m/>
    <d v="2017-03-29T14:01:10"/>
    <d v="2017-03-29T14:02:08"/>
    <s v="-"/>
    <b v="0"/>
  </r>
  <r>
    <x v="7"/>
    <x v="1"/>
    <m/>
    <x v="19"/>
    <x v="0"/>
    <s v="yes"/>
    <n v="1"/>
    <s v="yes"/>
    <n v="0.31111111111111101"/>
    <n v="-0.98699023214277404"/>
    <n v="-0.28611111111111098"/>
    <m/>
    <d v="2017-03-29T14:00:53"/>
    <d v="2017-03-29T14:02:10"/>
    <s v="-"/>
    <b v="0"/>
  </r>
  <r>
    <x v="5"/>
    <x v="1"/>
    <m/>
    <x v="51"/>
    <x v="2"/>
    <s v="no"/>
    <n v="2"/>
    <s v="yes"/>
    <n v="0.47777777777777702"/>
    <n v="-0.92119323207878101"/>
    <n v="0.42499999999999999"/>
    <m/>
    <d v="2017-03-29T14:01:30"/>
    <d v="2017-03-29T14:02:27"/>
    <s v="-"/>
    <b v="0"/>
  </r>
  <r>
    <x v="6"/>
    <x v="1"/>
    <m/>
    <x v="17"/>
    <x v="3"/>
    <s v="no"/>
    <n v="4"/>
    <s v="yes"/>
    <n v="0.24074028862847199"/>
    <n v="0.98587185560820401"/>
    <n v="1"/>
    <m/>
    <d v="2017-03-29T14:01:08"/>
    <d v="2017-03-29T14:02:33"/>
    <s v="-"/>
    <b v="0"/>
  </r>
  <r>
    <x v="7"/>
    <x v="1"/>
    <m/>
    <x v="73"/>
    <x v="3"/>
    <s v="yes"/>
    <n v="2"/>
    <s v="no"/>
    <n v="-0.46666666666666601"/>
    <n v="-0.30706884401961598"/>
    <n v="-0.70833333333333304"/>
    <m/>
    <d v="2017-03-29T14:01:32"/>
    <d v="2017-03-29T14:02:39"/>
    <s v="-"/>
    <b v="0"/>
  </r>
  <r>
    <x v="5"/>
    <x v="1"/>
    <m/>
    <x v="73"/>
    <x v="3"/>
    <s v="yes"/>
    <n v="4"/>
    <s v="yes"/>
    <n v="1"/>
    <n v="1"/>
    <n v="0.780555555555555"/>
    <m/>
    <d v="2017-03-29T14:01:48"/>
    <d v="2017-03-29T14:02:49"/>
    <s v="-"/>
    <b v="0"/>
  </r>
  <r>
    <x v="6"/>
    <x v="1"/>
    <m/>
    <x v="73"/>
    <x v="3"/>
    <s v="yes"/>
    <n v="4"/>
    <s v="yes"/>
    <n v="0.37407362196180499"/>
    <n v="0.59319881344814096"/>
    <n v="0.87685275607638902"/>
    <m/>
    <d v="2017-03-29T14:02:00"/>
    <d v="2017-03-29T14:03:10"/>
    <s v="-"/>
    <b v="0"/>
  </r>
  <r>
    <x v="5"/>
    <x v="1"/>
    <m/>
    <x v="80"/>
    <x v="2"/>
    <s v="no"/>
    <n v="3"/>
    <s v="yes"/>
    <n v="0.54444444444444395"/>
    <n v="-0.84232588603559999"/>
    <n v="0.33611111111111103"/>
    <m/>
    <d v="2017-03-29T14:02:11"/>
    <d v="2017-03-29T14:03:14"/>
    <s v="-"/>
    <b v="0"/>
  </r>
  <r>
    <x v="5"/>
    <x v="1"/>
    <m/>
    <x v="21"/>
    <x v="3"/>
    <s v="no"/>
    <n v="4"/>
    <s v="yes"/>
    <n v="0.7"/>
    <n v="-0.34894641036798502"/>
    <n v="0.64722222222222203"/>
    <m/>
    <d v="2017-03-29T14:02:36"/>
    <d v="2017-03-29T14:03:33"/>
    <s v="-"/>
    <b v="0"/>
  </r>
  <r>
    <x v="6"/>
    <x v="1"/>
    <m/>
    <x v="37"/>
    <x v="3"/>
    <s v="no"/>
    <n v="4"/>
    <s v="yes"/>
    <n v="0.41851806640625"/>
    <n v="0.92007880172335899"/>
    <n v="0.98796386718749996"/>
    <m/>
    <d v="2017-03-29T14:02:37"/>
    <d v="2017-03-29T14:03:40"/>
    <s v="-"/>
    <b v="0"/>
  </r>
  <r>
    <x v="7"/>
    <x v="1"/>
    <m/>
    <x v="77"/>
    <x v="1"/>
    <s v="yes"/>
    <n v="1"/>
    <s v="yes"/>
    <n v="-0.75555555555555498"/>
    <n v="0.53636918168654701"/>
    <n v="-0.86388888888888804"/>
    <m/>
    <d v="2017-03-29T14:02:01"/>
    <d v="2017-03-29T14:03:44"/>
    <s v="-"/>
    <b v="0"/>
  </r>
  <r>
    <x v="5"/>
    <x v="1"/>
    <m/>
    <x v="28"/>
    <x v="3"/>
    <s v="no"/>
    <n v="4"/>
    <s v="yes"/>
    <n v="0.655555555555555"/>
    <n v="-0.54631403170889303"/>
    <n v="0.53611111111111098"/>
    <m/>
    <d v="2017-03-29T14:02:55"/>
    <d v="2017-03-29T14:03:49"/>
    <s v="-"/>
    <b v="0"/>
  </r>
  <r>
    <x v="5"/>
    <x v="1"/>
    <m/>
    <x v="59"/>
    <x v="2"/>
    <s v="yes"/>
    <n v="3"/>
    <s v="yes"/>
    <n v="0.56666666666666599"/>
    <n v="-0.80276485835953004"/>
    <n v="0.42499999999999999"/>
    <m/>
    <d v="2017-03-29T14:03:11"/>
    <d v="2017-03-29T14:04:07"/>
    <s v="-"/>
    <b v="0"/>
  </r>
  <r>
    <x v="5"/>
    <x v="1"/>
    <m/>
    <x v="74"/>
    <x v="0"/>
    <s v="no"/>
    <n v="2"/>
    <s v="yes"/>
    <n v="7.7777777777777696E-2"/>
    <n v="-0.389391387983615"/>
    <n v="0.69166666666666599"/>
    <m/>
    <d v="2017-03-29T14:03:29"/>
    <d v="2017-03-29T14:04:24"/>
    <s v="-"/>
    <b v="0"/>
  </r>
  <r>
    <x v="6"/>
    <x v="1"/>
    <m/>
    <x v="31"/>
    <x v="0"/>
    <s v="yes"/>
    <n v="2"/>
    <s v="no"/>
    <n v="-0.425926378038194"/>
    <n v="-0.87326902493210201"/>
    <n v="-0.52314724392361101"/>
    <m/>
    <d v="2017-03-29T14:03:07"/>
    <d v="2017-03-29T14:04:45"/>
    <s v="-"/>
    <b v="0"/>
  </r>
  <r>
    <x v="7"/>
    <x v="1"/>
    <m/>
    <x v="15"/>
    <x v="2"/>
    <s v="yes"/>
    <n v="1"/>
    <s v="yes"/>
    <n v="0.57777777777777695"/>
    <n v="-0.189266276692066"/>
    <n v="-0.73055555555555496"/>
    <m/>
    <d v="2017-03-29T14:03:06"/>
    <d v="2017-03-29T14:04:46"/>
    <s v="-"/>
    <b v="0"/>
  </r>
  <r>
    <x v="5"/>
    <x v="1"/>
    <m/>
    <x v="39"/>
    <x v="0"/>
    <s v="no"/>
    <n v="1"/>
    <s v="no"/>
    <n v="-0.1"/>
    <n v="-0.99707498739630096"/>
    <n v="-0.17499999999999999"/>
    <m/>
    <d v="2017-03-29T14:03:46"/>
    <d v="2017-03-29T14:05:01"/>
    <s v="-"/>
    <b v="0"/>
  </r>
  <r>
    <x v="6"/>
    <x v="1"/>
    <m/>
    <x v="7"/>
    <x v="4"/>
    <s v="yes"/>
    <n v="5"/>
    <s v="yes"/>
    <n v="0.90740695529513804"/>
    <n v="0.71107053945042098"/>
    <n v="0.632408311631944"/>
    <m/>
    <d v="2017-03-29T14:04:12"/>
    <d v="2017-03-29T14:05:09"/>
    <s v="-"/>
    <b v="0"/>
  </r>
  <r>
    <x v="7"/>
    <x v="1"/>
    <m/>
    <x v="59"/>
    <x v="3"/>
    <s v="no"/>
    <n v="3"/>
    <s v="yes"/>
    <n v="0.55555555555555503"/>
    <n v="6.31243164489729E-2"/>
    <n v="-0.77500000000000002"/>
    <m/>
    <d v="2017-03-29T14:04:08"/>
    <d v="2017-03-29T14:05:30"/>
    <s v="-"/>
    <b v="0"/>
  </r>
  <r>
    <x v="6"/>
    <x v="1"/>
    <m/>
    <x v="18"/>
    <x v="3"/>
    <s v="yes"/>
    <n v="4"/>
    <s v="yes"/>
    <n v="0.95185139973958299"/>
    <n v="0.84306574552622504"/>
    <n v="0.25463053385416601"/>
    <m/>
    <d v="2017-03-29T14:04:36"/>
    <d v="2017-03-29T14:05:40"/>
    <s v="-"/>
    <b v="0"/>
  </r>
  <r>
    <x v="5"/>
    <x v="2"/>
    <m/>
    <x v="43"/>
    <x v="3"/>
    <s v="no"/>
    <n v="3"/>
    <s v="yes"/>
    <n v="0.7"/>
    <n v="-0.34894641036798502"/>
    <n v="0.22500000000000001"/>
    <s v="a010"/>
    <d v="2017-03-29T14:04:23"/>
    <d v="2017-03-29T14:05:41"/>
    <s v="a010"/>
    <b v="1"/>
  </r>
  <r>
    <x v="6"/>
    <x v="1"/>
    <m/>
    <x v="79"/>
    <x v="3"/>
    <s v="yes"/>
    <n v="4"/>
    <s v="yes"/>
    <n v="0.55185139973958297"/>
    <n v="9.6778385052755898E-3"/>
    <n v="0.76574164496527797"/>
    <m/>
    <d v="2017-03-29T14:05:07"/>
    <d v="2017-03-29T14:06:08"/>
    <s v="-"/>
    <b v="0"/>
  </r>
  <r>
    <x v="7"/>
    <x v="1"/>
    <m/>
    <x v="11"/>
    <x v="0"/>
    <s v="no"/>
    <n v="2"/>
    <s v="yes"/>
    <n v="-0.22222222222222199"/>
    <n v="0.53636918168654701"/>
    <n v="-0.86388888888888804"/>
    <m/>
    <d v="2017-03-29T14:04:52"/>
    <d v="2017-03-29T14:06:16"/>
    <s v="-"/>
    <b v="0"/>
  </r>
  <r>
    <x v="5"/>
    <x v="1"/>
    <m/>
    <x v="35"/>
    <x v="3"/>
    <s v="no"/>
    <n v="3"/>
    <s v="yes"/>
    <n v="0.43333333333333302"/>
    <n v="-0.95095551539834799"/>
    <n v="0.313888888888888"/>
    <m/>
    <d v="2017-03-29T14:05:03"/>
    <d v="2017-03-29T14:06:27"/>
    <s v="-"/>
    <b v="0"/>
  </r>
  <r>
    <x v="5"/>
    <x v="1"/>
    <m/>
    <x v="78"/>
    <x v="0"/>
    <s v="no"/>
    <n v="2"/>
    <s v="yes"/>
    <n v="9.9999999999999895E-2"/>
    <n v="-0.99871715334518696"/>
    <n v="6.9444444444444406E-2"/>
    <m/>
    <d v="2017-03-29T14:05:49"/>
    <d v="2017-03-29T14:06:42"/>
    <s v="-"/>
    <b v="0"/>
  </r>
  <r>
    <x v="7"/>
    <x v="1"/>
    <m/>
    <x v="27"/>
    <x v="1"/>
    <s v="yes"/>
    <n v="4"/>
    <s v="no"/>
    <n v="-0.53333333333333299"/>
    <n v="-0.859250206747044"/>
    <n v="-0.33055555555555499"/>
    <m/>
    <d v="2017-03-29T14:05:38"/>
    <d v="2017-03-29T14:06:45"/>
    <s v="-"/>
    <b v="0"/>
  </r>
  <r>
    <x v="6"/>
    <x v="1"/>
    <m/>
    <x v="50"/>
    <x v="1"/>
    <s v="no"/>
    <n v="1"/>
    <s v="no"/>
    <n v="-0.425926378038194"/>
    <n v="-0.8009389071595"/>
    <n v="-0.56759168836805496"/>
    <m/>
    <d v="2017-03-29T14:05:35"/>
    <d v="2017-03-29T14:06:51"/>
    <s v="-"/>
    <b v="0"/>
  </r>
  <r>
    <x v="5"/>
    <x v="1"/>
    <m/>
    <x v="3"/>
    <x v="0"/>
    <s v="no"/>
    <n v="2"/>
    <s v="yes"/>
    <n v="0.188888888888888"/>
    <n v="-0.99659295045932506"/>
    <n v="2.4999999999999901E-2"/>
    <m/>
    <d v="2017-03-29T14:06:04"/>
    <d v="2017-03-29T14:07:01"/>
    <s v="-"/>
    <b v="0"/>
  </r>
  <r>
    <x v="5"/>
    <x v="1"/>
    <m/>
    <x v="81"/>
    <x v="0"/>
    <s v="no"/>
    <n v="2"/>
    <s v="yes"/>
    <n v="0.211111111111111"/>
    <n v="-0.99565145214938999"/>
    <n v="-1.94444444444445E-2"/>
    <m/>
    <d v="2017-03-29T14:06:23"/>
    <d v="2017-03-29T14:07:19"/>
    <s v="-"/>
    <b v="0"/>
  </r>
  <r>
    <x v="6"/>
    <x v="1"/>
    <m/>
    <x v="60"/>
    <x v="2"/>
    <s v="yes"/>
    <n v="3"/>
    <s v="yes"/>
    <n v="-2.5926378038194399E-2"/>
    <n v="-0.997357853219766"/>
    <n v="0.16574164496527699"/>
    <m/>
    <d v="2017-03-29T14:06:19"/>
    <d v="2017-03-29T14:07:35"/>
    <s v="-"/>
    <b v="0"/>
  </r>
  <r>
    <x v="5"/>
    <x v="1"/>
    <m/>
    <x v="31"/>
    <x v="3"/>
    <s v="no"/>
    <n v="4"/>
    <s v="yes"/>
    <n v="0.9"/>
    <n v="0.68458616597302102"/>
    <n v="0.69166666666666599"/>
    <m/>
    <d v="2017-03-29T14:06:41"/>
    <d v="2017-03-29T14:07:36"/>
    <s v="-"/>
    <b v="0"/>
  </r>
  <r>
    <x v="5"/>
    <x v="1"/>
    <m/>
    <x v="27"/>
    <x v="0"/>
    <s v="no"/>
    <n v="4"/>
    <s v="no"/>
    <n v="-0.188888888888888"/>
    <n v="-0.99659295045932506"/>
    <n v="-0.17499999999999999"/>
    <m/>
    <d v="2017-03-29T14:06:58"/>
    <d v="2017-03-29T14:08:01"/>
    <s v="-"/>
    <b v="0"/>
  </r>
  <r>
    <x v="7"/>
    <x v="1"/>
    <m/>
    <x v="3"/>
    <x v="0"/>
    <s v="yes"/>
    <n v="2"/>
    <s v="yes"/>
    <n v="0.73333333333333295"/>
    <n v="-0.17400564782724301"/>
    <n v="0.38055555555555498"/>
    <m/>
    <d v="2017-03-29T14:06:08"/>
    <d v="2017-03-29T14:08:18"/>
    <s v="-"/>
    <b v="0"/>
  </r>
  <r>
    <x v="5"/>
    <x v="1"/>
    <m/>
    <x v="1"/>
    <x v="0"/>
    <s v="no"/>
    <n v="1"/>
    <s v="no"/>
    <n v="0.188888888888888"/>
    <n v="-0.99659295045932506"/>
    <n v="0.13611111111111099"/>
    <m/>
    <d v="2017-03-29T14:07:23"/>
    <d v="2017-03-29T14:08:22"/>
    <s v="-"/>
    <b v="0"/>
  </r>
  <r>
    <x v="6"/>
    <x v="1"/>
    <m/>
    <x v="36"/>
    <x v="0"/>
    <s v="yes"/>
    <n v="1"/>
    <s v="yes"/>
    <n v="0.19629584418402701"/>
    <n v="-0.99630424274112594"/>
    <n v="3.2407633463541599E-2"/>
    <m/>
    <d v="2017-03-29T14:07:02"/>
    <d v="2017-03-29T14:08:48"/>
    <s v="-"/>
    <b v="0"/>
  </r>
  <r>
    <x v="7"/>
    <x v="1"/>
    <m/>
    <x v="39"/>
    <x v="3"/>
    <s v="yes"/>
    <n v="3"/>
    <s v="yes"/>
    <n v="0.8"/>
    <n v="0.20632928530448399"/>
    <n v="-0.59722222222222199"/>
    <m/>
    <d v="2017-03-29T14:07:40"/>
    <d v="2017-03-29T14:08:50"/>
    <s v="-"/>
    <b v="0"/>
  </r>
  <r>
    <x v="5"/>
    <x v="1"/>
    <m/>
    <x v="77"/>
    <x v="0"/>
    <s v="no"/>
    <n v="2"/>
    <s v="no"/>
    <n v="1"/>
    <n v="1"/>
    <n v="6.9444444444444406E-2"/>
    <m/>
    <d v="2017-03-29T14:07:44"/>
    <d v="2017-03-29T14:08:51"/>
    <s v="-"/>
    <b v="0"/>
  </r>
  <r>
    <x v="5"/>
    <x v="1"/>
    <m/>
    <x v="14"/>
    <x v="0"/>
    <s v="no"/>
    <n v="1"/>
    <s v="yes"/>
    <n v="0.344444444444444"/>
    <n v="-0.98127935460223303"/>
    <n v="2.4999999999999901E-2"/>
    <m/>
    <d v="2017-03-29T14:08:13"/>
    <d v="2017-03-29T14:09:13"/>
    <s v="-"/>
    <b v="0"/>
  </r>
  <r>
    <x v="7"/>
    <x v="1"/>
    <m/>
    <x v="9"/>
    <x v="3"/>
    <s v="yes"/>
    <n v="1"/>
    <s v="yes"/>
    <n v="0.88888888888888895"/>
    <n v="0.64234966199251897"/>
    <n v="0.33611111111111103"/>
    <m/>
    <d v="2017-03-29T14:08:12"/>
    <d v="2017-03-29T14:09:23"/>
    <s v="-"/>
    <b v="0"/>
  </r>
  <r>
    <x v="5"/>
    <x v="1"/>
    <m/>
    <x v="53"/>
    <x v="2"/>
    <s v="no"/>
    <n v="2"/>
    <s v="yes"/>
    <n v="9.9999999999999895E-2"/>
    <n v="-0.99871715334518696"/>
    <n v="-6.3888888888888995E-2"/>
    <m/>
    <d v="2017-03-29T14:08:35"/>
    <d v="2017-03-29T14:09:34"/>
    <s v="-"/>
    <b v="0"/>
  </r>
  <r>
    <x v="6"/>
    <x v="2"/>
    <m/>
    <x v="63"/>
    <x v="4"/>
    <s v="no"/>
    <n v="4"/>
    <s v="yes"/>
    <n v="0.86296251085069398"/>
    <n v="0.53215731733218696"/>
    <n v="0.29907497829861102"/>
    <s v="a100"/>
    <d v="2017-03-29T14:35:40"/>
    <d v="2017-03-29T14:36:54"/>
    <s v="a111"/>
    <b v="0"/>
  </r>
  <r>
    <x v="5"/>
    <x v="2"/>
    <m/>
    <x v="85"/>
    <x v="2"/>
    <s v="no"/>
    <n v="2"/>
    <s v="yes"/>
    <n v="7.7777777777777696E-2"/>
    <n v="-0.99899521900973598"/>
    <n v="2.4999999999999901E-2"/>
    <s v="a101"/>
    <d v="2017-03-29T14:08:56"/>
    <d v="2017-03-29T14:10:10"/>
    <s v="a101"/>
    <b v="1"/>
  </r>
  <r>
    <x v="7"/>
    <x v="1"/>
    <m/>
    <x v="2"/>
    <x v="0"/>
    <s v="yes"/>
    <n v="1"/>
    <s v="yes"/>
    <n v="2.2222222222222102E-2"/>
    <n v="-0.99603162500736497"/>
    <n v="0.202777777777777"/>
    <m/>
    <d v="2017-03-29T14:08:46"/>
    <d v="2017-03-29T14:10:24"/>
    <s v="-"/>
    <b v="0"/>
  </r>
  <r>
    <x v="6"/>
    <x v="1"/>
    <m/>
    <x v="57"/>
    <x v="0"/>
    <s v="yes"/>
    <n v="1"/>
    <s v="no"/>
    <n v="-0.82592637803819402"/>
    <n v="0.3487476491159"/>
    <n v="-0.52314724392361101"/>
    <m/>
    <d v="2017-03-29T14:09:34"/>
    <d v="2017-03-29T14:10:28"/>
    <s v="-"/>
    <b v="0"/>
  </r>
  <r>
    <x v="5"/>
    <x v="1"/>
    <m/>
    <x v="10"/>
    <x v="0"/>
    <s v="no"/>
    <n v="2"/>
    <s v="yes"/>
    <n v="0.41111111111111098"/>
    <n v="-0.96139580952930803"/>
    <n v="0.15833333333333299"/>
    <m/>
    <d v="2017-03-29T14:09:32"/>
    <d v="2017-03-29T14:10:30"/>
    <s v="-"/>
    <b v="0"/>
  </r>
  <r>
    <x v="5"/>
    <x v="1"/>
    <m/>
    <x v="84"/>
    <x v="3"/>
    <s v="no"/>
    <n v="3"/>
    <s v="yes"/>
    <n v="0.83333333333333304"/>
    <n v="0.38758837440821597"/>
    <n v="0.42499999999999999"/>
    <m/>
    <d v="2017-03-29T14:09:52"/>
    <d v="2017-03-29T14:10:43"/>
    <s v="-"/>
    <b v="0"/>
  </r>
  <r>
    <x v="6"/>
    <x v="1"/>
    <m/>
    <x v="34"/>
    <x v="4"/>
    <s v="yes"/>
    <n v="4"/>
    <s v="yes"/>
    <n v="1"/>
    <n v="0.99536887822523601"/>
    <n v="-0.14536946614583299"/>
    <m/>
    <d v="2017-03-29T14:09:55"/>
    <d v="2017-03-29T14:10:49"/>
    <s v="-"/>
    <b v="0"/>
  </r>
  <r>
    <x v="6"/>
    <x v="2"/>
    <m/>
    <x v="40"/>
    <x v="0"/>
    <s v="no"/>
    <n v="2"/>
    <s v="yes"/>
    <n v="0.107406955295138"/>
    <n v="-0.239334550658345"/>
    <n v="0.72129686143663196"/>
    <s v="a001"/>
    <d v="2017-03-29T14:14:18"/>
    <d v="2017-03-29T14:15:59"/>
    <s v="a001"/>
    <b v="1"/>
  </r>
  <r>
    <x v="5"/>
    <x v="1"/>
    <m/>
    <x v="48"/>
    <x v="2"/>
    <s v="no"/>
    <n v="3"/>
    <s v="yes"/>
    <n v="0.41111111111111098"/>
    <n v="-0.96139580952930803"/>
    <n v="0.113888888888888"/>
    <m/>
    <d v="2017-03-29T14:10:05"/>
    <d v="2017-03-29T14:11:00"/>
    <s v="-"/>
    <b v="0"/>
  </r>
  <r>
    <x v="6"/>
    <x v="1"/>
    <m/>
    <x v="15"/>
    <x v="0"/>
    <s v="yes"/>
    <n v="1"/>
    <s v="yes"/>
    <n v="0.107406955295138"/>
    <n v="-0.99860832756975804"/>
    <n v="7.6852756076388903E-2"/>
    <m/>
    <d v="2017-03-29T14:10:16"/>
    <d v="2017-03-29T14:11:10"/>
    <s v="-"/>
    <b v="0"/>
  </r>
  <r>
    <x v="5"/>
    <x v="1"/>
    <m/>
    <x v="55"/>
    <x v="0"/>
    <s v="no"/>
    <n v="3"/>
    <s v="yes"/>
    <n v="0.344444444444444"/>
    <n v="-0.98127935460223303"/>
    <n v="-0.15277777777777701"/>
    <m/>
    <d v="2017-03-29T14:10:22"/>
    <d v="2017-03-29T14:11:17"/>
    <s v="-"/>
    <b v="0"/>
  </r>
  <r>
    <x v="5"/>
    <x v="1"/>
    <m/>
    <x v="66"/>
    <x v="3"/>
    <s v="no"/>
    <n v="4"/>
    <s v="yes"/>
    <n v="0.43333333333333302"/>
    <n v="-0.95095551539834799"/>
    <n v="0.15833333333333299"/>
    <m/>
    <d v="2017-03-29T14:10:39"/>
    <d v="2017-03-29T14:11:33"/>
    <s v="-"/>
    <b v="0"/>
  </r>
  <r>
    <x v="5"/>
    <x v="1"/>
    <m/>
    <x v="16"/>
    <x v="3"/>
    <s v="no"/>
    <n v="4"/>
    <s v="yes"/>
    <n v="0.74444444444444402"/>
    <n v="-0.11202853986693"/>
    <n v="0.49166666666666597"/>
    <m/>
    <d v="2017-03-29T14:10:55"/>
    <d v="2017-03-29T14:11:50"/>
    <s v="-"/>
    <b v="0"/>
  </r>
  <r>
    <x v="7"/>
    <x v="1"/>
    <m/>
    <x v="78"/>
    <x v="0"/>
    <s v="yes"/>
    <n v="3"/>
    <s v="no"/>
    <n v="-0.266666666666666"/>
    <n v="-0.99200185176961098"/>
    <n v="2.4999999999999901E-2"/>
    <m/>
    <d v="2017-03-29T14:10:18"/>
    <d v="2017-03-29T14:11:57"/>
    <s v="-"/>
    <b v="0"/>
  </r>
  <r>
    <x v="6"/>
    <x v="1"/>
    <m/>
    <x v="35"/>
    <x v="2"/>
    <s v="yes"/>
    <n v="2"/>
    <s v="yes"/>
    <n v="0.151851399739583"/>
    <n v="-0.99773182089807999"/>
    <n v="-5.6480577256944497E-2"/>
    <m/>
    <d v="2017-03-29T14:10:37"/>
    <d v="2017-03-29T14:12:08"/>
    <s v="-"/>
    <b v="0"/>
  </r>
  <r>
    <x v="5"/>
    <x v="1"/>
    <m/>
    <x v="44"/>
    <x v="0"/>
    <s v="no"/>
    <n v="3"/>
    <s v="yes"/>
    <n v="0.85555555555555496"/>
    <n v="0.49777770092715301"/>
    <n v="0.42499999999999999"/>
    <m/>
    <d v="2017-03-29T14:11:12"/>
    <d v="2017-03-29T14:12:10"/>
    <s v="-"/>
    <b v="0"/>
  </r>
  <r>
    <x v="7"/>
    <x v="1"/>
    <m/>
    <x v="67"/>
    <x v="3"/>
    <s v="no"/>
    <n v="3"/>
    <s v="yes"/>
    <n v="0.68888888888888899"/>
    <n v="-0.402538832906429"/>
    <n v="9.1666666666666702E-2"/>
    <m/>
    <d v="2017-03-29T14:11:19"/>
    <d v="2017-03-29T14:12:23"/>
    <s v="-"/>
    <b v="0"/>
  </r>
  <r>
    <x v="5"/>
    <x v="1"/>
    <m/>
    <x v="5"/>
    <x v="3"/>
    <s v="no"/>
    <n v="4"/>
    <s v="yes"/>
    <n v="0.98888888888888904"/>
    <n v="0.92174564935348502"/>
    <n v="0.51388888888888795"/>
    <m/>
    <d v="2017-03-29T14:11:32"/>
    <d v="2017-03-29T14:12:26"/>
    <s v="-"/>
    <b v="0"/>
  </r>
  <r>
    <x v="6"/>
    <x v="1"/>
    <m/>
    <x v="29"/>
    <x v="1"/>
    <s v="yes"/>
    <n v="2"/>
    <s v="yes"/>
    <n v="-7.0370822482638803E-2"/>
    <n v="-0.97639294516754305"/>
    <n v="0.365741644965277"/>
    <m/>
    <d v="2017-03-29T14:11:35"/>
    <d v="2017-03-29T14:12:40"/>
    <s v="-"/>
    <b v="0"/>
  </r>
  <r>
    <x v="5"/>
    <x v="1"/>
    <m/>
    <x v="71"/>
    <x v="0"/>
    <s v="no"/>
    <n v="2"/>
    <s v="yes"/>
    <n v="0.41111111111111098"/>
    <n v="-0.96139580952930803"/>
    <n v="6.9444444444444406E-2"/>
    <m/>
    <d v="2017-03-29T14:11:48"/>
    <d v="2017-03-29T14:12:42"/>
    <s v="-"/>
    <b v="0"/>
  </r>
  <r>
    <x v="7"/>
    <x v="1"/>
    <m/>
    <x v="81"/>
    <x v="0"/>
    <s v="yes"/>
    <n v="1"/>
    <s v="no"/>
    <n v="-0.95555555555555505"/>
    <n v="0.85211336725076503"/>
    <n v="-0.530555555555555"/>
    <m/>
    <d v="2017-03-29T14:11:46"/>
    <d v="2017-03-29T14:12:55"/>
    <s v="-"/>
    <b v="0"/>
  </r>
  <r>
    <x v="5"/>
    <x v="1"/>
    <m/>
    <x v="37"/>
    <x v="4"/>
    <s v="no"/>
    <n v="4"/>
    <s v="yes"/>
    <n v="1"/>
    <n v="0.95778409950319898"/>
    <n v="0.86944444444444402"/>
    <m/>
    <d v="2017-03-29T14:12:04"/>
    <d v="2017-03-29T14:12:57"/>
    <s v="-"/>
    <b v="0"/>
  </r>
  <r>
    <x v="6"/>
    <x v="1"/>
    <m/>
    <x v="74"/>
    <x v="2"/>
    <s v="yes"/>
    <n v="3"/>
    <s v="yes"/>
    <n v="0.41851806640625"/>
    <n v="9.6778385052755898E-3"/>
    <n v="0.76574164496527797"/>
    <m/>
    <d v="2017-03-29T14:12:07"/>
    <d v="2017-03-29T14:13:02"/>
    <s v="-"/>
    <b v="0"/>
  </r>
  <r>
    <x v="5"/>
    <x v="1"/>
    <m/>
    <x v="76"/>
    <x v="0"/>
    <s v="no"/>
    <n v="4"/>
    <s v="yes"/>
    <n v="-0.233333333333333"/>
    <n v="-0.99445047044479296"/>
    <n v="-0.17499999999999999"/>
    <m/>
    <d v="2017-03-29T14:12:19"/>
    <d v="2017-03-29T14:13:21"/>
    <s v="-"/>
    <b v="0"/>
  </r>
  <r>
    <x v="6"/>
    <x v="1"/>
    <m/>
    <x v="68"/>
    <x v="2"/>
    <s v="yes"/>
    <n v="2"/>
    <s v="yes"/>
    <n v="0.19629584418402701"/>
    <n v="-0.98545840484354197"/>
    <n v="0.32129720052083299"/>
    <m/>
    <d v="2017-03-29T14:12:29"/>
    <d v="2017-03-29T14:13:28"/>
    <s v="-"/>
    <b v="0"/>
  </r>
  <r>
    <x v="7"/>
    <x v="1"/>
    <m/>
    <x v="33"/>
    <x v="2"/>
    <s v="yes"/>
    <n v="2"/>
    <s v="no"/>
    <n v="-0.82222222222222197"/>
    <n v="0.32897597368471598"/>
    <n v="-0.374999999999999"/>
    <m/>
    <d v="2017-03-29T14:12:17"/>
    <d v="2017-03-29T14:13:42"/>
    <s v="-"/>
    <b v="0"/>
  </r>
  <r>
    <x v="5"/>
    <x v="1"/>
    <m/>
    <x v="7"/>
    <x v="3"/>
    <s v="yes"/>
    <n v="3"/>
    <s v="yes"/>
    <n v="0.96666666666666601"/>
    <n v="0.87761217930457303"/>
    <n v="0.69166666666666599"/>
    <m/>
    <d v="2017-03-29T14:12:43"/>
    <d v="2017-03-29T14:13:43"/>
    <s v="-"/>
    <b v="0"/>
  </r>
  <r>
    <x v="6"/>
    <x v="1"/>
    <m/>
    <x v="19"/>
    <x v="2"/>
    <s v="yes"/>
    <n v="3"/>
    <s v="yes"/>
    <n v="6.2962510850694306E-2"/>
    <n v="-0.99105758617171602"/>
    <n v="0.27685275607638798"/>
    <m/>
    <d v="2017-03-29T14:12:55"/>
    <d v="2017-03-29T14:13:59"/>
    <s v="-"/>
    <b v="0"/>
  </r>
  <r>
    <x v="5"/>
    <x v="1"/>
    <m/>
    <x v="24"/>
    <x v="3"/>
    <s v="no"/>
    <n v="3"/>
    <s v="yes"/>
    <n v="0.96666666666666601"/>
    <n v="0.87761217930457303"/>
    <n v="0.780555555555555"/>
    <m/>
    <d v="2017-03-29T14:13:05"/>
    <d v="2017-03-29T14:14:03"/>
    <s v="-"/>
    <b v="0"/>
  </r>
  <r>
    <x v="7"/>
    <x v="1"/>
    <m/>
    <x v="83"/>
    <x v="3"/>
    <s v="no"/>
    <n v="4"/>
    <s v="yes"/>
    <n v="0.95555555555555505"/>
    <n v="0.85211336725076503"/>
    <n v="0.42499999999999999"/>
    <m/>
    <d v="2017-03-29T14:13:04"/>
    <d v="2017-03-29T14:14:04"/>
    <s v="-"/>
    <b v="0"/>
  </r>
  <r>
    <x v="6"/>
    <x v="1"/>
    <m/>
    <x v="54"/>
    <x v="3"/>
    <s v="yes"/>
    <n v="5"/>
    <s v="yes"/>
    <n v="0.81851806640625002"/>
    <n v="0.30898911935685103"/>
    <n v="0.27685275607638798"/>
    <m/>
    <d v="2017-03-29T14:13:26"/>
    <d v="2017-03-29T14:14:17"/>
    <s v="-"/>
    <b v="0"/>
  </r>
  <r>
    <x v="5"/>
    <x v="1"/>
    <m/>
    <x v="62"/>
    <x v="0"/>
    <s v="no"/>
    <n v="2"/>
    <s v="no"/>
    <n v="-0.9"/>
    <n v="0.78540410376632397"/>
    <n v="-0.93055555555555503"/>
    <m/>
    <d v="2017-03-29T14:13:24"/>
    <d v="2017-03-29T14:14:39"/>
    <s v="-"/>
    <b v="0"/>
  </r>
  <r>
    <x v="7"/>
    <x v="1"/>
    <m/>
    <x v="46"/>
    <x v="1"/>
    <s v="yes"/>
    <n v="1"/>
    <s v="no"/>
    <n v="-0.62222222222222201"/>
    <n v="0.221978546439007"/>
    <n v="0.80277777777777704"/>
    <m/>
    <d v="2017-03-29T14:13:27"/>
    <d v="2017-03-29T14:14:41"/>
    <s v="-"/>
    <b v="0"/>
  </r>
  <r>
    <x v="6"/>
    <x v="1"/>
    <m/>
    <x v="48"/>
    <x v="2"/>
    <s v="no"/>
    <n v="4"/>
    <s v="yes"/>
    <n v="6.2962510850694306E-2"/>
    <n v="-0.988594775681502"/>
    <n v="0.29907497829861102"/>
    <m/>
    <d v="2017-03-29T14:13:44"/>
    <d v="2017-03-29T14:14:51"/>
    <s v="-"/>
    <b v="0"/>
  </r>
  <r>
    <x v="5"/>
    <x v="1"/>
    <m/>
    <x v="4"/>
    <x v="0"/>
    <s v="no"/>
    <n v="2"/>
    <s v="yes"/>
    <n v="9.9999999999999895E-2"/>
    <n v="-0.99871715334518696"/>
    <n v="2.7777777777777302E-3"/>
    <m/>
    <d v="2017-03-29T14:14:01"/>
    <d v="2017-03-29T14:14:56"/>
    <s v="-"/>
    <b v="0"/>
  </r>
  <r>
    <x v="5"/>
    <x v="1"/>
    <m/>
    <x v="50"/>
    <x v="3"/>
    <s v="no"/>
    <n v="3"/>
    <s v="yes"/>
    <n v="0.41111111111111098"/>
    <n v="-0.96139580952930803"/>
    <n v="0.29166666666666602"/>
    <m/>
    <d v="2017-03-29T14:14:18"/>
    <d v="2017-03-29T14:15:10"/>
    <s v="-"/>
    <b v="0"/>
  </r>
  <r>
    <x v="7"/>
    <x v="1"/>
    <m/>
    <x v="14"/>
    <x v="4"/>
    <s v="no"/>
    <n v="5"/>
    <s v="yes"/>
    <n v="0.86666666666666603"/>
    <n v="1"/>
    <n v="-1"/>
    <m/>
    <d v="2017-03-29T14:14:03"/>
    <d v="2017-03-29T14:15:12"/>
    <s v="-"/>
    <b v="0"/>
  </r>
  <r>
    <x v="5"/>
    <x v="1"/>
    <m/>
    <x v="12"/>
    <x v="0"/>
    <s v="no"/>
    <n v="3"/>
    <s v="no"/>
    <n v="-0.16666666666666599"/>
    <n v="-0.99733086584752895"/>
    <n v="-4.1666666666666602E-2"/>
    <m/>
    <d v="2017-03-29T14:14:31"/>
    <d v="2017-03-29T14:15:28"/>
    <s v="-"/>
    <b v="0"/>
  </r>
  <r>
    <x v="7"/>
    <x v="1"/>
    <m/>
    <x v="30"/>
    <x v="0"/>
    <s v="no"/>
    <n v="2"/>
    <s v="no"/>
    <n v="-0.48888888888888798"/>
    <n v="-0.91138029329094095"/>
    <n v="-0.15277777777777701"/>
    <m/>
    <d v="2017-03-29T14:14:34"/>
    <d v="2017-03-29T14:15:34"/>
    <s v="-"/>
    <b v="0"/>
  </r>
  <r>
    <x v="5"/>
    <x v="1"/>
    <m/>
    <x v="32"/>
    <x v="3"/>
    <s v="no"/>
    <n v="5"/>
    <s v="yes"/>
    <n v="0.67777777777777704"/>
    <n v="-0.45338397308218997"/>
    <n v="0.38055555555555498"/>
    <m/>
    <d v="2017-03-29T14:14:50"/>
    <d v="2017-03-29T14:15:43"/>
    <s v="-"/>
    <b v="0"/>
  </r>
  <r>
    <x v="6"/>
    <x v="2"/>
    <m/>
    <x v="85"/>
    <x v="2"/>
    <s v="no"/>
    <n v="3"/>
    <s v="yes"/>
    <n v="0.107406955295138"/>
    <n v="-0.997930265785682"/>
    <n v="0.14351942274305499"/>
    <s v="a001"/>
    <d v="2017-03-29T14:30:57"/>
    <d v="2017-03-29T14:32:26"/>
    <s v="a101"/>
    <b v="0"/>
  </r>
  <r>
    <x v="7"/>
    <x v="1"/>
    <m/>
    <x v="70"/>
    <x v="3"/>
    <s v="yes"/>
    <n v="4"/>
    <s v="yes"/>
    <n v="0.88888888888888895"/>
    <n v="0.64234966199251897"/>
    <n v="0.29166666666666602"/>
    <m/>
    <d v="2017-03-29T14:14:56"/>
    <d v="2017-03-29T14:16:00"/>
    <s v="-"/>
    <b v="0"/>
  </r>
  <r>
    <x v="5"/>
    <x v="1"/>
    <m/>
    <x v="72"/>
    <x v="3"/>
    <s v="no"/>
    <n v="2"/>
    <s v="yes"/>
    <n v="0.72222222222222199"/>
    <n v="-0.23438947444255601"/>
    <n v="0.42499999999999999"/>
    <m/>
    <d v="2017-03-29T14:15:05"/>
    <d v="2017-03-29T14:16:10"/>
    <s v="-"/>
    <b v="0"/>
  </r>
  <r>
    <x v="6"/>
    <x v="1"/>
    <m/>
    <x v="28"/>
    <x v="3"/>
    <s v="no"/>
    <n v="4"/>
    <s v="yes"/>
    <n v="0.64074028862847199"/>
    <n v="0.87558083520964103"/>
    <n v="0.96574164496527704"/>
    <m/>
    <d v="2017-03-29T14:15:26"/>
    <d v="2017-03-29T14:16:12"/>
    <s v="-"/>
    <b v="0"/>
  </r>
  <r>
    <x v="6"/>
    <x v="1"/>
    <m/>
    <x v="56"/>
    <x v="3"/>
    <s v="no"/>
    <n v="3"/>
    <s v="yes"/>
    <n v="0.55185139973958297"/>
    <n v="-0.45748813767482699"/>
    <n v="0.67685275607638895"/>
    <m/>
    <d v="2017-03-29T14:15:39"/>
    <d v="2017-03-29T14:16:26"/>
    <s v="-"/>
    <b v="0"/>
  </r>
  <r>
    <x v="7"/>
    <x v="1"/>
    <m/>
    <x v="26"/>
    <x v="0"/>
    <s v="no"/>
    <n v="2"/>
    <s v="yes"/>
    <n v="0.155555555555555"/>
    <n v="-0.99763759976931099"/>
    <n v="-1.94444444444445E-2"/>
    <m/>
    <d v="2017-03-29T14:15:22"/>
    <d v="2017-03-29T14:16:28"/>
    <s v="-"/>
    <b v="0"/>
  </r>
  <r>
    <x v="5"/>
    <x v="1"/>
    <m/>
    <x v="58"/>
    <x v="0"/>
    <s v="no"/>
    <n v="2"/>
    <s v="no"/>
    <n v="3.3333333333333298E-2"/>
    <n v="-0.99938364627692"/>
    <n v="2.4999999999999901E-2"/>
    <m/>
    <d v="2017-03-29T14:15:32"/>
    <d v="2017-03-29T14:16:29"/>
    <s v="-"/>
    <b v="0"/>
  </r>
  <r>
    <x v="6"/>
    <x v="1"/>
    <m/>
    <x v="27"/>
    <x v="0"/>
    <s v="no"/>
    <n v="2"/>
    <s v="no"/>
    <n v="-0.95925971137152699"/>
    <n v="0.86088372291244497"/>
    <n v="0.72129720052083302"/>
    <m/>
    <d v="2017-03-29T14:15:54"/>
    <d v="2017-03-29T14:16:46"/>
    <s v="-"/>
    <b v="0"/>
  </r>
  <r>
    <x v="6"/>
    <x v="2"/>
    <m/>
    <x v="38"/>
    <x v="3"/>
    <s v="yes"/>
    <n v="3"/>
    <s v="yes"/>
    <n v="0.55185139973958297"/>
    <n v="-0.69901986661178706"/>
    <n v="0.61018608940972197"/>
    <s v="a010"/>
    <d v="2017-03-29T14:08:15"/>
    <d v="2017-03-29T14:10:07"/>
    <s v="a110"/>
    <b v="0"/>
  </r>
  <r>
    <x v="6"/>
    <x v="1"/>
    <m/>
    <x v="39"/>
    <x v="0"/>
    <s v="no"/>
    <n v="1"/>
    <s v="no"/>
    <n v="-1"/>
    <n v="1"/>
    <n v="-0.25648057725694401"/>
    <m/>
    <d v="2017-03-29T14:16:13"/>
    <d v="2017-03-29T14:17:07"/>
    <s v="-"/>
    <b v="0"/>
  </r>
  <r>
    <x v="5"/>
    <x v="2"/>
    <m/>
    <x v="38"/>
    <x v="4"/>
    <s v="no"/>
    <n v="4"/>
    <s v="yes"/>
    <n v="1"/>
    <n v="1"/>
    <n v="-0.26388888888888801"/>
    <s v="a110"/>
    <d v="2017-03-29T14:15:51"/>
    <d v="2017-03-29T14:17:08"/>
    <s v="a110"/>
    <b v="1"/>
  </r>
  <r>
    <x v="7"/>
    <x v="1"/>
    <m/>
    <x v="84"/>
    <x v="3"/>
    <s v="no"/>
    <n v="4"/>
    <s v="yes"/>
    <n v="1"/>
    <n v="0.99934622767155801"/>
    <n v="0.780555555555555"/>
    <m/>
    <d v="2017-03-29T14:16:19"/>
    <d v="2017-03-29T14:17:20"/>
    <s v="-"/>
    <b v="0"/>
  </r>
  <r>
    <x v="5"/>
    <x v="1"/>
    <m/>
    <x v="34"/>
    <x v="4"/>
    <s v="yes"/>
    <n v="4"/>
    <s v="yes"/>
    <n v="1"/>
    <n v="0.95778409950319898"/>
    <n v="0.44722222222222202"/>
    <m/>
    <d v="2017-03-29T14:16:29"/>
    <d v="2017-03-29T14:17:22"/>
    <s v="-"/>
    <b v="0"/>
  </r>
  <r>
    <x v="6"/>
    <x v="1"/>
    <m/>
    <x v="77"/>
    <x v="0"/>
    <s v="no"/>
    <n v="1"/>
    <s v="yes"/>
    <n v="0.151851399739583"/>
    <n v="-0.95144089722164604"/>
    <n v="0.432407633463541"/>
    <m/>
    <d v="2017-03-29T14:16:34"/>
    <d v="2017-03-29T14:17:32"/>
    <s v="-"/>
    <b v="0"/>
  </r>
  <r>
    <x v="5"/>
    <x v="1"/>
    <m/>
    <x v="22"/>
    <x v="3"/>
    <s v="no"/>
    <n v="4"/>
    <s v="yes"/>
    <n v="1"/>
    <n v="1"/>
    <n v="6.9444444444444406E-2"/>
    <m/>
    <d v="2017-03-29T14:16:44"/>
    <d v="2017-03-29T14:17:41"/>
    <s v="-"/>
    <b v="0"/>
  </r>
  <r>
    <x v="7"/>
    <x v="1"/>
    <m/>
    <x v="69"/>
    <x v="2"/>
    <s v="no"/>
    <n v="2"/>
    <s v="yes"/>
    <n v="0.28888888888888797"/>
    <n v="9.5180418584535895E-2"/>
    <n v="0.780555555555555"/>
    <m/>
    <d v="2017-03-29T14:16:42"/>
    <d v="2017-03-29T14:17:46"/>
    <s v="-"/>
    <b v="0"/>
  </r>
  <r>
    <x v="5"/>
    <x v="1"/>
    <m/>
    <x v="49"/>
    <x v="0"/>
    <s v="no"/>
    <n v="2"/>
    <s v="yes"/>
    <n v="3.3333333333333298E-2"/>
    <n v="-0.99938364627692"/>
    <n v="-1.94444444444445E-2"/>
    <m/>
    <d v="2017-03-29T14:17:03"/>
    <d v="2017-03-29T14:17:55"/>
    <s v="-"/>
    <b v="0"/>
  </r>
  <r>
    <x v="6"/>
    <x v="1"/>
    <m/>
    <x v="58"/>
    <x v="2"/>
    <s v="no"/>
    <n v="3"/>
    <s v="yes"/>
    <n v="0.28518473307291597"/>
    <n v="-0.99020326994267205"/>
    <n v="0.121297200520833"/>
    <m/>
    <d v="2017-03-29T14:17:00"/>
    <d v="2017-03-29T14:18:06"/>
    <s v="-"/>
    <b v="0"/>
  </r>
  <r>
    <x v="5"/>
    <x v="1"/>
    <m/>
    <x v="68"/>
    <x v="0"/>
    <s v="no"/>
    <n v="2"/>
    <s v="yes"/>
    <n v="0.41111111111111098"/>
    <n v="-0.96139580952930803"/>
    <n v="2.4999999999999901E-2"/>
    <m/>
    <d v="2017-03-29T14:17:17"/>
    <d v="2017-03-29T14:18:08"/>
    <s v="-"/>
    <b v="0"/>
  </r>
  <r>
    <x v="5"/>
    <x v="1"/>
    <m/>
    <x v="42"/>
    <x v="0"/>
    <s v="no"/>
    <n v="2"/>
    <s v="yes"/>
    <n v="1.1111111111111099E-2"/>
    <n v="-0.99913751747300505"/>
    <n v="-6.3888888888888995E-2"/>
    <m/>
    <d v="2017-03-29T14:17:30"/>
    <d v="2017-03-29T14:18:19"/>
    <s v="-"/>
    <b v="0"/>
  </r>
  <r>
    <x v="7"/>
    <x v="1"/>
    <m/>
    <x v="10"/>
    <x v="2"/>
    <s v="no"/>
    <n v="3"/>
    <s v="yes"/>
    <n v="-6.6666666666666596E-2"/>
    <n v="-0.927858847630605"/>
    <n v="0.469444444444444"/>
    <m/>
    <d v="2017-03-29T14:17:08"/>
    <d v="2017-03-29T14:18:24"/>
    <s v="-"/>
    <b v="0"/>
  </r>
  <r>
    <x v="6"/>
    <x v="1"/>
    <m/>
    <x v="62"/>
    <x v="2"/>
    <s v="yes"/>
    <n v="5"/>
    <s v="no"/>
    <n v="-0.737037489149305"/>
    <n v="-0.153501466995076"/>
    <n v="0.14351942274305499"/>
    <m/>
    <d v="2017-03-29T14:17:33"/>
    <d v="2017-03-29T14:18:36"/>
    <s v="-"/>
    <b v="0"/>
  </r>
  <r>
    <x v="5"/>
    <x v="1"/>
    <m/>
    <x v="33"/>
    <x v="0"/>
    <s v="no"/>
    <n v="2"/>
    <s v="yes"/>
    <n v="1.1111111111111099E-2"/>
    <n v="-0.999324495705043"/>
    <n v="-4.1666666666666602E-2"/>
    <m/>
    <d v="2017-03-29T14:17:41"/>
    <d v="2017-03-29T14:18:37"/>
    <s v="-"/>
    <b v="0"/>
  </r>
  <r>
    <x v="5"/>
    <x v="1"/>
    <m/>
    <x v="69"/>
    <x v="2"/>
    <s v="no"/>
    <n v="3"/>
    <s v="yes"/>
    <n v="0.36666666666666597"/>
    <n v="-0.97615425301736203"/>
    <n v="-8.6111111111111097E-2"/>
    <m/>
    <d v="2017-03-29T14:17:58"/>
    <d v="2017-03-29T14:18:50"/>
    <s v="-"/>
    <b v="0"/>
  </r>
  <r>
    <x v="7"/>
    <x v="1"/>
    <m/>
    <x v="49"/>
    <x v="0"/>
    <s v="no"/>
    <n v="4"/>
    <s v="no"/>
    <n v="-0.19999999999999901"/>
    <n v="-0.96677870985626901"/>
    <n v="-0.39722222222222198"/>
    <m/>
    <d v="2017-03-29T14:17:46"/>
    <d v="2017-03-29T14:18:55"/>
    <s v="-"/>
    <b v="0"/>
  </r>
  <r>
    <x v="5"/>
    <x v="1"/>
    <m/>
    <x v="46"/>
    <x v="0"/>
    <s v="no"/>
    <n v="2"/>
    <s v="yes"/>
    <n v="0.43333333333333302"/>
    <n v="-0.95095551539834799"/>
    <n v="-0.108333333333333"/>
    <m/>
    <d v="2017-03-29T14:18:12"/>
    <d v="2017-03-29T14:19:03"/>
    <s v="-"/>
    <b v="0"/>
  </r>
  <r>
    <x v="6"/>
    <x v="1"/>
    <m/>
    <x v="33"/>
    <x v="0"/>
    <s v="no"/>
    <n v="2"/>
    <s v="no"/>
    <n v="-0.95925971137152699"/>
    <n v="0.86088372291244497"/>
    <n v="-0.61203613281250002"/>
    <m/>
    <d v="2017-03-29T14:18:04"/>
    <d v="2017-03-29T14:19:09"/>
    <s v="-"/>
    <b v="0"/>
  </r>
  <r>
    <x v="5"/>
    <x v="1"/>
    <m/>
    <x v="75"/>
    <x v="3"/>
    <s v="no"/>
    <n v="4"/>
    <s v="yes"/>
    <n v="0.9"/>
    <n v="0.68458616597302102"/>
    <n v="0.625"/>
    <m/>
    <d v="2017-03-29T14:18:25"/>
    <d v="2017-03-29T14:19:19"/>
    <s v="-"/>
    <b v="0"/>
  </r>
  <r>
    <x v="7"/>
    <x v="1"/>
    <m/>
    <x v="54"/>
    <x v="3"/>
    <s v="yes"/>
    <n v="4"/>
    <s v="yes"/>
    <n v="0.82222222222222197"/>
    <n v="0.32897597368471598"/>
    <n v="0.49166666666666597"/>
    <m/>
    <d v="2017-03-29T14:18:17"/>
    <d v="2017-03-29T14:19:22"/>
    <s v="-"/>
    <b v="0"/>
  </r>
  <r>
    <x v="5"/>
    <x v="1"/>
    <m/>
    <x v="9"/>
    <x v="4"/>
    <s v="no"/>
    <n v="4"/>
    <s v="yes"/>
    <n v="1"/>
    <n v="1"/>
    <n v="-0.13055555555555501"/>
    <m/>
    <d v="2017-03-29T14:18:41"/>
    <d v="2017-03-29T14:19:42"/>
    <s v="-"/>
    <b v="0"/>
  </r>
  <r>
    <x v="6"/>
    <x v="1"/>
    <m/>
    <x v="2"/>
    <x v="2"/>
    <s v="no"/>
    <n v="2"/>
    <s v="yes"/>
    <n v="0.64074028862847199"/>
    <n v="-0.60159647704844799"/>
    <n v="0.232408311631944"/>
    <m/>
    <d v="2017-03-29T14:18:36"/>
    <d v="2017-03-29T14:19:43"/>
    <s v="-"/>
    <b v="0"/>
  </r>
  <r>
    <x v="7"/>
    <x v="1"/>
    <m/>
    <x v="20"/>
    <x v="3"/>
    <s v="no"/>
    <n v="5"/>
    <s v="yes"/>
    <n v="1"/>
    <n v="0.99934622767155801"/>
    <n v="0.202777777777777"/>
    <m/>
    <d v="2017-03-29T14:18:47"/>
    <d v="2017-03-29T14:19:46"/>
    <s v="-"/>
    <b v="0"/>
  </r>
  <r>
    <x v="6"/>
    <x v="1"/>
    <m/>
    <x v="9"/>
    <x v="4"/>
    <s v="no"/>
    <n v="4"/>
    <s v="yes"/>
    <n v="1"/>
    <n v="1"/>
    <n v="1"/>
    <m/>
    <d v="2017-03-29T14:19:11"/>
    <d v="2017-03-29T14:20:01"/>
    <s v="-"/>
    <b v="0"/>
  </r>
  <r>
    <x v="5"/>
    <x v="1"/>
    <m/>
    <x v="15"/>
    <x v="0"/>
    <s v="no"/>
    <n v="2"/>
    <s v="yes"/>
    <n v="3.3333333333333298E-2"/>
    <n v="-0.98948287145818803"/>
    <n v="0.29166666666666602"/>
    <m/>
    <d v="2017-03-29T14:19:04"/>
    <d v="2017-03-29T14:20:02"/>
    <s v="-"/>
    <b v="0"/>
  </r>
  <r>
    <x v="7"/>
    <x v="1"/>
    <m/>
    <x v="79"/>
    <x v="3"/>
    <s v="no"/>
    <n v="5"/>
    <s v="yes"/>
    <n v="0.97777777777777697"/>
    <n v="0.90077020657746798"/>
    <n v="0.82499999999999996"/>
    <m/>
    <d v="2017-03-29T14:19:08"/>
    <d v="2017-03-29T14:20:11"/>
    <s v="-"/>
    <b v="0"/>
  </r>
  <r>
    <x v="5"/>
    <x v="1"/>
    <m/>
    <x v="2"/>
    <x v="0"/>
    <s v="no"/>
    <n v="2"/>
    <s v="no"/>
    <n v="0.61111111111111105"/>
    <n v="-0.69638672402165702"/>
    <n v="2.4999999999999901E-2"/>
    <m/>
    <d v="2017-03-29T14:19:23"/>
    <d v="2017-03-29T14:20:18"/>
    <s v="-"/>
    <b v="0"/>
  </r>
  <r>
    <x v="6"/>
    <x v="1"/>
    <m/>
    <x v="82"/>
    <x v="3"/>
    <s v="yes"/>
    <n v="4"/>
    <s v="yes"/>
    <n v="0.55185139973958297"/>
    <n v="-0.83002464618255101"/>
    <n v="0.18796386718749999"/>
    <m/>
    <d v="2017-03-29T14:19:28"/>
    <d v="2017-03-29T14:20:22"/>
    <s v="-"/>
    <b v="0"/>
  </r>
  <r>
    <x v="7"/>
    <x v="1"/>
    <m/>
    <x v="62"/>
    <x v="2"/>
    <s v="no"/>
    <n v="4"/>
    <s v="yes"/>
    <n v="0.24444444444444399"/>
    <n v="0.221978546439007"/>
    <n v="0.80277777777777704"/>
    <m/>
    <d v="2017-03-29T14:19:33"/>
    <d v="2017-03-29T14:20:30"/>
    <s v="-"/>
    <b v="0"/>
  </r>
  <r>
    <x v="5"/>
    <x v="1"/>
    <m/>
    <x v="30"/>
    <x v="0"/>
    <s v="no"/>
    <n v="2"/>
    <s v="yes"/>
    <n v="3.3333333333333298E-2"/>
    <n v="-0.91393787258419001"/>
    <n v="-0.48611111111111099"/>
    <m/>
    <d v="2017-03-29T14:19:40"/>
    <d v="2017-03-29T14:20:38"/>
    <s v="-"/>
    <b v="0"/>
  </r>
  <r>
    <x v="7"/>
    <x v="1"/>
    <m/>
    <x v="47"/>
    <x v="0"/>
    <s v="yes"/>
    <n v="2"/>
    <s v="no"/>
    <n v="-0.62222222222222201"/>
    <n v="0.78540410376632397"/>
    <n v="-0.93055555555555503"/>
    <m/>
    <d v="2017-03-29T14:19:53"/>
    <d v="2017-03-29T14:20:47"/>
    <s v="-"/>
    <b v="0"/>
  </r>
  <r>
    <x v="5"/>
    <x v="1"/>
    <m/>
    <x v="57"/>
    <x v="0"/>
    <s v="no"/>
    <n v="2"/>
    <s v="yes"/>
    <n v="0.32222222222222202"/>
    <n v="-0.98531072557347799"/>
    <n v="0.113888888888888"/>
    <m/>
    <d v="2017-03-29T14:20:00"/>
    <d v="2017-03-29T14:20:50"/>
    <s v="-"/>
    <b v="0"/>
  </r>
  <r>
    <x v="6"/>
    <x v="1"/>
    <m/>
    <x v="80"/>
    <x v="2"/>
    <s v="no"/>
    <n v="2"/>
    <s v="yes"/>
    <n v="-7.0370822482638803E-2"/>
    <n v="-0.99569538506952204"/>
    <n v="0.210186089409722"/>
    <m/>
    <d v="2017-03-29T14:19:50"/>
    <d v="2017-03-29T14:20:56"/>
    <s v="-"/>
    <b v="0"/>
  </r>
  <r>
    <x v="5"/>
    <x v="1"/>
    <m/>
    <x v="56"/>
    <x v="2"/>
    <s v="no"/>
    <n v="4"/>
    <s v="yes"/>
    <n v="0.56666666666666599"/>
    <n v="-0.80276485835953004"/>
    <n v="0.53611111111111098"/>
    <m/>
    <d v="2017-03-29T14:20:12"/>
    <d v="2017-03-29T14:21:08"/>
    <s v="-"/>
    <b v="0"/>
  </r>
  <r>
    <x v="7"/>
    <x v="1"/>
    <m/>
    <x v="82"/>
    <x v="3"/>
    <s v="no"/>
    <n v="2"/>
    <s v="yes"/>
    <n v="0.48888888888888798"/>
    <n v="-0.158645222255274"/>
    <n v="0.73611111111111105"/>
    <m/>
    <d v="2017-03-29T14:20:10"/>
    <d v="2017-03-29T14:21:11"/>
    <s v="-"/>
    <b v="0"/>
  </r>
  <r>
    <x v="6"/>
    <x v="1"/>
    <m/>
    <x v="44"/>
    <x v="0"/>
    <s v="no"/>
    <n v="2"/>
    <s v="no"/>
    <n v="-0.51481526692708302"/>
    <n v="-0.88375338624775301"/>
    <n v="0.18796386718749999"/>
    <m/>
    <d v="2017-03-29T14:20:23"/>
    <d v="2017-03-29T14:21:19"/>
    <s v="-"/>
    <b v="0"/>
  </r>
  <r>
    <x v="7"/>
    <x v="1"/>
    <m/>
    <x v="58"/>
    <x v="2"/>
    <s v="no"/>
    <n v="2"/>
    <s v="yes"/>
    <n v="0.2"/>
    <n v="-0.99615082822076495"/>
    <n v="-0.19722222222222199"/>
    <m/>
    <d v="2017-03-29T14:20:34"/>
    <d v="2017-03-29T14:21:37"/>
    <s v="-"/>
    <b v="0"/>
  </r>
  <r>
    <x v="5"/>
    <x v="1"/>
    <m/>
    <x v="61"/>
    <x v="3"/>
    <s v="no"/>
    <n v="4"/>
    <s v="yes"/>
    <n v="0.655555555555555"/>
    <n v="-0.54631403170889303"/>
    <n v="0.313888888888888"/>
    <m/>
    <d v="2017-03-29T14:20:30"/>
    <d v="2017-03-29T14:21:44"/>
    <s v="-"/>
    <b v="0"/>
  </r>
  <r>
    <x v="6"/>
    <x v="1"/>
    <m/>
    <x v="71"/>
    <x v="0"/>
    <s v="no"/>
    <n v="2"/>
    <s v="yes"/>
    <n v="-2.5926378038194399E-2"/>
    <n v="-0.97591282018609604"/>
    <n v="-0.36759304470486098"/>
    <m/>
    <d v="2017-03-29T14:20:46"/>
    <d v="2017-03-29T14:21:52"/>
    <s v="-"/>
    <b v="0"/>
  </r>
  <r>
    <x v="5"/>
    <x v="1"/>
    <m/>
    <x v="29"/>
    <x v="0"/>
    <s v="no"/>
    <n v="2"/>
    <s v="yes"/>
    <n v="5.5555555555555601E-2"/>
    <n v="-0.99921303466677802"/>
    <n v="-4.1666666666666602E-2"/>
    <m/>
    <d v="2017-03-29T14:21:06"/>
    <d v="2017-03-29T14:21:58"/>
    <s v="-"/>
    <b v="0"/>
  </r>
  <r>
    <x v="7"/>
    <x v="1"/>
    <m/>
    <x v="7"/>
    <x v="4"/>
    <s v="no"/>
    <n v="4"/>
    <s v="yes"/>
    <n v="0.86666666666666603"/>
    <n v="0.54887940512401201"/>
    <n v="-0.57499999999999996"/>
    <m/>
    <d v="2017-03-29T14:20:59"/>
    <d v="2017-03-29T14:22:07"/>
    <s v="-"/>
    <b v="0"/>
  </r>
  <r>
    <x v="6"/>
    <x v="1"/>
    <m/>
    <x v="84"/>
    <x v="3"/>
    <s v="no"/>
    <n v="4"/>
    <s v="yes"/>
    <n v="0.86296251085069398"/>
    <n v="0.59319881344814096"/>
    <n v="0.87685275607638902"/>
    <m/>
    <d v="2017-03-29T14:21:19"/>
    <d v="2017-03-29T14:22:11"/>
    <s v="-"/>
    <b v="0"/>
  </r>
  <r>
    <x v="5"/>
    <x v="1"/>
    <m/>
    <x v="36"/>
    <x v="3"/>
    <s v="no"/>
    <n v="4"/>
    <s v="yes"/>
    <n v="1"/>
    <n v="0.95778409950319898"/>
    <n v="2.7777777777777302E-3"/>
    <m/>
    <d v="2017-03-29T14:21:20"/>
    <d v="2017-03-29T14:22:11"/>
    <s v="-"/>
    <b v="0"/>
  </r>
  <r>
    <x v="5"/>
    <x v="1"/>
    <m/>
    <x v="13"/>
    <x v="2"/>
    <s v="no"/>
    <n v="4"/>
    <s v="yes"/>
    <n v="1"/>
    <n v="1"/>
    <n v="-0.19722222222222199"/>
    <m/>
    <d v="2017-03-29T14:21:33"/>
    <d v="2017-03-29T14:22:24"/>
    <s v="-"/>
    <b v="0"/>
  </r>
  <r>
    <x v="7"/>
    <x v="1"/>
    <m/>
    <x v="24"/>
    <x v="3"/>
    <s v="no"/>
    <n v="3"/>
    <s v="yes"/>
    <n v="0.422222222222222"/>
    <n v="0.221978546439007"/>
    <n v="0.80277777777777704"/>
    <m/>
    <d v="2017-03-29T14:21:29"/>
    <d v="2017-03-29T14:22:25"/>
    <s v="-"/>
    <b v="0"/>
  </r>
  <r>
    <x v="6"/>
    <x v="1"/>
    <m/>
    <x v="66"/>
    <x v="0"/>
    <s v="no"/>
    <n v="2"/>
    <s v="no"/>
    <n v="-0.11481526692708301"/>
    <n v="-0.96934063028731998"/>
    <n v="-0.38981391059027698"/>
    <m/>
    <d v="2017-03-29T14:21:38"/>
    <d v="2017-03-29T14:22:43"/>
    <s v="-"/>
    <b v="0"/>
  </r>
  <r>
    <x v="5"/>
    <x v="1"/>
    <m/>
    <x v="26"/>
    <x v="0"/>
    <s v="no"/>
    <n v="1"/>
    <s v="no"/>
    <n v="-0.5"/>
    <n v="-0.90040566632710894"/>
    <n v="2.4999999999999901E-2"/>
    <m/>
    <d v="2017-03-29T14:21:46"/>
    <d v="2017-03-29T14:22:48"/>
    <s v="-"/>
    <b v="0"/>
  </r>
  <r>
    <x v="7"/>
    <x v="1"/>
    <m/>
    <x v="50"/>
    <x v="2"/>
    <s v="no"/>
    <n v="2"/>
    <s v="no"/>
    <n v="-0.97777777777777697"/>
    <n v="0.90077020657746798"/>
    <n v="-0.95277777777777695"/>
    <m/>
    <d v="2017-03-29T14:21:48"/>
    <d v="2017-03-29T14:22:49"/>
    <s v="-"/>
    <b v="0"/>
  </r>
  <r>
    <x v="6"/>
    <x v="1"/>
    <m/>
    <x v="6"/>
    <x v="2"/>
    <s v="no"/>
    <n v="2"/>
    <s v="yes"/>
    <n v="-2.5926378038194399E-2"/>
    <n v="-0.99920497741873004"/>
    <n v="-5.6481933593749999E-2"/>
    <m/>
    <d v="2017-03-29T14:22:10"/>
    <d v="2017-03-29T14:22:59"/>
    <s v="-"/>
    <b v="0"/>
  </r>
  <r>
    <x v="7"/>
    <x v="1"/>
    <m/>
    <x v="29"/>
    <x v="0"/>
    <s v="no"/>
    <n v="4"/>
    <s v="no"/>
    <n v="-0.66666666666666596"/>
    <n v="-0.50133814047780401"/>
    <n v="0.49166666666666597"/>
    <m/>
    <d v="2017-03-29T14:22:11"/>
    <d v="2017-03-29T14:23:12"/>
    <s v="-"/>
    <b v="0"/>
  </r>
  <r>
    <x v="5"/>
    <x v="2"/>
    <m/>
    <x v="40"/>
    <x v="3"/>
    <s v="no"/>
    <n v="4"/>
    <s v="yes"/>
    <n v="1"/>
    <n v="1"/>
    <n v="-0.13055555555555501"/>
    <s v="a001"/>
    <d v="2017-03-29T14:22:10"/>
    <d v="2017-03-29T14:23:14"/>
    <s v="a001"/>
    <b v="1"/>
  </r>
  <r>
    <x v="6"/>
    <x v="1"/>
    <m/>
    <x v="8"/>
    <x v="3"/>
    <s v="no"/>
    <n v="4"/>
    <s v="yes"/>
    <n v="0.24074028862847199"/>
    <n v="-0.63034579822602999"/>
    <n v="0.632408311631944"/>
    <m/>
    <d v="2017-03-29T14:22:26"/>
    <d v="2017-03-29T14:23:18"/>
    <s v="-"/>
    <b v="0"/>
  </r>
  <r>
    <x v="5"/>
    <x v="1"/>
    <m/>
    <x v="65"/>
    <x v="0"/>
    <s v="no"/>
    <n v="2"/>
    <s v="yes"/>
    <n v="-3.3333333333333298E-2"/>
    <n v="-0.999324495705043"/>
    <n v="-4.1666666666666602E-2"/>
    <m/>
    <d v="2017-03-29T14:22:36"/>
    <d v="2017-03-29T14:23:29"/>
    <s v="-"/>
    <b v="0"/>
  </r>
  <r>
    <x v="7"/>
    <x v="1"/>
    <m/>
    <x v="80"/>
    <x v="3"/>
    <s v="no"/>
    <n v="4"/>
    <s v="yes"/>
    <n v="0.8"/>
    <n v="0.20632928530448399"/>
    <n v="-0.57499999999999996"/>
    <m/>
    <d v="2017-03-29T14:22:34"/>
    <d v="2017-03-29T14:23:40"/>
    <s v="-"/>
    <b v="0"/>
  </r>
  <r>
    <x v="6"/>
    <x v="1"/>
    <m/>
    <x v="13"/>
    <x v="2"/>
    <s v="no"/>
    <n v="3"/>
    <s v="yes"/>
    <n v="-7.0370822482638803E-2"/>
    <n v="-0.99299036946997499"/>
    <n v="0.25463053385416601"/>
    <m/>
    <d v="2017-03-29T14:22:45"/>
    <d v="2017-03-29T14:23:54"/>
    <s v="-"/>
    <b v="0"/>
  </r>
  <r>
    <x v="5"/>
    <x v="1"/>
    <m/>
    <x v="67"/>
    <x v="0"/>
    <s v="no"/>
    <n v="4"/>
    <s v="yes"/>
    <n v="0.344444444444444"/>
    <n v="-0.98127935460223303"/>
    <n v="-0.108333333333333"/>
    <m/>
    <d v="2017-03-29T14:22:52"/>
    <d v="2017-03-29T14:23:59"/>
    <s v="-"/>
    <b v="0"/>
  </r>
  <r>
    <x v="7"/>
    <x v="1"/>
    <m/>
    <x v="34"/>
    <x v="4"/>
    <s v="no"/>
    <n v="4"/>
    <s v="yes"/>
    <n v="1"/>
    <n v="1"/>
    <n v="2.7777777777777302E-3"/>
    <m/>
    <d v="2017-03-29T14:23:02"/>
    <d v="2017-03-29T14:23:59"/>
    <s v="-"/>
    <b v="0"/>
  </r>
  <r>
    <x v="7"/>
    <x v="1"/>
    <m/>
    <x v="64"/>
    <x v="4"/>
    <s v="no"/>
    <n v="5"/>
    <s v="yes"/>
    <n v="0.97777777777777697"/>
    <n v="0.96946659974953098"/>
    <n v="-1"/>
    <m/>
    <d v="2017-03-29T14:23:21"/>
    <d v="2017-03-29T14:24:13"/>
    <s v="-"/>
    <b v="0"/>
  </r>
  <r>
    <x v="5"/>
    <x v="1"/>
    <m/>
    <x v="25"/>
    <x v="0"/>
    <s v="no"/>
    <n v="3"/>
    <s v="yes"/>
    <n v="0.32222222222222202"/>
    <n v="-0.98531072557347799"/>
    <n v="0.26944444444444399"/>
    <m/>
    <d v="2017-03-29T14:23:21"/>
    <d v="2017-03-29T14:24:14"/>
    <s v="-"/>
    <b v="0"/>
  </r>
  <r>
    <x v="6"/>
    <x v="1"/>
    <m/>
    <x v="4"/>
    <x v="0"/>
    <s v="yes"/>
    <n v="2"/>
    <s v="no"/>
    <n v="-0.38148193359374999"/>
    <n v="-0.8009389071595"/>
    <n v="-0.56759168836805496"/>
    <m/>
    <d v="2017-03-29T14:23:21"/>
    <d v="2017-03-29T14:24:20"/>
    <s v="-"/>
    <b v="0"/>
  </r>
  <r>
    <x v="5"/>
    <x v="1"/>
    <m/>
    <x v="60"/>
    <x v="0"/>
    <s v="no"/>
    <n v="3"/>
    <s v="yes"/>
    <n v="0.56666666666666599"/>
    <n v="-0.80276485835953004"/>
    <n v="-8.6111111111111097E-2"/>
    <m/>
    <d v="2017-03-29T14:23:36"/>
    <d v="2017-03-29T14:24:27"/>
    <s v="-"/>
    <b v="0"/>
  </r>
  <r>
    <x v="7"/>
    <x v="1"/>
    <m/>
    <x v="65"/>
    <x v="0"/>
    <s v="no"/>
    <n v="2"/>
    <s v="no"/>
    <n v="-0.97777777777777697"/>
    <n v="0.90077020657746798"/>
    <n v="2.4999999999999901E-2"/>
    <m/>
    <d v="2017-03-29T14:23:35"/>
    <d v="2017-03-29T14:24:30"/>
    <s v="-"/>
    <b v="0"/>
  </r>
  <r>
    <x v="7"/>
    <x v="1"/>
    <m/>
    <x v="56"/>
    <x v="3"/>
    <s v="no"/>
    <n v="4"/>
    <s v="yes"/>
    <n v="0.51111111111111096"/>
    <n v="-0.88814752511745398"/>
    <n v="-1.94444444444445E-2"/>
    <m/>
    <d v="2017-03-29T14:23:52"/>
    <d v="2017-03-29T14:24:46"/>
    <s v="-"/>
    <b v="0"/>
  </r>
  <r>
    <x v="5"/>
    <x v="1"/>
    <m/>
    <x v="17"/>
    <x v="3"/>
    <s v="no"/>
    <n v="4"/>
    <s v="yes"/>
    <n v="1"/>
    <n v="0.95778409950319898"/>
    <n v="0.98055555555555496"/>
    <m/>
    <d v="2017-03-29T14:23:49"/>
    <d v="2017-03-29T14:24:51"/>
    <s v="-"/>
    <b v="0"/>
  </r>
  <r>
    <x v="6"/>
    <x v="2"/>
    <m/>
    <x v="43"/>
    <x v="3"/>
    <s v="no"/>
    <n v="4"/>
    <s v="yes"/>
    <n v="0.107406955295138"/>
    <n v="-0.98545840484354197"/>
    <n v="0.32129720052083299"/>
    <s v="a010"/>
    <d v="2017-03-29T14:23:47"/>
    <d v="2017-03-29T14:25:09"/>
    <s v="a010"/>
    <b v="1"/>
  </r>
  <r>
    <x v="5"/>
    <x v="1"/>
    <m/>
    <x v="47"/>
    <x v="2"/>
    <s v="no"/>
    <n v="3"/>
    <s v="yes"/>
    <n v="-0.36666666666666597"/>
    <n v="-0.97615425301736203"/>
    <n v="-8.6111111111111097E-2"/>
    <m/>
    <d v="2017-03-29T14:24:13"/>
    <d v="2017-03-29T14:25:12"/>
    <s v="-"/>
    <b v="0"/>
  </r>
  <r>
    <x v="7"/>
    <x v="2"/>
    <m/>
    <x v="63"/>
    <x v="4"/>
    <s v="no"/>
    <n v="4"/>
    <s v="yes"/>
    <n v="0.8"/>
    <n v="0.78540410376632397"/>
    <n v="-0.93055555555555503"/>
    <s v="a100"/>
    <d v="2017-03-29T14:34:50"/>
    <d v="2017-03-29T14:36:02"/>
    <s v="a111"/>
    <b v="0"/>
  </r>
  <r>
    <x v="6"/>
    <x v="1"/>
    <m/>
    <x v="78"/>
    <x v="3"/>
    <s v="yes"/>
    <n v="1"/>
    <s v="yes"/>
    <n v="0.72962917751736101"/>
    <n v="0.821672937950368"/>
    <n v="0.943519422743055"/>
    <m/>
    <d v="2017-03-29T14:24:36"/>
    <d v="2017-03-29T14:25:28"/>
    <s v="-"/>
    <b v="0"/>
  </r>
  <r>
    <x v="5"/>
    <x v="1"/>
    <m/>
    <x v="23"/>
    <x v="0"/>
    <s v="no"/>
    <n v="2"/>
    <s v="yes"/>
    <n v="0.32222222222222202"/>
    <n v="-0.98531072557347799"/>
    <n v="6.9444444444444406E-2"/>
    <m/>
    <d v="2017-03-29T14:24:34"/>
    <d v="2017-03-29T14:25:33"/>
    <s v="-"/>
    <b v="0"/>
  </r>
  <r>
    <x v="5"/>
    <x v="1"/>
    <m/>
    <x v="20"/>
    <x v="2"/>
    <s v="no"/>
    <n v="2"/>
    <s v="yes"/>
    <n v="0.47777777777777702"/>
    <n v="-0.92119323207878101"/>
    <n v="6.9444444444444406E-2"/>
    <m/>
    <d v="2017-03-29T14:24:55"/>
    <d v="2017-03-29T14:25:48"/>
    <s v="-"/>
    <b v="0"/>
  </r>
  <r>
    <x v="7"/>
    <x v="1"/>
    <m/>
    <x v="12"/>
    <x v="2"/>
    <s v="no"/>
    <n v="2"/>
    <s v="yes"/>
    <n v="0.51111111111111096"/>
    <n v="-0.88814752511745398"/>
    <n v="-0.48611111111111099"/>
    <m/>
    <d v="2017-03-29T14:24:50"/>
    <d v="2017-03-29T14:25:48"/>
    <s v="-"/>
    <b v="0"/>
  </r>
  <r>
    <x v="6"/>
    <x v="1"/>
    <m/>
    <x v="75"/>
    <x v="3"/>
    <s v="no"/>
    <n v="4"/>
    <s v="yes"/>
    <n v="0.28518473307291597"/>
    <n v="-0.99020326994267205"/>
    <n v="0.18796386718749999"/>
    <m/>
    <d v="2017-03-29T14:24:55"/>
    <d v="2017-03-29T14:25:49"/>
    <s v="-"/>
    <b v="0"/>
  </r>
  <r>
    <x v="5"/>
    <x v="1"/>
    <m/>
    <x v="52"/>
    <x v="3"/>
    <s v="no"/>
    <n v="4"/>
    <s v="yes"/>
    <n v="0.9"/>
    <n v="0.68458616597302102"/>
    <n v="-1.94444444444445E-2"/>
    <m/>
    <d v="2017-03-29T14:25:10"/>
    <d v="2017-03-29T14:26:03"/>
    <s v="-"/>
    <b v="0"/>
  </r>
  <r>
    <x v="7"/>
    <x v="1"/>
    <m/>
    <x v="55"/>
    <x v="0"/>
    <s v="yes"/>
    <n v="1"/>
    <s v="no"/>
    <n v="-0.57777777777777695"/>
    <n v="-0.48962632992449501"/>
    <n v="0.66944444444444395"/>
    <m/>
    <d v="2017-03-29T14:25:10"/>
    <d v="2017-03-29T14:26:07"/>
    <s v="-"/>
    <b v="0"/>
  </r>
  <r>
    <x v="5"/>
    <x v="1"/>
    <m/>
    <x v="70"/>
    <x v="4"/>
    <s v="yes"/>
    <n v="2"/>
    <s v="yes"/>
    <n v="0.81111111111111101"/>
    <n v="0.268431259863948"/>
    <n v="0.71388888888888902"/>
    <m/>
    <d v="2017-03-29T14:25:25"/>
    <d v="2017-03-29T14:26:21"/>
    <s v="-"/>
    <b v="0"/>
  </r>
  <r>
    <x v="6"/>
    <x v="1"/>
    <m/>
    <x v="55"/>
    <x v="0"/>
    <s v="no"/>
    <n v="1"/>
    <s v="no"/>
    <n v="-0.20370415581597201"/>
    <n v="-0.34436677460764697"/>
    <n v="-0.70092502170138904"/>
    <m/>
    <d v="2017-03-29T14:25:16"/>
    <d v="2017-03-29T14:26:21"/>
    <s v="-"/>
    <b v="0"/>
  </r>
  <r>
    <x v="7"/>
    <x v="1"/>
    <m/>
    <x v="76"/>
    <x v="3"/>
    <s v="no"/>
    <n v="5"/>
    <s v="yes"/>
    <n v="0.6"/>
    <n v="0.65319167004606205"/>
    <n v="0.89166666666666605"/>
    <m/>
    <d v="2017-03-29T14:25:29"/>
    <d v="2017-03-29T14:26:25"/>
    <s v="-"/>
    <b v="0"/>
  </r>
  <r>
    <x v="7"/>
    <x v="1"/>
    <m/>
    <x v="72"/>
    <x v="4"/>
    <s v="yes"/>
    <n v="4"/>
    <s v="yes"/>
    <n v="1"/>
    <n v="1"/>
    <n v="2.4999999999999901E-2"/>
    <m/>
    <d v="2017-03-29T14:25:47"/>
    <d v="2017-03-29T14:26:41"/>
    <s v="-"/>
    <b v="0"/>
  </r>
  <r>
    <x v="6"/>
    <x v="1"/>
    <m/>
    <x v="3"/>
    <x v="1"/>
    <s v="yes"/>
    <n v="1"/>
    <s v="no"/>
    <n v="-0.38148193359374999"/>
    <n v="-0.8009389071595"/>
    <n v="-0.56759168836805496"/>
    <m/>
    <d v="2017-03-29T14:25:49"/>
    <d v="2017-03-29T14:26:41"/>
    <s v="-"/>
    <b v="0"/>
  </r>
  <r>
    <x v="5"/>
    <x v="2"/>
    <m/>
    <x v="63"/>
    <x v="3"/>
    <s v="no"/>
    <n v="4"/>
    <s v="yes"/>
    <n v="0.85555555555555496"/>
    <n v="0.65319167004606205"/>
    <n v="0.89166666666666605"/>
    <s v="a111"/>
    <d v="2017-03-29T14:25:42"/>
    <d v="2017-03-29T14:26:50"/>
    <s v="a111"/>
    <b v="1"/>
  </r>
  <r>
    <x v="7"/>
    <x v="1"/>
    <m/>
    <x v="53"/>
    <x v="2"/>
    <s v="no"/>
    <n v="2"/>
    <s v="no"/>
    <n v="-0.95555555555555505"/>
    <n v="0.85211336725076503"/>
    <n v="-0.90833333333333299"/>
    <m/>
    <d v="2017-03-29T14:26:03"/>
    <d v="2017-03-29T14:27:04"/>
    <s v="-"/>
    <b v="0"/>
  </r>
  <r>
    <x v="5"/>
    <x v="1"/>
    <m/>
    <x v="18"/>
    <x v="3"/>
    <s v="no"/>
    <n v="4"/>
    <s v="yes"/>
    <n v="0.87777777777777699"/>
    <n v="0.59710081659473202"/>
    <n v="0.69166666666666599"/>
    <m/>
    <d v="2017-03-29T14:26:12"/>
    <d v="2017-03-29T14:27:05"/>
    <s v="-"/>
    <b v="0"/>
  </r>
  <r>
    <x v="6"/>
    <x v="1"/>
    <m/>
    <x v="83"/>
    <x v="0"/>
    <s v="no"/>
    <n v="2"/>
    <s v="no"/>
    <n v="-0.20370415581597201"/>
    <n v="-0.106809693550274"/>
    <n v="-0.74536946614583299"/>
    <m/>
    <d v="2017-03-29T14:26:08"/>
    <d v="2017-03-29T14:27:15"/>
    <s v="-"/>
    <b v="0"/>
  </r>
  <r>
    <x v="5"/>
    <x v="1"/>
    <m/>
    <x v="79"/>
    <x v="2"/>
    <s v="no"/>
    <n v="4"/>
    <s v="yes"/>
    <n v="0.85555555555555496"/>
    <n v="0.49777770092715301"/>
    <n v="0.24722222222222201"/>
    <m/>
    <d v="2017-03-29T14:26:27"/>
    <d v="2017-03-29T14:27:21"/>
    <s v="-"/>
    <b v="0"/>
  </r>
  <r>
    <x v="7"/>
    <x v="1"/>
    <m/>
    <x v="25"/>
    <x v="3"/>
    <s v="no"/>
    <n v="1"/>
    <s v="yes"/>
    <n v="0.57777777777777695"/>
    <n v="-0.77981182665191895"/>
    <n v="0.51388888888888795"/>
    <m/>
    <d v="2017-03-29T14:26:27"/>
    <d v="2017-03-29T14:27:26"/>
    <s v="-"/>
    <b v="0"/>
  </r>
  <r>
    <x v="6"/>
    <x v="1"/>
    <m/>
    <x v="32"/>
    <x v="3"/>
    <s v="yes"/>
    <n v="4"/>
    <s v="yes"/>
    <n v="0.46296251085069401"/>
    <n v="-0.92196139623159001"/>
    <n v="0.47685275607638899"/>
    <m/>
    <d v="2017-03-29T14:26:42"/>
    <d v="2017-03-29T14:27:32"/>
    <s v="-"/>
    <b v="0"/>
  </r>
  <r>
    <x v="5"/>
    <x v="1"/>
    <m/>
    <x v="19"/>
    <x v="0"/>
    <s v="no"/>
    <n v="2"/>
    <s v="yes"/>
    <n v="0.94444444444444398"/>
    <n v="0.82412045998530503"/>
    <n v="2.7777777777777302E-3"/>
    <m/>
    <d v="2017-03-29T14:26:43"/>
    <d v="2017-03-29T14:27:38"/>
    <s v="-"/>
    <b v="0"/>
  </r>
  <r>
    <x v="7"/>
    <x v="1"/>
    <m/>
    <x v="17"/>
    <x v="3"/>
    <s v="yes"/>
    <n v="1"/>
    <s v="yes"/>
    <n v="0.88888888888888895"/>
    <n v="0.64234966199251897"/>
    <n v="0.38055555555555498"/>
    <m/>
    <d v="2017-03-29T14:26:48"/>
    <d v="2017-03-29T14:27:43"/>
    <s v="-"/>
    <b v="0"/>
  </r>
  <r>
    <x v="6"/>
    <x v="1"/>
    <m/>
    <x v="5"/>
    <x v="3"/>
    <s v="no"/>
    <n v="4"/>
    <s v="yes"/>
    <n v="0.68518473307291605"/>
    <n v="0.68118495821163405"/>
    <n v="0.89907497829861105"/>
    <m/>
    <d v="2017-03-29T14:26:58"/>
    <d v="2017-03-29T14:27:51"/>
    <s v="-"/>
    <b v="0"/>
  </r>
  <r>
    <x v="5"/>
    <x v="1"/>
    <m/>
    <x v="82"/>
    <x v="3"/>
    <s v="no"/>
    <n v="4"/>
    <s v="yes"/>
    <n v="1"/>
    <n v="1"/>
    <n v="0.24722222222222201"/>
    <m/>
    <d v="2017-03-29T14:27:00"/>
    <d v="2017-03-29T14:27:54"/>
    <s v="-"/>
    <b v="0"/>
  </r>
  <r>
    <x v="6"/>
    <x v="1"/>
    <m/>
    <x v="24"/>
    <x v="4"/>
    <s v="yes"/>
    <n v="5"/>
    <s v="yes"/>
    <n v="1"/>
    <n v="0.99536887822523601"/>
    <n v="0.85463053385416599"/>
    <m/>
    <d v="2017-03-29T14:27:18"/>
    <d v="2017-03-29T14:28:02"/>
    <s v="-"/>
    <b v="0"/>
  </r>
  <r>
    <x v="7"/>
    <x v="1"/>
    <m/>
    <x v="4"/>
    <x v="0"/>
    <s v="yes"/>
    <n v="4"/>
    <s v="no"/>
    <n v="-0.133333333333333"/>
    <n v="-0.93199698103307804"/>
    <n v="-0.46388888888888802"/>
    <m/>
    <d v="2017-03-29T14:27:05"/>
    <d v="2017-03-29T14:28:06"/>
    <s v="-"/>
    <b v="0"/>
  </r>
  <r>
    <x v="5"/>
    <x v="1"/>
    <m/>
    <x v="64"/>
    <x v="3"/>
    <s v="no"/>
    <n v="4"/>
    <s v="yes"/>
    <n v="0.94444444444444398"/>
    <n v="0.82412045998530503"/>
    <n v="0.49166666666666597"/>
    <m/>
    <d v="2017-03-29T14:27:15"/>
    <d v="2017-03-29T14:28:07"/>
    <s v="-"/>
    <b v="0"/>
  </r>
  <r>
    <x v="6"/>
    <x v="1"/>
    <m/>
    <x v="47"/>
    <x v="2"/>
    <s v="no"/>
    <n v="3"/>
    <s v="no"/>
    <n v="-0.425926378038194"/>
    <n v="-0.95471027037192802"/>
    <n v="-0.38981391059027698"/>
    <m/>
    <d v="2017-03-29T14:27:29"/>
    <d v="2017-03-29T14:28:14"/>
    <s v="-"/>
    <b v="0"/>
  </r>
  <r>
    <x v="5"/>
    <x v="1"/>
    <m/>
    <x v="8"/>
    <x v="2"/>
    <s v="no"/>
    <n v="4"/>
    <s v="yes"/>
    <n v="0.96666666666666601"/>
    <n v="0.87761217930457303"/>
    <n v="6.9444444444444406E-2"/>
    <m/>
    <d v="2017-03-29T14:27:30"/>
    <d v="2017-03-29T14:28:19"/>
    <s v="-"/>
    <b v="0"/>
  </r>
  <r>
    <x v="7"/>
    <x v="1"/>
    <m/>
    <x v="71"/>
    <x v="0"/>
    <s v="no"/>
    <n v="2"/>
    <s v="yes"/>
    <n v="0.155555555555555"/>
    <n v="-0.99603162500736497"/>
    <n v="0.202777777777777"/>
    <m/>
    <d v="2017-03-29T14:27:28"/>
    <d v="2017-03-29T14:28:28"/>
    <s v="-"/>
    <b v="0"/>
  </r>
  <r>
    <x v="6"/>
    <x v="1"/>
    <m/>
    <x v="53"/>
    <x v="2"/>
    <s v="no"/>
    <n v="3"/>
    <s v="yes"/>
    <n v="0.28518473307291597"/>
    <n v="-0.96994941916229804"/>
    <n v="0.38796386718749998"/>
    <m/>
    <d v="2017-03-29T14:27:41"/>
    <d v="2017-03-29T14:28:33"/>
    <s v="-"/>
    <b v="0"/>
  </r>
  <r>
    <x v="5"/>
    <x v="1"/>
    <m/>
    <x v="45"/>
    <x v="0"/>
    <s v="no"/>
    <n v="2"/>
    <s v="yes"/>
    <n v="0.92222222222222205"/>
    <n v="0.76009145238674303"/>
    <n v="-1.94444444444445E-2"/>
    <m/>
    <d v="2017-03-29T14:27:41"/>
    <d v="2017-03-29T14:28:41"/>
    <s v="-"/>
    <b v="0"/>
  </r>
  <r>
    <x v="7"/>
    <x v="1"/>
    <m/>
    <x v="13"/>
    <x v="0"/>
    <s v="yes"/>
    <n v="2"/>
    <s v="yes"/>
    <n v="0.31111111111111101"/>
    <n v="-0.98699023214277404"/>
    <n v="-0.108333333333333"/>
    <m/>
    <d v="2017-03-29T14:27:50"/>
    <d v="2017-03-29T14:28:47"/>
    <s v="-"/>
    <b v="0"/>
  </r>
  <r>
    <x v="6"/>
    <x v="1"/>
    <m/>
    <x v="21"/>
    <x v="1"/>
    <s v="no"/>
    <n v="3"/>
    <s v="no"/>
    <n v="-2.5926378038194399E-2"/>
    <n v="-0.92041780419515296"/>
    <n v="-0.478702799479166"/>
    <m/>
    <d v="2017-03-29T14:28:00"/>
    <d v="2017-03-29T14:28:49"/>
    <s v="-"/>
    <b v="0"/>
  </r>
  <r>
    <x v="5"/>
    <x v="1"/>
    <m/>
    <x v="54"/>
    <x v="0"/>
    <s v="no"/>
    <n v="2"/>
    <s v="yes"/>
    <n v="0.47777777777777702"/>
    <n v="-0.92119323207878101"/>
    <n v="-4.1666666666666602E-2"/>
    <m/>
    <d v="2017-03-29T14:28:03"/>
    <d v="2017-03-29T14:28:54"/>
    <s v="-"/>
    <b v="0"/>
  </r>
  <r>
    <x v="6"/>
    <x v="1"/>
    <m/>
    <x v="26"/>
    <x v="2"/>
    <s v="no"/>
    <n v="2"/>
    <s v="yes"/>
    <n v="0.32962917751736098"/>
    <n v="0.38278724979089102"/>
    <n v="0.83240763346354096"/>
    <m/>
    <d v="2017-03-29T14:28:16"/>
    <d v="2017-03-29T14:29:05"/>
    <s v="-"/>
    <b v="0"/>
  </r>
  <r>
    <x v="7"/>
    <x v="1"/>
    <m/>
    <x v="31"/>
    <x v="3"/>
    <s v="no"/>
    <n v="2"/>
    <s v="yes"/>
    <n v="0.266666666666666"/>
    <n v="0.78540410376632397"/>
    <n v="-0.93055555555555503"/>
    <m/>
    <d v="2017-03-29T14:28:09"/>
    <d v="2017-03-29T14:29:06"/>
    <s v="-"/>
    <b v="0"/>
  </r>
  <r>
    <x v="5"/>
    <x v="1"/>
    <m/>
    <x v="83"/>
    <x v="0"/>
    <s v="no"/>
    <n v="3"/>
    <s v="yes"/>
    <n v="0.43333333333333302"/>
    <n v="-0.95095551539834799"/>
    <n v="2.7777777777777302E-3"/>
    <m/>
    <d v="2017-03-29T14:28:16"/>
    <d v="2017-03-29T14:29:06"/>
    <s v="-"/>
    <b v="0"/>
  </r>
  <r>
    <x v="7"/>
    <x v="1"/>
    <m/>
    <x v="41"/>
    <x v="2"/>
    <s v="no"/>
    <n v="3"/>
    <s v="yes"/>
    <n v="0.22222222222222199"/>
    <n v="-0.99391926141187203"/>
    <n v="-0.241666666666666"/>
    <m/>
    <d v="2017-03-29T14:28:28"/>
    <d v="2017-03-29T14:29:31"/>
    <s v="-"/>
    <b v="0"/>
  </r>
  <r>
    <x v="6"/>
    <x v="1"/>
    <m/>
    <x v="67"/>
    <x v="0"/>
    <s v="yes"/>
    <n v="2"/>
    <s v="no"/>
    <n v="0.28518473307291597"/>
    <n v="-0.80457578231848503"/>
    <n v="0.56574164496527701"/>
    <m/>
    <d v="2017-03-29T14:28:32"/>
    <d v="2017-03-29T14:29:31"/>
    <s v="-"/>
    <b v="0"/>
  </r>
  <r>
    <x v="7"/>
    <x v="1"/>
    <m/>
    <x v="32"/>
    <x v="3"/>
    <s v="no"/>
    <n v="5"/>
    <s v="yes"/>
    <n v="0.88888888888888895"/>
    <n v="0.64234966199251897"/>
    <n v="-0.57499999999999996"/>
    <m/>
    <d v="2017-03-29T14:28:53"/>
    <d v="2017-03-29T14:29:48"/>
    <s v="-"/>
    <b v="0"/>
  </r>
  <r>
    <x v="6"/>
    <x v="1"/>
    <m/>
    <x v="70"/>
    <x v="4"/>
    <s v="yes"/>
    <n v="4"/>
    <s v="yes"/>
    <n v="0.90740695529513804"/>
    <n v="0.821672937950368"/>
    <n v="0.943519422743055"/>
    <m/>
    <d v="2017-03-29T14:28:58"/>
    <d v="2017-03-29T14:29:50"/>
    <s v="-"/>
    <b v="0"/>
  </r>
  <r>
    <x v="6"/>
    <x v="1"/>
    <m/>
    <x v="61"/>
    <x v="4"/>
    <s v="no"/>
    <n v="4"/>
    <s v="yes"/>
    <n v="1"/>
    <n v="1"/>
    <n v="1"/>
    <m/>
    <d v="2017-03-29T14:29:17"/>
    <d v="2017-03-29T14:30:02"/>
    <s v="-"/>
    <b v="0"/>
  </r>
  <r>
    <x v="7"/>
    <x v="1"/>
    <m/>
    <x v="21"/>
    <x v="0"/>
    <s v="no"/>
    <n v="3"/>
    <s v="no"/>
    <n v="-0.422222222222222"/>
    <n v="-0.189266276692066"/>
    <n v="-0.73055555555555496"/>
    <m/>
    <d v="2017-03-29T14:29:10"/>
    <d v="2017-03-29T14:30:08"/>
    <s v="-"/>
    <b v="0"/>
  </r>
  <r>
    <x v="6"/>
    <x v="1"/>
    <m/>
    <x v="16"/>
    <x v="0"/>
    <s v="no"/>
    <n v="3"/>
    <s v="no"/>
    <n v="-0.38148193359374999"/>
    <n v="-0.95046575980227599"/>
    <n v="-0.43425835503472199"/>
    <m/>
    <d v="2017-03-29T14:29:29"/>
    <d v="2017-03-29T14:30:15"/>
    <s v="-"/>
    <b v="0"/>
  </r>
  <r>
    <x v="6"/>
    <x v="1"/>
    <m/>
    <x v="12"/>
    <x v="2"/>
    <s v="no"/>
    <n v="2"/>
    <s v="yes"/>
    <n v="6.2962510850694306E-2"/>
    <n v="-0.99837876287760896"/>
    <n v="0.121297200520833"/>
    <m/>
    <d v="2017-03-29T14:29:42"/>
    <d v="2017-03-29T14:30:32"/>
    <s v="-"/>
    <b v="0"/>
  </r>
  <r>
    <x v="7"/>
    <x v="1"/>
    <m/>
    <x v="1"/>
    <x v="2"/>
    <s v="yes"/>
    <n v="1"/>
    <s v="no"/>
    <n v="-0.88888888888888895"/>
    <n v="0.64234966199251797"/>
    <n v="2.7777777777777302E-3"/>
    <m/>
    <d v="2017-03-29T14:29:30"/>
    <d v="2017-03-29T14:30:36"/>
    <s v="-"/>
    <b v="0"/>
  </r>
  <r>
    <x v="6"/>
    <x v="1"/>
    <m/>
    <x v="81"/>
    <x v="2"/>
    <s v="no"/>
    <n v="2"/>
    <s v="yes"/>
    <n v="0.107406955295138"/>
    <n v="-0.54992525166164696"/>
    <n v="0.65462985568576304"/>
    <m/>
    <d v="2017-03-29T14:29:59"/>
    <d v="2017-03-29T14:30:53"/>
    <s v="-"/>
    <b v="0"/>
  </r>
  <r>
    <x v="7"/>
    <x v="1"/>
    <m/>
    <x v="60"/>
    <x v="3"/>
    <s v="yes"/>
    <n v="4"/>
    <s v="yes"/>
    <n v="0.55555555555555503"/>
    <n v="-0.82354979358574498"/>
    <n v="0.469444444444444"/>
    <m/>
    <d v="2017-03-29T14:29:58"/>
    <d v="2017-03-29T14:30:55"/>
    <s v="-"/>
    <b v="0"/>
  </r>
  <r>
    <x v="6"/>
    <x v="1"/>
    <m/>
    <x v="45"/>
    <x v="2"/>
    <s v="no"/>
    <n v="1"/>
    <s v="yes"/>
    <n v="0.107406955295138"/>
    <n v="-0.99284674964036401"/>
    <n v="-0.25648057725694401"/>
    <m/>
    <d v="2017-03-29T14:30:20"/>
    <d v="2017-03-29T14:31:17"/>
    <s v="-"/>
    <b v="0"/>
  </r>
  <r>
    <x v="7"/>
    <x v="1"/>
    <m/>
    <x v="28"/>
    <x v="3"/>
    <s v="no"/>
    <n v="5"/>
    <s v="yes"/>
    <n v="1"/>
    <n v="1"/>
    <n v="-4.1666666666666602E-2"/>
    <m/>
    <d v="2017-03-29T14:30:17"/>
    <d v="2017-03-29T14:31:20"/>
    <s v="-"/>
    <b v="0"/>
  </r>
  <r>
    <x v="6"/>
    <x v="1"/>
    <m/>
    <x v="64"/>
    <x v="3"/>
    <s v="yes"/>
    <n v="4"/>
    <s v="yes"/>
    <n v="0.68518473307291605"/>
    <n v="-0.239332741136076"/>
    <n v="0.72129720052083302"/>
    <m/>
    <d v="2017-03-29T14:30:44"/>
    <d v="2017-03-29T14:31:30"/>
    <s v="-"/>
    <b v="0"/>
  </r>
  <r>
    <x v="7"/>
    <x v="1"/>
    <m/>
    <x v="61"/>
    <x v="4"/>
    <s v="no"/>
    <n v="5"/>
    <s v="yes"/>
    <n v="0.97777777777777697"/>
    <n v="0.96946659974953098"/>
    <n v="-1"/>
    <m/>
    <d v="2017-03-29T14:30:42"/>
    <d v="2017-03-29T14:31:38"/>
    <s v="-"/>
    <b v="0"/>
  </r>
  <r>
    <x v="7"/>
    <x v="1"/>
    <m/>
    <x v="37"/>
    <x v="3"/>
    <s v="no"/>
    <n v="5"/>
    <s v="yes"/>
    <n v="0.422222222222222"/>
    <n v="0.845354781605828"/>
    <n v="-0.95277777777777695"/>
    <m/>
    <d v="2017-03-29T14:31:00"/>
    <d v="2017-03-29T14:31:57"/>
    <s v="-"/>
    <b v="0"/>
  </r>
  <r>
    <x v="7"/>
    <x v="1"/>
    <m/>
    <x v="16"/>
    <x v="0"/>
    <s v="no"/>
    <n v="2"/>
    <s v="no"/>
    <n v="-0.68888888888888899"/>
    <n v="-0.402538832906429"/>
    <n v="0.42499999999999999"/>
    <m/>
    <d v="2017-03-29T14:31:19"/>
    <d v="2017-03-29T14:32:17"/>
    <s v="-"/>
    <b v="0"/>
  </r>
  <r>
    <x v="7"/>
    <x v="2"/>
    <m/>
    <x v="40"/>
    <x v="0"/>
    <s v="no"/>
    <n v="4"/>
    <s v="yes"/>
    <n v="0.31111111111111101"/>
    <n v="-0.95515963206185595"/>
    <n v="0.42499999999999999"/>
    <s v="a001"/>
    <d v="2017-03-29T14:31:39"/>
    <d v="2017-03-29T14:32:39"/>
    <s v="a001"/>
    <b v="1"/>
  </r>
  <r>
    <x v="7"/>
    <x v="2"/>
    <m/>
    <x v="85"/>
    <x v="2"/>
    <s v="no"/>
    <n v="5"/>
    <s v="yes"/>
    <n v="0"/>
    <n v="-0.99850554961303695"/>
    <n v="0.113888888888888"/>
    <s v="a001"/>
    <d v="2017-03-29T14:24:08"/>
    <d v="2017-03-29T14:25:27"/>
    <s v="a101"/>
    <b v="0"/>
  </r>
  <r>
    <x v="7"/>
    <x v="1"/>
    <m/>
    <x v="23"/>
    <x v="2"/>
    <s v="yes"/>
    <n v="1"/>
    <s v="yes"/>
    <n v="0.66666666666666596"/>
    <n v="-0.50133814047780401"/>
    <n v="0.469444444444444"/>
    <m/>
    <d v="2017-03-29T14:32:02"/>
    <d v="2017-03-29T14:33:06"/>
    <s v="-"/>
    <b v="0"/>
  </r>
  <r>
    <x v="6"/>
    <x v="1"/>
    <m/>
    <x v="59"/>
    <x v="3"/>
    <s v="yes"/>
    <n v="4"/>
    <s v="yes"/>
    <n v="0.41851806640625"/>
    <n v="-0.95818404062894202"/>
    <n v="0.41018608940972201"/>
    <m/>
    <d v="2017-03-29T14:31:53"/>
    <d v="2017-03-29T14:33:13"/>
    <s v="-"/>
    <b v="0"/>
  </r>
  <r>
    <x v="7"/>
    <x v="1"/>
    <m/>
    <x v="74"/>
    <x v="3"/>
    <s v="no"/>
    <n v="4"/>
    <s v="yes"/>
    <n v="0.88888888888888895"/>
    <n v="0.64234966199251897"/>
    <n v="-0.15277777777777701"/>
    <m/>
    <d v="2017-03-29T14:32:28"/>
    <d v="2017-03-29T14:33:19"/>
    <s v="-"/>
    <b v="0"/>
  </r>
  <r>
    <x v="6"/>
    <x v="1"/>
    <m/>
    <x v="42"/>
    <x v="0"/>
    <s v="no"/>
    <n v="2"/>
    <s v="yes"/>
    <n v="1.8518066406249801E-2"/>
    <n v="-0.99920498927565404"/>
    <n v="-5.6480577256944497E-2"/>
    <m/>
    <d v="2017-03-29T14:32:40"/>
    <d v="2017-03-29T14:33:32"/>
    <s v="-"/>
    <b v="0"/>
  </r>
  <r>
    <x v="7"/>
    <x v="1"/>
    <m/>
    <x v="66"/>
    <x v="3"/>
    <s v="no"/>
    <n v="4"/>
    <s v="yes"/>
    <n v="0.95555555555555505"/>
    <n v="0.85211336725076503"/>
    <n v="0.49166666666666597"/>
    <m/>
    <d v="2017-03-29T14:32:41"/>
    <d v="2017-03-29T14:33:34"/>
    <s v="-"/>
    <b v="0"/>
  </r>
  <r>
    <x v="7"/>
    <x v="1"/>
    <m/>
    <x v="5"/>
    <x v="2"/>
    <s v="no"/>
    <n v="4"/>
    <s v="yes"/>
    <n v="6.6666666666666596E-2"/>
    <n v="1"/>
    <n v="-1"/>
    <m/>
    <d v="2017-03-29T14:32:56"/>
    <d v="2017-03-29T14:33:50"/>
    <s v="-"/>
    <b v="0"/>
  </r>
  <r>
    <x v="6"/>
    <x v="1"/>
    <m/>
    <x v="49"/>
    <x v="0"/>
    <s v="no"/>
    <n v="2"/>
    <s v="no"/>
    <n v="-0.91481526692708304"/>
    <n v="0.73623552217459098"/>
    <n v="0.365741644965277"/>
    <m/>
    <d v="2017-03-29T14:32:59"/>
    <d v="2017-03-29T14:33:51"/>
    <s v="-"/>
    <b v="0"/>
  </r>
  <r>
    <x v="7"/>
    <x v="1"/>
    <m/>
    <x v="36"/>
    <x v="2"/>
    <s v="no"/>
    <n v="1"/>
    <s v="yes"/>
    <n v="0.37777777777777699"/>
    <n v="-0.78576205470282501"/>
    <n v="-0.57499999999999996"/>
    <m/>
    <d v="2017-03-29T14:33:12"/>
    <d v="2017-03-29T14:34:05"/>
    <s v="-"/>
    <b v="0"/>
  </r>
  <r>
    <x v="6"/>
    <x v="1"/>
    <m/>
    <x v="25"/>
    <x v="0"/>
    <s v="no"/>
    <n v="2"/>
    <s v="no"/>
    <n v="-0.64814860026041599"/>
    <n v="-0.57462228337257704"/>
    <n v="-3.4258355034722097E-2"/>
    <m/>
    <d v="2017-03-29T14:33:18"/>
    <d v="2017-03-29T14:34:06"/>
    <s v="-"/>
    <b v="0"/>
  </r>
  <r>
    <x v="7"/>
    <x v="1"/>
    <m/>
    <x v="8"/>
    <x v="3"/>
    <s v="no"/>
    <n v="2"/>
    <s v="yes"/>
    <n v="0.28888888888888797"/>
    <n v="0.43008272350133198"/>
    <n v="-0.84166666666666601"/>
    <m/>
    <d v="2017-03-29T14:33:27"/>
    <d v="2017-03-29T14:34:22"/>
    <s v="-"/>
    <b v="0"/>
  </r>
  <r>
    <x v="6"/>
    <x v="1"/>
    <m/>
    <x v="41"/>
    <x v="3"/>
    <s v="no"/>
    <n v="4"/>
    <s v="yes"/>
    <n v="0.64074028862847199"/>
    <n v="0.38279077280024498"/>
    <n v="0.83240831163194395"/>
    <m/>
    <d v="2017-03-29T14:33:33"/>
    <d v="2017-03-29T14:34:23"/>
    <s v="-"/>
    <b v="0"/>
  </r>
  <r>
    <x v="7"/>
    <x v="1"/>
    <m/>
    <x v="6"/>
    <x v="2"/>
    <s v="no"/>
    <n v="3"/>
    <s v="yes"/>
    <n v="-0.53333333333333299"/>
    <n v="-0.30706884401961598"/>
    <n v="-0.70833333333333304"/>
    <m/>
    <d v="2017-03-29T14:33:44"/>
    <d v="2017-03-29T14:34:40"/>
    <s v="-"/>
    <b v="0"/>
  </r>
  <r>
    <x v="6"/>
    <x v="1"/>
    <m/>
    <x v="69"/>
    <x v="0"/>
    <s v="no"/>
    <n v="2"/>
    <s v="no"/>
    <n v="-0.95925971137152699"/>
    <n v="0.86088372291244497"/>
    <n v="-0.61203613281250002"/>
    <m/>
    <d v="2017-03-29T14:33:50"/>
    <d v="2017-03-29T14:34:43"/>
    <s v="-"/>
    <b v="0"/>
  </r>
  <r>
    <x v="6"/>
    <x v="1"/>
    <m/>
    <x v="46"/>
    <x v="2"/>
    <s v="yes"/>
    <n v="3"/>
    <s v="yes"/>
    <n v="0.28518473307291597"/>
    <n v="-0.99020326994267205"/>
    <n v="0.27685275607638798"/>
    <m/>
    <d v="2017-03-29T14:34:10"/>
    <d v="2017-03-29T14:34:58"/>
    <s v="-"/>
    <b v="0"/>
  </r>
  <r>
    <x v="7"/>
    <x v="1"/>
    <m/>
    <x v="57"/>
    <x v="2"/>
    <s v="no"/>
    <n v="2"/>
    <s v="no"/>
    <n v="-0.66666666666666596"/>
    <n v="0.314007122534671"/>
    <n v="-0.81944444444444398"/>
    <m/>
    <d v="2017-03-29T14:34:02"/>
    <d v="2017-03-29T14:35:01"/>
    <s v="-"/>
    <b v="0"/>
  </r>
  <r>
    <x v="7"/>
    <x v="1"/>
    <m/>
    <x v="42"/>
    <x v="0"/>
    <s v="yes"/>
    <n v="1"/>
    <s v="yes"/>
    <n v="-0.71111111111111103"/>
    <n v="-0.292809334208676"/>
    <n v="-0.530555555555555"/>
    <m/>
    <d v="2017-03-29T14:34:23"/>
    <d v="2017-03-29T14:35:16"/>
    <s v="-"/>
    <b v="0"/>
  </r>
  <r>
    <x v="6"/>
    <x v="1"/>
    <m/>
    <x v="51"/>
    <x v="3"/>
    <s v="no"/>
    <n v="3"/>
    <s v="yes"/>
    <n v="6.2962510850694306E-2"/>
    <n v="-0.997930265785682"/>
    <n v="0.14351942274305499"/>
    <m/>
    <d v="2017-03-29T14:34:25"/>
    <d v="2017-03-29T14:35:20"/>
    <s v="-"/>
    <b v="0"/>
  </r>
  <r>
    <x v="7"/>
    <x v="1"/>
    <m/>
    <x v="68"/>
    <x v="3"/>
    <s v="no"/>
    <n v="4"/>
    <s v="yes"/>
    <n v="0.35555555555555501"/>
    <n v="0.78540410376632397"/>
    <n v="-0.93055555555555503"/>
    <m/>
    <d v="2017-03-29T14:34:39"/>
    <d v="2017-03-29T14:35:28"/>
    <s v="-"/>
    <b v="0"/>
  </r>
  <r>
    <x v="6"/>
    <x v="1"/>
    <m/>
    <x v="65"/>
    <x v="2"/>
    <s v="no"/>
    <n v="2"/>
    <s v="yes"/>
    <n v="0.50740695529513902"/>
    <n v="-0.89238457550800399"/>
    <n v="0.27685275607638798"/>
    <m/>
    <d v="2017-03-29T14:34:47"/>
    <d v="2017-03-29T14:35:57"/>
    <s v="-"/>
    <b v="0"/>
  </r>
  <r>
    <x v="7"/>
    <x v="2"/>
    <m/>
    <x v="38"/>
    <x v="4"/>
    <s v="no"/>
    <n v="4"/>
    <s v="yes"/>
    <n v="0.95555555555555505"/>
    <n v="0.85211336725076503"/>
    <n v="0.202777777777777"/>
    <s v="a100"/>
    <d v="2017-03-29T14:09:46"/>
    <d v="2017-03-29T14:10:55"/>
    <s v="a110"/>
    <b v="0"/>
  </r>
  <r>
    <x v="6"/>
    <x v="1"/>
    <m/>
    <x v="22"/>
    <x v="4"/>
    <s v="no"/>
    <n v="4"/>
    <s v="yes"/>
    <n v="0.90740695529513804"/>
    <n v="0.71107053945042098"/>
    <n v="0.25463053385416601"/>
    <m/>
    <d v="2017-03-29T14:35:24"/>
    <d v="2017-03-29T14:36:13"/>
    <s v="-"/>
    <b v="0"/>
  </r>
  <r>
    <x v="7"/>
    <x v="1"/>
    <m/>
    <x v="52"/>
    <x v="3"/>
    <s v="no"/>
    <n v="5"/>
    <s v="yes"/>
    <n v="0.68888888888888899"/>
    <n v="1"/>
    <n v="-1"/>
    <m/>
    <d v="2017-03-29T14:35:24"/>
    <d v="2017-03-29T14:36:27"/>
    <s v="-"/>
    <b v="0"/>
  </r>
  <r>
    <x v="7"/>
    <x v="2"/>
    <m/>
    <x v="43"/>
    <x v="2"/>
    <s v="no"/>
    <n v="4"/>
    <s v="yes"/>
    <n v="0.6"/>
    <n v="0.56120933222549796"/>
    <n v="0.86944444444444402"/>
    <s v="a010"/>
    <d v="2017-03-29T14:15:50"/>
    <d v="2017-03-29T14:16:57"/>
    <s v="a010"/>
    <b v="1"/>
  </r>
  <r>
    <x v="6"/>
    <x v="1"/>
    <m/>
    <x v="76"/>
    <x v="2"/>
    <s v="no"/>
    <n v="2"/>
    <s v="yes"/>
    <n v="0.19629584418402701"/>
    <n v="-0.54992261374672902"/>
    <n v="0.65463053385416603"/>
    <m/>
    <d v="2017-03-29T14:36:21"/>
    <d v="2017-03-29T14:37:24"/>
    <s v="-"/>
    <b v="0"/>
  </r>
  <r>
    <x v="7"/>
    <x v="1"/>
    <m/>
    <x v="35"/>
    <x v="2"/>
    <s v="no"/>
    <n v="4"/>
    <s v="yes"/>
    <n v="0.71111111111111103"/>
    <n v="-0.292809334208676"/>
    <n v="2.7777777777777302E-3"/>
    <m/>
    <d v="2017-03-29T14:35:49"/>
    <d v="2017-03-29T14:37:33"/>
    <s v="-"/>
    <b v="0"/>
  </r>
  <r>
    <x v="6"/>
    <x v="1"/>
    <m/>
    <x v="20"/>
    <x v="3"/>
    <s v="no"/>
    <n v="4"/>
    <s v="yes"/>
    <n v="0.64074028862847199"/>
    <n v="-0.239332741136076"/>
    <n v="0.72129720052083302"/>
    <m/>
    <d v="2017-03-29T14:36:51"/>
    <d v="2017-03-29T14:37:38"/>
    <s v="-"/>
    <b v="0"/>
  </r>
  <r>
    <x v="6"/>
    <x v="1"/>
    <m/>
    <x v="11"/>
    <x v="0"/>
    <s v="no"/>
    <n v="2"/>
    <s v="yes"/>
    <n v="0.37407362196180499"/>
    <n v="-0.239332741136076"/>
    <n v="0.72129720052083302"/>
    <m/>
    <d v="2017-03-29T14:37:05"/>
    <d v="2017-03-29T14:38:26"/>
    <s v="-"/>
    <b v="0"/>
  </r>
  <r>
    <x v="6"/>
    <x v="1"/>
    <m/>
    <x v="1"/>
    <x v="1"/>
    <s v="yes"/>
    <n v="1"/>
    <s v="no"/>
    <n v="6.2962510850694306E-2"/>
    <n v="-0.99284674964036401"/>
    <n v="-0.25648057725694401"/>
    <m/>
    <d v="2017-03-29T14:37:53"/>
    <d v="2017-03-29T14:38:55"/>
    <s v="-"/>
    <b v="0"/>
  </r>
  <r>
    <x v="7"/>
    <x v="1"/>
    <m/>
    <x v="18"/>
    <x v="3"/>
    <s v="no"/>
    <n v="4"/>
    <s v="yes"/>
    <n v="0.88888888888888895"/>
    <n v="0.64234966199251897"/>
    <n v="-0.15277777777777701"/>
    <m/>
    <d v="2017-03-29T14:36:55"/>
    <d v="2017-03-29T14:39:04"/>
    <s v="-"/>
    <b v="0"/>
  </r>
  <r>
    <x v="6"/>
    <x v="1"/>
    <m/>
    <x v="10"/>
    <x v="0"/>
    <s v="no"/>
    <n v="2"/>
    <s v="no"/>
    <n v="-0.159259711371527"/>
    <n v="-0.99753946924550696"/>
    <n v="-5.6480577256944497E-2"/>
    <m/>
    <d v="2017-03-29T14:38:22"/>
    <d v="2017-03-29T14:39:09"/>
    <s v="-"/>
    <b v="0"/>
  </r>
  <r>
    <x v="7"/>
    <x v="1"/>
    <m/>
    <x v="45"/>
    <x v="3"/>
    <s v="no"/>
    <n v="4"/>
    <s v="yes"/>
    <n v="0.6"/>
    <n v="0.78540410376632397"/>
    <n v="-0.93055555555555503"/>
    <m/>
    <d v="2017-03-29T14:38:26"/>
    <d v="2017-03-29T14:39:53"/>
    <s v="-"/>
    <b v="0"/>
  </r>
  <r>
    <x v="7"/>
    <x v="1"/>
    <m/>
    <x v="48"/>
    <x v="3"/>
    <s v="no"/>
    <n v="5"/>
    <s v="yes"/>
    <n v="0.55555555555555503"/>
    <n v="-0.71942736214248504"/>
    <n v="0.60277777777777697"/>
    <m/>
    <d v="2017-03-29T14:39:15"/>
    <d v="2017-03-29T14:40:20"/>
    <s v="-"/>
    <b v="0"/>
  </r>
  <r>
    <x v="6"/>
    <x v="1"/>
    <m/>
    <x v="30"/>
    <x v="0"/>
    <s v="no"/>
    <n v="2"/>
    <s v="no"/>
    <n v="0.24074028862847199"/>
    <n v="-0.96177951176521603"/>
    <n v="0.41018608940972201"/>
    <m/>
    <d v="2017-03-29T14:38:36"/>
    <d v="2017-03-29T14:40:21"/>
    <s v="-"/>
    <b v="0"/>
  </r>
  <r>
    <x v="6"/>
    <x v="1"/>
    <m/>
    <x v="52"/>
    <x v="4"/>
    <s v="no"/>
    <n v="4"/>
    <s v="yes"/>
    <n v="0.50740695529513902"/>
    <n v="-0.89238457550800399"/>
    <n v="0.45463053385416602"/>
    <m/>
    <d v="2017-03-29T14:39:48"/>
    <d v="2017-03-29T14:40:39"/>
    <s v="-"/>
    <b v="0"/>
  </r>
  <r>
    <x v="6"/>
    <x v="1"/>
    <m/>
    <x v="72"/>
    <x v="4"/>
    <s v="yes"/>
    <n v="4"/>
    <s v="yes"/>
    <n v="0.28518473307291597"/>
    <n v="-0.54992788956532102"/>
    <n v="0.65462917751736105"/>
    <m/>
    <d v="2017-03-29T14:40:06"/>
    <d v="2017-03-29T14:41:02"/>
    <s v="-"/>
    <b v="0"/>
  </r>
  <r>
    <x v="7"/>
    <x v="1"/>
    <m/>
    <x v="51"/>
    <x v="2"/>
    <s v="yes"/>
    <n v="4"/>
    <s v="yes"/>
    <n v="0.11111111111111099"/>
    <n v="0.19060867479285201"/>
    <n v="-0.79722222222222205"/>
    <m/>
    <d v="2017-03-29T14:39:42"/>
    <d v="2017-03-29T14:41:19"/>
    <s v="-"/>
    <b v="0"/>
  </r>
  <r>
    <x v="6"/>
    <x v="1"/>
    <m/>
    <x v="23"/>
    <x v="0"/>
    <s v="no"/>
    <n v="2"/>
    <s v="no"/>
    <n v="0.37407362196180499"/>
    <n v="-0.45748813767482699"/>
    <n v="0.67685275607638895"/>
    <m/>
    <d v="2017-03-29T14:40:29"/>
    <d v="2017-03-29T14:41:36"/>
    <s v="-"/>
    <b v="0"/>
  </r>
  <r>
    <x v="7"/>
    <x v="1"/>
    <m/>
    <x v="75"/>
    <x v="3"/>
    <s v="no"/>
    <n v="5"/>
    <s v="yes"/>
    <n v="0.6"/>
    <n v="0.99637732798284195"/>
    <n v="-1"/>
    <m/>
    <d v="2017-03-29T14:40:41"/>
    <d v="2017-03-29T14:41:41"/>
    <s v="-"/>
    <b v="0"/>
  </r>
  <r>
    <x v="7"/>
    <x v="1"/>
    <m/>
    <x v="44"/>
    <x v="2"/>
    <s v="no"/>
    <n v="3"/>
    <s v="yes"/>
    <n v="0.53333333333333299"/>
    <n v="0.63131915278432404"/>
    <n v="-0.88611111111111096"/>
    <m/>
    <d v="2017-03-29T14:41:03"/>
    <d v="2017-03-29T14:42:15"/>
    <s v="-"/>
    <b v="0"/>
  </r>
  <r>
    <x v="7"/>
    <x v="1"/>
    <m/>
    <x v="22"/>
    <x v="3"/>
    <s v="no"/>
    <n v="4"/>
    <s v="yes"/>
    <n v="0.73333333333333295"/>
    <n v="-0.17400564782724301"/>
    <n v="-0.219444444444444"/>
    <m/>
    <d v="2017-03-29T14:41:37"/>
    <d v="2017-03-29T14:42:40"/>
    <s v="-"/>
    <b v="0"/>
  </r>
  <r>
    <x v="19"/>
    <x v="1"/>
    <m/>
    <x v="203"/>
    <x v="2"/>
    <s v="no"/>
    <n v="1"/>
    <s v="yes"/>
    <n v="-0.57777777777777695"/>
    <n v="-0.77981182665191895"/>
    <n v="0.180555555555555"/>
    <m/>
    <d v="2017-03-29T15:16:22"/>
    <d v="2017-03-29T15:17:41"/>
    <s v="-"/>
    <b v="0"/>
  </r>
  <r>
    <x v="19"/>
    <x v="1"/>
    <m/>
    <x v="194"/>
    <x v="3"/>
    <s v="no"/>
    <n v="3"/>
    <s v="yes"/>
    <n v="0.844444444444444"/>
    <n v="0.44394467777885699"/>
    <n v="0.22500000000000001"/>
    <m/>
    <d v="2017-03-29T15:17:02"/>
    <d v="2017-03-29T15:18:12"/>
    <s v="-"/>
    <b v="0"/>
  </r>
  <r>
    <x v="18"/>
    <x v="1"/>
    <m/>
    <x v="197"/>
    <x v="3"/>
    <s v="no"/>
    <n v="2"/>
    <s v="yes"/>
    <n v="0.86444363064236096"/>
    <n v="0.53888187722612502"/>
    <n v="0.32277764214409699"/>
    <m/>
    <d v="2017-03-29T15:17:34"/>
    <d v="2017-03-29T15:18:36"/>
    <s v="-"/>
    <b v="0"/>
  </r>
  <r>
    <x v="19"/>
    <x v="1"/>
    <m/>
    <x v="171"/>
    <x v="2"/>
    <s v="no"/>
    <n v="1"/>
    <s v="yes"/>
    <n v="0.66666666666666596"/>
    <n v="-0.50133814047780401"/>
    <n v="0.313888888888888"/>
    <m/>
    <d v="2017-03-29T15:17:34"/>
    <d v="2017-03-29T15:18:46"/>
    <s v="-"/>
    <b v="0"/>
  </r>
  <r>
    <x v="18"/>
    <x v="1"/>
    <m/>
    <x v="230"/>
    <x v="1"/>
    <s v="no"/>
    <n v="3"/>
    <s v="no"/>
    <n v="-0.42444525824652701"/>
    <n v="-0.95542663190055299"/>
    <n v="-5.50001356336806E-2"/>
    <m/>
    <d v="2017-03-29T15:18:02"/>
    <d v="2017-03-29T15:19:00"/>
    <s v="-"/>
    <b v="0"/>
  </r>
  <r>
    <x v="19"/>
    <x v="1"/>
    <m/>
    <x v="172"/>
    <x v="2"/>
    <s v="no"/>
    <n v="1"/>
    <s v="yes"/>
    <n v="4.4444444444444398E-2"/>
    <n v="-0.927858847630605"/>
    <n v="0.469444444444444"/>
    <m/>
    <d v="2017-03-29T15:18:08"/>
    <d v="2017-03-29T15:19:11"/>
    <s v="-"/>
    <b v="0"/>
  </r>
  <r>
    <x v="18"/>
    <x v="1"/>
    <m/>
    <x v="170"/>
    <x v="2"/>
    <s v="yes"/>
    <n v="1"/>
    <s v="yes"/>
    <n v="0.77555474175347205"/>
    <n v="6.6327317469381405E-2"/>
    <n v="5.6110975477430498E-2"/>
    <m/>
    <d v="2017-03-29T15:18:26"/>
    <d v="2017-03-29T15:19:31"/>
    <s v="-"/>
    <b v="0"/>
  </r>
  <r>
    <x v="19"/>
    <x v="1"/>
    <m/>
    <x v="240"/>
    <x v="2"/>
    <s v="no"/>
    <n v="4"/>
    <s v="yes"/>
    <n v="0.11111111111111099"/>
    <n v="-0.927858847630605"/>
    <n v="0.469444444444444"/>
    <m/>
    <d v="2017-03-29T15:18:33"/>
    <d v="2017-03-29T15:19:44"/>
    <s v="-"/>
    <b v="0"/>
  </r>
  <r>
    <x v="18"/>
    <x v="1"/>
    <m/>
    <x v="176"/>
    <x v="3"/>
    <s v="yes"/>
    <n v="2"/>
    <s v="yes"/>
    <n v="0.84222140842013804"/>
    <n v="0.43286349849560601"/>
    <n v="0.50055541992187502"/>
    <m/>
    <d v="2017-03-29T15:18:57"/>
    <d v="2017-03-29T15:20:04"/>
    <s v="-"/>
    <b v="0"/>
  </r>
  <r>
    <x v="19"/>
    <x v="1"/>
    <m/>
    <x v="235"/>
    <x v="3"/>
    <s v="no"/>
    <n v="4"/>
    <s v="yes"/>
    <n v="0.68888888888888899"/>
    <n v="0.34382380314924199"/>
    <n v="0.82499999999999996"/>
    <m/>
    <d v="2017-03-29T15:19:06"/>
    <d v="2017-03-29T15:20:09"/>
    <s v="-"/>
    <b v="0"/>
  </r>
  <r>
    <x v="20"/>
    <x v="1"/>
    <m/>
    <x v="202"/>
    <x v="2"/>
    <s v="no"/>
    <n v="1"/>
    <s v="yes"/>
    <n v="0.75333251953125002"/>
    <n v="-6.1581800580392303E-2"/>
    <n v="0.58944430881076304"/>
    <m/>
    <d v="2017-03-29T15:19:03"/>
    <d v="2017-03-29T15:20:09"/>
    <s v="-"/>
    <b v="0"/>
  </r>
  <r>
    <x v="18"/>
    <x v="1"/>
    <m/>
    <x v="198"/>
    <x v="3"/>
    <s v="yes"/>
    <n v="3"/>
    <s v="yes"/>
    <n v="0.59777696397569402"/>
    <n v="1.8217262143413501E-2"/>
    <n v="0.76722208658854096"/>
    <m/>
    <d v="2017-03-29T15:19:29"/>
    <d v="2017-03-29T15:20:29"/>
    <s v="-"/>
    <b v="0"/>
  </r>
  <r>
    <x v="19"/>
    <x v="1"/>
    <m/>
    <x v="189"/>
    <x v="3"/>
    <s v="no"/>
    <n v="3"/>
    <s v="yes"/>
    <n v="0.6"/>
    <n v="-0.72677220383770402"/>
    <n v="0.469444444444444"/>
    <m/>
    <d v="2017-03-29T15:19:30"/>
    <d v="2017-03-29T15:20:34"/>
    <s v="-"/>
    <b v="0"/>
  </r>
  <r>
    <x v="20"/>
    <x v="1"/>
    <m/>
    <x v="214"/>
    <x v="2"/>
    <s v="no"/>
    <n v="3"/>
    <s v="yes"/>
    <n v="0.66444363064236101"/>
    <n v="1.8217262143413501E-2"/>
    <n v="0.76722208658854096"/>
    <m/>
    <d v="2017-03-29T15:19:35"/>
    <d v="2017-03-29T15:20:48"/>
    <s v="-"/>
    <b v="0"/>
  </r>
  <r>
    <x v="18"/>
    <x v="1"/>
    <m/>
    <x v="206"/>
    <x v="0"/>
    <s v="yes"/>
    <n v="2"/>
    <s v="yes"/>
    <n v="0.46444363064236099"/>
    <n v="-0.93159430557022704"/>
    <n v="0.43388875325520798"/>
    <m/>
    <d v="2017-03-29T15:19:55"/>
    <d v="2017-03-29T15:20:52"/>
    <s v="-"/>
    <b v="0"/>
  </r>
  <r>
    <x v="19"/>
    <x v="1"/>
    <m/>
    <x v="209"/>
    <x v="2"/>
    <s v="no"/>
    <n v="3"/>
    <s v="yes"/>
    <n v="0.31111111111111101"/>
    <n v="-0.27840687055632601"/>
    <n v="0.71388888888888902"/>
    <m/>
    <d v="2017-03-29T15:19:56"/>
    <d v="2017-03-29T15:21:07"/>
    <s v="-"/>
    <b v="0"/>
  </r>
  <r>
    <x v="19"/>
    <x v="1"/>
    <m/>
    <x v="209"/>
    <x v="2"/>
    <s v="no"/>
    <n v="3"/>
    <s v="yes"/>
    <n v="0.31111111111111101"/>
    <n v="-0.27840687055632601"/>
    <n v="0.71388888888888902"/>
    <m/>
    <d v="2017-03-29T15:19:56"/>
    <d v="2017-03-29T15:21:12"/>
    <s v="-"/>
    <b v="0"/>
  </r>
  <r>
    <x v="18"/>
    <x v="1"/>
    <m/>
    <x v="239"/>
    <x v="4"/>
    <s v="no"/>
    <n v="4"/>
    <s v="yes"/>
    <n v="0.46444363064236099"/>
    <n v="0.87882407696740406"/>
    <n v="0.96722208658854103"/>
    <m/>
    <d v="2017-03-29T15:20:18"/>
    <d v="2017-03-29T15:21:16"/>
    <s v="-"/>
    <b v="0"/>
  </r>
  <r>
    <x v="19"/>
    <x v="1"/>
    <m/>
    <x v="214"/>
    <x v="2"/>
    <s v="no"/>
    <n v="4"/>
    <s v="yes"/>
    <n v="0.6"/>
    <n v="-0.72677220383770402"/>
    <n v="0.42499999999999999"/>
    <m/>
    <d v="2017-03-29T15:20:34"/>
    <d v="2017-03-29T15:21:33"/>
    <s v="-"/>
    <b v="0"/>
  </r>
  <r>
    <x v="18"/>
    <x v="1"/>
    <m/>
    <x v="215"/>
    <x v="3"/>
    <s v="no"/>
    <n v="4"/>
    <s v="yes"/>
    <n v="0.55333251953124996"/>
    <n v="0.82558125572338203"/>
    <n v="0.944999864366319"/>
    <m/>
    <d v="2017-03-29T15:20:42"/>
    <d v="2017-03-29T15:21:38"/>
    <s v="-"/>
    <b v="0"/>
  </r>
  <r>
    <x v="19"/>
    <x v="1"/>
    <m/>
    <x v="242"/>
    <x v="0"/>
    <s v="no"/>
    <n v="1"/>
    <s v="no"/>
    <n v="0.44444444444444398"/>
    <n v="-0.94474723694402696"/>
    <n v="-0.13055555555555501"/>
    <m/>
    <d v="2017-03-29T15:20:55"/>
    <d v="2017-03-29T15:21:50"/>
    <s v="-"/>
    <b v="0"/>
  </r>
  <r>
    <x v="21"/>
    <x v="1"/>
    <m/>
    <x v="220"/>
    <x v="3"/>
    <s v="yes"/>
    <n v="2"/>
    <s v="yes"/>
    <n v="0.55185139973958297"/>
    <n v="-0.35350837524045198"/>
    <n v="0.69907497829861098"/>
    <m/>
    <d v="2017-03-29T15:19:31"/>
    <d v="2017-03-29T15:21:52"/>
    <s v="-"/>
    <b v="0"/>
  </r>
  <r>
    <x v="18"/>
    <x v="1"/>
    <m/>
    <x v="209"/>
    <x v="0"/>
    <s v="yes"/>
    <n v="2"/>
    <s v="no"/>
    <n v="4.2221408420138801E-2"/>
    <n v="-0.62910583785523699"/>
    <n v="-0.63277791341145795"/>
    <m/>
    <d v="2017-03-29T15:21:03"/>
    <d v="2017-03-29T15:21:58"/>
    <s v="-"/>
    <b v="0"/>
  </r>
  <r>
    <x v="20"/>
    <x v="1"/>
    <m/>
    <x v="234"/>
    <x v="0"/>
    <s v="yes"/>
    <n v="1"/>
    <s v="no"/>
    <n v="0.10888807508680499"/>
    <n v="0.50040168709097199"/>
    <n v="0.85611165364583297"/>
    <m/>
    <d v="2017-03-29T15:20:14"/>
    <d v="2017-03-29T15:22:10"/>
    <s v="-"/>
    <b v="0"/>
  </r>
  <r>
    <x v="19"/>
    <x v="1"/>
    <m/>
    <x v="166"/>
    <x v="3"/>
    <s v="no"/>
    <n v="4"/>
    <s v="yes"/>
    <n v="0.844444444444444"/>
    <n v="0.44394467777885699"/>
    <n v="0.15833333333333299"/>
    <m/>
    <d v="2017-03-29T15:21:12"/>
    <d v="2017-03-29T15:22:21"/>
    <s v="-"/>
    <b v="0"/>
  </r>
  <r>
    <x v="18"/>
    <x v="1"/>
    <m/>
    <x v="171"/>
    <x v="3"/>
    <s v="yes"/>
    <n v="1"/>
    <s v="yes"/>
    <n v="0.197776963975694"/>
    <n v="-0.75320473516862696"/>
    <n v="0.58944430881076304"/>
    <m/>
    <d v="2017-03-29T15:21:24"/>
    <d v="2017-03-29T15:22:23"/>
    <s v="-"/>
    <b v="0"/>
  </r>
  <r>
    <x v="18"/>
    <x v="1"/>
    <m/>
    <x v="182"/>
    <x v="2"/>
    <s v="yes"/>
    <n v="3"/>
    <s v="no"/>
    <n v="1.9999186197916598E-2"/>
    <n v="-0.99441655157007203"/>
    <n v="0.233888753255208"/>
    <m/>
    <d v="2017-03-29T15:21:49"/>
    <d v="2017-03-29T15:22:39"/>
    <s v="-"/>
    <b v="0"/>
  </r>
  <r>
    <x v="20"/>
    <x v="1"/>
    <m/>
    <x v="179"/>
    <x v="2"/>
    <s v="yes"/>
    <n v="3"/>
    <s v="yes"/>
    <n v="0.86444363064236096"/>
    <n v="0.95859200574798897"/>
    <n v="1"/>
    <m/>
    <d v="2017-03-29T15:21:36"/>
    <d v="2017-03-29T15:22:39"/>
    <s v="-"/>
    <b v="0"/>
  </r>
  <r>
    <x v="19"/>
    <x v="2"/>
    <m/>
    <x v="38"/>
    <x v="4"/>
    <s v="yes"/>
    <n v="4"/>
    <s v="yes"/>
    <n v="0.93333333333333302"/>
    <n v="0.79348956196801002"/>
    <n v="0.75833333333333297"/>
    <s v="a110"/>
    <d v="2017-03-29T15:21:43"/>
    <d v="2017-03-29T15:22:47"/>
    <s v="a110"/>
    <b v="1"/>
  </r>
  <r>
    <x v="21"/>
    <x v="1"/>
    <m/>
    <x v="187"/>
    <x v="0"/>
    <s v="yes"/>
    <n v="1"/>
    <s v="no"/>
    <n v="-0.78148193359374996"/>
    <n v="0.100519129945316"/>
    <n v="-7.8702799479166599E-2"/>
    <m/>
    <d v="2017-03-29T15:21:15"/>
    <d v="2017-03-29T15:22:55"/>
    <s v="-"/>
    <b v="0"/>
  </r>
  <r>
    <x v="19"/>
    <x v="1"/>
    <m/>
    <x v="213"/>
    <x v="2"/>
    <s v="no"/>
    <n v="2"/>
    <s v="yes"/>
    <n v="0.66666666666666596"/>
    <n v="-0.50133814047780401"/>
    <n v="0.33611111111111103"/>
    <m/>
    <d v="2017-03-29T15:22:08"/>
    <d v="2017-03-29T15:23:07"/>
    <s v="-"/>
    <b v="0"/>
  </r>
  <r>
    <x v="18"/>
    <x v="2"/>
    <m/>
    <x v="40"/>
    <x v="2"/>
    <s v="yes"/>
    <n v="2"/>
    <s v="yes"/>
    <n v="1.9999186197916598E-2"/>
    <n v="-0.99287567453333203"/>
    <n v="0.25611097547743"/>
    <s v="a001"/>
    <d v="2017-03-29T15:22:05"/>
    <d v="2017-03-29T15:23:13"/>
    <s v="a001"/>
    <b v="1"/>
  </r>
  <r>
    <x v="18"/>
    <x v="1"/>
    <m/>
    <x v="218"/>
    <x v="3"/>
    <s v="no"/>
    <n v="4"/>
    <s v="yes"/>
    <n v="0.28666585286458302"/>
    <n v="-0.45091002165072103"/>
    <n v="0.67833319769965195"/>
    <m/>
    <d v="2017-03-29T15:22:39"/>
    <d v="2017-03-29T15:23:31"/>
    <s v="-"/>
    <b v="0"/>
  </r>
  <r>
    <x v="20"/>
    <x v="1"/>
    <m/>
    <x v="244"/>
    <x v="3"/>
    <s v="no"/>
    <n v="4"/>
    <s v="yes"/>
    <n v="0.48666585286458303"/>
    <n v="0.50040168709097199"/>
    <n v="0.85611165364583297"/>
    <m/>
    <d v="2017-03-29T15:22:05"/>
    <d v="2017-03-29T15:23:34"/>
    <s v="-"/>
    <b v="0"/>
  </r>
  <r>
    <x v="19"/>
    <x v="1"/>
    <m/>
    <x v="208"/>
    <x v="3"/>
    <s v="no"/>
    <n v="4"/>
    <s v="yes"/>
    <n v="0.66666666666666596"/>
    <n v="-0.50133814047780401"/>
    <n v="0.313888888888888"/>
    <m/>
    <d v="2017-03-29T15:22:29"/>
    <d v="2017-03-29T15:23:41"/>
    <s v="-"/>
    <b v="0"/>
  </r>
  <r>
    <x v="18"/>
    <x v="1"/>
    <m/>
    <x v="181"/>
    <x v="3"/>
    <s v="no"/>
    <n v="4"/>
    <s v="yes"/>
    <n v="0.57555474175347199"/>
    <n v="-0.78458525603030504"/>
    <n v="0.56722208658854101"/>
    <m/>
    <d v="2017-03-29T15:22:57"/>
    <d v="2017-03-29T15:23:51"/>
    <s v="-"/>
    <b v="0"/>
  </r>
  <r>
    <x v="20"/>
    <x v="1"/>
    <m/>
    <x v="217"/>
    <x v="0"/>
    <s v="yes"/>
    <n v="2"/>
    <s v="yes"/>
    <n v="0.46444363064236099"/>
    <n v="0.82558125572338203"/>
    <n v="0.944999864366319"/>
    <m/>
    <d v="2017-03-29T15:22:59"/>
    <d v="2017-03-29T15:23:54"/>
    <s v="-"/>
    <b v="0"/>
  </r>
  <r>
    <x v="19"/>
    <x v="1"/>
    <m/>
    <x v="215"/>
    <x v="3"/>
    <s v="no"/>
    <n v="2"/>
    <s v="yes"/>
    <n v="0.97777777777777697"/>
    <n v="0.90077020657746798"/>
    <n v="0.95833333333333304"/>
    <m/>
    <d v="2017-03-29T15:23:03"/>
    <d v="2017-03-29T15:24:06"/>
    <s v="-"/>
    <b v="0"/>
  </r>
  <r>
    <x v="18"/>
    <x v="1"/>
    <m/>
    <x v="201"/>
    <x v="3"/>
    <s v="yes"/>
    <n v="1"/>
    <s v="yes"/>
    <n v="0.28666585286458302"/>
    <n v="-0.87375230661150205"/>
    <n v="0.52277764214409705"/>
    <m/>
    <d v="2017-03-29T15:23:17"/>
    <d v="2017-03-29T15:24:13"/>
    <s v="-"/>
    <b v="0"/>
  </r>
  <r>
    <x v="21"/>
    <x v="1"/>
    <m/>
    <x v="224"/>
    <x v="0"/>
    <s v="no"/>
    <n v="3"/>
    <s v="no"/>
    <n v="-0.78148193359374996"/>
    <n v="0.100519129945316"/>
    <n v="-0.38981391059027698"/>
    <m/>
    <d v="2017-03-29T15:22:18"/>
    <d v="2017-03-29T15:24:27"/>
    <s v="-"/>
    <b v="0"/>
  </r>
  <r>
    <x v="19"/>
    <x v="1"/>
    <m/>
    <x v="219"/>
    <x v="3"/>
    <s v="no"/>
    <n v="3"/>
    <s v="yes"/>
    <n v="1"/>
    <n v="1"/>
    <n v="0.40277777777777701"/>
    <m/>
    <d v="2017-03-29T15:23:28"/>
    <d v="2017-03-29T15:24:27"/>
    <s v="-"/>
    <b v="0"/>
  </r>
  <r>
    <x v="18"/>
    <x v="1"/>
    <m/>
    <x v="213"/>
    <x v="2"/>
    <s v="yes"/>
    <n v="1"/>
    <s v="yes"/>
    <n v="0.37555474175347198"/>
    <n v="-0.97373573884053699"/>
    <n v="-3.27779134114582E-2"/>
    <m/>
    <d v="2017-03-29T15:23:39"/>
    <d v="2017-03-29T15:24:30"/>
    <s v="-"/>
    <b v="0"/>
  </r>
  <r>
    <x v="20"/>
    <x v="1"/>
    <m/>
    <x v="219"/>
    <x v="0"/>
    <s v="yes"/>
    <n v="1"/>
    <s v="yes"/>
    <n v="0.39777696397569401"/>
    <n v="0.82558125572338203"/>
    <n v="0.944999864366319"/>
    <m/>
    <d v="2017-03-29T15:23:19"/>
    <d v="2017-03-29T15:24:35"/>
    <s v="-"/>
    <b v="0"/>
  </r>
  <r>
    <x v="18"/>
    <x v="1"/>
    <m/>
    <x v="228"/>
    <x v="2"/>
    <s v="yes"/>
    <n v="3"/>
    <s v="no"/>
    <n v="0.10888807508680499"/>
    <n v="-0.99858548368823896"/>
    <n v="-5.50001356336806E-2"/>
    <m/>
    <d v="2017-03-29T15:23:55"/>
    <d v="2017-03-29T15:24:51"/>
    <s v="-"/>
    <b v="0"/>
  </r>
  <r>
    <x v="18"/>
    <x v="1"/>
    <m/>
    <x v="168"/>
    <x v="3"/>
    <s v="yes"/>
    <n v="4"/>
    <s v="yes"/>
    <n v="0.73111029730902699"/>
    <n v="-0.18622689103530199"/>
    <n v="0.65611097547743003"/>
    <m/>
    <d v="2017-03-29T15:24:17"/>
    <d v="2017-03-29T15:25:06"/>
    <s v="-"/>
    <b v="0"/>
  </r>
  <r>
    <x v="18"/>
    <x v="1"/>
    <m/>
    <x v="208"/>
    <x v="2"/>
    <s v="yes"/>
    <n v="2"/>
    <s v="no"/>
    <n v="0.39777696397569401"/>
    <n v="-0.96657860464026302"/>
    <n v="0.16722208658854101"/>
    <m/>
    <d v="2017-03-29T15:24:32"/>
    <d v="2017-03-29T15:25:24"/>
    <s v="-"/>
    <b v="0"/>
  </r>
  <r>
    <x v="18"/>
    <x v="1"/>
    <m/>
    <x v="226"/>
    <x v="2"/>
    <s v="yes"/>
    <n v="1"/>
    <s v="yes"/>
    <n v="0.10888807508680499"/>
    <n v="-0.84143257043934205"/>
    <n v="0.54499986436631898"/>
    <m/>
    <d v="2017-03-29T15:24:50"/>
    <d v="2017-03-29T15:25:43"/>
    <s v="-"/>
    <b v="0"/>
  </r>
  <r>
    <x v="20"/>
    <x v="1"/>
    <m/>
    <x v="185"/>
    <x v="0"/>
    <s v="yes"/>
    <n v="2"/>
    <s v="no"/>
    <n v="-0.335556369357638"/>
    <n v="-0.98300891517981004"/>
    <n v="-3.2777235243055598E-2"/>
    <m/>
    <d v="2017-03-29T15:24:01"/>
    <d v="2017-03-29T15:25:54"/>
    <s v="-"/>
    <b v="0"/>
  </r>
  <r>
    <x v="18"/>
    <x v="1"/>
    <m/>
    <x v="195"/>
    <x v="3"/>
    <s v="yes"/>
    <n v="1"/>
    <s v="yes"/>
    <n v="0.39777696397569401"/>
    <n v="-0.45091002165072103"/>
    <n v="0.67833319769965195"/>
    <m/>
    <d v="2017-03-29T15:25:09"/>
    <d v="2017-03-29T15:26:03"/>
    <s v="-"/>
    <b v="0"/>
  </r>
  <r>
    <x v="19"/>
    <x v="1"/>
    <m/>
    <x v="226"/>
    <x v="3"/>
    <s v="no"/>
    <n v="4"/>
    <s v="yes"/>
    <n v="0.66666666666666596"/>
    <n v="-0.50133814047780401"/>
    <n v="0.358333333333333"/>
    <m/>
    <d v="2017-03-29T15:23:49"/>
    <d v="2017-03-29T15:26:05"/>
    <s v="-"/>
    <b v="0"/>
  </r>
  <r>
    <x v="18"/>
    <x v="1"/>
    <m/>
    <x v="203"/>
    <x v="2"/>
    <s v="yes"/>
    <n v="3"/>
    <s v="yes"/>
    <n v="-4.6667480468750001E-2"/>
    <n v="-0.99870929648114204"/>
    <n v="0.100555419921874"/>
    <m/>
    <d v="2017-03-29T15:25:29"/>
    <d v="2017-03-29T15:26:20"/>
    <s v="-"/>
    <b v="0"/>
  </r>
  <r>
    <x v="19"/>
    <x v="1"/>
    <m/>
    <x v="210"/>
    <x v="4"/>
    <s v="no"/>
    <n v="3"/>
    <s v="yes"/>
    <n v="0.8"/>
    <n v="0.20632928530448399"/>
    <n v="0.51388888888888795"/>
    <m/>
    <d v="2017-03-29T15:25:27"/>
    <d v="2017-03-29T15:26:26"/>
    <s v="-"/>
    <b v="0"/>
  </r>
  <r>
    <x v="20"/>
    <x v="1"/>
    <m/>
    <x v="228"/>
    <x v="2"/>
    <s v="no"/>
    <n v="2"/>
    <s v="yes"/>
    <n v="0.66444363064236101"/>
    <n v="-0.51057678615554103"/>
    <n v="-0.21055501302083299"/>
    <m/>
    <d v="2017-03-29T15:25:20"/>
    <d v="2017-03-29T15:26:41"/>
    <s v="-"/>
    <b v="0"/>
  </r>
  <r>
    <x v="21"/>
    <x v="1"/>
    <m/>
    <x v="218"/>
    <x v="0"/>
    <s v="no"/>
    <n v="4"/>
    <s v="yes"/>
    <n v="0.37407362196180499"/>
    <n v="0.50214187545507605"/>
    <n v="-0.85648125542534703"/>
    <m/>
    <d v="2017-03-29T15:23:50"/>
    <d v="2017-03-29T15:26:44"/>
    <s v="-"/>
    <b v="0"/>
  </r>
  <r>
    <x v="19"/>
    <x v="1"/>
    <m/>
    <x v="173"/>
    <x v="3"/>
    <s v="yes"/>
    <n v="1"/>
    <s v="yes"/>
    <n v="0.11111111111111099"/>
    <n v="-0.94307936740211795"/>
    <n v="0.44722222222222202"/>
    <m/>
    <d v="2017-03-29T15:25:47"/>
    <d v="2017-03-29T15:26:47"/>
    <s v="-"/>
    <b v="0"/>
  </r>
  <r>
    <x v="18"/>
    <x v="2"/>
    <m/>
    <x v="43"/>
    <x v="0"/>
    <s v="no"/>
    <n v="2"/>
    <s v="no"/>
    <n v="-4.6667480468750001E-2"/>
    <n v="-0.80385400603882196"/>
    <n v="-0.56611124674479096"/>
    <s v="a010"/>
    <d v="2017-03-29T15:25:45"/>
    <d v="2017-03-29T15:26:48"/>
    <s v="a010"/>
    <b v="1"/>
  </r>
  <r>
    <x v="20"/>
    <x v="1"/>
    <m/>
    <x v="224"/>
    <x v="3"/>
    <s v="no"/>
    <n v="4"/>
    <s v="yes"/>
    <n v="0.46444363064236099"/>
    <n v="-0.450906996536104"/>
    <n v="0.67833387586805505"/>
    <m/>
    <d v="2017-03-29T15:26:07"/>
    <d v="2017-03-29T15:26:57"/>
    <s v="-"/>
    <b v="0"/>
  </r>
  <r>
    <x v="18"/>
    <x v="1"/>
    <m/>
    <x v="179"/>
    <x v="2"/>
    <s v="yes"/>
    <n v="1"/>
    <s v="yes"/>
    <n v="0.37555474175347198"/>
    <n v="-0.97373573884053699"/>
    <n v="-0.25500013563368001"/>
    <m/>
    <d v="2017-03-29T15:26:14"/>
    <d v="2017-03-29T15:27:08"/>
    <s v="-"/>
    <b v="0"/>
  </r>
  <r>
    <x v="21"/>
    <x v="1"/>
    <m/>
    <x v="206"/>
    <x v="4"/>
    <s v="yes"/>
    <n v="1"/>
    <s v="yes"/>
    <n v="0.90740695529513804"/>
    <n v="0.71107053945042098"/>
    <n v="0.12129652235243001"/>
    <m/>
    <d v="2017-03-29T15:26:08"/>
    <d v="2017-03-29T15:27:12"/>
    <s v="-"/>
    <b v="0"/>
  </r>
  <r>
    <x v="19"/>
    <x v="1"/>
    <m/>
    <x v="232"/>
    <x v="0"/>
    <s v="no"/>
    <n v="4"/>
    <s v="yes"/>
    <n v="2.2222222222222102E-2"/>
    <n v="-0.99913751747300505"/>
    <n v="-6.3888888888888995E-2"/>
    <m/>
    <d v="2017-03-29T15:26:09"/>
    <d v="2017-03-29T15:27:19"/>
    <s v="-"/>
    <b v="0"/>
  </r>
  <r>
    <x v="18"/>
    <x v="1"/>
    <m/>
    <x v="185"/>
    <x v="1"/>
    <s v="yes"/>
    <n v="2"/>
    <s v="yes"/>
    <n v="0.13111029730902701"/>
    <n v="-0.98539968394256205"/>
    <n v="-0.32166612413194401"/>
    <m/>
    <d v="2017-03-29T15:26:34"/>
    <d v="2017-03-29T15:27:33"/>
    <s v="-"/>
    <b v="0"/>
  </r>
  <r>
    <x v="20"/>
    <x v="1"/>
    <m/>
    <x v="213"/>
    <x v="3"/>
    <s v="no"/>
    <n v="4"/>
    <s v="yes"/>
    <n v="0.57555474175347199"/>
    <n v="-0.78458525603030504"/>
    <n v="-0.54388834635416605"/>
    <m/>
    <d v="2017-03-29T15:26:23"/>
    <d v="2017-03-29T15:27:45"/>
    <s v="-"/>
    <b v="0"/>
  </r>
  <r>
    <x v="18"/>
    <x v="1"/>
    <m/>
    <x v="191"/>
    <x v="0"/>
    <s v="yes"/>
    <n v="2"/>
    <s v="yes"/>
    <n v="0.55333251953124996"/>
    <n v="-0.82746206281204604"/>
    <n v="-0.29944458007812402"/>
    <m/>
    <d v="2017-03-29T15:26:59"/>
    <d v="2017-03-29T15:28:06"/>
    <s v="-"/>
    <b v="0"/>
  </r>
  <r>
    <x v="21"/>
    <x v="1"/>
    <m/>
    <x v="197"/>
    <x v="3"/>
    <s v="yes"/>
    <n v="1"/>
    <s v="yes"/>
    <n v="0.90740695529513804"/>
    <n v="0.71107053945042098"/>
    <n v="0.18796386718749999"/>
    <m/>
    <d v="2017-03-29T15:26:36"/>
    <d v="2017-03-29T15:28:13"/>
    <s v="-"/>
    <b v="0"/>
  </r>
  <r>
    <x v="18"/>
    <x v="1"/>
    <m/>
    <x v="187"/>
    <x v="3"/>
    <s v="yes"/>
    <n v="4"/>
    <s v="no"/>
    <n v="0.68666585286458304"/>
    <n v="-0.412936866411309"/>
    <n v="-0.58833346896701399"/>
    <m/>
    <d v="2017-03-29T15:27:32"/>
    <d v="2017-03-29T15:28:25"/>
    <s v="-"/>
    <b v="0"/>
  </r>
  <r>
    <x v="20"/>
    <x v="2"/>
    <m/>
    <x v="85"/>
    <x v="0"/>
    <s v="no"/>
    <n v="2"/>
    <s v="yes"/>
    <n v="0.28666585286458302"/>
    <n v="-0.34619536671593998"/>
    <n v="0.70055609809027697"/>
    <s v="a100"/>
    <d v="2017-03-29T15:27:11"/>
    <d v="2017-03-29T15:28:31"/>
    <s v="a101"/>
    <b v="0"/>
  </r>
  <r>
    <x v="18"/>
    <x v="1"/>
    <m/>
    <x v="214"/>
    <x v="1"/>
    <s v="no"/>
    <n v="1"/>
    <s v="no"/>
    <n v="-0.93555636935763897"/>
    <n v="0.79983554368913901"/>
    <n v="-3.27779134114582E-2"/>
    <m/>
    <d v="2017-03-29T15:27:51"/>
    <d v="2017-03-29T15:28:44"/>
    <s v="-"/>
    <b v="0"/>
  </r>
  <r>
    <x v="19"/>
    <x v="1"/>
    <m/>
    <x v="221"/>
    <x v="0"/>
    <s v="no"/>
    <n v="4"/>
    <s v="yes"/>
    <n v="0.11111111111111099"/>
    <n v="-0.95515963206185595"/>
    <n v="0.42499999999999999"/>
    <m/>
    <d v="2017-03-29T15:26:41"/>
    <d v="2017-03-29T15:28:54"/>
    <s v="-"/>
    <b v="0"/>
  </r>
  <r>
    <x v="18"/>
    <x v="1"/>
    <m/>
    <x v="235"/>
    <x v="3"/>
    <s v="yes"/>
    <n v="4"/>
    <s v="yes"/>
    <n v="0.64222140842013897"/>
    <n v="-0.59631038523719904"/>
    <n v="0.52277764214409705"/>
    <m/>
    <d v="2017-03-29T15:28:10"/>
    <d v="2017-03-29T15:28:59"/>
    <s v="-"/>
    <b v="0"/>
  </r>
  <r>
    <x v="20"/>
    <x v="1"/>
    <m/>
    <x v="231"/>
    <x v="0"/>
    <s v="no"/>
    <n v="3"/>
    <s v="no"/>
    <n v="-0.86888970269097199"/>
    <n v="0.55876145456478898"/>
    <n v="-0.63277723524305496"/>
    <m/>
    <d v="2017-03-29T15:27:57"/>
    <d v="2017-03-29T15:29:01"/>
    <s v="-"/>
    <b v="0"/>
  </r>
  <r>
    <x v="19"/>
    <x v="1"/>
    <m/>
    <x v="237"/>
    <x v="4"/>
    <s v="no"/>
    <n v="5"/>
    <s v="yes"/>
    <n v="1"/>
    <n v="1"/>
    <n v="0.98055555555555496"/>
    <m/>
    <d v="2017-03-29T15:28:16"/>
    <d v="2017-03-29T15:29:12"/>
    <s v="-"/>
    <b v="0"/>
  </r>
  <r>
    <x v="21"/>
    <x v="1"/>
    <m/>
    <x v="178"/>
    <x v="3"/>
    <s v="yes"/>
    <n v="2"/>
    <s v="yes"/>
    <n v="0.81851806640625002"/>
    <n v="0.30898911935685103"/>
    <n v="-0.34536946614583303"/>
    <m/>
    <d v="2017-03-29T15:27:36"/>
    <d v="2017-03-29T15:29:16"/>
    <s v="-"/>
    <b v="0"/>
  </r>
  <r>
    <x v="18"/>
    <x v="1"/>
    <m/>
    <x v="245"/>
    <x v="1"/>
    <s v="yes"/>
    <n v="1"/>
    <s v="no"/>
    <n v="-0.73555636935763802"/>
    <n v="-0.16172048460678001"/>
    <n v="0.43388943142361103"/>
    <m/>
    <d v="2017-03-29T15:28:25"/>
    <d v="2017-03-29T15:29:19"/>
    <s v="-"/>
    <b v="0"/>
  </r>
  <r>
    <x v="20"/>
    <x v="1"/>
    <m/>
    <x v="209"/>
    <x v="2"/>
    <s v="yes"/>
    <n v="2"/>
    <s v="yes"/>
    <n v="0.37555474175347198"/>
    <n v="0.14627364289525999"/>
    <n v="0.78944498697916599"/>
    <m/>
    <d v="2017-03-29T15:28:28"/>
    <d v="2017-03-29T15:29:26"/>
    <s v="-"/>
    <b v="0"/>
  </r>
  <r>
    <x v="18"/>
    <x v="1"/>
    <m/>
    <x v="178"/>
    <x v="1"/>
    <s v="yes"/>
    <n v="1"/>
    <s v="no"/>
    <n v="0.68666585286458304"/>
    <n v="-0.412936866411309"/>
    <n v="0.67833319769965195"/>
    <m/>
    <d v="2017-03-29T15:28:45"/>
    <d v="2017-03-29T15:29:34"/>
    <s v="-"/>
    <b v="0"/>
  </r>
  <r>
    <x v="19"/>
    <x v="2"/>
    <m/>
    <x v="63"/>
    <x v="4"/>
    <s v="yes"/>
    <n v="4"/>
    <s v="yes"/>
    <n v="0.86666666666666603"/>
    <n v="0.54887940512401201"/>
    <n v="0.80277777777777704"/>
    <s v="a111"/>
    <d v="2017-03-29T15:28:34"/>
    <d v="2017-03-29T15:29:40"/>
    <s v="a111"/>
    <b v="1"/>
  </r>
  <r>
    <x v="18"/>
    <x v="1"/>
    <m/>
    <x v="202"/>
    <x v="1"/>
    <s v="yes"/>
    <n v="1"/>
    <s v="no"/>
    <n v="-0.51333414713541603"/>
    <n v="-0.88552956723384102"/>
    <n v="-0.14388902452256899"/>
    <m/>
    <d v="2017-03-29T15:29:00"/>
    <d v="2017-03-29T15:29:50"/>
    <s v="-"/>
    <b v="0"/>
  </r>
  <r>
    <x v="20"/>
    <x v="1"/>
    <m/>
    <x v="184"/>
    <x v="0"/>
    <s v="no"/>
    <n v="2"/>
    <s v="yes"/>
    <n v="0.66444363064236101"/>
    <n v="-0.51057678615554103"/>
    <n v="0.52277832031250004"/>
    <m/>
    <d v="2017-03-29T15:28:52"/>
    <d v="2017-03-29T15:29:53"/>
    <s v="-"/>
    <b v="0"/>
  </r>
  <r>
    <x v="19"/>
    <x v="1"/>
    <m/>
    <x v="170"/>
    <x v="3"/>
    <s v="no"/>
    <n v="4"/>
    <s v="yes"/>
    <n v="0.8"/>
    <n v="0.20632928530448399"/>
    <n v="0.26944444444444399"/>
    <m/>
    <d v="2017-03-29T15:29:02"/>
    <d v="2017-03-29T15:30:03"/>
    <s v="-"/>
    <b v="0"/>
  </r>
  <r>
    <x v="18"/>
    <x v="1"/>
    <m/>
    <x v="229"/>
    <x v="1"/>
    <s v="yes"/>
    <n v="2"/>
    <s v="no"/>
    <n v="-0.29111192491319399"/>
    <n v="-0.96982875512063405"/>
    <n v="-0.38833346896701298"/>
    <m/>
    <d v="2017-03-29T15:29:17"/>
    <d v="2017-03-29T15:30:05"/>
    <s v="-"/>
    <b v="0"/>
  </r>
  <r>
    <x v="18"/>
    <x v="1"/>
    <m/>
    <x v="169"/>
    <x v="2"/>
    <s v="yes"/>
    <n v="3"/>
    <s v="yes"/>
    <n v="1.9999186197916598E-2"/>
    <n v="-0.99837216324686595"/>
    <n v="-0.121666802300347"/>
    <m/>
    <d v="2017-03-29T15:29:31"/>
    <d v="2017-03-29T15:30:19"/>
    <s v="-"/>
    <b v="0"/>
  </r>
  <r>
    <x v="21"/>
    <x v="1"/>
    <m/>
    <x v="201"/>
    <x v="2"/>
    <s v="yes"/>
    <n v="1"/>
    <s v="yes"/>
    <n v="0.90740695529513804"/>
    <n v="0.71107053945042098"/>
    <n v="-3.4258355034722097E-2"/>
    <m/>
    <d v="2017-03-29T15:28:40"/>
    <d v="2017-03-29T15:30:30"/>
    <s v="-"/>
    <b v="0"/>
  </r>
  <r>
    <x v="20"/>
    <x v="1"/>
    <m/>
    <x v="173"/>
    <x v="2"/>
    <s v="yes"/>
    <n v="2"/>
    <s v="no"/>
    <n v="0.48666585286458303"/>
    <n v="-0.91343281696594303"/>
    <n v="-0.21055501302083299"/>
    <m/>
    <d v="2017-03-29T15:29:19"/>
    <d v="2017-03-29T15:30:31"/>
    <s v="-"/>
    <b v="0"/>
  </r>
  <r>
    <x v="19"/>
    <x v="1"/>
    <m/>
    <x v="186"/>
    <x v="0"/>
    <s v="no"/>
    <n v="1"/>
    <s v="no"/>
    <n v="-6.6666666666666596E-2"/>
    <n v="-0.99908319012219404"/>
    <n v="6.9444444444444406E-2"/>
    <m/>
    <d v="2017-03-29T15:29:25"/>
    <d v="2017-03-29T15:30:33"/>
    <s v="-"/>
    <b v="0"/>
  </r>
  <r>
    <x v="18"/>
    <x v="1"/>
    <m/>
    <x v="212"/>
    <x v="3"/>
    <s v="no"/>
    <n v="4"/>
    <s v="yes"/>
    <n v="0.24222140842013801"/>
    <n v="-0.99388215076244701"/>
    <n v="7.8333197699652801E-2"/>
    <m/>
    <d v="2017-03-29T15:29:45"/>
    <d v="2017-03-29T15:30:37"/>
    <s v="-"/>
    <b v="0"/>
  </r>
  <r>
    <x v="19"/>
    <x v="1"/>
    <m/>
    <x v="212"/>
    <x v="3"/>
    <s v="no"/>
    <n v="2"/>
    <s v="yes"/>
    <n v="1"/>
    <n v="0.99934622767155801"/>
    <n v="0.44722222222222202"/>
    <m/>
    <d v="2017-03-29T15:29:54"/>
    <d v="2017-03-29T15:30:53"/>
    <s v="-"/>
    <b v="0"/>
  </r>
  <r>
    <x v="18"/>
    <x v="1"/>
    <m/>
    <x v="217"/>
    <x v="0"/>
    <s v="yes"/>
    <n v="1"/>
    <s v="no"/>
    <n v="-0.66888970269097203"/>
    <n v="-0.45585068884822399"/>
    <n v="-0.67722235785590201"/>
    <m/>
    <d v="2017-03-29T15:30:04"/>
    <d v="2017-03-29T15:30:58"/>
    <s v="-"/>
    <b v="0"/>
  </r>
  <r>
    <x v="19"/>
    <x v="1"/>
    <m/>
    <x v="216"/>
    <x v="3"/>
    <s v="yes"/>
    <n v="3"/>
    <s v="yes"/>
    <n v="0.6"/>
    <n v="-0.72677220383770402"/>
    <n v="0.49166666666666597"/>
    <m/>
    <d v="2017-03-29T15:30:14"/>
    <d v="2017-03-29T15:31:07"/>
    <s v="-"/>
    <b v="0"/>
  </r>
  <r>
    <x v="20"/>
    <x v="1"/>
    <m/>
    <x v="189"/>
    <x v="2"/>
    <s v="no"/>
    <n v="3"/>
    <s v="yes"/>
    <n v="0.41999918619791599"/>
    <n v="-0.95751107875813002"/>
    <n v="-0.38833346896701298"/>
    <m/>
    <d v="2017-03-29T15:29:56"/>
    <d v="2017-03-29T15:31:10"/>
    <s v="-"/>
    <b v="0"/>
  </r>
  <r>
    <x v="18"/>
    <x v="1"/>
    <m/>
    <x v="166"/>
    <x v="3"/>
    <s v="yes"/>
    <n v="2"/>
    <s v="yes"/>
    <n v="0.64222140842013897"/>
    <n v="-0.59631038523719904"/>
    <n v="0.61166653103298596"/>
    <m/>
    <d v="2017-03-29T15:30:24"/>
    <d v="2017-03-29T15:31:16"/>
    <s v="-"/>
    <b v="0"/>
  </r>
  <r>
    <x v="21"/>
    <x v="1"/>
    <m/>
    <x v="175"/>
    <x v="0"/>
    <s v="yes"/>
    <n v="2"/>
    <s v="yes"/>
    <n v="-0.24814860026041599"/>
    <n v="-0.99347126331316804"/>
    <n v="-3.4258355034722097E-2"/>
    <m/>
    <d v="2017-03-29T15:29:53"/>
    <d v="2017-03-29T15:31:16"/>
    <s v="-"/>
    <b v="0"/>
  </r>
  <r>
    <x v="19"/>
    <x v="1"/>
    <m/>
    <x v="218"/>
    <x v="0"/>
    <s v="no"/>
    <n v="2"/>
    <s v="yes"/>
    <n v="0.37777777777777699"/>
    <n v="-0.97227010520679602"/>
    <n v="0.38055555555555498"/>
    <m/>
    <d v="2017-03-29T15:30:28"/>
    <d v="2017-03-29T15:31:22"/>
    <s v="-"/>
    <b v="0"/>
  </r>
  <r>
    <x v="20"/>
    <x v="1"/>
    <m/>
    <x v="238"/>
    <x v="0"/>
    <s v="no"/>
    <n v="2"/>
    <s v="no"/>
    <n v="-0.31333414713541602"/>
    <n v="-0.98667022176344599"/>
    <n v="-0.277221679687499"/>
    <m/>
    <d v="2017-03-29T15:30:36"/>
    <d v="2017-03-29T15:31:29"/>
    <s v="-"/>
    <b v="0"/>
  </r>
  <r>
    <x v="18"/>
    <x v="1"/>
    <m/>
    <x v="223"/>
    <x v="2"/>
    <s v="yes"/>
    <n v="2"/>
    <s v="no"/>
    <n v="-6.8889702690972096E-2"/>
    <n v="-0.99102131147382799"/>
    <n v="-0.27722235785590199"/>
    <m/>
    <d v="2017-03-29T15:30:41"/>
    <d v="2017-03-29T15:31:33"/>
    <s v="-"/>
    <b v="0"/>
  </r>
  <r>
    <x v="18"/>
    <x v="1"/>
    <m/>
    <x v="236"/>
    <x v="0"/>
    <s v="yes"/>
    <n v="1"/>
    <s v="no"/>
    <n v="-0.69111192491319395"/>
    <n v="-0.39203063791298298"/>
    <n v="0.233888753255208"/>
    <m/>
    <d v="2017-03-29T15:30:59"/>
    <d v="2017-03-29T15:31:47"/>
    <s v="-"/>
    <b v="0"/>
  </r>
  <r>
    <x v="20"/>
    <x v="1"/>
    <m/>
    <x v="190"/>
    <x v="3"/>
    <s v="yes"/>
    <n v="4"/>
    <s v="yes"/>
    <n v="0.81999918619791601"/>
    <n v="0.31700591345795498"/>
    <n v="0.74500054253472203"/>
    <m/>
    <d v="2017-03-29T15:30:55"/>
    <d v="2017-03-29T15:31:47"/>
    <s v="-"/>
    <b v="0"/>
  </r>
  <r>
    <x v="19"/>
    <x v="1"/>
    <m/>
    <x v="182"/>
    <x v="0"/>
    <s v="no"/>
    <n v="4"/>
    <s v="no"/>
    <n v="-0.37777777777777699"/>
    <n v="-0.30706884401961598"/>
    <n v="-0.70833333333333304"/>
    <m/>
    <d v="2017-03-29T15:30:43"/>
    <d v="2017-03-29T15:31:49"/>
    <s v="-"/>
    <b v="0"/>
  </r>
  <r>
    <x v="21"/>
    <x v="1"/>
    <m/>
    <x v="168"/>
    <x v="3"/>
    <s v="no"/>
    <n v="4"/>
    <s v="yes"/>
    <n v="0.90740695529513804"/>
    <n v="0.71107053945042098"/>
    <n v="0.14351942274305499"/>
    <m/>
    <d v="2017-03-29T15:30:39"/>
    <d v="2017-03-29T15:31:59"/>
    <s v="-"/>
    <b v="0"/>
  </r>
  <r>
    <x v="18"/>
    <x v="1"/>
    <m/>
    <x v="231"/>
    <x v="2"/>
    <s v="yes"/>
    <n v="3"/>
    <s v="yes"/>
    <n v="-0.13555636935763801"/>
    <n v="-0.99567788461133799"/>
    <n v="-0.21055569118923601"/>
    <m/>
    <d v="2017-03-29T15:31:12"/>
    <d v="2017-03-29T15:32:02"/>
    <s v="-"/>
    <b v="0"/>
  </r>
  <r>
    <x v="19"/>
    <x v="1"/>
    <m/>
    <x v="176"/>
    <x v="4"/>
    <s v="no"/>
    <n v="4"/>
    <s v="yes"/>
    <n v="0.77777777777777701"/>
    <n v="0.73316059115561005"/>
    <n v="0.91388888888888897"/>
    <m/>
    <d v="2017-03-29T15:31:11"/>
    <d v="2017-03-29T15:32:04"/>
    <s v="-"/>
    <b v="0"/>
  </r>
  <r>
    <x v="20"/>
    <x v="1"/>
    <m/>
    <x v="220"/>
    <x v="3"/>
    <s v="yes"/>
    <n v="4"/>
    <s v="yes"/>
    <n v="0.30888807508680499"/>
    <n v="0.76183054770513003"/>
    <n v="0.92277832031249996"/>
    <m/>
    <d v="2017-03-29T15:31:13"/>
    <d v="2017-03-29T15:32:04"/>
    <s v="-"/>
    <b v="0"/>
  </r>
  <r>
    <x v="18"/>
    <x v="1"/>
    <m/>
    <x v="232"/>
    <x v="3"/>
    <s v="no"/>
    <n v="3"/>
    <s v="yes"/>
    <n v="1.9999186197916598E-2"/>
    <n v="-0.99789633423733903"/>
    <n v="0.14499918619791599"/>
    <m/>
    <d v="2017-03-29T15:31:27"/>
    <d v="2017-03-29T15:32:18"/>
    <s v="-"/>
    <b v="0"/>
  </r>
  <r>
    <x v="20"/>
    <x v="1"/>
    <m/>
    <x v="168"/>
    <x v="4"/>
    <s v="no"/>
    <n v="5"/>
    <s v="yes"/>
    <n v="0.99777696397569404"/>
    <n v="1"/>
    <n v="1"/>
    <m/>
    <d v="2017-03-29T15:31:30"/>
    <d v="2017-03-29T15:32:26"/>
    <s v="-"/>
    <b v="0"/>
  </r>
  <r>
    <x v="19"/>
    <x v="1"/>
    <m/>
    <x v="231"/>
    <x v="2"/>
    <s v="yes"/>
    <n v="2"/>
    <s v="no"/>
    <n v="0.51111111111111096"/>
    <n v="-0.88814752511745398"/>
    <n v="9.1666666666666702E-2"/>
    <m/>
    <d v="2017-03-29T15:31:25"/>
    <d v="2017-03-29T15:32:36"/>
    <s v="-"/>
    <b v="0"/>
  </r>
  <r>
    <x v="18"/>
    <x v="1"/>
    <m/>
    <x v="190"/>
    <x v="3"/>
    <s v="yes"/>
    <n v="4"/>
    <s v="yes"/>
    <n v="0.33111029730902702"/>
    <n v="-0.98381365071596805"/>
    <n v="0.233888753255208"/>
    <m/>
    <d v="2017-03-29T15:31:44"/>
    <d v="2017-03-29T15:32:39"/>
    <s v="-"/>
    <b v="0"/>
  </r>
  <r>
    <x v="20"/>
    <x v="1"/>
    <m/>
    <x v="170"/>
    <x v="0"/>
    <s v="no"/>
    <n v="2"/>
    <s v="no"/>
    <n v="-0.86888970269097199"/>
    <n v="0.55876145456478898"/>
    <n v="-0.81055501302083299"/>
    <m/>
    <d v="2017-03-29T15:31:52"/>
    <d v="2017-03-29T15:32:42"/>
    <s v="-"/>
    <b v="0"/>
  </r>
  <r>
    <x v="18"/>
    <x v="1"/>
    <m/>
    <x v="244"/>
    <x v="3"/>
    <s v="no"/>
    <n v="4"/>
    <s v="yes"/>
    <n v="0.41999918619791599"/>
    <n v="0.68661836674753596"/>
    <n v="0.90055541992187504"/>
    <m/>
    <d v="2017-03-29T15:32:05"/>
    <d v="2017-03-29T15:32:53"/>
    <s v="-"/>
    <b v="0"/>
  </r>
  <r>
    <x v="21"/>
    <x v="1"/>
    <m/>
    <x v="171"/>
    <x v="1"/>
    <s v="no"/>
    <n v="5"/>
    <s v="no"/>
    <n v="-0.82592637803819402"/>
    <n v="0.3487476491159"/>
    <n v="1.0186089409722199E-2"/>
    <m/>
    <d v="2017-03-29T15:31:22"/>
    <d v="2017-03-29T15:33:00"/>
    <s v="-"/>
    <b v="0"/>
  </r>
  <r>
    <x v="19"/>
    <x v="1"/>
    <m/>
    <x v="180"/>
    <x v="2"/>
    <s v="no"/>
    <n v="4"/>
    <s v="yes"/>
    <n v="4.4444444444444398E-2"/>
    <n v="-0.99930354367093199"/>
    <n v="-1.94444444444445E-2"/>
    <m/>
    <d v="2017-03-29T15:31:57"/>
    <d v="2017-03-29T15:33:01"/>
    <s v="-"/>
    <b v="0"/>
  </r>
  <r>
    <x v="18"/>
    <x v="2"/>
    <m/>
    <x v="85"/>
    <x v="2"/>
    <s v="yes"/>
    <n v="3"/>
    <s v="yes"/>
    <n v="1.9999186197916598E-2"/>
    <n v="-0.62535946926035202"/>
    <n v="0.63388875325520799"/>
    <s v="a100"/>
    <d v="2017-03-29T15:32:19"/>
    <d v="2017-03-29T15:33:19"/>
    <s v="a101"/>
    <b v="0"/>
  </r>
  <r>
    <x v="19"/>
    <x v="1"/>
    <m/>
    <x v="225"/>
    <x v="3"/>
    <s v="no"/>
    <n v="3"/>
    <s v="yes"/>
    <n v="1"/>
    <n v="1"/>
    <n v="0.22500000000000001"/>
    <m/>
    <d v="2017-03-29T15:32:23"/>
    <d v="2017-03-29T15:33:19"/>
    <s v="-"/>
    <b v="0"/>
  </r>
  <r>
    <x v="18"/>
    <x v="1"/>
    <m/>
    <x v="216"/>
    <x v="2"/>
    <s v="yes"/>
    <n v="3"/>
    <s v="no"/>
    <n v="4.2221408420138801E-2"/>
    <n v="-0.99837216324686595"/>
    <n v="-0.121666802300347"/>
    <m/>
    <d v="2017-03-29T15:32:45"/>
    <d v="2017-03-29T15:33:32"/>
    <s v="-"/>
    <b v="0"/>
  </r>
  <r>
    <x v="20"/>
    <x v="2"/>
    <m/>
    <x v="40"/>
    <x v="0"/>
    <s v="no"/>
    <n v="4"/>
    <s v="yes"/>
    <n v="0.46444363064236099"/>
    <n v="-0.93159430557022704"/>
    <n v="0.34500054253472201"/>
    <s v="a001"/>
    <d v="2017-03-29T15:32:08"/>
    <d v="2017-03-29T15:33:35"/>
    <s v="a001"/>
    <b v="1"/>
  </r>
  <r>
    <x v="19"/>
    <x v="1"/>
    <m/>
    <x v="207"/>
    <x v="2"/>
    <s v="no"/>
    <n v="4"/>
    <s v="yes"/>
    <n v="0.28888888888888797"/>
    <n v="-0.98979783057627002"/>
    <n v="0.202777777777777"/>
    <m/>
    <d v="2017-03-29T15:32:41"/>
    <d v="2017-03-29T15:33:51"/>
    <s v="-"/>
    <b v="0"/>
  </r>
  <r>
    <x v="18"/>
    <x v="1"/>
    <m/>
    <x v="205"/>
    <x v="3"/>
    <s v="yes"/>
    <n v="2"/>
    <s v="yes"/>
    <n v="0.37555474175347198"/>
    <n v="-0.97373573884053699"/>
    <n v="0.25611097547743"/>
    <m/>
    <d v="2017-03-29T15:32:58"/>
    <d v="2017-03-29T15:33:52"/>
    <s v="-"/>
    <b v="0"/>
  </r>
  <r>
    <x v="20"/>
    <x v="1"/>
    <m/>
    <x v="230"/>
    <x v="1"/>
    <s v="yes"/>
    <n v="1"/>
    <s v="no"/>
    <n v="-0.86888970269097199"/>
    <n v="0.95697092022010999"/>
    <n v="-1"/>
    <m/>
    <d v="2017-03-29T15:33:01"/>
    <d v="2017-03-29T15:33:58"/>
    <s v="-"/>
    <b v="0"/>
  </r>
  <r>
    <x v="18"/>
    <x v="1"/>
    <m/>
    <x v="175"/>
    <x v="2"/>
    <s v="yes"/>
    <n v="3"/>
    <s v="yes"/>
    <n v="0.10888807508680499"/>
    <n v="-0.98854856535990099"/>
    <n v="-0.29944458007812402"/>
    <m/>
    <d v="2017-03-29T15:33:17"/>
    <d v="2017-03-29T15:34:03"/>
    <s v="-"/>
    <b v="0"/>
  </r>
  <r>
    <x v="19"/>
    <x v="1"/>
    <m/>
    <x v="178"/>
    <x v="2"/>
    <s v="no"/>
    <n v="5"/>
    <s v="yes"/>
    <n v="0.88888888888888895"/>
    <n v="0.64234966199251897"/>
    <n v="-0.241666666666666"/>
    <m/>
    <d v="2017-03-29T15:33:13"/>
    <d v="2017-03-29T15:34:11"/>
    <s v="-"/>
    <b v="0"/>
  </r>
  <r>
    <x v="18"/>
    <x v="1"/>
    <m/>
    <x v="238"/>
    <x v="2"/>
    <s v="yes"/>
    <n v="3"/>
    <s v="yes"/>
    <n v="0.197776963975694"/>
    <n v="-0.996243645701407"/>
    <n v="-9.9444580078125094E-2"/>
    <m/>
    <d v="2017-03-29T15:33:29"/>
    <d v="2017-03-29T15:34:16"/>
    <s v="-"/>
    <b v="0"/>
  </r>
  <r>
    <x v="20"/>
    <x v="1"/>
    <m/>
    <x v="199"/>
    <x v="3"/>
    <s v="no"/>
    <n v="3"/>
    <s v="yes"/>
    <n v="0.68666585286458304"/>
    <n v="-0.412936866411309"/>
    <n v="5.6111653645833301E-2"/>
    <m/>
    <d v="2017-03-29T15:33:24"/>
    <d v="2017-03-29T15:34:25"/>
    <s v="-"/>
    <b v="0"/>
  </r>
  <r>
    <x v="18"/>
    <x v="1"/>
    <m/>
    <x v="220"/>
    <x v="4"/>
    <s v="no"/>
    <n v="4"/>
    <s v="yes"/>
    <n v="0.81999918619791601"/>
    <n v="0.31700591345795498"/>
    <n v="0.72277764214409701"/>
    <m/>
    <d v="2017-03-29T15:33:41"/>
    <d v="2017-03-29T15:34:30"/>
    <s v="-"/>
    <b v="0"/>
  </r>
  <r>
    <x v="20"/>
    <x v="1"/>
    <m/>
    <x v="182"/>
    <x v="2"/>
    <s v="no"/>
    <n v="3"/>
    <s v="yes"/>
    <n v="0.10888807508680499"/>
    <n v="-0.75320311047152799"/>
    <n v="0.58944498697916603"/>
    <m/>
    <d v="2017-03-29T15:33:51"/>
    <d v="2017-03-29T15:34:43"/>
    <s v="-"/>
    <b v="0"/>
  </r>
  <r>
    <x v="19"/>
    <x v="1"/>
    <m/>
    <x v="185"/>
    <x v="0"/>
    <s v="yes"/>
    <n v="3"/>
    <s v="no"/>
    <n v="4.4444444444444398E-2"/>
    <n v="-0.99930354367093199"/>
    <n v="-4.1666666666666602E-2"/>
    <m/>
    <d v="2017-03-29T15:33:33"/>
    <d v="2017-03-29T15:34:45"/>
    <s v="-"/>
    <b v="0"/>
  </r>
  <r>
    <x v="18"/>
    <x v="1"/>
    <m/>
    <x v="222"/>
    <x v="2"/>
    <s v="yes"/>
    <n v="3"/>
    <s v="yes"/>
    <n v="0.73111029730902699"/>
    <n v="-0.18622689103530199"/>
    <n v="0.67833319769965195"/>
    <m/>
    <d v="2017-03-29T15:33:56"/>
    <d v="2017-03-29T15:34:51"/>
    <s v="-"/>
    <b v="0"/>
  </r>
  <r>
    <x v="18"/>
    <x v="1"/>
    <m/>
    <x v="177"/>
    <x v="2"/>
    <s v="no"/>
    <n v="3"/>
    <s v="yes"/>
    <n v="0.46444363064236099"/>
    <n v="-0.93159430557022704"/>
    <n v="1.1666531032986101E-2"/>
    <m/>
    <d v="2017-03-29T15:34:17"/>
    <d v="2017-03-29T15:35:04"/>
    <s v="-"/>
    <b v="0"/>
  </r>
  <r>
    <x v="19"/>
    <x v="1"/>
    <m/>
    <x v="230"/>
    <x v="0"/>
    <s v="no"/>
    <n v="2"/>
    <s v="no"/>
    <n v="-0.82222222222222197"/>
    <n v="0.32897597368471598"/>
    <n v="-0.61944444444444402"/>
    <m/>
    <d v="2017-03-29T15:34:06"/>
    <d v="2017-03-29T15:35:06"/>
    <s v="-"/>
    <b v="0"/>
  </r>
  <r>
    <x v="18"/>
    <x v="1"/>
    <m/>
    <x v="233"/>
    <x v="3"/>
    <s v="yes"/>
    <n v="2"/>
    <s v="yes"/>
    <n v="0.64222140842013897"/>
    <n v="-0.59631038523719904"/>
    <n v="0.41166653103298601"/>
    <m/>
    <d v="2017-03-29T15:34:29"/>
    <d v="2017-03-29T15:35:18"/>
    <s v="-"/>
    <b v="0"/>
  </r>
  <r>
    <x v="20"/>
    <x v="1"/>
    <m/>
    <x v="221"/>
    <x v="3"/>
    <s v="no"/>
    <n v="4"/>
    <s v="yes"/>
    <n v="1"/>
    <n v="0.97021163081473805"/>
    <n v="-5.49994574652777E-2"/>
    <m/>
    <d v="2017-03-29T15:34:09"/>
    <d v="2017-03-29T15:35:20"/>
    <s v="-"/>
    <b v="0"/>
  </r>
  <r>
    <x v="19"/>
    <x v="1"/>
    <m/>
    <x v="191"/>
    <x v="3"/>
    <s v="no"/>
    <n v="3"/>
    <s v="yes"/>
    <n v="0.51111111111111096"/>
    <n v="-0.88814752511745398"/>
    <n v="0.29166666666666602"/>
    <m/>
    <d v="2017-03-29T15:34:28"/>
    <d v="2017-03-29T15:35:27"/>
    <s v="-"/>
    <b v="0"/>
  </r>
  <r>
    <x v="21"/>
    <x v="2"/>
    <m/>
    <x v="85"/>
    <x v="0"/>
    <s v="no"/>
    <n v="2"/>
    <s v="no"/>
    <n v="-2.5926378038194399E-2"/>
    <n v="-0.63034579822602999"/>
    <n v="0.632408311631944"/>
    <s v="a101"/>
    <d v="2017-03-29T15:32:24"/>
    <d v="2017-03-29T15:35:28"/>
    <s v="a101"/>
    <b v="1"/>
  </r>
  <r>
    <x v="18"/>
    <x v="1"/>
    <m/>
    <x v="240"/>
    <x v="3"/>
    <s v="no"/>
    <n v="2"/>
    <s v="yes"/>
    <n v="0.197776963975694"/>
    <n v="-0.996243645701407"/>
    <n v="0.14499986436631901"/>
    <m/>
    <d v="2017-03-29T15:34:43"/>
    <d v="2017-03-29T15:35:33"/>
    <s v="-"/>
    <b v="0"/>
  </r>
  <r>
    <x v="20"/>
    <x v="1"/>
    <m/>
    <x v="236"/>
    <x v="1"/>
    <s v="no"/>
    <n v="4"/>
    <s v="no"/>
    <n v="-1"/>
    <n v="1"/>
    <n v="-1"/>
    <m/>
    <d v="2017-03-29T15:34:46"/>
    <d v="2017-03-29T15:35:38"/>
    <s v="-"/>
    <b v="0"/>
  </r>
  <r>
    <x v="19"/>
    <x v="1"/>
    <m/>
    <x v="245"/>
    <x v="3"/>
    <s v="no"/>
    <n v="4"/>
    <s v="yes"/>
    <n v="1"/>
    <n v="1"/>
    <n v="-0.26388888888888801"/>
    <m/>
    <d v="2017-03-29T15:34:49"/>
    <d v="2017-03-29T15:35:42"/>
    <s v="-"/>
    <b v="0"/>
  </r>
  <r>
    <x v="18"/>
    <x v="1"/>
    <m/>
    <x v="173"/>
    <x v="0"/>
    <s v="yes"/>
    <n v="1"/>
    <s v="no"/>
    <n v="-0.78000081380208297"/>
    <n v="9.1982306521395593E-2"/>
    <n v="-0.23277791341145801"/>
    <m/>
    <d v="2017-03-29T15:34:59"/>
    <d v="2017-03-29T15:35:48"/>
    <s v="-"/>
    <b v="0"/>
  </r>
  <r>
    <x v="20"/>
    <x v="1"/>
    <m/>
    <x v="237"/>
    <x v="3"/>
    <s v="yes"/>
    <n v="4"/>
    <s v="yes"/>
    <n v="0.73111029730902699"/>
    <n v="0.59943666762979197"/>
    <n v="0.878333875868055"/>
    <m/>
    <d v="2017-03-29T15:35:04"/>
    <d v="2017-03-29T15:35:58"/>
    <s v="-"/>
    <b v="0"/>
  </r>
  <r>
    <x v="19"/>
    <x v="1"/>
    <m/>
    <x v="184"/>
    <x v="3"/>
    <s v="yes"/>
    <n v="2"/>
    <s v="yes"/>
    <n v="0.75555555555555498"/>
    <n v="-4.8872867474968398E-2"/>
    <n v="0.51388888888888795"/>
    <m/>
    <d v="2017-03-29T15:35:04"/>
    <d v="2017-03-29T15:35:59"/>
    <s v="-"/>
    <b v="0"/>
  </r>
  <r>
    <x v="18"/>
    <x v="1"/>
    <m/>
    <x v="193"/>
    <x v="2"/>
    <s v="no"/>
    <n v="3"/>
    <s v="no"/>
    <n v="-0.55777859157986098"/>
    <n v="-0.81955711905508399"/>
    <n v="0.122778320312499"/>
    <m/>
    <d v="2017-03-29T15:35:14"/>
    <d v="2017-03-29T15:36:00"/>
    <s v="-"/>
    <b v="0"/>
  </r>
  <r>
    <x v="21"/>
    <x v="1"/>
    <m/>
    <x v="170"/>
    <x v="3"/>
    <s v="yes"/>
    <n v="1"/>
    <s v="yes"/>
    <n v="0.28518473307291597"/>
    <n v="-0.99020326994267205"/>
    <n v="0.16574164496527699"/>
    <m/>
    <d v="2017-03-29T15:34:51"/>
    <d v="2017-03-29T15:36:03"/>
    <s v="-"/>
    <b v="0"/>
  </r>
  <r>
    <x v="18"/>
    <x v="1"/>
    <m/>
    <x v="242"/>
    <x v="2"/>
    <s v="yes"/>
    <n v="3"/>
    <s v="no"/>
    <n v="-0.60222303602430505"/>
    <n v="-0.72090740069577697"/>
    <n v="0.27833319769965198"/>
    <m/>
    <d v="2017-03-29T15:35:26"/>
    <d v="2017-03-29T15:36:18"/>
    <s v="-"/>
    <b v="0"/>
  </r>
  <r>
    <x v="20"/>
    <x v="1"/>
    <m/>
    <x v="222"/>
    <x v="0"/>
    <s v="no"/>
    <n v="2"/>
    <s v="yes"/>
    <n v="0.77555474175347205"/>
    <n v="0.59943382357557895"/>
    <n v="0.87833319769965201"/>
    <m/>
    <d v="2017-03-29T15:35:24"/>
    <d v="2017-03-29T15:36:29"/>
    <s v="-"/>
    <b v="0"/>
  </r>
  <r>
    <x v="18"/>
    <x v="1"/>
    <m/>
    <x v="199"/>
    <x v="3"/>
    <s v="no"/>
    <n v="3"/>
    <s v="yes"/>
    <n v="0.28666585286458302"/>
    <n v="-0.99004311416989199"/>
    <n v="0.27833319769965198"/>
    <m/>
    <d v="2017-03-29T15:35:43"/>
    <d v="2017-03-29T15:36:30"/>
    <s v="-"/>
    <b v="0"/>
  </r>
  <r>
    <x v="21"/>
    <x v="1"/>
    <m/>
    <x v="182"/>
    <x v="1"/>
    <s v="no"/>
    <n v="2"/>
    <s v="no"/>
    <n v="-0.87037082248263897"/>
    <n v="0.56528091351325505"/>
    <n v="-0.61203613281250002"/>
    <m/>
    <d v="2017-03-29T15:35:27"/>
    <d v="2017-03-29T15:36:34"/>
    <s v="-"/>
    <b v="0"/>
  </r>
  <r>
    <x v="19"/>
    <x v="1"/>
    <m/>
    <x v="238"/>
    <x v="2"/>
    <s v="no"/>
    <n v="4"/>
    <s v="no"/>
    <n v="-0.48888888888888798"/>
    <n v="-0.855184291666229"/>
    <n v="0.53611111111111098"/>
    <m/>
    <d v="2017-03-29T15:35:20"/>
    <d v="2017-03-29T15:36:35"/>
    <s v="-"/>
    <b v="0"/>
  </r>
  <r>
    <x v="18"/>
    <x v="1"/>
    <m/>
    <x v="224"/>
    <x v="2"/>
    <s v="yes"/>
    <n v="3"/>
    <s v="yes"/>
    <n v="0.37555474175347198"/>
    <n v="-0.97373573884053699"/>
    <n v="-0.188333468967013"/>
    <m/>
    <d v="2017-03-29T15:35:56"/>
    <d v="2017-03-29T15:36:42"/>
    <s v="-"/>
    <b v="0"/>
  </r>
  <r>
    <x v="20"/>
    <x v="1"/>
    <m/>
    <x v="178"/>
    <x v="3"/>
    <s v="no"/>
    <n v="4"/>
    <s v="yes"/>
    <n v="0.73111029730902699"/>
    <n v="-0.18622689103530199"/>
    <n v="0.34500054253472201"/>
    <m/>
    <d v="2017-03-29T15:35:55"/>
    <d v="2017-03-29T15:36:51"/>
    <s v="-"/>
    <b v="0"/>
  </r>
  <r>
    <x v="18"/>
    <x v="1"/>
    <m/>
    <x v="227"/>
    <x v="2"/>
    <s v="yes"/>
    <n v="1"/>
    <s v="yes"/>
    <n v="0.37555474175347198"/>
    <n v="-0.45091002165072103"/>
    <n v="0.67833319769965195"/>
    <m/>
    <d v="2017-03-29T15:36:08"/>
    <d v="2017-03-29T15:36:57"/>
    <s v="-"/>
    <b v="0"/>
  </r>
  <r>
    <x v="19"/>
    <x v="1"/>
    <m/>
    <x v="199"/>
    <x v="3"/>
    <s v="no"/>
    <n v="2"/>
    <s v="yes"/>
    <n v="0.48888888888888798"/>
    <n v="-0.91138029329094095"/>
    <n v="0.113888888888888"/>
    <m/>
    <d v="2017-03-29T15:35:57"/>
    <d v="2017-03-29T15:36:58"/>
    <s v="-"/>
    <b v="0"/>
  </r>
  <r>
    <x v="18"/>
    <x v="1"/>
    <m/>
    <x v="219"/>
    <x v="3"/>
    <s v="yes"/>
    <n v="2"/>
    <s v="yes"/>
    <n v="0.64222140842013897"/>
    <n v="0.87882407696740406"/>
    <n v="0.96722208658854103"/>
    <m/>
    <d v="2017-03-29T15:36:23"/>
    <d v="2017-03-29T15:37:13"/>
    <s v="-"/>
    <b v="0"/>
  </r>
  <r>
    <x v="20"/>
    <x v="1"/>
    <m/>
    <x v="204"/>
    <x v="0"/>
    <s v="no"/>
    <n v="4"/>
    <s v="yes"/>
    <n v="0.77555474175347205"/>
    <n v="6.6327317469381405E-2"/>
    <n v="0.32277832031249998"/>
    <m/>
    <d v="2017-03-29T15:36:17"/>
    <d v="2017-03-29T15:37:14"/>
    <s v="-"/>
    <b v="0"/>
  </r>
  <r>
    <x v="19"/>
    <x v="1"/>
    <m/>
    <x v="174"/>
    <x v="3"/>
    <s v="no"/>
    <n v="2"/>
    <s v="yes"/>
    <n v="0.11111111111111099"/>
    <n v="-0.96472037367048302"/>
    <n v="0.40277777777777701"/>
    <m/>
    <d v="2017-03-29T15:36:20"/>
    <d v="2017-03-29T15:37:18"/>
    <s v="-"/>
    <b v="0"/>
  </r>
  <r>
    <x v="18"/>
    <x v="1"/>
    <m/>
    <x v="204"/>
    <x v="2"/>
    <s v="yes"/>
    <n v="2"/>
    <s v="yes"/>
    <n v="0.41999918619791599"/>
    <n v="-0.95751107875813002"/>
    <n v="0.34499986436631902"/>
    <m/>
    <d v="2017-03-29T15:36:38"/>
    <d v="2017-03-29T15:37:23"/>
    <s v="-"/>
    <b v="0"/>
  </r>
  <r>
    <x v="20"/>
    <x v="1"/>
    <m/>
    <x v="171"/>
    <x v="3"/>
    <s v="no"/>
    <n v="4"/>
    <s v="yes"/>
    <n v="0.81999918619791601"/>
    <n v="0.31700591345795498"/>
    <n v="0.18944498697916601"/>
    <m/>
    <d v="2017-03-29T15:36:40"/>
    <d v="2017-03-29T15:37:34"/>
    <s v="-"/>
    <b v="0"/>
  </r>
  <r>
    <x v="18"/>
    <x v="1"/>
    <m/>
    <x v="194"/>
    <x v="3"/>
    <s v="no"/>
    <n v="2"/>
    <s v="yes"/>
    <n v="0.81999918619791601"/>
    <n v="0.31700591345795498"/>
    <n v="0.56722208658854101"/>
    <m/>
    <d v="2017-03-29T15:36:49"/>
    <d v="2017-03-29T15:37:37"/>
    <s v="-"/>
    <b v="0"/>
  </r>
  <r>
    <x v="18"/>
    <x v="1"/>
    <m/>
    <x v="211"/>
    <x v="2"/>
    <s v="yes"/>
    <n v="3"/>
    <s v="yes"/>
    <n v="0.37555474175347198"/>
    <n v="-0.97373573884053699"/>
    <n v="-0.166111246744791"/>
    <m/>
    <d v="2017-03-29T15:37:02"/>
    <d v="2017-03-29T15:37:48"/>
    <s v="-"/>
    <b v="0"/>
  </r>
  <r>
    <x v="19"/>
    <x v="2"/>
    <m/>
    <x v="40"/>
    <x v="3"/>
    <s v="no"/>
    <n v="4"/>
    <s v="yes"/>
    <n v="1"/>
    <n v="0.94069782195538798"/>
    <n v="0.24722222222222201"/>
    <s v="a001"/>
    <d v="2017-03-29T15:36:40"/>
    <d v="2017-03-29T15:37:48"/>
    <s v="a001"/>
    <b v="1"/>
  </r>
  <r>
    <x v="21"/>
    <x v="1"/>
    <m/>
    <x v="236"/>
    <x v="0"/>
    <s v="no"/>
    <n v="2"/>
    <s v="no"/>
    <n v="-0.60370415581597203"/>
    <n v="-0.71694101120224696"/>
    <n v="1.0186089409722199E-2"/>
    <m/>
    <d v="2017-03-29T15:35:57"/>
    <d v="2017-03-29T15:37:48"/>
    <s v="-"/>
    <b v="0"/>
  </r>
  <r>
    <x v="20"/>
    <x v="1"/>
    <m/>
    <x v="235"/>
    <x v="0"/>
    <s v="no"/>
    <n v="2"/>
    <s v="yes"/>
    <n v="0.66444363064236101"/>
    <n v="-0.51057678615554103"/>
    <n v="0.32277832031249998"/>
    <m/>
    <d v="2017-03-29T15:37:00"/>
    <d v="2017-03-29T15:38:02"/>
    <s v="-"/>
    <b v="0"/>
  </r>
  <r>
    <x v="18"/>
    <x v="1"/>
    <m/>
    <x v="221"/>
    <x v="3"/>
    <s v="no"/>
    <n v="4"/>
    <s v="yes"/>
    <n v="0.39777696397569401"/>
    <n v="-0.96657860464026302"/>
    <n v="0.38944430881076297"/>
    <m/>
    <d v="2017-03-29T15:37:13"/>
    <d v="2017-03-29T15:38:07"/>
    <s v="-"/>
    <b v="0"/>
  </r>
  <r>
    <x v="19"/>
    <x v="1"/>
    <m/>
    <x v="244"/>
    <x v="2"/>
    <s v="no"/>
    <n v="4"/>
    <s v="yes"/>
    <n v="0.82222222222222197"/>
    <n v="0.32897597368471598"/>
    <n v="-0.50833333333333297"/>
    <m/>
    <d v="2017-03-29T15:37:10"/>
    <d v="2017-03-29T15:38:18"/>
    <s v="-"/>
    <b v="0"/>
  </r>
  <r>
    <x v="20"/>
    <x v="1"/>
    <m/>
    <x v="226"/>
    <x v="2"/>
    <s v="no"/>
    <n v="3"/>
    <s v="yes"/>
    <n v="0.10888807508680499"/>
    <n v="-0.95066165709679196"/>
    <n v="0.43388943142361103"/>
    <m/>
    <d v="2017-03-29T15:37:28"/>
    <d v="2017-03-29T15:38:27"/>
    <s v="-"/>
    <b v="0"/>
  </r>
  <r>
    <x v="18"/>
    <x v="2"/>
    <m/>
    <x v="38"/>
    <x v="4"/>
    <s v="yes"/>
    <n v="4"/>
    <s v="yes"/>
    <n v="0.59777696397569402"/>
    <n v="1.8217262143413501E-2"/>
    <n v="0.76722208658854096"/>
    <s v="a110"/>
    <d v="2017-03-29T15:37:33"/>
    <d v="2017-03-29T15:38:31"/>
    <s v="a110"/>
    <b v="1"/>
  </r>
  <r>
    <x v="19"/>
    <x v="1"/>
    <m/>
    <x v="188"/>
    <x v="3"/>
    <s v="no"/>
    <n v="2"/>
    <s v="yes"/>
    <n v="0.68888888888888899"/>
    <n v="-0.402538832906429"/>
    <n v="0.22500000000000001"/>
    <m/>
    <d v="2017-03-29T15:37:39"/>
    <d v="2017-03-29T15:38:36"/>
    <s v="-"/>
    <b v="0"/>
  </r>
  <r>
    <x v="21"/>
    <x v="1"/>
    <m/>
    <x v="191"/>
    <x v="3"/>
    <s v="no"/>
    <n v="4"/>
    <s v="yes"/>
    <n v="0.86296251085069398"/>
    <n v="0.53215731733218696"/>
    <n v="0.232408311631944"/>
    <m/>
    <d v="2017-03-29T15:37:12"/>
    <d v="2017-03-29T15:38:39"/>
    <s v="-"/>
    <b v="0"/>
  </r>
  <r>
    <x v="18"/>
    <x v="1"/>
    <m/>
    <x v="192"/>
    <x v="3"/>
    <s v="yes"/>
    <n v="4"/>
    <s v="yes"/>
    <n v="0.508888075086805"/>
    <n v="-0.231414772393813"/>
    <n v="0.72277764214409701"/>
    <m/>
    <d v="2017-03-29T15:37:56"/>
    <d v="2017-03-29T15:38:45"/>
    <s v="-"/>
    <b v="0"/>
  </r>
  <r>
    <x v="20"/>
    <x v="1"/>
    <m/>
    <x v="192"/>
    <x v="0"/>
    <s v="no"/>
    <n v="2"/>
    <s v="no"/>
    <n v="-4.6667480468750001E-2"/>
    <n v="-0.11516204469281199"/>
    <n v="-0.74388834635416601"/>
    <m/>
    <d v="2017-03-29T15:37:54"/>
    <d v="2017-03-29T15:38:47"/>
    <s v="-"/>
    <b v="0"/>
  </r>
  <r>
    <x v="19"/>
    <x v="1"/>
    <m/>
    <x v="168"/>
    <x v="4"/>
    <s v="no"/>
    <n v="4"/>
    <s v="yes"/>
    <n v="1"/>
    <n v="0.973157532569904"/>
    <n v="4.72222222222222E-2"/>
    <m/>
    <d v="2017-03-29T15:37:58"/>
    <d v="2017-03-29T15:38:53"/>
    <s v="-"/>
    <b v="0"/>
  </r>
  <r>
    <x v="18"/>
    <x v="1"/>
    <m/>
    <x v="234"/>
    <x v="2"/>
    <s v="no"/>
    <n v="3"/>
    <s v="yes"/>
    <n v="0.28666585286458302"/>
    <n v="-0.99004311416989199"/>
    <n v="-0.21055569118923601"/>
    <m/>
    <d v="2017-03-29T15:38:10"/>
    <d v="2017-03-29T15:38:56"/>
    <s v="-"/>
    <b v="0"/>
  </r>
  <r>
    <x v="18"/>
    <x v="1"/>
    <m/>
    <x v="210"/>
    <x v="2"/>
    <s v="yes"/>
    <n v="3"/>
    <s v="no"/>
    <n v="0.30888807508680499"/>
    <n v="-0.96982875512063405"/>
    <n v="-0.38833346896701298"/>
    <m/>
    <d v="2017-03-29T15:38:22"/>
    <d v="2017-03-29T15:39:07"/>
    <s v="-"/>
    <b v="0"/>
  </r>
  <r>
    <x v="19"/>
    <x v="1"/>
    <m/>
    <x v="241"/>
    <x v="0"/>
    <s v="no"/>
    <n v="3"/>
    <s v="no"/>
    <n v="0.844444444444444"/>
    <n v="0.44394467777885699"/>
    <n v="-0.108333333333333"/>
    <m/>
    <d v="2017-03-29T15:38:15"/>
    <d v="2017-03-29T15:39:17"/>
    <s v="-"/>
    <b v="0"/>
  </r>
  <r>
    <x v="20"/>
    <x v="1"/>
    <m/>
    <x v="187"/>
    <x v="3"/>
    <s v="no"/>
    <n v="4"/>
    <s v="yes"/>
    <n v="0.99777696397569404"/>
    <n v="0.93706030058737799"/>
    <n v="0.52277832031250004"/>
    <m/>
    <d v="2017-03-29T15:38:13"/>
    <d v="2017-03-29T15:39:24"/>
    <s v="-"/>
    <b v="0"/>
  </r>
  <r>
    <x v="18"/>
    <x v="1"/>
    <m/>
    <x v="207"/>
    <x v="3"/>
    <s v="yes"/>
    <n v="3"/>
    <s v="yes"/>
    <n v="0.46444363064236099"/>
    <n v="-0.93159430557022704"/>
    <n v="0.41166653103298601"/>
    <m/>
    <d v="2017-03-29T15:38:33"/>
    <d v="2017-03-29T15:39:25"/>
    <s v="-"/>
    <b v="0"/>
  </r>
  <r>
    <x v="18"/>
    <x v="1"/>
    <m/>
    <x v="186"/>
    <x v="0"/>
    <s v="yes"/>
    <n v="1"/>
    <s v="no"/>
    <n v="-0.86888970269097199"/>
    <n v="0.55876145456478898"/>
    <n v="-3.27779134114582E-2"/>
    <m/>
    <d v="2017-03-29T15:38:50"/>
    <d v="2017-03-29T15:39:38"/>
    <s v="-"/>
    <b v="0"/>
  </r>
  <r>
    <x v="20"/>
    <x v="1"/>
    <m/>
    <x v="186"/>
    <x v="0"/>
    <s v="no"/>
    <n v="2"/>
    <s v="no"/>
    <n v="1.9999186197916598E-2"/>
    <n v="-0.69797198526767201"/>
    <n v="-0.61055501302083304"/>
    <m/>
    <d v="2017-03-29T15:38:50"/>
    <d v="2017-03-29T15:39:41"/>
    <s v="-"/>
    <b v="0"/>
  </r>
  <r>
    <x v="19"/>
    <x v="1"/>
    <m/>
    <x v="229"/>
    <x v="0"/>
    <s v="no"/>
    <n v="3"/>
    <s v="no"/>
    <n v="-0.4"/>
    <n v="-0.96576475131997397"/>
    <n v="-1.94444444444445E-2"/>
    <m/>
    <d v="2017-03-29T15:38:38"/>
    <d v="2017-03-29T15:39:45"/>
    <s v="-"/>
    <b v="0"/>
  </r>
  <r>
    <x v="18"/>
    <x v="1"/>
    <m/>
    <x v="188"/>
    <x v="3"/>
    <s v="yes"/>
    <n v="4"/>
    <s v="yes"/>
    <n v="0.90888807508680503"/>
    <n v="0.71620708423197998"/>
    <n v="0.367222086588541"/>
    <m/>
    <d v="2017-03-29T15:39:04"/>
    <d v="2017-03-29T15:39:50"/>
    <s v="-"/>
    <b v="0"/>
  </r>
  <r>
    <x v="19"/>
    <x v="1"/>
    <m/>
    <x v="187"/>
    <x v="2"/>
    <s v="no"/>
    <n v="2"/>
    <s v="no"/>
    <n v="0.133333333333333"/>
    <n v="-0.99353725065002696"/>
    <n v="0.24722222222222201"/>
    <m/>
    <d v="2017-03-29T15:39:07"/>
    <d v="2017-03-29T15:40:00"/>
    <s v="-"/>
    <b v="0"/>
  </r>
  <r>
    <x v="18"/>
    <x v="1"/>
    <m/>
    <x v="200"/>
    <x v="2"/>
    <s v="yes"/>
    <n v="3"/>
    <s v="yes"/>
    <n v="0.508888075086805"/>
    <n v="-0.89070890551259996"/>
    <n v="-0.14388902452256899"/>
    <m/>
    <d v="2017-03-29T15:39:16"/>
    <d v="2017-03-29T15:40:01"/>
    <s v="-"/>
    <b v="0"/>
  </r>
  <r>
    <x v="18"/>
    <x v="1"/>
    <m/>
    <x v="243"/>
    <x v="0"/>
    <s v="yes"/>
    <n v="1"/>
    <s v="no"/>
    <n v="-0.95777859157986101"/>
    <n v="0.85740977679225605"/>
    <n v="0.50055541992187502"/>
    <m/>
    <d v="2017-03-29T15:39:26"/>
    <d v="2017-03-29T15:40:13"/>
    <s v="-"/>
    <b v="0"/>
  </r>
  <r>
    <x v="20"/>
    <x v="1"/>
    <m/>
    <x v="167"/>
    <x v="3"/>
    <s v="yes"/>
    <n v="4"/>
    <s v="yes"/>
    <n v="0.95333251953124998"/>
    <n v="0.84671709098376102"/>
    <n v="0.50055541992187502"/>
    <m/>
    <d v="2017-03-29T15:39:07"/>
    <d v="2017-03-29T15:40:13"/>
    <s v="-"/>
    <b v="0"/>
  </r>
  <r>
    <x v="21"/>
    <x v="1"/>
    <m/>
    <x v="238"/>
    <x v="2"/>
    <s v="no"/>
    <n v="2"/>
    <s v="no"/>
    <n v="-0.78148193359374996"/>
    <n v="0.100519129945316"/>
    <n v="3.2408311631944402E-2"/>
    <m/>
    <d v="2017-03-29T15:38:03"/>
    <d v="2017-03-29T15:40:18"/>
    <s v="-"/>
    <b v="0"/>
  </r>
  <r>
    <x v="19"/>
    <x v="1"/>
    <m/>
    <x v="183"/>
    <x v="2"/>
    <s v="no"/>
    <n v="2"/>
    <s v="yes"/>
    <n v="0.46666666666666601"/>
    <n v="-0.92995741411314103"/>
    <n v="0.26944444444444399"/>
    <m/>
    <d v="2017-03-29T15:39:22"/>
    <d v="2017-03-29T15:40:19"/>
    <s v="-"/>
    <b v="0"/>
  </r>
  <r>
    <x v="18"/>
    <x v="1"/>
    <m/>
    <x v="237"/>
    <x v="0"/>
    <s v="yes"/>
    <n v="2"/>
    <s v="no"/>
    <n v="-0.42444525824652701"/>
    <n v="-0.95542663190055299"/>
    <n v="-3.27779134114582E-2"/>
    <m/>
    <d v="2017-03-29T15:39:39"/>
    <d v="2017-03-29T15:40:28"/>
    <s v="-"/>
    <b v="0"/>
  </r>
  <r>
    <x v="19"/>
    <x v="1"/>
    <m/>
    <x v="233"/>
    <x v="3"/>
    <s v="no"/>
    <n v="4"/>
    <s v="yes"/>
    <n v="0.57777777777777695"/>
    <n v="-0.77981182665191895"/>
    <n v="0.44722222222222202"/>
    <m/>
    <d v="2017-03-29T15:39:41"/>
    <d v="2017-03-29T15:40:35"/>
    <s v="-"/>
    <b v="0"/>
  </r>
  <r>
    <x v="18"/>
    <x v="1"/>
    <m/>
    <x v="196"/>
    <x v="3"/>
    <s v="yes"/>
    <n v="3"/>
    <s v="yes"/>
    <n v="0.39777696397569401"/>
    <n v="-0.96657860464026302"/>
    <n v="0.233888753255208"/>
    <m/>
    <d v="2017-03-29T15:39:53"/>
    <d v="2017-03-29T15:40:38"/>
    <s v="-"/>
    <b v="0"/>
  </r>
  <r>
    <x v="20"/>
    <x v="1"/>
    <m/>
    <x v="208"/>
    <x v="2"/>
    <s v="no"/>
    <n v="4"/>
    <s v="yes"/>
    <n v="0.73111029730902699"/>
    <n v="-0.18622689103530199"/>
    <n v="5.6111653645833301E-2"/>
    <m/>
    <d v="2017-03-29T15:39:39"/>
    <d v="2017-03-29T15:40:46"/>
    <s v="-"/>
    <b v="0"/>
  </r>
  <r>
    <x v="19"/>
    <x v="1"/>
    <m/>
    <x v="227"/>
    <x v="2"/>
    <s v="no"/>
    <n v="4"/>
    <s v="yes"/>
    <n v="0.68888888888888899"/>
    <n v="-0.402538832906429"/>
    <n v="0.33611111111111103"/>
    <m/>
    <d v="2017-03-29T15:39:57"/>
    <d v="2017-03-29T15:40:52"/>
    <s v="-"/>
    <b v="0"/>
  </r>
  <r>
    <x v="18"/>
    <x v="2"/>
    <m/>
    <x v="63"/>
    <x v="3"/>
    <s v="yes"/>
    <n v="4"/>
    <s v="yes"/>
    <n v="0.73111029730902699"/>
    <n v="0.14626975939640499"/>
    <n v="0.78944430881076399"/>
    <s v="a111"/>
    <d v="2017-03-29T15:40:04"/>
    <d v="2017-03-29T15:41:00"/>
    <s v="a111"/>
    <b v="1"/>
  </r>
  <r>
    <x v="19"/>
    <x v="1"/>
    <m/>
    <x v="200"/>
    <x v="0"/>
    <s v="no"/>
    <n v="2"/>
    <s v="no"/>
    <n v="0.2"/>
    <n v="-0.99615082822076495"/>
    <n v="0.13611111111111099"/>
    <m/>
    <d v="2017-03-29T15:40:14"/>
    <d v="2017-03-29T15:41:07"/>
    <s v="-"/>
    <b v="0"/>
  </r>
  <r>
    <x v="20"/>
    <x v="1"/>
    <m/>
    <x v="174"/>
    <x v="0"/>
    <s v="yes"/>
    <n v="2"/>
    <s v="no"/>
    <n v="-0.55777859157986098"/>
    <n v="-0.81955711905508399"/>
    <n v="-0.25499945746527702"/>
    <m/>
    <d v="2017-03-29T15:40:12"/>
    <d v="2017-03-29T15:41:13"/>
    <s v="-"/>
    <b v="0"/>
  </r>
  <r>
    <x v="18"/>
    <x v="1"/>
    <m/>
    <x v="189"/>
    <x v="2"/>
    <s v="yes"/>
    <n v="1"/>
    <s v="yes"/>
    <n v="0.46444363064236099"/>
    <n v="-0.93159430557022704"/>
    <n v="5.6110975477430498E-2"/>
    <m/>
    <d v="2017-03-29T15:40:26"/>
    <d v="2017-03-29T15:41:13"/>
    <s v="-"/>
    <b v="0"/>
  </r>
  <r>
    <x v="21"/>
    <x v="1"/>
    <m/>
    <x v="240"/>
    <x v="0"/>
    <s v="yes"/>
    <n v="2"/>
    <s v="no"/>
    <n v="-0.69259304470486105"/>
    <n v="-0.38496900247405302"/>
    <n v="9.9074978298611102E-2"/>
    <m/>
    <d v="2017-03-29T15:39:42"/>
    <d v="2017-03-29T15:41:17"/>
    <s v="-"/>
    <b v="0"/>
  </r>
  <r>
    <x v="18"/>
    <x v="1"/>
    <m/>
    <x v="241"/>
    <x v="2"/>
    <s v="yes"/>
    <n v="3"/>
    <s v="no"/>
    <n v="0.46444363064236099"/>
    <n v="-0.93159430557022704"/>
    <n v="0.41166653103298601"/>
    <m/>
    <d v="2017-03-29T15:40:39"/>
    <d v="2017-03-29T15:41:25"/>
    <s v="-"/>
    <b v="0"/>
  </r>
  <r>
    <x v="19"/>
    <x v="1"/>
    <m/>
    <x v="222"/>
    <x v="2"/>
    <s v="no"/>
    <n v="4"/>
    <s v="yes"/>
    <n v="0.64444444444444404"/>
    <n v="-0.58827638534013305"/>
    <n v="0.38055555555555498"/>
    <m/>
    <d v="2017-03-29T15:40:29"/>
    <d v="2017-03-29T15:41:31"/>
    <s v="-"/>
    <b v="0"/>
  </r>
  <r>
    <x v="20"/>
    <x v="1"/>
    <m/>
    <x v="207"/>
    <x v="3"/>
    <s v="no"/>
    <n v="4"/>
    <s v="yes"/>
    <n v="0.508888075086805"/>
    <n v="-0.89070890551259996"/>
    <n v="0.32277832031249998"/>
    <m/>
    <d v="2017-03-29T15:40:39"/>
    <d v="2017-03-29T15:41:35"/>
    <s v="-"/>
    <b v="0"/>
  </r>
  <r>
    <x v="18"/>
    <x v="1"/>
    <m/>
    <x v="172"/>
    <x v="3"/>
    <s v="no"/>
    <n v="3"/>
    <s v="yes"/>
    <n v="0.30888807508680499"/>
    <n v="-0.987302606723787"/>
    <n v="-1.05556911892361E-2"/>
    <m/>
    <d v="2017-03-29T15:40:50"/>
    <d v="2017-03-29T15:41:37"/>
    <s v="-"/>
    <b v="0"/>
  </r>
  <r>
    <x v="19"/>
    <x v="1"/>
    <m/>
    <x v="206"/>
    <x v="3"/>
    <s v="yes"/>
    <n v="2"/>
    <s v="yes"/>
    <n v="0.44444444444444398"/>
    <n v="-0.94474723694402696"/>
    <n v="2.7777777777777302E-3"/>
    <m/>
    <d v="2017-03-29T15:40:53"/>
    <d v="2017-03-29T15:41:46"/>
    <s v="-"/>
    <b v="0"/>
  </r>
  <r>
    <x v="18"/>
    <x v="1"/>
    <m/>
    <x v="174"/>
    <x v="3"/>
    <s v="yes"/>
    <n v="4"/>
    <s v="yes"/>
    <n v="0.66444363064236101"/>
    <n v="-0.51057678615554103"/>
    <n v="0.56722208658854101"/>
    <m/>
    <d v="2017-03-29T15:41:02"/>
    <d v="2017-03-29T15:41:56"/>
    <s v="-"/>
    <b v="0"/>
  </r>
  <r>
    <x v="20"/>
    <x v="1"/>
    <m/>
    <x v="216"/>
    <x v="4"/>
    <s v="no"/>
    <n v="5"/>
    <s v="yes"/>
    <n v="1"/>
    <n v="0.99697679826438901"/>
    <n v="1"/>
    <m/>
    <d v="2017-03-29T15:41:01"/>
    <d v="2017-03-29T15:41:59"/>
    <s v="-"/>
    <b v="0"/>
  </r>
  <r>
    <x v="19"/>
    <x v="1"/>
    <m/>
    <x v="169"/>
    <x v="2"/>
    <s v="no"/>
    <n v="4"/>
    <s v="yes"/>
    <n v="1"/>
    <n v="0.973157532569904"/>
    <n v="-6.3888888888888995E-2"/>
    <m/>
    <d v="2017-03-29T15:41:08"/>
    <d v="2017-03-29T15:42:02"/>
    <s v="-"/>
    <b v="0"/>
  </r>
  <r>
    <x v="18"/>
    <x v="1"/>
    <m/>
    <x v="183"/>
    <x v="2"/>
    <s v="yes"/>
    <n v="3"/>
    <s v="yes"/>
    <n v="0.48666585286458303"/>
    <n v="-0.91343281696594303"/>
    <n v="0.14499986436631901"/>
    <m/>
    <d v="2017-03-29T15:41:21"/>
    <d v="2017-03-29T15:42:07"/>
    <s v="-"/>
    <b v="0"/>
  </r>
  <r>
    <x v="18"/>
    <x v="1"/>
    <m/>
    <x v="180"/>
    <x v="3"/>
    <s v="yes"/>
    <n v="4"/>
    <s v="yes"/>
    <n v="0.55333251953124996"/>
    <n v="-0.82746206281204604"/>
    <n v="7.8333197699652801E-2"/>
    <m/>
    <d v="2017-03-29T15:41:32"/>
    <d v="2017-03-29T15:42:18"/>
    <s v="-"/>
    <b v="0"/>
  </r>
  <r>
    <x v="19"/>
    <x v="1"/>
    <m/>
    <x v="224"/>
    <x v="2"/>
    <s v="no"/>
    <n v="3"/>
    <s v="yes"/>
    <n v="0.266666666666666"/>
    <n v="-0.99200185176961098"/>
    <n v="4.72222222222222E-2"/>
    <m/>
    <d v="2017-03-29T15:41:23"/>
    <d v="2017-03-29T15:42:22"/>
    <s v="-"/>
    <b v="0"/>
  </r>
  <r>
    <x v="18"/>
    <x v="1"/>
    <m/>
    <x v="167"/>
    <x v="3"/>
    <s v="no"/>
    <n v="4"/>
    <s v="yes"/>
    <n v="0.64222140842013897"/>
    <n v="-0.59631038523719904"/>
    <n v="0.100555419921874"/>
    <m/>
    <d v="2017-03-29T15:41:44"/>
    <d v="2017-03-29T15:42:31"/>
    <s v="-"/>
    <b v="0"/>
  </r>
  <r>
    <x v="20"/>
    <x v="2"/>
    <m/>
    <x v="63"/>
    <x v="4"/>
    <s v="yes"/>
    <n v="4"/>
    <s v="yes"/>
    <n v="1"/>
    <n v="1"/>
    <n v="0.27833387586805503"/>
    <s v="a111"/>
    <d v="2017-03-29T15:41:25"/>
    <d v="2017-03-29T15:42:31"/>
    <s v="a111"/>
    <b v="1"/>
  </r>
  <r>
    <x v="21"/>
    <x v="1"/>
    <m/>
    <x v="209"/>
    <x v="1"/>
    <s v="yes"/>
    <n v="1"/>
    <s v="yes"/>
    <n v="-0.11481526692708301"/>
    <n v="-0.99849025407553205"/>
    <n v="5.4630533854166601E-2"/>
    <m/>
    <d v="2017-03-29T15:40:41"/>
    <d v="2017-03-29T15:42:35"/>
    <s v="-"/>
    <b v="0"/>
  </r>
  <r>
    <x v="19"/>
    <x v="1"/>
    <m/>
    <x v="201"/>
    <x v="3"/>
    <s v="no"/>
    <n v="3"/>
    <s v="yes"/>
    <n v="0.77777777777777701"/>
    <n v="7.9159167266609196E-2"/>
    <n v="0.71388888888888902"/>
    <m/>
    <d v="2017-03-29T15:41:44"/>
    <d v="2017-03-29T15:42:41"/>
    <s v="-"/>
    <b v="0"/>
  </r>
  <r>
    <x v="18"/>
    <x v="1"/>
    <m/>
    <x v="225"/>
    <x v="0"/>
    <s v="yes"/>
    <n v="2"/>
    <s v="no"/>
    <n v="-0.58000081380208302"/>
    <n v="-0.77494525324228103"/>
    <n v="-0.188333468967013"/>
    <m/>
    <d v="2017-03-29T15:41:56"/>
    <d v="2017-03-29T15:42:42"/>
    <s v="-"/>
    <b v="0"/>
  </r>
  <r>
    <x v="18"/>
    <x v="1"/>
    <m/>
    <x v="184"/>
    <x v="2"/>
    <s v="yes"/>
    <n v="3"/>
    <s v="yes"/>
    <n v="0.13111029730902701"/>
    <n v="-0.98840855625556301"/>
    <n v="0.30055541992187501"/>
    <m/>
    <d v="2017-03-29T15:42:08"/>
    <d v="2017-03-29T15:42:52"/>
    <s v="-"/>
    <b v="0"/>
  </r>
  <r>
    <x v="20"/>
    <x v="1"/>
    <m/>
    <x v="196"/>
    <x v="2"/>
    <s v="no"/>
    <n v="2"/>
    <s v="yes"/>
    <n v="0.41999918619791599"/>
    <n v="-0.95751107875813002"/>
    <n v="0.32277832031249998"/>
    <m/>
    <d v="2017-03-29T15:41:57"/>
    <d v="2017-03-29T15:42:59"/>
    <s v="-"/>
    <b v="0"/>
  </r>
  <r>
    <x v="19"/>
    <x v="1"/>
    <m/>
    <x v="193"/>
    <x v="3"/>
    <s v="no"/>
    <n v="4"/>
    <s v="yes"/>
    <n v="0.39999999999999902"/>
    <n v="-0.96576475131997397"/>
    <n v="0.33611111111111103"/>
    <m/>
    <d v="2017-03-29T15:42:02"/>
    <d v="2017-03-29T15:43:04"/>
    <s v="-"/>
    <b v="0"/>
  </r>
  <r>
    <x v="20"/>
    <x v="1"/>
    <m/>
    <x v="241"/>
    <x v="1"/>
    <s v="yes"/>
    <n v="1"/>
    <s v="no"/>
    <n v="-0.51333414713541603"/>
    <n v="-0.88552956723384102"/>
    <n v="-0.38833279079861099"/>
    <m/>
    <d v="2017-03-29T15:42:25"/>
    <d v="2017-03-29T15:43:22"/>
    <s v="-"/>
    <b v="0"/>
  </r>
  <r>
    <x v="19"/>
    <x v="1"/>
    <m/>
    <x v="177"/>
    <x v="2"/>
    <s v="no"/>
    <n v="2"/>
    <s v="yes"/>
    <n v="0.35555555555555501"/>
    <n v="-0.97887006201320903"/>
    <n v="0.33611111111111103"/>
    <m/>
    <d v="2017-03-29T15:42:25"/>
    <d v="2017-03-29T15:43:27"/>
    <s v="-"/>
    <b v="0"/>
  </r>
  <r>
    <x v="20"/>
    <x v="1"/>
    <m/>
    <x v="229"/>
    <x v="2"/>
    <s v="no"/>
    <n v="4"/>
    <s v="yes"/>
    <n v="0.55333251953124996"/>
    <n v="-0.82746206281204604"/>
    <n v="0.100556098090277"/>
    <m/>
    <d v="2017-03-29T15:42:47"/>
    <d v="2017-03-29T15:43:41"/>
    <s v="-"/>
    <b v="0"/>
  </r>
  <r>
    <x v="21"/>
    <x v="1"/>
    <m/>
    <x v="169"/>
    <x v="1"/>
    <s v="no"/>
    <n v="4"/>
    <s v="no"/>
    <n v="-0.737037489149305"/>
    <n v="-0.153501466995076"/>
    <n v="-0.367591688368055"/>
    <m/>
    <d v="2017-03-29T15:41:58"/>
    <d v="2017-03-29T15:43:45"/>
    <s v="-"/>
    <b v="0"/>
  </r>
  <r>
    <x v="19"/>
    <x v="1"/>
    <m/>
    <x v="195"/>
    <x v="3"/>
    <s v="yes"/>
    <n v="3"/>
    <s v="yes"/>
    <n v="0.39999999999999902"/>
    <n v="-0.96576475131997397"/>
    <n v="0.24722222222222201"/>
    <m/>
    <d v="2017-03-29T15:42:49"/>
    <d v="2017-03-29T15:43:46"/>
    <s v="-"/>
    <b v="0"/>
  </r>
  <r>
    <x v="20"/>
    <x v="1"/>
    <m/>
    <x v="176"/>
    <x v="3"/>
    <s v="no"/>
    <n v="4"/>
    <s v="yes"/>
    <n v="0.90888807508680503"/>
    <n v="0.71620708423197998"/>
    <n v="0.38944498697916602"/>
    <m/>
    <d v="2017-03-29T15:43:08"/>
    <d v="2017-03-29T15:44:06"/>
    <s v="-"/>
    <b v="0"/>
  </r>
  <r>
    <x v="19"/>
    <x v="1"/>
    <m/>
    <x v="179"/>
    <x v="4"/>
    <s v="no"/>
    <n v="5"/>
    <s v="yes"/>
    <n v="1"/>
    <n v="1"/>
    <n v="-0.219444444444444"/>
    <m/>
    <d v="2017-03-29T15:43:07"/>
    <d v="2017-03-29T15:44:09"/>
    <s v="-"/>
    <b v="0"/>
  </r>
  <r>
    <x v="21"/>
    <x v="1"/>
    <m/>
    <x v="215"/>
    <x v="4"/>
    <s v="no"/>
    <n v="4"/>
    <s v="yes"/>
    <n v="0.99629584418402795"/>
    <n v="0.93459469778612103"/>
    <n v="0.52129720052083295"/>
    <m/>
    <d v="2017-03-29T15:43:08"/>
    <d v="2017-03-29T15:44:15"/>
    <s v="-"/>
    <b v="0"/>
  </r>
  <r>
    <x v="20"/>
    <x v="1"/>
    <m/>
    <x v="166"/>
    <x v="4"/>
    <s v="no"/>
    <n v="5"/>
    <s v="yes"/>
    <n v="0.77555474175347205"/>
    <n v="6.6327317469381405E-2"/>
    <n v="0.76722276475694395"/>
    <m/>
    <d v="2017-03-29T15:43:33"/>
    <d v="2017-03-29T15:44:32"/>
    <s v="-"/>
    <b v="0"/>
  </r>
  <r>
    <x v="19"/>
    <x v="2"/>
    <m/>
    <x v="43"/>
    <x v="3"/>
    <s v="no"/>
    <n v="4"/>
    <s v="yes"/>
    <n v="-0.17777777777777701"/>
    <n v="-0.97822125902046597"/>
    <n v="0.358333333333333"/>
    <s v="a010"/>
    <d v="2017-03-29T15:43:31"/>
    <d v="2017-03-29T15:44:37"/>
    <s v="a010"/>
    <b v="1"/>
  </r>
  <r>
    <x v="21"/>
    <x v="1"/>
    <m/>
    <x v="183"/>
    <x v="3"/>
    <s v="yes"/>
    <n v="1"/>
    <s v="yes"/>
    <n v="0.86296251085069398"/>
    <n v="0.53215731733218696"/>
    <n v="9.9074978298611102E-2"/>
    <m/>
    <d v="2017-03-29T15:43:38"/>
    <d v="2017-03-29T15:44:37"/>
    <s v="-"/>
    <b v="0"/>
  </r>
  <r>
    <x v="20"/>
    <x v="1"/>
    <m/>
    <x v="203"/>
    <x v="0"/>
    <s v="no"/>
    <n v="1"/>
    <s v="yes"/>
    <n v="0.81999918619791601"/>
    <n v="0.31700591345795498"/>
    <n v="5.6110975477430498E-2"/>
    <m/>
    <d v="2017-03-29T15:43:59"/>
    <d v="2017-03-29T15:44:54"/>
    <s v="-"/>
    <b v="0"/>
  </r>
  <r>
    <x v="19"/>
    <x v="1"/>
    <m/>
    <x v="217"/>
    <x v="2"/>
    <s v="no"/>
    <n v="2"/>
    <s v="yes"/>
    <n v="0.48888888888888798"/>
    <n v="-0.91138029329094095"/>
    <n v="0.42499999999999999"/>
    <m/>
    <d v="2017-03-29T15:43:59"/>
    <d v="2017-03-29T15:44:58"/>
    <s v="-"/>
    <b v="0"/>
  </r>
  <r>
    <x v="19"/>
    <x v="1"/>
    <m/>
    <x v="223"/>
    <x v="2"/>
    <s v="yes"/>
    <n v="4"/>
    <s v="yes"/>
    <n v="0.33333333333333298"/>
    <n v="-0.98341612463441996"/>
    <n v="0.26944444444444399"/>
    <m/>
    <d v="2017-03-29T15:44:20"/>
    <d v="2017-03-29T15:45:15"/>
    <s v="-"/>
    <b v="0"/>
  </r>
  <r>
    <x v="20"/>
    <x v="1"/>
    <m/>
    <x v="201"/>
    <x v="3"/>
    <s v="no"/>
    <n v="4"/>
    <s v="yes"/>
    <n v="0.81999918619791601"/>
    <n v="0.31700591345795498"/>
    <n v="0.145000542534722"/>
    <m/>
    <d v="2017-03-29T15:44:20"/>
    <d v="2017-03-29T15:45:23"/>
    <s v="-"/>
    <b v="0"/>
  </r>
  <r>
    <x v="19"/>
    <x v="1"/>
    <m/>
    <x v="198"/>
    <x v="3"/>
    <s v="no"/>
    <n v="2"/>
    <s v="yes"/>
    <n v="0.91111111111111098"/>
    <n v="0.72381751020442597"/>
    <n v="0.38055555555555498"/>
    <m/>
    <d v="2017-03-29T15:44:37"/>
    <d v="2017-03-29T15:45:31"/>
    <s v="-"/>
    <b v="0"/>
  </r>
  <r>
    <x v="20"/>
    <x v="1"/>
    <m/>
    <x v="191"/>
    <x v="3"/>
    <s v="no"/>
    <n v="4"/>
    <s v="yes"/>
    <n v="0.90888807508680503"/>
    <n v="0.71620708423197998"/>
    <n v="-3.2777235243055598E-2"/>
    <m/>
    <d v="2017-03-29T15:44:49"/>
    <d v="2017-03-29T15:45:45"/>
    <s v="-"/>
    <b v="0"/>
  </r>
  <r>
    <x v="19"/>
    <x v="1"/>
    <m/>
    <x v="175"/>
    <x v="4"/>
    <s v="no"/>
    <n v="4"/>
    <s v="yes"/>
    <n v="0.11111111111111099"/>
    <n v="-0.57806844117937295"/>
    <n v="0.64722222222222203"/>
    <m/>
    <d v="2017-03-29T15:44:53"/>
    <d v="2017-03-29T15:45:53"/>
    <s v="-"/>
    <b v="0"/>
  </r>
  <r>
    <x v="20"/>
    <x v="1"/>
    <m/>
    <x v="227"/>
    <x v="0"/>
    <s v="no"/>
    <n v="2"/>
    <s v="no"/>
    <n v="-0.13555636935763801"/>
    <n v="-0.99287562156702003"/>
    <n v="0.25611165364583299"/>
    <m/>
    <d v="2017-03-29T15:45:11"/>
    <d v="2017-03-29T15:46:04"/>
    <s v="-"/>
    <b v="0"/>
  </r>
  <r>
    <x v="19"/>
    <x v="1"/>
    <m/>
    <x v="197"/>
    <x v="0"/>
    <s v="no"/>
    <n v="2"/>
    <s v="yes"/>
    <n v="0.66666666666666596"/>
    <n v="-0.50133814047780401"/>
    <n v="9.1666666666666702E-2"/>
    <m/>
    <d v="2017-03-29T15:45:15"/>
    <d v="2017-03-29T15:46:09"/>
    <s v="-"/>
    <b v="0"/>
  </r>
  <r>
    <x v="20"/>
    <x v="1"/>
    <m/>
    <x v="193"/>
    <x v="0"/>
    <s v="no"/>
    <n v="1"/>
    <s v="no"/>
    <n v="-0.75777859157986105"/>
    <n v="-3.6134637936557898E-2"/>
    <n v="0.23388943142361099"/>
    <m/>
    <d v="2017-03-29T15:45:30"/>
    <d v="2017-03-29T15:46:22"/>
    <s v="-"/>
    <b v="0"/>
  </r>
  <r>
    <x v="21"/>
    <x v="2"/>
    <m/>
    <x v="43"/>
    <x v="3"/>
    <s v="no"/>
    <n v="5"/>
    <s v="yes"/>
    <n v="-0.78148193359374996"/>
    <n v="0.100519129945316"/>
    <n v="-0.14537014431423601"/>
    <s v="a010"/>
    <d v="2017-03-29T15:44:01"/>
    <d v="2017-03-29T15:46:24"/>
    <s v="a010"/>
    <b v="1"/>
  </r>
  <r>
    <x v="19"/>
    <x v="1"/>
    <m/>
    <x v="202"/>
    <x v="0"/>
    <s v="no"/>
    <n v="2"/>
    <s v="no"/>
    <n v="0.28888888888888797"/>
    <n v="-0.98948287145818803"/>
    <n v="0.29166666666666602"/>
    <m/>
    <d v="2017-03-29T15:45:31"/>
    <d v="2017-03-29T15:46:36"/>
    <s v="-"/>
    <b v="0"/>
  </r>
  <r>
    <x v="20"/>
    <x v="1"/>
    <m/>
    <x v="200"/>
    <x v="2"/>
    <s v="yes"/>
    <n v="3"/>
    <s v="yes"/>
    <n v="0.10888807508680499"/>
    <n v="-0.99858548368823896"/>
    <n v="5.6111653645833301E-2"/>
    <m/>
    <d v="2017-03-29T15:45:49"/>
    <d v="2017-03-29T15:46:38"/>
    <s v="-"/>
    <b v="0"/>
  </r>
  <r>
    <x v="19"/>
    <x v="1"/>
    <m/>
    <x v="192"/>
    <x v="3"/>
    <s v="no"/>
    <n v="4"/>
    <s v="yes"/>
    <n v="0.64444444444444404"/>
    <n v="-0.58827638534013305"/>
    <n v="0.26944444444444399"/>
    <m/>
    <d v="2017-03-29T15:45:58"/>
    <d v="2017-03-29T15:46:48"/>
    <s v="-"/>
    <b v="0"/>
  </r>
  <r>
    <x v="20"/>
    <x v="1"/>
    <m/>
    <x v="240"/>
    <x v="3"/>
    <s v="yes"/>
    <n v="4"/>
    <s v="yes"/>
    <n v="0.64222140842013897"/>
    <n v="-0.59631038523719904"/>
    <n v="0.167222764756944"/>
    <m/>
    <d v="2017-03-29T15:46:04"/>
    <d v="2017-03-29T15:46:56"/>
    <s v="-"/>
    <b v="0"/>
  </r>
  <r>
    <x v="19"/>
    <x v="1"/>
    <m/>
    <x v="239"/>
    <x v="3"/>
    <s v="no"/>
    <n v="4"/>
    <s v="yes"/>
    <n v="0.62222222222222201"/>
    <n v="-0.66324502209270098"/>
    <n v="0.358333333333333"/>
    <m/>
    <d v="2017-03-29T15:46:10"/>
    <d v="2017-03-29T15:47:01"/>
    <s v="-"/>
    <b v="0"/>
  </r>
  <r>
    <x v="20"/>
    <x v="1"/>
    <m/>
    <x v="195"/>
    <x v="2"/>
    <s v="yes"/>
    <n v="3"/>
    <s v="yes"/>
    <n v="0.66444363064236101"/>
    <n v="-0.51057678615554103"/>
    <n v="0.21166720920138801"/>
    <m/>
    <d v="2017-03-29T15:46:22"/>
    <d v="2017-03-29T15:47:11"/>
    <s v="-"/>
    <b v="0"/>
  </r>
  <r>
    <x v="20"/>
    <x v="1"/>
    <m/>
    <x v="181"/>
    <x v="2"/>
    <s v="no"/>
    <n v="3"/>
    <s v="yes"/>
    <n v="0.55333251953124996"/>
    <n v="-0.82746206281204604"/>
    <n v="0.23388943142361099"/>
    <m/>
    <d v="2017-03-29T15:46:37"/>
    <d v="2017-03-29T15:47:30"/>
    <s v="-"/>
    <b v="0"/>
  </r>
  <r>
    <x v="19"/>
    <x v="1"/>
    <m/>
    <x v="211"/>
    <x v="0"/>
    <s v="no"/>
    <n v="4"/>
    <s v="yes"/>
    <n v="0.6"/>
    <n v="-0.72677220383770402"/>
    <n v="4.72222222222222E-2"/>
    <m/>
    <d v="2017-03-29T15:46:22"/>
    <d v="2017-03-29T15:47:36"/>
    <s v="-"/>
    <b v="0"/>
  </r>
  <r>
    <x v="19"/>
    <x v="1"/>
    <m/>
    <x v="181"/>
    <x v="3"/>
    <s v="no"/>
    <n v="4"/>
    <s v="yes"/>
    <n v="0.46666666666666601"/>
    <n v="-0.927858847630605"/>
    <n v="0.469444444444444"/>
    <m/>
    <d v="2017-03-29T15:46:57"/>
    <d v="2017-03-29T15:47:49"/>
    <s v="-"/>
    <b v="0"/>
  </r>
  <r>
    <x v="21"/>
    <x v="1"/>
    <m/>
    <x v="203"/>
    <x v="3"/>
    <s v="yes"/>
    <n v="1"/>
    <s v="yes"/>
    <n v="0.81851806640625002"/>
    <n v="0.30898911935685103"/>
    <n v="0.121297200520833"/>
    <m/>
    <d v="2017-03-29T15:45:47"/>
    <d v="2017-03-29T15:47:54"/>
    <s v="-"/>
    <b v="0"/>
  </r>
  <r>
    <x v="20"/>
    <x v="1"/>
    <m/>
    <x v="198"/>
    <x v="3"/>
    <s v="no"/>
    <n v="4"/>
    <s v="yes"/>
    <n v="0.197776963975694"/>
    <n v="1.8217262143413501E-2"/>
    <n v="0.76722208658854096"/>
    <m/>
    <d v="2017-03-29T15:46:56"/>
    <d v="2017-03-29T15:47:55"/>
    <s v="-"/>
    <b v="0"/>
  </r>
  <r>
    <x v="19"/>
    <x v="2"/>
    <m/>
    <x v="85"/>
    <x v="3"/>
    <s v="no"/>
    <n v="4"/>
    <s v="yes"/>
    <n v="0.51111111111111096"/>
    <n v="-0.88814752511745398"/>
    <n v="0.202777777777777"/>
    <s v="a111"/>
    <d v="2017-03-29T15:47:11"/>
    <d v="2017-03-29T15:48:18"/>
    <s v="a101"/>
    <b v="0"/>
  </r>
  <r>
    <x v="19"/>
    <x v="1"/>
    <m/>
    <x v="234"/>
    <x v="4"/>
    <s v="yes"/>
    <n v="2"/>
    <s v="yes"/>
    <n v="0.82222222222222197"/>
    <n v="0.32897597368471598"/>
    <n v="0.64722222222222203"/>
    <m/>
    <d v="2017-03-29T15:47:40"/>
    <d v="2017-03-29T15:48:47"/>
    <s v="-"/>
    <b v="0"/>
  </r>
  <r>
    <x v="21"/>
    <x v="1"/>
    <m/>
    <x v="179"/>
    <x v="3"/>
    <s v="yes"/>
    <n v="2"/>
    <s v="yes"/>
    <n v="0.81851806640625002"/>
    <n v="0.30898911935685103"/>
    <n v="0.38796318901909699"/>
    <m/>
    <d v="2017-03-29T15:47:18"/>
    <d v="2017-03-29T15:48:50"/>
    <s v="-"/>
    <b v="0"/>
  </r>
  <r>
    <x v="20"/>
    <x v="1"/>
    <m/>
    <x v="194"/>
    <x v="0"/>
    <s v="no"/>
    <n v="3"/>
    <s v="yes"/>
    <n v="0.73111029730902699"/>
    <n v="-0.18622689103530199"/>
    <n v="0.47833387586805498"/>
    <m/>
    <d v="2017-03-29T15:47:21"/>
    <d v="2017-03-29T15:48:52"/>
    <s v="-"/>
    <b v="0"/>
  </r>
  <r>
    <x v="20"/>
    <x v="1"/>
    <m/>
    <x v="183"/>
    <x v="0"/>
    <s v="yes"/>
    <n v="2"/>
    <s v="no"/>
    <n v="-0.491111924913194"/>
    <n v="-0.90928129662367896"/>
    <n v="-0.16611056857638801"/>
    <m/>
    <d v="2017-03-29T15:48:18"/>
    <d v="2017-03-29T15:49:13"/>
    <s v="-"/>
    <b v="0"/>
  </r>
  <r>
    <x v="19"/>
    <x v="1"/>
    <m/>
    <x v="236"/>
    <x v="0"/>
    <s v="no"/>
    <n v="4"/>
    <s v="no"/>
    <n v="-0.6"/>
    <n v="0.45764863655502103"/>
    <n v="0.84722222222222199"/>
    <m/>
    <d v="2017-03-29T15:48:09"/>
    <d v="2017-03-29T15:49:15"/>
    <s v="-"/>
    <b v="0"/>
  </r>
  <r>
    <x v="21"/>
    <x v="1"/>
    <m/>
    <x v="243"/>
    <x v="0"/>
    <s v="yes"/>
    <n v="1"/>
    <s v="yes"/>
    <n v="-0.78148193359374996"/>
    <n v="0.100519129945316"/>
    <n v="-0.234258355034722"/>
    <m/>
    <d v="2017-03-29T15:48:14"/>
    <d v="2017-03-29T15:49:22"/>
    <s v="-"/>
    <b v="0"/>
  </r>
  <r>
    <x v="19"/>
    <x v="1"/>
    <m/>
    <x v="243"/>
    <x v="3"/>
    <s v="no"/>
    <n v="3"/>
    <s v="yes"/>
    <n v="0.28888888888888797"/>
    <n v="-0.97227010520679602"/>
    <n v="0.38055555555555498"/>
    <m/>
    <d v="2017-03-29T15:48:37"/>
    <d v="2017-03-29T15:49:31"/>
    <s v="-"/>
    <b v="0"/>
  </r>
  <r>
    <x v="20"/>
    <x v="1"/>
    <m/>
    <x v="211"/>
    <x v="0"/>
    <s v="no"/>
    <n v="3"/>
    <s v="no"/>
    <n v="1.9999186197916598E-2"/>
    <n v="-0.75585356888785604"/>
    <n v="-0.58833346896701399"/>
    <m/>
    <d v="2017-03-29T15:48:39"/>
    <d v="2017-03-29T15:49:33"/>
    <s v="-"/>
    <b v="0"/>
  </r>
  <r>
    <x v="20"/>
    <x v="1"/>
    <m/>
    <x v="223"/>
    <x v="0"/>
    <s v="no"/>
    <n v="2"/>
    <s v="no"/>
    <n v="-0.51333414713541603"/>
    <n v="-0.88552956723384102"/>
    <n v="-0.18833279079861101"/>
    <m/>
    <d v="2017-03-29T15:48:59"/>
    <d v="2017-03-29T15:49:52"/>
    <s v="-"/>
    <b v="0"/>
  </r>
  <r>
    <x v="21"/>
    <x v="1"/>
    <m/>
    <x v="167"/>
    <x v="3"/>
    <s v="no"/>
    <n v="4"/>
    <s v="yes"/>
    <n v="0.81851806640625002"/>
    <n v="0.30898911935685103"/>
    <n v="0.67685275607638895"/>
    <m/>
    <d v="2017-03-29T15:48:45"/>
    <d v="2017-03-29T15:49:58"/>
    <s v="-"/>
    <b v="0"/>
  </r>
  <r>
    <x v="19"/>
    <x v="1"/>
    <m/>
    <x v="204"/>
    <x v="3"/>
    <s v="no"/>
    <n v="4"/>
    <s v="yes"/>
    <n v="0.57777777777777695"/>
    <n v="-0.77981182665191895"/>
    <n v="0.26944444444444399"/>
    <m/>
    <d v="2017-03-29T15:48:52"/>
    <d v="2017-03-29T15:50:04"/>
    <s v="-"/>
    <b v="0"/>
  </r>
  <r>
    <x v="20"/>
    <x v="1"/>
    <m/>
    <x v="212"/>
    <x v="4"/>
    <s v="no"/>
    <n v="5"/>
    <s v="yes"/>
    <n v="0.81999918619791601"/>
    <n v="0.38470957173000297"/>
    <n v="-0.83277791341145802"/>
    <m/>
    <d v="2017-03-29T15:49:19"/>
    <d v="2017-03-29T15:50:15"/>
    <s v="-"/>
    <b v="0"/>
  </r>
  <r>
    <x v="19"/>
    <x v="1"/>
    <m/>
    <x v="205"/>
    <x v="3"/>
    <s v="no"/>
    <n v="3"/>
    <s v="yes"/>
    <n v="0.82222222222222197"/>
    <n v="0.32897597368471598"/>
    <n v="0.49166666666666597"/>
    <m/>
    <d v="2017-03-29T15:49:26"/>
    <d v="2017-03-29T15:50:22"/>
    <s v="-"/>
    <b v="0"/>
  </r>
  <r>
    <x v="20"/>
    <x v="2"/>
    <m/>
    <x v="38"/>
    <x v="4"/>
    <s v="yes"/>
    <n v="4"/>
    <s v="yes"/>
    <n v="0.197776963975694"/>
    <n v="0.68662084347352703"/>
    <n v="0.90055609809027704"/>
    <s v="a110"/>
    <d v="2017-03-29T15:49:41"/>
    <d v="2017-03-29T15:50:36"/>
    <s v="a110"/>
    <b v="1"/>
  </r>
  <r>
    <x v="19"/>
    <x v="1"/>
    <m/>
    <x v="167"/>
    <x v="2"/>
    <s v="no"/>
    <n v="4"/>
    <s v="yes"/>
    <n v="0.66666666666666596"/>
    <n v="-0.50133814047780401"/>
    <n v="0.358333333333333"/>
    <m/>
    <d v="2017-03-29T15:49:43"/>
    <d v="2017-03-29T15:50:37"/>
    <s v="-"/>
    <b v="0"/>
  </r>
  <r>
    <x v="20"/>
    <x v="1"/>
    <m/>
    <x v="197"/>
    <x v="2"/>
    <s v="no"/>
    <n v="3"/>
    <s v="yes"/>
    <n v="1.9999186197916598E-2"/>
    <n v="-0.99287562156702003"/>
    <n v="0.25611165364583299"/>
    <m/>
    <d v="2017-03-29T15:50:02"/>
    <d v="2017-03-29T15:50:49"/>
    <s v="-"/>
    <b v="0"/>
  </r>
  <r>
    <x v="19"/>
    <x v="1"/>
    <m/>
    <x v="196"/>
    <x v="3"/>
    <s v="yes"/>
    <n v="5"/>
    <s v="yes"/>
    <n v="1"/>
    <n v="1"/>
    <n v="1"/>
    <m/>
    <d v="2017-03-29T15:49:59"/>
    <d v="2017-03-29T15:50:53"/>
    <s v="-"/>
    <b v="0"/>
  </r>
  <r>
    <x v="19"/>
    <x v="1"/>
    <m/>
    <x v="220"/>
    <x v="3"/>
    <s v="no"/>
    <n v="2"/>
    <s v="yes"/>
    <n v="0.6"/>
    <n v="0.45764863655502103"/>
    <n v="0.84722222222222199"/>
    <m/>
    <d v="2017-03-29T15:50:15"/>
    <d v="2017-03-29T15:51:09"/>
    <s v="-"/>
    <b v="0"/>
  </r>
  <r>
    <x v="20"/>
    <x v="1"/>
    <m/>
    <x v="218"/>
    <x v="0"/>
    <s v="yes"/>
    <n v="1"/>
    <s v="no"/>
    <n v="-0.86888970269097199"/>
    <n v="0.55876145456478898"/>
    <n v="7.8333875868055597E-2"/>
    <m/>
    <d v="2017-03-29T15:50:15"/>
    <d v="2017-03-29T15:51:12"/>
    <s v="-"/>
    <b v="0"/>
  </r>
  <r>
    <x v="19"/>
    <x v="1"/>
    <m/>
    <x v="190"/>
    <x v="0"/>
    <s v="no"/>
    <n v="3"/>
    <s v="no"/>
    <n v="2.2222222222222102E-2"/>
    <n v="-0.99928194199242304"/>
    <n v="4.72222222222222E-2"/>
    <m/>
    <d v="2017-03-29T15:50:31"/>
    <d v="2017-03-29T15:51:24"/>
    <s v="-"/>
    <b v="0"/>
  </r>
  <r>
    <x v="20"/>
    <x v="1"/>
    <m/>
    <x v="239"/>
    <x v="3"/>
    <s v="no"/>
    <n v="4"/>
    <s v="yes"/>
    <n v="0.30888807508680499"/>
    <n v="1.8217262143413501E-2"/>
    <n v="0.76722208658854096"/>
    <m/>
    <d v="2017-03-29T15:50:38"/>
    <d v="2017-03-29T15:51:25"/>
    <s v="-"/>
    <b v="0"/>
  </r>
  <r>
    <x v="21"/>
    <x v="1"/>
    <m/>
    <x v="234"/>
    <x v="0"/>
    <s v="no"/>
    <n v="2"/>
    <s v="no"/>
    <n v="-0.78148193359374996"/>
    <n v="0.100519129945316"/>
    <n v="-3.4258355034722097E-2"/>
    <m/>
    <d v="2017-03-29T15:49:21"/>
    <d v="2017-03-29T15:51:27"/>
    <s v="-"/>
    <b v="0"/>
  </r>
  <r>
    <x v="20"/>
    <x v="1"/>
    <m/>
    <x v="206"/>
    <x v="2"/>
    <s v="no"/>
    <n v="3"/>
    <s v="yes"/>
    <n v="0.46444363064236099"/>
    <n v="-0.93159430557022704"/>
    <n v="0.25611165364583299"/>
    <m/>
    <d v="2017-03-29T15:50:51"/>
    <d v="2017-03-29T15:51:42"/>
    <s v="-"/>
    <b v="0"/>
  </r>
  <r>
    <x v="20"/>
    <x v="1"/>
    <m/>
    <x v="243"/>
    <x v="0"/>
    <s v="yes"/>
    <n v="2"/>
    <s v="no"/>
    <n v="-0.51333414713541603"/>
    <n v="-0.88552956723384102"/>
    <n v="0.23388943142361099"/>
    <m/>
    <d v="2017-03-29T15:51:08"/>
    <d v="2017-03-29T15:51:54"/>
    <s v="-"/>
    <b v="0"/>
  </r>
  <r>
    <x v="21"/>
    <x v="1"/>
    <m/>
    <x v="185"/>
    <x v="0"/>
    <s v="no"/>
    <n v="2"/>
    <s v="no"/>
    <n v="-0.82592637803819402"/>
    <n v="0.3487476491159"/>
    <n v="-5.6480577256944497E-2"/>
    <m/>
    <d v="2017-03-29T15:50:50"/>
    <d v="2017-03-29T15:51:57"/>
    <s v="-"/>
    <b v="0"/>
  </r>
  <r>
    <x v="20"/>
    <x v="1"/>
    <m/>
    <x v="232"/>
    <x v="0"/>
    <s v="yes"/>
    <n v="2"/>
    <s v="no"/>
    <n v="-0.40222303602430498"/>
    <n v="-0.96493141594574805"/>
    <n v="0.145000542534722"/>
    <m/>
    <d v="2017-03-29T15:51:20"/>
    <d v="2017-03-29T15:52:08"/>
    <s v="-"/>
    <b v="0"/>
  </r>
  <r>
    <x v="20"/>
    <x v="1"/>
    <m/>
    <x v="210"/>
    <x v="2"/>
    <s v="yes"/>
    <n v="3"/>
    <s v="yes"/>
    <n v="1.9999186197916598E-2"/>
    <n v="-0.99789630288247499"/>
    <n v="0.145000542534722"/>
    <m/>
    <d v="2017-03-29T15:51:34"/>
    <d v="2017-03-29T15:52:24"/>
    <s v="-"/>
    <b v="0"/>
  </r>
  <r>
    <x v="21"/>
    <x v="1"/>
    <m/>
    <x v="193"/>
    <x v="1"/>
    <s v="no"/>
    <n v="5"/>
    <s v="no"/>
    <n v="-0.87037082248263897"/>
    <n v="0.56528091351325505"/>
    <n v="-0.52314724392361101"/>
    <m/>
    <d v="2017-03-29T15:51:21"/>
    <d v="2017-03-29T15:52:36"/>
    <s v="-"/>
    <b v="0"/>
  </r>
  <r>
    <x v="20"/>
    <x v="1"/>
    <m/>
    <x v="177"/>
    <x v="2"/>
    <s v="yes"/>
    <n v="3"/>
    <s v="yes"/>
    <n v="0.24222140842013801"/>
    <n v="-0.99388215076244701"/>
    <n v="0.21166720920138801"/>
    <m/>
    <d v="2017-03-29T15:51:50"/>
    <d v="2017-03-29T15:52:38"/>
    <s v="-"/>
    <b v="0"/>
  </r>
  <r>
    <x v="20"/>
    <x v="1"/>
    <m/>
    <x v="225"/>
    <x v="0"/>
    <s v="no"/>
    <n v="2"/>
    <s v="yes"/>
    <n v="0.33111029730902702"/>
    <n v="-0.98381365071596805"/>
    <n v="0.23388943142361099"/>
    <m/>
    <d v="2017-03-29T15:52:03"/>
    <d v="2017-03-29T15:52:52"/>
    <s v="-"/>
    <b v="0"/>
  </r>
  <r>
    <x v="20"/>
    <x v="1"/>
    <m/>
    <x v="172"/>
    <x v="3"/>
    <s v="no"/>
    <n v="3"/>
    <s v="yes"/>
    <n v="0.28666585286458302"/>
    <n v="-0.96982897695918302"/>
    <n v="-0.38833279079861099"/>
    <m/>
    <d v="2017-03-29T15:52:18"/>
    <d v="2017-03-29T15:53:10"/>
    <s v="-"/>
    <b v="0"/>
  </r>
  <r>
    <x v="21"/>
    <x v="1"/>
    <m/>
    <x v="212"/>
    <x v="0"/>
    <s v="no"/>
    <n v="2"/>
    <s v="yes"/>
    <n v="0.19629584418402701"/>
    <n v="-0.99630424274112594"/>
    <n v="-0.100926378038194"/>
    <m/>
    <d v="2017-03-29T15:51:59"/>
    <d v="2017-03-29T15:53:28"/>
    <s v="-"/>
    <b v="0"/>
  </r>
  <r>
    <x v="20"/>
    <x v="2"/>
    <m/>
    <x v="43"/>
    <x v="4"/>
    <s v="yes"/>
    <n v="4"/>
    <s v="yes"/>
    <n v="0.39777696397569401"/>
    <n v="-0.450906996536104"/>
    <n v="0.67833387586805505"/>
    <s v="a010"/>
    <d v="2017-03-29T15:52:37"/>
    <d v="2017-03-29T15:53:41"/>
    <s v="a010"/>
    <b v="1"/>
  </r>
  <r>
    <x v="20"/>
    <x v="1"/>
    <m/>
    <x v="175"/>
    <x v="3"/>
    <s v="no"/>
    <n v="4"/>
    <s v="yes"/>
    <n v="0.64222140842013897"/>
    <n v="-0.59631038523719904"/>
    <n v="0.567222764756944"/>
    <m/>
    <d v="2017-03-29T15:53:07"/>
    <d v="2017-03-29T15:53:59"/>
    <s v="-"/>
    <b v="0"/>
  </r>
  <r>
    <x v="21"/>
    <x v="1"/>
    <m/>
    <x v="235"/>
    <x v="3"/>
    <s v="no"/>
    <n v="5"/>
    <s v="yes"/>
    <n v="0.90740695529513804"/>
    <n v="0.71107053945042098"/>
    <n v="1.0186089409722199E-2"/>
    <m/>
    <d v="2017-03-29T15:52:52"/>
    <d v="2017-03-29T15:54:04"/>
    <s v="-"/>
    <b v="0"/>
  </r>
  <r>
    <x v="20"/>
    <x v="1"/>
    <m/>
    <x v="169"/>
    <x v="3"/>
    <s v="yes"/>
    <n v="4"/>
    <s v="yes"/>
    <n v="0.41999918619791599"/>
    <n v="-0.95751107875813002"/>
    <n v="0.32277832031249998"/>
    <m/>
    <d v="2017-03-29T15:53:25"/>
    <d v="2017-03-29T15:54:12"/>
    <s v="-"/>
    <b v="0"/>
  </r>
  <r>
    <x v="20"/>
    <x v="1"/>
    <m/>
    <x v="233"/>
    <x v="3"/>
    <s v="no"/>
    <n v="4"/>
    <s v="yes"/>
    <n v="0.33111029730902702"/>
    <n v="0.59943666762979197"/>
    <n v="0.878333875868055"/>
    <m/>
    <d v="2017-03-29T15:53:38"/>
    <d v="2017-03-29T15:54:24"/>
    <s v="-"/>
    <b v="0"/>
  </r>
  <r>
    <x v="20"/>
    <x v="1"/>
    <m/>
    <x v="215"/>
    <x v="3"/>
    <s v="no"/>
    <n v="3"/>
    <s v="yes"/>
    <n v="0.57555474175347199"/>
    <n v="-0.78458525603030504"/>
    <n v="0.50055609809027701"/>
    <m/>
    <d v="2017-03-29T15:53:50"/>
    <d v="2017-03-29T15:54:36"/>
    <s v="-"/>
    <b v="0"/>
  </r>
  <r>
    <x v="20"/>
    <x v="1"/>
    <m/>
    <x v="205"/>
    <x v="2"/>
    <s v="no"/>
    <n v="2"/>
    <s v="yes"/>
    <n v="0.41999918619791599"/>
    <n v="-0.95751107875813002"/>
    <n v="0.41166653103298601"/>
    <m/>
    <d v="2017-03-29T15:54:02"/>
    <d v="2017-03-29T15:54:53"/>
    <s v="-"/>
    <b v="0"/>
  </r>
  <r>
    <x v="20"/>
    <x v="1"/>
    <m/>
    <x v="242"/>
    <x v="0"/>
    <s v="no"/>
    <n v="2"/>
    <s v="yes"/>
    <n v="0.48666585286458303"/>
    <n v="-0.91343281696594303"/>
    <n v="0.167222764756944"/>
    <m/>
    <d v="2017-03-29T15:54:18"/>
    <d v="2017-03-29T15:55:03"/>
    <s v="-"/>
    <b v="0"/>
  </r>
  <r>
    <x v="21"/>
    <x v="1"/>
    <m/>
    <x v="221"/>
    <x v="0"/>
    <s v="no"/>
    <n v="3"/>
    <s v="no"/>
    <n v="-0.425926378038194"/>
    <n v="-0.95471027037192802"/>
    <n v="9.9074978298611102E-2"/>
    <m/>
    <d v="2017-03-29T15:53:27"/>
    <d v="2017-03-29T15:55:08"/>
    <s v="-"/>
    <b v="0"/>
  </r>
  <r>
    <x v="20"/>
    <x v="1"/>
    <m/>
    <x v="188"/>
    <x v="2"/>
    <s v="no"/>
    <n v="3"/>
    <s v="yes"/>
    <n v="0.48666585286458303"/>
    <n v="-0.91343281696594303"/>
    <n v="0.145000542534722"/>
    <m/>
    <d v="2017-03-29T15:54:29"/>
    <d v="2017-03-29T15:55:15"/>
    <s v="-"/>
    <b v="0"/>
  </r>
  <r>
    <x v="20"/>
    <x v="1"/>
    <m/>
    <x v="245"/>
    <x v="2"/>
    <s v="no"/>
    <n v="3"/>
    <s v="yes"/>
    <n v="0.84222140842013804"/>
    <n v="0.43286349849560601"/>
    <n v="0.27833387586805503"/>
    <m/>
    <d v="2017-03-29T15:54:41"/>
    <d v="2017-03-29T15:55:26"/>
    <s v="-"/>
    <b v="0"/>
  </r>
  <r>
    <x v="21"/>
    <x v="1"/>
    <m/>
    <x v="242"/>
    <x v="4"/>
    <s v="yes"/>
    <n v="1"/>
    <s v="yes"/>
    <n v="0.81851806640625002"/>
    <n v="0.30898911935685103"/>
    <n v="-0.16759168836805499"/>
    <m/>
    <d v="2017-03-29T15:54:31"/>
    <d v="2017-03-29T15:55:34"/>
    <s v="-"/>
    <b v="0"/>
  </r>
  <r>
    <x v="20"/>
    <x v="1"/>
    <m/>
    <x v="180"/>
    <x v="2"/>
    <s v="no"/>
    <n v="4"/>
    <s v="yes"/>
    <n v="0.90888807508680503"/>
    <n v="0.71620708423197998"/>
    <n v="0.189443630642361"/>
    <m/>
    <d v="2017-03-29T15:54:52"/>
    <d v="2017-03-29T15:55:41"/>
    <s v="-"/>
    <b v="0"/>
  </r>
  <r>
    <x v="21"/>
    <x v="1"/>
    <m/>
    <x v="181"/>
    <x v="0"/>
    <s v="no"/>
    <n v="5"/>
    <s v="yes"/>
    <n v="-0.737037489149305"/>
    <n v="-0.153501466995076"/>
    <n v="-0.16759168836805499"/>
    <m/>
    <d v="2017-03-29T15:54:57"/>
    <d v="2017-03-29T15:56:32"/>
    <s v="-"/>
    <b v="0"/>
  </r>
  <r>
    <x v="21"/>
    <x v="1"/>
    <m/>
    <x v="213"/>
    <x v="2"/>
    <s v="no"/>
    <n v="4"/>
    <s v="yes"/>
    <n v="-1"/>
    <n v="0.94659361007149201"/>
    <n v="-3.4258355034722097E-2"/>
    <m/>
    <d v="2017-03-29T15:55:56"/>
    <d v="2017-03-29T15:57:22"/>
    <s v="-"/>
    <b v="0"/>
  </r>
  <r>
    <x v="21"/>
    <x v="1"/>
    <m/>
    <x v="180"/>
    <x v="0"/>
    <s v="no"/>
    <n v="5"/>
    <s v="yes"/>
    <n v="0.59629584418402704"/>
    <n v="0.60098218700621198"/>
    <n v="-0.87870279947916596"/>
    <m/>
    <d v="2017-03-29T15:56:45"/>
    <d v="2017-03-29T15:58:02"/>
    <s v="-"/>
    <b v="0"/>
  </r>
  <r>
    <x v="21"/>
    <x v="1"/>
    <m/>
    <x v="228"/>
    <x v="4"/>
    <s v="yes"/>
    <n v="1"/>
    <s v="yes"/>
    <n v="0.99629584418402795"/>
    <n v="0.93459469778612103"/>
    <n v="-1.2036132812499999E-2"/>
    <m/>
    <d v="2017-03-29T15:57:25"/>
    <d v="2017-03-29T15:58:32"/>
    <s v="-"/>
    <b v="0"/>
  </r>
  <r>
    <x v="21"/>
    <x v="1"/>
    <m/>
    <x v="225"/>
    <x v="3"/>
    <s v="yes"/>
    <n v="1"/>
    <s v="yes"/>
    <n v="0.81851806640625002"/>
    <n v="0.30898911935685103"/>
    <n v="0.210186089409722"/>
    <m/>
    <d v="2017-03-29T15:57:55"/>
    <d v="2017-03-29T15:59:24"/>
    <s v="-"/>
    <b v="0"/>
  </r>
  <r>
    <x v="21"/>
    <x v="1"/>
    <m/>
    <x v="216"/>
    <x v="2"/>
    <s v="yes"/>
    <n v="2"/>
    <s v="yes"/>
    <n v="0.32962917751736098"/>
    <n v="-0.98407324339044699"/>
    <n v="-3.4258355034722097E-2"/>
    <m/>
    <d v="2017-03-29T15:58:48"/>
    <d v="2017-03-29T16:00:14"/>
    <s v="-"/>
    <b v="0"/>
  </r>
  <r>
    <x v="21"/>
    <x v="1"/>
    <m/>
    <x v="210"/>
    <x v="4"/>
    <s v="yes"/>
    <n v="2"/>
    <s v="yes"/>
    <n v="0.86296251085069398"/>
    <n v="0.53215731733218696"/>
    <n v="-5.6480577256944497E-2"/>
    <m/>
    <d v="2017-03-29T15:59:38"/>
    <d v="2017-03-29T16:00:39"/>
    <s v="-"/>
    <b v="0"/>
  </r>
  <r>
    <x v="21"/>
    <x v="1"/>
    <m/>
    <x v="188"/>
    <x v="0"/>
    <s v="yes"/>
    <n v="2"/>
    <s v="yes"/>
    <n v="0.64074028862847199"/>
    <n v="-0.60159647704844799"/>
    <n v="0.18796386718749999"/>
    <m/>
    <d v="2017-03-29T16:00:02"/>
    <d v="2017-03-29T16:01:09"/>
    <s v="-"/>
    <b v="0"/>
  </r>
  <r>
    <x v="21"/>
    <x v="1"/>
    <m/>
    <x v="195"/>
    <x v="0"/>
    <s v="no"/>
    <n v="2"/>
    <s v="yes"/>
    <n v="-0.737037489149305"/>
    <n v="-0.153501466995076"/>
    <n v="3.2407633463541599E-2"/>
    <m/>
    <d v="2017-03-29T16:00:32"/>
    <d v="2017-03-29T16:01:48"/>
    <s v="-"/>
    <b v="0"/>
  </r>
  <r>
    <x v="21"/>
    <x v="2"/>
    <m/>
    <x v="63"/>
    <x v="4"/>
    <s v="no"/>
    <n v="4"/>
    <s v="yes"/>
    <n v="0.90740695529513804"/>
    <n v="0.71107053945042098"/>
    <n v="0.54351942274305498"/>
    <s v="a111"/>
    <d v="2017-03-29T16:01:11"/>
    <d v="2017-03-29T16:02:10"/>
    <s v="a111"/>
    <b v="1"/>
  </r>
  <r>
    <x v="21"/>
    <x v="1"/>
    <m/>
    <x v="227"/>
    <x v="0"/>
    <s v="no"/>
    <n v="2"/>
    <s v="yes"/>
    <n v="-0.737037489149305"/>
    <n v="-0.153501466995076"/>
    <n v="0.232408311631944"/>
    <m/>
    <d v="2017-03-29T16:01:34"/>
    <d v="2017-03-29T16:03:12"/>
    <s v="-"/>
    <b v="0"/>
  </r>
  <r>
    <x v="21"/>
    <x v="1"/>
    <m/>
    <x v="174"/>
    <x v="4"/>
    <s v="yes"/>
    <n v="2"/>
    <s v="yes"/>
    <n v="0.81851806640625002"/>
    <n v="0.49339775210123099"/>
    <n v="0.85463053385416599"/>
    <m/>
    <d v="2017-03-29T16:02:36"/>
    <d v="2017-03-29T16:04:01"/>
    <s v="-"/>
    <b v="0"/>
  </r>
  <r>
    <x v="21"/>
    <x v="1"/>
    <m/>
    <x v="230"/>
    <x v="0"/>
    <s v="no"/>
    <n v="2"/>
    <s v="yes"/>
    <n v="0.50740695529513902"/>
    <n v="-0.89238457550800399"/>
    <n v="0.18796386718749999"/>
    <m/>
    <d v="2017-03-29T16:03:24"/>
    <d v="2017-03-29T16:04:19"/>
    <s v="-"/>
    <b v="0"/>
  </r>
  <r>
    <x v="21"/>
    <x v="1"/>
    <m/>
    <x v="173"/>
    <x v="4"/>
    <s v="yes"/>
    <n v="1"/>
    <s v="yes"/>
    <n v="0.41851806640625"/>
    <n v="-0.95818404062894202"/>
    <n v="0.232408311631944"/>
    <m/>
    <d v="2017-03-29T16:03:42"/>
    <d v="2017-03-29T16:04:39"/>
    <s v="-"/>
    <b v="0"/>
  </r>
  <r>
    <x v="21"/>
    <x v="1"/>
    <m/>
    <x v="219"/>
    <x v="0"/>
    <s v="no"/>
    <n v="2"/>
    <s v="yes"/>
    <n v="-0.737037489149305"/>
    <n v="-0.153501466995076"/>
    <n v="-0.100925699869791"/>
    <m/>
    <d v="2017-03-29T16:04:02"/>
    <d v="2017-03-29T16:06:20"/>
    <s v="-"/>
    <b v="0"/>
  </r>
  <r>
    <x v="21"/>
    <x v="1"/>
    <m/>
    <x v="199"/>
    <x v="0"/>
    <s v="no"/>
    <n v="4"/>
    <s v="no"/>
    <n v="-0.87037082248263897"/>
    <n v="0.56528091351325505"/>
    <n v="-0.18981458875867999"/>
    <m/>
    <d v="2017-03-29T16:05:43"/>
    <d v="2017-03-29T16:07:08"/>
    <s v="-"/>
    <b v="0"/>
  </r>
  <r>
    <x v="21"/>
    <x v="1"/>
    <m/>
    <x v="233"/>
    <x v="3"/>
    <s v="yes"/>
    <n v="2"/>
    <s v="yes"/>
    <n v="0.86296251085069398"/>
    <n v="0.53215731733218696"/>
    <n v="0.32129720052083299"/>
    <m/>
    <d v="2017-03-29T16:06:31"/>
    <d v="2017-03-29T16:07:32"/>
    <s v="-"/>
    <b v="0"/>
  </r>
  <r>
    <x v="21"/>
    <x v="1"/>
    <m/>
    <x v="192"/>
    <x v="3"/>
    <s v="no"/>
    <n v="2"/>
    <s v="yes"/>
    <n v="1"/>
    <n v="0.99536887822523601"/>
    <n v="0.41018608940972201"/>
    <m/>
    <d v="2017-03-29T16:06:55"/>
    <d v="2017-03-29T16:07:53"/>
    <s v="-"/>
    <b v="0"/>
  </r>
  <r>
    <x v="21"/>
    <x v="1"/>
    <m/>
    <x v="237"/>
    <x v="3"/>
    <s v="yes"/>
    <n v="2"/>
    <s v="yes"/>
    <n v="0.90740695529513804"/>
    <n v="0.71107053945042098"/>
    <n v="0.210186089409722"/>
    <m/>
    <d v="2017-03-29T16:07:16"/>
    <d v="2017-03-29T16:08:12"/>
    <s v="-"/>
    <b v="0"/>
  </r>
  <r>
    <x v="21"/>
    <x v="1"/>
    <m/>
    <x v="204"/>
    <x v="2"/>
    <s v="yes"/>
    <n v="1"/>
    <s v="yes"/>
    <n v="-0.51481526692708302"/>
    <n v="-0.88375338624775301"/>
    <n v="0.14351942274305499"/>
    <m/>
    <d v="2017-03-29T16:07:35"/>
    <d v="2017-03-29T16:08:33"/>
    <s v="-"/>
    <b v="0"/>
  </r>
  <r>
    <x v="21"/>
    <x v="1"/>
    <m/>
    <x v="196"/>
    <x v="3"/>
    <s v="yes"/>
    <n v="2"/>
    <s v="yes"/>
    <n v="-0.78148193359374996"/>
    <n v="0.100519129945316"/>
    <n v="-0.16759168836805499"/>
    <m/>
    <d v="2017-03-29T16:07:56"/>
    <d v="2017-03-29T16:09:01"/>
    <s v="-"/>
    <b v="0"/>
  </r>
  <r>
    <x v="21"/>
    <x v="1"/>
    <m/>
    <x v="222"/>
    <x v="1"/>
    <s v="no"/>
    <n v="4"/>
    <s v="no"/>
    <n v="-0.91481526692708304"/>
    <n v="0.73623552217459098"/>
    <n v="-0.43425835503472199"/>
    <m/>
    <d v="2017-03-29T16:08:24"/>
    <d v="2017-03-29T16:09:28"/>
    <s v="-"/>
    <b v="0"/>
  </r>
  <r>
    <x v="21"/>
    <x v="1"/>
    <m/>
    <x v="186"/>
    <x v="3"/>
    <s v="yes"/>
    <n v="2"/>
    <s v="yes"/>
    <n v="-0.51481526692708302"/>
    <n v="-0.88375338624775301"/>
    <n v="-3.4258355034722097E-2"/>
    <m/>
    <d v="2017-03-29T16:08:51"/>
    <d v="2017-03-29T16:09:51"/>
    <s v="-"/>
    <b v="0"/>
  </r>
  <r>
    <x v="21"/>
    <x v="1"/>
    <m/>
    <x v="241"/>
    <x v="0"/>
    <s v="no"/>
    <n v="2"/>
    <s v="yes"/>
    <n v="-0.91481526692708304"/>
    <n v="0.73623552217459098"/>
    <n v="-0.72314792209201395"/>
    <m/>
    <d v="2017-03-29T16:09:14"/>
    <d v="2017-03-29T16:10:22"/>
    <s v="-"/>
    <b v="0"/>
  </r>
  <r>
    <x v="21"/>
    <x v="1"/>
    <m/>
    <x v="217"/>
    <x v="0"/>
    <s v="no"/>
    <n v="2"/>
    <s v="yes"/>
    <n v="-0.82592637803819402"/>
    <n v="0.3487476491159"/>
    <n v="-0.63425835503472205"/>
    <m/>
    <d v="2017-03-29T16:09:45"/>
    <d v="2017-03-29T16:10:52"/>
    <s v="-"/>
    <b v="0"/>
  </r>
  <r>
    <x v="21"/>
    <x v="1"/>
    <m/>
    <x v="207"/>
    <x v="1"/>
    <s v="yes"/>
    <n v="1"/>
    <s v="yes"/>
    <n v="-0.95925971137152699"/>
    <n v="0.86088372291244497"/>
    <n v="1.0186089409722199E-2"/>
    <m/>
    <d v="2017-03-29T16:10:16"/>
    <d v="2017-03-29T16:11:25"/>
    <s v="-"/>
    <b v="0"/>
  </r>
  <r>
    <x v="21"/>
    <x v="1"/>
    <m/>
    <x v="200"/>
    <x v="0"/>
    <s v="yes"/>
    <n v="1"/>
    <s v="yes"/>
    <n v="-1"/>
    <n v="0.94659361007149201"/>
    <n v="-1.2036132812499999E-2"/>
    <m/>
    <d v="2017-03-29T16:10:49"/>
    <d v="2017-03-29T16:11:56"/>
    <s v="-"/>
    <b v="0"/>
  </r>
  <r>
    <x v="21"/>
    <x v="1"/>
    <m/>
    <x v="245"/>
    <x v="3"/>
    <s v="yes"/>
    <n v="2"/>
    <s v="yes"/>
    <n v="0.90740695529513804"/>
    <n v="0.71107053945042098"/>
    <n v="0.49907497829861103"/>
    <m/>
    <d v="2017-03-29T16:11:20"/>
    <d v="2017-03-29T16:12:14"/>
    <s v="-"/>
    <b v="0"/>
  </r>
  <r>
    <x v="21"/>
    <x v="1"/>
    <m/>
    <x v="232"/>
    <x v="0"/>
    <s v="no"/>
    <n v="4"/>
    <s v="no"/>
    <n v="-0.78148193359374996"/>
    <n v="0.100519129945316"/>
    <n v="-0.45648057725694402"/>
    <m/>
    <d v="2017-03-29T16:11:38"/>
    <d v="2017-03-29T16:12:41"/>
    <s v="-"/>
    <b v="0"/>
  </r>
  <r>
    <x v="21"/>
    <x v="1"/>
    <m/>
    <x v="223"/>
    <x v="0"/>
    <s v="no"/>
    <n v="2"/>
    <s v="no"/>
    <n v="-1"/>
    <n v="1"/>
    <n v="-0.123147243923611"/>
    <m/>
    <d v="2017-03-29T16:12:04"/>
    <d v="2017-03-29T16:13:10"/>
    <s v="-"/>
    <b v="0"/>
  </r>
  <r>
    <x v="21"/>
    <x v="2"/>
    <m/>
    <x v="40"/>
    <x v="3"/>
    <s v="no"/>
    <n v="4"/>
    <s v="yes"/>
    <n v="0.90740695529513804"/>
    <n v="0.71107053945042098"/>
    <n v="-0.38981391059027698"/>
    <s v="a001"/>
    <d v="2017-03-29T16:12:34"/>
    <d v="2017-03-29T16:13:33"/>
    <s v="a001"/>
    <b v="1"/>
  </r>
  <r>
    <x v="21"/>
    <x v="1"/>
    <m/>
    <x v="239"/>
    <x v="3"/>
    <s v="no"/>
    <n v="2"/>
    <s v="yes"/>
    <n v="0.90740695529513804"/>
    <n v="0.71107053945042098"/>
    <n v="0.121297200520833"/>
    <m/>
    <d v="2017-03-29T16:12:57"/>
    <d v="2017-03-29T16:14:19"/>
    <s v="-"/>
    <b v="0"/>
  </r>
  <r>
    <x v="21"/>
    <x v="1"/>
    <m/>
    <x v="214"/>
    <x v="3"/>
    <s v="yes"/>
    <n v="2"/>
    <s v="yes"/>
    <n v="0.81851806640625002"/>
    <n v="0.30898911935685103"/>
    <n v="0.72129720052083302"/>
    <m/>
    <d v="2017-03-29T16:13:43"/>
    <d v="2017-03-29T16:14:40"/>
    <s v="-"/>
    <b v="0"/>
  </r>
  <r>
    <x v="21"/>
    <x v="1"/>
    <m/>
    <x v="189"/>
    <x v="3"/>
    <s v="yes"/>
    <n v="1"/>
    <s v="yes"/>
    <n v="0.86296251085069398"/>
    <n v="0.87558083520964103"/>
    <n v="0.96574164496527704"/>
    <m/>
    <d v="2017-03-29T16:14:03"/>
    <d v="2017-03-29T16:14:55"/>
    <s v="-"/>
    <b v="0"/>
  </r>
  <r>
    <x v="21"/>
    <x v="1"/>
    <m/>
    <x v="194"/>
    <x v="0"/>
    <s v="no"/>
    <n v="2"/>
    <s v="yes"/>
    <n v="-0.64814860026041599"/>
    <n v="-0.57462228337257704"/>
    <n v="9.9074978298611102E-2"/>
    <m/>
    <d v="2017-03-29T16:14:19"/>
    <d v="2017-03-29T16:15:14"/>
    <s v="-"/>
    <b v="0"/>
  </r>
  <r>
    <x v="21"/>
    <x v="1"/>
    <m/>
    <x v="205"/>
    <x v="0"/>
    <s v="no"/>
    <n v="2"/>
    <s v="yes"/>
    <n v="-0.78148193359374996"/>
    <n v="0.100519129945316"/>
    <n v="-0.54536946614583304"/>
    <m/>
    <d v="2017-03-29T16:14:37"/>
    <d v="2017-03-29T16:15:37"/>
    <s v="-"/>
    <b v="0"/>
  </r>
  <r>
    <x v="21"/>
    <x v="1"/>
    <m/>
    <x v="176"/>
    <x v="3"/>
    <s v="no"/>
    <n v="4"/>
    <s v="yes"/>
    <n v="0.90740695529513804"/>
    <n v="0.71107053945042098"/>
    <n v="-0.10092502170138801"/>
    <m/>
    <d v="2017-03-29T16:15:01"/>
    <d v="2017-03-29T16:15:55"/>
    <s v="-"/>
    <b v="0"/>
  </r>
  <r>
    <x v="21"/>
    <x v="1"/>
    <m/>
    <x v="231"/>
    <x v="3"/>
    <s v="yes"/>
    <n v="1"/>
    <s v="yes"/>
    <n v="0.77407362196180496"/>
    <n v="5.7775024721021299E-2"/>
    <n v="-0.43425835503472199"/>
    <m/>
    <d v="2017-03-29T16:15:19"/>
    <d v="2017-03-29T16:16:13"/>
    <s v="-"/>
    <b v="0"/>
  </r>
  <r>
    <x v="21"/>
    <x v="1"/>
    <m/>
    <x v="244"/>
    <x v="1"/>
    <s v="no"/>
    <n v="4"/>
    <s v="no"/>
    <n v="-0.60370415581597203"/>
    <n v="-0.71694101120224696"/>
    <n v="-0.38981391059027698"/>
    <m/>
    <d v="2017-03-29T16:15:37"/>
    <d v="2017-03-29T16:16:39"/>
    <s v="-"/>
    <b v="0"/>
  </r>
  <r>
    <x v="21"/>
    <x v="1"/>
    <m/>
    <x v="190"/>
    <x v="0"/>
    <s v="yes"/>
    <n v="3"/>
    <s v="yes"/>
    <n v="-0.737037489149305"/>
    <n v="-0.153501466995076"/>
    <n v="-0.34536946614583303"/>
    <m/>
    <d v="2017-03-29T16:16:03"/>
    <d v="2017-03-29T16:17:04"/>
    <s v="-"/>
    <b v="0"/>
  </r>
  <r>
    <x v="21"/>
    <x v="1"/>
    <m/>
    <x v="226"/>
    <x v="3"/>
    <s v="yes"/>
    <n v="1"/>
    <s v="yes"/>
    <n v="0.28518473307291597"/>
    <n v="-0.99020326994267205"/>
    <n v="-0.234258355034722"/>
    <m/>
    <d v="2017-03-29T16:16:27"/>
    <d v="2017-03-29T16:17:23"/>
    <s v="-"/>
    <b v="0"/>
  </r>
  <r>
    <x v="21"/>
    <x v="2"/>
    <m/>
    <x v="38"/>
    <x v="4"/>
    <s v="no"/>
    <n v="2"/>
    <s v="yes"/>
    <n v="0.77407362196180496"/>
    <n v="0.49339775210123099"/>
    <n v="0.85463053385416599"/>
    <s v="a110"/>
    <d v="2017-03-29T16:16:46"/>
    <d v="2017-03-29T16:17:54"/>
    <s v="a110"/>
    <b v="1"/>
  </r>
  <r>
    <x v="21"/>
    <x v="1"/>
    <m/>
    <x v="211"/>
    <x v="1"/>
    <s v="no"/>
    <n v="5"/>
    <s v="no"/>
    <n v="-0.87037082248263897"/>
    <n v="0.56528091351325505"/>
    <n v="-0.54536946614583304"/>
    <m/>
    <d v="2017-03-29T16:17:17"/>
    <d v="2017-03-29T16:18:22"/>
    <s v="-"/>
    <b v="0"/>
  </r>
  <r>
    <x v="21"/>
    <x v="1"/>
    <m/>
    <x v="172"/>
    <x v="0"/>
    <s v="no"/>
    <n v="2"/>
    <s v="no"/>
    <n v="-0.78148193359374996"/>
    <n v="0.100519129945316"/>
    <n v="-0.63425835503472205"/>
    <m/>
    <d v="2017-03-29T16:17:45"/>
    <d v="2017-03-29T16:18:53"/>
    <s v="-"/>
    <b v="0"/>
  </r>
  <r>
    <x v="21"/>
    <x v="1"/>
    <m/>
    <x v="177"/>
    <x v="2"/>
    <s v="yes"/>
    <n v="2"/>
    <s v="yes"/>
    <n v="-0.82592637803819402"/>
    <n v="0.3487476491159"/>
    <n v="-0.189813910590277"/>
    <m/>
    <d v="2017-03-29T16:18:16"/>
    <d v="2017-03-29T16:19:13"/>
    <s v="-"/>
    <b v="0"/>
  </r>
  <r>
    <x v="21"/>
    <x v="1"/>
    <m/>
    <x v="198"/>
    <x v="0"/>
    <s v="no"/>
    <n v="2"/>
    <s v="yes"/>
    <n v="-0.87037082248263897"/>
    <n v="0.56528091351325505"/>
    <n v="-0.123147243923611"/>
    <m/>
    <d v="2017-03-29T16:18:36"/>
    <d v="2017-03-29T16:19:31"/>
    <s v="-"/>
    <b v="0"/>
  </r>
  <r>
    <x v="21"/>
    <x v="1"/>
    <m/>
    <x v="229"/>
    <x v="0"/>
    <s v="no"/>
    <n v="4"/>
    <s v="no"/>
    <n v="-0.87037082248263897"/>
    <n v="0.56528091351325505"/>
    <n v="0.14351942274305499"/>
    <m/>
    <d v="2017-03-29T16:18:55"/>
    <d v="2017-03-29T16:19:57"/>
    <s v="-"/>
    <b v="0"/>
  </r>
  <r>
    <x v="21"/>
    <x v="1"/>
    <m/>
    <x v="202"/>
    <x v="3"/>
    <s v="yes"/>
    <n v="1"/>
    <s v="yes"/>
    <n v="0.72962917751736101"/>
    <n v="-0.106809693550274"/>
    <n v="-0.74536946614583299"/>
    <m/>
    <d v="2017-03-29T16:19:20"/>
    <d v="2017-03-29T16:20:12"/>
    <s v="-"/>
    <b v="0"/>
  </r>
  <r>
    <x v="21"/>
    <x v="1"/>
    <m/>
    <x v="208"/>
    <x v="0"/>
    <s v="no"/>
    <n v="2"/>
    <s v="yes"/>
    <n v="-0.64814860026041599"/>
    <n v="-0.57462228337257704"/>
    <n v="-3.4258355034722097E-2"/>
    <m/>
    <d v="2017-03-29T16:19:35"/>
    <d v="2017-03-29T16:20:32"/>
    <s v="-"/>
    <b v="0"/>
  </r>
  <r>
    <x v="21"/>
    <x v="1"/>
    <m/>
    <x v="166"/>
    <x v="0"/>
    <s v="no"/>
    <n v="4"/>
    <s v="yes"/>
    <n v="-0.20370415581597201"/>
    <n v="-0.99599105749152095"/>
    <n v="1.0186089409722199E-2"/>
    <m/>
    <d v="2017-03-29T16:19:56"/>
    <d v="2017-03-29T16:20:57"/>
    <s v="-"/>
    <b v="0"/>
  </r>
  <r>
    <x v="21"/>
    <x v="1"/>
    <m/>
    <x v="184"/>
    <x v="3"/>
    <s v="no"/>
    <n v="2"/>
    <s v="yes"/>
    <n v="0.64074028862847199"/>
    <n v="-0.60159647704844799"/>
    <n v="-5.6480577256944497E-2"/>
    <m/>
    <d v="2017-03-29T16:20:21"/>
    <d v="2017-03-29T16:21:18"/>
    <s v="-"/>
    <b v="0"/>
  </r>
  <r>
    <x v="36"/>
    <x v="1"/>
    <m/>
    <x v="359"/>
    <x v="3"/>
    <s v="no"/>
    <n v="4"/>
    <s v="yes"/>
    <n v="0.86666666666666603"/>
    <n v="0.54887940512401201"/>
    <n v="0.13611111111111099"/>
    <m/>
    <d v="2017-03-30T08:58:19"/>
    <d v="2017-03-30T08:59:26"/>
    <s v="-"/>
    <b v="0"/>
  </r>
  <r>
    <x v="35"/>
    <x v="1"/>
    <m/>
    <x v="401"/>
    <x v="1"/>
    <s v="no"/>
    <n v="1"/>
    <s v="yes"/>
    <n v="-0.422222222222222"/>
    <n v="-0.95648106951994805"/>
    <n v="8.0555555555555505E-2"/>
    <m/>
    <d v="2017-03-30T08:58:31"/>
    <d v="2017-03-30T08:59:34"/>
    <s v="-"/>
    <b v="0"/>
  </r>
  <r>
    <x v="35"/>
    <x v="1"/>
    <m/>
    <x v="309"/>
    <x v="1"/>
    <s v="no"/>
    <n v="1"/>
    <s v="no"/>
    <n v="-0.97777777777777697"/>
    <n v="0.90077020657746798"/>
    <n v="-0.58611111111111103"/>
    <m/>
    <d v="2017-03-30T08:58:58"/>
    <d v="2017-03-30T08:59:53"/>
    <s v="-"/>
    <b v="0"/>
  </r>
  <r>
    <x v="35"/>
    <x v="1"/>
    <m/>
    <x v="366"/>
    <x v="1"/>
    <s v="no"/>
    <n v="1"/>
    <s v="yes"/>
    <n v="0"/>
    <n v="-0.999236708563216"/>
    <n v="-5.2777777777777798E-2"/>
    <m/>
    <d v="2017-03-30T08:59:17"/>
    <d v="2017-03-30T09:00:17"/>
    <s v="-"/>
    <b v="0"/>
  </r>
  <r>
    <x v="36"/>
    <x v="1"/>
    <m/>
    <x v="335"/>
    <x v="0"/>
    <s v="no"/>
    <n v="1"/>
    <s v="yes"/>
    <n v="0.24444444444444399"/>
    <n v="-0.99373115652081201"/>
    <n v="-6.3888888888888995E-2"/>
    <m/>
    <d v="2017-03-30T08:58:47"/>
    <d v="2017-03-30T09:00:20"/>
    <s v="-"/>
    <b v="0"/>
  </r>
  <r>
    <x v="35"/>
    <x v="1"/>
    <m/>
    <x v="378"/>
    <x v="1"/>
    <s v="no"/>
    <n v="1"/>
    <s v="yes"/>
    <n v="-0.37777777777777699"/>
    <n v="-0.97309390167502896"/>
    <n v="-7.49999999999999E-2"/>
    <m/>
    <d v="2017-03-30T08:59:40"/>
    <d v="2017-03-30T09:00:35"/>
    <s v="-"/>
    <b v="0"/>
  </r>
  <r>
    <x v="36"/>
    <x v="1"/>
    <m/>
    <x v="393"/>
    <x v="2"/>
    <s v="no"/>
    <n v="2"/>
    <s v="yes"/>
    <n v="6.6666666666666596E-2"/>
    <n v="-0.98391136723857298"/>
    <n v="-0.33055555555555499"/>
    <m/>
    <d v="2017-03-30T08:59:42"/>
    <d v="2017-03-30T09:01:01"/>
    <s v="-"/>
    <b v="0"/>
  </r>
  <r>
    <x v="35"/>
    <x v="1"/>
    <m/>
    <x v="381"/>
    <x v="2"/>
    <s v="no"/>
    <n v="2"/>
    <s v="yes"/>
    <n v="8.8888888888888906E-2"/>
    <n v="-0.99724815869615602"/>
    <n v="0.16944444444444401"/>
    <m/>
    <d v="2017-03-30T09:00:16"/>
    <d v="2017-03-30T09:01:15"/>
    <s v="-"/>
    <b v="0"/>
  </r>
  <r>
    <x v="35"/>
    <x v="1"/>
    <m/>
    <x v="405"/>
    <x v="2"/>
    <s v="no"/>
    <n v="1"/>
    <s v="yes"/>
    <n v="0.33333333333333298"/>
    <n v="-0.98341612463441996"/>
    <n v="0.125"/>
    <m/>
    <d v="2017-03-30T09:00:39"/>
    <d v="2017-03-30T09:01:37"/>
    <s v="-"/>
    <b v="0"/>
  </r>
  <r>
    <x v="36"/>
    <x v="1"/>
    <m/>
    <x v="363"/>
    <x v="3"/>
    <s v="no"/>
    <n v="3"/>
    <s v="yes"/>
    <n v="0.62222222222222201"/>
    <n v="-0.66324502209270098"/>
    <n v="0.180555555555555"/>
    <m/>
    <d v="2017-03-30T09:00:23"/>
    <d v="2017-03-30T09:01:49"/>
    <s v="-"/>
    <b v="0"/>
  </r>
  <r>
    <x v="35"/>
    <x v="1"/>
    <m/>
    <x v="360"/>
    <x v="2"/>
    <s v="no"/>
    <n v="4"/>
    <s v="yes"/>
    <n v="0.55555555555555503"/>
    <n v="-0.82354979358574498"/>
    <n v="-8.3333333333333193E-3"/>
    <m/>
    <d v="2017-03-30T09:01:01"/>
    <d v="2017-03-30T09:02:05"/>
    <s v="-"/>
    <b v="0"/>
  </r>
  <r>
    <x v="35"/>
    <x v="1"/>
    <m/>
    <x v="392"/>
    <x v="0"/>
    <s v="no"/>
    <n v="1"/>
    <s v="yes"/>
    <n v="-0.11111111111111099"/>
    <n v="-0.99855049174333299"/>
    <n v="8.0555555555555505E-2"/>
    <m/>
    <d v="2017-03-30T09:01:29"/>
    <d v="2017-03-30T09:02:29"/>
    <s v="-"/>
    <b v="0"/>
  </r>
  <r>
    <x v="36"/>
    <x v="1"/>
    <m/>
    <x v="403"/>
    <x v="1"/>
    <s v="no"/>
    <n v="4"/>
    <s v="no"/>
    <n v="-0.35555555555555501"/>
    <n v="-0.97887006201320903"/>
    <n v="-0.108333333333333"/>
    <m/>
    <d v="2017-03-30T09:01:11"/>
    <d v="2017-03-30T09:02:30"/>
    <s v="-"/>
    <b v="0"/>
  </r>
  <r>
    <x v="35"/>
    <x v="1"/>
    <m/>
    <x v="382"/>
    <x v="2"/>
    <s v="no"/>
    <n v="3"/>
    <s v="yes"/>
    <n v="0.37777777777777699"/>
    <n v="-0.97309390167502896"/>
    <n v="0.25833333333333303"/>
    <m/>
    <d v="2017-03-30T09:01:53"/>
    <d v="2017-03-30T09:02:56"/>
    <s v="-"/>
    <b v="0"/>
  </r>
  <r>
    <x v="35"/>
    <x v="1"/>
    <m/>
    <x v="338"/>
    <x v="2"/>
    <s v="no"/>
    <n v="3"/>
    <s v="yes"/>
    <n v="0.48888888888888798"/>
    <n v="-0.91138029329094095"/>
    <n v="0.102777777777777"/>
    <m/>
    <d v="2017-03-30T09:02:21"/>
    <d v="2017-03-30T09:03:25"/>
    <s v="-"/>
    <b v="0"/>
  </r>
  <r>
    <x v="36"/>
    <x v="1"/>
    <m/>
    <x v="339"/>
    <x v="0"/>
    <s v="no"/>
    <n v="2"/>
    <s v="no"/>
    <n v="-0.37777777777777699"/>
    <n v="-0.97309390167502896"/>
    <n v="6.9444444444444406E-2"/>
    <m/>
    <d v="2017-03-30T09:01:52"/>
    <d v="2017-03-30T09:03:31"/>
    <s v="-"/>
    <b v="0"/>
  </r>
  <r>
    <x v="35"/>
    <x v="1"/>
    <m/>
    <x v="344"/>
    <x v="0"/>
    <s v="no"/>
    <n v="1"/>
    <s v="yes"/>
    <n v="0.22222222222222199"/>
    <n v="-0.99508744086974998"/>
    <n v="8.0555555555555505E-2"/>
    <m/>
    <d v="2017-03-30T09:02:49"/>
    <d v="2017-03-30T09:03:53"/>
    <s v="-"/>
    <b v="0"/>
  </r>
  <r>
    <x v="36"/>
    <x v="1"/>
    <m/>
    <x v="357"/>
    <x v="2"/>
    <s v="no"/>
    <n v="3"/>
    <s v="yes"/>
    <n v="4.4444444444444398E-2"/>
    <n v="-0.991754666245243"/>
    <n v="0.26944444444444399"/>
    <m/>
    <d v="2017-03-30T09:02:53"/>
    <d v="2017-03-30T09:03:56"/>
    <s v="-"/>
    <b v="0"/>
  </r>
  <r>
    <x v="35"/>
    <x v="2"/>
    <m/>
    <x v="63"/>
    <x v="3"/>
    <s v="no"/>
    <n v="4"/>
    <s v="yes"/>
    <n v="0.91111111111111098"/>
    <n v="0.72381751020442597"/>
    <n v="-8.3333333333333193E-3"/>
    <s v="a111"/>
    <d v="2017-03-30T09:03:17"/>
    <d v="2017-03-30T09:04:37"/>
    <s v="a111"/>
    <b v="1"/>
  </r>
  <r>
    <x v="36"/>
    <x v="1"/>
    <m/>
    <x v="360"/>
    <x v="0"/>
    <s v="no"/>
    <n v="2"/>
    <s v="no"/>
    <n v="-0.22222222222222199"/>
    <n v="-0.99508744086974998"/>
    <n v="-1.94444444444445E-2"/>
    <m/>
    <d v="2017-03-30T09:03:18"/>
    <d v="2017-03-30T09:04:55"/>
    <s v="-"/>
    <b v="0"/>
  </r>
  <r>
    <x v="36"/>
    <x v="1"/>
    <m/>
    <x v="405"/>
    <x v="3"/>
    <s v="no"/>
    <n v="3"/>
    <s v="yes"/>
    <n v="0.6"/>
    <n v="-0.72677220383770402"/>
    <n v="0.22500000000000001"/>
    <m/>
    <d v="2017-03-30T09:04:17"/>
    <d v="2017-03-30T09:05:16"/>
    <s v="-"/>
    <b v="0"/>
  </r>
  <r>
    <x v="36"/>
    <x v="1"/>
    <m/>
    <x v="388"/>
    <x v="0"/>
    <s v="no"/>
    <n v="2"/>
    <s v="no"/>
    <n v="-0.82222222222222197"/>
    <n v="0.32897597368471598"/>
    <n v="9.1666666666666702E-2"/>
    <m/>
    <d v="2017-03-30T09:05:13"/>
    <d v="2017-03-30T09:06:21"/>
    <s v="-"/>
    <b v="0"/>
  </r>
  <r>
    <x v="35"/>
    <x v="1"/>
    <m/>
    <x v="327"/>
    <x v="0"/>
    <s v="no"/>
    <n v="1"/>
    <s v="yes"/>
    <n v="-0.24444444444444399"/>
    <n v="-0.99373115652081201"/>
    <n v="8.0555555555555505E-2"/>
    <m/>
    <d v="2017-03-30T09:05:51"/>
    <d v="2017-03-30T09:06:53"/>
    <s v="-"/>
    <b v="0"/>
  </r>
  <r>
    <x v="36"/>
    <x v="1"/>
    <m/>
    <x v="378"/>
    <x v="1"/>
    <s v="yes"/>
    <n v="1"/>
    <s v="no"/>
    <n v="-2.2222222222222199E-2"/>
    <n v="-0.99353725065002696"/>
    <n v="0.24722222222222201"/>
    <m/>
    <d v="2017-03-30T09:05:43"/>
    <d v="2017-03-30T09:07:08"/>
    <s v="-"/>
    <b v="0"/>
  </r>
  <r>
    <x v="35"/>
    <x v="1"/>
    <m/>
    <x v="399"/>
    <x v="3"/>
    <s v="no"/>
    <n v="4"/>
    <s v="yes"/>
    <n v="0.66666666666666596"/>
    <n v="-0.50133814047780401"/>
    <n v="0.61388888888888804"/>
    <m/>
    <d v="2017-03-30T09:06:20"/>
    <d v="2017-03-30T09:07:16"/>
    <s v="-"/>
    <b v="0"/>
  </r>
  <r>
    <x v="36"/>
    <x v="2"/>
    <m/>
    <x v="63"/>
    <x v="3"/>
    <s v="no"/>
    <n v="3"/>
    <s v="yes"/>
    <n v="0.844444444444444"/>
    <n v="0.44394467777885699"/>
    <n v="0.780555555555555"/>
    <s v="a111"/>
    <d v="2017-03-30T09:06:30"/>
    <d v="2017-03-30T09:07:43"/>
    <s v="a111"/>
    <b v="1"/>
  </r>
  <r>
    <x v="36"/>
    <x v="1"/>
    <m/>
    <x v="397"/>
    <x v="1"/>
    <s v="no"/>
    <n v="2"/>
    <s v="no"/>
    <n v="0.24444444444444399"/>
    <n v="-0.99373115652081201"/>
    <n v="-4.1666666666666602E-2"/>
    <m/>
    <d v="2017-03-30T09:07:05"/>
    <d v="2017-03-30T09:08:22"/>
    <s v="-"/>
    <b v="0"/>
  </r>
  <r>
    <x v="35"/>
    <x v="1"/>
    <m/>
    <x v="333"/>
    <x v="1"/>
    <s v="no"/>
    <n v="2"/>
    <s v="yes"/>
    <n v="0"/>
    <n v="-0.99784431180040301"/>
    <n v="0.147222222222222"/>
    <m/>
    <d v="2017-03-30T09:07:27"/>
    <d v="2017-03-30T09:08:47"/>
    <s v="-"/>
    <b v="0"/>
  </r>
  <r>
    <x v="36"/>
    <x v="1"/>
    <m/>
    <x v="395"/>
    <x v="3"/>
    <s v="no"/>
    <n v="3"/>
    <s v="no"/>
    <n v="0.17777777777777701"/>
    <n v="-0.908750152057065"/>
    <n v="0.49166666666666597"/>
    <m/>
    <d v="2017-03-30T09:07:43"/>
    <d v="2017-03-30T09:08:49"/>
    <s v="-"/>
    <b v="0"/>
  </r>
  <r>
    <x v="36"/>
    <x v="1"/>
    <m/>
    <x v="401"/>
    <x v="0"/>
    <s v="yes"/>
    <n v="1"/>
    <s v="yes"/>
    <n v="-2.2222222222222199E-2"/>
    <n v="-0.99913751747300505"/>
    <n v="-6.3888888888888995E-2"/>
    <m/>
    <d v="2017-03-30T09:08:10"/>
    <d v="2017-03-30T09:09:23"/>
    <s v="-"/>
    <b v="0"/>
  </r>
  <r>
    <x v="36"/>
    <x v="1"/>
    <m/>
    <x v="385"/>
    <x v="0"/>
    <s v="yes"/>
    <n v="1"/>
    <s v="no"/>
    <n v="0"/>
    <n v="-0.99908319012219404"/>
    <n v="6.9444444444444406E-2"/>
    <m/>
    <d v="2017-03-30T09:08:45"/>
    <d v="2017-03-30T09:09:39"/>
    <s v="-"/>
    <b v="0"/>
  </r>
  <r>
    <x v="35"/>
    <x v="1"/>
    <m/>
    <x v="362"/>
    <x v="2"/>
    <s v="no"/>
    <n v="2"/>
    <s v="yes"/>
    <n v="0"/>
    <n v="-0.99724815869615602"/>
    <n v="0.16944444444444401"/>
    <m/>
    <d v="2017-03-30T09:08:12"/>
    <d v="2017-03-30T09:09:39"/>
    <s v="-"/>
    <b v="0"/>
  </r>
  <r>
    <x v="36"/>
    <x v="1"/>
    <m/>
    <x v="386"/>
    <x v="3"/>
    <s v="yes"/>
    <n v="2"/>
    <s v="no"/>
    <n v="0.66666666666666596"/>
    <n v="-0.50133814047780401"/>
    <n v="0.22500000000000001"/>
    <m/>
    <d v="2017-03-30T09:09:01"/>
    <d v="2017-03-30T09:10:19"/>
    <s v="-"/>
    <b v="0"/>
  </r>
  <r>
    <x v="35"/>
    <x v="1"/>
    <m/>
    <x v="403"/>
    <x v="2"/>
    <s v="no"/>
    <n v="2"/>
    <s v="yes"/>
    <n v="8.8888888888888906E-2"/>
    <n v="-0.99724815869615602"/>
    <n v="0.16944444444444401"/>
    <m/>
    <d v="2017-03-30T09:09:05"/>
    <d v="2017-03-30T09:10:28"/>
    <s v="-"/>
    <b v="0"/>
  </r>
  <r>
    <x v="36"/>
    <x v="1"/>
    <m/>
    <x v="368"/>
    <x v="0"/>
    <s v="yes"/>
    <n v="2"/>
    <s v="yes"/>
    <n v="8.8888888888888906E-2"/>
    <n v="-0.99689093471207901"/>
    <n v="0.180555555555555"/>
    <m/>
    <d v="2017-03-30T09:09:41"/>
    <d v="2017-03-30T09:10:48"/>
    <s v="-"/>
    <b v="0"/>
  </r>
  <r>
    <x v="36"/>
    <x v="1"/>
    <m/>
    <x v="380"/>
    <x v="3"/>
    <s v="no"/>
    <n v="2"/>
    <s v="yes"/>
    <n v="0.71111111111111103"/>
    <n v="-0.292809334208676"/>
    <n v="0.24722222222222201"/>
    <m/>
    <d v="2017-03-30T09:10:10"/>
    <d v="2017-03-30T09:11:04"/>
    <s v="-"/>
    <b v="0"/>
  </r>
  <r>
    <x v="36"/>
    <x v="1"/>
    <m/>
    <x v="343"/>
    <x v="0"/>
    <s v="no"/>
    <n v="4"/>
    <s v="no"/>
    <n v="0.133333333333333"/>
    <n v="-0.94636751803717301"/>
    <n v="-0.44166666666666599"/>
    <m/>
    <d v="2017-03-30T09:10:26"/>
    <d v="2017-03-30T09:11:21"/>
    <s v="-"/>
    <b v="0"/>
  </r>
  <r>
    <x v="36"/>
    <x v="1"/>
    <m/>
    <x v="374"/>
    <x v="1"/>
    <s v="yes"/>
    <n v="2"/>
    <s v="no"/>
    <n v="2.2222222222222102E-2"/>
    <n v="-0.99943761871314396"/>
    <n v="2.4999999999999901E-2"/>
    <m/>
    <d v="2017-03-30T09:10:43"/>
    <d v="2017-03-30T09:11:53"/>
    <s v="-"/>
    <b v="0"/>
  </r>
  <r>
    <x v="35"/>
    <x v="1"/>
    <m/>
    <x v="339"/>
    <x v="1"/>
    <s v="no"/>
    <n v="2"/>
    <s v="yes"/>
    <n v="-0.19999999999999901"/>
    <n v="-0.99615082822076495"/>
    <n v="-8.3333333333333193E-3"/>
    <m/>
    <d v="2017-03-30T09:11:31"/>
    <d v="2017-03-30T09:12:23"/>
    <s v="-"/>
    <b v="0"/>
  </r>
  <r>
    <x v="35"/>
    <x v="1"/>
    <m/>
    <x v="312"/>
    <x v="0"/>
    <s v="no"/>
    <n v="2"/>
    <s v="yes"/>
    <n v="2.2222222222222102E-2"/>
    <n v="-0.99648741618032699"/>
    <n v="0.19166666666666601"/>
    <m/>
    <d v="2017-03-30T09:11:51"/>
    <d v="2017-03-30T09:13:06"/>
    <s v="-"/>
    <b v="0"/>
  </r>
  <r>
    <x v="35"/>
    <x v="1"/>
    <m/>
    <x v="397"/>
    <x v="2"/>
    <s v="no"/>
    <n v="3"/>
    <s v="yes"/>
    <n v="0.2"/>
    <n v="-0.99615082822076495"/>
    <n v="-8.3333333333333193E-3"/>
    <m/>
    <d v="2017-03-30T09:12:31"/>
    <d v="2017-03-30T09:13:41"/>
    <s v="-"/>
    <b v="0"/>
  </r>
  <r>
    <x v="35"/>
    <x v="1"/>
    <m/>
    <x v="358"/>
    <x v="2"/>
    <s v="no"/>
    <n v="2"/>
    <s v="yes"/>
    <n v="4.4444444444444398E-2"/>
    <n v="-0.99918862679544496"/>
    <n v="5.8333333333333202E-2"/>
    <m/>
    <d v="2017-03-30T09:13:05"/>
    <d v="2017-03-30T09:14:25"/>
    <s v="-"/>
    <b v="0"/>
  </r>
  <r>
    <x v="36"/>
    <x v="1"/>
    <m/>
    <x v="344"/>
    <x v="3"/>
    <s v="no"/>
    <n v="2"/>
    <s v="yes"/>
    <n v="0.39999999999999902"/>
    <n v="-0.96576475131997397"/>
    <n v="0.180555555555555"/>
    <m/>
    <d v="2017-03-30T09:11:15"/>
    <d v="2017-03-30T09:14:30"/>
    <s v="-"/>
    <b v="0"/>
  </r>
  <r>
    <x v="35"/>
    <x v="1"/>
    <m/>
    <x v="306"/>
    <x v="2"/>
    <s v="no"/>
    <n v="3"/>
    <s v="yes"/>
    <n v="0.2"/>
    <n v="-0.99615082822076495"/>
    <n v="0.102777777777777"/>
    <m/>
    <d v="2017-03-30T09:13:49"/>
    <d v="2017-03-30T09:15:14"/>
    <s v="-"/>
    <b v="0"/>
  </r>
  <r>
    <x v="36"/>
    <x v="2"/>
    <m/>
    <x v="43"/>
    <x v="3"/>
    <s v="no"/>
    <n v="4"/>
    <s v="yes"/>
    <n v="0.55555555555555503"/>
    <n v="-0.389391387983615"/>
    <n v="0.69166666666666599"/>
    <s v="a010"/>
    <d v="2017-03-30T09:13:53"/>
    <d v="2017-03-30T09:15:19"/>
    <s v="a010"/>
    <b v="1"/>
  </r>
  <r>
    <x v="35"/>
    <x v="2"/>
    <m/>
    <x v="38"/>
    <x v="3"/>
    <s v="no"/>
    <n v="4"/>
    <s v="yes"/>
    <n v="0.64444444444444404"/>
    <n v="-0.58827638534013305"/>
    <n v="0.34722222222222199"/>
    <s v="a110"/>
    <d v="2017-03-30T09:14:39"/>
    <d v="2017-03-30T09:15:41"/>
    <s v="a110"/>
    <b v="1"/>
  </r>
  <r>
    <x v="36"/>
    <x v="1"/>
    <m/>
    <x v="372"/>
    <x v="3"/>
    <s v="no"/>
    <n v="2"/>
    <s v="yes"/>
    <n v="0.39999999999999902"/>
    <n v="-0.65451542791721695"/>
    <n v="0.625"/>
    <m/>
    <d v="2017-03-30T09:14:41"/>
    <d v="2017-03-30T09:15:47"/>
    <s v="-"/>
    <b v="0"/>
  </r>
  <r>
    <x v="35"/>
    <x v="1"/>
    <m/>
    <x v="374"/>
    <x v="0"/>
    <s v="no"/>
    <n v="2"/>
    <s v="yes"/>
    <n v="-2.2222222222222199E-2"/>
    <n v="-0.99936452835350498"/>
    <n v="3.6111111111111101E-2"/>
    <m/>
    <d v="2017-03-30T09:15:05"/>
    <d v="2017-03-30T09:16:04"/>
    <s v="-"/>
    <b v="0"/>
  </r>
  <r>
    <x v="36"/>
    <x v="1"/>
    <m/>
    <x v="375"/>
    <x v="1"/>
    <s v="no"/>
    <n v="2"/>
    <s v="yes"/>
    <n v="-0.24444444444444399"/>
    <n v="-0.99373115652081201"/>
    <n v="-0.241666666666666"/>
    <m/>
    <d v="2017-03-30T09:15:09"/>
    <d v="2017-03-30T09:16:10"/>
    <s v="-"/>
    <b v="0"/>
  </r>
  <r>
    <x v="35"/>
    <x v="1"/>
    <m/>
    <x v="298"/>
    <x v="1"/>
    <s v="no"/>
    <n v="2"/>
    <s v="yes"/>
    <n v="-0.31111111111111101"/>
    <n v="-0.98699023214277404"/>
    <n v="1.38888888888889E-2"/>
    <m/>
    <d v="2017-03-30T09:15:27"/>
    <d v="2017-03-30T09:16:19"/>
    <s v="-"/>
    <b v="0"/>
  </r>
  <r>
    <x v="36"/>
    <x v="1"/>
    <m/>
    <x v="293"/>
    <x v="0"/>
    <s v="no"/>
    <n v="2"/>
    <s v="no"/>
    <n v="0"/>
    <n v="-0.99928194199242304"/>
    <n v="4.72222222222222E-2"/>
    <m/>
    <d v="2017-03-30T09:15:32"/>
    <d v="2017-03-30T09:16:30"/>
    <s v="-"/>
    <b v="0"/>
  </r>
  <r>
    <x v="35"/>
    <x v="1"/>
    <m/>
    <x v="402"/>
    <x v="3"/>
    <s v="no"/>
    <n v="3"/>
    <s v="yes"/>
    <n v="0.68888888888888899"/>
    <n v="-0.402538832906429"/>
    <n v="0.41388888888888897"/>
    <m/>
    <d v="2017-03-30T09:15:43"/>
    <d v="2017-03-30T09:16:37"/>
    <s v="-"/>
    <b v="0"/>
  </r>
  <r>
    <x v="35"/>
    <x v="1"/>
    <m/>
    <x v="380"/>
    <x v="2"/>
    <s v="no"/>
    <n v="2"/>
    <s v="yes"/>
    <n v="4.4444444444444398E-2"/>
    <n v="-0.93590524697821398"/>
    <n v="0.45833333333333298"/>
    <m/>
    <d v="2017-03-30T09:16:00"/>
    <d v="2017-03-30T09:16:57"/>
    <s v="-"/>
    <b v="0"/>
  </r>
  <r>
    <x v="36"/>
    <x v="1"/>
    <m/>
    <x v="376"/>
    <x v="0"/>
    <s v="no"/>
    <n v="3"/>
    <s v="yes"/>
    <n v="-0.33333333333333298"/>
    <n v="-0.51286355383216897"/>
    <n v="-0.66388888888888897"/>
    <m/>
    <d v="2017-03-30T09:15:52"/>
    <d v="2017-03-30T09:17:06"/>
    <s v="-"/>
    <b v="0"/>
  </r>
  <r>
    <x v="35"/>
    <x v="1"/>
    <m/>
    <x v="393"/>
    <x v="2"/>
    <s v="no"/>
    <n v="2"/>
    <s v="yes"/>
    <n v="0.11111111111111099"/>
    <n v="-0.99855049174333299"/>
    <n v="-3.0555555555555398E-2"/>
    <m/>
    <d v="2017-03-30T09:16:20"/>
    <d v="2017-03-30T09:17:25"/>
    <s v="-"/>
    <b v="0"/>
  </r>
  <r>
    <x v="35"/>
    <x v="1"/>
    <m/>
    <x v="373"/>
    <x v="2"/>
    <s v="no"/>
    <n v="3"/>
    <s v="yes"/>
    <n v="0"/>
    <n v="-0.98070384320944903"/>
    <n v="0.34722222222222199"/>
    <m/>
    <d v="2017-03-30T09:16:49"/>
    <d v="2017-03-30T09:17:45"/>
    <s v="-"/>
    <b v="0"/>
  </r>
  <r>
    <x v="36"/>
    <x v="1"/>
    <m/>
    <x v="347"/>
    <x v="1"/>
    <s v="no"/>
    <n v="5"/>
    <s v="no"/>
    <n v="-0.422222222222222"/>
    <n v="0.53636918168654701"/>
    <n v="-0.86388888888888804"/>
    <m/>
    <d v="2017-03-30T09:16:29"/>
    <d v="2017-03-30T09:17:48"/>
    <s v="-"/>
    <b v="0"/>
  </r>
  <r>
    <x v="36"/>
    <x v="1"/>
    <m/>
    <x v="391"/>
    <x v="0"/>
    <s v="no"/>
    <n v="2"/>
    <s v="no"/>
    <n v="-0.64444444444444404"/>
    <n v="-0.58827638534013305"/>
    <n v="-8.6111111111111097E-2"/>
    <m/>
    <d v="2017-03-30T09:17:30"/>
    <d v="2017-03-30T09:18:36"/>
    <s v="-"/>
    <b v="0"/>
  </r>
  <r>
    <x v="36"/>
    <x v="1"/>
    <m/>
    <x v="334"/>
    <x v="4"/>
    <s v="no"/>
    <n v="4"/>
    <s v="yes"/>
    <n v="0.77777777777777701"/>
    <n v="0.85871602645038503"/>
    <n v="0.95833333333333304"/>
    <m/>
    <d v="2017-03-30T09:18:01"/>
    <d v="2017-03-30T09:19:15"/>
    <s v="-"/>
    <b v="0"/>
  </r>
  <r>
    <x v="36"/>
    <x v="1"/>
    <m/>
    <x v="302"/>
    <x v="2"/>
    <s v="yes"/>
    <n v="2"/>
    <s v="yes"/>
    <n v="0.155555555555555"/>
    <n v="-0.77371616810261501"/>
    <n v="0.58055555555555505"/>
    <m/>
    <d v="2017-03-30T09:18:37"/>
    <d v="2017-03-30T09:19:31"/>
    <s v="-"/>
    <b v="0"/>
  </r>
  <r>
    <x v="36"/>
    <x v="1"/>
    <m/>
    <x v="327"/>
    <x v="0"/>
    <s v="yes"/>
    <n v="2"/>
    <s v="yes"/>
    <n v="-4.4444444444444398E-2"/>
    <n v="-0.88486732817164904"/>
    <n v="0.51388888888888795"/>
    <m/>
    <d v="2017-03-30T09:18:53"/>
    <d v="2017-03-30T09:19:51"/>
    <s v="-"/>
    <b v="0"/>
  </r>
  <r>
    <x v="36"/>
    <x v="1"/>
    <m/>
    <x v="298"/>
    <x v="1"/>
    <s v="no"/>
    <n v="3"/>
    <s v="no"/>
    <n v="-0.57777777777777695"/>
    <n v="-0.77981182665191895"/>
    <n v="-0.108333333333333"/>
    <m/>
    <d v="2017-03-30T09:19:13"/>
    <d v="2017-03-30T09:20:07"/>
    <s v="-"/>
    <b v="0"/>
  </r>
  <r>
    <x v="35"/>
    <x v="1"/>
    <m/>
    <x v="293"/>
    <x v="0"/>
    <s v="no"/>
    <n v="2"/>
    <s v="yes"/>
    <n v="-0.28888888888888797"/>
    <n v="-0.98979783057627002"/>
    <n v="3.6111111111111101E-2"/>
    <m/>
    <d v="2017-03-30T09:19:21"/>
    <d v="2017-03-30T09:20:14"/>
    <s v="-"/>
    <b v="0"/>
  </r>
  <r>
    <x v="36"/>
    <x v="1"/>
    <m/>
    <x v="383"/>
    <x v="2"/>
    <s v="yes"/>
    <n v="2"/>
    <s v="yes"/>
    <n v="-0.17777777777777701"/>
    <n v="-0.996984362865169"/>
    <n v="6.9444444444444406E-2"/>
    <m/>
    <d v="2017-03-30T09:19:29"/>
    <d v="2017-03-30T09:20:26"/>
    <s v="-"/>
    <b v="0"/>
  </r>
  <r>
    <x v="35"/>
    <x v="1"/>
    <m/>
    <x v="390"/>
    <x v="2"/>
    <s v="no"/>
    <n v="2"/>
    <s v="yes"/>
    <n v="-8.8888888888888795E-2"/>
    <n v="-0.99886466289167397"/>
    <n v="8.0555555555555505E-2"/>
    <m/>
    <d v="2017-03-30T09:19:37"/>
    <d v="2017-03-30T09:20:28"/>
    <s v="-"/>
    <b v="0"/>
  </r>
  <r>
    <x v="35"/>
    <x v="1"/>
    <m/>
    <x v="352"/>
    <x v="0"/>
    <s v="no"/>
    <n v="2"/>
    <s v="yes"/>
    <n v="-0.24444444444444399"/>
    <n v="-0.99373115652081201"/>
    <n v="0.102777777777777"/>
    <m/>
    <d v="2017-03-30T09:19:52"/>
    <d v="2017-03-30T09:20:49"/>
    <s v="-"/>
    <b v="0"/>
  </r>
  <r>
    <x v="36"/>
    <x v="1"/>
    <m/>
    <x v="326"/>
    <x v="1"/>
    <s v="no"/>
    <n v="3"/>
    <s v="no"/>
    <n v="-0.35555555555555501"/>
    <n v="-0.97887006201320903"/>
    <n v="-4.1666666666666602E-2"/>
    <m/>
    <d v="2017-03-30T09:19:47"/>
    <d v="2017-03-30T09:20:52"/>
    <s v="-"/>
    <b v="0"/>
  </r>
  <r>
    <x v="36"/>
    <x v="1"/>
    <m/>
    <x v="369"/>
    <x v="0"/>
    <s v="yes"/>
    <n v="2"/>
    <s v="no"/>
    <n v="0.133333333333333"/>
    <n v="-0.99814945962287605"/>
    <n v="2.4999999999999901E-2"/>
    <m/>
    <d v="2017-03-30T09:20:14"/>
    <d v="2017-03-30T09:21:10"/>
    <s v="-"/>
    <b v="0"/>
  </r>
  <r>
    <x v="35"/>
    <x v="1"/>
    <m/>
    <x v="385"/>
    <x v="2"/>
    <s v="no"/>
    <n v="2"/>
    <s v="yes"/>
    <n v="-0.11111111111111099"/>
    <n v="-0.99855049174333299"/>
    <n v="-3.0555555555555398E-2"/>
    <m/>
    <d v="2017-03-30T09:20:13"/>
    <d v="2017-03-30T09:21:12"/>
    <s v="-"/>
    <b v="0"/>
  </r>
  <r>
    <x v="35"/>
    <x v="1"/>
    <m/>
    <x v="404"/>
    <x v="3"/>
    <s v="no"/>
    <n v="3"/>
    <s v="yes"/>
    <n v="2.2222222222222102E-2"/>
    <n v="-0.83781154072335895"/>
    <n v="0.54722222222222205"/>
    <m/>
    <d v="2017-03-30T09:20:37"/>
    <d v="2017-03-30T09:21:41"/>
    <s v="-"/>
    <b v="0"/>
  </r>
  <r>
    <x v="35"/>
    <x v="1"/>
    <m/>
    <x v="320"/>
    <x v="3"/>
    <s v="no"/>
    <n v="4"/>
    <s v="yes"/>
    <n v="0.8"/>
    <n v="0.20632928530448399"/>
    <n v="0.61388888888888804"/>
    <m/>
    <d v="2017-03-30T09:21:04"/>
    <d v="2017-03-30T09:22:00"/>
    <s v="-"/>
    <b v="0"/>
  </r>
  <r>
    <x v="35"/>
    <x v="1"/>
    <m/>
    <x v="303"/>
    <x v="0"/>
    <s v="no"/>
    <n v="2"/>
    <s v="yes"/>
    <n v="2.2222222222222102E-2"/>
    <n v="-0.99902544230697798"/>
    <n v="-7.49999999999999E-2"/>
    <m/>
    <d v="2017-03-30T09:21:32"/>
    <d v="2017-03-30T09:24:42"/>
    <s v="-"/>
    <b v="0"/>
  </r>
  <r>
    <x v="35"/>
    <x v="1"/>
    <m/>
    <x v="355"/>
    <x v="2"/>
    <s v="no"/>
    <n v="2"/>
    <s v="yes"/>
    <n v="-6.6666666666666596E-2"/>
    <n v="-0.99831141953517799"/>
    <n v="0.125"/>
    <m/>
    <d v="2017-03-30T09:24:06"/>
    <d v="2017-03-30T09:25:18"/>
    <s v="-"/>
    <b v="0"/>
  </r>
  <r>
    <x v="35"/>
    <x v="1"/>
    <m/>
    <x v="354"/>
    <x v="3"/>
    <s v="no"/>
    <n v="3"/>
    <s v="yes"/>
    <n v="0.39999999999999902"/>
    <n v="-0.96576475131997397"/>
    <n v="0.147222222222222"/>
    <m/>
    <d v="2017-03-30T09:24:42"/>
    <d v="2017-03-30T09:25:53"/>
    <s v="-"/>
    <b v="0"/>
  </r>
  <r>
    <x v="36"/>
    <x v="1"/>
    <m/>
    <x v="400"/>
    <x v="3"/>
    <s v="yes"/>
    <n v="2"/>
    <s v="yes"/>
    <n v="0.71111111111111103"/>
    <n v="-0.292809334208676"/>
    <n v="0.66944444444444395"/>
    <m/>
    <d v="2017-03-30T09:20:31"/>
    <d v="2017-03-30T09:26:10"/>
    <s v="-"/>
    <b v="0"/>
  </r>
  <r>
    <x v="36"/>
    <x v="1"/>
    <m/>
    <x v="384"/>
    <x v="2"/>
    <s v="yes"/>
    <n v="2"/>
    <s v="yes"/>
    <n v="0.33333333333333298"/>
    <n v="-0.71942736214248504"/>
    <n v="0.60277777777777697"/>
    <m/>
    <d v="2017-03-30T09:25:31"/>
    <d v="2017-03-30T09:26:29"/>
    <s v="-"/>
    <b v="0"/>
  </r>
  <r>
    <x v="35"/>
    <x v="1"/>
    <m/>
    <x v="375"/>
    <x v="0"/>
    <s v="no"/>
    <n v="2"/>
    <s v="yes"/>
    <n v="-2.2222222222222199E-2"/>
    <n v="-0.99896405888044804"/>
    <n v="8.0555555555555505E-2"/>
    <m/>
    <d v="2017-03-30T09:25:17"/>
    <d v="2017-03-30T09:26:33"/>
    <s v="-"/>
    <b v="0"/>
  </r>
  <r>
    <x v="35"/>
    <x v="1"/>
    <m/>
    <x v="372"/>
    <x v="2"/>
    <s v="no"/>
    <n v="2"/>
    <s v="yes"/>
    <n v="0.24444444444444399"/>
    <n v="-0.99373115652081201"/>
    <n v="5.8333333333333202E-2"/>
    <m/>
    <d v="2017-03-30T09:26:00"/>
    <d v="2017-03-30T09:27:23"/>
    <s v="-"/>
    <b v="0"/>
  </r>
  <r>
    <x v="36"/>
    <x v="1"/>
    <m/>
    <x v="371"/>
    <x v="0"/>
    <s v="yes"/>
    <n v="2"/>
    <s v="yes"/>
    <n v="0.11111111111111099"/>
    <n v="-0.99855049174333299"/>
    <n v="2.7777777777777302E-3"/>
    <m/>
    <d v="2017-03-30T09:25:50"/>
    <d v="2017-03-30T09:27:35"/>
    <s v="-"/>
    <b v="0"/>
  </r>
  <r>
    <x v="35"/>
    <x v="1"/>
    <m/>
    <x v="307"/>
    <x v="3"/>
    <s v="no"/>
    <n v="4"/>
    <s v="yes"/>
    <n v="0.422222222222222"/>
    <n v="-0.95648106951994805"/>
    <n v="0.147222222222222"/>
    <m/>
    <d v="2017-03-30T09:26:47"/>
    <d v="2017-03-30T09:27:46"/>
    <s v="-"/>
    <b v="0"/>
  </r>
  <r>
    <x v="36"/>
    <x v="1"/>
    <m/>
    <x v="389"/>
    <x v="2"/>
    <s v="yes"/>
    <n v="1"/>
    <s v="yes"/>
    <n v="4.4444444444444398E-2"/>
    <n v="-0.99913751747300505"/>
    <n v="-6.3888888888888995E-2"/>
    <m/>
    <d v="2017-03-30T09:26:57"/>
    <d v="2017-03-30T09:27:59"/>
    <s v="-"/>
    <b v="0"/>
  </r>
  <r>
    <x v="35"/>
    <x v="1"/>
    <m/>
    <x v="389"/>
    <x v="2"/>
    <s v="no"/>
    <n v="2"/>
    <s v="yes"/>
    <n v="2.2222222222222102E-2"/>
    <n v="-0.99784431180040301"/>
    <n v="0.147222222222222"/>
    <m/>
    <d v="2017-03-30T09:27:10"/>
    <d v="2017-03-30T09:28:02"/>
    <s v="-"/>
    <b v="0"/>
  </r>
  <r>
    <x v="35"/>
    <x v="1"/>
    <m/>
    <x v="343"/>
    <x v="2"/>
    <s v="no"/>
    <n v="2"/>
    <s v="yes"/>
    <n v="8.8888888888888906E-2"/>
    <n v="-0.99724815869615602"/>
    <n v="0.16944444444444401"/>
    <m/>
    <d v="2017-03-30T09:27:26"/>
    <d v="2017-03-30T09:28:20"/>
    <s v="-"/>
    <b v="0"/>
  </r>
  <r>
    <x v="36"/>
    <x v="1"/>
    <m/>
    <x v="331"/>
    <x v="0"/>
    <s v="no"/>
    <n v="4"/>
    <s v="no"/>
    <n v="-0.155555555555555"/>
    <n v="-0.99391926141187203"/>
    <n v="-0.241666666666666"/>
    <m/>
    <d v="2017-03-30T09:27:21"/>
    <d v="2017-03-30T09:28:22"/>
    <s v="-"/>
    <b v="0"/>
  </r>
  <r>
    <x v="35"/>
    <x v="2"/>
    <m/>
    <x v="43"/>
    <x v="3"/>
    <s v="yes"/>
    <n v="4"/>
    <s v="yes"/>
    <n v="0.8"/>
    <n v="0.20632928530448399"/>
    <n v="0.74722222222222201"/>
    <s v="a010"/>
    <d v="2017-03-30T09:27:44"/>
    <d v="2017-03-30T09:28:48"/>
    <s v="a010"/>
    <b v="1"/>
  </r>
  <r>
    <x v="36"/>
    <x v="1"/>
    <m/>
    <x v="328"/>
    <x v="2"/>
    <s v="yes"/>
    <n v="2"/>
    <s v="yes"/>
    <n v="0.24444444444444399"/>
    <n v="-0.99373115652081201"/>
    <n v="0.180555555555555"/>
    <m/>
    <d v="2017-03-30T09:27:44"/>
    <d v="2017-03-30T09:28:50"/>
    <s v="-"/>
    <b v="0"/>
  </r>
  <r>
    <x v="35"/>
    <x v="1"/>
    <m/>
    <x v="334"/>
    <x v="3"/>
    <s v="no"/>
    <n v="4"/>
    <s v="yes"/>
    <n v="0.6"/>
    <n v="-0.72677220383770402"/>
    <n v="0.52500000000000002"/>
    <m/>
    <d v="2017-03-30T09:28:12"/>
    <d v="2017-03-30T09:29:03"/>
    <s v="-"/>
    <b v="0"/>
  </r>
  <r>
    <x v="35"/>
    <x v="1"/>
    <m/>
    <x v="383"/>
    <x v="2"/>
    <s v="no"/>
    <n v="3"/>
    <s v="yes"/>
    <n v="0.2"/>
    <n v="-0.99427875336496396"/>
    <n v="0.23611111111111099"/>
    <m/>
    <d v="2017-03-30T09:28:26"/>
    <d v="2017-03-30T09:29:22"/>
    <s v="-"/>
    <b v="0"/>
  </r>
  <r>
    <x v="36"/>
    <x v="1"/>
    <m/>
    <x v="338"/>
    <x v="2"/>
    <s v="no"/>
    <n v="2"/>
    <s v="yes"/>
    <n v="0.37777777777777699"/>
    <n v="-0.97309390167502896"/>
    <n v="0.180555555555555"/>
    <m/>
    <d v="2017-03-30T09:28:12"/>
    <d v="2017-03-30T09:29:26"/>
    <s v="-"/>
    <b v="0"/>
  </r>
  <r>
    <x v="35"/>
    <x v="1"/>
    <m/>
    <x v="386"/>
    <x v="2"/>
    <s v="no"/>
    <n v="2"/>
    <s v="yes"/>
    <n v="-0.17777777777777701"/>
    <n v="-0.996984362865169"/>
    <n v="0.102777777777777"/>
    <m/>
    <d v="2017-03-30T09:28:46"/>
    <d v="2017-03-30T09:29:44"/>
    <s v="-"/>
    <b v="0"/>
  </r>
  <r>
    <x v="35"/>
    <x v="1"/>
    <m/>
    <x v="335"/>
    <x v="2"/>
    <s v="no"/>
    <n v="1"/>
    <s v="yes"/>
    <n v="-0.266666666666666"/>
    <n v="-0.99200185176961098"/>
    <n v="0.147222222222222"/>
    <m/>
    <d v="2017-03-30T09:29:08"/>
    <d v="2017-03-30T09:30:06"/>
    <s v="-"/>
    <b v="0"/>
  </r>
  <r>
    <x v="35"/>
    <x v="1"/>
    <m/>
    <x v="370"/>
    <x v="0"/>
    <s v="no"/>
    <n v="2"/>
    <s v="yes"/>
    <n v="-0.17777777777777701"/>
    <n v="-0.996984362865169"/>
    <n v="0.102777777777777"/>
    <m/>
    <d v="2017-03-30T09:29:30"/>
    <d v="2017-03-30T09:30:23"/>
    <s v="-"/>
    <b v="0"/>
  </r>
  <r>
    <x v="36"/>
    <x v="2"/>
    <m/>
    <x v="40"/>
    <x v="3"/>
    <s v="no"/>
    <n v="4"/>
    <s v="yes"/>
    <n v="0.66666666666666596"/>
    <n v="-0.50133814047780401"/>
    <n v="0.358333333333333"/>
    <s v="a001"/>
    <d v="2017-03-30T09:28:47"/>
    <d v="2017-03-30T09:30:31"/>
    <s v="a001"/>
    <b v="1"/>
  </r>
  <r>
    <x v="35"/>
    <x v="1"/>
    <m/>
    <x v="391"/>
    <x v="2"/>
    <s v="no"/>
    <n v="2"/>
    <s v="yes"/>
    <n v="-8.8888888888888795E-2"/>
    <n v="-0.99886466289167397"/>
    <n v="8.0555555555555505E-2"/>
    <m/>
    <d v="2017-03-30T09:29:47"/>
    <d v="2017-03-30T09:30:37"/>
    <s v="-"/>
    <b v="0"/>
  </r>
  <r>
    <x v="36"/>
    <x v="1"/>
    <m/>
    <x v="345"/>
    <x v="0"/>
    <s v="yes"/>
    <n v="2"/>
    <s v="no"/>
    <n v="-0.8"/>
    <n v="0.20632928530448399"/>
    <n v="-0.61944444444444402"/>
    <m/>
    <d v="2017-03-30T09:29:53"/>
    <d v="2017-03-30T09:30:44"/>
    <s v="-"/>
    <b v="0"/>
  </r>
  <r>
    <x v="35"/>
    <x v="1"/>
    <m/>
    <x v="290"/>
    <x v="2"/>
    <s v="no"/>
    <n v="3"/>
    <s v="yes"/>
    <n v="-2.2222222222222199E-2"/>
    <n v="-0.99724815869615602"/>
    <n v="0.16944444444444401"/>
    <m/>
    <d v="2017-03-30T09:30:01"/>
    <d v="2017-03-30T09:30:51"/>
    <s v="-"/>
    <b v="0"/>
  </r>
  <r>
    <x v="36"/>
    <x v="1"/>
    <m/>
    <x v="349"/>
    <x v="2"/>
    <s v="yes"/>
    <n v="2"/>
    <s v="yes"/>
    <n v="0.155555555555555"/>
    <n v="-0.96472037367048302"/>
    <n v="0.40277777777777701"/>
    <m/>
    <d v="2017-03-30T09:30:06"/>
    <d v="2017-03-30T09:31:01"/>
    <s v="-"/>
    <b v="0"/>
  </r>
  <r>
    <x v="35"/>
    <x v="1"/>
    <m/>
    <x v="400"/>
    <x v="3"/>
    <s v="no"/>
    <n v="3"/>
    <s v="yes"/>
    <n v="0.33333333333333298"/>
    <n v="-0.98341612463441996"/>
    <n v="0.280555555555555"/>
    <m/>
    <d v="2017-03-30T09:30:14"/>
    <d v="2017-03-30T09:31:07"/>
    <s v="-"/>
    <b v="0"/>
  </r>
  <r>
    <x v="36"/>
    <x v="1"/>
    <m/>
    <x v="358"/>
    <x v="1"/>
    <s v="yes"/>
    <n v="2"/>
    <s v="no"/>
    <n v="-6.6666666666666596E-2"/>
    <n v="0.845354781605828"/>
    <n v="-0.95277777777777695"/>
    <m/>
    <d v="2017-03-30T09:30:23"/>
    <d v="2017-03-30T09:31:16"/>
    <s v="-"/>
    <b v="0"/>
  </r>
  <r>
    <x v="35"/>
    <x v="1"/>
    <m/>
    <x v="379"/>
    <x v="2"/>
    <s v="no"/>
    <n v="3"/>
    <s v="yes"/>
    <n v="0.22222222222222199"/>
    <n v="-0.99508744086974998"/>
    <n v="-8.3333333333333193E-3"/>
    <m/>
    <d v="2017-03-30T09:30:31"/>
    <d v="2017-03-30T09:31:28"/>
    <s v="-"/>
    <b v="0"/>
  </r>
  <r>
    <x v="35"/>
    <x v="1"/>
    <m/>
    <x v="377"/>
    <x v="2"/>
    <s v="no"/>
    <n v="3"/>
    <s v="yes"/>
    <n v="-6.6666666666666596E-2"/>
    <n v="-0.98485824523265997"/>
    <n v="0.32499999999999901"/>
    <m/>
    <d v="2017-03-30T09:30:51"/>
    <d v="2017-03-30T09:31:45"/>
    <s v="-"/>
    <b v="0"/>
  </r>
  <r>
    <x v="35"/>
    <x v="1"/>
    <m/>
    <x v="369"/>
    <x v="0"/>
    <s v="no"/>
    <n v="2"/>
    <s v="yes"/>
    <n v="-0.37777777777777699"/>
    <n v="-0.97309390167502896"/>
    <n v="0.16944444444444401"/>
    <m/>
    <d v="2017-03-30T09:31:09"/>
    <d v="2017-03-30T09:32:00"/>
    <s v="-"/>
    <b v="0"/>
  </r>
  <r>
    <x v="36"/>
    <x v="1"/>
    <m/>
    <x v="402"/>
    <x v="2"/>
    <s v="yes"/>
    <n v="2"/>
    <s v="yes"/>
    <n v="0.57777777777777695"/>
    <n v="-0.77981182665191895"/>
    <n v="0.313888888888888"/>
    <m/>
    <d v="2017-03-30T09:30:37"/>
    <d v="2017-03-30T09:32:10"/>
    <s v="-"/>
    <b v="0"/>
  </r>
  <r>
    <x v="35"/>
    <x v="1"/>
    <m/>
    <x v="314"/>
    <x v="0"/>
    <s v="no"/>
    <n v="2"/>
    <s v="yes"/>
    <n v="-0.155555555555555"/>
    <n v="-0.99724815869615602"/>
    <n v="0.16944444444444401"/>
    <m/>
    <d v="2017-03-30T09:31:23"/>
    <d v="2017-03-30T09:32:14"/>
    <s v="-"/>
    <b v="0"/>
  </r>
  <r>
    <x v="35"/>
    <x v="1"/>
    <m/>
    <x v="328"/>
    <x v="2"/>
    <s v="no"/>
    <n v="2"/>
    <s v="yes"/>
    <n v="-0.266666666666666"/>
    <n v="-0.99200185176961098"/>
    <n v="3.6111111111111101E-2"/>
    <m/>
    <d v="2017-03-30T09:31:37"/>
    <d v="2017-03-30T09:32:29"/>
    <s v="-"/>
    <b v="0"/>
  </r>
  <r>
    <x v="35"/>
    <x v="1"/>
    <m/>
    <x v="387"/>
    <x v="3"/>
    <s v="no"/>
    <n v="3"/>
    <s v="yes"/>
    <n v="0.44444444444444398"/>
    <n v="-0.94474723694402696"/>
    <n v="0.19166666666666601"/>
    <m/>
    <d v="2017-03-30T09:31:53"/>
    <d v="2017-03-30T09:32:42"/>
    <s v="-"/>
    <b v="0"/>
  </r>
  <r>
    <x v="35"/>
    <x v="1"/>
    <m/>
    <x v="368"/>
    <x v="2"/>
    <s v="no"/>
    <n v="2"/>
    <s v="yes"/>
    <n v="2.2222222222222102E-2"/>
    <n v="-0.99902544230697798"/>
    <n v="-7.49999999999999E-2"/>
    <m/>
    <d v="2017-03-30T09:32:05"/>
    <d v="2017-03-30T09:32:54"/>
    <s v="-"/>
    <b v="0"/>
  </r>
  <r>
    <x v="36"/>
    <x v="1"/>
    <m/>
    <x v="364"/>
    <x v="3"/>
    <s v="no"/>
    <n v="3"/>
    <s v="yes"/>
    <n v="0.68888888888888899"/>
    <n v="-0.402538832906429"/>
    <n v="0.64722222222222203"/>
    <m/>
    <d v="2017-03-30T09:31:32"/>
    <d v="2017-03-30T09:32:59"/>
    <s v="-"/>
    <b v="0"/>
  </r>
  <r>
    <x v="35"/>
    <x v="1"/>
    <m/>
    <x v="318"/>
    <x v="2"/>
    <s v="no"/>
    <n v="2"/>
    <s v="yes"/>
    <n v="-6.6666666666666596E-2"/>
    <n v="-0.99831141953517799"/>
    <n v="0.125"/>
    <m/>
    <d v="2017-03-30T09:32:17"/>
    <d v="2017-03-30T09:33:06"/>
    <s v="-"/>
    <b v="0"/>
  </r>
  <r>
    <x v="35"/>
    <x v="1"/>
    <m/>
    <x v="295"/>
    <x v="2"/>
    <s v="no"/>
    <n v="3"/>
    <s v="yes"/>
    <n v="0"/>
    <n v="-0.99950230439536203"/>
    <n v="1.38888888888889E-2"/>
    <m/>
    <d v="2017-03-30T09:32:30"/>
    <d v="2017-03-30T09:33:21"/>
    <s v="-"/>
    <b v="0"/>
  </r>
  <r>
    <x v="36"/>
    <x v="1"/>
    <m/>
    <x v="340"/>
    <x v="3"/>
    <s v="no"/>
    <n v="2"/>
    <s v="yes"/>
    <n v="0.6"/>
    <n v="-0.72677220383770402"/>
    <n v="0.51388888888888795"/>
    <m/>
    <d v="2017-03-30T09:32:20"/>
    <d v="2017-03-30T09:33:28"/>
    <s v="-"/>
    <b v="0"/>
  </r>
  <r>
    <x v="35"/>
    <x v="1"/>
    <m/>
    <x v="365"/>
    <x v="0"/>
    <s v="no"/>
    <n v="2"/>
    <s v="yes"/>
    <n v="-0.73333333333333295"/>
    <n v="-0.17400564782724301"/>
    <n v="-0.38611111111111102"/>
    <m/>
    <d v="2017-03-30T09:32:45"/>
    <d v="2017-03-30T09:33:37"/>
    <s v="-"/>
    <b v="0"/>
  </r>
  <r>
    <x v="36"/>
    <x v="1"/>
    <m/>
    <x v="325"/>
    <x v="3"/>
    <s v="no"/>
    <n v="3"/>
    <s v="yes"/>
    <n v="0.97777777777777697"/>
    <n v="0.90077020657746798"/>
    <n v="0.58055555555555505"/>
    <m/>
    <d v="2017-03-30T09:32:50"/>
    <d v="2017-03-30T09:33:45"/>
    <s v="-"/>
    <b v="0"/>
  </r>
  <r>
    <x v="35"/>
    <x v="1"/>
    <m/>
    <x v="326"/>
    <x v="2"/>
    <s v="no"/>
    <n v="2"/>
    <s v="yes"/>
    <n v="2.2222222222222102E-2"/>
    <n v="-0.99875573575696897"/>
    <n v="-9.7222222222222293E-2"/>
    <m/>
    <d v="2017-03-30T09:33:01"/>
    <d v="2017-03-30T09:33:56"/>
    <s v="-"/>
    <b v="0"/>
  </r>
  <r>
    <x v="35"/>
    <x v="1"/>
    <m/>
    <x v="394"/>
    <x v="3"/>
    <s v="no"/>
    <n v="3"/>
    <s v="yes"/>
    <n v="-8.8888888888888795E-2"/>
    <n v="-0.99886466289167397"/>
    <n v="-7.49999999999999E-2"/>
    <m/>
    <d v="2017-03-30T09:33:19"/>
    <d v="2017-03-30T09:34:16"/>
    <s v="-"/>
    <b v="0"/>
  </r>
  <r>
    <x v="36"/>
    <x v="1"/>
    <m/>
    <x v="399"/>
    <x v="0"/>
    <s v="no"/>
    <n v="3"/>
    <s v="no"/>
    <n v="-0.22222222222222199"/>
    <n v="-0.99508744086974998"/>
    <n v="-0.17499999999999999"/>
    <m/>
    <d v="2017-03-30T09:33:06"/>
    <d v="2017-03-30T09:34:31"/>
    <s v="-"/>
    <b v="0"/>
  </r>
  <r>
    <x v="35"/>
    <x v="2"/>
    <m/>
    <x v="85"/>
    <x v="3"/>
    <s v="no"/>
    <n v="4"/>
    <s v="yes"/>
    <n v="0.75555555555555498"/>
    <n v="-4.8872867474968398E-2"/>
    <n v="0.52500000000000002"/>
    <s v="a001"/>
    <d v="2017-03-30T09:33:40"/>
    <d v="2017-03-30T09:34:40"/>
    <s v="a101"/>
    <b v="0"/>
  </r>
  <r>
    <x v="35"/>
    <x v="1"/>
    <m/>
    <x v="395"/>
    <x v="3"/>
    <s v="no"/>
    <n v="4"/>
    <s v="yes"/>
    <n v="0.62222222222222201"/>
    <n v="-0.66324502209270098"/>
    <n v="0.36944444444444402"/>
    <m/>
    <d v="2017-03-30T09:34:03"/>
    <d v="2017-03-30T09:35:14"/>
    <s v="-"/>
    <b v="0"/>
  </r>
  <r>
    <x v="36"/>
    <x v="1"/>
    <m/>
    <x v="333"/>
    <x v="0"/>
    <s v="yes"/>
    <n v="2"/>
    <s v="yes"/>
    <n v="0.28888888888888797"/>
    <n v="-0.98979783057627002"/>
    <n v="0.24722222222222201"/>
    <m/>
    <d v="2017-03-30T09:33:53"/>
    <d v="2017-03-30T09:35:27"/>
    <s v="-"/>
    <b v="0"/>
  </r>
  <r>
    <x v="35"/>
    <x v="1"/>
    <m/>
    <x v="376"/>
    <x v="0"/>
    <s v="no"/>
    <n v="2"/>
    <s v="yes"/>
    <n v="-0.19999999999999901"/>
    <n v="-0.99615082822076495"/>
    <n v="0.16944444444444401"/>
    <m/>
    <d v="2017-03-30T09:34:38"/>
    <d v="2017-03-30T09:35:28"/>
    <s v="-"/>
    <b v="0"/>
  </r>
  <r>
    <x v="35"/>
    <x v="1"/>
    <m/>
    <x v="367"/>
    <x v="2"/>
    <s v="no"/>
    <n v="2"/>
    <s v="yes"/>
    <n v="-0.11111111111111099"/>
    <n v="-0.99855049174333299"/>
    <n v="-8.3333333333333193E-3"/>
    <m/>
    <d v="2017-03-30T09:34:52"/>
    <d v="2017-03-30T09:35:43"/>
    <s v="-"/>
    <b v="0"/>
  </r>
  <r>
    <x v="35"/>
    <x v="1"/>
    <m/>
    <x v="357"/>
    <x v="2"/>
    <s v="no"/>
    <n v="2"/>
    <s v="yes"/>
    <n v="0.22222222222222199"/>
    <n v="-0.99508744086974998"/>
    <n v="3.6111111111111101E-2"/>
    <m/>
    <d v="2017-03-30T09:35:06"/>
    <d v="2017-03-30T09:36:00"/>
    <s v="-"/>
    <b v="0"/>
  </r>
  <r>
    <x v="36"/>
    <x v="1"/>
    <m/>
    <x v="387"/>
    <x v="3"/>
    <s v="yes"/>
    <n v="2"/>
    <s v="yes"/>
    <n v="0.68888888888888899"/>
    <n v="-0.402538832906429"/>
    <n v="0.24722222222222201"/>
    <m/>
    <d v="2017-03-30T09:34:49"/>
    <d v="2017-03-30T09:36:10"/>
    <s v="-"/>
    <b v="0"/>
  </r>
  <r>
    <x v="35"/>
    <x v="1"/>
    <m/>
    <x v="371"/>
    <x v="2"/>
    <s v="no"/>
    <n v="3"/>
    <s v="yes"/>
    <n v="0.155555555555555"/>
    <n v="-0.99763759976931099"/>
    <n v="-8.3333333333333193E-3"/>
    <m/>
    <d v="2017-03-30T09:35:23"/>
    <d v="2017-03-30T09:36:16"/>
    <s v="-"/>
    <b v="0"/>
  </r>
  <r>
    <x v="36"/>
    <x v="1"/>
    <m/>
    <x v="390"/>
    <x v="0"/>
    <s v="yes"/>
    <n v="1"/>
    <s v="yes"/>
    <n v="0.155555555555555"/>
    <n v="-0.99523494128691004"/>
    <n v="-0.219444444444444"/>
    <m/>
    <d v="2017-03-30T09:35:31"/>
    <d v="2017-03-30T09:36:22"/>
    <s v="-"/>
    <b v="0"/>
  </r>
  <r>
    <x v="35"/>
    <x v="1"/>
    <m/>
    <x v="345"/>
    <x v="0"/>
    <s v="no"/>
    <n v="1"/>
    <s v="yes"/>
    <n v="-0.22222222222222199"/>
    <n v="-0.99508744086974998"/>
    <n v="8.0555555555555505E-2"/>
    <m/>
    <d v="2017-03-30T09:35:39"/>
    <d v="2017-03-30T09:36:33"/>
    <s v="-"/>
    <b v="0"/>
  </r>
  <r>
    <x v="36"/>
    <x v="1"/>
    <m/>
    <x v="365"/>
    <x v="0"/>
    <s v="no"/>
    <n v="2"/>
    <s v="no"/>
    <n v="-0.6"/>
    <n v="-0.72677220383770402"/>
    <n v="-0.44166666666666599"/>
    <m/>
    <d v="2017-03-30T09:35:43"/>
    <d v="2017-03-30T09:36:36"/>
    <s v="-"/>
    <b v="0"/>
  </r>
  <r>
    <x v="35"/>
    <x v="1"/>
    <m/>
    <x v="359"/>
    <x v="2"/>
    <s v="no"/>
    <n v="4"/>
    <s v="yes"/>
    <n v="0.55555555555555503"/>
    <n v="-0.82354979358574498"/>
    <n v="0.19166666666666601"/>
    <m/>
    <d v="2017-03-30T09:35:56"/>
    <d v="2017-03-30T09:36:46"/>
    <s v="-"/>
    <b v="0"/>
  </r>
  <r>
    <x v="36"/>
    <x v="1"/>
    <m/>
    <x v="312"/>
    <x v="0"/>
    <s v="yes"/>
    <n v="2"/>
    <s v="no"/>
    <n v="-0.46666666666666601"/>
    <n v="-0.92995741411314103"/>
    <n v="-6.3888888888888995E-2"/>
    <m/>
    <d v="2017-03-30T09:35:57"/>
    <d v="2017-03-30T09:37:12"/>
    <s v="-"/>
    <b v="0"/>
  </r>
  <r>
    <x v="35"/>
    <x v="1"/>
    <m/>
    <x v="331"/>
    <x v="2"/>
    <s v="no"/>
    <n v="2"/>
    <s v="yes"/>
    <n v="-0.11111111111111099"/>
    <n v="-0.99123723802045505"/>
    <n v="-0.27500000000000002"/>
    <m/>
    <d v="2017-03-30T09:36:10"/>
    <d v="2017-03-30T09:37:12"/>
    <s v="-"/>
    <b v="0"/>
  </r>
  <r>
    <x v="35"/>
    <x v="1"/>
    <m/>
    <x v="325"/>
    <x v="3"/>
    <s v="no"/>
    <n v="4"/>
    <s v="yes"/>
    <n v="0.44444444444444398"/>
    <n v="-0.94474723694402696"/>
    <n v="0.16944444444444401"/>
    <m/>
    <d v="2017-03-30T09:36:36"/>
    <d v="2017-03-30T09:37:28"/>
    <s v="-"/>
    <b v="0"/>
  </r>
  <r>
    <x v="36"/>
    <x v="1"/>
    <m/>
    <x v="370"/>
    <x v="1"/>
    <s v="no"/>
    <n v="4"/>
    <s v="no"/>
    <n v="-0.71111111111111103"/>
    <n v="-0.292809334208676"/>
    <n v="-0.44166666666666599"/>
    <m/>
    <d v="2017-03-30T09:36:33"/>
    <d v="2017-03-30T09:37:31"/>
    <s v="-"/>
    <b v="0"/>
  </r>
  <r>
    <x v="35"/>
    <x v="1"/>
    <m/>
    <x v="364"/>
    <x v="0"/>
    <s v="no"/>
    <n v="2"/>
    <s v="yes"/>
    <n v="0"/>
    <n v="-0.99867737531567602"/>
    <n v="0.102777777777777"/>
    <m/>
    <d v="2017-03-30T09:36:51"/>
    <d v="2017-03-30T09:37:40"/>
    <s v="-"/>
    <b v="0"/>
  </r>
  <r>
    <x v="35"/>
    <x v="2"/>
    <m/>
    <x v="40"/>
    <x v="3"/>
    <s v="no"/>
    <n v="3"/>
    <s v="yes"/>
    <n v="0.35555555555555501"/>
    <n v="-0.97887006201320903"/>
    <n v="0.147222222222222"/>
    <s v="a001"/>
    <d v="2017-03-30T09:37:04"/>
    <d v="2017-03-30T09:38:08"/>
    <s v="a001"/>
    <b v="1"/>
  </r>
  <r>
    <x v="36"/>
    <x v="1"/>
    <m/>
    <x v="318"/>
    <x v="0"/>
    <s v="yes"/>
    <n v="2"/>
    <s v="yes"/>
    <n v="0.35555555555555501"/>
    <n v="-0.97887006201320903"/>
    <n v="-0.13055555555555501"/>
    <m/>
    <d v="2017-03-30T09:36:53"/>
    <d v="2017-03-30T09:38:15"/>
    <s v="-"/>
    <b v="0"/>
  </r>
  <r>
    <x v="35"/>
    <x v="1"/>
    <m/>
    <x v="396"/>
    <x v="2"/>
    <s v="no"/>
    <n v="2"/>
    <s v="yes"/>
    <n v="0"/>
    <n v="-0.99902544230697798"/>
    <n v="-7.49999999999999E-2"/>
    <m/>
    <d v="2017-03-30T09:37:31"/>
    <d v="2017-03-30T09:38:21"/>
    <s v="-"/>
    <b v="0"/>
  </r>
  <r>
    <x v="35"/>
    <x v="1"/>
    <m/>
    <x v="384"/>
    <x v="2"/>
    <s v="no"/>
    <n v="1"/>
    <s v="yes"/>
    <n v="-0.155555555555555"/>
    <n v="-0.99648741618032699"/>
    <n v="0.19166666666666601"/>
    <m/>
    <d v="2017-03-30T09:37:44"/>
    <d v="2017-03-30T09:38:38"/>
    <s v="-"/>
    <b v="0"/>
  </r>
  <r>
    <x v="36"/>
    <x v="1"/>
    <m/>
    <x v="306"/>
    <x v="1"/>
    <s v="no"/>
    <n v="2"/>
    <s v="no"/>
    <n v="-0.35555555555555501"/>
    <n v="-0.51286355383216897"/>
    <n v="-0.66388888888888897"/>
    <m/>
    <d v="2017-03-30T09:37:37"/>
    <d v="2017-03-30T09:38:46"/>
    <s v="-"/>
    <b v="0"/>
  </r>
  <r>
    <x v="35"/>
    <x v="1"/>
    <m/>
    <x v="388"/>
    <x v="2"/>
    <s v="no"/>
    <n v="2"/>
    <s v="yes"/>
    <n v="2.2222222222222102E-2"/>
    <n v="-0.94947041892009598"/>
    <n v="0.43611111111111101"/>
    <m/>
    <d v="2017-03-30T09:38:02"/>
    <d v="2017-03-30T09:38:57"/>
    <s v="-"/>
    <b v="0"/>
  </r>
  <r>
    <x v="36"/>
    <x v="1"/>
    <m/>
    <x v="320"/>
    <x v="3"/>
    <s v="no"/>
    <n v="2"/>
    <s v="yes"/>
    <n v="0.75555555555555498"/>
    <n v="-4.8872867474968398E-2"/>
    <n v="0.53611111111111098"/>
    <m/>
    <d v="2017-03-30T09:38:08"/>
    <d v="2017-03-30T09:39:22"/>
    <s v="-"/>
    <b v="0"/>
  </r>
  <r>
    <x v="35"/>
    <x v="1"/>
    <m/>
    <x v="349"/>
    <x v="0"/>
    <s v="no"/>
    <n v="2"/>
    <s v="yes"/>
    <n v="-0.22222222222222199"/>
    <n v="-0.99068748363036496"/>
    <n v="0.280555555555555"/>
    <m/>
    <d v="2017-03-30T09:38:20"/>
    <d v="2017-03-30T09:39:25"/>
    <s v="-"/>
    <b v="0"/>
  </r>
  <r>
    <x v="35"/>
    <x v="1"/>
    <m/>
    <x v="302"/>
    <x v="2"/>
    <s v="no"/>
    <n v="2"/>
    <s v="yes"/>
    <n v="-0.19999999999999901"/>
    <n v="-0.99615082822076495"/>
    <n v="0.102777777777777"/>
    <m/>
    <d v="2017-03-30T09:38:49"/>
    <d v="2017-03-30T09:39:39"/>
    <s v="-"/>
    <b v="0"/>
  </r>
  <r>
    <x v="35"/>
    <x v="1"/>
    <m/>
    <x v="398"/>
    <x v="2"/>
    <s v="no"/>
    <n v="4"/>
    <s v="yes"/>
    <n v="0.11111111111111099"/>
    <n v="-0.99724815869615602"/>
    <n v="0.16944444444444401"/>
    <m/>
    <d v="2017-03-30T09:39:02"/>
    <d v="2017-03-30T09:39:56"/>
    <s v="-"/>
    <b v="0"/>
  </r>
  <r>
    <x v="36"/>
    <x v="1"/>
    <m/>
    <x v="309"/>
    <x v="0"/>
    <s v="no"/>
    <n v="2"/>
    <s v="no"/>
    <n v="0"/>
    <n v="-0.99882945623196795"/>
    <n v="9.1666666666666702E-2"/>
    <m/>
    <d v="2017-03-30T09:38:43"/>
    <d v="2017-03-30T09:40:01"/>
    <s v="-"/>
    <b v="0"/>
  </r>
  <r>
    <x v="35"/>
    <x v="1"/>
    <m/>
    <x v="340"/>
    <x v="2"/>
    <s v="no"/>
    <n v="2"/>
    <s v="yes"/>
    <n v="0.48888888888888798"/>
    <n v="-0.91138029329094095"/>
    <n v="1.38888888888889E-2"/>
    <m/>
    <d v="2017-03-30T09:39:20"/>
    <d v="2017-03-30T09:40:07"/>
    <s v="-"/>
    <b v="0"/>
  </r>
  <r>
    <x v="35"/>
    <x v="1"/>
    <m/>
    <x v="347"/>
    <x v="3"/>
    <s v="no"/>
    <n v="4"/>
    <s v="yes"/>
    <n v="0.68888888888888899"/>
    <n v="-0.402538832906429"/>
    <n v="0.16944444444444401"/>
    <m/>
    <d v="2017-03-30T09:39:31"/>
    <d v="2017-03-30T09:40:26"/>
    <s v="-"/>
    <b v="0"/>
  </r>
  <r>
    <x v="36"/>
    <x v="1"/>
    <m/>
    <x v="382"/>
    <x v="0"/>
    <s v="no"/>
    <n v="3"/>
    <s v="no"/>
    <n v="-0.28888888888888797"/>
    <n v="-0.98979783057627002"/>
    <n v="-0.108333333333333"/>
    <m/>
    <d v="2017-03-30T09:39:23"/>
    <d v="2017-03-30T09:40:31"/>
    <s v="-"/>
    <b v="0"/>
  </r>
  <r>
    <x v="35"/>
    <x v="1"/>
    <m/>
    <x v="363"/>
    <x v="2"/>
    <s v="no"/>
    <n v="2"/>
    <s v="yes"/>
    <n v="0.266666666666666"/>
    <n v="-0.99200185176961098"/>
    <n v="1.38888888888889E-2"/>
    <m/>
    <d v="2017-03-30T09:39:49"/>
    <d v="2017-03-30T09:40:44"/>
    <s v="-"/>
    <b v="0"/>
  </r>
  <r>
    <x v="36"/>
    <x v="1"/>
    <m/>
    <x v="354"/>
    <x v="0"/>
    <s v="no"/>
    <n v="2"/>
    <s v="no"/>
    <n v="0.11111111111111099"/>
    <n v="-0.99855049174333299"/>
    <n v="-6.3888888888888995E-2"/>
    <m/>
    <d v="2017-03-30T09:39:53"/>
    <d v="2017-03-30T09:40:49"/>
    <s v="-"/>
    <b v="0"/>
  </r>
  <r>
    <x v="36"/>
    <x v="2"/>
    <m/>
    <x v="85"/>
    <x v="0"/>
    <s v="no"/>
    <n v="2"/>
    <s v="yes"/>
    <n v="0.155555555555555"/>
    <n v="-0.99603162500736497"/>
    <n v="0.202777777777777"/>
    <s v="a101"/>
    <d v="2017-03-30T09:40:11"/>
    <d v="2017-03-30T09:42:26"/>
    <s v="a101"/>
    <b v="1"/>
  </r>
  <r>
    <x v="36"/>
    <x v="1"/>
    <m/>
    <x v="377"/>
    <x v="0"/>
    <s v="no"/>
    <n v="2"/>
    <s v="yes"/>
    <n v="0.266666666666666"/>
    <n v="-0.99200185176961098"/>
    <n v="-4.1666666666666602E-2"/>
    <m/>
    <d v="2017-03-30T09:41:48"/>
    <d v="2017-03-30T09:43:04"/>
    <s v="-"/>
    <b v="0"/>
  </r>
  <r>
    <x v="36"/>
    <x v="1"/>
    <m/>
    <x v="290"/>
    <x v="0"/>
    <s v="no"/>
    <n v="2"/>
    <s v="no"/>
    <n v="-4.4444444444444398E-2"/>
    <n v="-0.99850554961303695"/>
    <n v="0.113888888888888"/>
    <m/>
    <d v="2017-03-30T09:42:26"/>
    <d v="2017-03-30T09:43:16"/>
    <s v="-"/>
    <b v="0"/>
  </r>
  <r>
    <x v="36"/>
    <x v="1"/>
    <m/>
    <x v="307"/>
    <x v="3"/>
    <s v="yes"/>
    <n v="2"/>
    <s v="yes"/>
    <n v="0.62222222222222201"/>
    <n v="-0.66324502209270098"/>
    <n v="0.33611111111111103"/>
    <m/>
    <d v="2017-03-30T09:42:38"/>
    <d v="2017-03-30T09:44:17"/>
    <s v="-"/>
    <b v="0"/>
  </r>
  <r>
    <x v="36"/>
    <x v="1"/>
    <m/>
    <x v="362"/>
    <x v="2"/>
    <s v="yes"/>
    <n v="2"/>
    <s v="yes"/>
    <n v="0.37777777777777699"/>
    <n v="-0.97227010520679602"/>
    <n v="0.38055555555555498"/>
    <m/>
    <d v="2017-03-30T09:43:39"/>
    <d v="2017-03-30T09:45:37"/>
    <s v="-"/>
    <b v="0"/>
  </r>
  <r>
    <x v="36"/>
    <x v="1"/>
    <m/>
    <x v="396"/>
    <x v="3"/>
    <s v="no"/>
    <n v="4"/>
    <s v="yes"/>
    <n v="0.82222222222222197"/>
    <n v="0.32897597368471598"/>
    <n v="0.66944444444444395"/>
    <m/>
    <d v="2017-03-30T09:44:59"/>
    <d v="2017-03-30T09:46:03"/>
    <s v="-"/>
    <b v="0"/>
  </r>
  <r>
    <x v="36"/>
    <x v="1"/>
    <m/>
    <x v="379"/>
    <x v="0"/>
    <s v="yes"/>
    <n v="2"/>
    <s v="yes"/>
    <n v="0.51111111111111096"/>
    <n v="-0.57806844117937295"/>
    <n v="0.64722222222222203"/>
    <m/>
    <d v="2017-03-30T09:45:25"/>
    <d v="2017-03-30T09:46:21"/>
    <s v="-"/>
    <b v="0"/>
  </r>
  <r>
    <x v="36"/>
    <x v="1"/>
    <m/>
    <x v="352"/>
    <x v="2"/>
    <s v="yes"/>
    <n v="2"/>
    <s v="yes"/>
    <n v="0.39999999999999902"/>
    <n v="-0.96576475131997397"/>
    <n v="0.15833333333333299"/>
    <m/>
    <d v="2017-03-30T09:45:43"/>
    <d v="2017-03-30T09:47:03"/>
    <s v="-"/>
    <b v="0"/>
  </r>
  <r>
    <x v="36"/>
    <x v="1"/>
    <m/>
    <x v="392"/>
    <x v="0"/>
    <s v="yes"/>
    <n v="2"/>
    <s v="yes"/>
    <n v="0.44444444444444398"/>
    <n v="-0.94474723694402696"/>
    <n v="2.4999999999999901E-2"/>
    <m/>
    <d v="2017-03-30T09:46:25"/>
    <d v="2017-03-30T09:47:16"/>
    <s v="-"/>
    <b v="0"/>
  </r>
  <r>
    <x v="36"/>
    <x v="1"/>
    <m/>
    <x v="295"/>
    <x v="0"/>
    <s v="no"/>
    <n v="2"/>
    <s v="no"/>
    <n v="-0.33333333333333298"/>
    <n v="-0.98341612463441996"/>
    <n v="0.202777777777777"/>
    <m/>
    <d v="2017-03-30T09:46:38"/>
    <d v="2017-03-30T09:47:36"/>
    <s v="-"/>
    <b v="0"/>
  </r>
  <r>
    <x v="36"/>
    <x v="1"/>
    <m/>
    <x v="303"/>
    <x v="0"/>
    <s v="no"/>
    <n v="2"/>
    <s v="no"/>
    <n v="-2.2222222222222199E-2"/>
    <n v="-0.908750152057065"/>
    <n v="0.49166666666666597"/>
    <m/>
    <d v="2017-03-30T09:46:57"/>
    <d v="2017-03-30T09:47:55"/>
    <s v="-"/>
    <b v="0"/>
  </r>
  <r>
    <x v="36"/>
    <x v="2"/>
    <m/>
    <x v="38"/>
    <x v="4"/>
    <s v="no"/>
    <n v="4"/>
    <s v="yes"/>
    <n v="0.97777777777777697"/>
    <n v="0.90077020657746798"/>
    <n v="0.24722222222222201"/>
    <s v="a110"/>
    <d v="2017-03-30T09:47:17"/>
    <d v="2017-03-30T09:48:16"/>
    <s v="a110"/>
    <b v="1"/>
  </r>
  <r>
    <x v="36"/>
    <x v="1"/>
    <m/>
    <x v="394"/>
    <x v="2"/>
    <s v="no"/>
    <n v="4"/>
    <s v="no"/>
    <n v="4.4444444444444398E-2"/>
    <n v="-0.99010340220805004"/>
    <n v="-0.28611111111111098"/>
    <m/>
    <d v="2017-03-30T09:47:38"/>
    <d v="2017-03-30T09:48:34"/>
    <s v="-"/>
    <b v="0"/>
  </r>
  <r>
    <x v="36"/>
    <x v="1"/>
    <m/>
    <x v="381"/>
    <x v="0"/>
    <s v="no"/>
    <n v="4"/>
    <s v="no"/>
    <n v="-0.133333333333333"/>
    <n v="-0.86320995195838401"/>
    <n v="-0.530555555555555"/>
    <m/>
    <d v="2017-03-30T09:47:56"/>
    <d v="2017-03-30T09:48:48"/>
    <s v="-"/>
    <b v="0"/>
  </r>
  <r>
    <x v="36"/>
    <x v="1"/>
    <m/>
    <x v="314"/>
    <x v="0"/>
    <s v="no"/>
    <n v="2"/>
    <s v="no"/>
    <n v="0.155555555555555"/>
    <n v="-0.98948287145818803"/>
    <n v="0.29166666666666602"/>
    <m/>
    <d v="2017-03-30T09:48:10"/>
    <d v="2017-03-30T09:49:06"/>
    <s v="-"/>
    <b v="0"/>
  </r>
  <r>
    <x v="36"/>
    <x v="1"/>
    <m/>
    <x v="355"/>
    <x v="2"/>
    <s v="yes"/>
    <n v="2"/>
    <s v="yes"/>
    <n v="0.24444444444444399"/>
    <n v="-0.99373115652081201"/>
    <n v="-0.19722222222222199"/>
    <m/>
    <d v="2017-03-30T09:48:28"/>
    <d v="2017-03-30T09:49:27"/>
    <s v="-"/>
    <b v="0"/>
  </r>
  <r>
    <x v="36"/>
    <x v="1"/>
    <m/>
    <x v="404"/>
    <x v="2"/>
    <s v="yes"/>
    <n v="2"/>
    <s v="yes"/>
    <n v="0.28888888888888797"/>
    <n v="-0.95515963206185595"/>
    <n v="0.42499999999999999"/>
    <m/>
    <d v="2017-03-30T09:48:49"/>
    <d v="2017-03-30T09:49:54"/>
    <s v="-"/>
    <b v="0"/>
  </r>
  <r>
    <x v="36"/>
    <x v="1"/>
    <m/>
    <x v="373"/>
    <x v="0"/>
    <s v="no"/>
    <n v="2"/>
    <s v="no"/>
    <n v="6.6666666666666596E-2"/>
    <n v="-0.67179530135575505"/>
    <n v="-0.61944444444444402"/>
    <m/>
    <d v="2017-03-30T09:49:16"/>
    <d v="2017-03-30T09:50:07"/>
    <s v="-"/>
    <b v="0"/>
  </r>
  <r>
    <x v="36"/>
    <x v="1"/>
    <m/>
    <x v="366"/>
    <x v="0"/>
    <s v="no"/>
    <n v="2"/>
    <s v="yes"/>
    <n v="0.17777777777777701"/>
    <n v="-0.996984362865169"/>
    <n v="2.4999999999999901E-2"/>
    <m/>
    <d v="2017-03-30T09:49:29"/>
    <d v="2017-03-30T09:50:22"/>
    <s v="-"/>
    <b v="0"/>
  </r>
  <r>
    <x v="36"/>
    <x v="1"/>
    <m/>
    <x v="367"/>
    <x v="2"/>
    <s v="yes"/>
    <n v="2"/>
    <s v="yes"/>
    <n v="-6.6666666666666596E-2"/>
    <n v="-0.99224165444423196"/>
    <n v="-0.26388888888888801"/>
    <m/>
    <d v="2017-03-30T09:49:44"/>
    <d v="2017-03-30T09:50:47"/>
    <s v="-"/>
    <b v="0"/>
  </r>
  <r>
    <x v="36"/>
    <x v="1"/>
    <m/>
    <x v="398"/>
    <x v="0"/>
    <s v="no"/>
    <n v="4"/>
    <s v="yes"/>
    <n v="-4.4444444444444398E-2"/>
    <n v="-0.99770861497804697"/>
    <n v="-0.15277777777777701"/>
    <m/>
    <d v="2017-03-30T09:50:08"/>
    <d v="2017-03-30T09:50:58"/>
    <s v="-"/>
    <b v="0"/>
  </r>
  <r>
    <x v="24"/>
    <x v="1"/>
    <m/>
    <x v="406"/>
    <x v="0"/>
    <s v="yes"/>
    <n v="1"/>
    <s v="yes"/>
    <n v="0.655555555555555"/>
    <n v="-0.54631403170889303"/>
    <n v="2.4999999999999901E-2"/>
    <m/>
    <d v="2017-03-30T10:10:36"/>
    <d v="2017-03-30T10:11:42"/>
    <s v="-"/>
    <b v="0"/>
  </r>
  <r>
    <x v="23"/>
    <x v="1"/>
    <m/>
    <x v="407"/>
    <x v="1"/>
    <s v="no"/>
    <n v="1"/>
    <s v="no"/>
    <n v="-0.491111924913194"/>
    <n v="-0.90928129662367896"/>
    <n v="-7.72216796875001E-2"/>
    <m/>
    <d v="2017-03-30T10:10:57"/>
    <d v="2017-03-30T10:12:42"/>
    <s v="-"/>
    <b v="0"/>
  </r>
  <r>
    <x v="24"/>
    <x v="1"/>
    <m/>
    <x v="408"/>
    <x v="1"/>
    <s v="yes"/>
    <n v="1"/>
    <s v="yes"/>
    <n v="0.122222222222222"/>
    <n v="-0.95515963206185595"/>
    <n v="0.42499999999999999"/>
    <m/>
    <d v="2017-03-30T10:11:03"/>
    <d v="2017-03-30T10:13:00"/>
    <s v="-"/>
    <b v="0"/>
  </r>
  <r>
    <x v="23"/>
    <x v="1"/>
    <m/>
    <x v="409"/>
    <x v="0"/>
    <s v="no"/>
    <n v="1"/>
    <s v="no"/>
    <n v="-0.64666748046875"/>
    <n v="-0.58012207354310996"/>
    <n v="0.145000542534722"/>
    <m/>
    <d v="2017-03-30T10:12:06"/>
    <d v="2017-03-30T10:13:05"/>
    <s v="-"/>
    <b v="0"/>
  </r>
  <r>
    <x v="22"/>
    <x v="1"/>
    <m/>
    <x v="410"/>
    <x v="2"/>
    <s v="no"/>
    <n v="3"/>
    <s v="yes"/>
    <n v="0.47777777777777702"/>
    <n v="6.31243164489729E-2"/>
    <n v="-0.77500000000000002"/>
    <m/>
    <d v="2017-03-30T10:11:24"/>
    <d v="2017-03-30T10:13:27"/>
    <s v="-"/>
    <b v="0"/>
  </r>
  <r>
    <x v="24"/>
    <x v="1"/>
    <m/>
    <x v="411"/>
    <x v="2"/>
    <s v="yes"/>
    <n v="2"/>
    <s v="yes"/>
    <n v="0.38888888888888901"/>
    <n v="-0.57806844117937295"/>
    <n v="0.64722222222222203"/>
    <m/>
    <d v="2017-03-30T10:12:21"/>
    <d v="2017-03-30T10:13:33"/>
    <s v="-"/>
    <b v="0"/>
  </r>
  <r>
    <x v="23"/>
    <x v="1"/>
    <m/>
    <x v="412"/>
    <x v="2"/>
    <s v="no"/>
    <n v="4"/>
    <s v="yes"/>
    <n v="0.13111029730902701"/>
    <n v="-0.75320311047152799"/>
    <n v="0.58944498697916603"/>
    <m/>
    <d v="2017-03-30T10:12:30"/>
    <d v="2017-03-30T10:13:34"/>
    <s v="-"/>
    <b v="0"/>
  </r>
  <r>
    <x v="23"/>
    <x v="1"/>
    <m/>
    <x v="413"/>
    <x v="0"/>
    <s v="yes"/>
    <n v="3"/>
    <s v="no"/>
    <n v="-6.8889702690972096E-2"/>
    <n v="-0.89982372376144204"/>
    <n v="0.50055609809027701"/>
    <m/>
    <d v="2017-03-30T10:12:59"/>
    <d v="2017-03-30T10:13:58"/>
    <s v="-"/>
    <b v="0"/>
  </r>
  <r>
    <x v="22"/>
    <x v="1"/>
    <m/>
    <x v="414"/>
    <x v="0"/>
    <s v="no"/>
    <n v="2"/>
    <s v="no"/>
    <n v="-0.344444444444444"/>
    <n v="-0.89133938347415398"/>
    <n v="-0.50833333333333297"/>
    <m/>
    <d v="2017-03-30T10:12:48"/>
    <d v="2017-03-30T10:14:00"/>
    <s v="-"/>
    <b v="0"/>
  </r>
  <r>
    <x v="24"/>
    <x v="1"/>
    <m/>
    <x v="415"/>
    <x v="1"/>
    <s v="yes"/>
    <n v="2"/>
    <s v="no"/>
    <n v="5.5555555555555601E-2"/>
    <n v="-0.99850554961303695"/>
    <n v="0.113888888888888"/>
    <m/>
    <d v="2017-03-30T10:12:54"/>
    <d v="2017-03-30T10:14:02"/>
    <s v="-"/>
    <b v="0"/>
  </r>
  <r>
    <x v="24"/>
    <x v="1"/>
    <m/>
    <x v="416"/>
    <x v="1"/>
    <s v="yes"/>
    <n v="1"/>
    <s v="yes"/>
    <n v="-3.3333333333333298E-2"/>
    <n v="-0.88486732817164904"/>
    <n v="0.51388888888888795"/>
    <m/>
    <d v="2017-03-30T10:13:23"/>
    <d v="2017-03-30T10:14:42"/>
    <s v="-"/>
    <b v="0"/>
  </r>
  <r>
    <x v="22"/>
    <x v="1"/>
    <m/>
    <x v="417"/>
    <x v="1"/>
    <s v="no"/>
    <n v="2"/>
    <s v="no"/>
    <n v="-0.45555555555555499"/>
    <n v="-0.733952887317737"/>
    <n v="-0.59722222222222199"/>
    <m/>
    <d v="2017-03-30T10:13:22"/>
    <d v="2017-03-30T10:14:43"/>
    <s v="-"/>
    <b v="0"/>
  </r>
  <r>
    <x v="23"/>
    <x v="1"/>
    <m/>
    <x v="418"/>
    <x v="2"/>
    <s v="no"/>
    <n v="3"/>
    <s v="no"/>
    <n v="-6.8889702690972096E-2"/>
    <n v="-0.99091133593022895"/>
    <n v="0.27833387586805503"/>
    <m/>
    <d v="2017-03-30T10:13:22"/>
    <d v="2017-03-30T10:14:44"/>
    <s v="-"/>
    <b v="0"/>
  </r>
  <r>
    <x v="22"/>
    <x v="1"/>
    <m/>
    <x v="419"/>
    <x v="3"/>
    <s v="no"/>
    <n v="4"/>
    <s v="yes"/>
    <n v="0.92222222222222205"/>
    <n v="0.76009145238674303"/>
    <n v="0.75833333333333297"/>
    <m/>
    <d v="2017-03-30T10:14:05"/>
    <d v="2017-03-30T10:15:10"/>
    <s v="-"/>
    <b v="0"/>
  </r>
  <r>
    <x v="23"/>
    <x v="1"/>
    <m/>
    <x v="420"/>
    <x v="1"/>
    <s v="no"/>
    <n v="2"/>
    <s v="no"/>
    <n v="-0.202223036024305"/>
    <n v="-0.450906996536104"/>
    <n v="0.67833387586805505"/>
    <m/>
    <d v="2017-03-30T10:14:09"/>
    <d v="2017-03-30T10:15:13"/>
    <s v="-"/>
    <b v="0"/>
  </r>
  <r>
    <x v="24"/>
    <x v="1"/>
    <m/>
    <x v="421"/>
    <x v="1"/>
    <s v="yes"/>
    <n v="1"/>
    <s v="no"/>
    <n v="-1.1111111111111001E-2"/>
    <n v="-0.927858847630605"/>
    <n v="0.469444444444444"/>
    <m/>
    <d v="2017-03-30T10:14:03"/>
    <d v="2017-03-30T10:15:14"/>
    <s v="-"/>
    <b v="0"/>
  </r>
  <r>
    <x v="23"/>
    <x v="1"/>
    <m/>
    <x v="411"/>
    <x v="2"/>
    <s v="no"/>
    <n v="4"/>
    <s v="yes"/>
    <n v="0.28666585286458302"/>
    <n v="0.50040168709097199"/>
    <n v="0.85611165364583297"/>
    <m/>
    <d v="2017-03-30T10:14:37"/>
    <d v="2017-03-30T10:15:46"/>
    <s v="-"/>
    <b v="0"/>
  </r>
  <r>
    <x v="23"/>
    <x v="1"/>
    <m/>
    <x v="422"/>
    <x v="0"/>
    <s v="no"/>
    <n v="2"/>
    <s v="no"/>
    <n v="-6.8889702690972096E-2"/>
    <n v="-0.450906996536104"/>
    <n v="0.67833387586805505"/>
    <m/>
    <d v="2017-03-30T10:15:10"/>
    <d v="2017-03-30T10:16:13"/>
    <s v="-"/>
    <b v="0"/>
  </r>
  <r>
    <x v="22"/>
    <x v="1"/>
    <m/>
    <x v="423"/>
    <x v="2"/>
    <s v="no"/>
    <n v="3"/>
    <s v="no"/>
    <n v="0.344444444444444"/>
    <n v="-6.4748219187939202E-2"/>
    <n v="-0.75277777777777699"/>
    <m/>
    <d v="2017-03-30T10:14:32"/>
    <d v="2017-03-30T10:16:17"/>
    <s v="-"/>
    <b v="0"/>
  </r>
  <r>
    <x v="24"/>
    <x v="1"/>
    <m/>
    <x v="424"/>
    <x v="3"/>
    <s v="yes"/>
    <n v="2"/>
    <s v="yes"/>
    <n v="0.85555555555555496"/>
    <n v="0.49777770092715301"/>
    <n v="0.29166666666666602"/>
    <m/>
    <d v="2017-03-30T10:14:36"/>
    <d v="2017-03-30T10:16:19"/>
    <s v="-"/>
    <b v="0"/>
  </r>
  <r>
    <x v="22"/>
    <x v="1"/>
    <m/>
    <x v="425"/>
    <x v="0"/>
    <s v="no"/>
    <n v="1"/>
    <s v="no"/>
    <n v="-0.211111111111111"/>
    <n v="-0.94636751803717301"/>
    <n v="-0.44166666666666599"/>
    <m/>
    <d v="2017-03-30T10:15:39"/>
    <d v="2017-03-30T10:16:42"/>
    <s v="-"/>
    <b v="0"/>
  </r>
  <r>
    <x v="23"/>
    <x v="1"/>
    <m/>
    <x v="426"/>
    <x v="0"/>
    <s v="no"/>
    <n v="4"/>
    <s v="no"/>
    <n v="-0.13555636935763801"/>
    <n v="-0.96946321768878296"/>
    <n v="0.38944430881076297"/>
    <m/>
    <d v="2017-03-30T10:15:38"/>
    <d v="2017-03-30T10:16:49"/>
    <s v="-"/>
    <b v="0"/>
  </r>
  <r>
    <x v="24"/>
    <x v="1"/>
    <m/>
    <x v="427"/>
    <x v="3"/>
    <s v="yes"/>
    <n v="2"/>
    <s v="yes"/>
    <n v="0.58888888888888802"/>
    <n v="-0.27840687055632601"/>
    <n v="0.71388888888888902"/>
    <m/>
    <d v="2017-03-30T10:15:41"/>
    <d v="2017-03-30T10:17:06"/>
    <s v="-"/>
    <b v="0"/>
  </r>
  <r>
    <x v="22"/>
    <x v="1"/>
    <m/>
    <x v="428"/>
    <x v="1"/>
    <s v="no"/>
    <n v="1"/>
    <s v="no"/>
    <n v="-0.38888888888888801"/>
    <n v="-0.51286355383216897"/>
    <n v="-0.66388888888888897"/>
    <m/>
    <d v="2017-03-30T10:16:04"/>
    <d v="2017-03-30T10:17:07"/>
    <s v="-"/>
    <b v="0"/>
  </r>
  <r>
    <x v="23"/>
    <x v="1"/>
    <m/>
    <x v="429"/>
    <x v="3"/>
    <s v="no"/>
    <n v="3"/>
    <s v="yes"/>
    <n v="0.508888075086805"/>
    <n v="-0.62535717307820804"/>
    <n v="0.63388943142361098"/>
    <m/>
    <d v="2017-03-30T10:16:14"/>
    <d v="2017-03-30T10:17:16"/>
    <s v="-"/>
    <b v="0"/>
  </r>
  <r>
    <x v="22"/>
    <x v="1"/>
    <m/>
    <x v="408"/>
    <x v="0"/>
    <s v="no"/>
    <n v="2"/>
    <s v="no"/>
    <n v="-5.5555555555555497E-2"/>
    <n v="-0.59829648445195305"/>
    <n v="-0.64166666666666605"/>
    <m/>
    <d v="2017-03-30T10:16:29"/>
    <d v="2017-03-30T10:17:32"/>
    <s v="-"/>
    <b v="0"/>
  </r>
  <r>
    <x v="23"/>
    <x v="1"/>
    <m/>
    <x v="430"/>
    <x v="0"/>
    <s v="no"/>
    <n v="1"/>
    <s v="no"/>
    <n v="-0.60222303602430505"/>
    <n v="-0.72090740069577697"/>
    <n v="0.50055609809027701"/>
    <m/>
    <d v="2017-03-30T10:16:41"/>
    <d v="2017-03-30T10:17:49"/>
    <s v="-"/>
    <b v="0"/>
  </r>
  <r>
    <x v="24"/>
    <x v="1"/>
    <m/>
    <x v="431"/>
    <x v="1"/>
    <s v="yes"/>
    <n v="1"/>
    <s v="yes"/>
    <n v="0.25555555555555498"/>
    <n v="-0.986589153689302"/>
    <n v="0.313888888888888"/>
    <m/>
    <d v="2017-03-30T10:16:27"/>
    <d v="2017-03-30T10:17:50"/>
    <s v="-"/>
    <b v="0"/>
  </r>
  <r>
    <x v="22"/>
    <x v="1"/>
    <m/>
    <x v="412"/>
    <x v="2"/>
    <s v="no"/>
    <n v="3"/>
    <s v="yes"/>
    <n v="0.27777777777777701"/>
    <n v="-0.51286355383216897"/>
    <n v="-0.66388888888888897"/>
    <m/>
    <d v="2017-03-30T10:16:54"/>
    <d v="2017-03-30T10:17:58"/>
    <s v="-"/>
    <b v="0"/>
  </r>
  <r>
    <x v="22"/>
    <x v="1"/>
    <m/>
    <x v="432"/>
    <x v="3"/>
    <s v="yes"/>
    <n v="4"/>
    <s v="yes"/>
    <n v="0.87777777777777699"/>
    <n v="0.80140196920797302"/>
    <n v="0.93611111111111101"/>
    <m/>
    <d v="2017-03-30T10:17:20"/>
    <d v="2017-03-30T10:18:16"/>
    <s v="-"/>
    <b v="0"/>
  </r>
  <r>
    <x v="22"/>
    <x v="1"/>
    <m/>
    <x v="433"/>
    <x v="0"/>
    <s v="yes"/>
    <n v="2"/>
    <s v="no"/>
    <n v="-0.36666666666666597"/>
    <n v="-0.97615425301736203"/>
    <n v="-0.35277777777777702"/>
    <m/>
    <d v="2017-03-30T10:17:38"/>
    <d v="2017-03-30T10:18:37"/>
    <s v="-"/>
    <b v="0"/>
  </r>
  <r>
    <x v="23"/>
    <x v="2"/>
    <m/>
    <x v="85"/>
    <x v="2"/>
    <s v="no"/>
    <n v="4"/>
    <s v="yes"/>
    <n v="0.24222140842013801"/>
    <n v="-0.23141113729031901"/>
    <n v="0.7227783203125"/>
    <s v="a100"/>
    <d v="2017-03-30T10:17:13"/>
    <d v="2017-03-30T10:18:39"/>
    <s v="a101"/>
    <b v="0"/>
  </r>
  <r>
    <x v="24"/>
    <x v="1"/>
    <m/>
    <x v="434"/>
    <x v="0"/>
    <s v="yes"/>
    <n v="2"/>
    <s v="no"/>
    <n v="1.1111111111111099E-2"/>
    <n v="-0.99353725065002696"/>
    <n v="0.24722222222222201"/>
    <m/>
    <d v="2017-03-30T10:17:11"/>
    <d v="2017-03-30T10:18:39"/>
    <s v="-"/>
    <b v="0"/>
  </r>
  <r>
    <x v="23"/>
    <x v="1"/>
    <m/>
    <x v="435"/>
    <x v="2"/>
    <s v="no"/>
    <n v="3"/>
    <s v="yes"/>
    <n v="0.10888807508680499"/>
    <n v="-0.95066165709679196"/>
    <n v="0.43388943142361103"/>
    <m/>
    <d v="2017-03-30T10:18:03"/>
    <d v="2017-03-30T10:19:04"/>
    <s v="-"/>
    <b v="0"/>
  </r>
  <r>
    <x v="24"/>
    <x v="1"/>
    <m/>
    <x v="436"/>
    <x v="1"/>
    <s v="yes"/>
    <n v="2"/>
    <s v="no"/>
    <n v="-0.3"/>
    <n v="-0.986589153689302"/>
    <n v="0.313888888888888"/>
    <m/>
    <d v="2017-03-30T10:18:00"/>
    <d v="2017-03-30T10:19:05"/>
    <s v="-"/>
    <b v="0"/>
  </r>
  <r>
    <x v="22"/>
    <x v="2"/>
    <m/>
    <x v="63"/>
    <x v="4"/>
    <s v="no"/>
    <n v="4"/>
    <s v="yes"/>
    <n v="0.58888888888888802"/>
    <n v="0.906212454435808"/>
    <n v="0.98055555555555496"/>
    <s v="a100"/>
    <d v="2017-03-30T10:36:37"/>
    <d v="2017-03-30T10:37:35"/>
    <s v="a111"/>
    <b v="0"/>
  </r>
  <r>
    <x v="22"/>
    <x v="1"/>
    <m/>
    <x v="437"/>
    <x v="3"/>
    <s v="yes"/>
    <n v="4"/>
    <s v="yes"/>
    <n v="0.83333333333333304"/>
    <n v="0.94513825082647795"/>
    <n v="1"/>
    <m/>
    <d v="2017-03-30T10:18:38"/>
    <d v="2017-03-30T10:19:36"/>
    <s v="-"/>
    <b v="0"/>
  </r>
  <r>
    <x v="23"/>
    <x v="1"/>
    <m/>
    <x v="438"/>
    <x v="2"/>
    <s v="yes"/>
    <n v="3"/>
    <s v="yes"/>
    <n v="0.33111029730902702"/>
    <n v="-0.75320311047152799"/>
    <n v="0.58944498697916603"/>
    <m/>
    <d v="2017-03-30T10:18:29"/>
    <d v="2017-03-30T10:19:37"/>
    <s v="-"/>
    <b v="0"/>
  </r>
  <r>
    <x v="24"/>
    <x v="2"/>
    <m/>
    <x v="63"/>
    <x v="4"/>
    <s v="no"/>
    <n v="3"/>
    <s v="yes"/>
    <n v="0.56666666666666599"/>
    <n v="0.73316059115561005"/>
    <n v="0.91388888888888897"/>
    <s v="a111"/>
    <d v="2017-03-30T10:18:26"/>
    <d v="2017-03-30T10:19:51"/>
    <s v="a111"/>
    <b v="1"/>
  </r>
  <r>
    <x v="22"/>
    <x v="1"/>
    <m/>
    <x v="439"/>
    <x v="3"/>
    <s v="yes"/>
    <n v="3"/>
    <s v="yes"/>
    <n v="0.3"/>
    <n v="0.73316059115561005"/>
    <n v="0.91388888888888897"/>
    <m/>
    <d v="2017-03-30T10:18:59"/>
    <d v="2017-03-30T10:19:54"/>
    <s v="-"/>
    <b v="0"/>
  </r>
  <r>
    <x v="23"/>
    <x v="1"/>
    <m/>
    <x v="440"/>
    <x v="3"/>
    <s v="no"/>
    <n v="4"/>
    <s v="yes"/>
    <n v="0.37555474175347198"/>
    <n v="-0.450906996536104"/>
    <n v="0.67833387586805505"/>
    <m/>
    <d v="2017-03-30T10:19:01"/>
    <d v="2017-03-30T10:20:01"/>
    <s v="-"/>
    <b v="0"/>
  </r>
  <r>
    <x v="22"/>
    <x v="1"/>
    <m/>
    <x v="441"/>
    <x v="3"/>
    <s v="no"/>
    <n v="4"/>
    <s v="yes"/>
    <n v="0.61111111111111105"/>
    <n v="-0.69638672402165702"/>
    <n v="0.49166666666666597"/>
    <m/>
    <d v="2017-03-30T10:19:16"/>
    <d v="2017-03-30T10:20:16"/>
    <s v="-"/>
    <b v="0"/>
  </r>
  <r>
    <x v="24"/>
    <x v="1"/>
    <m/>
    <x v="442"/>
    <x v="0"/>
    <s v="no"/>
    <n v="2"/>
    <s v="no"/>
    <n v="0.38888888888888901"/>
    <n v="-0.77371616810261501"/>
    <n v="0.58055555555555505"/>
    <m/>
    <d v="2017-03-30T10:19:12"/>
    <d v="2017-03-30T10:20:29"/>
    <s v="-"/>
    <b v="0"/>
  </r>
  <r>
    <x v="23"/>
    <x v="1"/>
    <m/>
    <x v="415"/>
    <x v="0"/>
    <s v="no"/>
    <n v="2"/>
    <s v="no"/>
    <n v="-0.75777859157986105"/>
    <n v="-3.6134637936557898E-2"/>
    <n v="-0.121666124131944"/>
    <m/>
    <d v="2017-03-30T10:19:26"/>
    <d v="2017-03-30T10:20:30"/>
    <s v="-"/>
    <b v="0"/>
  </r>
  <r>
    <x v="22"/>
    <x v="1"/>
    <m/>
    <x v="443"/>
    <x v="0"/>
    <s v="yes"/>
    <n v="1"/>
    <s v="no"/>
    <n v="-0.56666666666666599"/>
    <n v="-0.80276485835953004"/>
    <n v="-0.374999999999999"/>
    <m/>
    <d v="2017-03-30T10:19:38"/>
    <d v="2017-03-30T10:20:32"/>
    <s v="-"/>
    <b v="0"/>
  </r>
  <r>
    <x v="22"/>
    <x v="1"/>
    <m/>
    <x v="444"/>
    <x v="1"/>
    <s v="yes"/>
    <n v="1"/>
    <s v="no"/>
    <n v="-0.61111111111111105"/>
    <n v="-0.41551428344510299"/>
    <n v="-0.68611111111111101"/>
    <m/>
    <d v="2017-03-30T10:19:54"/>
    <d v="2017-03-30T10:20:50"/>
    <s v="-"/>
    <b v="0"/>
  </r>
  <r>
    <x v="23"/>
    <x v="1"/>
    <m/>
    <x v="436"/>
    <x v="0"/>
    <s v="no"/>
    <n v="3"/>
    <s v="no"/>
    <n v="-0.224445258246527"/>
    <n v="-0.99496612279929397"/>
    <n v="0.145000542534722"/>
    <m/>
    <d v="2017-03-30T10:19:55"/>
    <d v="2017-03-30T10:21:01"/>
    <s v="-"/>
    <b v="0"/>
  </r>
  <r>
    <x v="24"/>
    <x v="1"/>
    <m/>
    <x v="445"/>
    <x v="3"/>
    <s v="no"/>
    <n v="3"/>
    <s v="yes"/>
    <n v="0.233333333333333"/>
    <n v="-0.27840687055632601"/>
    <n v="0.71388888888888902"/>
    <m/>
    <d v="2017-03-30T10:19:51"/>
    <d v="2017-03-30T10:21:04"/>
    <s v="-"/>
    <b v="0"/>
  </r>
  <r>
    <x v="22"/>
    <x v="1"/>
    <m/>
    <x v="446"/>
    <x v="2"/>
    <s v="yes"/>
    <n v="2"/>
    <s v="no"/>
    <n v="0.233333333333333"/>
    <n v="-0.733952887317737"/>
    <n v="-0.59722222222222199"/>
    <m/>
    <d v="2017-03-30T10:20:12"/>
    <d v="2017-03-30T10:21:17"/>
    <s v="-"/>
    <b v="0"/>
  </r>
  <r>
    <x v="24"/>
    <x v="1"/>
    <m/>
    <x v="447"/>
    <x v="1"/>
    <s v="yes"/>
    <n v="1"/>
    <s v="yes"/>
    <n v="0.3"/>
    <n v="-0.855184291666229"/>
    <n v="0.53611111111111098"/>
    <m/>
    <d v="2017-03-30T10:20:25"/>
    <d v="2017-03-30T10:21:18"/>
    <s v="-"/>
    <b v="0"/>
  </r>
  <r>
    <x v="23"/>
    <x v="1"/>
    <m/>
    <x v="448"/>
    <x v="1"/>
    <s v="no"/>
    <n v="3"/>
    <s v="no"/>
    <n v="-0.46888970269097202"/>
    <n v="-0.92828273592288701"/>
    <n v="-7.72216796875001E-2"/>
    <m/>
    <d v="2017-03-30T10:20:26"/>
    <d v="2017-03-30T10:21:28"/>
    <s v="-"/>
    <b v="0"/>
  </r>
  <r>
    <x v="22"/>
    <x v="1"/>
    <m/>
    <x v="442"/>
    <x v="3"/>
    <s v="no"/>
    <n v="4"/>
    <s v="yes"/>
    <n v="0.81111111111111101"/>
    <n v="0.268431259863948"/>
    <n v="0.58055555555555505"/>
    <m/>
    <d v="2017-03-30T10:20:39"/>
    <d v="2017-03-30T10:21:41"/>
    <s v="-"/>
    <b v="0"/>
  </r>
  <r>
    <x v="24"/>
    <x v="1"/>
    <m/>
    <x v="417"/>
    <x v="1"/>
    <s v="yes"/>
    <n v="2"/>
    <s v="no"/>
    <n v="0.9"/>
    <n v="0.71428942654010996"/>
    <n v="-0.90833333333333299"/>
    <m/>
    <d v="2017-03-30T10:20:40"/>
    <d v="2017-03-30T10:21:47"/>
    <s v="-"/>
    <b v="0"/>
  </r>
  <r>
    <x v="24"/>
    <x v="1"/>
    <m/>
    <x v="449"/>
    <x v="3"/>
    <s v="yes"/>
    <n v="3"/>
    <s v="yes"/>
    <n v="0.43333333333333302"/>
    <n v="0.34382380314924199"/>
    <n v="0.82499999999999996"/>
    <m/>
    <d v="2017-03-30T10:21:08"/>
    <d v="2017-03-30T10:22:12"/>
    <s v="-"/>
    <b v="0"/>
  </r>
  <r>
    <x v="23"/>
    <x v="1"/>
    <m/>
    <x v="450"/>
    <x v="1"/>
    <s v="no"/>
    <n v="1"/>
    <s v="no"/>
    <n v="-6.8889702690972096E-2"/>
    <n v="-0.99091133593022895"/>
    <n v="0.27833387586805503"/>
    <m/>
    <d v="2017-03-30T10:20:53"/>
    <d v="2017-03-30T10:22:15"/>
    <s v="-"/>
    <b v="0"/>
  </r>
  <r>
    <x v="22"/>
    <x v="1"/>
    <m/>
    <x v="451"/>
    <x v="3"/>
    <s v="no"/>
    <n v="3"/>
    <s v="yes"/>
    <n v="0.47777777777777702"/>
    <n v="0.34382380314924199"/>
    <n v="0.82499999999999996"/>
    <m/>
    <d v="2017-03-30T10:21:03"/>
    <d v="2017-03-30T10:22:33"/>
    <s v="-"/>
    <b v="0"/>
  </r>
  <r>
    <x v="24"/>
    <x v="1"/>
    <m/>
    <x v="452"/>
    <x v="1"/>
    <s v="yes"/>
    <n v="2"/>
    <s v="no"/>
    <n v="0.41111111111111098"/>
    <n v="1"/>
    <n v="-1"/>
    <m/>
    <d v="2017-03-30T10:21:34"/>
    <d v="2017-03-30T10:22:39"/>
    <s v="-"/>
    <b v="0"/>
  </r>
  <r>
    <x v="23"/>
    <x v="1"/>
    <m/>
    <x v="425"/>
    <x v="0"/>
    <s v="no"/>
    <n v="1"/>
    <s v="no"/>
    <n v="1.9999186197916598E-2"/>
    <n v="-0.99287562156702003"/>
    <n v="0.25611165364583299"/>
    <m/>
    <d v="2017-03-30T10:21:39"/>
    <d v="2017-03-30T10:22:47"/>
    <s v="-"/>
    <b v="0"/>
  </r>
  <r>
    <x v="22"/>
    <x v="1"/>
    <m/>
    <x v="450"/>
    <x v="0"/>
    <s v="yes"/>
    <n v="1"/>
    <s v="no"/>
    <n v="-0.38888888888888801"/>
    <n v="-0.95776436476604498"/>
    <n v="-0.41944444444444401"/>
    <m/>
    <d v="2017-03-30T10:21:55"/>
    <d v="2017-03-30T10:22:55"/>
    <s v="-"/>
    <b v="0"/>
  </r>
  <r>
    <x v="24"/>
    <x v="1"/>
    <m/>
    <x v="453"/>
    <x v="4"/>
    <s v="yes"/>
    <n v="4"/>
    <s v="yes"/>
    <n v="1"/>
    <n v="0.98696505818461699"/>
    <n v="0.98055555555555496"/>
    <m/>
    <d v="2017-03-30T10:22:00"/>
    <d v="2017-03-30T10:22:56"/>
    <s v="-"/>
    <b v="0"/>
  </r>
  <r>
    <x v="23"/>
    <x v="1"/>
    <m/>
    <x v="454"/>
    <x v="2"/>
    <s v="no"/>
    <n v="2"/>
    <s v="yes"/>
    <n v="0.24222140842013801"/>
    <n v="-0.96116332148013095"/>
    <n v="0.411667209201388"/>
    <m/>
    <d v="2017-03-30T10:22:11"/>
    <d v="2017-03-30T10:23:10"/>
    <s v="-"/>
    <b v="0"/>
  </r>
  <r>
    <x v="22"/>
    <x v="1"/>
    <m/>
    <x v="455"/>
    <x v="4"/>
    <s v="no"/>
    <n v="4"/>
    <s v="yes"/>
    <n v="0.83333333333333304"/>
    <n v="0.85871602645038503"/>
    <n v="0.95833333333333304"/>
    <m/>
    <d v="2017-03-30T10:22:17"/>
    <d v="2017-03-30T10:23:20"/>
    <s v="-"/>
    <b v="0"/>
  </r>
  <r>
    <x v="24"/>
    <x v="1"/>
    <m/>
    <x v="413"/>
    <x v="0"/>
    <s v="yes"/>
    <n v="2"/>
    <s v="no"/>
    <n v="0.9"/>
    <n v="0.68458616597302102"/>
    <n v="-0.81944444444444398"/>
    <m/>
    <d v="2017-03-30T10:22:17"/>
    <d v="2017-03-30T10:23:25"/>
    <s v="-"/>
    <b v="0"/>
  </r>
  <r>
    <x v="24"/>
    <x v="1"/>
    <m/>
    <x v="422"/>
    <x v="1"/>
    <s v="yes"/>
    <n v="1"/>
    <s v="no"/>
    <n v="3.3333333333333298E-2"/>
    <n v="-0.95515963206185595"/>
    <n v="0.42499999999999999"/>
    <m/>
    <d v="2017-03-30T10:22:46"/>
    <d v="2017-03-30T10:24:00"/>
    <s v="-"/>
    <b v="0"/>
  </r>
  <r>
    <x v="23"/>
    <x v="1"/>
    <m/>
    <x v="427"/>
    <x v="2"/>
    <s v="no"/>
    <n v="4"/>
    <s v="no"/>
    <n v="-0.202223036024305"/>
    <n v="-0.96116332148013095"/>
    <n v="0.411667209201388"/>
    <m/>
    <d v="2017-03-30T10:22:34"/>
    <d v="2017-03-30T10:24:00"/>
    <s v="-"/>
    <b v="0"/>
  </r>
  <r>
    <x v="22"/>
    <x v="2"/>
    <m/>
    <x v="40"/>
    <x v="0"/>
    <s v="no"/>
    <n v="2"/>
    <s v="no"/>
    <n v="5.5555555555555601E-2"/>
    <n v="-0.95776436476604498"/>
    <n v="-0.41944444444444401"/>
    <s v="a001"/>
    <d v="2017-03-30T10:17:59"/>
    <d v="2017-03-30T10:19:16"/>
    <s v="a001"/>
    <b v="1"/>
  </r>
  <r>
    <x v="24"/>
    <x v="1"/>
    <m/>
    <x v="456"/>
    <x v="3"/>
    <s v="no"/>
    <n v="4"/>
    <s v="yes"/>
    <n v="0.47777777777777702"/>
    <n v="-0.27840687055632601"/>
    <n v="0.71388888888888902"/>
    <m/>
    <d v="2017-03-30T10:23:21"/>
    <d v="2017-03-30T10:24:26"/>
    <s v="-"/>
    <b v="0"/>
  </r>
  <r>
    <x v="22"/>
    <x v="1"/>
    <m/>
    <x v="457"/>
    <x v="0"/>
    <s v="no"/>
    <n v="2"/>
    <s v="no"/>
    <n v="0.122222222222222"/>
    <n v="-0.99391926141187203"/>
    <n v="-0.241666666666666"/>
    <m/>
    <d v="2017-03-30T10:23:31"/>
    <d v="2017-03-30T10:24:27"/>
    <s v="-"/>
    <b v="0"/>
  </r>
  <r>
    <x v="23"/>
    <x v="2"/>
    <m/>
    <x v="43"/>
    <x v="3"/>
    <s v="no"/>
    <n v="4"/>
    <s v="yes"/>
    <n v="0.30888807508680499"/>
    <n v="-0.75320311047152799"/>
    <n v="0.58944498697916603"/>
    <s v="a010"/>
    <d v="2017-03-30T10:23:25"/>
    <d v="2017-03-30T10:24:28"/>
    <s v="a010"/>
    <b v="1"/>
  </r>
  <r>
    <x v="22"/>
    <x v="1"/>
    <m/>
    <x v="458"/>
    <x v="4"/>
    <s v="no"/>
    <n v="4"/>
    <s v="yes"/>
    <n v="0.9"/>
    <n v="0.68458616597302102"/>
    <n v="0.89166666666666605"/>
    <m/>
    <d v="2017-03-30T10:23:49"/>
    <d v="2017-03-30T10:24:48"/>
    <s v="-"/>
    <b v="0"/>
  </r>
  <r>
    <x v="23"/>
    <x v="1"/>
    <m/>
    <x v="459"/>
    <x v="3"/>
    <s v="no"/>
    <n v="3"/>
    <s v="yes"/>
    <n v="0.46444363064236099"/>
    <n v="-0.450906996536104"/>
    <n v="0.67833387586805505"/>
    <m/>
    <d v="2017-03-30T10:23:53"/>
    <d v="2017-03-30T10:24:51"/>
    <s v="-"/>
    <b v="0"/>
  </r>
  <r>
    <x v="22"/>
    <x v="1"/>
    <m/>
    <x v="435"/>
    <x v="2"/>
    <s v="yes"/>
    <n v="3"/>
    <s v="yes"/>
    <n v="0.36666666666666597"/>
    <n v="0.45764863655502103"/>
    <n v="0.84722222222222199"/>
    <m/>
    <d v="2017-03-30T10:24:10"/>
    <d v="2017-03-30T10:25:06"/>
    <s v="-"/>
    <b v="0"/>
  </r>
  <r>
    <x v="23"/>
    <x v="1"/>
    <m/>
    <x v="456"/>
    <x v="2"/>
    <s v="no"/>
    <n v="4"/>
    <s v="no"/>
    <n v="1.9999186197916598E-2"/>
    <n v="-0.99441651002896003"/>
    <n v="0.23388943142361099"/>
    <m/>
    <d v="2017-03-30T10:24:16"/>
    <d v="2017-03-30T10:25:16"/>
    <s v="-"/>
    <b v="0"/>
  </r>
  <r>
    <x v="24"/>
    <x v="2"/>
    <m/>
    <x v="85"/>
    <x v="0"/>
    <s v="yes"/>
    <n v="2"/>
    <s v="no"/>
    <n v="9.9999999999999895E-2"/>
    <n v="-0.27840687055632601"/>
    <n v="0.71388888888888902"/>
    <s v="a101"/>
    <d v="2017-03-30T10:23:48"/>
    <d v="2017-03-30T10:25:20"/>
    <s v="a101"/>
    <b v="1"/>
  </r>
  <r>
    <x v="22"/>
    <x v="1"/>
    <m/>
    <x v="460"/>
    <x v="3"/>
    <s v="no"/>
    <n v="3"/>
    <s v="yes"/>
    <n v="0.27777777777777701"/>
    <n v="0.73316059115561005"/>
    <n v="0.91388888888888897"/>
    <m/>
    <d v="2017-03-30T10:24:28"/>
    <d v="2017-03-30T10:25:21"/>
    <s v="-"/>
    <b v="0"/>
  </r>
  <r>
    <x v="22"/>
    <x v="1"/>
    <m/>
    <x v="461"/>
    <x v="2"/>
    <s v="no"/>
    <n v="2"/>
    <s v="no"/>
    <n v="0.188888888888888"/>
    <n v="-0.86320995195838401"/>
    <n v="-0.530555555555555"/>
    <m/>
    <d v="2017-03-30T10:24:43"/>
    <d v="2017-03-30T10:25:37"/>
    <s v="-"/>
    <b v="0"/>
  </r>
  <r>
    <x v="23"/>
    <x v="1"/>
    <m/>
    <x v="447"/>
    <x v="2"/>
    <s v="no"/>
    <n v="4"/>
    <s v="yes"/>
    <n v="0.46444363064236099"/>
    <n v="-0.75320311047152799"/>
    <n v="0.58944498697916603"/>
    <m/>
    <d v="2017-03-30T10:24:41"/>
    <d v="2017-03-30T10:25:42"/>
    <s v="-"/>
    <b v="0"/>
  </r>
  <r>
    <x v="24"/>
    <x v="1"/>
    <m/>
    <x v="414"/>
    <x v="1"/>
    <s v="yes"/>
    <n v="1"/>
    <s v="yes"/>
    <n v="0.211111111111111"/>
    <n v="-0.855184291666229"/>
    <n v="0.53611111111111098"/>
    <m/>
    <d v="2017-03-30T10:24:41"/>
    <d v="2017-03-30T10:25:43"/>
    <s v="-"/>
    <b v="0"/>
  </r>
  <r>
    <x v="22"/>
    <x v="1"/>
    <m/>
    <x v="409"/>
    <x v="2"/>
    <s v="yes"/>
    <n v="2"/>
    <s v="yes"/>
    <n v="0.233333333333333"/>
    <n v="-0.81854809288806796"/>
    <n v="0.55833333333333302"/>
    <m/>
    <d v="2017-03-30T10:24:59"/>
    <d v="2017-03-30T10:26:01"/>
    <s v="-"/>
    <b v="0"/>
  </r>
  <r>
    <x v="24"/>
    <x v="1"/>
    <m/>
    <x v="432"/>
    <x v="4"/>
    <s v="no"/>
    <n v="4"/>
    <s v="yes"/>
    <n v="0.96666666666666601"/>
    <n v="0.87761217930457303"/>
    <n v="0.69166666666666599"/>
    <m/>
    <d v="2017-03-30T10:25:05"/>
    <d v="2017-03-30T10:26:08"/>
    <s v="-"/>
    <b v="0"/>
  </r>
  <r>
    <x v="22"/>
    <x v="1"/>
    <m/>
    <x v="434"/>
    <x v="1"/>
    <s v="yes"/>
    <n v="1"/>
    <s v="no"/>
    <n v="-0.41111111111111098"/>
    <n v="-0.96139580952930803"/>
    <n v="-0.39722222222222198"/>
    <m/>
    <d v="2017-03-30T10:25:23"/>
    <d v="2017-03-30T10:26:17"/>
    <s v="-"/>
    <b v="0"/>
  </r>
  <r>
    <x v="22"/>
    <x v="1"/>
    <m/>
    <x v="452"/>
    <x v="1"/>
    <s v="yes"/>
    <n v="1"/>
    <s v="no"/>
    <n v="-0.5"/>
    <n v="-0.189266276692066"/>
    <n v="-0.73055555555555496"/>
    <m/>
    <d v="2017-03-30T10:25:39"/>
    <d v="2017-03-30T10:26:30"/>
    <s v="-"/>
    <b v="0"/>
  </r>
  <r>
    <x v="23"/>
    <x v="1"/>
    <m/>
    <x v="462"/>
    <x v="3"/>
    <s v="no"/>
    <n v="4"/>
    <s v="yes"/>
    <n v="0.90888807508680503"/>
    <n v="0.71620708423197998"/>
    <n v="0.32277832031249998"/>
    <m/>
    <d v="2017-03-30T10:25:07"/>
    <d v="2017-03-30T10:26:45"/>
    <s v="-"/>
    <b v="0"/>
  </r>
  <r>
    <x v="22"/>
    <x v="1"/>
    <m/>
    <x v="463"/>
    <x v="0"/>
    <s v="no"/>
    <n v="2"/>
    <s v="no"/>
    <n v="-0.58888888888888802"/>
    <n v="6.31243164489729E-2"/>
    <n v="-0.77500000000000002"/>
    <m/>
    <d v="2017-03-30T10:25:52"/>
    <d v="2017-03-30T10:26:47"/>
    <s v="-"/>
    <b v="0"/>
  </r>
  <r>
    <x v="24"/>
    <x v="1"/>
    <m/>
    <x v="464"/>
    <x v="2"/>
    <s v="yes"/>
    <n v="2"/>
    <s v="yes"/>
    <n v="0.54444444444444395"/>
    <n v="-0.48962632992449501"/>
    <n v="0.66944444444444395"/>
    <m/>
    <d v="2017-03-30T10:25:30"/>
    <d v="2017-03-30T10:26:48"/>
    <s v="-"/>
    <b v="0"/>
  </r>
  <r>
    <x v="22"/>
    <x v="1"/>
    <m/>
    <x v="429"/>
    <x v="3"/>
    <s v="no"/>
    <n v="4"/>
    <s v="yes"/>
    <n v="0.47777777777777702"/>
    <n v="1"/>
    <n v="1"/>
    <m/>
    <d v="2017-03-30T10:26:09"/>
    <d v="2017-03-30T10:27:00"/>
    <s v="-"/>
    <b v="0"/>
  </r>
  <r>
    <x v="23"/>
    <x v="1"/>
    <m/>
    <x v="453"/>
    <x v="2"/>
    <s v="no"/>
    <n v="3"/>
    <s v="no"/>
    <n v="-6.8889702690972096E-2"/>
    <n v="-0.450906996536104"/>
    <n v="0.67833387586805505"/>
    <m/>
    <d v="2017-03-30T10:26:09"/>
    <d v="2017-03-30T10:27:07"/>
    <s v="-"/>
    <b v="0"/>
  </r>
  <r>
    <x v="22"/>
    <x v="1"/>
    <m/>
    <x v="465"/>
    <x v="3"/>
    <s v="no"/>
    <n v="4"/>
    <s v="yes"/>
    <n v="0.32222222222222202"/>
    <n v="1"/>
    <n v="1"/>
    <m/>
    <d v="2017-03-30T10:26:22"/>
    <d v="2017-03-30T10:27:12"/>
    <s v="-"/>
    <b v="0"/>
  </r>
  <r>
    <x v="22"/>
    <x v="1"/>
    <m/>
    <x v="445"/>
    <x v="3"/>
    <s v="no"/>
    <n v="4"/>
    <s v="yes"/>
    <n v="0.36666666666666597"/>
    <n v="1"/>
    <n v="1"/>
    <m/>
    <d v="2017-03-30T10:26:34"/>
    <d v="2017-03-30T10:27:24"/>
    <s v="-"/>
    <b v="0"/>
  </r>
  <r>
    <x v="24"/>
    <x v="1"/>
    <m/>
    <x v="466"/>
    <x v="4"/>
    <s v="no"/>
    <n v="3"/>
    <s v="yes"/>
    <n v="0.38888888888888901"/>
    <n v="0.85871602645038503"/>
    <n v="0.95833333333333304"/>
    <m/>
    <d v="2017-03-30T10:26:09"/>
    <d v="2017-03-30T10:27:26"/>
    <s v="-"/>
    <b v="0"/>
  </r>
  <r>
    <x v="23"/>
    <x v="1"/>
    <m/>
    <x v="449"/>
    <x v="2"/>
    <s v="no"/>
    <n v="2"/>
    <s v="yes"/>
    <n v="0.219999186197916"/>
    <n v="-0.75320311047152799"/>
    <n v="0.58944498697916603"/>
    <m/>
    <d v="2017-03-30T10:26:32"/>
    <d v="2017-03-30T10:27:31"/>
    <s v="-"/>
    <b v="0"/>
  </r>
  <r>
    <x v="22"/>
    <x v="1"/>
    <m/>
    <x v="456"/>
    <x v="0"/>
    <s v="no"/>
    <n v="2"/>
    <s v="no"/>
    <n v="-0.38888888888888801"/>
    <n v="-0.96677870985626901"/>
    <n v="-0.39722222222222198"/>
    <m/>
    <d v="2017-03-30T10:26:46"/>
    <d v="2017-03-30T10:27:36"/>
    <s v="-"/>
    <b v="0"/>
  </r>
  <r>
    <x v="23"/>
    <x v="1"/>
    <m/>
    <x v="406"/>
    <x v="0"/>
    <s v="no"/>
    <n v="2"/>
    <s v="no"/>
    <n v="-0.78000081380208297"/>
    <n v="9.1982306521395593E-2"/>
    <n v="-1.05550130208332E-2"/>
    <m/>
    <d v="2017-03-30T10:26:56"/>
    <d v="2017-03-30T10:27:49"/>
    <s v="-"/>
    <b v="0"/>
  </r>
  <r>
    <x v="24"/>
    <x v="1"/>
    <m/>
    <x v="467"/>
    <x v="1"/>
    <s v="yes"/>
    <n v="1"/>
    <s v="no"/>
    <n v="7.7777777777777696E-2"/>
    <n v="0.221978546439007"/>
    <n v="0.80277777777777704"/>
    <m/>
    <d v="2017-03-30T10:26:47"/>
    <d v="2017-03-30T10:27:50"/>
    <s v="-"/>
    <b v="0"/>
  </r>
  <r>
    <x v="22"/>
    <x v="1"/>
    <m/>
    <x v="468"/>
    <x v="3"/>
    <s v="no"/>
    <n v="4"/>
    <s v="yes"/>
    <n v="0.344444444444444"/>
    <n v="0.906212454435808"/>
    <n v="0.98055555555555496"/>
    <m/>
    <d v="2017-03-30T10:26:58"/>
    <d v="2017-03-30T10:27:53"/>
    <s v="-"/>
    <b v="0"/>
  </r>
  <r>
    <x v="23"/>
    <x v="1"/>
    <m/>
    <x v="458"/>
    <x v="3"/>
    <s v="yes"/>
    <n v="4"/>
    <s v="yes"/>
    <n v="0.81999918619791601"/>
    <n v="0.31700591345795498"/>
    <n v="0.45611097547743001"/>
    <m/>
    <d v="2017-03-30T10:27:13"/>
    <d v="2017-03-30T10:28:09"/>
    <s v="-"/>
    <b v="0"/>
  </r>
  <r>
    <x v="24"/>
    <x v="1"/>
    <m/>
    <x v="469"/>
    <x v="4"/>
    <s v="no"/>
    <n v="4"/>
    <s v="yes"/>
    <n v="0.58888888888888802"/>
    <n v="1"/>
    <n v="1"/>
    <m/>
    <d v="2017-03-30T10:27:11"/>
    <d v="2017-03-30T10:28:12"/>
    <s v="-"/>
    <b v="0"/>
  </r>
  <r>
    <x v="23"/>
    <x v="1"/>
    <m/>
    <x v="417"/>
    <x v="1"/>
    <s v="no"/>
    <n v="2"/>
    <s v="no"/>
    <n v="-0.60222303602430505"/>
    <n v="-0.72090740069577697"/>
    <n v="-0.29944390190972198"/>
    <m/>
    <d v="2017-03-30T10:27:33"/>
    <d v="2017-03-30T10:28:29"/>
    <s v="-"/>
    <b v="0"/>
  </r>
  <r>
    <x v="24"/>
    <x v="1"/>
    <m/>
    <x v="429"/>
    <x v="3"/>
    <s v="no"/>
    <n v="3"/>
    <s v="yes"/>
    <n v="0.63333333333333297"/>
    <n v="0.34382380314924199"/>
    <n v="0.82499999999999996"/>
    <m/>
    <d v="2017-03-30T10:27:33"/>
    <d v="2017-03-30T10:28:42"/>
    <s v="-"/>
    <b v="0"/>
  </r>
  <r>
    <x v="23"/>
    <x v="1"/>
    <m/>
    <x v="457"/>
    <x v="1"/>
    <s v="no"/>
    <n v="4"/>
    <s v="no"/>
    <n v="-0.93555636935763897"/>
    <n v="0.79983554368913901"/>
    <n v="-0.47722167968750001"/>
    <m/>
    <d v="2017-03-30T10:27:53"/>
    <d v="2017-03-30T10:28:53"/>
    <s v="-"/>
    <b v="0"/>
  </r>
  <r>
    <x v="24"/>
    <x v="1"/>
    <m/>
    <x v="470"/>
    <x v="2"/>
    <s v="yes"/>
    <n v="2"/>
    <s v="yes"/>
    <n v="0.47777777777777702"/>
    <n v="-0.71942736214248504"/>
    <n v="0.60277777777777697"/>
    <m/>
    <d v="2017-03-30T10:28:03"/>
    <d v="2017-03-30T10:29:23"/>
    <s v="-"/>
    <b v="0"/>
  </r>
  <r>
    <x v="23"/>
    <x v="1"/>
    <m/>
    <x v="471"/>
    <x v="0"/>
    <s v="no"/>
    <n v="2"/>
    <s v="no"/>
    <n v="-0.42444525824652701"/>
    <n v="-0.95542663190055299"/>
    <n v="0.145000542534722"/>
    <m/>
    <d v="2017-03-30T10:28:18"/>
    <d v="2017-03-30T10:29:48"/>
    <s v="-"/>
    <b v="0"/>
  </r>
  <r>
    <x v="24"/>
    <x v="1"/>
    <m/>
    <x v="412"/>
    <x v="1"/>
    <s v="no"/>
    <n v="2"/>
    <s v="no"/>
    <n v="0.43333333333333302"/>
    <n v="0.63131915278432404"/>
    <n v="-0.88611111111111096"/>
    <m/>
    <d v="2017-03-30T10:28:44"/>
    <d v="2017-03-30T10:30:07"/>
    <s v="-"/>
    <b v="0"/>
  </r>
  <r>
    <x v="22"/>
    <x v="1"/>
    <m/>
    <x v="462"/>
    <x v="0"/>
    <s v="yes"/>
    <n v="2"/>
    <s v="yes"/>
    <n v="9.9999999999999895E-2"/>
    <n v="-0.99871715334518696"/>
    <n v="4.72222222222222E-2"/>
    <m/>
    <d v="2017-03-30T10:29:02"/>
    <d v="2017-03-30T10:30:09"/>
    <s v="-"/>
    <b v="0"/>
  </r>
  <r>
    <x v="23"/>
    <x v="1"/>
    <m/>
    <x v="424"/>
    <x v="3"/>
    <s v="no"/>
    <n v="3"/>
    <s v="yes"/>
    <n v="-2.4445258246527799E-2"/>
    <n v="-0.99657207951861004"/>
    <n v="0.18944498697916601"/>
    <m/>
    <d v="2017-03-30T10:29:12"/>
    <d v="2017-03-30T10:30:09"/>
    <s v="-"/>
    <b v="0"/>
  </r>
  <r>
    <x v="23"/>
    <x v="1"/>
    <m/>
    <x v="419"/>
    <x v="2"/>
    <s v="no"/>
    <n v="4"/>
    <s v="yes"/>
    <n v="0.28666585286458302"/>
    <n v="-0.96116332148013095"/>
    <n v="0.411667209201388"/>
    <m/>
    <d v="2017-03-30T10:29:34"/>
    <d v="2017-03-30T10:30:25"/>
    <s v="-"/>
    <b v="0"/>
  </r>
  <r>
    <x v="24"/>
    <x v="1"/>
    <m/>
    <x v="459"/>
    <x v="3"/>
    <s v="yes"/>
    <n v="2"/>
    <s v="yes"/>
    <n v="0.63333333333333297"/>
    <n v="-0.62723634430464403"/>
    <n v="0.24722222222222201"/>
    <m/>
    <d v="2017-03-30T10:29:29"/>
    <d v="2017-03-30T10:30:25"/>
    <s v="-"/>
    <b v="0"/>
  </r>
  <r>
    <x v="22"/>
    <x v="1"/>
    <m/>
    <x v="472"/>
    <x v="3"/>
    <s v="no"/>
    <n v="3"/>
    <s v="yes"/>
    <n v="0.211111111111111"/>
    <n v="0.56120933222549796"/>
    <n v="0.86944444444444402"/>
    <m/>
    <d v="2017-03-30T10:29:31"/>
    <d v="2017-03-30T10:30:26"/>
    <s v="-"/>
    <b v="0"/>
  </r>
  <r>
    <x v="23"/>
    <x v="1"/>
    <m/>
    <x v="416"/>
    <x v="0"/>
    <s v="no"/>
    <n v="2"/>
    <s v="no"/>
    <n v="-0.13555636935763801"/>
    <n v="-0.99810369117208897"/>
    <n v="5.6111653645833301E-2"/>
    <m/>
    <d v="2017-03-30T10:29:49"/>
    <d v="2017-03-30T10:30:34"/>
    <s v="-"/>
    <b v="0"/>
  </r>
  <r>
    <x v="24"/>
    <x v="1"/>
    <m/>
    <x v="471"/>
    <x v="1"/>
    <s v="yes"/>
    <n v="1"/>
    <s v="no"/>
    <n v="0.27777777777777701"/>
    <n v="0.43008272350133198"/>
    <n v="-0.84166666666666601"/>
    <m/>
    <d v="2017-03-30T10:29:47"/>
    <d v="2017-03-30T10:30:38"/>
    <s v="-"/>
    <b v="0"/>
  </r>
  <r>
    <x v="22"/>
    <x v="1"/>
    <m/>
    <x v="454"/>
    <x v="0"/>
    <s v="no"/>
    <n v="3"/>
    <s v="no"/>
    <n v="5.5555555555555601E-2"/>
    <n v="-0.89133938347415398"/>
    <n v="-0.50833333333333297"/>
    <m/>
    <d v="2017-03-30T10:29:49"/>
    <d v="2017-03-30T10:30:44"/>
    <s v="-"/>
    <b v="0"/>
  </r>
  <r>
    <x v="23"/>
    <x v="1"/>
    <m/>
    <x v="444"/>
    <x v="0"/>
    <s v="no"/>
    <n v="2"/>
    <s v="no"/>
    <n v="-0.24666748046875001"/>
    <n v="-0.99357644703266002"/>
    <n v="0.145000542534722"/>
    <m/>
    <d v="2017-03-30T10:29:59"/>
    <d v="2017-03-30T10:30:47"/>
    <s v="-"/>
    <b v="0"/>
  </r>
  <r>
    <x v="24"/>
    <x v="1"/>
    <m/>
    <x v="441"/>
    <x v="3"/>
    <s v="no"/>
    <n v="5"/>
    <s v="yes"/>
    <n v="0.81111111111111101"/>
    <n v="0.268431259863948"/>
    <n v="0.33611111111111103"/>
    <m/>
    <d v="2017-03-30T10:30:00"/>
    <d v="2017-03-30T10:30:57"/>
    <s v="-"/>
    <b v="0"/>
  </r>
  <r>
    <x v="22"/>
    <x v="1"/>
    <m/>
    <x v="471"/>
    <x v="0"/>
    <s v="yes"/>
    <n v="1"/>
    <s v="yes"/>
    <n v="0.14444444444444399"/>
    <n v="-0.99790911931180104"/>
    <n v="0.113888888888888"/>
    <m/>
    <d v="2017-03-30T10:30:06"/>
    <d v="2017-03-30T10:30:59"/>
    <s v="-"/>
    <b v="0"/>
  </r>
  <r>
    <x v="23"/>
    <x v="1"/>
    <m/>
    <x v="473"/>
    <x v="2"/>
    <s v="no"/>
    <n v="4"/>
    <s v="no"/>
    <n v="0.30888807508680499"/>
    <n v="-0.93740651786936502"/>
    <n v="0.456111653645833"/>
    <m/>
    <d v="2017-03-30T10:30:11"/>
    <d v="2017-03-30T10:31:01"/>
    <s v="-"/>
    <b v="0"/>
  </r>
  <r>
    <x v="23"/>
    <x v="1"/>
    <m/>
    <x v="474"/>
    <x v="0"/>
    <s v="no"/>
    <n v="2"/>
    <s v="no"/>
    <n v="-6.8889702690972096E-2"/>
    <n v="-0.99908876518725698"/>
    <n v="5.6111653645833301E-2"/>
    <m/>
    <d v="2017-03-30T10:30:26"/>
    <d v="2017-03-30T10:31:13"/>
    <s v="-"/>
    <b v="0"/>
  </r>
  <r>
    <x v="22"/>
    <x v="1"/>
    <m/>
    <x v="406"/>
    <x v="0"/>
    <s v="yes"/>
    <n v="1"/>
    <s v="yes"/>
    <n v="0.25555555555555498"/>
    <n v="-0.99291892242973101"/>
    <n v="-0.13055555555555501"/>
    <m/>
    <d v="2017-03-30T10:30:22"/>
    <d v="2017-03-30T10:31:14"/>
    <s v="-"/>
    <b v="0"/>
  </r>
  <r>
    <x v="23"/>
    <x v="1"/>
    <m/>
    <x v="434"/>
    <x v="0"/>
    <s v="no"/>
    <n v="2"/>
    <s v="no"/>
    <n v="-0.224445258246527"/>
    <n v="-0.99496612279929397"/>
    <n v="0.145000542534722"/>
    <m/>
    <d v="2017-03-30T10:30:37"/>
    <d v="2017-03-30T10:31:22"/>
    <s v="-"/>
    <b v="0"/>
  </r>
  <r>
    <x v="24"/>
    <x v="1"/>
    <m/>
    <x v="423"/>
    <x v="4"/>
    <s v="no"/>
    <n v="3"/>
    <s v="yes"/>
    <n v="0.72222222222222199"/>
    <n v="-0.23438947444255601"/>
    <n v="0.625"/>
    <m/>
    <d v="2017-03-30T10:30:18"/>
    <d v="2017-03-30T10:31:28"/>
    <s v="-"/>
    <b v="0"/>
  </r>
  <r>
    <x v="22"/>
    <x v="1"/>
    <m/>
    <x v="430"/>
    <x v="0"/>
    <s v="yes"/>
    <n v="1"/>
    <s v="no"/>
    <n v="-0.32222222222222202"/>
    <n v="-0.189266276692066"/>
    <n v="-0.73055555555555496"/>
    <m/>
    <d v="2017-03-30T10:30:37"/>
    <d v="2017-03-30T10:31:31"/>
    <s v="-"/>
    <b v="0"/>
  </r>
  <r>
    <x v="23"/>
    <x v="1"/>
    <m/>
    <x v="445"/>
    <x v="0"/>
    <s v="no"/>
    <n v="3"/>
    <s v="no"/>
    <n v="-6.8889702690972096E-2"/>
    <n v="-0.99789630288247499"/>
    <n v="0.145000542534722"/>
    <m/>
    <d v="2017-03-30T10:30:46"/>
    <d v="2017-03-30T10:31:35"/>
    <s v="-"/>
    <b v="0"/>
  </r>
  <r>
    <x v="23"/>
    <x v="1"/>
    <m/>
    <x v="428"/>
    <x v="0"/>
    <s v="no"/>
    <n v="3"/>
    <s v="no"/>
    <n v="-0.31333414713541602"/>
    <n v="-0.98667022176344599"/>
    <n v="0.23388943142361099"/>
    <m/>
    <d v="2017-03-30T10:31:00"/>
    <d v="2017-03-30T10:31:55"/>
    <s v="-"/>
    <b v="0"/>
  </r>
  <r>
    <x v="22"/>
    <x v="2"/>
    <m/>
    <x v="85"/>
    <x v="2"/>
    <s v="yes"/>
    <n v="2"/>
    <s v="yes"/>
    <n v="0.5"/>
    <n v="-0.90040566632710894"/>
    <n v="0.49166666666666597"/>
    <s v="a001"/>
    <d v="2017-03-30T10:22:43"/>
    <d v="2017-03-30T10:24:09"/>
    <s v="a101"/>
    <b v="0"/>
  </r>
  <r>
    <x v="24"/>
    <x v="1"/>
    <m/>
    <x v="451"/>
    <x v="3"/>
    <s v="no"/>
    <n v="2"/>
    <s v="yes"/>
    <n v="0.54444444444444395"/>
    <n v="0.221978546439007"/>
    <n v="0.80277777777777704"/>
    <m/>
    <d v="2017-03-30T10:30:50"/>
    <d v="2017-03-30T10:32:05"/>
    <s v="-"/>
    <b v="0"/>
  </r>
  <r>
    <x v="22"/>
    <x v="1"/>
    <m/>
    <x v="413"/>
    <x v="2"/>
    <s v="no"/>
    <n v="2"/>
    <s v="yes"/>
    <n v="0.16666666666666599"/>
    <n v="-0.71942736214248504"/>
    <n v="0.60277777777777697"/>
    <m/>
    <d v="2017-03-30T10:31:26"/>
    <d v="2017-03-30T10:32:20"/>
    <s v="-"/>
    <b v="0"/>
  </r>
  <r>
    <x v="23"/>
    <x v="2"/>
    <m/>
    <x v="40"/>
    <x v="2"/>
    <s v="no"/>
    <n v="2"/>
    <s v="no"/>
    <n v="1.9999186197916598E-2"/>
    <n v="-0.99920820780463504"/>
    <n v="5.6111653645833301E-2"/>
    <s v="a001"/>
    <d v="2017-03-30T10:31:20"/>
    <d v="2017-03-30T10:32:23"/>
    <s v="a001"/>
    <b v="1"/>
  </r>
  <r>
    <x v="22"/>
    <x v="1"/>
    <m/>
    <x v="475"/>
    <x v="0"/>
    <s v="no"/>
    <n v="2"/>
    <s v="yes"/>
    <n v="0.14444444444444399"/>
    <n v="-0.99790911931180104"/>
    <n v="0.13611111111111099"/>
    <m/>
    <d v="2017-03-30T10:31:42"/>
    <d v="2017-03-30T10:32:37"/>
    <s v="-"/>
    <b v="0"/>
  </r>
  <r>
    <x v="23"/>
    <x v="1"/>
    <m/>
    <x v="476"/>
    <x v="0"/>
    <s v="no"/>
    <n v="2"/>
    <s v="no"/>
    <n v="-6.8889702690972096E-2"/>
    <n v="-0.99908876518725698"/>
    <n v="1.1667209201388799E-2"/>
    <m/>
    <d v="2017-03-30T10:31:47"/>
    <d v="2017-03-30T10:32:41"/>
    <s v="-"/>
    <b v="0"/>
  </r>
  <r>
    <x v="24"/>
    <x v="1"/>
    <m/>
    <x v="446"/>
    <x v="1"/>
    <s v="yes"/>
    <n v="1"/>
    <s v="yes"/>
    <n v="0.655555555555555"/>
    <n v="-0.54631403170889303"/>
    <n v="-1.94444444444445E-2"/>
    <m/>
    <d v="2017-03-30T10:31:26"/>
    <d v="2017-03-30T10:32:42"/>
    <s v="-"/>
    <b v="0"/>
  </r>
  <r>
    <x v="22"/>
    <x v="1"/>
    <m/>
    <x v="476"/>
    <x v="1"/>
    <s v="yes"/>
    <n v="1"/>
    <s v="no"/>
    <n v="-0.61111111111111105"/>
    <n v="-0.69638672402165702"/>
    <n v="-0.530555555555555"/>
    <m/>
    <d v="2017-03-30T10:31:59"/>
    <d v="2017-03-30T10:32:49"/>
    <s v="-"/>
    <b v="0"/>
  </r>
  <r>
    <x v="23"/>
    <x v="1"/>
    <m/>
    <x v="442"/>
    <x v="2"/>
    <s v="no"/>
    <n v="4"/>
    <s v="yes"/>
    <n v="0.41999918619791599"/>
    <n v="-0.75320311047152799"/>
    <n v="0.58944498697916603"/>
    <m/>
    <d v="2017-03-30T10:32:06"/>
    <d v="2017-03-30T10:32:58"/>
    <s v="-"/>
    <b v="0"/>
  </r>
  <r>
    <x v="24"/>
    <x v="1"/>
    <m/>
    <x v="457"/>
    <x v="3"/>
    <s v="no"/>
    <n v="2"/>
    <s v="yes"/>
    <n v="0.58888888888888802"/>
    <n v="-0.75453225202794205"/>
    <n v="0.44722222222222202"/>
    <m/>
    <d v="2017-03-30T10:32:03"/>
    <d v="2017-03-30T10:33:04"/>
    <s v="-"/>
    <b v="0"/>
  </r>
  <r>
    <x v="22"/>
    <x v="1"/>
    <m/>
    <x v="464"/>
    <x v="0"/>
    <s v="no"/>
    <n v="2"/>
    <s v="no"/>
    <n v="-0.27777777777777701"/>
    <n v="-0.189266276692066"/>
    <n v="-0.73055555555555496"/>
    <m/>
    <d v="2017-03-30T10:32:12"/>
    <d v="2017-03-30T10:33:09"/>
    <s v="-"/>
    <b v="0"/>
  </r>
  <r>
    <x v="23"/>
    <x v="1"/>
    <m/>
    <x v="477"/>
    <x v="3"/>
    <s v="no"/>
    <n v="3"/>
    <s v="yes"/>
    <n v="0.73111029730902699"/>
    <n v="-0.18622689103530199"/>
    <n v="0.58944498697916603"/>
    <m/>
    <d v="2017-03-30T10:32:23"/>
    <d v="2017-03-30T10:33:21"/>
    <s v="-"/>
    <b v="0"/>
  </r>
  <r>
    <x v="23"/>
    <x v="1"/>
    <m/>
    <x v="441"/>
    <x v="3"/>
    <s v="no"/>
    <n v="4"/>
    <s v="yes"/>
    <n v="0.46444363064236099"/>
    <n v="-0.450906996536104"/>
    <n v="0.67833387586805505"/>
    <m/>
    <d v="2017-03-30T10:32:45"/>
    <d v="2017-03-30T10:33:35"/>
    <s v="-"/>
    <b v="0"/>
  </r>
  <r>
    <x v="24"/>
    <x v="1"/>
    <m/>
    <x v="407"/>
    <x v="1"/>
    <s v="no"/>
    <n v="2"/>
    <s v="yes"/>
    <n v="0.5"/>
    <n v="-0.57806844117937295"/>
    <n v="0.64722222222222203"/>
    <m/>
    <d v="2017-03-30T10:32:25"/>
    <d v="2017-03-30T10:33:35"/>
    <s v="-"/>
    <b v="0"/>
  </r>
  <r>
    <x v="22"/>
    <x v="1"/>
    <m/>
    <x v="474"/>
    <x v="0"/>
    <s v="no"/>
    <n v="2"/>
    <s v="no"/>
    <n v="0.25555555555555498"/>
    <n v="6.31243164489729E-2"/>
    <n v="-0.77500000000000002"/>
    <m/>
    <d v="2017-03-30T10:32:32"/>
    <d v="2017-03-30T10:33:36"/>
    <s v="-"/>
    <b v="0"/>
  </r>
  <r>
    <x v="23"/>
    <x v="1"/>
    <m/>
    <x v="410"/>
    <x v="2"/>
    <s v="no"/>
    <n v="2"/>
    <s v="yes"/>
    <n v="0.48666585286458303"/>
    <n v="-0.62535717307820804"/>
    <n v="0.63388943142361098"/>
    <m/>
    <d v="2017-03-30T10:32:59"/>
    <d v="2017-03-30T10:33:49"/>
    <s v="-"/>
    <b v="0"/>
  </r>
  <r>
    <x v="24"/>
    <x v="1"/>
    <m/>
    <x v="448"/>
    <x v="1"/>
    <s v="yes"/>
    <n v="2"/>
    <s v="no"/>
    <n v="-0.98888888888888904"/>
    <n v="0.92174564935348502"/>
    <n v="-0.86388888888888804"/>
    <m/>
    <d v="2017-03-30T10:32:56"/>
    <d v="2017-03-30T10:33:51"/>
    <s v="-"/>
    <b v="0"/>
  </r>
  <r>
    <x v="22"/>
    <x v="1"/>
    <m/>
    <x v="469"/>
    <x v="4"/>
    <s v="no"/>
    <n v="4"/>
    <s v="yes"/>
    <n v="0.94444444444444398"/>
    <n v="0.82412045998530503"/>
    <n v="0.91388888888888897"/>
    <m/>
    <d v="2017-03-30T10:32:58"/>
    <d v="2017-03-30T10:33:54"/>
    <s v="-"/>
    <b v="0"/>
  </r>
  <r>
    <x v="22"/>
    <x v="1"/>
    <m/>
    <x v="416"/>
    <x v="2"/>
    <s v="yes"/>
    <n v="3"/>
    <s v="yes"/>
    <n v="0.344444444444444"/>
    <n v="-0.158645222255274"/>
    <n v="0.73611111111111105"/>
    <m/>
    <d v="2017-03-30T10:33:16"/>
    <d v="2017-03-30T10:34:07"/>
    <s v="-"/>
    <b v="0"/>
  </r>
  <r>
    <x v="23"/>
    <x v="1"/>
    <m/>
    <x v="421"/>
    <x v="0"/>
    <s v="no"/>
    <n v="2"/>
    <s v="no"/>
    <n v="-0.24666748046875001"/>
    <n v="-0.75320311047152799"/>
    <n v="0.58944498697916603"/>
    <m/>
    <d v="2017-03-30T10:33:13"/>
    <d v="2017-03-30T10:34:15"/>
    <s v="-"/>
    <b v="0"/>
  </r>
  <r>
    <x v="24"/>
    <x v="1"/>
    <m/>
    <x v="478"/>
    <x v="0"/>
    <s v="yes"/>
    <n v="2"/>
    <s v="yes"/>
    <n v="0.72222222222222199"/>
    <n v="-0.23438947444255601"/>
    <n v="-0.219444444444444"/>
    <m/>
    <d v="2017-03-30T10:33:13"/>
    <d v="2017-03-30T10:34:20"/>
    <s v="-"/>
    <b v="0"/>
  </r>
  <r>
    <x v="22"/>
    <x v="1"/>
    <m/>
    <x v="466"/>
    <x v="3"/>
    <s v="no"/>
    <n v="4"/>
    <s v="yes"/>
    <n v="0.52222222222222203"/>
    <n v="0.221978546439007"/>
    <n v="0.80277777777777704"/>
    <m/>
    <d v="2017-03-30T10:33:29"/>
    <d v="2017-03-30T10:34:22"/>
    <s v="-"/>
    <b v="0"/>
  </r>
  <r>
    <x v="23"/>
    <x v="1"/>
    <m/>
    <x v="475"/>
    <x v="0"/>
    <s v="no"/>
    <n v="2"/>
    <s v="no"/>
    <n v="-0.42444525824652701"/>
    <n v="-0.95542663190055299"/>
    <n v="0.411667209201388"/>
    <m/>
    <d v="2017-03-30T10:33:40"/>
    <d v="2017-03-30T10:34:26"/>
    <s v="-"/>
    <b v="0"/>
  </r>
  <r>
    <x v="22"/>
    <x v="1"/>
    <m/>
    <x v="448"/>
    <x v="1"/>
    <s v="no"/>
    <n v="2"/>
    <s v="no"/>
    <n v="-0.58888888888888802"/>
    <n v="-0.41551428344510299"/>
    <n v="-0.68611111111111101"/>
    <m/>
    <d v="2017-03-30T10:33:44"/>
    <d v="2017-03-30T10:34:33"/>
    <s v="-"/>
    <b v="0"/>
  </r>
  <r>
    <x v="23"/>
    <x v="1"/>
    <m/>
    <x v="468"/>
    <x v="0"/>
    <s v="no"/>
    <n v="2"/>
    <s v="no"/>
    <n v="-0.82444525824652704"/>
    <n v="0.34086851941641699"/>
    <n v="-0.121666124131944"/>
    <m/>
    <d v="2017-03-30T10:33:51"/>
    <d v="2017-03-30T10:34:42"/>
    <s v="-"/>
    <b v="0"/>
  </r>
  <r>
    <x v="24"/>
    <x v="1"/>
    <m/>
    <x v="465"/>
    <x v="3"/>
    <s v="yes"/>
    <n v="2"/>
    <s v="yes"/>
    <n v="0.81111111111111101"/>
    <n v="0.268431259863948"/>
    <n v="0.202777777777777"/>
    <m/>
    <d v="2017-03-30T10:33:41"/>
    <d v="2017-03-30T10:34:46"/>
    <s v="-"/>
    <b v="0"/>
  </r>
  <r>
    <x v="22"/>
    <x v="1"/>
    <m/>
    <x v="407"/>
    <x v="2"/>
    <s v="no"/>
    <n v="3"/>
    <s v="yes"/>
    <n v="0.188888888888888"/>
    <n v="-0.98290576245235595"/>
    <n v="0.33611111111111103"/>
    <m/>
    <d v="2017-03-30T10:33:56"/>
    <d v="2017-03-30T10:34:47"/>
    <s v="-"/>
    <b v="0"/>
  </r>
  <r>
    <x v="22"/>
    <x v="1"/>
    <m/>
    <x v="426"/>
    <x v="1"/>
    <s v="no"/>
    <n v="2"/>
    <s v="no"/>
    <n v="-0.54444444444444395"/>
    <n v="-0.41551428344510299"/>
    <n v="-0.68611111111111101"/>
    <m/>
    <d v="2017-03-30T10:34:09"/>
    <d v="2017-03-30T10:35:00"/>
    <s v="-"/>
    <b v="0"/>
  </r>
  <r>
    <x v="23"/>
    <x v="1"/>
    <m/>
    <x v="433"/>
    <x v="3"/>
    <s v="no"/>
    <n v="4"/>
    <s v="yes"/>
    <n v="0.75333251953125002"/>
    <n v="-6.1581800580392303E-2"/>
    <n v="0.63388943142361098"/>
    <m/>
    <d v="2017-03-30T10:34:07"/>
    <d v="2017-03-30T10:35:09"/>
    <s v="-"/>
    <b v="0"/>
  </r>
  <r>
    <x v="22"/>
    <x v="1"/>
    <m/>
    <x v="421"/>
    <x v="3"/>
    <s v="no"/>
    <n v="3"/>
    <s v="yes"/>
    <n v="0.32222222222222202"/>
    <n v="-0.158645222255274"/>
    <n v="0.73611111111111105"/>
    <m/>
    <d v="2017-03-30T10:34:22"/>
    <d v="2017-03-30T10:35:16"/>
    <s v="-"/>
    <b v="0"/>
  </r>
  <r>
    <x v="24"/>
    <x v="2"/>
    <m/>
    <x v="43"/>
    <x v="3"/>
    <s v="no"/>
    <n v="4"/>
    <s v="yes"/>
    <n v="0.78888888888888797"/>
    <n v="0.143088291570625"/>
    <n v="0.26944444444444399"/>
    <s v="a010"/>
    <d v="2017-03-30T10:34:08"/>
    <d v="2017-03-30T10:35:21"/>
    <s v="a010"/>
    <b v="1"/>
  </r>
  <r>
    <x v="23"/>
    <x v="1"/>
    <m/>
    <x v="470"/>
    <x v="2"/>
    <s v="no"/>
    <n v="3"/>
    <s v="yes"/>
    <n v="0.28666585286458302"/>
    <n v="-0.75320311047152799"/>
    <n v="0.58944498697916603"/>
    <m/>
    <d v="2017-03-30T10:34:34"/>
    <d v="2017-03-30T10:35:27"/>
    <s v="-"/>
    <b v="0"/>
  </r>
  <r>
    <x v="22"/>
    <x v="1"/>
    <m/>
    <x v="459"/>
    <x v="2"/>
    <s v="no"/>
    <n v="3"/>
    <s v="yes"/>
    <n v="0.188888888888888"/>
    <n v="-0.99659295045932506"/>
    <n v="0.15833333333333299"/>
    <m/>
    <d v="2017-03-30T10:34:38"/>
    <d v="2017-03-30T10:35:30"/>
    <s v="-"/>
    <b v="0"/>
  </r>
  <r>
    <x v="24"/>
    <x v="1"/>
    <m/>
    <x v="418"/>
    <x v="3"/>
    <s v="no"/>
    <n v="3"/>
    <s v="yes"/>
    <n v="0.58888888888888802"/>
    <n v="-0.75453225202794205"/>
    <n v="0.44722222222222202"/>
    <m/>
    <d v="2017-03-30T10:34:42"/>
    <d v="2017-03-30T10:35:43"/>
    <s v="-"/>
    <b v="0"/>
  </r>
  <r>
    <x v="23"/>
    <x v="1"/>
    <m/>
    <x v="451"/>
    <x v="2"/>
    <s v="no"/>
    <n v="3"/>
    <s v="no"/>
    <n v="0.33111029730902702"/>
    <n v="-0.75320311047152799"/>
    <n v="0.58944498697916603"/>
    <m/>
    <d v="2017-03-30T10:34:51"/>
    <d v="2017-03-30T10:35:47"/>
    <s v="-"/>
    <b v="0"/>
  </r>
  <r>
    <x v="22"/>
    <x v="1"/>
    <m/>
    <x v="479"/>
    <x v="2"/>
    <s v="no"/>
    <n v="2"/>
    <s v="yes"/>
    <n v="0.32222222222222202"/>
    <n v="-0.81854809288806796"/>
    <n v="0.55833333333333302"/>
    <m/>
    <d v="2017-03-30T10:34:52"/>
    <d v="2017-03-30T10:35:50"/>
    <s v="-"/>
    <b v="0"/>
  </r>
  <r>
    <x v="24"/>
    <x v="1"/>
    <m/>
    <x v="474"/>
    <x v="1"/>
    <s v="yes"/>
    <n v="1"/>
    <s v="no"/>
    <n v="0.76666666666666605"/>
    <n v="1.5012957204236999E-2"/>
    <n v="-0.241666666666666"/>
    <m/>
    <d v="2017-03-30T10:35:04"/>
    <d v="2017-03-30T10:35:58"/>
    <s v="-"/>
    <b v="0"/>
  </r>
  <r>
    <x v="22"/>
    <x v="1"/>
    <m/>
    <x v="480"/>
    <x v="0"/>
    <s v="no"/>
    <n v="2"/>
    <s v="yes"/>
    <n v="0.25555555555555498"/>
    <n v="-0.93199698103307804"/>
    <n v="-0.46388888888888802"/>
    <m/>
    <d v="2017-03-30T10:35:12"/>
    <d v="2017-03-30T10:36:03"/>
    <s v="-"/>
    <b v="0"/>
  </r>
  <r>
    <x v="22"/>
    <x v="1"/>
    <m/>
    <x v="470"/>
    <x v="0"/>
    <s v="no"/>
    <n v="2"/>
    <s v="no"/>
    <n v="-5.5555555555555497E-2"/>
    <n v="-0.93199698103307804"/>
    <n v="-0.46388888888888802"/>
    <m/>
    <d v="2017-03-30T10:35:25"/>
    <d v="2017-03-30T10:36:20"/>
    <s v="-"/>
    <b v="0"/>
  </r>
  <r>
    <x v="23"/>
    <x v="1"/>
    <m/>
    <x v="465"/>
    <x v="0"/>
    <s v="no"/>
    <n v="2"/>
    <s v="no"/>
    <n v="1.9999186197916598E-2"/>
    <n v="-0.69479455459908102"/>
    <n v="0.61166720920138795"/>
    <m/>
    <d v="2017-03-30T10:35:12"/>
    <d v="2017-03-30T10:36:24"/>
    <s v="-"/>
    <b v="0"/>
  </r>
  <r>
    <x v="24"/>
    <x v="1"/>
    <m/>
    <x v="462"/>
    <x v="2"/>
    <s v="no"/>
    <n v="2"/>
    <s v="yes"/>
    <n v="0.56666666666666599"/>
    <n v="-0.80276485835953004"/>
    <n v="-6.3888888888888995E-2"/>
    <m/>
    <d v="2017-03-30T10:35:20"/>
    <d v="2017-03-30T10:36:31"/>
    <s v="-"/>
    <b v="0"/>
  </r>
  <r>
    <x v="22"/>
    <x v="1"/>
    <m/>
    <x v="481"/>
    <x v="0"/>
    <s v="yes"/>
    <n v="1"/>
    <s v="yes"/>
    <n v="0.188888888888888"/>
    <n v="-0.99659295045932506"/>
    <n v="0.15833333333333299"/>
    <m/>
    <d v="2017-03-30T10:35:42"/>
    <d v="2017-03-30T10:36:36"/>
    <s v="-"/>
    <b v="0"/>
  </r>
  <r>
    <x v="23"/>
    <x v="1"/>
    <m/>
    <x v="479"/>
    <x v="2"/>
    <s v="no"/>
    <n v="3"/>
    <s v="yes"/>
    <n v="1.9999186197916598E-2"/>
    <n v="-0.75320311047152799"/>
    <n v="0.58944498697916603"/>
    <m/>
    <d v="2017-03-30T10:35:48"/>
    <d v="2017-03-30T10:36:42"/>
    <s v="-"/>
    <b v="0"/>
  </r>
  <r>
    <x v="22"/>
    <x v="1"/>
    <m/>
    <x v="482"/>
    <x v="2"/>
    <s v="yes"/>
    <n v="2"/>
    <s v="yes"/>
    <n v="0.36666666666666597"/>
    <n v="-0.48962632992449501"/>
    <n v="0.66944444444444395"/>
    <m/>
    <d v="2017-03-30T10:35:58"/>
    <d v="2017-03-30T10:36:50"/>
    <s v="-"/>
    <b v="0"/>
  </r>
  <r>
    <x v="23"/>
    <x v="1"/>
    <m/>
    <x v="480"/>
    <x v="2"/>
    <s v="no"/>
    <n v="4"/>
    <s v="no"/>
    <n v="0.46444363064236099"/>
    <n v="-0.69479455459908102"/>
    <n v="0.61166720920138795"/>
    <m/>
    <d v="2017-03-30T10:36:07"/>
    <d v="2017-03-30T10:37:00"/>
    <s v="-"/>
    <b v="0"/>
  </r>
  <r>
    <x v="22"/>
    <x v="1"/>
    <m/>
    <x v="473"/>
    <x v="3"/>
    <s v="no"/>
    <n v="4"/>
    <s v="yes"/>
    <n v="0.3"/>
    <n v="0.65319167004606205"/>
    <n v="0.89166666666666605"/>
    <m/>
    <d v="2017-03-30T10:36:12"/>
    <d v="2017-03-30T10:37:01"/>
    <s v="-"/>
    <b v="0"/>
  </r>
  <r>
    <x v="24"/>
    <x v="1"/>
    <m/>
    <x v="454"/>
    <x v="3"/>
    <s v="no"/>
    <n v="3"/>
    <s v="yes"/>
    <n v="0.74444444444444402"/>
    <n v="-0.11202853986693"/>
    <n v="0.73611111111111105"/>
    <m/>
    <d v="2017-03-30T10:35:53"/>
    <d v="2017-03-30T10:37:07"/>
    <s v="-"/>
    <b v="0"/>
  </r>
  <r>
    <x v="23"/>
    <x v="1"/>
    <m/>
    <x v="478"/>
    <x v="0"/>
    <s v="no"/>
    <n v="2"/>
    <s v="no"/>
    <n v="1.9999186197916598E-2"/>
    <n v="-0.75320311047152799"/>
    <n v="0.58944498697916603"/>
    <m/>
    <d v="2017-03-30T10:36:25"/>
    <d v="2017-03-30T10:37:15"/>
    <s v="-"/>
    <b v="0"/>
  </r>
  <r>
    <x v="22"/>
    <x v="1"/>
    <m/>
    <x v="420"/>
    <x v="2"/>
    <s v="yes"/>
    <n v="2"/>
    <s v="no"/>
    <n v="9.9999999999999895E-2"/>
    <n v="-0.99770861497804697"/>
    <n v="-0.15277777777777701"/>
    <m/>
    <d v="2017-03-30T10:36:23"/>
    <d v="2017-03-30T10:37:15"/>
    <s v="-"/>
    <b v="0"/>
  </r>
  <r>
    <x v="23"/>
    <x v="1"/>
    <m/>
    <x v="464"/>
    <x v="0"/>
    <s v="no"/>
    <n v="2"/>
    <s v="no"/>
    <n v="-0.224445258246527"/>
    <n v="-0.89982372376144204"/>
    <n v="0.50055609809027701"/>
    <m/>
    <d v="2017-03-30T10:36:39"/>
    <d v="2017-03-30T10:37:27"/>
    <s v="-"/>
    <b v="0"/>
  </r>
  <r>
    <x v="22"/>
    <x v="2"/>
    <m/>
    <x v="38"/>
    <x v="4"/>
    <s v="yes"/>
    <n v="4"/>
    <s v="yes"/>
    <n v="1"/>
    <n v="0.95778409950319898"/>
    <n v="0.95833333333333304"/>
    <s v="a010"/>
    <d v="2017-03-30T10:30:53"/>
    <d v="2017-03-30T10:32:03"/>
    <s v="a110"/>
    <b v="0"/>
  </r>
  <r>
    <x v="24"/>
    <x v="1"/>
    <m/>
    <x v="483"/>
    <x v="3"/>
    <s v="yes"/>
    <n v="2"/>
    <s v="yes"/>
    <n v="0.56666666666666599"/>
    <n v="9.5180418584535895E-2"/>
    <n v="0.780555555555555"/>
    <m/>
    <d v="2017-03-30T10:36:29"/>
    <d v="2017-03-30T10:37:42"/>
    <s v="-"/>
    <b v="0"/>
  </r>
  <r>
    <x v="22"/>
    <x v="1"/>
    <m/>
    <x v="478"/>
    <x v="0"/>
    <s v="yes"/>
    <n v="2"/>
    <s v="no"/>
    <n v="-0.344444444444444"/>
    <n v="-0.41551428344510299"/>
    <n v="-0.68611111111111101"/>
    <m/>
    <d v="2017-03-30T10:36:57"/>
    <d v="2017-03-30T10:37:50"/>
    <s v="-"/>
    <b v="0"/>
  </r>
  <r>
    <x v="23"/>
    <x v="1"/>
    <m/>
    <x v="467"/>
    <x v="2"/>
    <s v="no"/>
    <n v="3"/>
    <s v="no"/>
    <n v="-0.15777859157986099"/>
    <n v="-0.89982372376144204"/>
    <n v="0.50055609809027701"/>
    <m/>
    <d v="2017-03-30T10:36:51"/>
    <d v="2017-03-30T10:37:51"/>
    <s v="-"/>
    <b v="0"/>
  </r>
  <r>
    <x v="23"/>
    <x v="1"/>
    <m/>
    <x v="432"/>
    <x v="2"/>
    <s v="no"/>
    <n v="4"/>
    <s v="yes"/>
    <n v="0.57555474175347199"/>
    <n v="-0.450906996536104"/>
    <n v="0.67833387586805505"/>
    <m/>
    <d v="2017-03-30T10:37:15"/>
    <d v="2017-03-30T10:38:04"/>
    <s v="-"/>
    <b v="0"/>
  </r>
  <r>
    <x v="22"/>
    <x v="1"/>
    <m/>
    <x v="449"/>
    <x v="2"/>
    <s v="no"/>
    <n v="2"/>
    <s v="yes"/>
    <n v="0.233333333333333"/>
    <n v="-0.86320995195838401"/>
    <n v="-0.530555555555555"/>
    <m/>
    <d v="2017-03-30T10:37:12"/>
    <d v="2017-03-30T10:38:04"/>
    <s v="-"/>
    <b v="0"/>
  </r>
  <r>
    <x v="24"/>
    <x v="1"/>
    <m/>
    <x v="461"/>
    <x v="0"/>
    <s v="no"/>
    <n v="2"/>
    <s v="no"/>
    <n v="0.81111111111111101"/>
    <n v="0.268431259863948"/>
    <n v="-0.64166666666666605"/>
    <m/>
    <d v="2017-03-30T10:37:03"/>
    <d v="2017-03-30T10:38:04"/>
    <s v="-"/>
    <b v="0"/>
  </r>
  <r>
    <x v="23"/>
    <x v="1"/>
    <m/>
    <x v="431"/>
    <x v="0"/>
    <s v="no"/>
    <n v="3"/>
    <s v="no"/>
    <n v="1.9999186197916598E-2"/>
    <n v="-0.99731450944681899"/>
    <n v="0.167222764756944"/>
    <m/>
    <d v="2017-03-30T10:37:28"/>
    <d v="2017-03-30T10:38:17"/>
    <s v="-"/>
    <b v="0"/>
  </r>
  <r>
    <x v="22"/>
    <x v="1"/>
    <m/>
    <x v="467"/>
    <x v="0"/>
    <s v="no"/>
    <n v="2"/>
    <s v="no"/>
    <n v="-0.61111111111111105"/>
    <n v="-0.69638672402165702"/>
    <n v="-0.17499999999999999"/>
    <m/>
    <d v="2017-03-30T10:37:26"/>
    <d v="2017-03-30T10:38:18"/>
    <s v="-"/>
    <b v="0"/>
  </r>
  <r>
    <x v="24"/>
    <x v="1"/>
    <m/>
    <x v="477"/>
    <x v="3"/>
    <s v="yes"/>
    <n v="2"/>
    <s v="yes"/>
    <n v="0.87777777777777699"/>
    <n v="0.59710081659473202"/>
    <n v="0.55833333333333302"/>
    <m/>
    <d v="2017-03-30T10:37:26"/>
    <d v="2017-03-30T10:38:19"/>
    <s v="-"/>
    <b v="0"/>
  </r>
  <r>
    <x v="22"/>
    <x v="1"/>
    <m/>
    <x v="427"/>
    <x v="2"/>
    <s v="no"/>
    <n v="3"/>
    <s v="yes"/>
    <n v="0.233333333333333"/>
    <n v="-0.99445047044479296"/>
    <n v="0.202777777777777"/>
    <m/>
    <d v="2017-03-30T10:37:41"/>
    <d v="2017-03-30T10:38:32"/>
    <s v="-"/>
    <b v="0"/>
  </r>
  <r>
    <x v="24"/>
    <x v="1"/>
    <m/>
    <x v="482"/>
    <x v="1"/>
    <s v="yes"/>
    <n v="2"/>
    <s v="yes"/>
    <n v="0.74444444444444402"/>
    <n v="-0.11202853986693"/>
    <n v="0.29166666666666602"/>
    <m/>
    <d v="2017-03-30T10:37:40"/>
    <d v="2017-03-30T10:38:39"/>
    <s v="-"/>
    <b v="0"/>
  </r>
  <r>
    <x v="22"/>
    <x v="1"/>
    <m/>
    <x v="411"/>
    <x v="3"/>
    <s v="no"/>
    <n v="4"/>
    <s v="yes"/>
    <n v="0.72222222222222199"/>
    <n v="0.65319167004606205"/>
    <n v="0.89166666666666605"/>
    <m/>
    <d v="2017-03-30T10:37:55"/>
    <d v="2017-03-30T10:38:47"/>
    <s v="-"/>
    <b v="0"/>
  </r>
  <r>
    <x v="24"/>
    <x v="1"/>
    <m/>
    <x v="438"/>
    <x v="1"/>
    <s v="yes"/>
    <n v="2"/>
    <s v="no"/>
    <n v="0.41111111111111098"/>
    <n v="0.314007122534671"/>
    <n v="-0.81944444444444398"/>
    <m/>
    <d v="2017-03-30T10:38:00"/>
    <d v="2017-03-30T10:38:57"/>
    <s v="-"/>
    <b v="0"/>
  </r>
  <r>
    <x v="22"/>
    <x v="1"/>
    <m/>
    <x v="483"/>
    <x v="3"/>
    <s v="yes"/>
    <n v="4"/>
    <s v="yes"/>
    <n v="0.56666666666666599"/>
    <n v="0.34382380314924199"/>
    <n v="0.82499999999999996"/>
    <m/>
    <d v="2017-03-30T10:38:09"/>
    <d v="2017-03-30T10:38:58"/>
    <s v="-"/>
    <b v="0"/>
  </r>
  <r>
    <x v="23"/>
    <x v="1"/>
    <m/>
    <x v="461"/>
    <x v="2"/>
    <s v="no"/>
    <n v="4"/>
    <s v="no"/>
    <n v="-6.8889702690972096E-2"/>
    <n v="-0.69479455459908102"/>
    <n v="0.61166720920138795"/>
    <m/>
    <d v="2017-03-30T10:37:42"/>
    <d v="2017-03-30T10:39:09"/>
    <s v="-"/>
    <b v="0"/>
  </r>
  <r>
    <x v="22"/>
    <x v="1"/>
    <m/>
    <x v="422"/>
    <x v="0"/>
    <s v="yes"/>
    <n v="1"/>
    <s v="yes"/>
    <n v="0.16666666666666599"/>
    <n v="-0.99733086584752895"/>
    <n v="-0.108333333333333"/>
    <m/>
    <d v="2017-03-30T10:38:21"/>
    <d v="2017-03-30T10:39:11"/>
    <s v="-"/>
    <b v="0"/>
  </r>
  <r>
    <x v="22"/>
    <x v="1"/>
    <m/>
    <x v="436"/>
    <x v="1"/>
    <s v="yes"/>
    <n v="1"/>
    <s v="no"/>
    <n v="-0.655555555555555"/>
    <n v="-6.4748219187939202E-2"/>
    <n v="-0.75277777777777699"/>
    <m/>
    <d v="2017-03-30T10:38:33"/>
    <d v="2017-03-30T10:39:22"/>
    <s v="-"/>
    <b v="0"/>
  </r>
  <r>
    <x v="24"/>
    <x v="1"/>
    <m/>
    <x v="443"/>
    <x v="0"/>
    <s v="yes"/>
    <n v="1"/>
    <s v="yes"/>
    <n v="0.56666666666666599"/>
    <n v="0.19060867479285201"/>
    <n v="-0.79722222222222205"/>
    <m/>
    <d v="2017-03-30T10:38:18"/>
    <d v="2017-03-30T10:39:31"/>
    <s v="-"/>
    <b v="0"/>
  </r>
  <r>
    <x v="23"/>
    <x v="2"/>
    <m/>
    <x v="63"/>
    <x v="3"/>
    <s v="no"/>
    <n v="4"/>
    <s v="yes"/>
    <n v="0.81999918619791601"/>
    <n v="0.31700591345795498"/>
    <n v="0.58944498697916603"/>
    <s v="a111"/>
    <d v="2017-03-30T10:38:33"/>
    <d v="2017-03-30T10:39:35"/>
    <s v="a111"/>
    <b v="1"/>
  </r>
  <r>
    <x v="22"/>
    <x v="1"/>
    <m/>
    <x v="440"/>
    <x v="3"/>
    <s v="no"/>
    <n v="3"/>
    <s v="yes"/>
    <n v="0.655555555555555"/>
    <n v="-3.29517761189023E-2"/>
    <n v="0.75833333333333297"/>
    <m/>
    <d v="2017-03-30T10:38:44"/>
    <d v="2017-03-30T10:39:37"/>
    <s v="-"/>
    <b v="0"/>
  </r>
  <r>
    <x v="24"/>
    <x v="1"/>
    <m/>
    <x v="428"/>
    <x v="2"/>
    <s v="no"/>
    <n v="3"/>
    <s v="yes"/>
    <n v="0.83333333333333304"/>
    <n v="0.38758837440821597"/>
    <n v="0.60277777777777697"/>
    <m/>
    <d v="2017-03-30T10:38:52"/>
    <d v="2017-03-30T10:39:47"/>
    <s v="-"/>
    <b v="0"/>
  </r>
  <r>
    <x v="22"/>
    <x v="1"/>
    <m/>
    <x v="484"/>
    <x v="0"/>
    <s v="no"/>
    <n v="2"/>
    <s v="no"/>
    <n v="-0.47777777777777702"/>
    <n v="0.71428942654010996"/>
    <n v="-0.90833333333333299"/>
    <m/>
    <d v="2017-03-30T10:38:59"/>
    <d v="2017-03-30T10:39:49"/>
    <s v="-"/>
    <b v="0"/>
  </r>
  <r>
    <x v="23"/>
    <x v="1"/>
    <m/>
    <x v="423"/>
    <x v="2"/>
    <s v="no"/>
    <n v="4"/>
    <s v="yes"/>
    <n v="0.46444363064236099"/>
    <n v="-0.89982372376144204"/>
    <n v="0.50055609809027701"/>
    <m/>
    <d v="2017-03-30T10:39:00"/>
    <d v="2017-03-30T10:39:53"/>
    <s v="-"/>
    <b v="0"/>
  </r>
  <r>
    <x v="24"/>
    <x v="1"/>
    <m/>
    <x v="410"/>
    <x v="1"/>
    <s v="no"/>
    <n v="2"/>
    <s v="yes"/>
    <n v="0.67777777777777704"/>
    <n v="-0.45338397308218997"/>
    <n v="0.40277777777777701"/>
    <m/>
    <d v="2017-03-30T10:39:08"/>
    <d v="2017-03-30T10:40:03"/>
    <s v="-"/>
    <b v="0"/>
  </r>
  <r>
    <x v="22"/>
    <x v="2"/>
    <m/>
    <x v="43"/>
    <x v="3"/>
    <s v="no"/>
    <n v="4"/>
    <s v="yes"/>
    <n v="0.38888888888888901"/>
    <n v="9.5180418584535895E-2"/>
    <n v="0.780555555555555"/>
    <s v="a010"/>
    <d v="2017-03-30T10:39:11"/>
    <d v="2017-03-30T10:40:05"/>
    <s v="a010"/>
    <b v="1"/>
  </r>
  <r>
    <x v="23"/>
    <x v="1"/>
    <m/>
    <x v="463"/>
    <x v="0"/>
    <s v="no"/>
    <n v="4"/>
    <s v="no"/>
    <n v="-0.380000813802083"/>
    <n v="-0.75320311047152799"/>
    <n v="0.58944498697916603"/>
    <m/>
    <d v="2017-03-30T10:39:17"/>
    <d v="2017-03-30T10:40:08"/>
    <s v="-"/>
    <b v="0"/>
  </r>
  <r>
    <x v="22"/>
    <x v="1"/>
    <m/>
    <x v="453"/>
    <x v="2"/>
    <s v="no"/>
    <n v="2"/>
    <s v="yes"/>
    <n v="-7.7777777777777696E-2"/>
    <n v="-0.99899521900973598"/>
    <n v="-4.1666666666666602E-2"/>
    <m/>
    <d v="2017-03-30T10:39:27"/>
    <d v="2017-03-30T10:40:20"/>
    <s v="-"/>
    <b v="0"/>
  </r>
  <r>
    <x v="23"/>
    <x v="1"/>
    <m/>
    <x v="408"/>
    <x v="0"/>
    <s v="no"/>
    <n v="2"/>
    <s v="no"/>
    <n v="-0.42444525824652701"/>
    <n v="-0.95542663190055299"/>
    <n v="0.27833387586805503"/>
    <m/>
    <d v="2017-03-30T10:39:33"/>
    <d v="2017-03-30T10:40:25"/>
    <s v="-"/>
    <b v="0"/>
  </r>
  <r>
    <x v="22"/>
    <x v="1"/>
    <m/>
    <x v="477"/>
    <x v="4"/>
    <s v="yes"/>
    <n v="4"/>
    <s v="yes"/>
    <n v="0.58888888888888802"/>
    <n v="1"/>
    <n v="1"/>
    <m/>
    <d v="2017-03-30T10:39:42"/>
    <d v="2017-03-30T10:40:33"/>
    <s v="-"/>
    <b v="0"/>
  </r>
  <r>
    <x v="24"/>
    <x v="1"/>
    <m/>
    <x v="479"/>
    <x v="3"/>
    <s v="yes"/>
    <n v="2"/>
    <s v="yes"/>
    <n v="0.74444444444444402"/>
    <n v="-0.11202853986693"/>
    <n v="0.469444444444444"/>
    <m/>
    <d v="2017-03-30T10:39:25"/>
    <d v="2017-03-30T10:40:34"/>
    <s v="-"/>
    <b v="0"/>
  </r>
  <r>
    <x v="23"/>
    <x v="1"/>
    <m/>
    <x v="414"/>
    <x v="2"/>
    <s v="no"/>
    <n v="3"/>
    <s v="yes"/>
    <n v="0.28666585286458302"/>
    <n v="-0.96116332148013095"/>
    <n v="0.411667209201388"/>
    <m/>
    <d v="2017-03-30T10:39:50"/>
    <d v="2017-03-30T10:40:37"/>
    <s v="-"/>
    <b v="0"/>
  </r>
  <r>
    <x v="22"/>
    <x v="1"/>
    <m/>
    <x v="424"/>
    <x v="2"/>
    <s v="no"/>
    <n v="2"/>
    <s v="yes"/>
    <n v="0.233333333333333"/>
    <n v="-0.77371616810261501"/>
    <n v="0.58055555555555505"/>
    <m/>
    <d v="2017-03-30T10:39:55"/>
    <d v="2017-03-30T10:40:45"/>
    <s v="-"/>
    <b v="0"/>
  </r>
  <r>
    <x v="23"/>
    <x v="1"/>
    <m/>
    <x v="485"/>
    <x v="2"/>
    <s v="yes"/>
    <n v="3"/>
    <s v="yes"/>
    <n v="0.57555474175347199"/>
    <n v="-0.34619536671593998"/>
    <n v="0.70055609809027697"/>
    <m/>
    <d v="2017-03-30T10:40:02"/>
    <d v="2017-03-30T10:40:56"/>
    <s v="-"/>
    <b v="0"/>
  </r>
  <r>
    <x v="24"/>
    <x v="1"/>
    <m/>
    <x v="485"/>
    <x v="2"/>
    <s v="yes"/>
    <n v="1"/>
    <s v="yes"/>
    <n v="0.54444444444444395"/>
    <n v="-0.57806844117937295"/>
    <n v="0.64722222222222203"/>
    <m/>
    <d v="2017-03-30T10:39:55"/>
    <d v="2017-03-30T10:41:00"/>
    <s v="-"/>
    <b v="0"/>
  </r>
  <r>
    <x v="22"/>
    <x v="1"/>
    <m/>
    <x v="485"/>
    <x v="2"/>
    <s v="yes"/>
    <n v="1"/>
    <s v="yes"/>
    <n v="0.32222222222222202"/>
    <n v="-0.96472037367048302"/>
    <n v="0.40277777777777701"/>
    <m/>
    <d v="2017-03-30T10:40:08"/>
    <d v="2017-03-30T10:41:02"/>
    <s v="-"/>
    <b v="0"/>
  </r>
  <r>
    <x v="23"/>
    <x v="1"/>
    <m/>
    <x v="455"/>
    <x v="3"/>
    <s v="no"/>
    <n v="4"/>
    <s v="yes"/>
    <n v="0.37555474175347198"/>
    <n v="0.50040168709097199"/>
    <n v="0.85611165364583297"/>
    <m/>
    <d v="2017-03-30T10:40:20"/>
    <d v="2017-03-30T10:41:18"/>
    <s v="-"/>
    <b v="0"/>
  </r>
  <r>
    <x v="24"/>
    <x v="1"/>
    <m/>
    <x v="433"/>
    <x v="4"/>
    <s v="no"/>
    <n v="4"/>
    <s v="yes"/>
    <n v="0.7"/>
    <n v="-0.34894641036798502"/>
    <n v="0.55833333333333302"/>
    <m/>
    <d v="2017-03-30T10:40:22"/>
    <d v="2017-03-30T10:41:20"/>
    <s v="-"/>
    <b v="0"/>
  </r>
  <r>
    <x v="22"/>
    <x v="1"/>
    <m/>
    <x v="415"/>
    <x v="2"/>
    <s v="no"/>
    <n v="2"/>
    <s v="yes"/>
    <n v="0.14444444444444399"/>
    <n v="-0.99523494128691004"/>
    <n v="-0.219444444444444"/>
    <m/>
    <d v="2017-03-30T10:40:24"/>
    <d v="2017-03-30T10:41:22"/>
    <s v="-"/>
    <b v="0"/>
  </r>
  <r>
    <x v="23"/>
    <x v="1"/>
    <m/>
    <x v="472"/>
    <x v="2"/>
    <s v="no"/>
    <n v="4"/>
    <s v="yes"/>
    <n v="0.66444363064236101"/>
    <n v="0.14627364289525999"/>
    <n v="0.78944498697916599"/>
    <m/>
    <d v="2017-03-30T10:40:42"/>
    <d v="2017-03-30T10:41:37"/>
    <s v="-"/>
    <b v="0"/>
  </r>
  <r>
    <x v="24"/>
    <x v="1"/>
    <m/>
    <x v="419"/>
    <x v="4"/>
    <s v="no"/>
    <n v="4"/>
    <s v="yes"/>
    <n v="0.7"/>
    <n v="-0.158645222255274"/>
    <n v="0.73611111111111105"/>
    <m/>
    <d v="2017-03-30T10:40:41"/>
    <d v="2017-03-30T10:41:40"/>
    <s v="-"/>
    <b v="0"/>
  </r>
  <r>
    <x v="22"/>
    <x v="1"/>
    <m/>
    <x v="438"/>
    <x v="0"/>
    <s v="no"/>
    <n v="2"/>
    <s v="no"/>
    <n v="9.9999999999999895E-2"/>
    <n v="-0.98391136723857298"/>
    <n v="-0.33055555555555499"/>
    <m/>
    <d v="2017-03-30T10:40:44"/>
    <d v="2017-03-30T10:41:42"/>
    <s v="-"/>
    <b v="0"/>
  </r>
  <r>
    <x v="23"/>
    <x v="1"/>
    <m/>
    <x v="482"/>
    <x v="2"/>
    <s v="no"/>
    <n v="2"/>
    <s v="yes"/>
    <n v="0.37555474175347198"/>
    <n v="1.8221174978041401E-2"/>
    <n v="0.76722276475694395"/>
    <m/>
    <d v="2017-03-30T10:41:02"/>
    <d v="2017-03-30T10:42:02"/>
    <s v="-"/>
    <b v="0"/>
  </r>
  <r>
    <x v="24"/>
    <x v="1"/>
    <m/>
    <x v="480"/>
    <x v="1"/>
    <s v="yes"/>
    <n v="2"/>
    <s v="yes"/>
    <n v="0.63333333333333297"/>
    <n v="-0.62723634430464403"/>
    <n v="0.625"/>
    <m/>
    <d v="2017-03-30T10:41:01"/>
    <d v="2017-03-30T10:42:30"/>
    <s v="-"/>
    <b v="0"/>
  </r>
  <r>
    <x v="22"/>
    <x v="1"/>
    <m/>
    <x v="418"/>
    <x v="3"/>
    <s v="no"/>
    <n v="3"/>
    <s v="yes"/>
    <n v="0.233333333333333"/>
    <n v="-0.908750152057065"/>
    <n v="0.49166666666666597"/>
    <m/>
    <d v="2017-03-30T10:41:05"/>
    <d v="2017-03-30T10:42:32"/>
    <s v="-"/>
    <b v="0"/>
  </r>
  <r>
    <x v="23"/>
    <x v="1"/>
    <m/>
    <x v="481"/>
    <x v="0"/>
    <s v="no"/>
    <n v="2"/>
    <s v="no"/>
    <n v="-0.11333414713541599"/>
    <n v="-0.93740651786936502"/>
    <n v="0.456111653645833"/>
    <m/>
    <d v="2017-03-30T10:41:26"/>
    <d v="2017-03-30T10:42:36"/>
    <s v="-"/>
    <b v="0"/>
  </r>
  <r>
    <x v="22"/>
    <x v="1"/>
    <m/>
    <x v="431"/>
    <x v="0"/>
    <s v="yes"/>
    <n v="1"/>
    <s v="no"/>
    <n v="0.25555555555555498"/>
    <n v="0.63131915278432404"/>
    <n v="-0.88611111111111096"/>
    <m/>
    <d v="2017-03-30T10:41:53"/>
    <d v="2017-03-30T10:43:09"/>
    <s v="-"/>
    <b v="0"/>
  </r>
  <r>
    <x v="23"/>
    <x v="1"/>
    <m/>
    <x v="437"/>
    <x v="2"/>
    <s v="no"/>
    <n v="2"/>
    <s v="yes"/>
    <n v="-2.4445258246527799E-2"/>
    <n v="-0.99657207951861004"/>
    <n v="0.18944498697916601"/>
    <m/>
    <d v="2017-03-30T10:42:01"/>
    <d v="2017-03-30T10:43:13"/>
    <s v="-"/>
    <b v="0"/>
  </r>
  <r>
    <x v="24"/>
    <x v="1"/>
    <m/>
    <x v="439"/>
    <x v="3"/>
    <s v="yes"/>
    <n v="4"/>
    <s v="yes"/>
    <n v="0.72222222222222199"/>
    <n v="0.221978546439007"/>
    <n v="0.80277777777777704"/>
    <m/>
    <d v="2017-03-30T10:41:51"/>
    <d v="2017-03-30T10:43:15"/>
    <s v="-"/>
    <b v="0"/>
  </r>
  <r>
    <x v="22"/>
    <x v="1"/>
    <m/>
    <x v="447"/>
    <x v="2"/>
    <s v="no"/>
    <n v="4"/>
    <s v="yes"/>
    <n v="0.32222222222222202"/>
    <n v="-0.97227010520679602"/>
    <n v="0.38055555555555498"/>
    <m/>
    <d v="2017-03-30T10:42:31"/>
    <d v="2017-03-30T10:43:36"/>
    <s v="-"/>
    <b v="0"/>
  </r>
  <r>
    <x v="24"/>
    <x v="1"/>
    <m/>
    <x v="481"/>
    <x v="2"/>
    <s v="yes"/>
    <n v="2"/>
    <s v="yes"/>
    <n v="0.7"/>
    <n v="-0.34894641036798502"/>
    <n v="0.69166666666666599"/>
    <m/>
    <d v="2017-03-30T10:42:37"/>
    <d v="2017-03-30T10:43:50"/>
    <s v="-"/>
    <b v="0"/>
  </r>
  <r>
    <x v="23"/>
    <x v="2"/>
    <m/>
    <x v="38"/>
    <x v="3"/>
    <s v="no"/>
    <n v="4"/>
    <s v="yes"/>
    <n v="1.9999186197916598E-2"/>
    <n v="-0.75320311047152799"/>
    <n v="0.58944498697916603"/>
    <s v="a110"/>
    <d v="2017-03-30T10:42:38"/>
    <d v="2017-03-30T10:43:54"/>
    <s v="a110"/>
    <b v="1"/>
  </r>
  <r>
    <x v="24"/>
    <x v="1"/>
    <m/>
    <x v="475"/>
    <x v="1"/>
    <s v="yes"/>
    <n v="3"/>
    <s v="no"/>
    <n v="0.67777777777777704"/>
    <n v="-0.389391387983615"/>
    <n v="0.69166666666666599"/>
    <m/>
    <d v="2017-03-30T10:43:12"/>
    <d v="2017-03-30T10:44:05"/>
    <s v="-"/>
    <b v="0"/>
  </r>
  <r>
    <x v="23"/>
    <x v="1"/>
    <m/>
    <x v="469"/>
    <x v="0"/>
    <s v="no"/>
    <n v="2"/>
    <s v="no"/>
    <n v="-0.15777859157986099"/>
    <n v="-0.98522122903046006"/>
    <n v="0.32277832031249998"/>
    <m/>
    <d v="2017-03-30T10:43:19"/>
    <d v="2017-03-30T10:44:16"/>
    <s v="-"/>
    <b v="0"/>
  </r>
  <r>
    <x v="24"/>
    <x v="2"/>
    <m/>
    <x v="38"/>
    <x v="4"/>
    <s v="yes"/>
    <n v="4"/>
    <s v="yes"/>
    <n v="0.58888888888888802"/>
    <n v="0.34382380314924199"/>
    <n v="0.82499999999999996"/>
    <s v="a110"/>
    <d v="2017-03-30T10:43:27"/>
    <d v="2017-03-30T10:44:26"/>
    <s v="a110"/>
    <b v="1"/>
  </r>
  <r>
    <x v="23"/>
    <x v="1"/>
    <m/>
    <x v="452"/>
    <x v="0"/>
    <s v="yes"/>
    <n v="2"/>
    <s v="no"/>
    <n v="-0.202223036024305"/>
    <n v="-0.99441651002896003"/>
    <n v="0.23388943142361099"/>
    <m/>
    <d v="2017-03-30T10:43:41"/>
    <d v="2017-03-30T10:44:28"/>
    <s v="-"/>
    <b v="0"/>
  </r>
  <r>
    <x v="23"/>
    <x v="1"/>
    <m/>
    <x v="446"/>
    <x v="0"/>
    <s v="no"/>
    <n v="2"/>
    <s v="no"/>
    <n v="-0.29111192491319399"/>
    <n v="-0.98954653474864596"/>
    <n v="0.27833387586805503"/>
    <m/>
    <d v="2017-03-30T10:43:53"/>
    <d v="2017-03-30T10:44:45"/>
    <s v="-"/>
    <b v="0"/>
  </r>
  <r>
    <x v="24"/>
    <x v="1"/>
    <m/>
    <x v="476"/>
    <x v="1"/>
    <s v="yes"/>
    <n v="2"/>
    <s v="no"/>
    <n v="-0.188888888888888"/>
    <n v="-0.99659295045932506"/>
    <n v="-8.6111111111111097E-2"/>
    <m/>
    <d v="2017-03-30T10:43:48"/>
    <d v="2017-03-30T10:44:57"/>
    <s v="-"/>
    <b v="0"/>
  </r>
  <r>
    <x v="23"/>
    <x v="1"/>
    <m/>
    <x v="484"/>
    <x v="1"/>
    <s v="no"/>
    <n v="4"/>
    <s v="no"/>
    <n v="-0.64666748046875"/>
    <n v="-0.58012207354310996"/>
    <n v="1.1667209201388799E-2"/>
    <m/>
    <d v="2017-03-30T10:44:10"/>
    <d v="2017-03-30T10:45:04"/>
    <s v="-"/>
    <b v="0"/>
  </r>
  <r>
    <x v="25"/>
    <x v="1"/>
    <m/>
    <x v="453"/>
    <x v="1"/>
    <s v="no"/>
    <n v="1"/>
    <s v="yes"/>
    <n v="0.211111111111111"/>
    <n v="-0.99565145214938999"/>
    <n v="0.180555555555555"/>
    <m/>
    <d v="2017-03-30T10:44:13"/>
    <d v="2017-03-30T10:45:07"/>
    <s v="-"/>
    <b v="0"/>
  </r>
  <r>
    <x v="24"/>
    <x v="1"/>
    <m/>
    <x v="420"/>
    <x v="1"/>
    <s v="yes"/>
    <n v="2"/>
    <s v="no"/>
    <n v="5.5555555555555601E-2"/>
    <n v="-0.99493538567483397"/>
    <n v="0.22500000000000001"/>
    <m/>
    <d v="2017-03-30T10:44:18"/>
    <d v="2017-03-30T10:45:11"/>
    <s v="-"/>
    <b v="0"/>
  </r>
  <r>
    <x v="23"/>
    <x v="1"/>
    <m/>
    <x v="460"/>
    <x v="0"/>
    <s v="no"/>
    <n v="4"/>
    <s v="no"/>
    <n v="-0.46888970269097202"/>
    <n v="-0.92828273592288701"/>
    <n v="0.25611165364583299"/>
    <m/>
    <d v="2017-03-30T10:44:29"/>
    <d v="2017-03-30T10:45:16"/>
    <s v="-"/>
    <b v="0"/>
  </r>
  <r>
    <x v="24"/>
    <x v="1"/>
    <m/>
    <x v="444"/>
    <x v="1"/>
    <s v="yes"/>
    <n v="3"/>
    <s v="no"/>
    <n v="-0.32222222222222202"/>
    <n v="-0.97227010520679602"/>
    <n v="0.38055555555555498"/>
    <m/>
    <d v="2017-03-30T10:44:32"/>
    <d v="2017-03-30T10:45:25"/>
    <s v="-"/>
    <b v="0"/>
  </r>
  <r>
    <x v="25"/>
    <x v="1"/>
    <m/>
    <x v="447"/>
    <x v="0"/>
    <s v="no"/>
    <n v="2"/>
    <s v="yes"/>
    <n v="0.188888888888888"/>
    <n v="-0.99523494128691004"/>
    <n v="-0.219444444444444"/>
    <m/>
    <d v="2017-03-30T10:44:33"/>
    <d v="2017-03-30T10:45:28"/>
    <s v="-"/>
    <b v="0"/>
  </r>
  <r>
    <x v="23"/>
    <x v="1"/>
    <m/>
    <x v="439"/>
    <x v="2"/>
    <s v="yes"/>
    <n v="3"/>
    <s v="yes"/>
    <n v="0.28666585286458302"/>
    <n v="-0.34619536671593998"/>
    <n v="0.70055609809027697"/>
    <m/>
    <d v="2017-03-30T10:44:41"/>
    <d v="2017-03-30T10:45:29"/>
    <s v="-"/>
    <b v="0"/>
  </r>
  <r>
    <x v="23"/>
    <x v="1"/>
    <m/>
    <x v="483"/>
    <x v="0"/>
    <s v="no"/>
    <n v="2"/>
    <s v="no"/>
    <n v="-6.8889702690972096E-2"/>
    <n v="-0.97600961113357498"/>
    <n v="0.36722276475694399"/>
    <m/>
    <d v="2017-03-30T10:44:53"/>
    <d v="2017-03-30T10:45:37"/>
    <s v="-"/>
    <b v="0"/>
  </r>
  <r>
    <x v="24"/>
    <x v="1"/>
    <m/>
    <x v="473"/>
    <x v="3"/>
    <s v="yes"/>
    <n v="4"/>
    <s v="yes"/>
    <n v="0.52222222222222203"/>
    <n v="0.45764863655502103"/>
    <n v="0.84722222222222199"/>
    <m/>
    <d v="2017-03-30T10:44:46"/>
    <d v="2017-03-30T10:45:40"/>
    <s v="-"/>
    <b v="0"/>
  </r>
  <r>
    <x v="23"/>
    <x v="1"/>
    <m/>
    <x v="443"/>
    <x v="0"/>
    <s v="no"/>
    <n v="2"/>
    <s v="no"/>
    <n v="-0.51333414713541603"/>
    <n v="-0.88552956723384102"/>
    <n v="0.34500054253472201"/>
    <m/>
    <d v="2017-03-30T10:45:02"/>
    <d v="2017-03-30T10:45:46"/>
    <s v="-"/>
    <b v="0"/>
  </r>
  <r>
    <x v="25"/>
    <x v="1"/>
    <m/>
    <x v="438"/>
    <x v="1"/>
    <s v="no"/>
    <n v="1"/>
    <s v="no"/>
    <n v="0.122222222222222"/>
    <n v="-0.98391136723857298"/>
    <n v="-0.33055555555555499"/>
    <m/>
    <d v="2017-03-30T10:44:53"/>
    <d v="2017-03-30T10:45:47"/>
    <s v="-"/>
    <b v="0"/>
  </r>
  <r>
    <x v="24"/>
    <x v="1"/>
    <m/>
    <x v="484"/>
    <x v="3"/>
    <s v="no"/>
    <n v="2"/>
    <s v="yes"/>
    <n v="0.74444444444444402"/>
    <n v="-0.11202853986693"/>
    <n v="0.358333333333333"/>
    <m/>
    <d v="2017-03-30T10:45:01"/>
    <d v="2017-03-30T10:45:58"/>
    <s v="-"/>
    <b v="0"/>
  </r>
  <r>
    <x v="23"/>
    <x v="1"/>
    <m/>
    <x v="466"/>
    <x v="2"/>
    <s v="no"/>
    <n v="3"/>
    <s v="no"/>
    <n v="-6.8889702690972096E-2"/>
    <n v="-0.99091133593022895"/>
    <n v="0.27833387586805503"/>
    <m/>
    <d v="2017-03-30T10:45:11"/>
    <d v="2017-03-30T10:45:59"/>
    <s v="-"/>
    <b v="0"/>
  </r>
  <r>
    <x v="25"/>
    <x v="1"/>
    <m/>
    <x v="431"/>
    <x v="0"/>
    <s v="no"/>
    <n v="2"/>
    <s v="yes"/>
    <n v="3.3333333333333298E-2"/>
    <n v="-0.97949972739934199"/>
    <n v="-0.35277777777777702"/>
    <m/>
    <d v="2017-03-30T10:45:12"/>
    <d v="2017-03-30T10:46:02"/>
    <s v="-"/>
    <b v="0"/>
  </r>
  <r>
    <x v="24"/>
    <x v="1"/>
    <m/>
    <x v="409"/>
    <x v="1"/>
    <s v="yes"/>
    <n v="2"/>
    <s v="yes"/>
    <n v="0.38888888888888901"/>
    <n v="-0.389391387983615"/>
    <n v="0.69166666666666599"/>
    <m/>
    <d v="2017-03-30T10:45:20"/>
    <d v="2017-03-30T10:46:16"/>
    <s v="-"/>
    <b v="0"/>
  </r>
  <r>
    <x v="25"/>
    <x v="1"/>
    <m/>
    <x v="451"/>
    <x v="0"/>
    <s v="yes"/>
    <n v="2"/>
    <s v="yes"/>
    <n v="1.1111111111111099E-2"/>
    <n v="0.19060867479285201"/>
    <n v="-0.79722222222222205"/>
    <m/>
    <d v="2017-03-30T10:45:28"/>
    <d v="2017-03-30T10:46:28"/>
    <s v="-"/>
    <b v="0"/>
  </r>
  <r>
    <x v="24"/>
    <x v="1"/>
    <m/>
    <x v="472"/>
    <x v="3"/>
    <s v="no"/>
    <n v="4"/>
    <s v="yes"/>
    <n v="0.61111111111111105"/>
    <n v="0.221978546439007"/>
    <n v="0.80277777777777704"/>
    <m/>
    <d v="2017-03-30T10:45:37"/>
    <d v="2017-03-30T10:46:33"/>
    <s v="-"/>
    <b v="0"/>
  </r>
  <r>
    <x v="25"/>
    <x v="1"/>
    <m/>
    <x v="478"/>
    <x v="0"/>
    <s v="yes"/>
    <n v="2"/>
    <s v="yes"/>
    <n v="-1.1111111111111001E-2"/>
    <n v="-0.189266276692066"/>
    <n v="-0.73055555555555496"/>
    <m/>
    <d v="2017-03-30T10:45:53"/>
    <d v="2017-03-30T10:46:43"/>
    <s v="-"/>
    <b v="0"/>
  </r>
  <r>
    <x v="24"/>
    <x v="1"/>
    <m/>
    <x v="460"/>
    <x v="3"/>
    <s v="no"/>
    <n v="2"/>
    <s v="yes"/>
    <n v="0.63333333333333297"/>
    <n v="-0.27840687055632601"/>
    <n v="0.71388888888888902"/>
    <m/>
    <d v="2017-03-30T10:45:54"/>
    <d v="2017-03-30T10:46:51"/>
    <s v="-"/>
    <b v="0"/>
  </r>
  <r>
    <x v="24"/>
    <x v="1"/>
    <m/>
    <x v="435"/>
    <x v="4"/>
    <s v="no"/>
    <n v="2"/>
    <s v="yes"/>
    <n v="0.85555555555555496"/>
    <n v="0.49777770092715301"/>
    <n v="0.38055555555555498"/>
    <m/>
    <d v="2017-03-30T10:46:13"/>
    <d v="2017-03-30T10:47:06"/>
    <s v="-"/>
    <b v="0"/>
  </r>
  <r>
    <x v="25"/>
    <x v="1"/>
    <m/>
    <x v="444"/>
    <x v="1"/>
    <s v="no"/>
    <n v="1"/>
    <s v="no"/>
    <n v="0.16666666666666599"/>
    <n v="-0.30706884401961598"/>
    <n v="-0.70833333333333304"/>
    <m/>
    <d v="2017-03-30T10:46:08"/>
    <d v="2017-03-30T10:47:13"/>
    <s v="-"/>
    <b v="0"/>
  </r>
  <r>
    <x v="24"/>
    <x v="1"/>
    <m/>
    <x v="458"/>
    <x v="4"/>
    <s v="no"/>
    <n v="4"/>
    <s v="yes"/>
    <n v="0.7"/>
    <n v="-0.34894641036798502"/>
    <n v="0.60277777777777697"/>
    <m/>
    <d v="2017-03-30T10:46:28"/>
    <d v="2017-03-30T10:47:17"/>
    <s v="-"/>
    <b v="0"/>
  </r>
  <r>
    <x v="24"/>
    <x v="2"/>
    <m/>
    <x v="40"/>
    <x v="2"/>
    <s v="no"/>
    <n v="4"/>
    <s v="yes"/>
    <n v="0.47777777777777702"/>
    <n v="-0.71942736214248504"/>
    <n v="0.60277777777777697"/>
    <s v="a001"/>
    <d v="2017-03-30T10:46:39"/>
    <d v="2017-03-30T10:47:38"/>
    <s v="a001"/>
    <b v="1"/>
  </r>
  <r>
    <x v="25"/>
    <x v="1"/>
    <m/>
    <x v="413"/>
    <x v="0"/>
    <s v="no"/>
    <n v="2"/>
    <s v="no"/>
    <n v="0.188888888888888"/>
    <n v="-0.86320995195838401"/>
    <n v="-0.530555555555555"/>
    <m/>
    <d v="2017-03-30T10:46:39"/>
    <d v="2017-03-30T10:47:44"/>
    <s v="-"/>
    <b v="0"/>
  </r>
  <r>
    <x v="24"/>
    <x v="1"/>
    <m/>
    <x v="455"/>
    <x v="4"/>
    <s v="yes"/>
    <n v="4"/>
    <s v="yes"/>
    <n v="0.5"/>
    <n v="0.94513825082647795"/>
    <n v="1"/>
    <m/>
    <d v="2017-03-30T10:46:59"/>
    <d v="2017-03-30T10:47:50"/>
    <s v="-"/>
    <b v="0"/>
  </r>
  <r>
    <x v="25"/>
    <x v="1"/>
    <m/>
    <x v="475"/>
    <x v="0"/>
    <s v="no"/>
    <n v="2"/>
    <s v="yes"/>
    <n v="0.14444444444444399"/>
    <n v="-0.30706884401961598"/>
    <n v="-0.70833333333333304"/>
    <m/>
    <d v="2017-03-30T10:47:10"/>
    <d v="2017-03-30T10:48:06"/>
    <s v="-"/>
    <b v="0"/>
  </r>
  <r>
    <x v="24"/>
    <x v="1"/>
    <m/>
    <x v="425"/>
    <x v="0"/>
    <s v="no"/>
    <n v="3"/>
    <s v="no"/>
    <n v="-0.25555555555555498"/>
    <n v="-0.986589153689302"/>
    <n v="0.313888888888888"/>
    <m/>
    <d v="2017-03-30T10:47:11"/>
    <d v="2017-03-30T10:48:07"/>
    <s v="-"/>
    <b v="0"/>
  </r>
  <r>
    <x v="24"/>
    <x v="1"/>
    <m/>
    <x v="468"/>
    <x v="2"/>
    <s v="no"/>
    <n v="3"/>
    <s v="yes"/>
    <n v="-0.344444444444444"/>
    <n v="-0.98127935460223303"/>
    <n v="0.113888888888888"/>
    <m/>
    <d v="2017-03-30T10:47:28"/>
    <d v="2017-03-30T10:48:21"/>
    <s v="-"/>
    <b v="0"/>
  </r>
  <r>
    <x v="25"/>
    <x v="1"/>
    <m/>
    <x v="428"/>
    <x v="1"/>
    <s v="no"/>
    <n v="1"/>
    <s v="no"/>
    <n v="-0.16666666666666599"/>
    <n v="-0.99733086584752895"/>
    <n v="9.1666666666666702E-2"/>
    <m/>
    <d v="2017-03-30T10:47:32"/>
    <d v="2017-03-30T10:48:28"/>
    <s v="-"/>
    <b v="0"/>
  </r>
  <r>
    <x v="24"/>
    <x v="1"/>
    <m/>
    <x v="463"/>
    <x v="3"/>
    <s v="yes"/>
    <n v="2"/>
    <s v="yes"/>
    <n v="0.47777777777777702"/>
    <n v="-0.71942736214248504"/>
    <n v="0.60277777777777697"/>
    <m/>
    <d v="2017-03-30T10:47:43"/>
    <d v="2017-03-30T10:48:33"/>
    <s v="-"/>
    <b v="0"/>
  </r>
  <r>
    <x v="24"/>
    <x v="1"/>
    <m/>
    <x v="426"/>
    <x v="1"/>
    <s v="yes"/>
    <n v="2"/>
    <s v="no"/>
    <n v="-0.58888888888888802"/>
    <n v="-0.75453225202794205"/>
    <n v="2.4999999999999901E-2"/>
    <m/>
    <d v="2017-03-30T10:47:55"/>
    <d v="2017-03-30T10:48:45"/>
    <s v="-"/>
    <b v="0"/>
  </r>
  <r>
    <x v="25"/>
    <x v="1"/>
    <m/>
    <x v="462"/>
    <x v="0"/>
    <s v="no"/>
    <n v="2"/>
    <s v="yes"/>
    <n v="1"/>
    <n v="1"/>
    <n v="0.26944444444444399"/>
    <m/>
    <d v="2017-03-30T10:47:54"/>
    <d v="2017-03-30T10:48:53"/>
    <s v="-"/>
    <b v="0"/>
  </r>
  <r>
    <x v="24"/>
    <x v="1"/>
    <m/>
    <x v="440"/>
    <x v="4"/>
    <s v="yes"/>
    <n v="3"/>
    <s v="yes"/>
    <n v="0.233333333333333"/>
    <n v="0.73316059115561005"/>
    <n v="0.91388888888888897"/>
    <m/>
    <d v="2017-03-30T10:48:06"/>
    <d v="2017-03-30T10:48:57"/>
    <s v="-"/>
    <b v="0"/>
  </r>
  <r>
    <x v="24"/>
    <x v="1"/>
    <m/>
    <x v="450"/>
    <x v="1"/>
    <s v="yes"/>
    <n v="1"/>
    <s v="yes"/>
    <n v="-3.3333333333333298E-2"/>
    <n v="-0.48962632992449501"/>
    <n v="0.66944444444444395"/>
    <m/>
    <d v="2017-03-30T10:48:18"/>
    <d v="2017-03-30T10:49:09"/>
    <s v="-"/>
    <b v="0"/>
  </r>
  <r>
    <x v="25"/>
    <x v="2"/>
    <m/>
    <x v="63"/>
    <x v="3"/>
    <s v="no"/>
    <n v="2"/>
    <s v="yes"/>
    <n v="0.98888888888888904"/>
    <n v="0.92174564935348502"/>
    <n v="0.66944444444444395"/>
    <s v="a111"/>
    <d v="2017-03-30T10:48:18"/>
    <d v="2017-03-30T10:49:20"/>
    <s v="a111"/>
    <b v="1"/>
  </r>
  <r>
    <x v="24"/>
    <x v="1"/>
    <m/>
    <x v="437"/>
    <x v="4"/>
    <s v="yes"/>
    <n v="4"/>
    <s v="yes"/>
    <n v="0.5"/>
    <n v="0.80140196920797302"/>
    <n v="0.93611111111111101"/>
    <m/>
    <d v="2017-03-30T10:48:31"/>
    <d v="2017-03-30T10:49:22"/>
    <s v="-"/>
    <b v="0"/>
  </r>
  <r>
    <x v="24"/>
    <x v="1"/>
    <m/>
    <x v="430"/>
    <x v="1"/>
    <s v="yes"/>
    <n v="3"/>
    <s v="yes"/>
    <n v="-0.41111111111111098"/>
    <n v="-0.96139580952930803"/>
    <n v="-6.3888888888888995E-2"/>
    <m/>
    <d v="2017-03-30T10:48:43"/>
    <d v="2017-03-30T10:49:38"/>
    <s v="-"/>
    <b v="0"/>
  </r>
  <r>
    <x v="25"/>
    <x v="1"/>
    <m/>
    <x v="445"/>
    <x v="0"/>
    <s v="no"/>
    <n v="2"/>
    <s v="yes"/>
    <n v="0.47777777777777702"/>
    <n v="-0.92119323207878101"/>
    <n v="-6.3888888888888995E-2"/>
    <m/>
    <d v="2017-03-30T10:48:45"/>
    <d v="2017-03-30T10:49:43"/>
    <s v="-"/>
    <b v="0"/>
  </r>
  <r>
    <x v="25"/>
    <x v="1"/>
    <m/>
    <x v="482"/>
    <x v="0"/>
    <s v="no"/>
    <n v="1"/>
    <s v="yes"/>
    <n v="0.9"/>
    <n v="0.68458616597302102"/>
    <n v="0.22500000000000001"/>
    <m/>
    <d v="2017-03-30T10:49:08"/>
    <d v="2017-03-30T10:50:08"/>
    <s v="-"/>
    <b v="0"/>
  </r>
  <r>
    <x v="25"/>
    <x v="1"/>
    <m/>
    <x v="421"/>
    <x v="0"/>
    <s v="yes"/>
    <n v="2"/>
    <s v="yes"/>
    <n v="0.41111111111111098"/>
    <n v="-0.96139580952930803"/>
    <n v="-6.3888888888888995E-2"/>
    <m/>
    <d v="2017-03-30T10:49:33"/>
    <d v="2017-03-30T10:50:29"/>
    <s v="-"/>
    <b v="0"/>
  </r>
  <r>
    <x v="25"/>
    <x v="1"/>
    <m/>
    <x v="463"/>
    <x v="0"/>
    <s v="no"/>
    <n v="2"/>
    <s v="no"/>
    <n v="0.38888888888888901"/>
    <n v="-0.96964652858658795"/>
    <n v="9.1666666666666702E-2"/>
    <m/>
    <d v="2017-03-30T10:49:55"/>
    <d v="2017-03-30T10:50:49"/>
    <s v="-"/>
    <b v="0"/>
  </r>
  <r>
    <x v="25"/>
    <x v="1"/>
    <m/>
    <x v="407"/>
    <x v="1"/>
    <s v="no"/>
    <n v="2"/>
    <s v="no"/>
    <n v="0.45555555555555499"/>
    <n v="-0.93777692805248802"/>
    <n v="-0.26388888888888801"/>
    <m/>
    <d v="2017-03-30T10:50:17"/>
    <d v="2017-03-30T10:51:07"/>
    <s v="-"/>
    <b v="0"/>
  </r>
  <r>
    <x v="25"/>
    <x v="1"/>
    <m/>
    <x v="419"/>
    <x v="0"/>
    <s v="no"/>
    <n v="2"/>
    <s v="no"/>
    <n v="0.14444444444444399"/>
    <n v="-0.86320995195838401"/>
    <n v="-0.530555555555555"/>
    <m/>
    <d v="2017-03-30T10:50:33"/>
    <d v="2017-03-30T10:51:23"/>
    <s v="-"/>
    <b v="0"/>
  </r>
  <r>
    <x v="25"/>
    <x v="1"/>
    <m/>
    <x v="459"/>
    <x v="0"/>
    <s v="no"/>
    <n v="2"/>
    <s v="no"/>
    <n v="0.16666666666666599"/>
    <n v="-0.97389353320830896"/>
    <n v="-0.374999999999999"/>
    <m/>
    <d v="2017-03-30T10:50:48"/>
    <d v="2017-03-30T10:51:41"/>
    <s v="-"/>
    <b v="0"/>
  </r>
  <r>
    <x v="25"/>
    <x v="1"/>
    <m/>
    <x v="474"/>
    <x v="0"/>
    <s v="yes"/>
    <n v="2"/>
    <s v="yes"/>
    <n v="0.83333333333333304"/>
    <n v="0.38758837440821597"/>
    <n v="0.22500000000000001"/>
    <m/>
    <d v="2017-03-30T10:51:06"/>
    <d v="2017-03-30T10:52:01"/>
    <s v="-"/>
    <b v="0"/>
  </r>
  <r>
    <x v="25"/>
    <x v="1"/>
    <m/>
    <x v="433"/>
    <x v="0"/>
    <s v="yes"/>
    <n v="2"/>
    <s v="yes"/>
    <n v="0.52222222222222203"/>
    <n v="-0.87447531609330098"/>
    <n v="6.9444444444444406E-2"/>
    <m/>
    <d v="2017-03-30T10:51:26"/>
    <d v="2017-03-30T10:52:13"/>
    <s v="-"/>
    <b v="0"/>
  </r>
  <r>
    <x v="25"/>
    <x v="1"/>
    <m/>
    <x v="410"/>
    <x v="0"/>
    <s v="no"/>
    <n v="2"/>
    <s v="yes"/>
    <n v="1"/>
    <n v="1"/>
    <n v="2.7777777777777302E-3"/>
    <m/>
    <d v="2017-03-30T10:51:39"/>
    <d v="2017-03-30T10:52:49"/>
    <s v="-"/>
    <b v="0"/>
  </r>
  <r>
    <x v="25"/>
    <x v="2"/>
    <m/>
    <x v="43"/>
    <x v="0"/>
    <s v="no"/>
    <n v="2"/>
    <s v="yes"/>
    <n v="1"/>
    <n v="1"/>
    <n v="9.1666666666666702E-2"/>
    <s v="a010"/>
    <d v="2017-03-30T10:52:14"/>
    <d v="2017-03-30T10:53:22"/>
    <s v="a010"/>
    <b v="1"/>
  </r>
  <r>
    <x v="25"/>
    <x v="1"/>
    <m/>
    <x v="423"/>
    <x v="2"/>
    <s v="yes"/>
    <n v="2"/>
    <s v="yes"/>
    <n v="0.83333333333333304"/>
    <n v="0.38758837440821597"/>
    <n v="-4.1666666666666602E-2"/>
    <m/>
    <d v="2017-03-30T10:52:47"/>
    <d v="2017-03-30T10:53:41"/>
    <s v="-"/>
    <b v="0"/>
  </r>
  <r>
    <x v="25"/>
    <x v="1"/>
    <m/>
    <x v="439"/>
    <x v="2"/>
    <s v="yes"/>
    <n v="2"/>
    <s v="yes"/>
    <n v="0.96666666666666601"/>
    <n v="0.87761217930457303"/>
    <n v="2.4999999999999901E-2"/>
    <m/>
    <d v="2017-03-30T10:53:06"/>
    <d v="2017-03-30T10:54:05"/>
    <s v="-"/>
    <b v="0"/>
  </r>
  <r>
    <x v="25"/>
    <x v="1"/>
    <m/>
    <x v="457"/>
    <x v="0"/>
    <s v="no"/>
    <n v="2"/>
    <s v="no"/>
    <n v="0.47777777777777702"/>
    <n v="-0.92119323207878101"/>
    <n v="-0.108333333333333"/>
    <m/>
    <d v="2017-03-30T10:53:31"/>
    <d v="2017-03-30T10:54:22"/>
    <s v="-"/>
    <b v="0"/>
  </r>
  <r>
    <x v="25"/>
    <x v="1"/>
    <m/>
    <x v="449"/>
    <x v="0"/>
    <s v="no"/>
    <n v="2"/>
    <s v="yes"/>
    <n v="7.7777777777777696E-2"/>
    <n v="-0.41551428344510299"/>
    <n v="-0.68611111111111101"/>
    <m/>
    <d v="2017-03-30T10:53:48"/>
    <d v="2017-03-30T10:54:37"/>
    <s v="-"/>
    <b v="0"/>
  </r>
  <r>
    <x v="25"/>
    <x v="1"/>
    <m/>
    <x v="427"/>
    <x v="0"/>
    <s v="no"/>
    <n v="2"/>
    <s v="yes"/>
    <n v="0.45555555555555499"/>
    <n v="-0.93777692805248802"/>
    <n v="6.9444444444444406E-2"/>
    <m/>
    <d v="2017-03-30T10:54:03"/>
    <d v="2017-03-30T10:54:55"/>
    <s v="-"/>
    <b v="0"/>
  </r>
  <r>
    <x v="25"/>
    <x v="1"/>
    <m/>
    <x v="476"/>
    <x v="0"/>
    <s v="no"/>
    <n v="2"/>
    <s v="yes"/>
    <n v="0.344444444444444"/>
    <n v="-0.98127935460223303"/>
    <n v="-0.17499999999999999"/>
    <m/>
    <d v="2017-03-30T10:54:20"/>
    <d v="2017-03-30T10:55:17"/>
    <s v="-"/>
    <b v="0"/>
  </r>
  <r>
    <x v="25"/>
    <x v="1"/>
    <m/>
    <x v="466"/>
    <x v="0"/>
    <s v="no"/>
    <n v="2"/>
    <s v="yes"/>
    <n v="0.38888888888888901"/>
    <n v="-0.91393787258419001"/>
    <n v="-0.48611111111111099"/>
    <m/>
    <d v="2017-03-30T10:54:42"/>
    <d v="2017-03-30T10:55:32"/>
    <s v="-"/>
    <b v="0"/>
  </r>
  <r>
    <x v="25"/>
    <x v="1"/>
    <m/>
    <x v="481"/>
    <x v="0"/>
    <s v="yes"/>
    <n v="1"/>
    <s v="yes"/>
    <n v="0.655555555555555"/>
    <n v="-0.54631403170889303"/>
    <n v="-1.94444444444445E-2"/>
    <m/>
    <d v="2017-03-30T10:54:58"/>
    <d v="2017-03-30T10:55:59"/>
    <s v="-"/>
    <b v="0"/>
  </r>
  <r>
    <x v="25"/>
    <x v="1"/>
    <m/>
    <x v="483"/>
    <x v="0"/>
    <s v="no"/>
    <n v="2"/>
    <s v="yes"/>
    <n v="0.52222222222222203"/>
    <n v="-0.87447531609330098"/>
    <n v="-8.6111111111111097E-2"/>
    <m/>
    <d v="2017-03-30T10:55:24"/>
    <d v="2017-03-30T10:56:23"/>
    <s v="-"/>
    <b v="0"/>
  </r>
  <r>
    <x v="25"/>
    <x v="1"/>
    <m/>
    <x v="417"/>
    <x v="0"/>
    <s v="no"/>
    <n v="2"/>
    <s v="yes"/>
    <n v="0.52222222222222203"/>
    <n v="-0.87447531609330098"/>
    <n v="-0.17499999999999999"/>
    <m/>
    <d v="2017-03-30T10:55:49"/>
    <d v="2017-03-30T10:56:42"/>
    <s v="-"/>
    <b v="0"/>
  </r>
  <r>
    <x v="25"/>
    <x v="1"/>
    <m/>
    <x v="484"/>
    <x v="0"/>
    <s v="no"/>
    <n v="2"/>
    <s v="yes"/>
    <n v="0.211111111111111"/>
    <n v="-0.93199698103307804"/>
    <n v="-0.46388888888888802"/>
    <m/>
    <d v="2017-03-30T10:56:08"/>
    <d v="2017-03-30T10:57:01"/>
    <s v="-"/>
    <b v="0"/>
  </r>
  <r>
    <x v="25"/>
    <x v="1"/>
    <m/>
    <x v="424"/>
    <x v="2"/>
    <s v="no"/>
    <n v="2"/>
    <s v="no"/>
    <n v="0.16666666666666599"/>
    <n v="-0.96677870985626901"/>
    <n v="-0.39722222222222198"/>
    <m/>
    <d v="2017-03-30T10:56:26"/>
    <d v="2017-03-30T10:57:17"/>
    <s v="-"/>
    <b v="0"/>
  </r>
  <r>
    <x v="25"/>
    <x v="1"/>
    <m/>
    <x v="461"/>
    <x v="0"/>
    <s v="no"/>
    <n v="2"/>
    <s v="yes"/>
    <n v="0.27777777777777701"/>
    <n v="-0.59829648445195305"/>
    <n v="-0.64166666666666605"/>
    <m/>
    <d v="2017-03-30T10:56:43"/>
    <d v="2017-03-30T10:57:31"/>
    <s v="-"/>
    <b v="0"/>
  </r>
  <r>
    <x v="25"/>
    <x v="1"/>
    <m/>
    <x v="420"/>
    <x v="0"/>
    <s v="no"/>
    <n v="2"/>
    <s v="yes"/>
    <n v="0.74444444444444402"/>
    <n v="-0.11202853986693"/>
    <n v="-0.108333333333333"/>
    <m/>
    <d v="2017-03-30T10:56:57"/>
    <d v="2017-03-30T10:57:45"/>
    <s v="-"/>
    <b v="0"/>
  </r>
  <r>
    <x v="25"/>
    <x v="1"/>
    <m/>
    <x v="425"/>
    <x v="0"/>
    <s v="no"/>
    <n v="2"/>
    <s v="yes"/>
    <n v="0.58888888888888802"/>
    <n v="-0.75453225202794205"/>
    <n v="-0.26388888888888801"/>
    <m/>
    <d v="2017-03-30T10:57:10"/>
    <d v="2017-03-30T10:58:04"/>
    <s v="-"/>
    <b v="0"/>
  </r>
  <r>
    <x v="25"/>
    <x v="1"/>
    <m/>
    <x v="467"/>
    <x v="0"/>
    <s v="no"/>
    <n v="3"/>
    <s v="no"/>
    <n v="-0.58888888888888802"/>
    <n v="-0.75453225202794205"/>
    <n v="-0.28611111111111098"/>
    <m/>
    <d v="2017-03-30T10:57:29"/>
    <d v="2017-03-30T10:58:21"/>
    <s v="-"/>
    <b v="0"/>
  </r>
  <r>
    <x v="25"/>
    <x v="1"/>
    <m/>
    <x v="480"/>
    <x v="0"/>
    <s v="no"/>
    <n v="2"/>
    <s v="no"/>
    <n v="-0.45555555555555499"/>
    <n v="-0.93777692805248802"/>
    <n v="-0.15277777777777701"/>
    <m/>
    <d v="2017-03-30T10:57:46"/>
    <d v="2017-03-30T10:58:36"/>
    <s v="-"/>
    <b v="0"/>
  </r>
  <r>
    <x v="25"/>
    <x v="1"/>
    <m/>
    <x v="464"/>
    <x v="0"/>
    <s v="no"/>
    <n v="2"/>
    <s v="no"/>
    <n v="0.27777777777777701"/>
    <n v="-0.99096652388450401"/>
    <n v="-0.17499999999999999"/>
    <m/>
    <d v="2017-03-30T10:58:02"/>
    <d v="2017-03-30T10:58:55"/>
    <s v="-"/>
    <b v="0"/>
  </r>
  <r>
    <x v="25"/>
    <x v="1"/>
    <m/>
    <x v="440"/>
    <x v="2"/>
    <s v="yes"/>
    <n v="3"/>
    <s v="yes"/>
    <n v="1"/>
    <n v="1"/>
    <n v="0.40277777777777701"/>
    <m/>
    <d v="2017-03-30T10:58:21"/>
    <d v="2017-03-30T10:59:21"/>
    <s v="-"/>
    <b v="0"/>
  </r>
  <r>
    <x v="25"/>
    <x v="1"/>
    <m/>
    <x v="422"/>
    <x v="0"/>
    <s v="no"/>
    <n v="2"/>
    <s v="yes"/>
    <n v="0.233333333333333"/>
    <n v="-0.99010340220805004"/>
    <n v="-0.28611111111111098"/>
    <m/>
    <d v="2017-03-30T10:58:47"/>
    <d v="2017-03-30T10:59:36"/>
    <s v="-"/>
    <b v="0"/>
  </r>
  <r>
    <x v="25"/>
    <x v="2"/>
    <m/>
    <x v="38"/>
    <x v="3"/>
    <s v="yes"/>
    <n v="2"/>
    <s v="yes"/>
    <n v="0.96666666666666601"/>
    <n v="0.87761217930457303"/>
    <n v="0.66944444444444395"/>
    <s v="a110"/>
    <d v="2017-03-30T10:59:01"/>
    <d v="2017-03-30T11:00:10"/>
    <s v="a110"/>
    <b v="1"/>
  </r>
  <r>
    <x v="25"/>
    <x v="1"/>
    <m/>
    <x v="415"/>
    <x v="0"/>
    <s v="no"/>
    <n v="2"/>
    <s v="no"/>
    <n v="1"/>
    <n v="1"/>
    <n v="0.22500000000000001"/>
    <m/>
    <d v="2017-03-30T10:59:36"/>
    <d v="2017-03-30T11:00:37"/>
    <s v="-"/>
    <b v="0"/>
  </r>
  <r>
    <x v="25"/>
    <x v="1"/>
    <m/>
    <x v="455"/>
    <x v="0"/>
    <s v="no"/>
    <n v="2"/>
    <s v="yes"/>
    <n v="0.54444444444444395"/>
    <n v="-0.84232588603559999"/>
    <n v="-0.108333333333333"/>
    <m/>
    <d v="2017-03-30T11:00:03"/>
    <d v="2017-03-30T11:00:54"/>
    <s v="-"/>
    <b v="0"/>
  </r>
  <r>
    <x v="25"/>
    <x v="1"/>
    <m/>
    <x v="472"/>
    <x v="3"/>
    <s v="yes"/>
    <n v="2"/>
    <s v="yes"/>
    <n v="1"/>
    <n v="1"/>
    <n v="0.24722222222222201"/>
    <m/>
    <d v="2017-03-30T11:00:19"/>
    <d v="2017-03-30T11:01:10"/>
    <s v="-"/>
    <b v="0"/>
  </r>
  <r>
    <x v="25"/>
    <x v="1"/>
    <m/>
    <x v="452"/>
    <x v="0"/>
    <s v="no"/>
    <n v="2"/>
    <s v="no"/>
    <n v="5.5555555555555601E-2"/>
    <n v="-0.99921303466677802"/>
    <n v="-1.94444444444445E-2"/>
    <m/>
    <d v="2017-03-30T11:00:36"/>
    <d v="2017-03-30T11:01:48"/>
    <s v="-"/>
    <b v="0"/>
  </r>
  <r>
    <x v="25"/>
    <x v="1"/>
    <m/>
    <x v="450"/>
    <x v="0"/>
    <s v="no"/>
    <n v="2"/>
    <s v="yes"/>
    <n v="0.67777777777777704"/>
    <n v="-0.45338397308218997"/>
    <n v="-0.28611111111111098"/>
    <m/>
    <d v="2017-03-30T11:01:13"/>
    <d v="2017-03-30T11:02:04"/>
    <s v="-"/>
    <b v="0"/>
  </r>
  <r>
    <x v="25"/>
    <x v="1"/>
    <m/>
    <x v="446"/>
    <x v="0"/>
    <s v="no"/>
    <n v="2"/>
    <s v="yes"/>
    <n v="0.54444444444444395"/>
    <n v="-0.84232588603559999"/>
    <n v="-0.19722222222222199"/>
    <m/>
    <d v="2017-03-30T11:01:30"/>
    <d v="2017-03-30T11:02:16"/>
    <s v="-"/>
    <b v="0"/>
  </r>
  <r>
    <x v="25"/>
    <x v="1"/>
    <m/>
    <x v="460"/>
    <x v="2"/>
    <s v="no"/>
    <n v="2"/>
    <s v="yes"/>
    <n v="0.96666666666666601"/>
    <n v="0.87761217930457303"/>
    <n v="-4.1666666666666602E-2"/>
    <m/>
    <d v="2017-03-30T11:01:41"/>
    <d v="2017-03-30T11:02:29"/>
    <s v="-"/>
    <b v="0"/>
  </r>
  <r>
    <x v="25"/>
    <x v="1"/>
    <m/>
    <x v="454"/>
    <x v="0"/>
    <s v="no"/>
    <n v="2"/>
    <s v="yes"/>
    <n v="9.9999999999999895E-2"/>
    <n v="-0.82842595269326003"/>
    <n v="-0.55277777777777704"/>
    <m/>
    <d v="2017-03-30T11:01:55"/>
    <d v="2017-03-30T11:02:45"/>
    <s v="-"/>
    <b v="0"/>
  </r>
  <r>
    <x v="25"/>
    <x v="1"/>
    <m/>
    <x v="406"/>
    <x v="0"/>
    <s v="no"/>
    <n v="2"/>
    <s v="yes"/>
    <n v="9.9999999999999895E-2"/>
    <n v="-0.82842595269326003"/>
    <n v="-0.55277777777777704"/>
    <m/>
    <d v="2017-03-30T11:02:11"/>
    <d v="2017-03-30T11:03:02"/>
    <s v="-"/>
    <b v="0"/>
  </r>
  <r>
    <x v="25"/>
    <x v="1"/>
    <m/>
    <x v="479"/>
    <x v="0"/>
    <s v="no"/>
    <n v="2"/>
    <s v="yes"/>
    <n v="7.7777777777777696E-2"/>
    <n v="-0.99882945623196795"/>
    <n v="9.1666666666666702E-2"/>
    <m/>
    <d v="2017-03-30T11:02:27"/>
    <d v="2017-03-30T11:03:17"/>
    <s v="-"/>
    <b v="0"/>
  </r>
  <r>
    <x v="25"/>
    <x v="1"/>
    <m/>
    <x v="473"/>
    <x v="0"/>
    <s v="no"/>
    <n v="2"/>
    <s v="no"/>
    <n v="0.36666666666666597"/>
    <n v="-0.97615425301736203"/>
    <n v="9.1666666666666702E-2"/>
    <m/>
    <d v="2017-03-30T11:02:43"/>
    <d v="2017-03-30T11:03:32"/>
    <s v="-"/>
    <b v="0"/>
  </r>
  <r>
    <x v="25"/>
    <x v="1"/>
    <m/>
    <x v="416"/>
    <x v="0"/>
    <s v="yes"/>
    <n v="1"/>
    <s v="yes"/>
    <n v="0.16666666666666599"/>
    <n v="-0.99733086584752895"/>
    <n v="-1.94444444444445E-2"/>
    <m/>
    <d v="2017-03-30T11:02:57"/>
    <d v="2017-03-30T11:03:46"/>
    <s v="-"/>
    <b v="0"/>
  </r>
  <r>
    <x v="25"/>
    <x v="1"/>
    <m/>
    <x v="468"/>
    <x v="0"/>
    <s v="no"/>
    <n v="2"/>
    <s v="yes"/>
    <n v="0.5"/>
    <n v="-0.90040566632710894"/>
    <n v="-6.3888888888888995E-2"/>
    <m/>
    <d v="2017-03-30T11:03:12"/>
    <d v="2017-03-30T11:04:01"/>
    <s v="-"/>
    <b v="0"/>
  </r>
  <r>
    <x v="25"/>
    <x v="1"/>
    <m/>
    <x v="456"/>
    <x v="0"/>
    <s v="no"/>
    <n v="2"/>
    <s v="no"/>
    <n v="1.1111111111111099E-2"/>
    <n v="-0.999324495705043"/>
    <n v="-4.1666666666666602E-2"/>
    <m/>
    <d v="2017-03-30T11:03:27"/>
    <d v="2017-03-30T11:04:14"/>
    <s v="-"/>
    <b v="0"/>
  </r>
  <r>
    <x v="25"/>
    <x v="1"/>
    <m/>
    <x v="426"/>
    <x v="0"/>
    <s v="no"/>
    <n v="2"/>
    <s v="no"/>
    <n v="-0.344444444444444"/>
    <n v="-0.98127935460223303"/>
    <n v="-0.108333333333333"/>
    <m/>
    <d v="2017-03-30T11:03:40"/>
    <d v="2017-03-30T11:04:29"/>
    <s v="-"/>
    <b v="0"/>
  </r>
  <r>
    <x v="25"/>
    <x v="1"/>
    <m/>
    <x v="408"/>
    <x v="0"/>
    <s v="no"/>
    <n v="2"/>
    <s v="yes"/>
    <n v="7.7777777777777696E-2"/>
    <n v="-0.99820510117469297"/>
    <n v="-0.13055555555555501"/>
    <m/>
    <d v="2017-03-30T11:03:56"/>
    <d v="2017-03-30T11:04:47"/>
    <s v="-"/>
    <b v="0"/>
  </r>
  <r>
    <x v="25"/>
    <x v="1"/>
    <m/>
    <x v="412"/>
    <x v="0"/>
    <s v="no"/>
    <n v="2"/>
    <s v="yes"/>
    <n v="0.36666666666666597"/>
    <n v="-0.97615425301736203"/>
    <n v="-0.108333333333333"/>
    <m/>
    <d v="2017-03-30T11:04:13"/>
    <d v="2017-03-30T11:05:02"/>
    <s v="-"/>
    <b v="0"/>
  </r>
  <r>
    <x v="25"/>
    <x v="1"/>
    <m/>
    <x v="469"/>
    <x v="2"/>
    <s v="no"/>
    <n v="2"/>
    <s v="yes"/>
    <n v="0.52222222222222203"/>
    <n v="-0.87447531609330098"/>
    <n v="-0.13055555555555501"/>
    <m/>
    <d v="2017-03-30T11:04:27"/>
    <d v="2017-03-30T11:05:17"/>
    <s v="-"/>
    <b v="0"/>
  </r>
  <r>
    <x v="25"/>
    <x v="1"/>
    <m/>
    <x v="437"/>
    <x v="2"/>
    <s v="no"/>
    <n v="2"/>
    <s v="yes"/>
    <n v="0.7"/>
    <n v="-0.34894641036798502"/>
    <n v="-0.108333333333333"/>
    <m/>
    <d v="2017-03-30T11:04:44"/>
    <d v="2017-03-30T11:05:31"/>
    <s v="-"/>
    <b v="0"/>
  </r>
  <r>
    <x v="25"/>
    <x v="1"/>
    <m/>
    <x v="429"/>
    <x v="0"/>
    <s v="no"/>
    <n v="2"/>
    <s v="yes"/>
    <n v="0.27777777777777701"/>
    <n v="-0.99096652388450401"/>
    <n v="-0.241666666666666"/>
    <m/>
    <d v="2017-03-30T11:04:57"/>
    <d v="2017-03-30T11:05:42"/>
    <s v="-"/>
    <b v="0"/>
  </r>
  <r>
    <x v="25"/>
    <x v="2"/>
    <m/>
    <x v="85"/>
    <x v="0"/>
    <s v="no"/>
    <n v="1"/>
    <s v="yes"/>
    <n v="0.188888888888888"/>
    <n v="-0.99659295045932506"/>
    <n v="-8.6111111111111097E-2"/>
    <s v="a100"/>
    <d v="2017-03-30T11:05:08"/>
    <d v="2017-03-30T11:06:05"/>
    <s v="a101"/>
    <b v="0"/>
  </r>
  <r>
    <x v="25"/>
    <x v="1"/>
    <m/>
    <x v="411"/>
    <x v="0"/>
    <s v="no"/>
    <n v="2"/>
    <s v="no"/>
    <n v="0.233333333333333"/>
    <n v="-0.99445047044479296"/>
    <n v="4.72222222222222E-2"/>
    <m/>
    <d v="2017-03-30T11:05:30"/>
    <d v="2017-03-30T11:06:18"/>
    <s v="-"/>
    <b v="0"/>
  </r>
  <r>
    <x v="25"/>
    <x v="1"/>
    <m/>
    <x v="485"/>
    <x v="0"/>
    <s v="yes"/>
    <n v="2"/>
    <s v="yes"/>
    <n v="0.9"/>
    <n v="0.68458616597302102"/>
    <n v="0.13611111111111099"/>
    <m/>
    <d v="2017-03-30T11:05:43"/>
    <d v="2017-03-30T11:06:31"/>
    <s v="-"/>
    <b v="0"/>
  </r>
  <r>
    <x v="25"/>
    <x v="1"/>
    <m/>
    <x v="409"/>
    <x v="0"/>
    <s v="no"/>
    <n v="2"/>
    <s v="yes"/>
    <n v="5.5555555555555601E-2"/>
    <n v="-0.99493538567483397"/>
    <n v="0.22500000000000001"/>
    <m/>
    <d v="2017-03-30T11:05:56"/>
    <d v="2017-03-30T11:06:58"/>
    <s v="-"/>
    <b v="0"/>
  </r>
  <r>
    <x v="25"/>
    <x v="1"/>
    <m/>
    <x v="458"/>
    <x v="3"/>
    <s v="yes"/>
    <n v="2"/>
    <s v="yes"/>
    <n v="0.94444444444444398"/>
    <n v="0.82412045998530503"/>
    <n v="0.469444444444444"/>
    <m/>
    <d v="2017-03-30T11:06:24"/>
    <d v="2017-03-30T11:07:23"/>
    <s v="-"/>
    <b v="0"/>
  </r>
  <r>
    <x v="25"/>
    <x v="1"/>
    <m/>
    <x v="465"/>
    <x v="3"/>
    <s v="no"/>
    <n v="2"/>
    <s v="yes"/>
    <n v="0.92222222222222205"/>
    <n v="0.76009145238674303"/>
    <n v="0.55833333333333302"/>
    <m/>
    <d v="2017-03-30T11:06:48"/>
    <d v="2017-03-30T11:07:37"/>
    <s v="-"/>
    <b v="0"/>
  </r>
  <r>
    <x v="25"/>
    <x v="1"/>
    <m/>
    <x v="470"/>
    <x v="0"/>
    <s v="no"/>
    <n v="2"/>
    <s v="yes"/>
    <n v="0.36666666666666597"/>
    <n v="-0.97615425301736203"/>
    <n v="-0.15277777777777701"/>
    <m/>
    <d v="2017-03-30T11:07:02"/>
    <d v="2017-03-30T11:07:56"/>
    <s v="-"/>
    <b v="0"/>
  </r>
  <r>
    <x v="25"/>
    <x v="1"/>
    <m/>
    <x v="432"/>
    <x v="2"/>
    <s v="no"/>
    <n v="2"/>
    <s v="yes"/>
    <n v="1"/>
    <n v="0.98696505818461699"/>
    <n v="-1.94444444444445E-2"/>
    <m/>
    <d v="2017-03-30T11:07:21"/>
    <d v="2017-03-30T11:08:11"/>
    <s v="-"/>
    <b v="0"/>
  </r>
  <r>
    <x v="25"/>
    <x v="1"/>
    <m/>
    <x v="414"/>
    <x v="0"/>
    <s v="yes"/>
    <n v="1"/>
    <s v="yes"/>
    <n v="0.98888888888888904"/>
    <n v="0.92174564935348502"/>
    <n v="-1.94444444444445E-2"/>
    <m/>
    <d v="2017-03-30T11:07:36"/>
    <d v="2017-03-30T11:08:25"/>
    <s v="-"/>
    <b v="0"/>
  </r>
  <r>
    <x v="25"/>
    <x v="1"/>
    <m/>
    <x v="434"/>
    <x v="0"/>
    <s v="no"/>
    <n v="2"/>
    <s v="no"/>
    <n v="0.27777777777777701"/>
    <n v="-0.99096652388450401"/>
    <n v="4.72222222222222E-2"/>
    <m/>
    <d v="2017-03-30T11:07:51"/>
    <d v="2017-03-30T11:08:40"/>
    <s v="-"/>
    <b v="0"/>
  </r>
  <r>
    <x v="25"/>
    <x v="1"/>
    <m/>
    <x v="441"/>
    <x v="0"/>
    <s v="no"/>
    <n v="2"/>
    <s v="yes"/>
    <n v="0.56666666666666599"/>
    <n v="-0.80276485835953004"/>
    <n v="0.15833333333333299"/>
    <m/>
    <d v="2017-03-30T11:08:06"/>
    <d v="2017-03-30T11:08:53"/>
    <s v="-"/>
    <b v="0"/>
  </r>
  <r>
    <x v="25"/>
    <x v="2"/>
    <m/>
    <x v="40"/>
    <x v="0"/>
    <s v="no"/>
    <n v="4"/>
    <s v="yes"/>
    <n v="0.96666666666666601"/>
    <n v="0.87761217930457303"/>
    <n v="-1.94444444444445E-2"/>
    <s v="a001"/>
    <d v="2017-03-30T11:08:18"/>
    <d v="2017-03-30T11:09:13"/>
    <s v="a001"/>
    <b v="1"/>
  </r>
  <r>
    <x v="25"/>
    <x v="1"/>
    <m/>
    <x v="442"/>
    <x v="0"/>
    <s v="no"/>
    <n v="2"/>
    <s v="yes"/>
    <n v="0.94444444444444398"/>
    <n v="0.82412045998530503"/>
    <n v="-8.6111111111111097E-2"/>
    <m/>
    <d v="2017-03-30T11:08:39"/>
    <d v="2017-03-30T11:09:27"/>
    <s v="-"/>
    <b v="0"/>
  </r>
  <r>
    <x v="25"/>
    <x v="1"/>
    <m/>
    <x v="436"/>
    <x v="0"/>
    <s v="no"/>
    <n v="2"/>
    <s v="no"/>
    <n v="0.7"/>
    <n v="-0.34894641036798502"/>
    <n v="-0.26388888888888801"/>
    <m/>
    <d v="2017-03-30T11:08:52"/>
    <d v="2017-03-30T11:09:39"/>
    <s v="-"/>
    <b v="0"/>
  </r>
  <r>
    <x v="25"/>
    <x v="1"/>
    <m/>
    <x v="435"/>
    <x v="3"/>
    <s v="yes"/>
    <n v="2"/>
    <s v="yes"/>
    <n v="0.96666666666666601"/>
    <n v="0.87761217930457303"/>
    <n v="2.4999999999999901E-2"/>
    <m/>
    <d v="2017-03-30T11:09:04"/>
    <d v="2017-03-30T11:09:53"/>
    <s v="-"/>
    <b v="0"/>
  </r>
  <r>
    <x v="25"/>
    <x v="1"/>
    <m/>
    <x v="477"/>
    <x v="2"/>
    <s v="no"/>
    <n v="2"/>
    <s v="yes"/>
    <n v="0.98888888888888904"/>
    <n v="0.92174564935348502"/>
    <n v="0.113888888888888"/>
    <m/>
    <d v="2017-03-30T11:09:18"/>
    <d v="2017-03-30T11:10:03"/>
    <s v="-"/>
    <b v="0"/>
  </r>
  <r>
    <x v="25"/>
    <x v="1"/>
    <m/>
    <x v="418"/>
    <x v="0"/>
    <s v="no"/>
    <n v="2"/>
    <s v="yes"/>
    <n v="0.122222222222222"/>
    <n v="-0.99836219512109903"/>
    <n v="-4.1666666666666602E-2"/>
    <m/>
    <d v="2017-03-30T11:09:28"/>
    <d v="2017-03-30T11:10:17"/>
    <s v="-"/>
    <b v="0"/>
  </r>
  <r>
    <x v="25"/>
    <x v="1"/>
    <m/>
    <x v="443"/>
    <x v="0"/>
    <s v="no"/>
    <n v="2"/>
    <s v="yes"/>
    <n v="0.122222222222222"/>
    <n v="-0.99010340220805004"/>
    <n v="-0.28611111111111098"/>
    <m/>
    <d v="2017-03-30T11:09:42"/>
    <d v="2017-03-30T11:10:28"/>
    <s v="-"/>
    <b v="0"/>
  </r>
  <r>
    <x v="25"/>
    <x v="1"/>
    <m/>
    <x v="471"/>
    <x v="0"/>
    <s v="no"/>
    <n v="2"/>
    <s v="yes"/>
    <n v="0.122222222222222"/>
    <n v="-0.99836219512109903"/>
    <n v="-0.108333333333333"/>
    <m/>
    <d v="2017-03-30T11:09:54"/>
    <d v="2017-03-30T11:10:39"/>
    <s v="-"/>
    <b v="0"/>
  </r>
  <r>
    <x v="25"/>
    <x v="1"/>
    <m/>
    <x v="430"/>
    <x v="0"/>
    <s v="no"/>
    <n v="2"/>
    <s v="yes"/>
    <n v="0.16666666666666599"/>
    <n v="-0.99733086584752895"/>
    <n v="6.9444444444444406E-2"/>
    <m/>
    <d v="2017-03-30T11:10:04"/>
    <d v="2017-03-30T11:10:51"/>
    <s v="-"/>
    <b v="0"/>
  </r>
  <r>
    <x v="25"/>
    <x v="1"/>
    <m/>
    <x v="448"/>
    <x v="1"/>
    <s v="no"/>
    <n v="2"/>
    <s v="no"/>
    <n v="-0.38888888888888801"/>
    <n v="-0.96964652858658795"/>
    <n v="-4.1666666666666602E-2"/>
    <m/>
    <d v="2017-03-30T11:10:16"/>
    <d v="2017-03-30T11:11:04"/>
    <s v="-"/>
    <b v="0"/>
  </r>
  <r>
    <x v="38"/>
    <x v="1"/>
    <m/>
    <x v="486"/>
    <x v="3"/>
    <s v="yes"/>
    <n v="3"/>
    <s v="yes"/>
    <n v="0.92666693793402699"/>
    <n v="0.77379107010727"/>
    <n v="5.6111653645833301E-2"/>
    <m/>
    <d v="2017-03-30T14:06:19"/>
    <d v="2017-03-30T14:08:12"/>
    <s v="-"/>
    <b v="0"/>
  </r>
  <r>
    <x v="38"/>
    <x v="1"/>
    <m/>
    <x v="487"/>
    <x v="0"/>
    <s v="yes"/>
    <n v="4"/>
    <s v="no"/>
    <n v="-0.36222195095486098"/>
    <n v="-0.96116332148013095"/>
    <n v="0.411667209201388"/>
    <m/>
    <d v="2017-03-30T14:07:32"/>
    <d v="2017-03-30T14:09:18"/>
    <s v="-"/>
    <b v="0"/>
  </r>
  <r>
    <x v="37"/>
    <x v="1"/>
    <m/>
    <x v="488"/>
    <x v="3"/>
    <s v="no"/>
    <n v="4"/>
    <s v="yes"/>
    <n v="0.51111111111111096"/>
    <n v="-0.88814752511745398"/>
    <n v="0.42499999999999999"/>
    <m/>
    <d v="2017-03-30T14:08:12"/>
    <d v="2017-03-30T14:09:47"/>
    <s v="-"/>
    <b v="0"/>
  </r>
  <r>
    <x v="38"/>
    <x v="1"/>
    <m/>
    <x v="489"/>
    <x v="0"/>
    <s v="yes"/>
    <n v="2"/>
    <s v="yes"/>
    <n v="1.5555826822916501E-2"/>
    <n v="-0.69479455459908102"/>
    <n v="0.61166720920138795"/>
    <m/>
    <d v="2017-03-30T14:08:37"/>
    <d v="2017-03-30T14:09:52"/>
    <s v="-"/>
    <b v="0"/>
  </r>
  <r>
    <x v="37"/>
    <x v="1"/>
    <m/>
    <x v="490"/>
    <x v="3"/>
    <s v="no"/>
    <n v="4"/>
    <s v="yes"/>
    <n v="0.46666666666666601"/>
    <n v="-0.57806844117937295"/>
    <n v="0.64722222222222203"/>
    <m/>
    <d v="2017-03-30T14:09:05"/>
    <d v="2017-03-30T14:10:17"/>
    <s v="-"/>
    <b v="0"/>
  </r>
  <r>
    <x v="38"/>
    <x v="1"/>
    <m/>
    <x v="491"/>
    <x v="2"/>
    <s v="yes"/>
    <n v="2"/>
    <s v="yes"/>
    <n v="0.52666693793402697"/>
    <n v="-0.86857928972082699"/>
    <n v="0.145000542534722"/>
    <m/>
    <d v="2017-03-30T14:09:12"/>
    <d v="2017-03-30T14:10:30"/>
    <s v="-"/>
    <b v="0"/>
  </r>
  <r>
    <x v="39"/>
    <x v="1"/>
    <m/>
    <x v="492"/>
    <x v="4"/>
    <s v="no"/>
    <n v="3"/>
    <s v="yes"/>
    <n v="0.95555555555555505"/>
    <n v="0.85211336725076503"/>
    <n v="2.4999999999999901E-2"/>
    <m/>
    <d v="2017-03-30T14:08:56"/>
    <d v="2017-03-30T14:10:38"/>
    <s v="-"/>
    <b v="0"/>
  </r>
  <r>
    <x v="37"/>
    <x v="1"/>
    <m/>
    <x v="486"/>
    <x v="3"/>
    <s v="no"/>
    <n v="4"/>
    <s v="yes"/>
    <n v="0.48888888888888798"/>
    <n v="-0.91138029329094095"/>
    <n v="0.469444444444444"/>
    <m/>
    <d v="2017-03-30T14:09:36"/>
    <d v="2017-03-30T14:10:52"/>
    <s v="-"/>
    <b v="0"/>
  </r>
  <r>
    <x v="38"/>
    <x v="1"/>
    <m/>
    <x v="493"/>
    <x v="3"/>
    <s v="yes"/>
    <n v="2"/>
    <s v="yes"/>
    <n v="0.79333360460069402"/>
    <n v="0.16849465446185899"/>
    <n v="0.34500054253472201"/>
    <m/>
    <d v="2017-03-30T14:09:50"/>
    <d v="2017-03-30T14:11:10"/>
    <s v="-"/>
    <b v="0"/>
  </r>
  <r>
    <x v="39"/>
    <x v="1"/>
    <m/>
    <x v="494"/>
    <x v="4"/>
    <s v="no"/>
    <n v="2"/>
    <s v="yes"/>
    <n v="0.71111111111111103"/>
    <n v="0.73316059115561005"/>
    <n v="0.91388888888888897"/>
    <m/>
    <d v="2017-03-30T14:09:57"/>
    <d v="2017-03-30T14:11:15"/>
    <s v="-"/>
    <b v="0"/>
  </r>
  <r>
    <x v="37"/>
    <x v="1"/>
    <m/>
    <x v="495"/>
    <x v="0"/>
    <s v="yes"/>
    <n v="1"/>
    <s v="no"/>
    <n v="4.4444444444444398E-2"/>
    <n v="-0.99391926141187203"/>
    <n v="-0.241666666666666"/>
    <m/>
    <d v="2017-03-30T14:10:11"/>
    <d v="2017-03-30T14:11:23"/>
    <s v="-"/>
    <b v="0"/>
  </r>
  <r>
    <x v="38"/>
    <x v="1"/>
    <m/>
    <x v="496"/>
    <x v="3"/>
    <s v="no"/>
    <n v="4"/>
    <s v="yes"/>
    <n v="0.88222249348958304"/>
    <n v="0.61556152363776595"/>
    <n v="0.18944498697916601"/>
    <m/>
    <d v="2017-03-30T14:10:30"/>
    <d v="2017-03-30T14:11:37"/>
    <s v="-"/>
    <b v="0"/>
  </r>
  <r>
    <x v="39"/>
    <x v="1"/>
    <m/>
    <x v="497"/>
    <x v="4"/>
    <s v="no"/>
    <n v="2"/>
    <s v="yes"/>
    <n v="0.95555555555555505"/>
    <n v="1"/>
    <n v="1"/>
    <m/>
    <d v="2017-03-30T14:10:34"/>
    <d v="2017-03-30T14:11:51"/>
    <s v="-"/>
    <b v="0"/>
  </r>
  <r>
    <x v="37"/>
    <x v="1"/>
    <m/>
    <x v="498"/>
    <x v="2"/>
    <s v="no"/>
    <n v="2"/>
    <s v="yes"/>
    <n v="4.4444444444444398E-2"/>
    <n v="-0.99603162500736497"/>
    <n v="0.202777777777777"/>
    <m/>
    <d v="2017-03-30T14:10:42"/>
    <d v="2017-03-30T14:11:51"/>
    <s v="-"/>
    <b v="0"/>
  </r>
  <r>
    <x v="37"/>
    <x v="1"/>
    <m/>
    <x v="494"/>
    <x v="2"/>
    <s v="no"/>
    <n v="3"/>
    <s v="yes"/>
    <n v="2.2222222222222102E-2"/>
    <n v="-0.99353725065002696"/>
    <n v="0.24722222222222201"/>
    <m/>
    <d v="2017-03-30T14:11:08"/>
    <d v="2017-03-30T14:12:19"/>
    <s v="-"/>
    <b v="0"/>
  </r>
  <r>
    <x v="38"/>
    <x v="1"/>
    <m/>
    <x v="499"/>
    <x v="3"/>
    <s v="no"/>
    <n v="4"/>
    <s v="yes"/>
    <n v="0.94888916015625002"/>
    <n v="0.835627082032387"/>
    <n v="-1.05550130208332E-2"/>
    <m/>
    <d v="2017-03-30T14:10:57"/>
    <d v="2017-03-30T14:12:26"/>
    <s v="-"/>
    <b v="0"/>
  </r>
  <r>
    <x v="39"/>
    <x v="1"/>
    <m/>
    <x v="500"/>
    <x v="2"/>
    <s v="no"/>
    <n v="2"/>
    <s v="yes"/>
    <n v="0.48888888888888798"/>
    <n v="-0.91138029329094095"/>
    <n v="-6.3888888888888995E-2"/>
    <m/>
    <d v="2017-03-30T14:11:09"/>
    <d v="2017-03-30T14:12:34"/>
    <s v="-"/>
    <b v="0"/>
  </r>
  <r>
    <x v="38"/>
    <x v="1"/>
    <m/>
    <x v="501"/>
    <x v="0"/>
    <s v="no"/>
    <n v="4"/>
    <s v="no"/>
    <n v="-0.11777750651041601"/>
    <n v="-0.99844028642501903"/>
    <n v="-9.9443901909722202E-2"/>
    <m/>
    <d v="2017-03-30T14:11:46"/>
    <d v="2017-03-30T14:12:56"/>
    <s v="-"/>
    <b v="0"/>
  </r>
  <r>
    <x v="37"/>
    <x v="1"/>
    <m/>
    <x v="502"/>
    <x v="3"/>
    <s v="no"/>
    <n v="4"/>
    <s v="yes"/>
    <n v="0.66666666666666596"/>
    <n v="0.73316059115561005"/>
    <n v="0.91388888888888897"/>
    <m/>
    <d v="2017-03-30T14:11:38"/>
    <d v="2017-03-30T14:12:58"/>
    <s v="-"/>
    <b v="0"/>
  </r>
  <r>
    <x v="38"/>
    <x v="1"/>
    <m/>
    <x v="503"/>
    <x v="3"/>
    <s v="no"/>
    <n v="4"/>
    <s v="yes"/>
    <n v="0.94888916015625002"/>
    <n v="0.835627082032387"/>
    <n v="5.6111653645833301E-2"/>
    <m/>
    <d v="2017-03-30T14:12:16"/>
    <d v="2017-03-30T14:13:23"/>
    <s v="-"/>
    <b v="0"/>
  </r>
  <r>
    <x v="37"/>
    <x v="1"/>
    <m/>
    <x v="487"/>
    <x v="0"/>
    <s v="yes"/>
    <n v="1"/>
    <s v="yes"/>
    <n v="-6.6666666666666596E-2"/>
    <n v="-0.99889881118979695"/>
    <n v="-8.6111111111111097E-2"/>
    <m/>
    <d v="2017-03-30T14:12:16"/>
    <d v="2017-03-30T14:13:26"/>
    <s v="-"/>
    <b v="0"/>
  </r>
  <r>
    <x v="39"/>
    <x v="1"/>
    <m/>
    <x v="504"/>
    <x v="0"/>
    <s v="no"/>
    <n v="2"/>
    <s v="no"/>
    <n v="0.11111111111111099"/>
    <n v="-0.77371616810261501"/>
    <n v="0.58055555555555505"/>
    <m/>
    <d v="2017-03-30T14:11:53"/>
    <d v="2017-03-30T14:13:26"/>
    <s v="-"/>
    <b v="0"/>
  </r>
  <r>
    <x v="37"/>
    <x v="1"/>
    <m/>
    <x v="505"/>
    <x v="2"/>
    <s v="yes"/>
    <n v="3"/>
    <s v="yes"/>
    <n v="0"/>
    <n v="-0.99603162500736497"/>
    <n v="0.202777777777777"/>
    <m/>
    <d v="2017-03-30T14:12:44"/>
    <d v="2017-03-30T14:13:45"/>
    <s v="-"/>
    <b v="0"/>
  </r>
  <r>
    <x v="38"/>
    <x v="1"/>
    <m/>
    <x v="506"/>
    <x v="3"/>
    <s v="no"/>
    <n v="4"/>
    <s v="yes"/>
    <n v="0.88222249348958304"/>
    <n v="0.61556152363776595"/>
    <n v="7.8333875868055597E-2"/>
    <m/>
    <d v="2017-03-30T14:12:43"/>
    <d v="2017-03-30T14:13:56"/>
    <s v="-"/>
    <b v="0"/>
  </r>
  <r>
    <x v="37"/>
    <x v="1"/>
    <m/>
    <x v="507"/>
    <x v="2"/>
    <s v="no"/>
    <n v="2"/>
    <s v="yes"/>
    <n v="0.2"/>
    <n v="-0.99615082822076495"/>
    <n v="0.15833333333333299"/>
    <m/>
    <d v="2017-03-30T14:13:04"/>
    <d v="2017-03-30T14:14:10"/>
    <s v="-"/>
    <b v="0"/>
  </r>
  <r>
    <x v="39"/>
    <x v="1"/>
    <m/>
    <x v="508"/>
    <x v="2"/>
    <s v="yes"/>
    <n v="2"/>
    <s v="yes"/>
    <n v="0.133333333333333"/>
    <n v="-0.991754666245243"/>
    <n v="0.26944444444444399"/>
    <m/>
    <d v="2017-03-30T14:12:45"/>
    <d v="2017-03-30T14:14:18"/>
    <s v="-"/>
    <b v="0"/>
  </r>
  <r>
    <x v="38"/>
    <x v="1"/>
    <m/>
    <x v="500"/>
    <x v="1"/>
    <s v="no"/>
    <n v="3"/>
    <s v="no"/>
    <n v="0.17111138237847201"/>
    <n v="-0.99448422484744503"/>
    <n v="-0.23277723524305499"/>
    <m/>
    <d v="2017-03-30T14:13:16"/>
    <d v="2017-03-30T14:14:35"/>
    <s v="-"/>
    <b v="0"/>
  </r>
  <r>
    <x v="37"/>
    <x v="1"/>
    <m/>
    <x v="509"/>
    <x v="1"/>
    <s v="no"/>
    <n v="2"/>
    <s v="no"/>
    <n v="-2.2222222222222199E-2"/>
    <n v="-0.99943761871314396"/>
    <n v="2.4999999999999901E-2"/>
    <m/>
    <d v="2017-03-30T14:13:28"/>
    <d v="2017-03-30T14:14:37"/>
    <s v="-"/>
    <b v="0"/>
  </r>
  <r>
    <x v="39"/>
    <x v="1"/>
    <m/>
    <x v="495"/>
    <x v="0"/>
    <s v="yes"/>
    <n v="2"/>
    <s v="yes"/>
    <n v="0.31111111111111101"/>
    <n v="-0.98699023214277404"/>
    <n v="-1.94444444444445E-2"/>
    <m/>
    <d v="2017-03-30T14:13:37"/>
    <d v="2017-03-30T14:14:48"/>
    <s v="-"/>
    <b v="0"/>
  </r>
  <r>
    <x v="38"/>
    <x v="2"/>
    <m/>
    <x v="43"/>
    <x v="3"/>
    <s v="no"/>
    <n v="4"/>
    <s v="yes"/>
    <n v="1"/>
    <n v="0.99208144893168904"/>
    <n v="-0.121666124131944"/>
    <s v="a010"/>
    <d v="2017-03-30T14:13:55"/>
    <d v="2017-03-30T14:15:18"/>
    <s v="a010"/>
    <b v="1"/>
  </r>
  <r>
    <x v="37"/>
    <x v="2"/>
    <m/>
    <x v="63"/>
    <x v="3"/>
    <s v="no"/>
    <n v="4"/>
    <s v="yes"/>
    <n v="0.91111111111111098"/>
    <n v="0.72381751020442597"/>
    <n v="-0.33055555555555499"/>
    <s v="a111"/>
    <d v="2017-03-30T14:13:55"/>
    <d v="2017-03-30T14:15:26"/>
    <s v="a111"/>
    <b v="1"/>
  </r>
  <r>
    <x v="39"/>
    <x v="1"/>
    <m/>
    <x v="510"/>
    <x v="4"/>
    <s v="no"/>
    <n v="4"/>
    <s v="yes"/>
    <n v="0.46666666666666601"/>
    <n v="-0.855184291666229"/>
    <n v="0.53611111111111098"/>
    <m/>
    <d v="2017-03-30T14:14:07"/>
    <d v="2017-03-30T14:15:30"/>
    <s v="-"/>
    <b v="0"/>
  </r>
  <r>
    <x v="38"/>
    <x v="1"/>
    <m/>
    <x v="511"/>
    <x v="0"/>
    <s v="yes"/>
    <n v="2"/>
    <s v="no"/>
    <n v="-6.6663953993055499E-3"/>
    <n v="-0.99567791678720197"/>
    <n v="-0.21055501302083299"/>
    <m/>
    <d v="2017-03-30T14:14:38"/>
    <d v="2017-03-30T14:15:43"/>
    <s v="-"/>
    <b v="0"/>
  </r>
  <r>
    <x v="37"/>
    <x v="1"/>
    <m/>
    <x v="512"/>
    <x v="0"/>
    <s v="yes"/>
    <n v="1"/>
    <s v="no"/>
    <n v="4.4444444444444398E-2"/>
    <n v="-0.99689093471207901"/>
    <n v="0.180555555555555"/>
    <m/>
    <d v="2017-03-30T14:14:45"/>
    <d v="2017-03-30T14:15:54"/>
    <s v="-"/>
    <b v="0"/>
  </r>
  <r>
    <x v="39"/>
    <x v="1"/>
    <m/>
    <x v="513"/>
    <x v="0"/>
    <s v="no"/>
    <n v="2"/>
    <s v="no"/>
    <n v="-0.28888888888888797"/>
    <n v="-0.82842595269326003"/>
    <n v="-0.55277777777777704"/>
    <m/>
    <d v="2017-03-30T14:14:48"/>
    <d v="2017-03-30T14:16:03"/>
    <s v="-"/>
    <b v="0"/>
  </r>
  <r>
    <x v="38"/>
    <x v="1"/>
    <m/>
    <x v="505"/>
    <x v="3"/>
    <s v="no"/>
    <n v="2"/>
    <s v="yes"/>
    <n v="1"/>
    <n v="0.96413101194329998"/>
    <n v="-1.05550130208332E-2"/>
    <m/>
    <d v="2017-03-30T14:15:03"/>
    <d v="2017-03-30T14:16:10"/>
    <s v="-"/>
    <b v="0"/>
  </r>
  <r>
    <x v="37"/>
    <x v="1"/>
    <m/>
    <x v="508"/>
    <x v="0"/>
    <s v="yes"/>
    <n v="1"/>
    <s v="no"/>
    <n v="2.2222222222222102E-2"/>
    <n v="-0.99353725065002696"/>
    <n v="0.24722222222222201"/>
    <m/>
    <d v="2017-03-30T14:15:12"/>
    <d v="2017-03-30T14:16:18"/>
    <s v="-"/>
    <b v="0"/>
  </r>
  <r>
    <x v="39"/>
    <x v="1"/>
    <m/>
    <x v="514"/>
    <x v="4"/>
    <s v="no"/>
    <n v="2"/>
    <s v="yes"/>
    <n v="1"/>
    <n v="0.973157532569904"/>
    <n v="0.71388888888888902"/>
    <m/>
    <d v="2017-03-30T14:15:23"/>
    <d v="2017-03-30T14:16:40"/>
    <s v="-"/>
    <b v="0"/>
  </r>
  <r>
    <x v="37"/>
    <x v="1"/>
    <m/>
    <x v="515"/>
    <x v="2"/>
    <s v="yes"/>
    <n v="2"/>
    <s v="yes"/>
    <n v="0.266666666666666"/>
    <n v="-0.97822125902046597"/>
    <n v="0.358333333333333"/>
    <m/>
    <d v="2017-03-30T14:15:36"/>
    <d v="2017-03-30T14:16:40"/>
    <s v="-"/>
    <b v="0"/>
  </r>
  <r>
    <x v="38"/>
    <x v="1"/>
    <m/>
    <x v="516"/>
    <x v="3"/>
    <s v="yes"/>
    <n v="2"/>
    <s v="yes"/>
    <n v="0.90444471571180496"/>
    <n v="0.70063845045601303"/>
    <n v="0.567222764756944"/>
    <m/>
    <d v="2017-03-30T14:15:30"/>
    <d v="2017-03-30T14:16:48"/>
    <s v="-"/>
    <b v="0"/>
  </r>
  <r>
    <x v="37"/>
    <x v="1"/>
    <m/>
    <x v="511"/>
    <x v="0"/>
    <s v="yes"/>
    <n v="2"/>
    <s v="yes"/>
    <n v="0.133333333333333"/>
    <n v="-0.991754666245243"/>
    <n v="0.26944444444444399"/>
    <m/>
    <d v="2017-03-30T14:15:58"/>
    <d v="2017-03-30T14:17:01"/>
    <s v="-"/>
    <b v="0"/>
  </r>
  <r>
    <x v="39"/>
    <x v="1"/>
    <m/>
    <x v="515"/>
    <x v="2"/>
    <s v="no"/>
    <n v="2"/>
    <s v="yes"/>
    <n v="0.71111111111111103"/>
    <n v="-0.292809334208676"/>
    <n v="0.69166666666666599"/>
    <m/>
    <d v="2017-03-30T14:15:59"/>
    <d v="2017-03-30T14:17:12"/>
    <s v="-"/>
    <b v="0"/>
  </r>
  <r>
    <x v="38"/>
    <x v="1"/>
    <m/>
    <x v="517"/>
    <x v="0"/>
    <s v="yes"/>
    <n v="2"/>
    <s v="no"/>
    <n v="-0.27333306206597202"/>
    <n v="-0.99139579832454405"/>
    <n v="0.145000542534722"/>
    <m/>
    <d v="2017-03-30T14:16:08"/>
    <d v="2017-03-30T14:17:16"/>
    <s v="-"/>
    <b v="0"/>
  </r>
  <r>
    <x v="37"/>
    <x v="1"/>
    <m/>
    <x v="518"/>
    <x v="2"/>
    <s v="yes"/>
    <n v="3"/>
    <s v="yes"/>
    <n v="0"/>
    <n v="-0.991754666245243"/>
    <n v="0.26944444444444399"/>
    <m/>
    <d v="2017-03-30T14:16:19"/>
    <d v="2017-03-30T14:17:31"/>
    <s v="-"/>
    <b v="0"/>
  </r>
  <r>
    <x v="38"/>
    <x v="1"/>
    <m/>
    <x v="494"/>
    <x v="2"/>
    <s v="yes"/>
    <n v="4"/>
    <s v="yes"/>
    <n v="0.83777804904513897"/>
    <n v="0.41041927969775399"/>
    <n v="-0.121666124131944"/>
    <m/>
    <d v="2017-03-30T14:16:36"/>
    <d v="2017-03-30T14:17:57"/>
    <s v="-"/>
    <b v="0"/>
  </r>
  <r>
    <x v="37"/>
    <x v="1"/>
    <m/>
    <x v="519"/>
    <x v="2"/>
    <s v="yes"/>
    <n v="2"/>
    <s v="yes"/>
    <n v="4.4444444444444398E-2"/>
    <n v="-0.98948287145818803"/>
    <n v="0.29166666666666602"/>
    <m/>
    <d v="2017-03-30T14:16:49"/>
    <d v="2017-03-30T14:18:02"/>
    <s v="-"/>
    <b v="0"/>
  </r>
  <r>
    <x v="39"/>
    <x v="2"/>
    <m/>
    <x v="85"/>
    <x v="3"/>
    <s v="no"/>
    <n v="5"/>
    <s v="yes"/>
    <n v="1"/>
    <n v="1"/>
    <n v="0.202777777777777"/>
    <s v="a101"/>
    <d v="2017-03-30T14:16:33"/>
    <d v="2017-03-30T14:18:20"/>
    <s v="a101"/>
    <b v="1"/>
  </r>
  <r>
    <x v="37"/>
    <x v="1"/>
    <m/>
    <x v="520"/>
    <x v="2"/>
    <s v="yes"/>
    <n v="2"/>
    <s v="yes"/>
    <n v="2.2222222222222102E-2"/>
    <n v="-0.986589153689302"/>
    <n v="0.313888888888888"/>
    <m/>
    <d v="2017-03-30T14:17:20"/>
    <d v="2017-03-30T14:18:28"/>
    <s v="-"/>
    <b v="0"/>
  </r>
  <r>
    <x v="38"/>
    <x v="1"/>
    <m/>
    <x v="513"/>
    <x v="2"/>
    <s v="yes"/>
    <n v="3"/>
    <s v="yes"/>
    <n v="0.50444471571180505"/>
    <n v="-0.544134583815988"/>
    <n v="0.65611165364583302"/>
    <m/>
    <d v="2017-03-30T14:17:17"/>
    <d v="2017-03-30T14:18:43"/>
    <s v="-"/>
    <b v="0"/>
  </r>
  <r>
    <x v="39"/>
    <x v="1"/>
    <m/>
    <x v="521"/>
    <x v="3"/>
    <s v="no"/>
    <n v="4"/>
    <s v="no"/>
    <n v="-0.31111111111111101"/>
    <n v="-0.98290576245235595"/>
    <n v="0.33611111111111103"/>
    <m/>
    <d v="2017-03-30T14:17:39"/>
    <d v="2017-03-30T14:19:06"/>
    <s v="-"/>
    <b v="0"/>
  </r>
  <r>
    <x v="37"/>
    <x v="1"/>
    <m/>
    <x v="500"/>
    <x v="3"/>
    <s v="no"/>
    <n v="3"/>
    <s v="yes"/>
    <n v="0.57777777777777695"/>
    <n v="-0.48962632992449501"/>
    <n v="0.66944444444444395"/>
    <m/>
    <d v="2017-03-30T14:17:46"/>
    <d v="2017-03-30T14:19:14"/>
    <s v="-"/>
    <b v="0"/>
  </r>
  <r>
    <x v="38"/>
    <x v="1"/>
    <m/>
    <x v="522"/>
    <x v="0"/>
    <s v="yes"/>
    <n v="2"/>
    <s v="yes"/>
    <n v="-6.6663953993055499E-3"/>
    <n v="-0.96116332148013095"/>
    <n v="0.411667209201388"/>
    <m/>
    <d v="2017-03-30T14:18:02"/>
    <d v="2017-03-30T14:19:22"/>
    <s v="-"/>
    <b v="0"/>
  </r>
  <r>
    <x v="37"/>
    <x v="1"/>
    <m/>
    <x v="522"/>
    <x v="2"/>
    <s v="yes"/>
    <n v="2"/>
    <s v="yes"/>
    <n v="4.4444444444444398E-2"/>
    <n v="-0.99353725065002696"/>
    <n v="0.24722222222222201"/>
    <m/>
    <d v="2017-03-30T14:18:33"/>
    <d v="2017-03-30T14:19:33"/>
    <s v="-"/>
    <b v="0"/>
  </r>
  <r>
    <x v="39"/>
    <x v="1"/>
    <m/>
    <x v="523"/>
    <x v="1"/>
    <s v="no"/>
    <n v="5"/>
    <s v="no"/>
    <n v="-0.93333333333333302"/>
    <n v="0.99637732798284195"/>
    <n v="-1"/>
    <m/>
    <d v="2017-03-30T14:18:25"/>
    <d v="2017-03-30T14:19:36"/>
    <s v="-"/>
    <b v="0"/>
  </r>
  <r>
    <x v="37"/>
    <x v="1"/>
    <m/>
    <x v="524"/>
    <x v="3"/>
    <s v="no"/>
    <n v="4"/>
    <s v="yes"/>
    <n v="0.844444444444444"/>
    <n v="0.44394467777885699"/>
    <n v="0.44722222222222202"/>
    <m/>
    <d v="2017-03-30T14:18:51"/>
    <d v="2017-03-30T14:19:52"/>
    <s v="-"/>
    <b v="0"/>
  </r>
  <r>
    <x v="38"/>
    <x v="1"/>
    <m/>
    <x v="504"/>
    <x v="0"/>
    <s v="yes"/>
    <n v="2"/>
    <s v="yes"/>
    <n v="0.54888916015625"/>
    <n v="-0.83504592516327703"/>
    <n v="0.47833387586805498"/>
    <m/>
    <d v="2017-03-30T14:18:42"/>
    <d v="2017-03-30T14:19:54"/>
    <s v="-"/>
    <b v="0"/>
  </r>
  <r>
    <x v="37"/>
    <x v="2"/>
    <m/>
    <x v="38"/>
    <x v="4"/>
    <s v="no"/>
    <n v="4"/>
    <s v="yes"/>
    <n v="0.86666666666666603"/>
    <n v="0.54887940512401201"/>
    <n v="0.69166666666666599"/>
    <s v="a110"/>
    <d v="2017-03-30T14:19:10"/>
    <d v="2017-03-30T14:20:19"/>
    <s v="a110"/>
    <b v="1"/>
  </r>
  <r>
    <x v="39"/>
    <x v="1"/>
    <m/>
    <x v="496"/>
    <x v="3"/>
    <s v="no"/>
    <n v="4"/>
    <s v="yes"/>
    <n v="0.44444444444444398"/>
    <n v="-0.94474723694402696"/>
    <n v="0.42499999999999999"/>
    <m/>
    <d v="2017-03-30T14:18:54"/>
    <d v="2017-03-30T14:20:29"/>
    <s v="-"/>
    <b v="0"/>
  </r>
  <r>
    <x v="38"/>
    <x v="1"/>
    <m/>
    <x v="525"/>
    <x v="3"/>
    <s v="yes"/>
    <n v="4"/>
    <s v="yes"/>
    <n v="0.77111138237847199"/>
    <n v="4.0668478920344801E-2"/>
    <n v="0.52277832031250004"/>
    <m/>
    <d v="2017-03-30T14:19:14"/>
    <d v="2017-03-30T14:20:37"/>
    <s v="-"/>
    <b v="0"/>
  </r>
  <r>
    <x v="37"/>
    <x v="1"/>
    <m/>
    <x v="504"/>
    <x v="0"/>
    <s v="yes"/>
    <n v="2"/>
    <s v="yes"/>
    <n v="2.2222222222222102E-2"/>
    <n v="-0.927858847630605"/>
    <n v="0.469444444444444"/>
    <m/>
    <d v="2017-03-30T14:19:38"/>
    <d v="2017-03-30T14:20:44"/>
    <s v="-"/>
    <b v="0"/>
  </r>
  <r>
    <x v="38"/>
    <x v="1"/>
    <m/>
    <x v="526"/>
    <x v="0"/>
    <s v="yes"/>
    <n v="2"/>
    <s v="yes"/>
    <n v="-5.1110839843749999E-2"/>
    <n v="-0.99102137816689695"/>
    <n v="-0.277221679687499"/>
    <m/>
    <d v="2017-03-30T14:19:58"/>
    <d v="2017-03-30T14:21:04"/>
    <s v="-"/>
    <b v="0"/>
  </r>
  <r>
    <x v="39"/>
    <x v="1"/>
    <m/>
    <x v="518"/>
    <x v="0"/>
    <s v="no"/>
    <n v="4"/>
    <s v="no"/>
    <n v="-0.93333333333333302"/>
    <n v="0.79348956196801002"/>
    <n v="-0.81944444444444398"/>
    <m/>
    <d v="2017-03-30T14:19:48"/>
    <d v="2017-03-30T14:21:09"/>
    <s v="-"/>
    <b v="0"/>
  </r>
  <r>
    <x v="37"/>
    <x v="1"/>
    <m/>
    <x v="517"/>
    <x v="2"/>
    <s v="yes"/>
    <n v="2"/>
    <s v="yes"/>
    <n v="2.2222222222222102E-2"/>
    <n v="-0.99756438619395504"/>
    <n v="0.15833333333333299"/>
    <m/>
    <d v="2017-03-30T14:20:03"/>
    <d v="2017-03-30T14:21:11"/>
    <s v="-"/>
    <b v="0"/>
  </r>
  <r>
    <x v="38"/>
    <x v="2"/>
    <m/>
    <x v="38"/>
    <x v="3"/>
    <s v="yes"/>
    <n v="4"/>
    <s v="yes"/>
    <n v="0.90444471571180496"/>
    <n v="0.70063845045601303"/>
    <n v="0.21166720920138801"/>
    <s v="a110"/>
    <d v="2017-03-30T14:20:25"/>
    <d v="2017-03-30T14:21:38"/>
    <s v="a110"/>
    <b v="1"/>
  </r>
  <r>
    <x v="37"/>
    <x v="1"/>
    <m/>
    <x v="527"/>
    <x v="3"/>
    <s v="no"/>
    <n v="4"/>
    <s v="yes"/>
    <n v="0.8"/>
    <n v="0.20632928530448399"/>
    <n v="0.60277777777777697"/>
    <m/>
    <d v="2017-03-30T14:20:30"/>
    <d v="2017-03-30T14:21:40"/>
    <s v="-"/>
    <b v="0"/>
  </r>
  <r>
    <x v="38"/>
    <x v="1"/>
    <m/>
    <x v="528"/>
    <x v="0"/>
    <s v="yes"/>
    <n v="2"/>
    <s v="yes"/>
    <n v="1.5555826822916501E-2"/>
    <n v="-0.99920820780463504"/>
    <n v="5.6111653645833301E-2"/>
    <m/>
    <d v="2017-03-30T14:20:59"/>
    <d v="2017-03-30T14:22:04"/>
    <s v="-"/>
    <b v="0"/>
  </r>
  <r>
    <x v="39"/>
    <x v="1"/>
    <m/>
    <x v="529"/>
    <x v="3"/>
    <s v="no"/>
    <n v="4"/>
    <s v="no"/>
    <n v="0.2"/>
    <n v="-0.189266276692066"/>
    <n v="-0.73055555555555496"/>
    <m/>
    <d v="2017-03-30T14:20:28"/>
    <d v="2017-03-30T14:22:08"/>
    <s v="-"/>
    <b v="0"/>
  </r>
  <r>
    <x v="37"/>
    <x v="1"/>
    <m/>
    <x v="530"/>
    <x v="2"/>
    <s v="yes"/>
    <n v="3"/>
    <s v="yes"/>
    <n v="6.6666666666666596E-2"/>
    <n v="-0.98948287145818803"/>
    <n v="0.29166666666666602"/>
    <m/>
    <d v="2017-03-30T14:20:59"/>
    <d v="2017-03-30T14:22:09"/>
    <s v="-"/>
    <b v="0"/>
  </r>
  <r>
    <x v="38"/>
    <x v="1"/>
    <m/>
    <x v="527"/>
    <x v="3"/>
    <s v="no"/>
    <n v="4"/>
    <s v="yes"/>
    <n v="0.90444471571180496"/>
    <n v="0.70063845045601303"/>
    <n v="0.18944498697916601"/>
    <m/>
    <d v="2017-03-30T14:21:25"/>
    <d v="2017-03-30T14:22:26"/>
    <s v="-"/>
    <b v="0"/>
  </r>
  <r>
    <x v="37"/>
    <x v="1"/>
    <m/>
    <x v="513"/>
    <x v="3"/>
    <s v="no"/>
    <n v="3"/>
    <s v="yes"/>
    <n v="0.6"/>
    <n v="-0.72677220383770402"/>
    <n v="0.29166666666666602"/>
    <m/>
    <d v="2017-03-30T14:21:27"/>
    <d v="2017-03-30T14:22:28"/>
    <s v="-"/>
    <b v="0"/>
  </r>
  <r>
    <x v="39"/>
    <x v="1"/>
    <m/>
    <x v="531"/>
    <x v="0"/>
    <s v="no"/>
    <n v="4"/>
    <s v="no"/>
    <n v="-0.46666666666666601"/>
    <n v="-0.41551428344510299"/>
    <n v="-0.68611111111111101"/>
    <m/>
    <d v="2017-03-30T14:21:26"/>
    <d v="2017-03-30T14:22:40"/>
    <s v="-"/>
    <b v="0"/>
  </r>
  <r>
    <x v="37"/>
    <x v="1"/>
    <m/>
    <x v="532"/>
    <x v="2"/>
    <s v="yes"/>
    <n v="2"/>
    <s v="yes"/>
    <n v="4.4444444444444398E-2"/>
    <n v="-0.99353725065002696"/>
    <n v="0.24722222222222201"/>
    <m/>
    <d v="2017-03-30T14:21:47"/>
    <d v="2017-03-30T14:22:53"/>
    <s v="-"/>
    <b v="0"/>
  </r>
  <r>
    <x v="38"/>
    <x v="1"/>
    <m/>
    <x v="533"/>
    <x v="3"/>
    <s v="no"/>
    <n v="4"/>
    <s v="yes"/>
    <n v="0.90444471571180496"/>
    <n v="0.70063845045601303"/>
    <n v="0.38944498697916602"/>
    <m/>
    <d v="2017-03-30T14:21:48"/>
    <d v="2017-03-30T14:22:55"/>
    <s v="-"/>
    <b v="0"/>
  </r>
  <r>
    <x v="37"/>
    <x v="1"/>
    <m/>
    <x v="534"/>
    <x v="2"/>
    <s v="yes"/>
    <n v="2"/>
    <s v="yes"/>
    <n v="8.8888888888888906E-2"/>
    <n v="-0.99603162500736497"/>
    <n v="0.202777777777777"/>
    <m/>
    <d v="2017-03-30T14:22:12"/>
    <d v="2017-03-30T14:23:08"/>
    <s v="-"/>
    <b v="0"/>
  </r>
  <r>
    <x v="39"/>
    <x v="1"/>
    <m/>
    <x v="511"/>
    <x v="3"/>
    <s v="yes"/>
    <n v="3"/>
    <s v="no"/>
    <n v="0.75555555555555498"/>
    <n v="-4.8872867474968398E-2"/>
    <n v="-0.70833333333333304"/>
    <m/>
    <d v="2017-03-30T14:21:59"/>
    <d v="2017-03-30T14:23:16"/>
    <s v="-"/>
    <b v="0"/>
  </r>
  <r>
    <x v="38"/>
    <x v="1"/>
    <m/>
    <x v="535"/>
    <x v="3"/>
    <s v="yes"/>
    <n v="2"/>
    <s v="yes"/>
    <n v="0.88222249348958304"/>
    <n v="0.61556152363776595"/>
    <n v="-3.2777235243055598E-2"/>
    <m/>
    <d v="2017-03-30T14:22:16"/>
    <d v="2017-03-30T14:23:19"/>
    <s v="-"/>
    <b v="0"/>
  </r>
  <r>
    <x v="37"/>
    <x v="1"/>
    <m/>
    <x v="536"/>
    <x v="2"/>
    <s v="yes"/>
    <n v="1"/>
    <s v="yes"/>
    <n v="8.8888888888888906E-2"/>
    <n v="-0.98290576245235595"/>
    <n v="0.33611111111111103"/>
    <m/>
    <d v="2017-03-30T14:22:25"/>
    <d v="2017-03-30T14:23:24"/>
    <s v="-"/>
    <b v="0"/>
  </r>
  <r>
    <x v="37"/>
    <x v="1"/>
    <m/>
    <x v="503"/>
    <x v="3"/>
    <s v="no"/>
    <n v="4"/>
    <s v="yes"/>
    <n v="0.39999999999999902"/>
    <n v="-0.96472037367048302"/>
    <n v="0.40277777777777701"/>
    <m/>
    <d v="2017-03-30T14:22:42"/>
    <d v="2017-03-30T14:23:42"/>
    <s v="-"/>
    <b v="0"/>
  </r>
  <r>
    <x v="38"/>
    <x v="1"/>
    <m/>
    <x v="537"/>
    <x v="0"/>
    <s v="yes"/>
    <n v="3"/>
    <s v="yes"/>
    <n v="0.104444715711805"/>
    <n v="-0.99865291523823396"/>
    <n v="7.8333875868055597E-2"/>
    <m/>
    <d v="2017-03-30T14:22:39"/>
    <d v="2017-03-30T14:23:42"/>
    <s v="-"/>
    <b v="0"/>
  </r>
  <r>
    <x v="37"/>
    <x v="1"/>
    <m/>
    <x v="491"/>
    <x v="2"/>
    <s v="yes"/>
    <n v="2"/>
    <s v="yes"/>
    <n v="0.155555555555555"/>
    <n v="-0.99493538567483397"/>
    <n v="0.22500000000000001"/>
    <m/>
    <d v="2017-03-30T14:23:00"/>
    <d v="2017-03-30T14:23:58"/>
    <s v="-"/>
    <b v="0"/>
  </r>
  <r>
    <x v="38"/>
    <x v="1"/>
    <m/>
    <x v="520"/>
    <x v="2"/>
    <s v="yes"/>
    <n v="2"/>
    <s v="yes"/>
    <n v="3.7778049045138901E-2"/>
    <n v="-0.99870928685856697"/>
    <n v="0.100556098090277"/>
    <m/>
    <d v="2017-03-30T14:23:03"/>
    <d v="2017-03-30T14:24:04"/>
    <s v="-"/>
    <b v="0"/>
  </r>
  <r>
    <x v="39"/>
    <x v="1"/>
    <m/>
    <x v="538"/>
    <x v="1"/>
    <s v="no"/>
    <n v="4"/>
    <s v="no"/>
    <n v="-0.24444444444444399"/>
    <n v="-0.99224165444423196"/>
    <n v="-0.26388888888888801"/>
    <m/>
    <d v="2017-03-30T14:22:35"/>
    <d v="2017-03-30T14:24:13"/>
    <s v="-"/>
    <b v="0"/>
  </r>
  <r>
    <x v="37"/>
    <x v="1"/>
    <m/>
    <x v="514"/>
    <x v="0"/>
    <s v="yes"/>
    <n v="1"/>
    <s v="no"/>
    <n v="-6.6666666666666596E-2"/>
    <n v="-0.99603162500736497"/>
    <n v="0.202777777777777"/>
    <m/>
    <d v="2017-03-30T14:23:15"/>
    <d v="2017-03-30T14:24:14"/>
    <s v="-"/>
    <b v="0"/>
  </r>
  <r>
    <x v="37"/>
    <x v="1"/>
    <m/>
    <x v="537"/>
    <x v="2"/>
    <s v="yes"/>
    <n v="2"/>
    <s v="yes"/>
    <n v="0.22222222222222199"/>
    <n v="-0.98290576245235595"/>
    <n v="0.33611111111111103"/>
    <m/>
    <d v="2017-03-30T14:23:32"/>
    <d v="2017-03-30T14:24:29"/>
    <s v="-"/>
    <b v="0"/>
  </r>
  <r>
    <x v="38"/>
    <x v="1"/>
    <m/>
    <x v="539"/>
    <x v="0"/>
    <s v="yes"/>
    <n v="3"/>
    <s v="no"/>
    <n v="-0.96222195095486096"/>
    <n v="0.86770167223278405"/>
    <n v="5.6111653645833301E-2"/>
    <m/>
    <d v="2017-03-30T14:23:25"/>
    <d v="2017-03-30T14:24:32"/>
    <s v="-"/>
    <b v="0"/>
  </r>
  <r>
    <x v="37"/>
    <x v="1"/>
    <m/>
    <x v="540"/>
    <x v="3"/>
    <s v="no"/>
    <n v="4"/>
    <s v="yes"/>
    <n v="0.71111111111111103"/>
    <n v="-0.292809334208676"/>
    <n v="0.29166666666666602"/>
    <m/>
    <d v="2017-03-30T14:23:46"/>
    <d v="2017-03-30T14:24:49"/>
    <s v="-"/>
    <b v="0"/>
  </r>
  <r>
    <x v="39"/>
    <x v="1"/>
    <m/>
    <x v="519"/>
    <x v="2"/>
    <s v="no"/>
    <n v="2"/>
    <s v="yes"/>
    <n v="0.44444444444444398"/>
    <n v="-0.94474723694402696"/>
    <n v="-8.6111111111111097E-2"/>
    <m/>
    <d v="2017-03-30T14:23:33"/>
    <d v="2017-03-30T14:24:52"/>
    <s v="-"/>
    <b v="0"/>
  </r>
  <r>
    <x v="38"/>
    <x v="1"/>
    <m/>
    <x v="541"/>
    <x v="0"/>
    <s v="no"/>
    <n v="4"/>
    <s v="no"/>
    <n v="-0.36222195095486098"/>
    <n v="-0.97727976421615004"/>
    <n v="0.167222764756944"/>
    <m/>
    <d v="2017-03-30T14:23:53"/>
    <d v="2017-03-30T14:25:05"/>
    <s v="-"/>
    <b v="0"/>
  </r>
  <r>
    <x v="37"/>
    <x v="1"/>
    <m/>
    <x v="496"/>
    <x v="3"/>
    <s v="no"/>
    <n v="4"/>
    <s v="yes"/>
    <n v="0.6"/>
    <n v="-0.72677220383770402"/>
    <n v="0.33611111111111103"/>
    <m/>
    <d v="2017-03-30T14:24:07"/>
    <d v="2017-03-30T14:25:06"/>
    <s v="-"/>
    <b v="0"/>
  </r>
  <r>
    <x v="37"/>
    <x v="1"/>
    <m/>
    <x v="533"/>
    <x v="3"/>
    <s v="no"/>
    <n v="4"/>
    <s v="yes"/>
    <n v="0.71111111111111103"/>
    <n v="-0.292809334208676"/>
    <n v="0.313888888888888"/>
    <m/>
    <d v="2017-03-30T14:24:25"/>
    <d v="2017-03-30T14:25:31"/>
    <s v="-"/>
    <b v="0"/>
  </r>
  <r>
    <x v="38"/>
    <x v="1"/>
    <m/>
    <x v="542"/>
    <x v="1"/>
    <s v="yes"/>
    <n v="2"/>
    <s v="no"/>
    <n v="-7.3333062065972093E-2"/>
    <n v="-0.99904314120155302"/>
    <n v="3.3889431423611102E-2"/>
    <m/>
    <d v="2017-03-30T14:24:26"/>
    <d v="2017-03-30T14:25:31"/>
    <s v="-"/>
    <b v="0"/>
  </r>
  <r>
    <x v="37"/>
    <x v="1"/>
    <m/>
    <x v="539"/>
    <x v="2"/>
    <s v="yes"/>
    <n v="2"/>
    <s v="yes"/>
    <n v="0"/>
    <n v="-0.99353725065002696"/>
    <n v="0.24722222222222201"/>
    <m/>
    <d v="2017-03-30T14:24:48"/>
    <d v="2017-03-30T14:25:45"/>
    <s v="-"/>
    <b v="0"/>
  </r>
  <r>
    <x v="39"/>
    <x v="1"/>
    <m/>
    <x v="528"/>
    <x v="0"/>
    <s v="yes"/>
    <n v="4"/>
    <s v="no"/>
    <n v="-6.6666666666666596E-2"/>
    <n v="-0.99010340220805004"/>
    <n v="-0.28611111111111098"/>
    <m/>
    <d v="2017-03-30T14:24:11"/>
    <d v="2017-03-30T14:26:00"/>
    <s v="-"/>
    <b v="0"/>
  </r>
  <r>
    <x v="38"/>
    <x v="1"/>
    <m/>
    <x v="543"/>
    <x v="0"/>
    <s v="no"/>
    <n v="4"/>
    <s v="no"/>
    <n v="-0.31777750651041597"/>
    <n v="-0.98600696722014602"/>
    <n v="-3.2777235243055598E-2"/>
    <m/>
    <d v="2017-03-30T14:24:52"/>
    <d v="2017-03-30T14:26:00"/>
    <s v="-"/>
    <b v="0"/>
  </r>
  <r>
    <x v="37"/>
    <x v="1"/>
    <m/>
    <x v="544"/>
    <x v="2"/>
    <s v="yes"/>
    <n v="1"/>
    <s v="yes"/>
    <n v="2.2222222222222102E-2"/>
    <n v="-0.99493538567483397"/>
    <n v="0.22500000000000001"/>
    <m/>
    <d v="2017-03-30T14:25:03"/>
    <d v="2017-03-30T14:26:05"/>
    <s v="-"/>
    <b v="0"/>
  </r>
  <r>
    <x v="38"/>
    <x v="1"/>
    <m/>
    <x v="545"/>
    <x v="0"/>
    <s v="yes"/>
    <n v="2"/>
    <s v="no"/>
    <n v="6.0000271267361002E-2"/>
    <n v="-0.99837217538083001"/>
    <n v="-0.121666124131944"/>
    <m/>
    <d v="2017-03-30T14:25:21"/>
    <d v="2017-03-30T14:26:31"/>
    <s v="-"/>
    <b v="0"/>
  </r>
  <r>
    <x v="37"/>
    <x v="1"/>
    <m/>
    <x v="546"/>
    <x v="3"/>
    <s v="no"/>
    <n v="4"/>
    <s v="yes"/>
    <n v="0.82222222222222197"/>
    <n v="0.32897597368471598"/>
    <n v="0.71388888888888902"/>
    <m/>
    <d v="2017-03-30T14:25:24"/>
    <d v="2017-03-30T14:26:33"/>
    <s v="-"/>
    <b v="0"/>
  </r>
  <r>
    <x v="37"/>
    <x v="1"/>
    <m/>
    <x v="506"/>
    <x v="3"/>
    <s v="no"/>
    <n v="4"/>
    <s v="yes"/>
    <n v="0.91111111111111098"/>
    <n v="0.72381751020442597"/>
    <n v="-0.55277777777777704"/>
    <m/>
    <d v="2017-03-30T14:25:51"/>
    <d v="2017-03-30T14:26:49"/>
    <s v="-"/>
    <b v="0"/>
  </r>
  <r>
    <x v="39"/>
    <x v="2"/>
    <m/>
    <x v="38"/>
    <x v="1"/>
    <s v="no"/>
    <n v="5"/>
    <s v="no"/>
    <n v="-0.86666666666666603"/>
    <n v="0.54887940512401201"/>
    <n v="0.51388888888888795"/>
    <s v="a110"/>
    <d v="2017-03-30T14:25:19"/>
    <d v="2017-03-30T14:26:57"/>
    <s v="a110"/>
    <b v="1"/>
  </r>
  <r>
    <x v="38"/>
    <x v="1"/>
    <m/>
    <x v="547"/>
    <x v="0"/>
    <s v="yes"/>
    <n v="2"/>
    <s v="yes"/>
    <n v="-7.3333062065972093E-2"/>
    <n v="-0.99904314120155302"/>
    <n v="-1.05550130208332E-2"/>
    <m/>
    <d v="2017-03-30T14:25:52"/>
    <d v="2017-03-30T14:27:01"/>
    <s v="-"/>
    <b v="0"/>
  </r>
  <r>
    <x v="37"/>
    <x v="1"/>
    <m/>
    <x v="497"/>
    <x v="2"/>
    <s v="no"/>
    <n v="3"/>
    <s v="yes"/>
    <n v="0.44444444444444398"/>
    <n v="-0.94474723694402696"/>
    <n v="0.33611111111111103"/>
    <m/>
    <d v="2017-03-30T14:26:08"/>
    <d v="2017-03-30T14:27:15"/>
    <s v="-"/>
    <b v="0"/>
  </r>
  <r>
    <x v="39"/>
    <x v="1"/>
    <m/>
    <x v="544"/>
    <x v="3"/>
    <s v="no"/>
    <n v="5"/>
    <s v="yes"/>
    <n v="0.91111111111111098"/>
    <n v="0.72381751020442597"/>
    <n v="0.49166666666666597"/>
    <m/>
    <d v="2017-03-30T14:26:16"/>
    <d v="2017-03-30T14:27:29"/>
    <s v="-"/>
    <b v="0"/>
  </r>
  <r>
    <x v="38"/>
    <x v="1"/>
    <m/>
    <x v="548"/>
    <x v="2"/>
    <s v="yes"/>
    <n v="2"/>
    <s v="yes"/>
    <n v="1"/>
    <n v="0.96413101194329998"/>
    <n v="-0.477222357855902"/>
    <m/>
    <d v="2017-03-30T14:26:22"/>
    <d v="2017-03-30T14:27:32"/>
    <s v="-"/>
    <b v="0"/>
  </r>
  <r>
    <x v="37"/>
    <x v="2"/>
    <m/>
    <x v="85"/>
    <x v="2"/>
    <s v="yes"/>
    <n v="2"/>
    <s v="yes"/>
    <n v="2.2222222222222102E-2"/>
    <n v="-0.97822125902046597"/>
    <n v="0.358333333333333"/>
    <s v="a100"/>
    <d v="2017-03-30T14:26:34"/>
    <d v="2017-03-30T14:27:36"/>
    <s v="a101"/>
    <b v="0"/>
  </r>
  <r>
    <x v="37"/>
    <x v="1"/>
    <m/>
    <x v="549"/>
    <x v="0"/>
    <s v="no"/>
    <n v="2"/>
    <s v="yes"/>
    <n v="2.2222222222222102E-2"/>
    <n v="-0.99945453831213804"/>
    <n v="2.7777777777777302E-3"/>
    <m/>
    <d v="2017-03-30T14:26:54"/>
    <d v="2017-03-30T14:28:02"/>
    <s v="-"/>
    <b v="0"/>
  </r>
  <r>
    <x v="38"/>
    <x v="1"/>
    <m/>
    <x v="508"/>
    <x v="0"/>
    <s v="no"/>
    <n v="3"/>
    <s v="no"/>
    <n v="-0.38444417317708302"/>
    <n v="-0.97107492277849095"/>
    <n v="0.25611165364583299"/>
    <m/>
    <d v="2017-03-30T14:26:53"/>
    <d v="2017-03-30T14:28:02"/>
    <s v="-"/>
    <b v="0"/>
  </r>
  <r>
    <x v="39"/>
    <x v="1"/>
    <m/>
    <x v="517"/>
    <x v="3"/>
    <s v="no"/>
    <n v="2"/>
    <s v="yes"/>
    <n v="-0.95555555555555505"/>
    <n v="0.85211336725076503"/>
    <n v="-0.19722222222222199"/>
    <m/>
    <d v="2017-03-30T14:26:49"/>
    <d v="2017-03-30T14:28:06"/>
    <s v="-"/>
    <b v="0"/>
  </r>
  <r>
    <x v="37"/>
    <x v="1"/>
    <m/>
    <x v="541"/>
    <x v="3"/>
    <s v="no"/>
    <n v="4"/>
    <s v="yes"/>
    <n v="0.75555555555555498"/>
    <n v="-4.8872867474968398E-2"/>
    <n v="0.55833333333333302"/>
    <m/>
    <d v="2017-03-30T14:27:20"/>
    <d v="2017-03-30T14:28:22"/>
    <s v="-"/>
    <b v="0"/>
  </r>
  <r>
    <x v="38"/>
    <x v="1"/>
    <m/>
    <x v="514"/>
    <x v="3"/>
    <s v="yes"/>
    <n v="2"/>
    <s v="no"/>
    <n v="0.92666693793402699"/>
    <n v="0.77379107010727"/>
    <n v="0.167222764756944"/>
    <m/>
    <d v="2017-03-30T14:27:23"/>
    <d v="2017-03-30T14:28:29"/>
    <s v="-"/>
    <b v="0"/>
  </r>
  <r>
    <x v="39"/>
    <x v="1"/>
    <m/>
    <x v="547"/>
    <x v="0"/>
    <s v="no"/>
    <n v="4"/>
    <s v="no"/>
    <n v="-0.17777777777777701"/>
    <n v="-0.41551428344510299"/>
    <n v="-0.68611111111111101"/>
    <m/>
    <d v="2017-03-30T14:27:25"/>
    <d v="2017-03-30T14:28:34"/>
    <s v="-"/>
    <b v="0"/>
  </r>
  <r>
    <x v="37"/>
    <x v="1"/>
    <m/>
    <x v="531"/>
    <x v="2"/>
    <s v="yes"/>
    <n v="2"/>
    <s v="yes"/>
    <n v="2.2222222222222102E-2"/>
    <n v="-0.99820510117469297"/>
    <n v="-0.13055555555555501"/>
    <m/>
    <d v="2017-03-30T14:27:41"/>
    <d v="2017-03-30T14:28:43"/>
    <s v="-"/>
    <b v="0"/>
  </r>
  <r>
    <x v="38"/>
    <x v="1"/>
    <m/>
    <x v="550"/>
    <x v="0"/>
    <s v="yes"/>
    <n v="2"/>
    <s v="yes"/>
    <n v="0.72666693793402704"/>
    <n v="-0.210450481355695"/>
    <n v="-0.121666124131944"/>
    <m/>
    <d v="2017-03-30T14:27:50"/>
    <d v="2017-03-30T14:28:52"/>
    <s v="-"/>
    <b v="0"/>
  </r>
  <r>
    <x v="37"/>
    <x v="1"/>
    <m/>
    <x v="493"/>
    <x v="3"/>
    <s v="no"/>
    <n v="4"/>
    <s v="yes"/>
    <n v="0.844444444444444"/>
    <n v="0.44394467777885699"/>
    <n v="0.58055555555555505"/>
    <m/>
    <d v="2017-03-30T14:28:02"/>
    <d v="2017-03-30T14:29:00"/>
    <s v="-"/>
    <b v="0"/>
  </r>
  <r>
    <x v="39"/>
    <x v="1"/>
    <m/>
    <x v="551"/>
    <x v="4"/>
    <s v="no"/>
    <n v="4"/>
    <s v="yes"/>
    <n v="1"/>
    <n v="0.94069782195538798"/>
    <n v="0.22500000000000001"/>
    <m/>
    <d v="2017-03-30T14:27:53"/>
    <d v="2017-03-30T14:29:11"/>
    <s v="-"/>
    <b v="0"/>
  </r>
  <r>
    <x v="37"/>
    <x v="1"/>
    <m/>
    <x v="552"/>
    <x v="2"/>
    <s v="yes"/>
    <n v="2"/>
    <s v="yes"/>
    <n v="2.2222222222222102E-2"/>
    <n v="-0.99689093471207901"/>
    <n v="0.180555555555555"/>
    <m/>
    <d v="2017-03-30T14:28:18"/>
    <d v="2017-03-30T14:29:13"/>
    <s v="-"/>
    <b v="0"/>
  </r>
  <r>
    <x v="38"/>
    <x v="1"/>
    <m/>
    <x v="553"/>
    <x v="0"/>
    <s v="yes"/>
    <n v="3"/>
    <s v="no"/>
    <n v="-0.36222195095486098"/>
    <n v="-0.90098369184493099"/>
    <n v="-0.49944458007812498"/>
    <m/>
    <d v="2017-03-30T14:28:13"/>
    <d v="2017-03-30T14:29:19"/>
    <s v="-"/>
    <b v="0"/>
  </r>
  <r>
    <x v="37"/>
    <x v="1"/>
    <m/>
    <x v="554"/>
    <x v="2"/>
    <s v="yes"/>
    <n v="2"/>
    <s v="yes"/>
    <n v="0.133333333333333"/>
    <n v="-0.98948287145818803"/>
    <n v="0.29166666666666602"/>
    <m/>
    <d v="2017-03-30T14:28:31"/>
    <d v="2017-03-30T14:29:28"/>
    <s v="-"/>
    <b v="0"/>
  </r>
  <r>
    <x v="39"/>
    <x v="1"/>
    <m/>
    <x v="537"/>
    <x v="2"/>
    <s v="yes"/>
    <n v="4"/>
    <s v="yes"/>
    <n v="0.77777777777777701"/>
    <n v="7.9159167266609196E-2"/>
    <n v="0.358333333333333"/>
    <m/>
    <d v="2017-03-30T14:28:30"/>
    <d v="2017-03-30T14:29:43"/>
    <s v="-"/>
    <b v="0"/>
  </r>
  <r>
    <x v="37"/>
    <x v="1"/>
    <m/>
    <x v="555"/>
    <x v="0"/>
    <s v="yes"/>
    <n v="1"/>
    <s v="no"/>
    <n v="-0.31111111111111101"/>
    <n v="-0.98699023214277404"/>
    <n v="-1.94444444444445E-2"/>
    <m/>
    <d v="2017-03-30T14:28:46"/>
    <d v="2017-03-30T14:29:43"/>
    <s v="-"/>
    <b v="0"/>
  </r>
  <r>
    <x v="38"/>
    <x v="1"/>
    <m/>
    <x v="556"/>
    <x v="0"/>
    <s v="no"/>
    <n v="3"/>
    <s v="no"/>
    <n v="-0.184444173177083"/>
    <n v="-0.996755269732855"/>
    <n v="-9.9443901909722202E-2"/>
    <m/>
    <d v="2017-03-30T14:28:40"/>
    <d v="2017-03-30T14:29:53"/>
    <s v="-"/>
    <b v="0"/>
  </r>
  <r>
    <x v="37"/>
    <x v="1"/>
    <m/>
    <x v="525"/>
    <x v="2"/>
    <s v="no"/>
    <n v="3"/>
    <s v="yes"/>
    <n v="2.2222222222222102E-2"/>
    <n v="-0.99882945623196795"/>
    <n v="9.1666666666666702E-2"/>
    <m/>
    <d v="2017-03-30T14:29:01"/>
    <d v="2017-03-30T14:30:00"/>
    <s v="-"/>
    <b v="0"/>
  </r>
  <r>
    <x v="37"/>
    <x v="1"/>
    <m/>
    <x v="553"/>
    <x v="0"/>
    <s v="no"/>
    <n v="2"/>
    <s v="yes"/>
    <n v="2.2222222222222102E-2"/>
    <n v="-0.99943761871314396"/>
    <n v="2.4999999999999901E-2"/>
    <m/>
    <d v="2017-03-30T14:29:18"/>
    <d v="2017-03-30T14:30:17"/>
    <s v="-"/>
    <b v="0"/>
  </r>
  <r>
    <x v="38"/>
    <x v="1"/>
    <m/>
    <x v="497"/>
    <x v="3"/>
    <s v="yes"/>
    <n v="4"/>
    <s v="yes"/>
    <n v="0.99333360460069398"/>
    <n v="0.929560893064584"/>
    <n v="-0.18833279079861101"/>
    <m/>
    <d v="2017-03-30T14:29:14"/>
    <d v="2017-03-30T14:30:18"/>
    <s v="-"/>
    <b v="0"/>
  </r>
  <r>
    <x v="39"/>
    <x v="1"/>
    <m/>
    <x v="512"/>
    <x v="0"/>
    <s v="no"/>
    <n v="2"/>
    <s v="no"/>
    <n v="0.64444444444444404"/>
    <n v="-0.58827638534013305"/>
    <n v="0.24722222222222201"/>
    <m/>
    <d v="2017-03-30T14:29:02"/>
    <d v="2017-03-30T14:30:26"/>
    <s v="-"/>
    <b v="0"/>
  </r>
  <r>
    <x v="37"/>
    <x v="1"/>
    <m/>
    <x v="557"/>
    <x v="1"/>
    <s v="no"/>
    <n v="2"/>
    <s v="no"/>
    <n v="0"/>
    <n v="-0.99707498739630096"/>
    <n v="-0.17499999999999999"/>
    <m/>
    <d v="2017-03-30T14:29:35"/>
    <d v="2017-03-30T14:30:35"/>
    <s v="-"/>
    <b v="0"/>
  </r>
  <r>
    <x v="38"/>
    <x v="1"/>
    <m/>
    <x v="507"/>
    <x v="0"/>
    <s v="no"/>
    <n v="4"/>
    <s v="no"/>
    <n v="-0.53999972873263802"/>
    <n v="-0.84930957863219303"/>
    <n v="0.100556098090277"/>
    <m/>
    <d v="2017-03-30T14:29:39"/>
    <d v="2017-03-30T14:30:41"/>
    <s v="-"/>
    <b v="0"/>
  </r>
  <r>
    <x v="37"/>
    <x v="1"/>
    <m/>
    <x v="547"/>
    <x v="2"/>
    <s v="no"/>
    <n v="3"/>
    <s v="yes"/>
    <n v="0.133333333333333"/>
    <n v="-0.98948287145818803"/>
    <n v="0.29166666666666602"/>
    <m/>
    <d v="2017-03-30T14:29:53"/>
    <d v="2017-03-30T14:31:01"/>
    <s v="-"/>
    <b v="0"/>
  </r>
  <r>
    <x v="39"/>
    <x v="1"/>
    <m/>
    <x v="530"/>
    <x v="1"/>
    <s v="no"/>
    <n v="2"/>
    <s v="no"/>
    <n v="1"/>
    <n v="0.94069782195538798"/>
    <n v="4.72222222222222E-2"/>
    <m/>
    <d v="2017-03-30T14:29:45"/>
    <d v="2017-03-30T14:31:02"/>
    <s v="-"/>
    <b v="0"/>
  </r>
  <r>
    <x v="37"/>
    <x v="1"/>
    <m/>
    <x v="542"/>
    <x v="0"/>
    <s v="yes"/>
    <n v="2"/>
    <s v="no"/>
    <n v="2.2222222222222102E-2"/>
    <n v="-0.99770861497804697"/>
    <n v="-0.15277777777777701"/>
    <m/>
    <d v="2017-03-30T14:30:19"/>
    <d v="2017-03-30T14:31:16"/>
    <s v="-"/>
    <b v="0"/>
  </r>
  <r>
    <x v="39"/>
    <x v="1"/>
    <m/>
    <x v="558"/>
    <x v="1"/>
    <s v="no"/>
    <n v="4"/>
    <s v="no"/>
    <n v="-0.46666666666666601"/>
    <n v="-0.82842595269326003"/>
    <n v="-0.55277777777777704"/>
    <m/>
    <d v="2017-03-30T14:30:23"/>
    <d v="2017-03-30T14:31:25"/>
    <s v="-"/>
    <b v="0"/>
  </r>
  <r>
    <x v="38"/>
    <x v="2"/>
    <m/>
    <x v="85"/>
    <x v="0"/>
    <s v="yes"/>
    <n v="2"/>
    <s v="yes"/>
    <n v="-5.1110839843749999E-2"/>
    <n v="-0.99925057203152401"/>
    <n v="-3.2777235243055598E-2"/>
    <s v="a100"/>
    <d v="2017-03-30T14:30:01"/>
    <d v="2017-03-30T14:31:27"/>
    <s v="a101"/>
    <b v="0"/>
  </r>
  <r>
    <x v="37"/>
    <x v="1"/>
    <m/>
    <x v="526"/>
    <x v="2"/>
    <s v="yes"/>
    <n v="3"/>
    <s v="yes"/>
    <n v="4.4444444444444398E-2"/>
    <n v="-0.99882945623196795"/>
    <n v="9.1666666666666702E-2"/>
    <m/>
    <d v="2017-03-30T14:30:34"/>
    <d v="2017-03-30T14:31:31"/>
    <s v="-"/>
    <b v="0"/>
  </r>
  <r>
    <x v="39"/>
    <x v="1"/>
    <m/>
    <x v="487"/>
    <x v="1"/>
    <s v="no"/>
    <n v="4"/>
    <s v="no"/>
    <n v="-0.88888888888888895"/>
    <n v="0.64234966199251797"/>
    <n v="0.780555555555555"/>
    <m/>
    <d v="2017-03-30T14:30:44"/>
    <d v="2017-03-30T14:31:50"/>
    <s v="-"/>
    <b v="0"/>
  </r>
  <r>
    <x v="38"/>
    <x v="1"/>
    <m/>
    <x v="532"/>
    <x v="0"/>
    <s v="yes"/>
    <n v="2"/>
    <s v="yes"/>
    <n v="-0.85111083984375002"/>
    <n v="0.47656062720655901"/>
    <n v="-0.45499945746527698"/>
    <m/>
    <d v="2017-03-30T14:30:49"/>
    <d v="2017-03-30T14:31:52"/>
    <s v="-"/>
    <b v="0"/>
  </r>
  <r>
    <x v="37"/>
    <x v="1"/>
    <m/>
    <x v="510"/>
    <x v="2"/>
    <s v="yes"/>
    <n v="2"/>
    <s v="yes"/>
    <n v="6.6666666666666596E-2"/>
    <n v="-0.99911076841447899"/>
    <n v="2.4999999999999901E-2"/>
    <m/>
    <d v="2017-03-30T14:30:49"/>
    <d v="2017-03-30T14:31:53"/>
    <s v="-"/>
    <b v="0"/>
  </r>
  <r>
    <x v="37"/>
    <x v="1"/>
    <m/>
    <x v="538"/>
    <x v="0"/>
    <s v="no"/>
    <n v="2"/>
    <s v="yes"/>
    <n v="4.4444444444444398E-2"/>
    <n v="-0.99930354367093199"/>
    <n v="-4.1666666666666602E-2"/>
    <m/>
    <d v="2017-03-30T14:31:12"/>
    <d v="2017-03-30T14:32:19"/>
    <s v="-"/>
    <b v="0"/>
  </r>
  <r>
    <x v="38"/>
    <x v="1"/>
    <m/>
    <x v="559"/>
    <x v="0"/>
    <s v="yes"/>
    <n v="2"/>
    <s v="yes"/>
    <n v="8.2222493489583395E-2"/>
    <n v="-0.62910811600079297"/>
    <n v="-0.63277723524305496"/>
    <m/>
    <d v="2017-03-30T14:31:13"/>
    <d v="2017-03-30T14:32:21"/>
    <s v="-"/>
    <b v="0"/>
  </r>
  <r>
    <x v="39"/>
    <x v="1"/>
    <m/>
    <x v="552"/>
    <x v="3"/>
    <s v="no"/>
    <n v="1"/>
    <s v="yes"/>
    <n v="0.91111111111111098"/>
    <n v="0.72381751020442597"/>
    <n v="0.26944444444444399"/>
    <m/>
    <d v="2017-03-30T14:31:08"/>
    <d v="2017-03-30T14:32:25"/>
    <s v="-"/>
    <b v="0"/>
  </r>
  <r>
    <x v="37"/>
    <x v="1"/>
    <m/>
    <x v="499"/>
    <x v="2"/>
    <s v="yes"/>
    <n v="3"/>
    <s v="yes"/>
    <n v="0.2"/>
    <n v="-0.99603162500736497"/>
    <n v="0.202777777777777"/>
    <m/>
    <d v="2017-03-30T14:31:37"/>
    <d v="2017-03-30T14:32:37"/>
    <s v="-"/>
    <b v="0"/>
  </r>
  <r>
    <x v="38"/>
    <x v="1"/>
    <m/>
    <x v="555"/>
    <x v="3"/>
    <s v="yes"/>
    <n v="4"/>
    <s v="yes"/>
    <n v="0.59333360460069395"/>
    <n v="-0.74373358934963696"/>
    <n v="5.6111653645833301E-2"/>
    <m/>
    <d v="2017-03-30T14:31:42"/>
    <d v="2017-03-30T14:32:52"/>
    <s v="-"/>
    <b v="0"/>
  </r>
  <r>
    <x v="39"/>
    <x v="1"/>
    <m/>
    <x v="560"/>
    <x v="0"/>
    <s v="no"/>
    <n v="2"/>
    <s v="no"/>
    <n v="-0.8"/>
    <n v="0.20632928530448399"/>
    <n v="-0.26388888888888801"/>
    <m/>
    <d v="2017-03-30T14:31:44"/>
    <d v="2017-03-30T14:32:52"/>
    <s v="-"/>
    <b v="0"/>
  </r>
  <r>
    <x v="37"/>
    <x v="1"/>
    <m/>
    <x v="492"/>
    <x v="2"/>
    <s v="yes"/>
    <n v="2"/>
    <s v="yes"/>
    <n v="0.133333333333333"/>
    <n v="-0.99353725065002696"/>
    <n v="0.24722222222222201"/>
    <m/>
    <d v="2017-03-30T14:31:55"/>
    <d v="2017-03-30T14:32:53"/>
    <s v="-"/>
    <b v="0"/>
  </r>
  <r>
    <x v="38"/>
    <x v="1"/>
    <m/>
    <x v="502"/>
    <x v="0"/>
    <s v="no"/>
    <n v="2"/>
    <s v="yes"/>
    <n v="0.83777804904513897"/>
    <n v="0.41041927969775399"/>
    <n v="-0.121666124131944"/>
    <m/>
    <d v="2017-03-30T14:32:13"/>
    <d v="2017-03-30T14:33:18"/>
    <s v="-"/>
    <b v="0"/>
  </r>
  <r>
    <x v="39"/>
    <x v="1"/>
    <m/>
    <x v="545"/>
    <x v="3"/>
    <s v="yes"/>
    <n v="3"/>
    <s v="yes"/>
    <n v="1"/>
    <n v="0.99934622767155801"/>
    <n v="0.26944444444444399"/>
    <m/>
    <d v="2017-03-30T14:32:13"/>
    <d v="2017-03-30T14:33:26"/>
    <s v="-"/>
    <b v="0"/>
  </r>
  <r>
    <x v="38"/>
    <x v="1"/>
    <m/>
    <x v="561"/>
    <x v="0"/>
    <s v="yes"/>
    <n v="2"/>
    <s v="yes"/>
    <n v="-0.25111083984374999"/>
    <n v="-0.99325571735309803"/>
    <n v="-0.23277791341145801"/>
    <m/>
    <d v="2017-03-30T14:32:38"/>
    <d v="2017-03-30T14:33:41"/>
    <s v="-"/>
    <b v="0"/>
  </r>
  <r>
    <x v="37"/>
    <x v="1"/>
    <m/>
    <x v="529"/>
    <x v="0"/>
    <s v="no"/>
    <n v="2"/>
    <s v="yes"/>
    <n v="2.2222222222222102E-2"/>
    <n v="-0.99928194199242304"/>
    <n v="4.72222222222222E-2"/>
    <m/>
    <d v="2017-03-30T14:32:10"/>
    <d v="2017-03-30T14:33:55"/>
    <s v="-"/>
    <b v="0"/>
  </r>
  <r>
    <x v="39"/>
    <x v="1"/>
    <m/>
    <x v="489"/>
    <x v="0"/>
    <s v="yes"/>
    <n v="2"/>
    <s v="no"/>
    <n v="-0.77777777777777701"/>
    <n v="7.9159167266610098E-2"/>
    <n v="-0.70833333333333304"/>
    <m/>
    <d v="2017-03-30T14:32:45"/>
    <d v="2017-03-30T14:34:03"/>
    <s v="-"/>
    <b v="0"/>
  </r>
  <r>
    <x v="38"/>
    <x v="1"/>
    <m/>
    <x v="515"/>
    <x v="0"/>
    <s v="yes"/>
    <n v="2"/>
    <s v="yes"/>
    <n v="1.5555826822916501E-2"/>
    <n v="-0.99102137816689695"/>
    <n v="-0.277221679687499"/>
    <m/>
    <d v="2017-03-30T14:33:02"/>
    <d v="2017-03-30T14:34:07"/>
    <s v="-"/>
    <b v="0"/>
  </r>
  <r>
    <x v="37"/>
    <x v="1"/>
    <m/>
    <x v="535"/>
    <x v="2"/>
    <s v="yes"/>
    <n v="1"/>
    <s v="yes"/>
    <n v="4.4444444444444398E-2"/>
    <n v="-0.99928194199242304"/>
    <n v="4.72222222222222E-2"/>
    <m/>
    <d v="2017-03-30T14:33:13"/>
    <d v="2017-03-30T14:34:12"/>
    <s v="-"/>
    <b v="0"/>
  </r>
  <r>
    <x v="38"/>
    <x v="1"/>
    <m/>
    <x v="524"/>
    <x v="3"/>
    <s v="no"/>
    <n v="4"/>
    <s v="yes"/>
    <n v="1"/>
    <n v="0.96413101194329998"/>
    <n v="-3.2777235243055598E-2"/>
    <m/>
    <d v="2017-03-30T14:33:28"/>
    <d v="2017-03-30T14:34:28"/>
    <s v="-"/>
    <b v="0"/>
  </r>
  <r>
    <x v="37"/>
    <x v="1"/>
    <m/>
    <x v="516"/>
    <x v="3"/>
    <s v="no"/>
    <n v="5"/>
    <s v="yes"/>
    <n v="0.48888888888888798"/>
    <n v="-0.91138029329094095"/>
    <n v="0.44722222222222202"/>
    <m/>
    <d v="2017-03-30T14:33:31"/>
    <d v="2017-03-30T14:34:32"/>
    <s v="-"/>
    <b v="0"/>
  </r>
  <r>
    <x v="39"/>
    <x v="1"/>
    <m/>
    <x v="554"/>
    <x v="3"/>
    <s v="yes"/>
    <n v="4"/>
    <s v="yes"/>
    <n v="0.93333333333333302"/>
    <n v="0.79348956196801002"/>
    <n v="-0.59722222222222199"/>
    <m/>
    <d v="2017-03-30T14:33:23"/>
    <d v="2017-03-30T14:34:36"/>
    <s v="-"/>
    <b v="0"/>
  </r>
  <r>
    <x v="37"/>
    <x v="2"/>
    <m/>
    <x v="40"/>
    <x v="2"/>
    <s v="yes"/>
    <n v="1"/>
    <s v="yes"/>
    <n v="4.4444444444444398E-2"/>
    <n v="-0.99493538567483397"/>
    <n v="0.22500000000000001"/>
    <s v="a001"/>
    <d v="2017-03-30T14:33:49"/>
    <d v="2017-03-30T14:34:52"/>
    <s v="a001"/>
    <b v="1"/>
  </r>
  <r>
    <x v="38"/>
    <x v="1"/>
    <m/>
    <x v="544"/>
    <x v="0"/>
    <s v="yes"/>
    <n v="3"/>
    <s v="yes"/>
    <n v="-0.184444173177083"/>
    <n v="-0.996755269732855"/>
    <n v="-9.9444580078125094E-2"/>
    <m/>
    <d v="2017-03-30T14:33:49"/>
    <d v="2017-03-30T14:34:54"/>
    <s v="-"/>
    <b v="0"/>
  </r>
  <r>
    <x v="39"/>
    <x v="1"/>
    <m/>
    <x v="535"/>
    <x v="3"/>
    <s v="yes"/>
    <n v="4"/>
    <s v="yes"/>
    <n v="0.93333333333333302"/>
    <n v="0.79348956196801002"/>
    <n v="0.313888888888888"/>
    <m/>
    <d v="2017-03-30T14:33:55"/>
    <d v="2017-03-30T14:35:04"/>
    <s v="-"/>
    <b v="0"/>
  </r>
  <r>
    <x v="37"/>
    <x v="1"/>
    <m/>
    <x v="543"/>
    <x v="0"/>
    <s v="no"/>
    <n v="2"/>
    <s v="yes"/>
    <n v="2.2222222222222102E-2"/>
    <n v="-0.99913751747300505"/>
    <n v="-6.3888888888888995E-2"/>
    <m/>
    <d v="2017-03-30T14:34:10"/>
    <d v="2017-03-30T14:35:13"/>
    <s v="-"/>
    <b v="0"/>
  </r>
  <r>
    <x v="38"/>
    <x v="1"/>
    <m/>
    <x v="562"/>
    <x v="0"/>
    <s v="yes"/>
    <n v="2"/>
    <s v="yes"/>
    <n v="3.7778049045138901E-2"/>
    <n v="-0.99661369453227699"/>
    <n v="-0.18833279079861101"/>
    <m/>
    <d v="2017-03-30T14:34:15"/>
    <d v="2017-03-30T14:35:19"/>
    <s v="-"/>
    <b v="0"/>
  </r>
  <r>
    <x v="37"/>
    <x v="1"/>
    <m/>
    <x v="559"/>
    <x v="1"/>
    <s v="no"/>
    <n v="4"/>
    <s v="no"/>
    <n v="-6.6666666666666596E-2"/>
    <n v="-0.99391926141187203"/>
    <n v="-0.241666666666666"/>
    <m/>
    <d v="2017-03-30T14:34:31"/>
    <d v="2017-03-30T14:35:35"/>
    <s v="-"/>
    <b v="0"/>
  </r>
  <r>
    <x v="39"/>
    <x v="1"/>
    <m/>
    <x v="532"/>
    <x v="3"/>
    <s v="no"/>
    <n v="2"/>
    <s v="yes"/>
    <n v="0.55555555555555503"/>
    <n v="-0.78576205470282501"/>
    <n v="-0.57499999999999996"/>
    <m/>
    <d v="2017-03-30T14:34:23"/>
    <d v="2017-03-30T14:35:41"/>
    <s v="-"/>
    <b v="0"/>
  </r>
  <r>
    <x v="38"/>
    <x v="1"/>
    <m/>
    <x v="551"/>
    <x v="0"/>
    <s v="yes"/>
    <n v="2"/>
    <s v="no"/>
    <n v="-0.27333306206597202"/>
    <n v="-0.99139579832454405"/>
    <n v="-3.2777235243055598E-2"/>
    <m/>
    <d v="2017-03-30T14:34:40"/>
    <d v="2017-03-30T14:35:47"/>
    <s v="-"/>
    <b v="0"/>
  </r>
  <r>
    <x v="37"/>
    <x v="1"/>
    <m/>
    <x v="561"/>
    <x v="2"/>
    <s v="yes"/>
    <n v="2"/>
    <s v="yes"/>
    <n v="6.6666666666666596E-2"/>
    <n v="-0.99809209476105498"/>
    <n v="0.13611111111111099"/>
    <m/>
    <d v="2017-03-30T14:34:54"/>
    <d v="2017-03-30T14:35:54"/>
    <s v="-"/>
    <b v="0"/>
  </r>
  <r>
    <x v="38"/>
    <x v="1"/>
    <m/>
    <x v="546"/>
    <x v="3"/>
    <s v="yes"/>
    <n v="4"/>
    <s v="yes"/>
    <n v="0.88222249348958304"/>
    <n v="0.61556152363776595"/>
    <n v="-5.49994574652777E-2"/>
    <m/>
    <d v="2017-03-30T14:35:08"/>
    <d v="2017-03-30T14:36:01"/>
    <s v="-"/>
    <b v="0"/>
  </r>
  <r>
    <x v="39"/>
    <x v="1"/>
    <m/>
    <x v="498"/>
    <x v="1"/>
    <s v="no"/>
    <n v="4"/>
    <s v="no"/>
    <n v="-0.844444444444444"/>
    <n v="0.44394467777885699"/>
    <n v="0.51388888888888795"/>
    <m/>
    <d v="2017-03-30T14:35:00"/>
    <d v="2017-03-30T14:36:10"/>
    <s v="-"/>
    <b v="0"/>
  </r>
  <r>
    <x v="37"/>
    <x v="1"/>
    <m/>
    <x v="563"/>
    <x v="0"/>
    <s v="no"/>
    <n v="4"/>
    <s v="yes"/>
    <n v="0.35555555555555501"/>
    <n v="-0.97887006201320903"/>
    <n v="-0.108333333333333"/>
    <m/>
    <d v="2017-03-30T14:35:12"/>
    <d v="2017-03-30T14:36:16"/>
    <s v="-"/>
    <b v="0"/>
  </r>
  <r>
    <x v="38"/>
    <x v="1"/>
    <m/>
    <x v="554"/>
    <x v="0"/>
    <s v="yes"/>
    <n v="2"/>
    <s v="yes"/>
    <n v="-7.3333062065972093E-2"/>
    <n v="-0.99661369453227699"/>
    <n v="-0.18833279079861101"/>
    <m/>
    <d v="2017-03-30T14:35:21"/>
    <d v="2017-03-30T14:36:25"/>
    <s v="-"/>
    <b v="0"/>
  </r>
  <r>
    <x v="37"/>
    <x v="1"/>
    <m/>
    <x v="556"/>
    <x v="0"/>
    <s v="no"/>
    <n v="3"/>
    <s v="no"/>
    <n v="0"/>
    <n v="-0.99820510117469297"/>
    <n v="-0.13055555555555501"/>
    <m/>
    <d v="2017-03-30T14:35:34"/>
    <d v="2017-03-30T14:36:32"/>
    <s v="-"/>
    <b v="0"/>
  </r>
  <r>
    <x v="39"/>
    <x v="1"/>
    <m/>
    <x v="507"/>
    <x v="0"/>
    <s v="yes"/>
    <n v="4"/>
    <s v="no"/>
    <n v="-0.93333333333333302"/>
    <n v="0.79348956196801002"/>
    <n v="2.4999999999999901E-2"/>
    <m/>
    <d v="2017-03-30T14:35:29"/>
    <d v="2017-03-30T14:36:41"/>
    <s v="-"/>
    <b v="0"/>
  </r>
  <r>
    <x v="38"/>
    <x v="1"/>
    <m/>
    <x v="534"/>
    <x v="0"/>
    <s v="no"/>
    <n v="2"/>
    <s v="yes"/>
    <n v="-0.67333306206597199"/>
    <n v="-0.47291984738249898"/>
    <n v="1.1667209201388799E-2"/>
    <m/>
    <d v="2017-03-30T14:35:46"/>
    <d v="2017-03-30T14:36:42"/>
    <s v="-"/>
    <b v="0"/>
  </r>
  <r>
    <x v="37"/>
    <x v="1"/>
    <m/>
    <x v="501"/>
    <x v="3"/>
    <s v="no"/>
    <n v="4"/>
    <s v="yes"/>
    <n v="0.73333333333333295"/>
    <n v="0.19060867479285201"/>
    <n v="-0.79722222222222205"/>
    <m/>
    <d v="2017-03-30T14:35:50"/>
    <d v="2017-03-30T14:36:52"/>
    <s v="-"/>
    <b v="0"/>
  </r>
  <r>
    <x v="38"/>
    <x v="1"/>
    <m/>
    <x v="557"/>
    <x v="0"/>
    <s v="yes"/>
    <n v="2"/>
    <s v="no"/>
    <n v="-0.47333306206597198"/>
    <n v="-0.92481894664062503"/>
    <n v="5.6111653645833301E-2"/>
    <m/>
    <d v="2017-03-30T14:36:03"/>
    <d v="2017-03-30T14:36:58"/>
    <s v="-"/>
    <b v="0"/>
  </r>
  <r>
    <x v="39"/>
    <x v="1"/>
    <m/>
    <x v="550"/>
    <x v="4"/>
    <s v="yes"/>
    <n v="4"/>
    <s v="yes"/>
    <n v="0.93333333333333302"/>
    <n v="0.79348956196801002"/>
    <n v="9.1666666666666702E-2"/>
    <m/>
    <d v="2017-03-30T14:36:02"/>
    <d v="2017-03-30T14:37:04"/>
    <s v="-"/>
    <b v="0"/>
  </r>
  <r>
    <x v="37"/>
    <x v="1"/>
    <m/>
    <x v="558"/>
    <x v="2"/>
    <s v="no"/>
    <n v="3"/>
    <s v="yes"/>
    <n v="0.33333333333333298"/>
    <n v="-0.98341612463441996"/>
    <n v="0.15833333333333299"/>
    <m/>
    <d v="2017-03-30T14:36:10"/>
    <d v="2017-03-30T14:37:11"/>
    <s v="-"/>
    <b v="0"/>
  </r>
  <r>
    <x v="38"/>
    <x v="1"/>
    <m/>
    <x v="498"/>
    <x v="2"/>
    <s v="yes"/>
    <n v="2"/>
    <s v="yes"/>
    <n v="6.0000271267361002E-2"/>
    <n v="-0.99917361786981296"/>
    <n v="-3.2777235243055598E-2"/>
    <m/>
    <d v="2017-03-30T14:36:20"/>
    <d v="2017-03-30T14:37:18"/>
    <s v="-"/>
    <b v="0"/>
  </r>
  <r>
    <x v="37"/>
    <x v="1"/>
    <m/>
    <x v="564"/>
    <x v="2"/>
    <s v="yes"/>
    <n v="2"/>
    <s v="yes"/>
    <n v="0"/>
    <n v="-0.99908319012219404"/>
    <n v="6.9444444444444406E-2"/>
    <m/>
    <d v="2017-03-30T14:36:29"/>
    <d v="2017-03-30T14:37:23"/>
    <s v="-"/>
    <b v="0"/>
  </r>
  <r>
    <x v="39"/>
    <x v="1"/>
    <m/>
    <x v="541"/>
    <x v="1"/>
    <s v="no"/>
    <n v="2"/>
    <s v="no"/>
    <n v="-0.46666666666666601"/>
    <n v="-0.92995741411314103"/>
    <n v="-0.33055555555555499"/>
    <m/>
    <d v="2017-03-30T14:36:23"/>
    <d v="2017-03-30T14:37:27"/>
    <s v="-"/>
    <b v="0"/>
  </r>
  <r>
    <x v="38"/>
    <x v="1"/>
    <m/>
    <x v="495"/>
    <x v="0"/>
    <s v="yes"/>
    <n v="2"/>
    <s v="no"/>
    <n v="-0.71777750651041605"/>
    <n v="-0.25801360947544999"/>
    <n v="1.1667209201388799E-2"/>
    <m/>
    <d v="2017-03-30T14:36:39"/>
    <d v="2017-03-30T14:37:48"/>
    <s v="-"/>
    <b v="0"/>
  </r>
  <r>
    <x v="37"/>
    <x v="1"/>
    <m/>
    <x v="562"/>
    <x v="2"/>
    <s v="yes"/>
    <n v="2"/>
    <s v="yes"/>
    <n v="2.2222222222222102E-2"/>
    <n v="-0.99882945623196795"/>
    <n v="9.1666666666666702E-2"/>
    <m/>
    <d v="2017-03-30T14:36:40"/>
    <d v="2017-03-30T14:37:55"/>
    <s v="-"/>
    <b v="0"/>
  </r>
  <r>
    <x v="38"/>
    <x v="1"/>
    <m/>
    <x v="488"/>
    <x v="3"/>
    <s v="yes"/>
    <n v="4"/>
    <s v="yes"/>
    <n v="0.97111138237847205"/>
    <n v="0.88714806140323299"/>
    <n v="0.167222764756944"/>
    <m/>
    <d v="2017-03-30T14:37:09"/>
    <d v="2017-03-30T14:38:04"/>
    <s v="-"/>
    <b v="0"/>
  </r>
  <r>
    <x v="39"/>
    <x v="2"/>
    <m/>
    <x v="63"/>
    <x v="2"/>
    <s v="yes"/>
    <n v="3"/>
    <s v="yes"/>
    <n v="8.8888888888888906E-2"/>
    <n v="-0.99603162500736497"/>
    <n v="0.202777777777777"/>
    <s v="a111"/>
    <d v="2017-03-30T14:36:45"/>
    <d v="2017-03-30T14:38:08"/>
    <s v="a111"/>
    <b v="1"/>
  </r>
  <r>
    <x v="37"/>
    <x v="1"/>
    <m/>
    <x v="521"/>
    <x v="0"/>
    <s v="no"/>
    <n v="2"/>
    <s v="no"/>
    <n v="4.4444444444444398E-2"/>
    <n v="-0.99770861497804697"/>
    <n v="-0.15277777777777701"/>
    <m/>
    <d v="2017-03-30T14:37:13"/>
    <d v="2017-03-30T14:38:15"/>
    <s v="-"/>
    <b v="0"/>
  </r>
  <r>
    <x v="38"/>
    <x v="1"/>
    <m/>
    <x v="552"/>
    <x v="0"/>
    <s v="yes"/>
    <n v="2"/>
    <s v="yes"/>
    <n v="-0.65111083984374996"/>
    <n v="-0.56346197840262002"/>
    <n v="-3.2778591579861099E-2"/>
    <m/>
    <d v="2017-03-30T14:37:24"/>
    <d v="2017-03-30T14:38:21"/>
    <s v="-"/>
    <b v="0"/>
  </r>
  <r>
    <x v="37"/>
    <x v="2"/>
    <m/>
    <x v="43"/>
    <x v="0"/>
    <s v="yes"/>
    <n v="2"/>
    <s v="yes"/>
    <n v="2.2222222222222102E-2"/>
    <n v="-0.99770861497804697"/>
    <n v="-0.15277777777777701"/>
    <s v="a010"/>
    <d v="2017-03-30T14:37:33"/>
    <d v="2017-03-30T14:38:36"/>
    <s v="a010"/>
    <b v="1"/>
  </r>
  <r>
    <x v="39"/>
    <x v="1"/>
    <m/>
    <x v="520"/>
    <x v="0"/>
    <s v="no"/>
    <n v="4"/>
    <s v="no"/>
    <n v="0.91111111111111098"/>
    <n v="0.72381751020442597"/>
    <n v="6.9444444444444406E-2"/>
    <m/>
    <d v="2017-03-30T14:37:27"/>
    <d v="2017-03-30T14:38:49"/>
    <s v="-"/>
    <b v="0"/>
  </r>
  <r>
    <x v="38"/>
    <x v="1"/>
    <m/>
    <x v="492"/>
    <x v="0"/>
    <s v="yes"/>
    <n v="2"/>
    <s v="yes"/>
    <n v="-0.38444417317708302"/>
    <n v="-0.97107492277849095"/>
    <n v="5.6111653645833301E-2"/>
    <m/>
    <d v="2017-03-30T14:37:42"/>
    <d v="2017-03-30T14:38:51"/>
    <s v="-"/>
    <b v="0"/>
  </r>
  <r>
    <x v="37"/>
    <x v="1"/>
    <m/>
    <x v="523"/>
    <x v="3"/>
    <s v="no"/>
    <n v="4"/>
    <s v="yes"/>
    <n v="0.97777777777777697"/>
    <n v="0.90077020657746798"/>
    <n v="-0.41944444444444401"/>
    <m/>
    <d v="2017-03-30T14:37:54"/>
    <d v="2017-03-30T14:38:52"/>
    <s v="-"/>
    <b v="0"/>
  </r>
  <r>
    <x v="37"/>
    <x v="1"/>
    <m/>
    <x v="551"/>
    <x v="2"/>
    <s v="yes"/>
    <n v="2"/>
    <s v="yes"/>
    <n v="4.4444444444444398E-2"/>
    <n v="-0.71942736214248504"/>
    <n v="0.60277777777777697"/>
    <m/>
    <d v="2017-03-30T14:38:10"/>
    <d v="2017-03-30T14:39:16"/>
    <s v="-"/>
    <b v="0"/>
  </r>
  <r>
    <x v="39"/>
    <x v="1"/>
    <m/>
    <x v="565"/>
    <x v="4"/>
    <s v="no"/>
    <n v="5"/>
    <s v="yes"/>
    <n v="1"/>
    <n v="1"/>
    <n v="1"/>
    <m/>
    <d v="2017-03-30T14:38:08"/>
    <d v="2017-03-30T14:39:18"/>
    <s v="-"/>
    <b v="0"/>
  </r>
  <r>
    <x v="38"/>
    <x v="1"/>
    <m/>
    <x v="531"/>
    <x v="3"/>
    <s v="yes"/>
    <n v="4"/>
    <s v="yes"/>
    <n v="0.92666693793402699"/>
    <n v="0.77379107010727"/>
    <n v="-0.143888346354166"/>
    <m/>
    <d v="2017-03-30T14:38:13"/>
    <d v="2017-03-30T14:39:19"/>
    <s v="-"/>
    <b v="0"/>
  </r>
  <r>
    <x v="37"/>
    <x v="1"/>
    <m/>
    <x v="489"/>
    <x v="2"/>
    <s v="yes"/>
    <n v="2"/>
    <s v="yes"/>
    <n v="4.4444444444444398E-2"/>
    <n v="-0.99908319012219404"/>
    <n v="6.9444444444444406E-2"/>
    <m/>
    <d v="2017-03-30T14:38:34"/>
    <d v="2017-03-30T14:39:30"/>
    <s v="-"/>
    <b v="0"/>
  </r>
  <r>
    <x v="39"/>
    <x v="1"/>
    <m/>
    <x v="543"/>
    <x v="0"/>
    <s v="no"/>
    <n v="4"/>
    <s v="no"/>
    <n v="-0.48888888888888798"/>
    <n v="-0.91138029329094095"/>
    <n v="-0.48611111111111099"/>
    <m/>
    <d v="2017-03-30T14:38:37"/>
    <d v="2017-03-30T14:39:50"/>
    <s v="-"/>
    <b v="0"/>
  </r>
  <r>
    <x v="37"/>
    <x v="1"/>
    <m/>
    <x v="550"/>
    <x v="0"/>
    <s v="yes"/>
    <n v="1"/>
    <s v="yes"/>
    <n v="8.8888888888888906E-2"/>
    <n v="-0.99886466289167397"/>
    <n v="2.7777777777777302E-3"/>
    <m/>
    <d v="2017-03-30T14:38:48"/>
    <d v="2017-03-30T14:39:54"/>
    <s v="-"/>
    <b v="0"/>
  </r>
  <r>
    <x v="38"/>
    <x v="2"/>
    <m/>
    <x v="40"/>
    <x v="3"/>
    <s v="yes"/>
    <n v="4"/>
    <s v="yes"/>
    <n v="0.79333360460069402"/>
    <n v="0.16849465446185899"/>
    <n v="-0.21055501302083299"/>
    <s v="a001"/>
    <d v="2017-03-30T14:38:41"/>
    <d v="2017-03-30T14:40:10"/>
    <s v="a001"/>
    <b v="1"/>
  </r>
  <r>
    <x v="37"/>
    <x v="1"/>
    <m/>
    <x v="565"/>
    <x v="3"/>
    <s v="no"/>
    <n v="4"/>
    <s v="yes"/>
    <n v="0.86666666666666603"/>
    <n v="0.54887940512401201"/>
    <n v="0.55833333333333302"/>
    <m/>
    <d v="2017-03-30T14:39:12"/>
    <d v="2017-03-30T14:40:11"/>
    <s v="-"/>
    <b v="0"/>
  </r>
  <r>
    <x v="37"/>
    <x v="1"/>
    <m/>
    <x v="545"/>
    <x v="0"/>
    <s v="yes"/>
    <n v="3"/>
    <s v="no"/>
    <n v="2.2222222222222102E-2"/>
    <n v="-0.97949972739934199"/>
    <n v="-0.35277777777777702"/>
    <m/>
    <d v="2017-03-30T14:39:30"/>
    <d v="2017-03-30T14:40:26"/>
    <s v="-"/>
    <b v="0"/>
  </r>
  <r>
    <x v="39"/>
    <x v="1"/>
    <m/>
    <x v="491"/>
    <x v="2"/>
    <s v="yes"/>
    <n v="4"/>
    <s v="yes"/>
    <n v="0.55555555555555503"/>
    <n v="-0.82354979358574498"/>
    <n v="-8.6111111111111097E-2"/>
    <m/>
    <d v="2017-03-30T14:39:09"/>
    <d v="2017-03-30T14:40:31"/>
    <s v="-"/>
    <b v="0"/>
  </r>
  <r>
    <x v="38"/>
    <x v="1"/>
    <m/>
    <x v="536"/>
    <x v="3"/>
    <s v="yes"/>
    <n v="2"/>
    <s v="yes"/>
    <n v="0.63777804904513802"/>
    <n v="-0.61200924997213402"/>
    <n v="1.1667209201388799E-2"/>
    <m/>
    <d v="2017-03-30T14:39:31"/>
    <d v="2017-03-30T14:40:39"/>
    <s v="-"/>
    <b v="0"/>
  </r>
  <r>
    <x v="39"/>
    <x v="1"/>
    <m/>
    <x v="536"/>
    <x v="3"/>
    <s v="yes"/>
    <n v="4"/>
    <s v="yes"/>
    <n v="0.88888888888888895"/>
    <n v="0.64234966199251897"/>
    <n v="0.80277777777777704"/>
    <m/>
    <d v="2017-03-30T14:39:50"/>
    <d v="2017-03-30T14:40:57"/>
    <s v="-"/>
    <b v="0"/>
  </r>
  <r>
    <x v="37"/>
    <x v="1"/>
    <m/>
    <x v="560"/>
    <x v="2"/>
    <s v="yes"/>
    <n v="3"/>
    <s v="yes"/>
    <n v="0"/>
    <n v="-0.96472037367048302"/>
    <n v="0.40277777777777701"/>
    <m/>
    <d v="2017-03-30T14:39:44"/>
    <d v="2017-03-30T14:41:00"/>
    <s v="-"/>
    <b v="0"/>
  </r>
  <r>
    <x v="38"/>
    <x v="1"/>
    <m/>
    <x v="565"/>
    <x v="3"/>
    <s v="yes"/>
    <n v="4"/>
    <s v="yes"/>
    <n v="0.88222249348958304"/>
    <n v="0.61556152363776595"/>
    <n v="0.50055609809027701"/>
    <m/>
    <d v="2017-03-30T14:40:01"/>
    <d v="2017-03-30T14:41:06"/>
    <s v="-"/>
    <b v="0"/>
  </r>
  <r>
    <x v="39"/>
    <x v="1"/>
    <m/>
    <x v="486"/>
    <x v="0"/>
    <s v="no"/>
    <n v="2"/>
    <s v="yes"/>
    <n v="-0.73333333333333295"/>
    <n v="-0.17400564782724301"/>
    <n v="-4.1666666666666602E-2"/>
    <m/>
    <d v="2017-03-30T14:40:15"/>
    <d v="2017-03-30T14:41:21"/>
    <s v="-"/>
    <b v="0"/>
  </r>
  <r>
    <x v="38"/>
    <x v="1"/>
    <m/>
    <x v="510"/>
    <x v="2"/>
    <s v="yes"/>
    <n v="3"/>
    <s v="yes"/>
    <n v="0.74888916015624996"/>
    <n v="-8.6881677649811098E-2"/>
    <n v="-0.29944390190972198"/>
    <m/>
    <d v="2017-03-30T14:40:27"/>
    <d v="2017-03-30T14:41:41"/>
    <s v="-"/>
    <b v="0"/>
  </r>
  <r>
    <x v="39"/>
    <x v="1"/>
    <m/>
    <x v="562"/>
    <x v="3"/>
    <s v="yes"/>
    <n v="4"/>
    <s v="yes"/>
    <n v="1"/>
    <n v="0.973157532569904"/>
    <n v="0.180555555555555"/>
    <m/>
    <d v="2017-03-30T14:40:40"/>
    <d v="2017-03-30T14:41:50"/>
    <s v="-"/>
    <b v="0"/>
  </r>
  <r>
    <x v="37"/>
    <x v="1"/>
    <m/>
    <x v="548"/>
    <x v="2"/>
    <s v="no"/>
    <n v="4"/>
    <s v="yes"/>
    <n v="0.46666666666666601"/>
    <n v="-0.92995741411314103"/>
    <n v="0.33611111111111103"/>
    <m/>
    <d v="2017-03-30T14:40:18"/>
    <d v="2017-03-30T14:41:52"/>
    <s v="-"/>
    <b v="0"/>
  </r>
  <r>
    <x v="38"/>
    <x v="1"/>
    <m/>
    <x v="538"/>
    <x v="3"/>
    <s v="yes"/>
    <n v="4"/>
    <s v="yes"/>
    <n v="0.88222249348958304"/>
    <n v="0.61556152363776595"/>
    <n v="-0.23277723524305499"/>
    <m/>
    <d v="2017-03-30T14:41:02"/>
    <d v="2017-03-30T14:42:01"/>
    <s v="-"/>
    <b v="0"/>
  </r>
  <r>
    <x v="37"/>
    <x v="1"/>
    <m/>
    <x v="528"/>
    <x v="3"/>
    <s v="no"/>
    <n v="4"/>
    <s v="yes"/>
    <n v="0.422222222222222"/>
    <n v="0.80140196920797302"/>
    <n v="0.93611111111111101"/>
    <m/>
    <d v="2017-03-30T14:41:10"/>
    <d v="2017-03-30T14:42:12"/>
    <s v="-"/>
    <b v="0"/>
  </r>
  <r>
    <x v="39"/>
    <x v="1"/>
    <m/>
    <x v="509"/>
    <x v="2"/>
    <s v="no"/>
    <n v="5"/>
    <s v="yes"/>
    <n v="0.82222222222222197"/>
    <n v="0.32897597368471598"/>
    <n v="0.15833333333333299"/>
    <m/>
    <d v="2017-03-30T14:41:08"/>
    <d v="2017-03-30T14:42:19"/>
    <s v="-"/>
    <b v="0"/>
  </r>
  <r>
    <x v="38"/>
    <x v="1"/>
    <m/>
    <x v="509"/>
    <x v="0"/>
    <s v="no"/>
    <n v="4"/>
    <s v="yes"/>
    <n v="-0.53999972873263802"/>
    <n v="-0.84930957863219303"/>
    <n v="-0.21055501302083299"/>
    <m/>
    <d v="2017-03-30T14:41:23"/>
    <d v="2017-03-30T14:42:20"/>
    <s v="-"/>
    <b v="0"/>
  </r>
  <r>
    <x v="38"/>
    <x v="1"/>
    <m/>
    <x v="540"/>
    <x v="3"/>
    <s v="yes"/>
    <n v="4"/>
    <s v="yes"/>
    <n v="0.83777804904513897"/>
    <n v="0.41041927969775399"/>
    <n v="0.27833387586805503"/>
    <m/>
    <d v="2017-03-30T14:41:42"/>
    <d v="2017-03-30T14:42:34"/>
    <s v="-"/>
    <b v="0"/>
  </r>
  <r>
    <x v="38"/>
    <x v="1"/>
    <m/>
    <x v="490"/>
    <x v="3"/>
    <s v="yes"/>
    <n v="4"/>
    <s v="yes"/>
    <n v="0.88222249348958304"/>
    <n v="0.61556152363776595"/>
    <n v="-3.2777235243055598E-2"/>
    <m/>
    <d v="2017-03-30T14:41:55"/>
    <d v="2017-03-30T14:42:47"/>
    <s v="-"/>
    <b v="0"/>
  </r>
  <r>
    <x v="39"/>
    <x v="1"/>
    <m/>
    <x v="505"/>
    <x v="0"/>
    <s v="no"/>
    <n v="2"/>
    <s v="no"/>
    <n v="-0.95555555555555505"/>
    <n v="0.85211336725076503"/>
    <n v="-0.61944444444444402"/>
    <m/>
    <d v="2017-03-30T14:41:38"/>
    <d v="2017-03-30T14:42:49"/>
    <s v="-"/>
    <b v="0"/>
  </r>
  <r>
    <x v="38"/>
    <x v="1"/>
    <m/>
    <x v="523"/>
    <x v="3"/>
    <s v="no"/>
    <n v="4"/>
    <s v="yes"/>
    <n v="0.92666693793402699"/>
    <n v="0.77379107010727"/>
    <n v="1.1667209201388799E-2"/>
    <m/>
    <d v="2017-03-30T14:42:08"/>
    <d v="2017-03-30T14:43:06"/>
    <s v="-"/>
    <b v="0"/>
  </r>
  <r>
    <x v="38"/>
    <x v="1"/>
    <m/>
    <x v="529"/>
    <x v="0"/>
    <s v="yes"/>
    <n v="2"/>
    <s v="yes"/>
    <n v="-9.5555284288194403E-2"/>
    <n v="-0.98854865031976702"/>
    <n v="-0.29944390190972198"/>
    <m/>
    <d v="2017-03-30T14:42:27"/>
    <d v="2017-03-30T14:43:25"/>
    <s v="-"/>
    <b v="0"/>
  </r>
  <r>
    <x v="39"/>
    <x v="1"/>
    <m/>
    <x v="549"/>
    <x v="2"/>
    <s v="no"/>
    <n v="4"/>
    <s v="no"/>
    <n v="0.86666666666666603"/>
    <n v="0.54887940512401201"/>
    <n v="6.9444444444444406E-2"/>
    <m/>
    <d v="2017-03-30T14:42:07"/>
    <d v="2017-03-30T14:43:28"/>
    <s v="-"/>
    <b v="0"/>
  </r>
  <r>
    <x v="38"/>
    <x v="1"/>
    <m/>
    <x v="558"/>
    <x v="3"/>
    <s v="yes"/>
    <n v="4"/>
    <s v="yes"/>
    <n v="0.97111138237847205"/>
    <n v="0.88714806140323299"/>
    <n v="-0.23277723524305499"/>
    <m/>
    <d v="2017-03-30T14:42:47"/>
    <d v="2017-03-30T14:43:38"/>
    <s v="-"/>
    <b v="0"/>
  </r>
  <r>
    <x v="39"/>
    <x v="1"/>
    <m/>
    <x v="564"/>
    <x v="0"/>
    <s v="yes"/>
    <n v="2"/>
    <s v="yes"/>
    <n v="0.8"/>
    <n v="0.20632928530448399"/>
    <n v="-0.108333333333333"/>
    <m/>
    <d v="2017-03-30T14:42:46"/>
    <d v="2017-03-30T14:43:56"/>
    <s v="-"/>
    <b v="0"/>
  </r>
  <r>
    <x v="38"/>
    <x v="2"/>
    <m/>
    <x v="63"/>
    <x v="3"/>
    <s v="yes"/>
    <n v="4"/>
    <s v="yes"/>
    <n v="0.50444471571180505"/>
    <n v="-0.69479455459908102"/>
    <n v="0.61166720920138795"/>
    <s v="a111"/>
    <d v="2017-03-30T14:42:59"/>
    <d v="2017-03-30T14:44:02"/>
    <s v="a111"/>
    <b v="1"/>
  </r>
  <r>
    <x v="38"/>
    <x v="1"/>
    <m/>
    <x v="564"/>
    <x v="0"/>
    <s v="yes"/>
    <n v="2"/>
    <s v="yes"/>
    <n v="-6.6663953993055499E-3"/>
    <n v="-0.99441651002896003"/>
    <n v="0.23388943142361099"/>
    <m/>
    <d v="2017-03-30T14:43:24"/>
    <d v="2017-03-30T14:44:25"/>
    <s v="-"/>
    <b v="0"/>
  </r>
  <r>
    <x v="39"/>
    <x v="1"/>
    <m/>
    <x v="527"/>
    <x v="1"/>
    <s v="no"/>
    <n v="4"/>
    <s v="no"/>
    <n v="-0.844444444444444"/>
    <n v="0.89519154221433594"/>
    <n v="-0.97499999999999998"/>
    <m/>
    <d v="2017-03-30T14:43:15"/>
    <d v="2017-03-30T14:44:31"/>
    <s v="-"/>
    <b v="0"/>
  </r>
  <r>
    <x v="38"/>
    <x v="1"/>
    <m/>
    <x v="518"/>
    <x v="2"/>
    <s v="yes"/>
    <n v="3"/>
    <s v="yes"/>
    <n v="1.5555826822916501E-2"/>
    <n v="-0.99562482580370903"/>
    <n v="0.21166720920138801"/>
    <m/>
    <d v="2017-03-30T14:43:46"/>
    <d v="2017-03-30T14:44:47"/>
    <s v="-"/>
    <b v="0"/>
  </r>
  <r>
    <x v="39"/>
    <x v="1"/>
    <m/>
    <x v="548"/>
    <x v="1"/>
    <s v="no"/>
    <n v="5"/>
    <s v="no"/>
    <n v="-1"/>
    <n v="1"/>
    <n v="-1"/>
    <m/>
    <d v="2017-03-30T14:43:49"/>
    <d v="2017-03-30T14:45:03"/>
    <s v="-"/>
    <b v="0"/>
  </r>
  <r>
    <x v="38"/>
    <x v="1"/>
    <m/>
    <x v="549"/>
    <x v="0"/>
    <s v="no"/>
    <n v="3"/>
    <s v="no"/>
    <n v="0.104444715711805"/>
    <n v="-0.99789630288247499"/>
    <n v="0.145000542534722"/>
    <m/>
    <d v="2017-03-30T14:44:08"/>
    <d v="2017-03-30T14:45:06"/>
    <s v="-"/>
    <b v="0"/>
  </r>
  <r>
    <x v="38"/>
    <x v="1"/>
    <m/>
    <x v="560"/>
    <x v="0"/>
    <s v="yes"/>
    <n v="2"/>
    <s v="yes"/>
    <n v="-9.5555284288194403E-2"/>
    <n v="-0.99877832992820503"/>
    <n v="3.3889431423611102E-2"/>
    <m/>
    <d v="2017-03-30T14:44:28"/>
    <d v="2017-03-30T14:45:26"/>
    <s v="-"/>
    <b v="0"/>
  </r>
  <r>
    <x v="39"/>
    <x v="1"/>
    <m/>
    <x v="503"/>
    <x v="1"/>
    <s v="no"/>
    <n v="5"/>
    <s v="no"/>
    <n v="-1"/>
    <n v="1"/>
    <n v="-0.50833333333333297"/>
    <m/>
    <d v="2017-03-30T14:44:23"/>
    <d v="2017-03-30T14:45:31"/>
    <s v="-"/>
    <b v="0"/>
  </r>
  <r>
    <x v="38"/>
    <x v="1"/>
    <m/>
    <x v="519"/>
    <x v="0"/>
    <s v="yes"/>
    <n v="2"/>
    <s v="yes"/>
    <n v="-0.47333306206597198"/>
    <n v="-0.92481894664062503"/>
    <n v="0.100556098090277"/>
    <m/>
    <d v="2017-03-30T14:44:47"/>
    <d v="2017-03-30T14:45:48"/>
    <s v="-"/>
    <b v="0"/>
  </r>
  <r>
    <x v="39"/>
    <x v="1"/>
    <m/>
    <x v="533"/>
    <x v="3"/>
    <s v="no"/>
    <n v="5"/>
    <s v="yes"/>
    <n v="1"/>
    <n v="1"/>
    <n v="-1.94444444444445E-2"/>
    <m/>
    <d v="2017-03-30T14:44:49"/>
    <d v="2017-03-30T14:45:51"/>
    <s v="-"/>
    <b v="0"/>
  </r>
  <r>
    <x v="38"/>
    <x v="1"/>
    <m/>
    <x v="521"/>
    <x v="0"/>
    <s v="yes"/>
    <n v="2"/>
    <s v="no"/>
    <n v="-0.56222195095486105"/>
    <n v="-0.81133058091366295"/>
    <n v="0.16722208658854101"/>
    <m/>
    <d v="2017-03-30T14:45:09"/>
    <d v="2017-03-30T14:46:13"/>
    <s v="-"/>
    <b v="0"/>
  </r>
  <r>
    <x v="39"/>
    <x v="1"/>
    <m/>
    <x v="539"/>
    <x v="0"/>
    <s v="no"/>
    <n v="4"/>
    <s v="no"/>
    <n v="-1"/>
    <n v="0.973157532569904"/>
    <n v="-0.68611111111111101"/>
    <m/>
    <d v="2017-03-30T14:45:10"/>
    <d v="2017-03-30T14:46:24"/>
    <s v="-"/>
    <b v="0"/>
  </r>
  <r>
    <x v="38"/>
    <x v="1"/>
    <m/>
    <x v="530"/>
    <x v="0"/>
    <s v="yes"/>
    <n v="2"/>
    <s v="yes"/>
    <n v="-0.67333306206597199"/>
    <n v="-0.47291984738249898"/>
    <n v="3.3889431423611102E-2"/>
    <m/>
    <d v="2017-03-30T14:45:34"/>
    <d v="2017-03-30T14:46:33"/>
    <s v="-"/>
    <b v="0"/>
  </r>
  <r>
    <x v="38"/>
    <x v="1"/>
    <m/>
    <x v="512"/>
    <x v="0"/>
    <s v="yes"/>
    <n v="2"/>
    <s v="yes"/>
    <n v="-0.67333306206597199"/>
    <n v="-0.47291984738249898"/>
    <n v="3.3889431423611102E-2"/>
    <m/>
    <d v="2017-03-30T14:45:54"/>
    <d v="2017-03-30T14:46:44"/>
    <s v="-"/>
    <b v="0"/>
  </r>
  <r>
    <x v="39"/>
    <x v="1"/>
    <m/>
    <x v="522"/>
    <x v="3"/>
    <s v="no"/>
    <n v="2"/>
    <s v="yes"/>
    <n v="0.6"/>
    <n v="-0.72677220383770402"/>
    <n v="-0.15277777777777701"/>
    <m/>
    <d v="2017-03-30T14:45:43"/>
    <d v="2017-03-30T14:46:58"/>
    <s v="-"/>
    <b v="0"/>
  </r>
  <r>
    <x v="38"/>
    <x v="1"/>
    <m/>
    <x v="563"/>
    <x v="2"/>
    <s v="yes"/>
    <n v="3"/>
    <s v="yes"/>
    <n v="-6.6663953993055499E-3"/>
    <n v="-0.99938740395676395"/>
    <n v="-3.2777235243055598E-2"/>
    <m/>
    <d v="2017-03-30T14:46:05"/>
    <d v="2017-03-30T14:46:59"/>
    <s v="-"/>
    <b v="0"/>
  </r>
  <r>
    <x v="39"/>
    <x v="1"/>
    <m/>
    <x v="525"/>
    <x v="3"/>
    <s v="yes"/>
    <n v="4"/>
    <s v="yes"/>
    <n v="0.93333333333333302"/>
    <n v="0.79348956196801002"/>
    <n v="9.1666666666666702E-2"/>
    <m/>
    <d v="2017-03-30T14:46:17"/>
    <d v="2017-03-30T14:47:27"/>
    <s v="-"/>
    <b v="0"/>
  </r>
  <r>
    <x v="39"/>
    <x v="1"/>
    <m/>
    <x v="557"/>
    <x v="1"/>
    <s v="no"/>
    <n v="2"/>
    <s v="no"/>
    <n v="-0.91111111111111098"/>
    <n v="0.72381751020442597"/>
    <n v="-0.15277777777777701"/>
    <m/>
    <d v="2017-03-30T14:46:46"/>
    <d v="2017-03-30T14:47:56"/>
    <s v="-"/>
    <b v="0"/>
  </r>
  <r>
    <x v="39"/>
    <x v="1"/>
    <m/>
    <x v="553"/>
    <x v="0"/>
    <s v="no"/>
    <n v="5"/>
    <s v="no"/>
    <n v="0.82222222222222197"/>
    <n v="0.32897597368471598"/>
    <n v="0.42499999999999999"/>
    <m/>
    <d v="2017-03-30T14:47:15"/>
    <d v="2017-03-30T14:48:28"/>
    <s v="-"/>
    <b v="0"/>
  </r>
  <r>
    <x v="39"/>
    <x v="2"/>
    <m/>
    <x v="40"/>
    <x v="3"/>
    <s v="no"/>
    <n v="4"/>
    <s v="yes"/>
    <n v="1"/>
    <n v="0.94069782195538798"/>
    <n v="0.69166666666666599"/>
    <s v="a001"/>
    <d v="2017-03-30T14:47:46"/>
    <d v="2017-03-30T14:49:15"/>
    <s v="a001"/>
    <b v="1"/>
  </r>
  <r>
    <x v="39"/>
    <x v="1"/>
    <m/>
    <x v="490"/>
    <x v="1"/>
    <s v="no"/>
    <n v="4"/>
    <s v="no"/>
    <n v="-0.37777777777777699"/>
    <n v="-0.97309390167502896"/>
    <n v="0.24722222222222201"/>
    <m/>
    <d v="2017-03-30T14:48:34"/>
    <d v="2017-03-30T14:49:39"/>
    <s v="-"/>
    <b v="0"/>
  </r>
  <r>
    <x v="39"/>
    <x v="1"/>
    <m/>
    <x v="555"/>
    <x v="3"/>
    <s v="yes"/>
    <n v="4"/>
    <s v="yes"/>
    <n v="1"/>
    <n v="0.973157532569904"/>
    <n v="0.13611111111111099"/>
    <m/>
    <d v="2017-03-30T14:48:57"/>
    <d v="2017-03-30T14:50:05"/>
    <s v="-"/>
    <b v="0"/>
  </r>
  <r>
    <x v="39"/>
    <x v="1"/>
    <m/>
    <x v="526"/>
    <x v="0"/>
    <s v="yes"/>
    <n v="5"/>
    <s v="no"/>
    <n v="-0.71111111111111103"/>
    <n v="-0.292809334208676"/>
    <n v="-0.64166666666666605"/>
    <m/>
    <d v="2017-03-30T14:49:24"/>
    <d v="2017-03-30T14:50:35"/>
    <s v="-"/>
    <b v="0"/>
  </r>
  <r>
    <x v="39"/>
    <x v="1"/>
    <m/>
    <x v="556"/>
    <x v="0"/>
    <s v="no"/>
    <n v="2"/>
    <s v="no"/>
    <n v="-0.64444444444444404"/>
    <n v="-0.58827638534013305"/>
    <n v="9.1666666666666702E-2"/>
    <m/>
    <d v="2017-03-30T14:49:53"/>
    <d v="2017-03-30T14:51:00"/>
    <s v="-"/>
    <b v="0"/>
  </r>
  <r>
    <x v="39"/>
    <x v="1"/>
    <m/>
    <x v="561"/>
    <x v="2"/>
    <s v="no"/>
    <n v="2"/>
    <s v="yes"/>
    <n v="0.88888888888888895"/>
    <n v="0.64234966199251897"/>
    <n v="0.15833333333333299"/>
    <m/>
    <d v="2017-03-30T14:50:18"/>
    <d v="2017-03-30T14:51:28"/>
    <s v="-"/>
    <b v="0"/>
  </r>
  <r>
    <x v="39"/>
    <x v="1"/>
    <m/>
    <x v="501"/>
    <x v="1"/>
    <s v="no"/>
    <n v="4"/>
    <s v="no"/>
    <n v="-0.93333333333333302"/>
    <n v="0.79348956196801002"/>
    <n v="-0.13055555555555501"/>
    <m/>
    <d v="2017-03-30T14:50:47"/>
    <d v="2017-03-30T14:51:47"/>
    <s v="-"/>
    <b v="0"/>
  </r>
  <r>
    <x v="39"/>
    <x v="1"/>
    <m/>
    <x v="506"/>
    <x v="3"/>
    <s v="no"/>
    <n v="4"/>
    <s v="yes"/>
    <n v="0.95555555555555505"/>
    <n v="0.85211336725076503"/>
    <n v="0.13611111111111099"/>
    <m/>
    <d v="2017-03-30T14:51:06"/>
    <d v="2017-03-30T14:52:09"/>
    <s v="-"/>
    <b v="0"/>
  </r>
  <r>
    <x v="39"/>
    <x v="1"/>
    <m/>
    <x v="559"/>
    <x v="0"/>
    <s v="no"/>
    <n v="2"/>
    <s v="no"/>
    <n v="-0.77777777777777701"/>
    <n v="7.9159167266610098E-2"/>
    <n v="-0.15277777777777701"/>
    <m/>
    <d v="2017-03-30T14:51:28"/>
    <d v="2017-03-30T14:52:29"/>
    <s v="-"/>
    <b v="0"/>
  </r>
  <r>
    <x v="39"/>
    <x v="1"/>
    <m/>
    <x v="524"/>
    <x v="2"/>
    <s v="no"/>
    <n v="4"/>
    <s v="no"/>
    <n v="-0.95555555555555505"/>
    <n v="0.85211336725076503"/>
    <n v="-0.108333333333333"/>
    <m/>
    <d v="2017-03-30T14:51:48"/>
    <d v="2017-03-30T14:52:58"/>
    <s v="-"/>
    <b v="0"/>
  </r>
  <r>
    <x v="39"/>
    <x v="1"/>
    <m/>
    <x v="534"/>
    <x v="3"/>
    <s v="yes"/>
    <n v="4"/>
    <s v="yes"/>
    <n v="1"/>
    <n v="0.99934622767155801"/>
    <n v="-4.1666666666666602E-2"/>
    <m/>
    <d v="2017-03-30T14:52:17"/>
    <d v="2017-03-30T14:53:14"/>
    <s v="-"/>
    <b v="0"/>
  </r>
  <r>
    <x v="39"/>
    <x v="2"/>
    <m/>
    <x v="43"/>
    <x v="4"/>
    <s v="yes"/>
    <n v="4"/>
    <s v="yes"/>
    <n v="0.844444444444444"/>
    <n v="0.44394467777885699"/>
    <n v="9.1666666666666702E-2"/>
    <s v="a010"/>
    <d v="2017-03-30T14:52:33"/>
    <d v="2017-03-30T14:53:38"/>
    <s v="a010"/>
    <b v="1"/>
  </r>
  <r>
    <x v="39"/>
    <x v="1"/>
    <m/>
    <x v="516"/>
    <x v="3"/>
    <s v="no"/>
    <n v="4"/>
    <s v="yes"/>
    <n v="1"/>
    <n v="0.94069782195538798"/>
    <n v="-4.1666666666666602E-2"/>
    <m/>
    <d v="2017-03-30T14:52:57"/>
    <d v="2017-03-30T14:54:00"/>
    <s v="-"/>
    <b v="0"/>
  </r>
  <r>
    <x v="39"/>
    <x v="1"/>
    <m/>
    <x v="499"/>
    <x v="0"/>
    <s v="yes"/>
    <n v="2"/>
    <s v="no"/>
    <n v="-0.31111111111111101"/>
    <n v="-0.98699023214277404"/>
    <n v="-0.28611111111111098"/>
    <m/>
    <d v="2017-03-30T14:53:19"/>
    <d v="2017-03-30T14:54:27"/>
    <s v="-"/>
    <b v="0"/>
  </r>
  <r>
    <x v="39"/>
    <x v="1"/>
    <m/>
    <x v="542"/>
    <x v="0"/>
    <s v="no"/>
    <n v="2"/>
    <s v="no"/>
    <n v="-0.66666666666666596"/>
    <n v="-0.50133814047780401"/>
    <n v="6.9444444444444406E-2"/>
    <m/>
    <d v="2017-03-30T14:53:46"/>
    <d v="2017-03-30T14:54:47"/>
    <s v="-"/>
    <b v="0"/>
  </r>
  <r>
    <x v="39"/>
    <x v="1"/>
    <m/>
    <x v="563"/>
    <x v="3"/>
    <s v="yes"/>
    <n v="4"/>
    <s v="yes"/>
    <n v="0.55555555555555503"/>
    <n v="-0.82354979358574498"/>
    <n v="0.38055555555555498"/>
    <m/>
    <d v="2017-03-30T14:54:05"/>
    <d v="2017-03-30T14:55:03"/>
    <s v="-"/>
    <b v="0"/>
  </r>
  <r>
    <x v="39"/>
    <x v="1"/>
    <m/>
    <x v="502"/>
    <x v="3"/>
    <s v="yes"/>
    <n v="4"/>
    <s v="yes"/>
    <n v="1"/>
    <n v="0.973157532569904"/>
    <n v="-0.219444444444444"/>
    <m/>
    <d v="2017-03-30T14:54:22"/>
    <d v="2017-03-30T14:55:18"/>
    <s v="-"/>
    <b v="0"/>
  </r>
  <r>
    <x v="39"/>
    <x v="1"/>
    <m/>
    <x v="488"/>
    <x v="3"/>
    <s v="yes"/>
    <n v="4"/>
    <s v="yes"/>
    <n v="0.6"/>
    <n v="-0.72677220383770402"/>
    <n v="0.29166666666666602"/>
    <m/>
    <d v="2017-03-30T14:54:37"/>
    <d v="2017-03-30T14:55:30"/>
    <s v="-"/>
    <b v="0"/>
  </r>
  <r>
    <x v="39"/>
    <x v="1"/>
    <m/>
    <x v="546"/>
    <x v="1"/>
    <s v="no"/>
    <n v="2"/>
    <s v="no"/>
    <n v="-1"/>
    <n v="0.973157532569904"/>
    <n v="0.53611111111111098"/>
    <m/>
    <d v="2017-03-30T14:54:49"/>
    <d v="2017-03-30T14:55:45"/>
    <s v="-"/>
    <b v="0"/>
  </r>
  <r>
    <x v="39"/>
    <x v="1"/>
    <m/>
    <x v="493"/>
    <x v="0"/>
    <s v="yes"/>
    <n v="4"/>
    <s v="yes"/>
    <n v="0.2"/>
    <n v="-0.91393787258419001"/>
    <n v="-0.48611111111111099"/>
    <m/>
    <d v="2017-03-30T14:55:03"/>
    <d v="2017-03-30T14:55:58"/>
    <s v="-"/>
    <b v="0"/>
  </r>
  <r>
    <x v="39"/>
    <x v="1"/>
    <m/>
    <x v="540"/>
    <x v="3"/>
    <s v="yes"/>
    <n v="4"/>
    <s v="yes"/>
    <n v="-4.4444444444444398E-2"/>
    <n v="-0.96472037367048302"/>
    <n v="0.40277777777777701"/>
    <m/>
    <d v="2017-03-30T14:55:17"/>
    <d v="2017-03-30T14:56:13"/>
    <s v="-"/>
    <b v="0"/>
  </r>
  <r>
    <x v="40"/>
    <x v="1"/>
    <m/>
    <x v="527"/>
    <x v="0"/>
    <s v="no"/>
    <n v="2"/>
    <s v="no"/>
    <n v="-3.0371093749999901E-2"/>
    <n v="-0.99909616839527005"/>
    <n v="-6.8147786458333401E-2"/>
    <m/>
    <d v="2017-03-30T15:26:18"/>
    <d v="2017-03-30T15:27:40"/>
    <s v="-"/>
    <b v="0"/>
  </r>
  <r>
    <x v="40"/>
    <x v="1"/>
    <m/>
    <x v="508"/>
    <x v="0"/>
    <s v="yes"/>
    <n v="2"/>
    <s v="no"/>
    <n v="3.6295572916666602E-2"/>
    <n v="-0.98595023834947904"/>
    <n v="-0.31814778645833303"/>
    <m/>
    <d v="2017-03-30T15:27:03"/>
    <d v="2017-03-30T15:28:53"/>
    <s v="-"/>
    <b v="0"/>
  </r>
  <r>
    <x v="40"/>
    <x v="1"/>
    <m/>
    <x v="493"/>
    <x v="2"/>
    <s v="yes"/>
    <n v="2"/>
    <s v="no"/>
    <n v="3.6295572916666602E-2"/>
    <n v="-0.99811909031379198"/>
    <n v="-0.13481445312500001"/>
    <m/>
    <d v="2017-03-30T15:28:16"/>
    <d v="2017-03-30T15:29:23"/>
    <s v="-"/>
    <b v="0"/>
  </r>
  <r>
    <x v="41"/>
    <x v="1"/>
    <m/>
    <x v="499"/>
    <x v="3"/>
    <s v="yes"/>
    <n v="3"/>
    <s v="yes"/>
    <n v="0.28888888888888797"/>
    <n v="-0.158645222255274"/>
    <n v="0.73611111111111105"/>
    <m/>
    <d v="2017-03-30T15:25:51"/>
    <d v="2017-03-30T15:29:35"/>
    <s v="-"/>
    <b v="0"/>
  </r>
  <r>
    <x v="40"/>
    <x v="1"/>
    <m/>
    <x v="517"/>
    <x v="0"/>
    <s v="yes"/>
    <n v="3"/>
    <s v="no"/>
    <n v="3.6295572916666602E-2"/>
    <n v="-0.98677788228080299"/>
    <n v="-0.31259223090277699"/>
    <m/>
    <d v="2017-03-30T15:28:46"/>
    <d v="2017-03-30T15:29:52"/>
    <s v="-"/>
    <b v="0"/>
  </r>
  <r>
    <x v="41"/>
    <x v="1"/>
    <m/>
    <x v="488"/>
    <x v="0"/>
    <s v="no"/>
    <n v="2"/>
    <s v="no"/>
    <n v="8.8888888888888906E-2"/>
    <n v="-0.89133938347415398"/>
    <n v="-0.50833333333333297"/>
    <m/>
    <d v="2017-03-30T15:28:59"/>
    <d v="2017-03-30T15:30:05"/>
    <s v="-"/>
    <b v="0"/>
  </r>
  <r>
    <x v="40"/>
    <x v="1"/>
    <m/>
    <x v="494"/>
    <x v="3"/>
    <s v="no"/>
    <n v="4"/>
    <s v="yes"/>
    <n v="0.92518446180555503"/>
    <n v="0.76927253600137602"/>
    <n v="0.28185221354166601"/>
    <m/>
    <d v="2017-03-30T15:29:15"/>
    <d v="2017-03-30T15:30:18"/>
    <s v="-"/>
    <b v="0"/>
  </r>
  <r>
    <x v="40"/>
    <x v="1"/>
    <m/>
    <x v="518"/>
    <x v="0"/>
    <s v="yes"/>
    <n v="2"/>
    <s v="no"/>
    <n v="-0.14148220486111099"/>
    <n v="-0.91275291644386503"/>
    <n v="0.487407769097222"/>
    <m/>
    <d v="2017-03-30T15:29:40"/>
    <d v="2017-03-30T15:30:50"/>
    <s v="-"/>
    <b v="0"/>
  </r>
  <r>
    <x v="40"/>
    <x v="1"/>
    <m/>
    <x v="487"/>
    <x v="1"/>
    <s v="yes"/>
    <n v="1"/>
    <s v="no"/>
    <n v="-0.40814887152777701"/>
    <n v="0.78920002539265399"/>
    <n v="0.93185221354166603"/>
    <m/>
    <d v="2017-03-30T15:30:12"/>
    <d v="2017-03-30T15:31:36"/>
    <s v="-"/>
    <b v="0"/>
  </r>
  <r>
    <x v="41"/>
    <x v="1"/>
    <m/>
    <x v="532"/>
    <x v="2"/>
    <s v="no"/>
    <n v="2"/>
    <s v="yes"/>
    <n v="-0.31111111111111101"/>
    <n v="-0.98699023214277404"/>
    <n v="-0.19722222222222199"/>
    <m/>
    <d v="2017-03-30T15:29:29"/>
    <d v="2017-03-30T15:31:38"/>
    <s v="-"/>
    <b v="0"/>
  </r>
  <r>
    <x v="40"/>
    <x v="1"/>
    <m/>
    <x v="516"/>
    <x v="3"/>
    <s v="yes"/>
    <n v="2"/>
    <s v="yes"/>
    <n v="0.81407335069444398"/>
    <n v="0.28474114524495397"/>
    <n v="0.68185221354166603"/>
    <m/>
    <d v="2017-03-30T15:30:58"/>
    <d v="2017-03-30T15:31:54"/>
    <s v="-"/>
    <b v="0"/>
  </r>
  <r>
    <x v="40"/>
    <x v="1"/>
    <m/>
    <x v="488"/>
    <x v="2"/>
    <s v="yes"/>
    <n v="2"/>
    <s v="yes"/>
    <n v="0.19185112847222199"/>
    <n v="7.0610552165713797E-2"/>
    <n v="0.77629665798611103"/>
    <m/>
    <d v="2017-03-30T15:31:17"/>
    <d v="2017-03-30T15:32:16"/>
    <s v="-"/>
    <b v="0"/>
  </r>
  <r>
    <x v="40"/>
    <x v="1"/>
    <m/>
    <x v="543"/>
    <x v="0"/>
    <s v="yes"/>
    <n v="4"/>
    <s v="no"/>
    <n v="-0.16370442708333299"/>
    <n v="-0.94561701585957603"/>
    <n v="0.44296332465277699"/>
    <m/>
    <d v="2017-03-30T15:31:38"/>
    <d v="2017-03-30T15:32:50"/>
    <s v="-"/>
    <b v="0"/>
  </r>
  <r>
    <x v="41"/>
    <x v="1"/>
    <m/>
    <x v="529"/>
    <x v="3"/>
    <s v="yes"/>
    <n v="1"/>
    <s v="yes"/>
    <n v="-0.68888888888888899"/>
    <n v="1"/>
    <n v="1"/>
    <m/>
    <d v="2017-03-30T15:31:03"/>
    <d v="2017-03-30T15:32:57"/>
    <s v="-"/>
    <b v="0"/>
  </r>
  <r>
    <x v="40"/>
    <x v="1"/>
    <m/>
    <x v="515"/>
    <x v="2"/>
    <s v="yes"/>
    <n v="2"/>
    <s v="no"/>
    <n v="-0.38592664930555498"/>
    <n v="-0.97060602412753605"/>
    <n v="-0.22925889756944401"/>
    <m/>
    <d v="2017-03-30T15:32:13"/>
    <d v="2017-03-30T15:33:12"/>
    <s v="-"/>
    <b v="0"/>
  </r>
  <r>
    <x v="40"/>
    <x v="2"/>
    <m/>
    <x v="63"/>
    <x v="4"/>
    <s v="no"/>
    <n v="5"/>
    <s v="yes"/>
    <n v="0.88074001736111096"/>
    <n v="0.61404187994680803"/>
    <n v="0.88185221354166599"/>
    <s v="a100"/>
    <d v="2017-03-30T15:58:29"/>
    <d v="2017-03-30T15:59:36"/>
    <s v="a111"/>
    <b v="0"/>
  </r>
  <r>
    <x v="40"/>
    <x v="1"/>
    <m/>
    <x v="553"/>
    <x v="0"/>
    <s v="no"/>
    <n v="4"/>
    <s v="no"/>
    <n v="-3.0371093749999901E-2"/>
    <n v="-0.98314590809612901"/>
    <n v="-0.33481445312500002"/>
    <m/>
    <d v="2017-03-30T15:33:07"/>
    <d v="2017-03-30T15:34:39"/>
    <s v="-"/>
    <b v="0"/>
  </r>
  <r>
    <x v="41"/>
    <x v="1"/>
    <m/>
    <x v="527"/>
    <x v="1"/>
    <s v="no"/>
    <n v="2"/>
    <s v="no"/>
    <n v="-0.77777777777777701"/>
    <n v="9.5180418584535895E-2"/>
    <n v="0.780555555555555"/>
    <m/>
    <d v="2017-03-30T15:32:22"/>
    <d v="2017-03-30T15:34:41"/>
    <s v="-"/>
    <b v="0"/>
  </r>
  <r>
    <x v="40"/>
    <x v="1"/>
    <m/>
    <x v="545"/>
    <x v="3"/>
    <s v="yes"/>
    <n v="2"/>
    <s v="yes"/>
    <n v="-5.25933159722222E-2"/>
    <n v="-0.94561701585957603"/>
    <n v="0.44296332465277699"/>
    <m/>
    <d v="2017-03-30T15:34:02"/>
    <d v="2017-03-30T15:35:20"/>
    <s v="-"/>
    <b v="0"/>
  </r>
  <r>
    <x v="40"/>
    <x v="1"/>
    <m/>
    <x v="519"/>
    <x v="3"/>
    <s v="yes"/>
    <n v="1"/>
    <s v="yes"/>
    <n v="3.6295572916666602E-2"/>
    <n v="-0.30043062736290599"/>
    <n v="0.70962999131944404"/>
    <m/>
    <d v="2017-03-30T15:34:42"/>
    <d v="2017-03-30T15:35:41"/>
    <s v="-"/>
    <b v="0"/>
  </r>
  <r>
    <x v="40"/>
    <x v="1"/>
    <m/>
    <x v="565"/>
    <x v="4"/>
    <s v="no"/>
    <n v="4"/>
    <s v="yes"/>
    <n v="0.83629557291666601"/>
    <n v="0.78920002539265399"/>
    <n v="0.93185221354166603"/>
    <m/>
    <d v="2017-03-30T15:35:04"/>
    <d v="2017-03-30T15:36:44"/>
    <s v="-"/>
    <b v="0"/>
  </r>
  <r>
    <x v="41"/>
    <x v="1"/>
    <m/>
    <x v="551"/>
    <x v="2"/>
    <s v="no"/>
    <n v="4"/>
    <s v="yes"/>
    <n v="-0.97777777777777697"/>
    <n v="0.90077020657746798"/>
    <n v="-0.61944444444444402"/>
    <m/>
    <d v="2017-03-30T15:34:06"/>
    <d v="2017-03-30T15:36:57"/>
    <s v="-"/>
    <b v="0"/>
  </r>
  <r>
    <x v="40"/>
    <x v="1"/>
    <m/>
    <x v="558"/>
    <x v="4"/>
    <s v="no"/>
    <n v="4"/>
    <s v="yes"/>
    <n v="0.76962890625000002"/>
    <n v="3.2108665418829598E-2"/>
    <n v="0.754074435763888"/>
    <m/>
    <d v="2017-03-30T15:36:07"/>
    <d v="2017-03-30T15:37:09"/>
    <s v="-"/>
    <b v="0"/>
  </r>
  <r>
    <x v="40"/>
    <x v="1"/>
    <m/>
    <x v="523"/>
    <x v="2"/>
    <s v="yes"/>
    <n v="3"/>
    <s v="yes"/>
    <n v="0.369628906249999"/>
    <n v="-0.97352323062812196"/>
    <n v="0.37629665798611101"/>
    <m/>
    <d v="2017-03-30T15:36:31"/>
    <d v="2017-03-30T15:37:35"/>
    <s v="-"/>
    <b v="0"/>
  </r>
  <r>
    <x v="40"/>
    <x v="1"/>
    <m/>
    <x v="525"/>
    <x v="4"/>
    <s v="no"/>
    <n v="5"/>
    <s v="yes"/>
    <n v="0.50296223958333297"/>
    <n v="1"/>
    <n v="1"/>
    <m/>
    <d v="2017-03-30T15:36:57"/>
    <d v="2017-03-30T15:37:53"/>
    <s v="-"/>
    <b v="0"/>
  </r>
  <r>
    <x v="16"/>
    <x v="1"/>
    <m/>
    <x v="109"/>
    <x v="0"/>
    <s v="yes"/>
    <n v="2"/>
    <s v="yes"/>
    <n v="0.15333251953124899"/>
    <n v="-0.99298333025368102"/>
    <n v="-0.25472208658854101"/>
    <m/>
    <d v="2017-03-30T15:36:18"/>
    <d v="2017-03-30T15:37:58"/>
    <s v="-"/>
    <b v="0"/>
  </r>
  <r>
    <x v="40"/>
    <x v="1"/>
    <m/>
    <x v="537"/>
    <x v="4"/>
    <s v="no"/>
    <n v="5"/>
    <s v="yes"/>
    <n v="0.74740668402777699"/>
    <n v="3.8530322767501103E-2"/>
    <n v="0.77074110243055505"/>
    <m/>
    <d v="2017-03-30T15:37:16"/>
    <d v="2017-03-30T15:38:12"/>
    <s v="-"/>
    <b v="0"/>
  </r>
  <r>
    <x v="41"/>
    <x v="1"/>
    <m/>
    <x v="491"/>
    <x v="2"/>
    <s v="no"/>
    <n v="3"/>
    <s v="yes"/>
    <n v="-0.11111111111111099"/>
    <n v="-0.99010340220805004"/>
    <n v="-0.28611111111111098"/>
    <m/>
    <d v="2017-03-30T15:36:21"/>
    <d v="2017-03-30T15:38:30"/>
    <s v="-"/>
    <b v="0"/>
  </r>
  <r>
    <x v="16"/>
    <x v="1"/>
    <m/>
    <x v="150"/>
    <x v="3"/>
    <s v="yes"/>
    <n v="4"/>
    <s v="yes"/>
    <n v="0.15333251953124899"/>
    <n v="0.50170791138131499"/>
    <n v="0.85638902452256904"/>
    <m/>
    <d v="2017-03-30T15:37:19"/>
    <d v="2017-03-30T15:38:46"/>
    <s v="-"/>
    <b v="0"/>
  </r>
  <r>
    <x v="40"/>
    <x v="1"/>
    <m/>
    <x v="491"/>
    <x v="0"/>
    <s v="yes"/>
    <n v="1"/>
    <s v="no"/>
    <n v="5.8517795138889002E-2"/>
    <n v="-0.99383216546714104"/>
    <n v="0.24296332465277701"/>
    <m/>
    <d v="2017-03-30T15:37:35"/>
    <d v="2017-03-30T15:38:56"/>
    <s v="-"/>
    <b v="0"/>
  </r>
  <r>
    <x v="40"/>
    <x v="1"/>
    <m/>
    <x v="530"/>
    <x v="3"/>
    <s v="yes"/>
    <n v="2"/>
    <s v="yes"/>
    <n v="0.39185112847222198"/>
    <n v="0.37989911443308499"/>
    <n v="0.83185221354166605"/>
    <m/>
    <d v="2017-03-30T15:38:18"/>
    <d v="2017-03-30T15:39:12"/>
    <s v="-"/>
    <b v="0"/>
  </r>
  <r>
    <x v="16"/>
    <x v="1"/>
    <m/>
    <x v="126"/>
    <x v="2"/>
    <s v="yes"/>
    <n v="3"/>
    <s v="yes"/>
    <n v="0.10888807508680499"/>
    <n v="-0.97593714277264298"/>
    <n v="0.36750013563368"/>
    <m/>
    <d v="2017-03-30T15:38:07"/>
    <d v="2017-03-30T15:39:15"/>
    <s v="-"/>
    <b v="0"/>
  </r>
  <r>
    <x v="40"/>
    <x v="2"/>
    <m/>
    <x v="40"/>
    <x v="3"/>
    <s v="no"/>
    <n v="4"/>
    <s v="yes"/>
    <n v="0.72518446180555496"/>
    <n v="0.50475122146376705"/>
    <n v="-0.85703667534722205"/>
    <s v="a001"/>
    <d v="2017-03-30T15:48:02"/>
    <d v="2017-03-30T15:49:37"/>
    <s v="a001"/>
    <b v="1"/>
  </r>
  <r>
    <x v="16"/>
    <x v="1"/>
    <m/>
    <x v="147"/>
    <x v="0"/>
    <s v="yes"/>
    <n v="2"/>
    <s v="no"/>
    <n v="0.10888807508680499"/>
    <n v="-0.98858334639668699"/>
    <n v="-0.29916653103298602"/>
    <m/>
    <d v="2017-03-30T15:38:36"/>
    <d v="2017-03-30T15:39:38"/>
    <s v="-"/>
    <b v="0"/>
  </r>
  <r>
    <x v="40"/>
    <x v="1"/>
    <m/>
    <x v="548"/>
    <x v="0"/>
    <s v="no"/>
    <n v="2"/>
    <s v="no"/>
    <n v="-0.71925998263888902"/>
    <n v="-0.25017044145980899"/>
    <n v="0.19296332465277699"/>
    <m/>
    <d v="2017-03-30T15:38:59"/>
    <d v="2017-03-30T15:39:59"/>
    <s v="-"/>
    <b v="0"/>
  </r>
  <r>
    <x v="40"/>
    <x v="1"/>
    <m/>
    <x v="497"/>
    <x v="2"/>
    <s v="yes"/>
    <n v="1"/>
    <s v="no"/>
    <n v="-0.23037109375000001"/>
    <n v="-0.99462793032319496"/>
    <n v="-0.13481445312500001"/>
    <m/>
    <d v="2017-03-30T15:39:22"/>
    <d v="2017-03-30T15:40:24"/>
    <s v="-"/>
    <b v="0"/>
  </r>
  <r>
    <x v="41"/>
    <x v="1"/>
    <m/>
    <x v="555"/>
    <x v="0"/>
    <s v="no"/>
    <n v="1"/>
    <s v="no"/>
    <n v="-0.37777777777777699"/>
    <n v="-0.97309390167502896"/>
    <n v="0.358333333333333"/>
    <m/>
    <d v="2017-03-30T15:37:55"/>
    <d v="2017-03-30T15:40:25"/>
    <s v="-"/>
    <b v="0"/>
  </r>
  <r>
    <x v="16"/>
    <x v="1"/>
    <m/>
    <x v="140"/>
    <x v="2"/>
    <s v="no"/>
    <n v="3"/>
    <s v="yes"/>
    <n v="0.10888807508680499"/>
    <n v="-0.99656162183924202"/>
    <n v="0.189722357855902"/>
    <m/>
    <d v="2017-03-30T15:38:59"/>
    <d v="2017-03-30T15:40:26"/>
    <s v="-"/>
    <b v="0"/>
  </r>
  <r>
    <x v="40"/>
    <x v="1"/>
    <m/>
    <x v="550"/>
    <x v="2"/>
    <s v="yes"/>
    <n v="1"/>
    <s v="no"/>
    <n v="-0.25259331597222201"/>
    <n v="-0.99314519704132798"/>
    <n v="4.2963324652777801E-2"/>
    <m/>
    <d v="2017-03-30T15:39:47"/>
    <d v="2017-03-30T15:40:45"/>
    <s v="-"/>
    <b v="0"/>
  </r>
  <r>
    <x v="16"/>
    <x v="1"/>
    <m/>
    <x v="117"/>
    <x v="3"/>
    <s v="yes"/>
    <n v="3"/>
    <s v="yes"/>
    <n v="0.197776963975694"/>
    <n v="-0.97593714277264298"/>
    <n v="0.36750013563368"/>
    <m/>
    <d v="2017-03-30T15:39:46"/>
    <d v="2017-03-30T15:40:48"/>
    <s v="-"/>
    <b v="0"/>
  </r>
  <r>
    <x v="41"/>
    <x v="1"/>
    <m/>
    <x v="487"/>
    <x v="1"/>
    <s v="no"/>
    <n v="2"/>
    <s v="no"/>
    <n v="-0.82222222222222197"/>
    <n v="0.85871602645038503"/>
    <n v="0.95833333333333304"/>
    <m/>
    <d v="2017-03-30T15:39:49"/>
    <d v="2017-03-30T15:41:02"/>
    <s v="-"/>
    <b v="0"/>
  </r>
  <r>
    <x v="16"/>
    <x v="1"/>
    <m/>
    <x v="86"/>
    <x v="0"/>
    <s v="yes"/>
    <n v="2"/>
    <s v="no"/>
    <n v="0.15333251953124899"/>
    <n v="-0.99569105669351599"/>
    <n v="-0.210277642144097"/>
    <m/>
    <d v="2017-03-30T15:40:09"/>
    <d v="2017-03-30T15:41:26"/>
    <s v="-"/>
    <b v="0"/>
  </r>
  <r>
    <x v="40"/>
    <x v="1"/>
    <m/>
    <x v="509"/>
    <x v="2"/>
    <s v="no"/>
    <n v="3"/>
    <s v="no"/>
    <n v="-3.0371093749999901E-2"/>
    <n v="-0.99888300053875401"/>
    <n v="8.7407769097222199E-2"/>
    <m/>
    <d v="2017-03-30T15:40:07"/>
    <d v="2017-03-30T15:41:37"/>
    <s v="-"/>
    <b v="0"/>
  </r>
  <r>
    <x v="41"/>
    <x v="1"/>
    <m/>
    <x v="517"/>
    <x v="0"/>
    <s v="yes"/>
    <n v="2"/>
    <s v="yes"/>
    <n v="0.2"/>
    <n v="-0.82842595269326003"/>
    <n v="-0.55277777777777704"/>
    <m/>
    <d v="2017-03-30T15:40:27"/>
    <d v="2017-03-30T15:41:48"/>
    <s v="-"/>
    <b v="0"/>
  </r>
  <r>
    <x v="16"/>
    <x v="1"/>
    <m/>
    <x v="114"/>
    <x v="3"/>
    <s v="yes"/>
    <n v="3"/>
    <s v="yes"/>
    <n v="0.41999918619791599"/>
    <n v="-0.44966882231639899"/>
    <n v="0.67861124674479101"/>
    <m/>
    <d v="2017-03-30T15:40:47"/>
    <d v="2017-03-30T15:41:53"/>
    <s v="-"/>
    <b v="0"/>
  </r>
  <r>
    <x v="40"/>
    <x v="1"/>
    <m/>
    <x v="510"/>
    <x v="3"/>
    <s v="no"/>
    <n v="4"/>
    <s v="yes"/>
    <n v="0.525184461805555"/>
    <n v="-0.53017052511422602"/>
    <n v="0.659629991319444"/>
    <m/>
    <d v="2017-03-30T15:41:00"/>
    <d v="2017-03-30T15:41:58"/>
    <s v="-"/>
    <b v="0"/>
  </r>
  <r>
    <x v="41"/>
    <x v="1"/>
    <m/>
    <x v="505"/>
    <x v="1"/>
    <s v="yes"/>
    <n v="3"/>
    <s v="no"/>
    <n v="-0.88888888888888895"/>
    <n v="0.64234966199251797"/>
    <n v="0.84722222222222199"/>
    <m/>
    <d v="2017-03-30T15:41:13"/>
    <d v="2017-03-30T15:42:20"/>
    <s v="-"/>
    <b v="0"/>
  </r>
  <r>
    <x v="16"/>
    <x v="1"/>
    <m/>
    <x v="130"/>
    <x v="3"/>
    <s v="yes"/>
    <n v="3"/>
    <s v="yes"/>
    <n v="6.4443630642361097E-2"/>
    <n v="1.9821597173619299E-2"/>
    <n v="0.76750013563368003"/>
    <m/>
    <d v="2017-03-30T15:41:14"/>
    <d v="2017-03-30T15:42:21"/>
    <s v="-"/>
    <b v="0"/>
  </r>
  <r>
    <x v="40"/>
    <x v="1"/>
    <m/>
    <x v="506"/>
    <x v="4"/>
    <s v="yes"/>
    <n v="4"/>
    <s v="yes"/>
    <n v="0.369628906249999"/>
    <n v="0.82019271686739603"/>
    <n v="0.94296332465277699"/>
    <m/>
    <d v="2017-03-30T15:41:21"/>
    <d v="2017-03-30T15:42:23"/>
    <s v="-"/>
    <b v="0"/>
  </r>
  <r>
    <x v="16"/>
    <x v="1"/>
    <m/>
    <x v="92"/>
    <x v="0"/>
    <s v="yes"/>
    <n v="1"/>
    <s v="no"/>
    <n v="-2.4445258246527799E-2"/>
    <n v="-0.98144869478837105"/>
    <n v="-0.34361097547743003"/>
    <m/>
    <d v="2017-03-30T15:41:42"/>
    <d v="2017-03-30T15:42:45"/>
    <s v="-"/>
    <b v="0"/>
  </r>
  <r>
    <x v="40"/>
    <x v="1"/>
    <m/>
    <x v="561"/>
    <x v="3"/>
    <s v="yes"/>
    <n v="3"/>
    <s v="yes"/>
    <n v="0.41407335069444401"/>
    <n v="0.16638303872635199"/>
    <n v="0.79296332465277697"/>
    <m/>
    <d v="2017-03-30T15:41:45"/>
    <d v="2017-03-30T15:42:57"/>
    <s v="-"/>
    <b v="0"/>
  </r>
  <r>
    <x v="40"/>
    <x v="1"/>
    <m/>
    <x v="499"/>
    <x v="3"/>
    <s v="no"/>
    <n v="2"/>
    <s v="yes"/>
    <n v="0.59185112847222199"/>
    <n v="-0.74738006046399497"/>
    <n v="0.57629665798611096"/>
    <m/>
    <d v="2017-03-30T15:42:20"/>
    <d v="2017-03-30T15:43:14"/>
    <s v="-"/>
    <b v="0"/>
  </r>
  <r>
    <x v="16"/>
    <x v="1"/>
    <m/>
    <x v="112"/>
    <x v="2"/>
    <s v="yes"/>
    <n v="2"/>
    <s v="yes"/>
    <n v="-0.24666748046875001"/>
    <n v="1"/>
    <n v="1"/>
    <m/>
    <d v="2017-03-30T15:42:06"/>
    <d v="2017-03-30T15:43:16"/>
    <s v="-"/>
    <b v="0"/>
  </r>
  <r>
    <x v="40"/>
    <x v="1"/>
    <m/>
    <x v="554"/>
    <x v="3"/>
    <s v="yes"/>
    <n v="4"/>
    <s v="yes"/>
    <n v="0.61407335069444402"/>
    <n v="-0.68782552997942703"/>
    <n v="0.59851888020833299"/>
    <m/>
    <d v="2017-03-30T15:42:37"/>
    <d v="2017-03-30T15:43:44"/>
    <s v="-"/>
    <b v="0"/>
  </r>
  <r>
    <x v="16"/>
    <x v="2"/>
    <m/>
    <x v="38"/>
    <x v="3"/>
    <s v="yes"/>
    <n v="3"/>
    <s v="yes"/>
    <n v="-2.4445258246527799E-2"/>
    <n v="0.68763288524667299"/>
    <n v="0.900833468967013"/>
    <s v="a110"/>
    <d v="2017-03-30T15:42:37"/>
    <d v="2017-03-30T15:43:52"/>
    <s v="a110"/>
    <b v="1"/>
  </r>
  <r>
    <x v="41"/>
    <x v="2"/>
    <m/>
    <x v="85"/>
    <x v="3"/>
    <s v="no"/>
    <n v="3"/>
    <s v="yes"/>
    <n v="1"/>
    <n v="1"/>
    <n v="4.72222222222222E-2"/>
    <s v="a110"/>
    <d v="2017-03-30T15:41:44"/>
    <d v="2017-03-30T15:44:02"/>
    <s v="a101"/>
    <b v="0"/>
  </r>
  <r>
    <x v="40"/>
    <x v="1"/>
    <m/>
    <x v="552"/>
    <x v="0"/>
    <s v="yes"/>
    <n v="1"/>
    <s v="no"/>
    <n v="-0.16370442708333299"/>
    <n v="-0.99741633160937304"/>
    <n v="-0.11259223090277699"/>
    <m/>
    <d v="2017-03-30T15:43:06"/>
    <d v="2017-03-30T15:44:03"/>
    <s v="-"/>
    <b v="0"/>
  </r>
  <r>
    <x v="40"/>
    <x v="1"/>
    <m/>
    <x v="512"/>
    <x v="2"/>
    <s v="no"/>
    <n v="2"/>
    <s v="no"/>
    <n v="-5.25933159722222E-2"/>
    <n v="-0.99888300053875401"/>
    <n v="8.7407769097222199E-2"/>
    <m/>
    <d v="2017-03-30T15:43:26"/>
    <d v="2017-03-30T15:44:27"/>
    <s v="-"/>
    <b v="0"/>
  </r>
  <r>
    <x v="16"/>
    <x v="1"/>
    <m/>
    <x v="141"/>
    <x v="0"/>
    <s v="yes"/>
    <n v="2"/>
    <s v="no"/>
    <n v="1.9999186197916598E-2"/>
    <n v="-0.99569105669351599"/>
    <n v="-0.210277642144097"/>
    <m/>
    <d v="2017-03-30T15:43:13"/>
    <d v="2017-03-30T15:44:33"/>
    <s v="-"/>
    <b v="0"/>
  </r>
  <r>
    <x v="40"/>
    <x v="1"/>
    <m/>
    <x v="529"/>
    <x v="3"/>
    <s v="no"/>
    <n v="4"/>
    <s v="yes"/>
    <n v="0.59185112847222199"/>
    <n v="-5.7343805600720998E-2"/>
    <n v="0.754074435763888"/>
    <m/>
    <d v="2017-03-30T15:43:50"/>
    <d v="2017-03-30T15:45:15"/>
    <s v="-"/>
    <b v="0"/>
  </r>
  <r>
    <x v="40"/>
    <x v="1"/>
    <m/>
    <x v="531"/>
    <x v="3"/>
    <s v="no"/>
    <n v="4"/>
    <s v="yes"/>
    <n v="0.76962890625000002"/>
    <n v="3.2108665418829598E-2"/>
    <n v="0.74851888020833302"/>
    <m/>
    <d v="2017-03-30T15:44:38"/>
    <d v="2017-03-30T15:45:33"/>
    <s v="-"/>
    <b v="0"/>
  </r>
  <r>
    <x v="41"/>
    <x v="1"/>
    <m/>
    <x v="554"/>
    <x v="1"/>
    <s v="yes"/>
    <n v="2"/>
    <s v="yes"/>
    <n v="0.2"/>
    <n v="0.73316059115561005"/>
    <n v="0.91388888888888897"/>
    <m/>
    <d v="2017-03-30T15:43:26"/>
    <d v="2017-03-30T15:45:49"/>
    <s v="-"/>
    <b v="0"/>
  </r>
  <r>
    <x v="40"/>
    <x v="1"/>
    <m/>
    <x v="532"/>
    <x v="0"/>
    <s v="yes"/>
    <n v="1"/>
    <s v="no"/>
    <n v="-0.45259331597222202"/>
    <n v="-0.93971450051023198"/>
    <n v="2.0741102430555498E-2"/>
    <m/>
    <d v="2017-03-30T15:44:56"/>
    <d v="2017-03-30T15:45:57"/>
    <s v="-"/>
    <b v="0"/>
  </r>
  <r>
    <x v="41"/>
    <x v="1"/>
    <m/>
    <x v="512"/>
    <x v="0"/>
    <s v="no"/>
    <n v="2"/>
    <s v="no"/>
    <n v="8.8888888888888906E-2"/>
    <n v="-0.51286355383216897"/>
    <n v="-0.66388888888888897"/>
    <m/>
    <d v="2017-03-30T15:45:13"/>
    <d v="2017-03-30T15:46:24"/>
    <s v="-"/>
    <b v="0"/>
  </r>
  <r>
    <x v="40"/>
    <x v="1"/>
    <m/>
    <x v="546"/>
    <x v="3"/>
    <s v="yes"/>
    <n v="3"/>
    <s v="yes"/>
    <n v="0.70296223958333304"/>
    <n v="-0.33421919236400899"/>
    <n v="0.58185221354166605"/>
    <m/>
    <d v="2017-03-30T15:45:20"/>
    <d v="2017-03-30T15:46:30"/>
    <s v="-"/>
    <b v="0"/>
  </r>
  <r>
    <x v="16"/>
    <x v="1"/>
    <m/>
    <x v="139"/>
    <x v="3"/>
    <s v="no"/>
    <n v="3"/>
    <s v="yes"/>
    <n v="0.15333251953124899"/>
    <n v="1.9821597173619299E-2"/>
    <n v="0.76750013563368003"/>
    <m/>
    <d v="2017-03-30T15:43:54"/>
    <d v="2017-03-30T15:46:43"/>
    <s v="-"/>
    <b v="0"/>
  </r>
  <r>
    <x v="41"/>
    <x v="1"/>
    <m/>
    <x v="496"/>
    <x v="3"/>
    <s v="yes"/>
    <n v="2"/>
    <s v="yes"/>
    <n v="1"/>
    <n v="1"/>
    <n v="-0.79722222222222205"/>
    <m/>
    <d v="2017-03-30T15:45:48"/>
    <d v="2017-03-30T15:46:46"/>
    <s v="-"/>
    <b v="0"/>
  </r>
  <r>
    <x v="40"/>
    <x v="1"/>
    <m/>
    <x v="528"/>
    <x v="3"/>
    <s v="no"/>
    <n v="3"/>
    <s v="yes"/>
    <n v="0.59185112847222199"/>
    <n v="0.63649160248002801"/>
    <n v="0.88740776909722197"/>
    <m/>
    <d v="2017-03-30T15:45:53"/>
    <d v="2017-03-30T15:46:52"/>
    <s v="-"/>
    <b v="0"/>
  </r>
  <r>
    <x v="16"/>
    <x v="1"/>
    <m/>
    <x v="104"/>
    <x v="0"/>
    <s v="yes"/>
    <n v="1"/>
    <s v="no"/>
    <n v="-6.8889702690972096E-2"/>
    <n v="-0.99656162183924202"/>
    <n v="0.189722357855902"/>
    <m/>
    <d v="2017-03-30T15:46:04"/>
    <d v="2017-03-30T15:47:02"/>
    <s v="-"/>
    <b v="0"/>
  </r>
  <r>
    <x v="41"/>
    <x v="1"/>
    <m/>
    <x v="546"/>
    <x v="0"/>
    <s v="no"/>
    <n v="2"/>
    <s v="no"/>
    <n v="-0.95555555555555505"/>
    <n v="0.85211336725076503"/>
    <n v="-0.57499999999999996"/>
    <m/>
    <d v="2017-03-30T15:46:10"/>
    <d v="2017-03-30T15:47:03"/>
    <s v="-"/>
    <b v="0"/>
  </r>
  <r>
    <x v="16"/>
    <x v="1"/>
    <m/>
    <x v="110"/>
    <x v="3"/>
    <s v="yes"/>
    <n v="3"/>
    <s v="yes"/>
    <n v="-6.8889702690972096E-2"/>
    <n v="0.68763288524667299"/>
    <n v="0.900833468967013"/>
    <m/>
    <d v="2017-03-30T15:46:23"/>
    <d v="2017-03-30T15:47:23"/>
    <s v="-"/>
    <b v="0"/>
  </r>
  <r>
    <x v="40"/>
    <x v="1"/>
    <m/>
    <x v="501"/>
    <x v="2"/>
    <s v="no"/>
    <n v="2"/>
    <s v="no"/>
    <n v="-0.51925998263888795"/>
    <n v="-0.87826629185879501"/>
    <n v="-0.17925889756944399"/>
    <m/>
    <d v="2017-03-30T15:46:14"/>
    <d v="2017-03-30T15:47:28"/>
    <s v="-"/>
    <b v="0"/>
  </r>
  <r>
    <x v="16"/>
    <x v="1"/>
    <m/>
    <x v="129"/>
    <x v="2"/>
    <s v="yes"/>
    <n v="3"/>
    <s v="yes"/>
    <n v="0.15333251953124899"/>
    <n v="-0.89953225618473898"/>
    <n v="0.50083346896701397"/>
    <m/>
    <d v="2017-03-30T15:46:43"/>
    <d v="2017-03-30T15:47:44"/>
    <s v="-"/>
    <b v="0"/>
  </r>
  <r>
    <x v="41"/>
    <x v="1"/>
    <m/>
    <x v="511"/>
    <x v="2"/>
    <s v="yes"/>
    <n v="2"/>
    <s v="yes"/>
    <n v="-0.93333333333333302"/>
    <n v="0.79348956196801002"/>
    <n v="0.84722222222222199"/>
    <m/>
    <d v="2017-03-30T15:46:28"/>
    <d v="2017-03-30T15:47:46"/>
    <s v="-"/>
    <b v="0"/>
  </r>
  <r>
    <x v="40"/>
    <x v="1"/>
    <m/>
    <x v="514"/>
    <x v="0"/>
    <s v="yes"/>
    <n v="3"/>
    <s v="no"/>
    <n v="-0.23037109375000001"/>
    <n v="-0.91275291644386503"/>
    <n v="0.487407769097222"/>
    <m/>
    <d v="2017-03-30T15:46:51"/>
    <d v="2017-03-30T15:47:54"/>
    <s v="-"/>
    <b v="0"/>
  </r>
  <r>
    <x v="16"/>
    <x v="1"/>
    <m/>
    <x v="134"/>
    <x v="0"/>
    <s v="no"/>
    <n v="2"/>
    <s v="no"/>
    <n v="1.9999186197916598E-2"/>
    <n v="-0.99837713060197697"/>
    <n v="-0.121388753255208"/>
    <m/>
    <d v="2017-03-30T15:47:05"/>
    <d v="2017-03-30T15:48:14"/>
    <s v="-"/>
    <b v="0"/>
  </r>
  <r>
    <x v="40"/>
    <x v="1"/>
    <m/>
    <x v="490"/>
    <x v="3"/>
    <s v="yes"/>
    <n v="2"/>
    <s v="yes"/>
    <n v="0.59185112847222199"/>
    <n v="-0.73062125715836301"/>
    <n v="0.59851888020833299"/>
    <m/>
    <d v="2017-03-30T15:47:17"/>
    <d v="2017-03-30T15:48:15"/>
    <s v="-"/>
    <b v="0"/>
  </r>
  <r>
    <x v="41"/>
    <x v="1"/>
    <m/>
    <x v="516"/>
    <x v="3"/>
    <s v="no"/>
    <n v="3"/>
    <s v="yes"/>
    <n v="0.82222222222222197"/>
    <n v="0.71428942654010996"/>
    <n v="-0.90833333333333299"/>
    <m/>
    <d v="2017-03-30T15:47:10"/>
    <d v="2017-03-30T15:48:18"/>
    <s v="-"/>
    <b v="0"/>
  </r>
  <r>
    <x v="40"/>
    <x v="1"/>
    <m/>
    <x v="557"/>
    <x v="0"/>
    <s v="no"/>
    <n v="1"/>
    <s v="no"/>
    <n v="-0.74148220486111105"/>
    <n v="0.63649160248002801"/>
    <n v="0.88740776909722197"/>
    <m/>
    <d v="2017-03-30T15:47:37"/>
    <d v="2017-03-30T15:48:39"/>
    <s v="-"/>
    <b v="0"/>
  </r>
  <r>
    <x v="16"/>
    <x v="1"/>
    <m/>
    <x v="148"/>
    <x v="2"/>
    <s v="no"/>
    <n v="3"/>
    <s v="yes"/>
    <n v="0.24222140842013801"/>
    <n v="-0.99388215076244701"/>
    <n v="5.63890245225694E-2"/>
    <m/>
    <d v="2017-03-30T15:47:35"/>
    <d v="2017-03-30T15:48:39"/>
    <s v="-"/>
    <b v="0"/>
  </r>
  <r>
    <x v="41"/>
    <x v="1"/>
    <m/>
    <x v="547"/>
    <x v="0"/>
    <s v="yes"/>
    <n v="2"/>
    <s v="no"/>
    <n v="-1"/>
    <n v="0.99934622767155801"/>
    <n v="6.9444444444444406E-2"/>
    <m/>
    <d v="2017-03-30T15:47:43"/>
    <d v="2017-03-30T15:48:50"/>
    <s v="-"/>
    <b v="0"/>
  </r>
  <r>
    <x v="16"/>
    <x v="1"/>
    <m/>
    <x v="93"/>
    <x v="0"/>
    <s v="yes"/>
    <n v="1"/>
    <s v="no"/>
    <n v="1.9999186197916598E-2"/>
    <n v="-0.99946771159980996"/>
    <n v="1.19445800781249E-2"/>
    <m/>
    <d v="2017-03-30T15:48:00"/>
    <d v="2017-03-30T15:49:04"/>
    <s v="-"/>
    <b v="0"/>
  </r>
  <r>
    <x v="41"/>
    <x v="1"/>
    <m/>
    <x v="562"/>
    <x v="2"/>
    <s v="yes"/>
    <n v="3"/>
    <s v="yes"/>
    <n v="0.155555555555555"/>
    <n v="0.906212454435808"/>
    <n v="0.98055555555555496"/>
    <m/>
    <d v="2017-03-30T15:48:15"/>
    <d v="2017-03-30T15:49:13"/>
    <s v="-"/>
    <b v="0"/>
  </r>
  <r>
    <x v="40"/>
    <x v="2"/>
    <m/>
    <x v="85"/>
    <x v="3"/>
    <s v="yes"/>
    <n v="3"/>
    <s v="yes"/>
    <n v="0.74740668402777699"/>
    <n v="-9.5288359017158902E-2"/>
    <n v="0.487407769097222"/>
    <s v="a100"/>
    <d v="2017-03-30T16:03:48"/>
    <d v="2017-03-30T16:04:55"/>
    <s v="a101"/>
    <b v="0"/>
  </r>
  <r>
    <x v="40"/>
    <x v="1"/>
    <m/>
    <x v="502"/>
    <x v="3"/>
    <s v="yes"/>
    <n v="4"/>
    <s v="yes"/>
    <n v="0.88074001736111096"/>
    <n v="0.60945737511843401"/>
    <n v="-0.623703342013888"/>
    <m/>
    <d v="2017-03-30T15:48:59"/>
    <d v="2017-03-30T15:50:12"/>
    <s v="-"/>
    <b v="0"/>
  </r>
  <r>
    <x v="16"/>
    <x v="1"/>
    <m/>
    <x v="157"/>
    <x v="1"/>
    <s v="yes"/>
    <n v="2"/>
    <s v="no"/>
    <n v="6.4443630642361097E-2"/>
    <n v="-0.92188569037070001"/>
    <n v="-0.476944308810763"/>
    <m/>
    <d v="2017-03-30T15:48:25"/>
    <d v="2017-03-30T15:50:37"/>
    <s v="-"/>
    <b v="0"/>
  </r>
  <r>
    <x v="41"/>
    <x v="1"/>
    <m/>
    <x v="548"/>
    <x v="0"/>
    <s v="no"/>
    <n v="2"/>
    <s v="yes"/>
    <n v="0.11111111111111099"/>
    <n v="0.85871602645038503"/>
    <n v="0.95833333333333304"/>
    <m/>
    <d v="2017-03-30T15:48:37"/>
    <d v="2017-03-30T15:50:43"/>
    <s v="-"/>
    <b v="0"/>
  </r>
  <r>
    <x v="40"/>
    <x v="1"/>
    <m/>
    <x v="496"/>
    <x v="2"/>
    <s v="no"/>
    <n v="3"/>
    <s v="yes"/>
    <n v="0.88074001736111096"/>
    <n v="0.60945737511843401"/>
    <n v="-0.44592556423611102"/>
    <m/>
    <d v="2017-03-30T15:49:35"/>
    <d v="2017-03-30T15:50:51"/>
    <s v="-"/>
    <b v="0"/>
  </r>
  <r>
    <x v="16"/>
    <x v="1"/>
    <m/>
    <x v="106"/>
    <x v="3"/>
    <s v="no"/>
    <n v="3"/>
    <s v="yes"/>
    <n v="0.15333251953124899"/>
    <n v="-0.95051444471352498"/>
    <n v="0.43416680230034699"/>
    <m/>
    <d v="2017-03-30T15:49:58"/>
    <d v="2017-03-30T15:51:27"/>
    <s v="-"/>
    <b v="0"/>
  </r>
  <r>
    <x v="40"/>
    <x v="1"/>
    <m/>
    <x v="562"/>
    <x v="3"/>
    <s v="yes"/>
    <n v="4"/>
    <s v="yes"/>
    <n v="0.88074001736111096"/>
    <n v="0.60945737511843401"/>
    <n v="-2.3703342013888899E-2"/>
    <m/>
    <d v="2017-03-30T15:50:15"/>
    <d v="2017-03-30T15:51:33"/>
    <s v="-"/>
    <b v="0"/>
  </r>
  <r>
    <x v="41"/>
    <x v="1"/>
    <m/>
    <x v="495"/>
    <x v="0"/>
    <s v="no"/>
    <n v="3"/>
    <s v="yes"/>
    <n v="-0.82222222222222197"/>
    <n v="0.32897597368471598"/>
    <n v="-6.3888888888888995E-2"/>
    <m/>
    <d v="2017-03-30T15:50:07"/>
    <d v="2017-03-30T15:51:46"/>
    <s v="-"/>
    <b v="0"/>
  </r>
  <r>
    <x v="40"/>
    <x v="1"/>
    <m/>
    <x v="522"/>
    <x v="3"/>
    <s v="yes"/>
    <n v="4"/>
    <s v="yes"/>
    <n v="0.88074001736111096"/>
    <n v="0.60945737511843401"/>
    <n v="0.15407443576388799"/>
    <m/>
    <d v="2017-03-30T15:50:56"/>
    <d v="2017-03-30T15:51:55"/>
    <s v="-"/>
    <b v="0"/>
  </r>
  <r>
    <x v="16"/>
    <x v="2"/>
    <m/>
    <x v="85"/>
    <x v="0"/>
    <s v="no"/>
    <n v="2"/>
    <s v="no"/>
    <n v="-0.202223036024305"/>
    <n v="-0.92188569037070001"/>
    <n v="-0.476944308810763"/>
    <s v="a101"/>
    <d v="2017-03-30T15:50:48"/>
    <d v="2017-03-30T15:51:59"/>
    <s v="a101"/>
    <b v="1"/>
  </r>
  <r>
    <x v="16"/>
    <x v="1"/>
    <m/>
    <x v="94"/>
    <x v="2"/>
    <s v="yes"/>
    <n v="3"/>
    <s v="yes"/>
    <n v="0.37555474175347198"/>
    <n v="-0.97373573884053699"/>
    <n v="5.63890245225694E-2"/>
    <m/>
    <d v="2017-03-30T15:51:20"/>
    <d v="2017-03-30T15:52:19"/>
    <s v="-"/>
    <b v="0"/>
  </r>
  <r>
    <x v="40"/>
    <x v="1"/>
    <m/>
    <x v="559"/>
    <x v="0"/>
    <s v="no"/>
    <n v="3"/>
    <s v="yes"/>
    <n v="0.30296223958333302"/>
    <n v="-0.98809933646007497"/>
    <n v="0.254074435763888"/>
    <m/>
    <d v="2017-03-30T15:51:17"/>
    <d v="2017-03-30T15:52:22"/>
    <s v="-"/>
    <b v="0"/>
  </r>
  <r>
    <x v="40"/>
    <x v="1"/>
    <m/>
    <x v="521"/>
    <x v="0"/>
    <s v="yes"/>
    <n v="1"/>
    <s v="no"/>
    <n v="-0.38592664930555498"/>
    <n v="-0.97060602412753605"/>
    <n v="0.24296332465277701"/>
    <m/>
    <d v="2017-03-30T15:51:44"/>
    <d v="2017-03-30T15:53:04"/>
    <s v="-"/>
    <b v="0"/>
  </r>
  <r>
    <x v="16"/>
    <x v="1"/>
    <m/>
    <x v="161"/>
    <x v="2"/>
    <s v="yes"/>
    <n v="3"/>
    <s v="yes"/>
    <n v="-2.4445258246527799E-2"/>
    <n v="-0.99920578920945202"/>
    <n v="5.63890245225694E-2"/>
    <m/>
    <d v="2017-03-30T15:51:40"/>
    <d v="2017-03-30T15:53:20"/>
    <s v="-"/>
    <b v="0"/>
  </r>
  <r>
    <x v="40"/>
    <x v="1"/>
    <m/>
    <x v="498"/>
    <x v="0"/>
    <s v="yes"/>
    <n v="1"/>
    <s v="no"/>
    <n v="-0.80814887152777704"/>
    <n v="0.63649160248002801"/>
    <n v="0.88740776909722197"/>
    <m/>
    <d v="2017-03-30T15:52:26"/>
    <d v="2017-03-30T15:53:47"/>
    <s v="-"/>
    <b v="0"/>
  </r>
  <r>
    <x v="41"/>
    <x v="2"/>
    <m/>
    <x v="40"/>
    <x v="3"/>
    <s v="yes"/>
    <n v="3"/>
    <s v="yes"/>
    <n v="1"/>
    <n v="0.973157532569904"/>
    <n v="0.358333333333333"/>
    <s v="a001"/>
    <d v="2017-03-30T15:51:10"/>
    <d v="2017-03-30T15:54:02"/>
    <s v="a001"/>
    <b v="1"/>
  </r>
  <r>
    <x v="16"/>
    <x v="1"/>
    <m/>
    <x v="118"/>
    <x v="3"/>
    <s v="no"/>
    <n v="4"/>
    <s v="yes"/>
    <n v="-0.11333414713541599"/>
    <n v="0.82631007374271803"/>
    <n v="0.94527791341145795"/>
    <m/>
    <d v="2017-03-30T15:52:42"/>
    <d v="2017-03-30T15:54:04"/>
    <s v="-"/>
    <b v="0"/>
  </r>
  <r>
    <x v="40"/>
    <x v="1"/>
    <m/>
    <x v="505"/>
    <x v="2"/>
    <s v="yes"/>
    <n v="2"/>
    <s v="yes"/>
    <n v="0.28074001736111098"/>
    <n v="-0.99066865265626702"/>
    <n v="0.220741102430555"/>
    <m/>
    <d v="2017-03-30T15:53:11"/>
    <d v="2017-03-30T15:54:15"/>
    <s v="-"/>
    <b v="0"/>
  </r>
  <r>
    <x v="16"/>
    <x v="1"/>
    <m/>
    <x v="165"/>
    <x v="0"/>
    <s v="yes"/>
    <n v="2"/>
    <s v="no"/>
    <n v="-0.11333414713541599"/>
    <n v="-0.89953225618473898"/>
    <n v="0.50083346896701397"/>
    <m/>
    <d v="2017-03-30T15:53:25"/>
    <d v="2017-03-30T15:54:26"/>
    <s v="-"/>
    <b v="0"/>
  </r>
  <r>
    <x v="40"/>
    <x v="1"/>
    <m/>
    <x v="539"/>
    <x v="3"/>
    <s v="no"/>
    <n v="4"/>
    <s v="yes"/>
    <n v="0.83629557291666601"/>
    <n v="0.40284568613932398"/>
    <n v="0.74851888020833302"/>
    <m/>
    <d v="2017-03-30T15:53:37"/>
    <d v="2017-03-30T15:54:31"/>
    <s v="-"/>
    <b v="0"/>
  </r>
  <r>
    <x v="41"/>
    <x v="1"/>
    <m/>
    <x v="553"/>
    <x v="0"/>
    <s v="yes"/>
    <n v="2"/>
    <s v="no"/>
    <n v="-0.24444444444444399"/>
    <n v="-6.4748219187939202E-2"/>
    <n v="-0.75277777777777699"/>
    <m/>
    <d v="2017-03-30T15:53:27"/>
    <d v="2017-03-30T15:54:32"/>
    <s v="-"/>
    <b v="0"/>
  </r>
  <r>
    <x v="40"/>
    <x v="1"/>
    <m/>
    <x v="563"/>
    <x v="3"/>
    <s v="no"/>
    <n v="4"/>
    <s v="yes"/>
    <n v="0.83629557291666601"/>
    <n v="0.40284568613932398"/>
    <n v="0.52629665798611103"/>
    <m/>
    <d v="2017-03-30T15:53:54"/>
    <d v="2017-03-30T15:54:48"/>
    <s v="-"/>
    <b v="0"/>
  </r>
  <r>
    <x v="41"/>
    <x v="1"/>
    <m/>
    <x v="524"/>
    <x v="0"/>
    <s v="yes"/>
    <n v="2"/>
    <s v="yes"/>
    <n v="-0.53333333333333299"/>
    <n v="-0.859250206747044"/>
    <n v="0.469444444444444"/>
    <m/>
    <d v="2017-03-30T15:53:57"/>
    <d v="2017-03-30T15:54:51"/>
    <s v="-"/>
    <b v="0"/>
  </r>
  <r>
    <x v="16"/>
    <x v="1"/>
    <m/>
    <x v="120"/>
    <x v="0"/>
    <s v="no"/>
    <n v="2"/>
    <s v="no"/>
    <n v="0.15333251953124899"/>
    <n v="-0.96991957428790398"/>
    <n v="-0.38805541992187498"/>
    <m/>
    <d v="2017-03-30T15:53:46"/>
    <d v="2017-03-30T15:55:09"/>
    <s v="-"/>
    <b v="0"/>
  </r>
  <r>
    <x v="41"/>
    <x v="1"/>
    <m/>
    <x v="542"/>
    <x v="3"/>
    <s v="no"/>
    <n v="3"/>
    <s v="no"/>
    <n v="0.266666666666666"/>
    <n v="-0.158645222255274"/>
    <n v="0.73611111111111105"/>
    <m/>
    <d v="2017-03-30T15:54:15"/>
    <d v="2017-03-30T15:55:13"/>
    <s v="-"/>
    <b v="0"/>
  </r>
  <r>
    <x v="40"/>
    <x v="1"/>
    <m/>
    <x v="541"/>
    <x v="3"/>
    <s v="no"/>
    <n v="3"/>
    <s v="yes"/>
    <n v="0.81407335069444398"/>
    <n v="0.28474114524495397"/>
    <n v="-3.4814453124999999E-2"/>
    <m/>
    <d v="2017-03-30T15:54:11"/>
    <d v="2017-03-30T15:55:15"/>
    <s v="-"/>
    <b v="0"/>
  </r>
  <r>
    <x v="16"/>
    <x v="1"/>
    <m/>
    <x v="128"/>
    <x v="2"/>
    <s v="yes"/>
    <n v="1"/>
    <s v="no"/>
    <n v="0.24222140842013801"/>
    <n v="-0.99388215076244701"/>
    <n v="-0.16583319769965199"/>
    <m/>
    <d v="2017-03-30T15:54:30"/>
    <d v="2017-03-30T15:55:37"/>
    <s v="-"/>
    <b v="0"/>
  </r>
  <r>
    <x v="41"/>
    <x v="1"/>
    <m/>
    <x v="498"/>
    <x v="1"/>
    <s v="no"/>
    <n v="1"/>
    <s v="no"/>
    <n v="-0.93333333333333302"/>
    <n v="1"/>
    <n v="1"/>
    <m/>
    <d v="2017-03-30T15:54:38"/>
    <d v="2017-03-30T15:55:53"/>
    <s v="-"/>
    <b v="0"/>
  </r>
  <r>
    <x v="40"/>
    <x v="1"/>
    <m/>
    <x v="526"/>
    <x v="2"/>
    <s v="no"/>
    <n v="2"/>
    <s v="yes"/>
    <n v="0.76962890625000002"/>
    <n v="3.2108665418829598E-2"/>
    <n v="0.104074435763888"/>
    <m/>
    <d v="2017-03-30T15:54:38"/>
    <d v="2017-03-30T15:55:57"/>
    <s v="-"/>
    <b v="0"/>
  </r>
  <r>
    <x v="16"/>
    <x v="1"/>
    <m/>
    <x v="99"/>
    <x v="1"/>
    <s v="yes"/>
    <n v="2"/>
    <s v="no"/>
    <n v="6.4443630642361097E-2"/>
    <n v="-0.99900438455403895"/>
    <n v="-7.6944308810763903E-2"/>
    <m/>
    <d v="2017-03-30T15:54:58"/>
    <d v="2017-03-30T15:56:01"/>
    <s v="-"/>
    <b v="0"/>
  </r>
  <r>
    <x v="40"/>
    <x v="1"/>
    <m/>
    <x v="551"/>
    <x v="3"/>
    <s v="no"/>
    <n v="4"/>
    <s v="yes"/>
    <n v="0.81407335069444398"/>
    <n v="0.28474114524495397"/>
    <n v="-1.48111979166678E-3"/>
    <m/>
    <d v="2017-03-30T15:55:19"/>
    <d v="2017-03-30T15:56:12"/>
    <s v="-"/>
    <b v="0"/>
  </r>
  <r>
    <x v="16"/>
    <x v="1"/>
    <m/>
    <x v="144"/>
    <x v="2"/>
    <s v="no"/>
    <n v="3"/>
    <s v="no"/>
    <n v="0.37555474175347198"/>
    <n v="-0.97373573884053699"/>
    <n v="-0.29916653103298602"/>
    <m/>
    <d v="2017-03-30T15:55:22"/>
    <d v="2017-03-30T15:56:28"/>
    <s v="-"/>
    <b v="0"/>
  </r>
  <r>
    <x v="40"/>
    <x v="1"/>
    <m/>
    <x v="513"/>
    <x v="3"/>
    <s v="no"/>
    <n v="2"/>
    <s v="yes"/>
    <n v="0.81407335069444398"/>
    <n v="0.28474114524495397"/>
    <n v="0.198518880208333"/>
    <m/>
    <d v="2017-03-30T15:55:35"/>
    <d v="2017-03-30T15:56:31"/>
    <s v="-"/>
    <b v="0"/>
  </r>
  <r>
    <x v="41"/>
    <x v="1"/>
    <m/>
    <x v="545"/>
    <x v="0"/>
    <s v="yes"/>
    <n v="3"/>
    <s v="no"/>
    <n v="8.8888888888888906E-2"/>
    <n v="1"/>
    <n v="1"/>
    <m/>
    <d v="2017-03-30T15:55:17"/>
    <d v="2017-03-30T15:56:49"/>
    <s v="-"/>
    <b v="0"/>
  </r>
  <r>
    <x v="40"/>
    <x v="1"/>
    <m/>
    <x v="511"/>
    <x v="3"/>
    <s v="no"/>
    <n v="4"/>
    <s v="yes"/>
    <n v="0.88074001736111096"/>
    <n v="0.60945737511843401"/>
    <n v="0.220741102430555"/>
    <m/>
    <d v="2017-03-30T15:55:54"/>
    <d v="2017-03-30T15:56:51"/>
    <s v="-"/>
    <b v="0"/>
  </r>
  <r>
    <x v="16"/>
    <x v="1"/>
    <m/>
    <x v="151"/>
    <x v="2"/>
    <s v="no"/>
    <n v="2"/>
    <s v="no"/>
    <n v="0.197776963975694"/>
    <n v="-0.996243645701407"/>
    <n v="1.19445800781249E-2"/>
    <m/>
    <d v="2017-03-30T15:55:49"/>
    <d v="2017-03-30T15:56:57"/>
    <s v="-"/>
    <b v="0"/>
  </r>
  <r>
    <x v="40"/>
    <x v="1"/>
    <m/>
    <x v="500"/>
    <x v="3"/>
    <s v="no"/>
    <n v="4"/>
    <s v="yes"/>
    <n v="0.96962890624999998"/>
    <n v="0.88400851104612799"/>
    <n v="0.198518880208333"/>
    <m/>
    <d v="2017-03-30T15:56:14"/>
    <d v="2017-03-30T15:57:16"/>
    <s v="-"/>
    <b v="0"/>
  </r>
  <r>
    <x v="40"/>
    <x v="1"/>
    <m/>
    <x v="535"/>
    <x v="3"/>
    <s v="yes"/>
    <n v="4"/>
    <s v="yes"/>
    <n v="0.88074001736111096"/>
    <n v="0.60945737511843401"/>
    <n v="0.30962999131944402"/>
    <m/>
    <d v="2017-03-30T15:56:38"/>
    <d v="2017-03-30T15:57:34"/>
    <s v="-"/>
    <b v="0"/>
  </r>
  <r>
    <x v="40"/>
    <x v="1"/>
    <m/>
    <x v="549"/>
    <x v="0"/>
    <s v="no"/>
    <n v="2"/>
    <s v="yes"/>
    <n v="0.30296223958333302"/>
    <n v="-0.98795368791516902"/>
    <n v="0.30407443576388798"/>
    <m/>
    <d v="2017-03-30T15:56:56"/>
    <d v="2017-03-30T15:57:56"/>
    <s v="-"/>
    <b v="0"/>
  </r>
  <r>
    <x v="16"/>
    <x v="1"/>
    <m/>
    <x v="111"/>
    <x v="3"/>
    <s v="no"/>
    <n v="4"/>
    <s v="yes"/>
    <n v="0.33111029730902702"/>
    <n v="-0.84098362353793499"/>
    <n v="0.54527791341145804"/>
    <m/>
    <d v="2017-03-30T15:56:18"/>
    <d v="2017-03-30T15:58:08"/>
    <s v="-"/>
    <b v="0"/>
  </r>
  <r>
    <x v="40"/>
    <x v="1"/>
    <m/>
    <x v="503"/>
    <x v="3"/>
    <s v="yes"/>
    <n v="3"/>
    <s v="yes"/>
    <n v="0.99185112847222201"/>
    <n v="0.92698957619959899"/>
    <n v="0.21518554687499999"/>
    <m/>
    <d v="2017-03-30T15:57:19"/>
    <d v="2017-03-30T15:58:25"/>
    <s v="-"/>
    <b v="0"/>
  </r>
  <r>
    <x v="16"/>
    <x v="1"/>
    <m/>
    <x v="152"/>
    <x v="2"/>
    <s v="no"/>
    <n v="3"/>
    <s v="yes"/>
    <n v="6.4443630642361097E-2"/>
    <n v="-0.937220966483993"/>
    <n v="0.45638902452256902"/>
    <m/>
    <d v="2017-03-30T15:57:29"/>
    <d v="2017-03-30T15:58:29"/>
    <s v="-"/>
    <b v="0"/>
  </r>
  <r>
    <x v="16"/>
    <x v="1"/>
    <m/>
    <x v="154"/>
    <x v="0"/>
    <s v="yes"/>
    <n v="1"/>
    <s v="no"/>
    <n v="6.4443630642361097E-2"/>
    <n v="-0.99870534520771503"/>
    <n v="0.10083346896701301"/>
    <m/>
    <d v="2017-03-30T15:57:50"/>
    <d v="2017-03-30T15:58:55"/>
    <s v="-"/>
    <b v="0"/>
  </r>
  <r>
    <x v="41"/>
    <x v="1"/>
    <m/>
    <x v="506"/>
    <x v="4"/>
    <s v="yes"/>
    <n v="3"/>
    <s v="yes"/>
    <n v="0.86666666666666603"/>
    <n v="0.54887940512401201"/>
    <n v="-0.61944444444444402"/>
    <m/>
    <d v="2017-03-30T15:56:14"/>
    <d v="2017-03-30T15:59:01"/>
    <s v="-"/>
    <b v="0"/>
  </r>
  <r>
    <x v="40"/>
    <x v="1"/>
    <m/>
    <x v="533"/>
    <x v="3"/>
    <s v="no"/>
    <n v="5"/>
    <s v="yes"/>
    <n v="0.96962890624999998"/>
    <n v="0.88400851104612799"/>
    <n v="0.84851888020833299"/>
    <m/>
    <d v="2017-03-30T15:57:48"/>
    <d v="2017-03-30T15:59:07"/>
    <s v="-"/>
    <b v="0"/>
  </r>
  <r>
    <x v="16"/>
    <x v="1"/>
    <m/>
    <x v="107"/>
    <x v="0"/>
    <s v="yes"/>
    <n v="1"/>
    <s v="no"/>
    <n v="-0.11333414713541599"/>
    <n v="-0.89953225618473898"/>
    <n v="0.50083346896701397"/>
    <m/>
    <d v="2017-03-30T15:58:16"/>
    <d v="2017-03-30T15:59:14"/>
    <s v="-"/>
    <b v="0"/>
  </r>
  <r>
    <x v="41"/>
    <x v="1"/>
    <m/>
    <x v="556"/>
    <x v="0"/>
    <s v="no"/>
    <n v="3"/>
    <s v="no"/>
    <n v="-0.422222222222222"/>
    <n v="0.45764863655502103"/>
    <n v="0.84722222222222199"/>
    <m/>
    <d v="2017-03-30T15:58:25"/>
    <d v="2017-03-30T15:59:26"/>
    <s v="-"/>
    <b v="0"/>
  </r>
  <r>
    <x v="40"/>
    <x v="2"/>
    <m/>
    <x v="38"/>
    <x v="4"/>
    <s v="yes"/>
    <n v="4"/>
    <s v="yes"/>
    <n v="0.525184461805555"/>
    <n v="1"/>
    <n v="1"/>
    <s v="a100"/>
    <d v="2017-03-30T15:38:34"/>
    <d v="2017-03-30T15:39:37"/>
    <s v="a110"/>
    <b v="0"/>
  </r>
  <r>
    <x v="41"/>
    <x v="1"/>
    <m/>
    <x v="557"/>
    <x v="1"/>
    <s v="no"/>
    <n v="2"/>
    <s v="no"/>
    <n v="-0.37777777777777699"/>
    <n v="0.80140196920797302"/>
    <n v="0.93611111111111101"/>
    <m/>
    <d v="2017-03-30T15:58:50"/>
    <d v="2017-03-30T15:59:56"/>
    <s v="-"/>
    <b v="0"/>
  </r>
  <r>
    <x v="16"/>
    <x v="1"/>
    <m/>
    <x v="146"/>
    <x v="2"/>
    <s v="yes"/>
    <n v="2"/>
    <s v="no"/>
    <n v="0.10888807508680499"/>
    <n v="-0.99858548368823896"/>
    <n v="5.63890245225694E-2"/>
    <m/>
    <d v="2017-03-30T15:58:35"/>
    <d v="2017-03-30T15:59:57"/>
    <s v="-"/>
    <b v="0"/>
  </r>
  <r>
    <x v="40"/>
    <x v="1"/>
    <m/>
    <x v="556"/>
    <x v="1"/>
    <s v="no"/>
    <n v="2"/>
    <s v="no"/>
    <n v="-0.85259331597222199"/>
    <n v="0.48368523300976701"/>
    <n v="0.61518554687500004"/>
    <m/>
    <d v="2017-03-30T15:58:58"/>
    <d v="2017-03-30T16:00:04"/>
    <s v="-"/>
    <b v="0"/>
  </r>
  <r>
    <x v="41"/>
    <x v="1"/>
    <m/>
    <x v="549"/>
    <x v="3"/>
    <s v="yes"/>
    <n v="3"/>
    <s v="yes"/>
    <n v="0.844444444444444"/>
    <n v="0.44394467777885699"/>
    <n v="-0.68611111111111101"/>
    <m/>
    <d v="2017-03-30T15:59:20"/>
    <d v="2017-03-30T16:00:15"/>
    <s v="-"/>
    <b v="0"/>
  </r>
  <r>
    <x v="16"/>
    <x v="1"/>
    <m/>
    <x v="163"/>
    <x v="2"/>
    <s v="no"/>
    <n v="3"/>
    <s v="yes"/>
    <n v="-0.11333414713541599"/>
    <n v="-0.96104684804204199"/>
    <n v="0.41194458007812501"/>
    <m/>
    <d v="2017-03-30T15:59:18"/>
    <d v="2017-03-30T16:00:16"/>
    <s v="-"/>
    <b v="0"/>
  </r>
  <r>
    <x v="40"/>
    <x v="1"/>
    <m/>
    <x v="564"/>
    <x v="2"/>
    <s v="yes"/>
    <n v="2"/>
    <s v="yes"/>
    <n v="5.8517795138889002E-2"/>
    <n v="-0.99643704196956895"/>
    <n v="0.19296332465277699"/>
    <m/>
    <d v="2017-03-30T15:59:27"/>
    <d v="2017-03-30T16:00:27"/>
    <s v="-"/>
    <b v="0"/>
  </r>
  <r>
    <x v="16"/>
    <x v="1"/>
    <m/>
    <x v="155"/>
    <x v="1"/>
    <s v="no"/>
    <n v="1"/>
    <s v="no"/>
    <n v="1.9999186197916598E-2"/>
    <n v="-0.92188569037070001"/>
    <n v="-0.476944308810763"/>
    <m/>
    <d v="2017-03-30T15:59:36"/>
    <d v="2017-03-30T16:00:34"/>
    <s v="-"/>
    <b v="0"/>
  </r>
  <r>
    <x v="41"/>
    <x v="1"/>
    <m/>
    <x v="519"/>
    <x v="3"/>
    <s v="yes"/>
    <n v="3"/>
    <s v="yes"/>
    <n v="0.88888888888888895"/>
    <n v="0.64234966199251897"/>
    <n v="0.313888888888888"/>
    <m/>
    <d v="2017-03-30T15:59:39"/>
    <d v="2017-03-30T16:00:41"/>
    <s v="-"/>
    <b v="0"/>
  </r>
  <r>
    <x v="40"/>
    <x v="1"/>
    <m/>
    <x v="542"/>
    <x v="0"/>
    <s v="no"/>
    <n v="2"/>
    <s v="no"/>
    <n v="-0.74148220486111105"/>
    <n v="-0.12868476574735499"/>
    <n v="0.53185221354166601"/>
    <m/>
    <d v="2017-03-30T15:59:49"/>
    <d v="2017-03-30T16:00:49"/>
    <s v="-"/>
    <b v="0"/>
  </r>
  <r>
    <x v="40"/>
    <x v="1"/>
    <m/>
    <x v="538"/>
    <x v="2"/>
    <s v="yes"/>
    <n v="2"/>
    <s v="yes"/>
    <n v="0.72518446180555496"/>
    <n v="-0.218468628345211"/>
    <n v="1.51855468749999E-2"/>
    <m/>
    <d v="2017-03-30T16:00:12"/>
    <d v="2017-03-30T16:01:35"/>
    <s v="-"/>
    <b v="0"/>
  </r>
  <r>
    <x v="41"/>
    <x v="1"/>
    <m/>
    <x v="501"/>
    <x v="0"/>
    <s v="no"/>
    <n v="2"/>
    <s v="no"/>
    <n v="-0.62222222222222201"/>
    <n v="0.906212454435808"/>
    <n v="0.98055555555555496"/>
    <m/>
    <d v="2017-03-30T16:00:05"/>
    <d v="2017-03-30T16:01:41"/>
    <s v="-"/>
    <b v="0"/>
  </r>
  <r>
    <x v="40"/>
    <x v="1"/>
    <m/>
    <x v="524"/>
    <x v="3"/>
    <s v="yes"/>
    <n v="4"/>
    <s v="yes"/>
    <n v="0.96962890624999998"/>
    <n v="0.88400851104612799"/>
    <n v="-0.779258897569444"/>
    <m/>
    <d v="2017-03-30T16:00:57"/>
    <d v="2017-03-30T16:01:56"/>
    <s v="-"/>
    <b v="0"/>
  </r>
  <r>
    <x v="41"/>
    <x v="1"/>
    <m/>
    <x v="492"/>
    <x v="2"/>
    <s v="no"/>
    <n v="3"/>
    <s v="yes"/>
    <n v="-0.53333333333333299"/>
    <n v="0.221978546439007"/>
    <n v="0.80277777777777704"/>
    <m/>
    <d v="2017-03-30T16:01:06"/>
    <d v="2017-03-30T16:02:01"/>
    <s v="-"/>
    <b v="0"/>
  </r>
  <r>
    <x v="16"/>
    <x v="1"/>
    <m/>
    <x v="90"/>
    <x v="0"/>
    <s v="no"/>
    <n v="2"/>
    <s v="no"/>
    <n v="0.10888807508680499"/>
    <n v="-0.98858334639668699"/>
    <n v="-0.29916653103298602"/>
    <m/>
    <d v="2017-03-30T15:59:55"/>
    <d v="2017-03-30T16:02:09"/>
    <s v="-"/>
    <b v="0"/>
  </r>
  <r>
    <x v="40"/>
    <x v="1"/>
    <m/>
    <x v="486"/>
    <x v="3"/>
    <s v="yes"/>
    <n v="4"/>
    <s v="yes"/>
    <n v="0.76962890625000002"/>
    <n v="3.2108665418829598E-2"/>
    <n v="0.24296332465277701"/>
    <m/>
    <d v="2017-03-30T16:01:19"/>
    <d v="2017-03-30T16:02:14"/>
    <s v="-"/>
    <b v="0"/>
  </r>
  <r>
    <x v="40"/>
    <x v="1"/>
    <m/>
    <x v="555"/>
    <x v="1"/>
    <s v="no"/>
    <n v="2"/>
    <s v="no"/>
    <n v="-0.67481553819444395"/>
    <n v="6.4714946383379601E-3"/>
    <n v="0.76518554687499996"/>
    <m/>
    <d v="2017-03-30T16:01:37"/>
    <d v="2017-03-30T16:02:34"/>
    <s v="-"/>
    <b v="0"/>
  </r>
  <r>
    <x v="41"/>
    <x v="1"/>
    <m/>
    <x v="525"/>
    <x v="3"/>
    <s v="yes"/>
    <n v="4"/>
    <s v="yes"/>
    <n v="0.73333333333333295"/>
    <n v="0.94513825082647795"/>
    <n v="1"/>
    <m/>
    <d v="2017-03-30T16:01:26"/>
    <d v="2017-03-30T16:02:42"/>
    <s v="-"/>
    <b v="0"/>
  </r>
  <r>
    <x v="16"/>
    <x v="1"/>
    <m/>
    <x v="88"/>
    <x v="0"/>
    <s v="no"/>
    <n v="2"/>
    <s v="no"/>
    <n v="-0.11333414713541599"/>
    <n v="-0.99735519437893405"/>
    <n v="-0.16583319769965199"/>
    <m/>
    <d v="2017-03-30T16:01:30"/>
    <d v="2017-03-30T16:02:45"/>
    <s v="-"/>
    <b v="0"/>
  </r>
  <r>
    <x v="16"/>
    <x v="1"/>
    <m/>
    <x v="119"/>
    <x v="2"/>
    <s v="no"/>
    <n v="3"/>
    <s v="yes"/>
    <n v="-2.4445258246527799E-2"/>
    <n v="-0.99088368390930204"/>
    <n v="0.27861124674479099"/>
    <m/>
    <d v="2017-03-30T16:02:05"/>
    <d v="2017-03-30T16:02:58"/>
    <s v="-"/>
    <b v="0"/>
  </r>
  <r>
    <x v="40"/>
    <x v="1"/>
    <m/>
    <x v="492"/>
    <x v="2"/>
    <s v="yes"/>
    <n v="2"/>
    <s v="yes"/>
    <n v="0.30296223958333302"/>
    <n v="-0.98809933646007497"/>
    <n v="0.20962999131944399"/>
    <m/>
    <d v="2017-03-30T16:01:56"/>
    <d v="2017-03-30T16:02:59"/>
    <s v="-"/>
    <b v="0"/>
  </r>
  <r>
    <x v="40"/>
    <x v="1"/>
    <m/>
    <x v="536"/>
    <x v="0"/>
    <s v="yes"/>
    <n v="3"/>
    <s v="yes"/>
    <n v="0.48074001736111099"/>
    <n v="-0.91868411844278697"/>
    <n v="-2.3703342013888899E-2"/>
    <m/>
    <d v="2017-03-30T16:02:21"/>
    <d v="2017-03-30T16:04:12"/>
    <s v="-"/>
    <b v="0"/>
  </r>
  <r>
    <x v="16"/>
    <x v="1"/>
    <m/>
    <x v="116"/>
    <x v="2"/>
    <s v="yes"/>
    <n v="3"/>
    <s v="yes"/>
    <n v="1.9999186197916598E-2"/>
    <n v="-0.99439949384326398"/>
    <n v="0.234166802300347"/>
    <m/>
    <d v="2017-03-30T16:02:19"/>
    <d v="2017-03-30T16:04:17"/>
    <s v="-"/>
    <b v="0"/>
  </r>
  <r>
    <x v="41"/>
    <x v="1"/>
    <m/>
    <x v="500"/>
    <x v="2"/>
    <s v="no"/>
    <n v="3"/>
    <s v="no"/>
    <n v="-4.4444444444444398E-2"/>
    <n v="0.65319167004606205"/>
    <n v="0.89166666666666605"/>
    <m/>
    <d v="2017-03-30T16:02:06"/>
    <d v="2017-03-30T16:04:20"/>
    <s v="-"/>
    <b v="0"/>
  </r>
  <r>
    <x v="40"/>
    <x v="1"/>
    <m/>
    <x v="507"/>
    <x v="3"/>
    <s v="no"/>
    <n v="4"/>
    <s v="yes"/>
    <n v="0.72518446180555496"/>
    <n v="-0.218468628345211"/>
    <n v="-0.69037000868055498"/>
    <m/>
    <d v="2017-03-30T16:03:34"/>
    <d v="2017-03-30T16:04:26"/>
    <s v="-"/>
    <b v="0"/>
  </r>
  <r>
    <x v="16"/>
    <x v="2"/>
    <m/>
    <x v="40"/>
    <x v="1"/>
    <s v="no"/>
    <n v="4"/>
    <s v="no"/>
    <n v="-0.11333414713541599"/>
    <n v="-0.69876010528713295"/>
    <n v="-0.61027764214409697"/>
    <s v="a001"/>
    <d v="2017-03-30T16:03:38"/>
    <d v="2017-03-30T16:04:48"/>
    <s v="a001"/>
    <b v="1"/>
  </r>
  <r>
    <x v="41"/>
    <x v="1"/>
    <m/>
    <x v="515"/>
    <x v="3"/>
    <s v="yes"/>
    <n v="3"/>
    <s v="yes"/>
    <n v="0.57777777777777695"/>
    <n v="0.63131915278432404"/>
    <n v="-0.88611111111111096"/>
    <m/>
    <d v="2017-03-30T16:03:44"/>
    <d v="2017-03-30T16:04:53"/>
    <s v="-"/>
    <b v="0"/>
  </r>
  <r>
    <x v="40"/>
    <x v="2"/>
    <m/>
    <x v="43"/>
    <x v="3"/>
    <s v="no"/>
    <n v="4"/>
    <s v="yes"/>
    <n v="0.369628906249999"/>
    <n v="-0.73062125715836301"/>
    <n v="0.59851888020833299"/>
    <s v="a010"/>
    <d v="2017-03-30T15:32:35"/>
    <d v="2017-03-30T15:33:44"/>
    <s v="a010"/>
    <b v="1"/>
  </r>
  <r>
    <x v="16"/>
    <x v="1"/>
    <m/>
    <x v="143"/>
    <x v="0"/>
    <s v="no"/>
    <n v="2"/>
    <s v="no"/>
    <n v="0.15333251953124899"/>
    <n v="0.13831093165802599"/>
    <n v="-0.788055419921875"/>
    <m/>
    <d v="2017-03-30T16:04:09"/>
    <d v="2017-03-30T16:05:02"/>
    <s v="-"/>
    <b v="0"/>
  </r>
  <r>
    <x v="16"/>
    <x v="1"/>
    <m/>
    <x v="133"/>
    <x v="0"/>
    <s v="no"/>
    <n v="2"/>
    <s v="no"/>
    <n v="0.24222140842013801"/>
    <n v="-0.95139274795877005"/>
    <n v="-0.43249986436631899"/>
    <m/>
    <d v="2017-03-30T16:04:23"/>
    <d v="2017-03-30T16:05:15"/>
    <s v="-"/>
    <b v="0"/>
  </r>
  <r>
    <x v="40"/>
    <x v="1"/>
    <m/>
    <x v="540"/>
    <x v="4"/>
    <s v="yes"/>
    <n v="4"/>
    <s v="yes"/>
    <n v="1"/>
    <n v="1"/>
    <n v="0.64296332465277695"/>
    <m/>
    <d v="2017-03-30T16:04:17"/>
    <d v="2017-03-30T16:05:16"/>
    <s v="-"/>
    <b v="0"/>
  </r>
  <r>
    <x v="16"/>
    <x v="1"/>
    <m/>
    <x v="158"/>
    <x v="4"/>
    <s v="no"/>
    <n v="4"/>
    <s v="yes"/>
    <n v="6.4443630642361097E-2"/>
    <n v="0.68763288524667299"/>
    <n v="0.900833468967013"/>
    <m/>
    <d v="2017-03-30T16:04:36"/>
    <d v="2017-03-30T16:05:30"/>
    <s v="-"/>
    <b v="0"/>
  </r>
  <r>
    <x v="40"/>
    <x v="1"/>
    <m/>
    <x v="495"/>
    <x v="0"/>
    <s v="no"/>
    <n v="1"/>
    <s v="no"/>
    <n v="-0.69703776041666599"/>
    <n v="-0.36349243573206302"/>
    <n v="-0.51259223090277695"/>
    <m/>
    <d v="2017-03-30T16:04:39"/>
    <d v="2017-03-30T16:05:34"/>
    <s v="-"/>
    <b v="0"/>
  </r>
  <r>
    <x v="40"/>
    <x v="1"/>
    <m/>
    <x v="560"/>
    <x v="2"/>
    <s v="no"/>
    <n v="1"/>
    <s v="no"/>
    <n v="0.48074001736111099"/>
    <n v="-0.91868411844278697"/>
    <n v="0.35962999131944401"/>
    <m/>
    <d v="2017-03-30T16:04:57"/>
    <d v="2017-03-30T16:06:14"/>
    <s v="-"/>
    <b v="0"/>
  </r>
  <r>
    <x v="40"/>
    <x v="1"/>
    <m/>
    <x v="520"/>
    <x v="3"/>
    <s v="no"/>
    <n v="3"/>
    <s v="yes"/>
    <n v="0.83629557291666601"/>
    <n v="0.40284568613932398"/>
    <n v="0.26518554687500001"/>
    <m/>
    <d v="2017-03-30T16:05:37"/>
    <d v="2017-03-30T16:06:34"/>
    <s v="-"/>
    <b v="0"/>
  </r>
  <r>
    <x v="41"/>
    <x v="1"/>
    <m/>
    <x v="497"/>
    <x v="3"/>
    <s v="yes"/>
    <n v="2"/>
    <s v="yes"/>
    <n v="0.71111111111111103"/>
    <n v="-0.292809334208676"/>
    <n v="0.64722222222222203"/>
    <m/>
    <d v="2017-03-30T16:04:17"/>
    <d v="2017-03-30T16:06:40"/>
    <s v="-"/>
    <b v="0"/>
  </r>
  <r>
    <x v="40"/>
    <x v="1"/>
    <m/>
    <x v="504"/>
    <x v="2"/>
    <s v="yes"/>
    <n v="2"/>
    <s v="no"/>
    <n v="-0.63037109375"/>
    <n v="-0.63712189750785397"/>
    <n v="-0.33481445312500002"/>
    <m/>
    <d v="2017-03-30T16:05:58"/>
    <d v="2017-03-30T16:06:58"/>
    <s v="-"/>
    <b v="0"/>
  </r>
  <r>
    <x v="41"/>
    <x v="1"/>
    <m/>
    <x v="522"/>
    <x v="2"/>
    <s v="yes"/>
    <n v="3"/>
    <s v="no"/>
    <n v="-0.73333333333333295"/>
    <n v="-0.17400564782724301"/>
    <n v="0.42499999999999999"/>
    <m/>
    <d v="2017-03-30T16:06:04"/>
    <d v="2017-03-30T16:07:27"/>
    <s v="-"/>
    <b v="0"/>
  </r>
  <r>
    <x v="40"/>
    <x v="1"/>
    <m/>
    <x v="489"/>
    <x v="3"/>
    <s v="yes"/>
    <n v="2"/>
    <s v="yes"/>
    <n v="0.74740668402777699"/>
    <n v="-9.5288359017158902E-2"/>
    <n v="-0.57925889756944404"/>
    <m/>
    <d v="2017-03-30T16:06:20"/>
    <d v="2017-03-30T16:07:29"/>
    <s v="-"/>
    <b v="0"/>
  </r>
  <r>
    <x v="16"/>
    <x v="1"/>
    <m/>
    <x v="124"/>
    <x v="0"/>
    <s v="no"/>
    <n v="2"/>
    <s v="no"/>
    <n v="0.28666585286458302"/>
    <n v="-0.98144869478837105"/>
    <n v="-0.34361097547743003"/>
    <m/>
    <d v="2017-03-30T16:04:50"/>
    <d v="2017-03-30T16:07:36"/>
    <s v="-"/>
    <b v="0"/>
  </r>
  <r>
    <x v="40"/>
    <x v="1"/>
    <m/>
    <x v="534"/>
    <x v="3"/>
    <s v="no"/>
    <n v="4"/>
    <s v="yes"/>
    <n v="0.83629557291666601"/>
    <n v="0.40284568613932398"/>
    <n v="-0.623703342013888"/>
    <m/>
    <d v="2017-03-30T16:06:52"/>
    <d v="2017-03-30T16:07:51"/>
    <s v="-"/>
    <b v="0"/>
  </r>
  <r>
    <x v="41"/>
    <x v="1"/>
    <m/>
    <x v="534"/>
    <x v="1"/>
    <s v="no"/>
    <n v="2"/>
    <s v="yes"/>
    <n v="-0.133333333333333"/>
    <n v="0.34382380314924199"/>
    <n v="0.82499999999999996"/>
    <m/>
    <d v="2017-03-30T16:06:51"/>
    <d v="2017-03-30T16:08:01"/>
    <s v="-"/>
    <b v="0"/>
  </r>
  <r>
    <x v="16"/>
    <x v="1"/>
    <m/>
    <x v="135"/>
    <x v="0"/>
    <s v="no"/>
    <n v="2"/>
    <s v="yes"/>
    <n v="0.10888807508680499"/>
    <n v="0.987941597745424"/>
    <n v="1"/>
    <m/>
    <d v="2017-03-30T16:06:57"/>
    <d v="2017-03-30T16:08:08"/>
    <s v="-"/>
    <b v="0"/>
  </r>
  <r>
    <x v="40"/>
    <x v="1"/>
    <m/>
    <x v="547"/>
    <x v="3"/>
    <s v="no"/>
    <n v="3"/>
    <s v="yes"/>
    <n v="0.88074001736111096"/>
    <n v="0.60945737511843401"/>
    <n v="0.35407443576388797"/>
    <m/>
    <d v="2017-03-30T16:07:13"/>
    <d v="2017-03-30T16:08:16"/>
    <s v="-"/>
    <b v="0"/>
  </r>
  <r>
    <x v="41"/>
    <x v="1"/>
    <m/>
    <x v="533"/>
    <x v="4"/>
    <s v="no"/>
    <n v="4"/>
    <s v="yes"/>
    <n v="1"/>
    <n v="1"/>
    <n v="-4.1666666666666602E-2"/>
    <m/>
    <d v="2017-03-30T16:07:25"/>
    <d v="2017-03-30T16:08:19"/>
    <s v="-"/>
    <b v="0"/>
  </r>
  <r>
    <x v="16"/>
    <x v="1"/>
    <m/>
    <x v="164"/>
    <x v="1"/>
    <s v="no"/>
    <n v="2"/>
    <s v="no"/>
    <n v="-0.69111192491319395"/>
    <n v="0.68763288524667299"/>
    <n v="0.900833468967013"/>
    <m/>
    <d v="2017-03-30T16:07:29"/>
    <d v="2017-03-30T16:08:56"/>
    <s v="-"/>
    <b v="0"/>
  </r>
  <r>
    <x v="40"/>
    <x v="1"/>
    <m/>
    <x v="544"/>
    <x v="3"/>
    <s v="yes"/>
    <n v="4"/>
    <s v="yes"/>
    <n v="0.81407335069444398"/>
    <n v="0.28474114524495397"/>
    <n v="0.66518554687499998"/>
    <m/>
    <d v="2017-03-30T16:07:39"/>
    <d v="2017-03-30T16:09:05"/>
    <s v="-"/>
    <b v="0"/>
  </r>
  <r>
    <x v="16"/>
    <x v="1"/>
    <m/>
    <x v="115"/>
    <x v="2"/>
    <s v="yes"/>
    <n v="2"/>
    <s v="yes"/>
    <n v="0.197776963975694"/>
    <n v="0.68763288524667299"/>
    <n v="0.900833468967013"/>
    <m/>
    <d v="2017-03-30T16:08:17"/>
    <d v="2017-03-30T16:09:14"/>
    <s v="-"/>
    <b v="0"/>
  </r>
  <r>
    <x v="16"/>
    <x v="1"/>
    <m/>
    <x v="113"/>
    <x v="2"/>
    <s v="yes"/>
    <n v="2"/>
    <s v="no"/>
    <n v="0.15333251953124899"/>
    <n v="0.987941597745424"/>
    <n v="1"/>
    <m/>
    <d v="2017-03-30T16:08:34"/>
    <d v="2017-03-30T16:09:33"/>
    <s v="-"/>
    <b v="0"/>
  </r>
  <r>
    <x v="41"/>
    <x v="1"/>
    <m/>
    <x v="550"/>
    <x v="2"/>
    <s v="no"/>
    <n v="3"/>
    <s v="yes"/>
    <n v="-0.33333333333333298"/>
    <n v="-0.97227010520679602"/>
    <n v="0.38055555555555498"/>
    <m/>
    <d v="2017-03-30T16:07:43"/>
    <d v="2017-03-30T16:09:48"/>
    <s v="-"/>
    <b v="0"/>
  </r>
  <r>
    <x v="16"/>
    <x v="1"/>
    <m/>
    <x v="102"/>
    <x v="0"/>
    <s v="no"/>
    <n v="2"/>
    <s v="no"/>
    <n v="-6.8889702690972096E-2"/>
    <n v="-0.89953225618473898"/>
    <n v="0.50083346896701397"/>
    <m/>
    <d v="2017-03-30T16:08:54"/>
    <d v="2017-03-30T16:10:03"/>
    <s v="-"/>
    <b v="0"/>
  </r>
  <r>
    <x v="41"/>
    <x v="2"/>
    <m/>
    <x v="43"/>
    <x v="0"/>
    <s v="yes"/>
    <n v="2"/>
    <s v="yes"/>
    <n v="-0.33333333333333298"/>
    <n v="0.34382380314924199"/>
    <n v="0.82499999999999996"/>
    <s v="a010"/>
    <d v="2017-03-30T16:09:13"/>
    <d v="2017-03-30T16:10:19"/>
    <s v="a010"/>
    <b v="1"/>
  </r>
  <r>
    <x v="16"/>
    <x v="1"/>
    <m/>
    <x v="105"/>
    <x v="0"/>
    <s v="yes"/>
    <n v="2"/>
    <s v="no"/>
    <n v="-0.78000081380208297"/>
    <n v="9.1982306521395593E-2"/>
    <n v="0.10083346896701301"/>
    <m/>
    <d v="2017-03-30T16:09:24"/>
    <d v="2017-03-30T16:10:40"/>
    <s v="-"/>
    <b v="0"/>
  </r>
  <r>
    <x v="41"/>
    <x v="1"/>
    <m/>
    <x v="518"/>
    <x v="2"/>
    <s v="yes"/>
    <n v="2"/>
    <s v="yes"/>
    <n v="0.24444444444444399"/>
    <n v="-0.27840687055632601"/>
    <n v="0.71388888888888902"/>
    <m/>
    <d v="2017-03-30T16:09:44"/>
    <d v="2017-03-30T16:10:40"/>
    <s v="-"/>
    <b v="0"/>
  </r>
  <r>
    <x v="41"/>
    <x v="1"/>
    <m/>
    <x v="535"/>
    <x v="4"/>
    <s v="yes"/>
    <n v="5"/>
    <s v="yes"/>
    <n v="0.91111111111111098"/>
    <n v="0.72381751020442597"/>
    <n v="0.113888888888888"/>
    <m/>
    <d v="2017-03-30T16:10:05"/>
    <d v="2017-03-30T16:11:04"/>
    <s v="-"/>
    <b v="0"/>
  </r>
  <r>
    <x v="16"/>
    <x v="1"/>
    <m/>
    <x v="145"/>
    <x v="3"/>
    <s v="no"/>
    <n v="3"/>
    <s v="yes"/>
    <n v="0.33111029730902702"/>
    <n v="0.68763288524667299"/>
    <n v="0.900833468967013"/>
    <m/>
    <d v="2017-03-30T16:10:01"/>
    <d v="2017-03-30T16:11:06"/>
    <s v="-"/>
    <b v="0"/>
  </r>
  <r>
    <x v="16"/>
    <x v="1"/>
    <m/>
    <x v="97"/>
    <x v="0"/>
    <s v="yes"/>
    <n v="1"/>
    <s v="no"/>
    <n v="-0.46888970269097202"/>
    <n v="-0.92188569037070001"/>
    <n v="-0.476944308810763"/>
    <m/>
    <d v="2017-03-30T16:10:27"/>
    <d v="2017-03-30T16:11:21"/>
    <s v="-"/>
    <b v="0"/>
  </r>
  <r>
    <x v="41"/>
    <x v="1"/>
    <m/>
    <x v="539"/>
    <x v="3"/>
    <s v="no"/>
    <n v="4"/>
    <s v="yes"/>
    <n v="0.93333333333333302"/>
    <n v="0.79348956196801002"/>
    <n v="6.9444444444444406E-2"/>
    <m/>
    <d v="2017-03-30T16:10:29"/>
    <d v="2017-03-30T16:11:22"/>
    <s v="-"/>
    <b v="0"/>
  </r>
  <r>
    <x v="16"/>
    <x v="1"/>
    <m/>
    <x v="96"/>
    <x v="2"/>
    <s v="no"/>
    <n v="3"/>
    <s v="yes"/>
    <n v="0.41999918619791599"/>
    <n v="-0.89953225618473898"/>
    <n v="0.50083346896701397"/>
    <m/>
    <d v="2017-03-30T16:10:42"/>
    <d v="2017-03-30T16:11:40"/>
    <s v="-"/>
    <b v="0"/>
  </r>
  <r>
    <x v="41"/>
    <x v="1"/>
    <m/>
    <x v="561"/>
    <x v="3"/>
    <s v="yes"/>
    <n v="3"/>
    <s v="yes"/>
    <n v="0.422222222222222"/>
    <n v="-0.95648106951994805"/>
    <n v="0.22500000000000001"/>
    <m/>
    <d v="2017-03-30T16:10:46"/>
    <d v="2017-03-30T16:11:41"/>
    <s v="-"/>
    <b v="0"/>
  </r>
  <r>
    <x v="41"/>
    <x v="1"/>
    <m/>
    <x v="520"/>
    <x v="1"/>
    <s v="no"/>
    <n v="2"/>
    <s v="yes"/>
    <n v="-0.46666666666666601"/>
    <n v="0.43008272350133198"/>
    <n v="-0.84166666666666601"/>
    <m/>
    <d v="2017-03-30T16:11:05"/>
    <d v="2017-03-30T16:11:55"/>
    <s v="-"/>
    <b v="0"/>
  </r>
  <r>
    <x v="16"/>
    <x v="1"/>
    <m/>
    <x v="160"/>
    <x v="0"/>
    <s v="yes"/>
    <n v="2"/>
    <s v="no"/>
    <n v="0.24222140842013801"/>
    <n v="-0.89953225618473898"/>
    <n v="0.50083346896701397"/>
    <m/>
    <d v="2017-03-30T16:11:00"/>
    <d v="2017-03-30T16:12:01"/>
    <s v="-"/>
    <b v="0"/>
  </r>
  <r>
    <x v="41"/>
    <x v="1"/>
    <m/>
    <x v="530"/>
    <x v="0"/>
    <s v="no"/>
    <n v="3"/>
    <s v="yes"/>
    <n v="-0.53333333333333299"/>
    <n v="-0.859250206747044"/>
    <n v="0.202777777777777"/>
    <m/>
    <d v="2017-03-30T16:11:20"/>
    <d v="2017-03-30T16:12:12"/>
    <s v="-"/>
    <b v="0"/>
  </r>
  <r>
    <x v="16"/>
    <x v="1"/>
    <m/>
    <x v="125"/>
    <x v="4"/>
    <s v="no"/>
    <n v="4"/>
    <s v="yes"/>
    <n v="0.64222140842013897"/>
    <n v="0.27303182220815803"/>
    <n v="0.81194458007812498"/>
    <m/>
    <d v="2017-03-30T16:11:21"/>
    <d v="2017-03-30T16:12:15"/>
    <s v="-"/>
    <b v="0"/>
  </r>
  <r>
    <x v="16"/>
    <x v="1"/>
    <m/>
    <x v="137"/>
    <x v="0"/>
    <s v="yes"/>
    <n v="2"/>
    <s v="no"/>
    <n v="0.28666585286458302"/>
    <n v="-0.99004311416989199"/>
    <n v="-0.16583319769965199"/>
    <m/>
    <d v="2017-03-30T16:11:36"/>
    <d v="2017-03-30T16:12:44"/>
    <s v="-"/>
    <b v="0"/>
  </r>
  <r>
    <x v="41"/>
    <x v="1"/>
    <m/>
    <x v="504"/>
    <x v="3"/>
    <s v="no"/>
    <n v="3"/>
    <s v="no"/>
    <n v="-0.48888888888888798"/>
    <n v="-0.57806844117937295"/>
    <n v="0.64722222222222203"/>
    <m/>
    <d v="2017-03-30T16:11:36"/>
    <d v="2017-03-30T16:13:14"/>
    <s v="-"/>
    <b v="0"/>
  </r>
  <r>
    <x v="41"/>
    <x v="1"/>
    <m/>
    <x v="509"/>
    <x v="0"/>
    <s v="no"/>
    <n v="3"/>
    <s v="yes"/>
    <n v="2.2222222222222102E-2"/>
    <n v="-0.927858847630605"/>
    <n v="0.469444444444444"/>
    <m/>
    <d v="2017-03-30T16:12:38"/>
    <d v="2017-03-30T16:13:32"/>
    <s v="-"/>
    <b v="0"/>
  </r>
  <r>
    <x v="41"/>
    <x v="1"/>
    <m/>
    <x v="508"/>
    <x v="2"/>
    <s v="no"/>
    <n v="2"/>
    <s v="yes"/>
    <n v="-0.53333333333333299"/>
    <n v="-0.859250206747044"/>
    <n v="-0.17499999999999999"/>
    <m/>
    <d v="2017-03-30T16:12:56"/>
    <d v="2017-03-30T16:13:49"/>
    <s v="-"/>
    <b v="0"/>
  </r>
  <r>
    <x v="41"/>
    <x v="1"/>
    <m/>
    <x v="526"/>
    <x v="3"/>
    <s v="yes"/>
    <n v="2"/>
    <s v="yes"/>
    <n v="-0.48888888888888798"/>
    <n v="-0.91138029329094095"/>
    <n v="-4.1666666666666602E-2"/>
    <m/>
    <d v="2017-03-30T16:13:14"/>
    <d v="2017-03-30T16:14:02"/>
    <s v="-"/>
    <b v="0"/>
  </r>
  <r>
    <x v="16"/>
    <x v="1"/>
    <m/>
    <x v="91"/>
    <x v="0"/>
    <s v="no"/>
    <n v="2"/>
    <s v="no"/>
    <n v="-0.46888970269097202"/>
    <n v="-0.80439721608701398"/>
    <n v="-0.56583319769965201"/>
    <m/>
    <d v="2017-03-30T16:12:08"/>
    <d v="2017-03-30T16:14:11"/>
    <s v="-"/>
    <b v="0"/>
  </r>
  <r>
    <x v="41"/>
    <x v="1"/>
    <m/>
    <x v="552"/>
    <x v="2"/>
    <s v="yes"/>
    <n v="3"/>
    <s v="yes"/>
    <n v="0.31111111111111101"/>
    <n v="-0.158645222255274"/>
    <n v="0.73611111111111105"/>
    <m/>
    <d v="2017-03-30T16:13:26"/>
    <d v="2017-03-30T16:14:17"/>
    <s v="-"/>
    <b v="0"/>
  </r>
  <r>
    <x v="16"/>
    <x v="1"/>
    <m/>
    <x v="156"/>
    <x v="0"/>
    <s v="no"/>
    <n v="2"/>
    <s v="no"/>
    <n v="-0.42444525824652701"/>
    <n v="-0.69876010528713295"/>
    <n v="-0.61027764214409697"/>
    <m/>
    <d v="2017-03-30T16:13:32"/>
    <d v="2017-03-30T16:14:22"/>
    <s v="-"/>
    <b v="0"/>
  </r>
  <r>
    <x v="41"/>
    <x v="1"/>
    <m/>
    <x v="563"/>
    <x v="2"/>
    <s v="no"/>
    <n v="3"/>
    <s v="yes"/>
    <n v="-0.11111111111111099"/>
    <n v="-0.65451542791721695"/>
    <n v="0.625"/>
    <m/>
    <d v="2017-03-30T16:13:41"/>
    <d v="2017-03-30T16:14:31"/>
    <s v="-"/>
    <b v="0"/>
  </r>
  <r>
    <x v="16"/>
    <x v="1"/>
    <m/>
    <x v="136"/>
    <x v="0"/>
    <s v="no"/>
    <n v="2"/>
    <s v="no"/>
    <n v="-0.202223036024305"/>
    <n v="0.38326630256900701"/>
    <n v="-0.83249986436631895"/>
    <m/>
    <d v="2017-03-30T16:13:42"/>
    <d v="2017-03-30T16:14:33"/>
    <s v="-"/>
    <b v="0"/>
  </r>
  <r>
    <x v="16"/>
    <x v="1"/>
    <m/>
    <x v="87"/>
    <x v="2"/>
    <s v="no"/>
    <n v="2"/>
    <s v="no"/>
    <n v="-2.4445258246527799E-2"/>
    <n v="-0.80439721608701398"/>
    <n v="-0.56583319769965201"/>
    <m/>
    <d v="2017-03-30T16:13:54"/>
    <d v="2017-03-30T16:14:44"/>
    <s v="-"/>
    <b v="0"/>
  </r>
  <r>
    <x v="41"/>
    <x v="1"/>
    <m/>
    <x v="560"/>
    <x v="0"/>
    <s v="yes"/>
    <n v="2"/>
    <s v="yes"/>
    <n v="-0.57777777777777695"/>
    <n v="-0.77981182665191895"/>
    <n v="-0.28611111111111098"/>
    <m/>
    <d v="2017-03-30T16:13:56"/>
    <d v="2017-03-30T16:14:54"/>
    <s v="-"/>
    <b v="0"/>
  </r>
  <r>
    <x v="16"/>
    <x v="2"/>
    <m/>
    <x v="43"/>
    <x v="2"/>
    <s v="no"/>
    <n v="3"/>
    <s v="yes"/>
    <n v="0.197776963975694"/>
    <n v="-0.996243645701407"/>
    <n v="-7.6944308810763903E-2"/>
    <s v="a010"/>
    <d v="2017-03-30T16:14:04"/>
    <d v="2017-03-30T16:15:10"/>
    <s v="a010"/>
    <b v="1"/>
  </r>
  <r>
    <x v="41"/>
    <x v="1"/>
    <m/>
    <x v="528"/>
    <x v="3"/>
    <s v="no"/>
    <n v="3"/>
    <s v="yes"/>
    <n v="0.73333333333333295"/>
    <n v="-0.17400564782724301"/>
    <n v="0.60277777777777697"/>
    <m/>
    <d v="2017-03-30T16:14:19"/>
    <d v="2017-03-30T16:15:18"/>
    <s v="-"/>
    <b v="0"/>
  </r>
  <r>
    <x v="41"/>
    <x v="1"/>
    <m/>
    <x v="523"/>
    <x v="3"/>
    <s v="yes"/>
    <n v="4"/>
    <s v="yes"/>
    <n v="8.8888888888888906E-2"/>
    <n v="-0.998594083248738"/>
    <n v="-0.108333333333333"/>
    <m/>
    <d v="2017-03-30T16:14:42"/>
    <d v="2017-03-30T16:15:29"/>
    <s v="-"/>
    <b v="0"/>
  </r>
  <r>
    <x v="41"/>
    <x v="1"/>
    <m/>
    <x v="536"/>
    <x v="3"/>
    <s v="yes"/>
    <n v="3"/>
    <s v="yes"/>
    <n v="0.95555555555555505"/>
    <n v="0.85211336725076503"/>
    <n v="4.72222222222222E-2"/>
    <m/>
    <d v="2017-03-30T16:14:54"/>
    <d v="2017-03-30T16:15:45"/>
    <s v="-"/>
    <b v="0"/>
  </r>
  <r>
    <x v="16"/>
    <x v="1"/>
    <m/>
    <x v="121"/>
    <x v="2"/>
    <s v="no"/>
    <n v="3"/>
    <s v="no"/>
    <n v="-6.8889702690972096E-2"/>
    <n v="-0.98144869478837105"/>
    <n v="-0.34361097547743003"/>
    <m/>
    <d v="2017-03-30T16:14:31"/>
    <d v="2017-03-30T16:16:40"/>
    <s v="-"/>
    <b v="0"/>
  </r>
  <r>
    <x v="16"/>
    <x v="1"/>
    <m/>
    <x v="162"/>
    <x v="0"/>
    <s v="yes"/>
    <n v="1"/>
    <s v="no"/>
    <n v="-0.29111192491319399"/>
    <n v="-0.875552999825155"/>
    <n v="-0.52138875325520795"/>
    <m/>
    <d v="2017-03-30T16:16:01"/>
    <d v="2017-03-30T16:16:49"/>
    <s v="-"/>
    <b v="0"/>
  </r>
  <r>
    <x v="16"/>
    <x v="1"/>
    <m/>
    <x v="131"/>
    <x v="0"/>
    <s v="yes"/>
    <n v="2"/>
    <s v="yes"/>
    <n v="6.4443630642361097E-2"/>
    <n v="-0.99656162183924202"/>
    <n v="0.189722357855902"/>
    <m/>
    <d v="2017-03-30T16:16:10"/>
    <d v="2017-03-30T16:17:03"/>
    <s v="-"/>
    <b v="0"/>
  </r>
  <r>
    <x v="41"/>
    <x v="1"/>
    <m/>
    <x v="486"/>
    <x v="2"/>
    <s v="no"/>
    <n v="2"/>
    <s v="yes"/>
    <n v="0.24444444444444399"/>
    <n v="-0.27840687055632601"/>
    <n v="0.71388888888888902"/>
    <m/>
    <d v="2017-03-30T16:15:09"/>
    <d v="2017-03-30T16:17:11"/>
    <s v="-"/>
    <b v="0"/>
  </r>
  <r>
    <x v="16"/>
    <x v="1"/>
    <m/>
    <x v="98"/>
    <x v="0"/>
    <s v="no"/>
    <n v="2"/>
    <s v="no"/>
    <n v="-0.60222303602430505"/>
    <n v="-0.35305765281955998"/>
    <n v="-0.69916653103298598"/>
    <m/>
    <d v="2017-03-30T16:16:24"/>
    <d v="2017-03-30T16:17:21"/>
    <s v="-"/>
    <b v="0"/>
  </r>
  <r>
    <x v="41"/>
    <x v="1"/>
    <m/>
    <x v="559"/>
    <x v="0"/>
    <s v="yes"/>
    <n v="2"/>
    <s v="yes"/>
    <n v="-0.37777777777777699"/>
    <n v="-0.97309390167502896"/>
    <n v="-0.26388888888888801"/>
    <m/>
    <d v="2017-03-30T16:16:35"/>
    <d v="2017-03-30T16:17:21"/>
    <s v="-"/>
    <b v="0"/>
  </r>
  <r>
    <x v="16"/>
    <x v="1"/>
    <m/>
    <x v="89"/>
    <x v="1"/>
    <s v="yes"/>
    <n v="2"/>
    <s v="no"/>
    <n v="-0.380000813802083"/>
    <n v="-0.96991957428790398"/>
    <n v="-0.38805541992187498"/>
    <m/>
    <d v="2017-03-30T16:16:42"/>
    <d v="2017-03-30T16:17:36"/>
    <s v="-"/>
    <b v="0"/>
  </r>
  <r>
    <x v="41"/>
    <x v="1"/>
    <m/>
    <x v="544"/>
    <x v="2"/>
    <s v="yes"/>
    <n v="2"/>
    <s v="yes"/>
    <n v="0"/>
    <n v="0.73316059115561005"/>
    <n v="0.91388888888888897"/>
    <m/>
    <d v="2017-03-30T16:16:46"/>
    <d v="2017-03-30T16:17:54"/>
    <s v="-"/>
    <b v="0"/>
  </r>
  <r>
    <x v="16"/>
    <x v="1"/>
    <m/>
    <x v="142"/>
    <x v="2"/>
    <s v="no"/>
    <n v="4"/>
    <s v="yes"/>
    <n v="0.24222140842013801"/>
    <n v="-0.99388215076244701"/>
    <n v="0.14527791341145799"/>
    <m/>
    <d v="2017-03-30T16:16:57"/>
    <d v="2017-03-30T16:17:58"/>
    <s v="-"/>
    <b v="0"/>
  </r>
  <r>
    <x v="16"/>
    <x v="1"/>
    <m/>
    <x v="103"/>
    <x v="0"/>
    <s v="no"/>
    <n v="2"/>
    <s v="no"/>
    <n v="-2.4445258246527799E-2"/>
    <n v="-0.99298333025368102"/>
    <n v="-0.25472208658854101"/>
    <m/>
    <d v="2017-03-30T16:17:18"/>
    <d v="2017-03-30T16:18:14"/>
    <s v="-"/>
    <b v="0"/>
  </r>
  <r>
    <x v="41"/>
    <x v="1"/>
    <m/>
    <x v="540"/>
    <x v="4"/>
    <s v="no"/>
    <n v="4"/>
    <s v="yes"/>
    <n v="0.71111111111111103"/>
    <n v="0.80140196920797302"/>
    <n v="0.93611111111111101"/>
    <m/>
    <d v="2017-03-30T16:17:18"/>
    <d v="2017-03-30T16:18:16"/>
    <s v="-"/>
    <b v="0"/>
  </r>
  <r>
    <x v="16"/>
    <x v="1"/>
    <m/>
    <x v="149"/>
    <x v="4"/>
    <s v="yes"/>
    <n v="4"/>
    <s v="yes"/>
    <n v="0.59777696397569402"/>
    <n v="1.9821597173619299E-2"/>
    <n v="0.76750013563368003"/>
    <m/>
    <d v="2017-03-30T16:17:35"/>
    <d v="2017-03-30T16:18:28"/>
    <s v="-"/>
    <b v="0"/>
  </r>
  <r>
    <x v="41"/>
    <x v="2"/>
    <m/>
    <x v="63"/>
    <x v="4"/>
    <s v="no"/>
    <n v="4"/>
    <s v="yes"/>
    <n v="0.71111111111111103"/>
    <n v="0.906212454435808"/>
    <n v="0.98055555555555496"/>
    <s v="a111"/>
    <d v="2017-03-30T16:17:40"/>
    <d v="2017-03-30T16:18:55"/>
    <s v="a111"/>
    <b v="1"/>
  </r>
  <r>
    <x v="16"/>
    <x v="1"/>
    <m/>
    <x v="138"/>
    <x v="1"/>
    <s v="no"/>
    <n v="2"/>
    <s v="no"/>
    <n v="-0.29111192491319399"/>
    <n v="-0.54956639201898605"/>
    <n v="-0.65472208658854103"/>
    <m/>
    <d v="2017-03-30T16:17:49"/>
    <d v="2017-03-30T16:19:26"/>
    <s v="-"/>
    <b v="0"/>
  </r>
  <r>
    <x v="16"/>
    <x v="1"/>
    <m/>
    <x v="101"/>
    <x v="0"/>
    <s v="no"/>
    <n v="2"/>
    <s v="no"/>
    <n v="-0.11333414713541599"/>
    <n v="-0.99851463478927305"/>
    <n v="-7.6944308810763903E-2"/>
    <m/>
    <d v="2017-03-30T16:18:47"/>
    <d v="2017-03-30T16:19:54"/>
    <s v="-"/>
    <b v="0"/>
  </r>
  <r>
    <x v="41"/>
    <x v="1"/>
    <m/>
    <x v="543"/>
    <x v="3"/>
    <s v="no"/>
    <n v="4"/>
    <s v="yes"/>
    <n v="0.62222222222222201"/>
    <n v="0.80140196920797302"/>
    <n v="0.93611111111111101"/>
    <m/>
    <d v="2017-03-30T16:18:19"/>
    <d v="2017-03-30T16:19:57"/>
    <s v="-"/>
    <b v="0"/>
  </r>
  <r>
    <x v="41"/>
    <x v="1"/>
    <m/>
    <x v="538"/>
    <x v="3"/>
    <s v="yes"/>
    <n v="4"/>
    <s v="yes"/>
    <n v="0.53333333333333299"/>
    <n v="-0.859250206747044"/>
    <n v="0.26944444444444399"/>
    <m/>
    <d v="2017-03-30T16:19:21"/>
    <d v="2017-03-30T16:20:09"/>
    <s v="-"/>
    <b v="0"/>
  </r>
  <r>
    <x v="16"/>
    <x v="2"/>
    <m/>
    <x v="63"/>
    <x v="2"/>
    <s v="no"/>
    <n v="4"/>
    <s v="yes"/>
    <n v="0.15333251953124899"/>
    <n v="-0.62441480994598897"/>
    <n v="0.63416748046875004"/>
    <s v="a111"/>
    <d v="2017-03-30T16:19:14"/>
    <d v="2017-03-30T16:20:18"/>
    <s v="a111"/>
    <b v="1"/>
  </r>
  <r>
    <x v="41"/>
    <x v="1"/>
    <m/>
    <x v="565"/>
    <x v="4"/>
    <s v="no"/>
    <n v="4"/>
    <s v="yes"/>
    <n v="0.93333333333333302"/>
    <n v="0.79348956196801002"/>
    <n v="0.60277777777777697"/>
    <m/>
    <d v="2017-03-30T16:19:33"/>
    <d v="2017-03-30T16:20:24"/>
    <s v="-"/>
    <b v="0"/>
  </r>
  <r>
    <x v="16"/>
    <x v="1"/>
    <m/>
    <x v="153"/>
    <x v="2"/>
    <s v="no"/>
    <n v="3"/>
    <s v="yes"/>
    <n v="0.15333251953124899"/>
    <n v="-0.99088368390930204"/>
    <n v="0.27861124674479099"/>
    <m/>
    <d v="2017-03-30T16:19:39"/>
    <d v="2017-03-30T16:20:31"/>
    <s v="-"/>
    <b v="0"/>
  </r>
  <r>
    <x v="41"/>
    <x v="1"/>
    <m/>
    <x v="489"/>
    <x v="2"/>
    <s v="yes"/>
    <n v="3"/>
    <s v="yes"/>
    <n v="0.24444444444444399"/>
    <n v="-0.94307936740211795"/>
    <n v="0.44722222222222202"/>
    <m/>
    <d v="2017-03-30T16:19:48"/>
    <d v="2017-03-30T16:20:38"/>
    <s v="-"/>
    <b v="0"/>
  </r>
  <r>
    <x v="41"/>
    <x v="1"/>
    <m/>
    <x v="513"/>
    <x v="3"/>
    <s v="yes"/>
    <n v="2"/>
    <s v="yes"/>
    <n v="0.8"/>
    <n v="0.20632928530448399"/>
    <n v="0.58055555555555505"/>
    <m/>
    <d v="2017-03-30T16:20:03"/>
    <d v="2017-03-30T16:20:57"/>
    <s v="-"/>
    <b v="0"/>
  </r>
  <r>
    <x v="41"/>
    <x v="1"/>
    <m/>
    <x v="564"/>
    <x v="0"/>
    <s v="yes"/>
    <n v="3"/>
    <s v="yes"/>
    <n v="-0.48888888888888798"/>
    <n v="0.45764863655502103"/>
    <n v="0.84722222222222199"/>
    <m/>
    <d v="2017-03-30T16:20:21"/>
    <d v="2017-03-30T16:21:20"/>
    <s v="-"/>
    <b v="0"/>
  </r>
  <r>
    <x v="16"/>
    <x v="1"/>
    <m/>
    <x v="108"/>
    <x v="0"/>
    <s v="no"/>
    <n v="2"/>
    <s v="no"/>
    <n v="-0.78000081380208297"/>
    <n v="9.1982306521395593E-2"/>
    <n v="-0.38805541992187498"/>
    <m/>
    <d v="2017-03-30T16:19:51"/>
    <d v="2017-03-30T16:21:22"/>
    <s v="-"/>
    <b v="0"/>
  </r>
  <r>
    <x v="41"/>
    <x v="1"/>
    <m/>
    <x v="507"/>
    <x v="0"/>
    <s v="no"/>
    <n v="2"/>
    <s v="yes"/>
    <n v="0.133333333333333"/>
    <n v="-0.733952887317737"/>
    <n v="-0.59722222222222199"/>
    <m/>
    <d v="2017-03-30T16:20:45"/>
    <d v="2017-03-30T16:21:34"/>
    <s v="-"/>
    <b v="0"/>
  </r>
  <r>
    <x v="16"/>
    <x v="1"/>
    <m/>
    <x v="123"/>
    <x v="0"/>
    <s v="no"/>
    <n v="2"/>
    <s v="no"/>
    <n v="0.46444363064236099"/>
    <n v="-0.89953225618473898"/>
    <n v="0.50083346896701397"/>
    <m/>
    <d v="2017-03-30T16:20:43"/>
    <d v="2017-03-30T16:21:44"/>
    <s v="-"/>
    <b v="0"/>
  </r>
  <r>
    <x v="41"/>
    <x v="1"/>
    <m/>
    <x v="541"/>
    <x v="0"/>
    <s v="no"/>
    <n v="3"/>
    <s v="yes"/>
    <n v="-0.266666666666666"/>
    <n v="-0.27840687055632601"/>
    <n v="0.71388888888888902"/>
    <m/>
    <d v="2017-03-30T16:20:58"/>
    <d v="2017-03-30T16:21:48"/>
    <s v="-"/>
    <b v="0"/>
  </r>
  <r>
    <x v="16"/>
    <x v="1"/>
    <m/>
    <x v="132"/>
    <x v="2"/>
    <s v="no"/>
    <n v="3"/>
    <s v="no"/>
    <n v="-6.8889702690972096E-2"/>
    <n v="-0.99735519437893405"/>
    <n v="-0.16583319769965199"/>
    <m/>
    <d v="2017-03-30T16:21:05"/>
    <d v="2017-03-30T16:21:58"/>
    <s v="-"/>
    <b v="0"/>
  </r>
  <r>
    <x v="41"/>
    <x v="1"/>
    <m/>
    <x v="502"/>
    <x v="3"/>
    <s v="yes"/>
    <n v="3"/>
    <s v="yes"/>
    <n v="0.6"/>
    <n v="-0.27840687055632601"/>
    <n v="0.71388888888888902"/>
    <m/>
    <d v="2017-03-30T16:21:12"/>
    <d v="2017-03-30T16:22:02"/>
    <s v="-"/>
    <b v="0"/>
  </r>
  <r>
    <x v="41"/>
    <x v="1"/>
    <m/>
    <x v="521"/>
    <x v="3"/>
    <s v="yes"/>
    <n v="4"/>
    <s v="yes"/>
    <n v="0.93333333333333302"/>
    <n v="0.79348956196801002"/>
    <n v="0.73611111111111105"/>
    <m/>
    <d v="2017-03-30T16:21:27"/>
    <d v="2017-03-30T16:22:24"/>
    <s v="-"/>
    <b v="0"/>
  </r>
  <r>
    <x v="41"/>
    <x v="2"/>
    <m/>
    <x v="38"/>
    <x v="4"/>
    <s v="no"/>
    <n v="4"/>
    <s v="yes"/>
    <n v="0.82222222222222197"/>
    <n v="0.32897597368471598"/>
    <n v="0.58055555555555505"/>
    <s v="a110"/>
    <d v="2017-03-30T16:21:48"/>
    <d v="2017-03-30T16:23:35"/>
    <s v="a110"/>
    <b v="1"/>
  </r>
  <r>
    <x v="16"/>
    <x v="1"/>
    <m/>
    <x v="122"/>
    <x v="0"/>
    <s v="no"/>
    <n v="3"/>
    <s v="no"/>
    <n v="-0.335556369357638"/>
    <n v="-0.98300891517981004"/>
    <n v="-0.29916653103298602"/>
    <m/>
    <d v="2017-03-30T16:21:19"/>
    <d v="2017-03-30T16:23:43"/>
    <s v="-"/>
    <b v="0"/>
  </r>
  <r>
    <x v="16"/>
    <x v="1"/>
    <m/>
    <x v="127"/>
    <x v="3"/>
    <s v="no"/>
    <n v="4"/>
    <s v="no"/>
    <n v="0.28666585286458302"/>
    <n v="-0.99004311416989199"/>
    <n v="-0.210277642144097"/>
    <m/>
    <d v="2017-03-30T16:23:04"/>
    <d v="2017-03-30T16:23:58"/>
    <s v="-"/>
    <b v="0"/>
  </r>
  <r>
    <x v="41"/>
    <x v="1"/>
    <m/>
    <x v="490"/>
    <x v="0"/>
    <s v="yes"/>
    <n v="2"/>
    <s v="yes"/>
    <n v="-8.8888888888888795E-2"/>
    <n v="-0.99756438619395504"/>
    <n v="0.15833333333333299"/>
    <m/>
    <d v="2017-03-30T16:22:59"/>
    <d v="2017-03-30T16:24:13"/>
    <s v="-"/>
    <b v="0"/>
  </r>
  <r>
    <x v="16"/>
    <x v="1"/>
    <m/>
    <x v="159"/>
    <x v="0"/>
    <s v="yes"/>
    <n v="2"/>
    <s v="no"/>
    <n v="-0.42444525824652701"/>
    <n v="0.59358592769328"/>
    <n v="-0.87694430881076402"/>
    <m/>
    <d v="2017-03-30T16:23:19"/>
    <d v="2017-03-30T16:24:14"/>
    <s v="-"/>
    <b v="0"/>
  </r>
  <r>
    <x v="16"/>
    <x v="1"/>
    <m/>
    <x v="95"/>
    <x v="2"/>
    <s v="no"/>
    <n v="2"/>
    <s v="yes"/>
    <n v="0.28666585286458302"/>
    <n v="-0.99004311416989199"/>
    <n v="0.234166802300347"/>
    <m/>
    <d v="2017-03-30T16:23:35"/>
    <d v="2017-03-30T16:24:26"/>
    <s v="-"/>
    <b v="0"/>
  </r>
  <r>
    <x v="41"/>
    <x v="1"/>
    <m/>
    <x v="503"/>
    <x v="0"/>
    <s v="no"/>
    <n v="2"/>
    <s v="yes"/>
    <n v="0.24444444444444399"/>
    <n v="-0.927858847630605"/>
    <n v="0.469444444444444"/>
    <m/>
    <d v="2017-03-30T16:23:37"/>
    <d v="2017-03-30T16:24:35"/>
    <s v="-"/>
    <b v="0"/>
  </r>
  <r>
    <x v="16"/>
    <x v="1"/>
    <m/>
    <x v="100"/>
    <x v="0"/>
    <s v="yes"/>
    <n v="2"/>
    <s v="yes"/>
    <n v="-0.42444525824652701"/>
    <n v="-0.95542663190055299"/>
    <n v="-0.29916653103298602"/>
    <m/>
    <d v="2017-03-30T16:23:47"/>
    <d v="2017-03-30T16:24:35"/>
    <s v="-"/>
    <b v="0"/>
  </r>
  <r>
    <x v="41"/>
    <x v="1"/>
    <m/>
    <x v="510"/>
    <x v="2"/>
    <s v="yes"/>
    <n v="3"/>
    <s v="yes"/>
    <n v="0.266666666666666"/>
    <n v="-0.97227010520679602"/>
    <n v="0.38055555555555498"/>
    <m/>
    <d v="2017-03-30T16:23:59"/>
    <d v="2017-03-30T16:24:47"/>
    <s v="-"/>
    <b v="0"/>
  </r>
  <r>
    <x v="41"/>
    <x v="1"/>
    <m/>
    <x v="514"/>
    <x v="3"/>
    <s v="yes"/>
    <n v="2"/>
    <s v="yes"/>
    <n v="0.55555555555555503"/>
    <n v="-0.65451542791721695"/>
    <n v="0.625"/>
    <m/>
    <d v="2017-03-30T16:24:12"/>
    <d v="2017-03-30T16:25:02"/>
    <s v="-"/>
    <b v="0"/>
  </r>
  <r>
    <x v="41"/>
    <x v="1"/>
    <m/>
    <x v="493"/>
    <x v="0"/>
    <s v="yes"/>
    <n v="3"/>
    <s v="yes"/>
    <n v="0.31111111111111101"/>
    <n v="-0.77371616810261501"/>
    <n v="0.58055555555555505"/>
    <m/>
    <d v="2017-03-30T16:24:26"/>
    <d v="2017-03-30T16:25:19"/>
    <s v="-"/>
    <b v="0"/>
  </r>
  <r>
    <x v="41"/>
    <x v="1"/>
    <m/>
    <x v="558"/>
    <x v="0"/>
    <s v="yes"/>
    <n v="2"/>
    <s v="yes"/>
    <n v="0.77777777777777701"/>
    <n v="7.9159167266609196E-2"/>
    <n v="0.75833333333333297"/>
    <m/>
    <d v="2017-03-30T16:24:43"/>
    <d v="2017-03-30T16:25:31"/>
    <s v="-"/>
    <b v="0"/>
  </r>
  <r>
    <x v="41"/>
    <x v="1"/>
    <m/>
    <x v="494"/>
    <x v="0"/>
    <s v="yes"/>
    <n v="2"/>
    <s v="yes"/>
    <n v="-0.55555555555555503"/>
    <n v="0.85871602645038503"/>
    <n v="0.95833333333333304"/>
    <m/>
    <d v="2017-03-30T16:24:55"/>
    <d v="2017-03-30T16:25:40"/>
    <s v="-"/>
    <b v="0"/>
  </r>
  <r>
    <x v="41"/>
    <x v="1"/>
    <m/>
    <x v="537"/>
    <x v="3"/>
    <s v="yes"/>
    <n v="3"/>
    <s v="yes"/>
    <n v="0.71111111111111103"/>
    <n v="-0.292809334208676"/>
    <n v="0.625"/>
    <m/>
    <d v="2017-03-30T16:25:05"/>
    <d v="2017-03-30T16:25:52"/>
    <s v="-"/>
    <b v="0"/>
  </r>
  <r>
    <x v="41"/>
    <x v="1"/>
    <m/>
    <x v="531"/>
    <x v="3"/>
    <s v="yes"/>
    <n v="3"/>
    <s v="yes"/>
    <n v="0.28888888888888797"/>
    <n v="-0.48962632992449501"/>
    <n v="0.66944444444444395"/>
    <m/>
    <d v="2017-03-30T16:25:16"/>
    <d v="2017-03-30T16:26:08"/>
    <s v="-"/>
    <b v="0"/>
  </r>
  <r>
    <x v="26"/>
    <x v="1"/>
    <m/>
    <x v="461"/>
    <x v="1"/>
    <s v="yes"/>
    <n v="1"/>
    <s v="yes"/>
    <n v="0"/>
    <n v="-0.97949972739934199"/>
    <n v="-0.35277777777777702"/>
    <m/>
    <d v="2017-03-31T14:00:22"/>
    <d v="2017-03-31T14:01:41"/>
    <s v="-"/>
    <b v="0"/>
  </r>
  <r>
    <x v="26"/>
    <x v="1"/>
    <m/>
    <x v="440"/>
    <x v="0"/>
    <s v="yes"/>
    <n v="2"/>
    <s v="yes"/>
    <n v="2.2222222222222102E-2"/>
    <n v="-0.99943761871314396"/>
    <n v="2.4999999999999901E-2"/>
    <m/>
    <d v="2017-03-31T14:00:45"/>
    <d v="2017-03-31T14:02:04"/>
    <s v="-"/>
    <b v="0"/>
  </r>
  <r>
    <x v="26"/>
    <x v="1"/>
    <m/>
    <x v="435"/>
    <x v="0"/>
    <s v="yes"/>
    <n v="2"/>
    <s v="yes"/>
    <n v="0"/>
    <n v="-0.99626645715106399"/>
    <n v="-0.19722222222222199"/>
    <m/>
    <d v="2017-03-31T14:01:09"/>
    <d v="2017-03-31T14:02:20"/>
    <s v="-"/>
    <b v="0"/>
  </r>
  <r>
    <x v="26"/>
    <x v="1"/>
    <m/>
    <x v="446"/>
    <x v="0"/>
    <s v="yes"/>
    <n v="1"/>
    <s v="yes"/>
    <n v="-2.2222222222222199E-2"/>
    <n v="-0.99010340220805004"/>
    <n v="-0.28611111111111098"/>
    <m/>
    <d v="2017-03-31T14:01:23"/>
    <d v="2017-03-31T14:02:36"/>
    <s v="-"/>
    <b v="0"/>
  </r>
  <r>
    <x v="26"/>
    <x v="1"/>
    <m/>
    <x v="458"/>
    <x v="2"/>
    <s v="yes"/>
    <n v="3"/>
    <s v="yes"/>
    <n v="0.8"/>
    <n v="0.20632928530448399"/>
    <n v="-0.26388888888888801"/>
    <m/>
    <d v="2017-03-31T14:01:40"/>
    <d v="2017-03-31T14:02:58"/>
    <s v="-"/>
    <b v="0"/>
  </r>
  <r>
    <x v="26"/>
    <x v="1"/>
    <m/>
    <x v="484"/>
    <x v="1"/>
    <s v="yes"/>
    <n v="1"/>
    <s v="yes"/>
    <n v="-0.62222222222222201"/>
    <n v="-0.66324502209270098"/>
    <n v="-0.13055555555555501"/>
    <m/>
    <d v="2017-03-31T14:02:02"/>
    <d v="2017-03-31T14:03:15"/>
    <s v="-"/>
    <b v="0"/>
  </r>
  <r>
    <x v="26"/>
    <x v="1"/>
    <m/>
    <x v="474"/>
    <x v="0"/>
    <s v="yes"/>
    <n v="2"/>
    <s v="yes"/>
    <n v="2.2222222222222102E-2"/>
    <n v="-0.99010340220805004"/>
    <n v="-0.28611111111111098"/>
    <m/>
    <d v="2017-03-31T14:02:20"/>
    <d v="2017-03-31T14:03:29"/>
    <s v="-"/>
    <b v="0"/>
  </r>
  <r>
    <x v="8"/>
    <x v="1"/>
    <m/>
    <x v="6"/>
    <x v="0"/>
    <s v="no"/>
    <n v="2"/>
    <s v="yes"/>
    <n v="4.4444444444444398E-2"/>
    <n v="-0.97949972739934199"/>
    <n v="-0.35277777777777702"/>
    <m/>
    <d v="2017-03-31T14:02:26"/>
    <d v="2017-03-31T14:03:29"/>
    <s v="-"/>
    <b v="0"/>
  </r>
  <r>
    <x v="26"/>
    <x v="1"/>
    <m/>
    <x v="442"/>
    <x v="0"/>
    <s v="yes"/>
    <n v="2"/>
    <s v="yes"/>
    <n v="0"/>
    <n v="-0.98391136723857298"/>
    <n v="-0.33055555555555499"/>
    <m/>
    <d v="2017-03-31T14:02:33"/>
    <d v="2017-03-31T14:03:42"/>
    <s v="-"/>
    <b v="0"/>
  </r>
  <r>
    <x v="8"/>
    <x v="1"/>
    <m/>
    <x v="67"/>
    <x v="0"/>
    <s v="yes"/>
    <n v="1"/>
    <s v="yes"/>
    <n v="6.6666666666666596E-2"/>
    <n v="-0.99889881118979695"/>
    <n v="-8.6111111111111097E-2"/>
    <m/>
    <d v="2017-03-31T14:02:51"/>
    <d v="2017-03-31T14:03:55"/>
    <s v="-"/>
    <b v="0"/>
  </r>
  <r>
    <x v="26"/>
    <x v="1"/>
    <m/>
    <x v="409"/>
    <x v="0"/>
    <s v="yes"/>
    <n v="2"/>
    <s v="yes"/>
    <n v="6.6666666666666596E-2"/>
    <n v="-0.99820510117469297"/>
    <n v="-0.13055555555555501"/>
    <m/>
    <d v="2017-03-31T14:02:46"/>
    <d v="2017-03-31T14:03:55"/>
    <s v="-"/>
    <b v="0"/>
  </r>
  <r>
    <x v="26"/>
    <x v="1"/>
    <m/>
    <x v="454"/>
    <x v="0"/>
    <s v="yes"/>
    <n v="2"/>
    <s v="yes"/>
    <n v="-2.2222222222222199E-2"/>
    <n v="-0.99010340220805004"/>
    <n v="-0.28611111111111098"/>
    <m/>
    <d v="2017-03-31T14:02:59"/>
    <d v="2017-03-31T14:04:06"/>
    <s v="-"/>
    <b v="0"/>
  </r>
  <r>
    <x v="26"/>
    <x v="1"/>
    <m/>
    <x v="434"/>
    <x v="0"/>
    <s v="yes"/>
    <n v="1"/>
    <s v="yes"/>
    <n v="2.2222222222222102E-2"/>
    <n v="-0.98391136723857298"/>
    <n v="-0.33055555555555499"/>
    <m/>
    <d v="2017-03-31T14:03:11"/>
    <d v="2017-03-31T14:04:21"/>
    <s v="-"/>
    <b v="0"/>
  </r>
  <r>
    <x v="8"/>
    <x v="1"/>
    <m/>
    <x v="78"/>
    <x v="3"/>
    <s v="yes"/>
    <n v="3"/>
    <s v="yes"/>
    <n v="0.17777777777777701"/>
    <n v="-0.96472037367048302"/>
    <n v="0.40277777777777701"/>
    <m/>
    <d v="2017-03-31T14:03:18"/>
    <d v="2017-03-31T14:04:28"/>
    <s v="-"/>
    <b v="0"/>
  </r>
  <r>
    <x v="26"/>
    <x v="2"/>
    <m/>
    <x v="85"/>
    <x v="0"/>
    <s v="yes"/>
    <n v="2"/>
    <s v="yes"/>
    <n v="-2.2222222222222199E-2"/>
    <n v="-0.99224165444423196"/>
    <n v="-0.26388888888888801"/>
    <s v="a100"/>
    <d v="2017-03-31T14:03:25"/>
    <d v="2017-03-31T14:04:42"/>
    <s v="a101"/>
    <b v="0"/>
  </r>
  <r>
    <x v="8"/>
    <x v="1"/>
    <m/>
    <x v="68"/>
    <x v="2"/>
    <s v="yes"/>
    <n v="3"/>
    <s v="yes"/>
    <n v="-4.4444444444444398E-2"/>
    <n v="6.31243164489729E-2"/>
    <n v="-0.77500000000000002"/>
    <m/>
    <d v="2017-03-31T14:03:51"/>
    <d v="2017-03-31T14:04:43"/>
    <s v="-"/>
    <b v="0"/>
  </r>
  <r>
    <x v="26"/>
    <x v="1"/>
    <m/>
    <x v="420"/>
    <x v="0"/>
    <s v="yes"/>
    <n v="2"/>
    <s v="yes"/>
    <n v="8.8888888888888906E-2"/>
    <n v="-0.99707498739630096"/>
    <n v="-0.17499999999999999"/>
    <m/>
    <d v="2017-03-31T14:03:46"/>
    <d v="2017-03-31T14:05:15"/>
    <s v="-"/>
    <b v="0"/>
  </r>
  <r>
    <x v="8"/>
    <x v="1"/>
    <m/>
    <x v="35"/>
    <x v="0"/>
    <s v="no"/>
    <n v="3"/>
    <s v="yes"/>
    <n v="0.133333333333333"/>
    <n v="-0.91393787258419001"/>
    <n v="-0.48611111111111099"/>
    <m/>
    <d v="2017-03-31T14:04:05"/>
    <d v="2017-03-31T14:05:19"/>
    <s v="-"/>
    <b v="0"/>
  </r>
  <r>
    <x v="26"/>
    <x v="1"/>
    <m/>
    <x v="413"/>
    <x v="0"/>
    <s v="yes"/>
    <n v="1"/>
    <s v="yes"/>
    <n v="0"/>
    <n v="-0.998594083248738"/>
    <n v="-0.108333333333333"/>
    <m/>
    <d v="2017-03-31T14:04:20"/>
    <d v="2017-03-31T14:05:32"/>
    <s v="-"/>
    <b v="0"/>
  </r>
  <r>
    <x v="26"/>
    <x v="1"/>
    <m/>
    <x v="471"/>
    <x v="0"/>
    <s v="yes"/>
    <n v="1"/>
    <s v="yes"/>
    <n v="2.2222222222222102E-2"/>
    <n v="-0.99945453831213804"/>
    <n v="-1.94444444444445E-2"/>
    <m/>
    <d v="2017-03-31T14:04:36"/>
    <d v="2017-03-31T14:05:50"/>
    <s v="-"/>
    <b v="0"/>
  </r>
  <r>
    <x v="8"/>
    <x v="1"/>
    <m/>
    <x v="28"/>
    <x v="3"/>
    <s v="yes"/>
    <n v="4"/>
    <s v="yes"/>
    <n v="0.77777777777777701"/>
    <n v="7.9159167266609196E-2"/>
    <n v="-0.66388888888888897"/>
    <m/>
    <d v="2017-03-31T14:04:42"/>
    <d v="2017-03-31T14:05:55"/>
    <s v="-"/>
    <b v="0"/>
  </r>
  <r>
    <x v="26"/>
    <x v="1"/>
    <m/>
    <x v="464"/>
    <x v="0"/>
    <s v="yes"/>
    <n v="1"/>
    <s v="yes"/>
    <n v="4.4444444444444398E-2"/>
    <n v="-0.99930354367093199"/>
    <n v="2.7777777777777302E-3"/>
    <m/>
    <d v="2017-03-31T14:04:54"/>
    <d v="2017-03-31T14:06:03"/>
    <s v="-"/>
    <b v="0"/>
  </r>
  <r>
    <x v="8"/>
    <x v="1"/>
    <m/>
    <x v="46"/>
    <x v="0"/>
    <s v="no"/>
    <n v="2"/>
    <s v="yes"/>
    <n v="0.155555555555555"/>
    <n v="-0.98737938808620296"/>
    <n v="-0.30833333333333302"/>
    <m/>
    <d v="2017-03-31T14:05:18"/>
    <d v="2017-03-31T14:06:13"/>
    <s v="-"/>
    <b v="0"/>
  </r>
  <r>
    <x v="26"/>
    <x v="1"/>
    <m/>
    <x v="423"/>
    <x v="0"/>
    <s v="yes"/>
    <n v="1"/>
    <s v="yes"/>
    <n v="4.4444444444444398E-2"/>
    <n v="-0.99930354367093199"/>
    <n v="-1.94444444444445E-2"/>
    <m/>
    <d v="2017-03-31T14:05:07"/>
    <d v="2017-03-31T14:06:19"/>
    <s v="-"/>
    <b v="0"/>
  </r>
  <r>
    <x v="26"/>
    <x v="1"/>
    <m/>
    <x v="432"/>
    <x v="0"/>
    <s v="yes"/>
    <n v="2"/>
    <s v="yes"/>
    <n v="-2.2222222222222199E-2"/>
    <n v="-0.98391136723857298"/>
    <n v="-0.33055555555555499"/>
    <m/>
    <d v="2017-03-31T14:05:23"/>
    <d v="2017-03-31T14:06:41"/>
    <s v="-"/>
    <b v="0"/>
  </r>
  <r>
    <x v="8"/>
    <x v="1"/>
    <m/>
    <x v="21"/>
    <x v="3"/>
    <s v="no"/>
    <n v="4"/>
    <s v="yes"/>
    <n v="0.155555555555555"/>
    <n v="0.845354781605828"/>
    <n v="-0.95277777777777695"/>
    <m/>
    <d v="2017-03-31T14:05:34"/>
    <d v="2017-03-31T14:06:45"/>
    <s v="-"/>
    <b v="0"/>
  </r>
  <r>
    <x v="26"/>
    <x v="1"/>
    <m/>
    <x v="456"/>
    <x v="0"/>
    <s v="yes"/>
    <n v="2"/>
    <s v="yes"/>
    <n v="4.4444444444444398E-2"/>
    <n v="-0.99913751747300505"/>
    <n v="-6.3888888888888995E-2"/>
    <m/>
    <d v="2017-03-31T14:05:45"/>
    <d v="2017-03-31T14:06:52"/>
    <s v="-"/>
    <b v="0"/>
  </r>
  <r>
    <x v="26"/>
    <x v="1"/>
    <m/>
    <x v="463"/>
    <x v="0"/>
    <s v="yes"/>
    <n v="2"/>
    <s v="yes"/>
    <n v="-2.2222222222222199E-2"/>
    <n v="-0.99945453831213804"/>
    <n v="2.7777777777777302E-3"/>
    <m/>
    <d v="2017-03-31T14:05:56"/>
    <d v="2017-03-31T14:07:02"/>
    <s v="-"/>
    <b v="0"/>
  </r>
  <r>
    <x v="8"/>
    <x v="1"/>
    <m/>
    <x v="7"/>
    <x v="3"/>
    <s v="yes"/>
    <n v="4"/>
    <s v="yes"/>
    <n v="0.844444444444444"/>
    <n v="0.44394467777885699"/>
    <n v="-0.48611111111111099"/>
    <m/>
    <d v="2017-03-31T14:06:08"/>
    <d v="2017-03-31T14:07:06"/>
    <s v="-"/>
    <b v="0"/>
  </r>
  <r>
    <x v="26"/>
    <x v="1"/>
    <m/>
    <x v="467"/>
    <x v="0"/>
    <s v="yes"/>
    <n v="2"/>
    <s v="yes"/>
    <n v="0"/>
    <n v="-0.99913751747300505"/>
    <n v="-6.3888888888888995E-2"/>
    <m/>
    <d v="2017-03-31T14:06:06"/>
    <d v="2017-03-31T14:07:26"/>
    <s v="-"/>
    <b v="0"/>
  </r>
  <r>
    <x v="8"/>
    <x v="1"/>
    <m/>
    <x v="42"/>
    <x v="0"/>
    <s v="no"/>
    <n v="2"/>
    <s v="yes"/>
    <n v="0.39999999999999902"/>
    <n v="-0.86320995195838401"/>
    <n v="-0.530555555555555"/>
    <m/>
    <d v="2017-03-31T14:06:28"/>
    <d v="2017-03-31T14:07:30"/>
    <s v="-"/>
    <b v="0"/>
  </r>
  <r>
    <x v="26"/>
    <x v="1"/>
    <m/>
    <x v="430"/>
    <x v="1"/>
    <s v="yes"/>
    <n v="2"/>
    <s v="no"/>
    <n v="-0.66666666666666596"/>
    <n v="-0.50133814047780401"/>
    <n v="0.13611111111111099"/>
    <m/>
    <d v="2017-03-31T14:06:30"/>
    <d v="2017-03-31T14:07:48"/>
    <s v="-"/>
    <b v="0"/>
  </r>
  <r>
    <x v="8"/>
    <x v="1"/>
    <m/>
    <x v="82"/>
    <x v="3"/>
    <s v="no"/>
    <n v="4"/>
    <s v="yes"/>
    <n v="0.57777777777777695"/>
    <n v="0.43008272350133198"/>
    <n v="-0.84166666666666601"/>
    <m/>
    <d v="2017-03-31T14:06:53"/>
    <d v="2017-03-31T14:07:53"/>
    <s v="-"/>
    <b v="0"/>
  </r>
  <r>
    <x v="26"/>
    <x v="2"/>
    <m/>
    <x v="38"/>
    <x v="3"/>
    <s v="yes"/>
    <n v="3"/>
    <s v="yes"/>
    <n v="0.95555555555555505"/>
    <n v="0.85211336725076503"/>
    <n v="0.51388888888888795"/>
    <s v="a110"/>
    <d v="2017-03-31T14:06:52"/>
    <d v="2017-03-31T14:08:16"/>
    <s v="a110"/>
    <b v="1"/>
  </r>
  <r>
    <x v="26"/>
    <x v="1"/>
    <m/>
    <x v="410"/>
    <x v="0"/>
    <s v="yes"/>
    <n v="1"/>
    <s v="yes"/>
    <n v="4.4444444444444398E-2"/>
    <n v="-0.99850554961303695"/>
    <n v="0.113888888888888"/>
    <m/>
    <d v="2017-03-31T14:07:20"/>
    <d v="2017-03-31T14:08:27"/>
    <s v="-"/>
    <b v="0"/>
  </r>
  <r>
    <x v="8"/>
    <x v="2"/>
    <m/>
    <x v="63"/>
    <x v="3"/>
    <s v="yes"/>
    <n v="4"/>
    <s v="yes"/>
    <n v="0.91111111111111098"/>
    <n v="0.72381751020442597"/>
    <n v="-6.3888888888888995E-2"/>
    <s v="a111"/>
    <d v="2017-03-31T14:07:15"/>
    <d v="2017-03-31T14:08:27"/>
    <s v="a111"/>
    <b v="1"/>
  </r>
  <r>
    <x v="8"/>
    <x v="1"/>
    <m/>
    <x v="75"/>
    <x v="3"/>
    <s v="no"/>
    <n v="4"/>
    <s v="yes"/>
    <n v="0.93333333333333302"/>
    <n v="0.79348956196801002"/>
    <n v="-0.15277777777777701"/>
    <m/>
    <d v="2017-03-31T14:07:49"/>
    <d v="2017-03-31T14:08:51"/>
    <s v="-"/>
    <b v="0"/>
  </r>
  <r>
    <x v="26"/>
    <x v="1"/>
    <m/>
    <x v="445"/>
    <x v="0"/>
    <s v="yes"/>
    <n v="1"/>
    <s v="yes"/>
    <n v="4.4444444444444398E-2"/>
    <n v="-0.99770861497804697"/>
    <n v="-0.15277777777777701"/>
    <m/>
    <d v="2017-03-31T14:07:30"/>
    <d v="2017-03-31T14:08:52"/>
    <s v="-"/>
    <b v="0"/>
  </r>
  <r>
    <x v="8"/>
    <x v="1"/>
    <m/>
    <x v="8"/>
    <x v="3"/>
    <s v="no"/>
    <n v="4"/>
    <s v="yes"/>
    <n v="0.93333333333333302"/>
    <n v="0.79348956196801002"/>
    <n v="-0.30833333333333302"/>
    <m/>
    <d v="2017-03-31T14:08:13"/>
    <d v="2017-03-31T14:09:09"/>
    <s v="-"/>
    <b v="0"/>
  </r>
  <r>
    <x v="26"/>
    <x v="1"/>
    <m/>
    <x v="438"/>
    <x v="0"/>
    <s v="yes"/>
    <n v="1"/>
    <s v="yes"/>
    <n v="0"/>
    <n v="-0.99928194199242304"/>
    <n v="4.72222222222222E-2"/>
    <m/>
    <d v="2017-03-31T14:07:56"/>
    <d v="2017-03-31T14:09:10"/>
    <s v="-"/>
    <b v="0"/>
  </r>
  <r>
    <x v="8"/>
    <x v="1"/>
    <m/>
    <x v="25"/>
    <x v="0"/>
    <s v="no"/>
    <n v="2"/>
    <s v="yes"/>
    <n v="0.55555555555555503"/>
    <n v="-0.82354979358574498"/>
    <n v="-0.28611111111111098"/>
    <m/>
    <d v="2017-03-31T14:08:31"/>
    <d v="2017-03-31T14:09:29"/>
    <s v="-"/>
    <b v="0"/>
  </r>
  <r>
    <x v="26"/>
    <x v="1"/>
    <m/>
    <x v="425"/>
    <x v="0"/>
    <s v="yes"/>
    <n v="1"/>
    <s v="yes"/>
    <n v="6.6666666666666596E-2"/>
    <n v="-0.99911076841447899"/>
    <n v="2.4999999999999901E-2"/>
    <m/>
    <d v="2017-03-31T14:08:13"/>
    <d v="2017-03-31T14:09:35"/>
    <s v="-"/>
    <b v="0"/>
  </r>
  <r>
    <x v="26"/>
    <x v="1"/>
    <m/>
    <x v="408"/>
    <x v="0"/>
    <s v="yes"/>
    <n v="2"/>
    <s v="yes"/>
    <n v="4.4444444444444398E-2"/>
    <n v="-0.99493538567483397"/>
    <n v="0.22500000000000001"/>
    <m/>
    <d v="2017-03-31T14:08:40"/>
    <d v="2017-03-31T14:09:47"/>
    <s v="-"/>
    <b v="0"/>
  </r>
  <r>
    <x v="8"/>
    <x v="1"/>
    <m/>
    <x v="29"/>
    <x v="0"/>
    <s v="no"/>
    <n v="2"/>
    <s v="yes"/>
    <n v="0.66666666666666596"/>
    <n v="-0.50133814047780401"/>
    <n v="-0.48611111111111099"/>
    <m/>
    <d v="2017-03-31T14:08:51"/>
    <d v="2017-03-31T14:09:48"/>
    <s v="-"/>
    <b v="0"/>
  </r>
  <r>
    <x v="26"/>
    <x v="1"/>
    <m/>
    <x v="449"/>
    <x v="0"/>
    <s v="yes"/>
    <n v="2"/>
    <s v="yes"/>
    <n v="2.2222222222222102E-2"/>
    <n v="-0.99391926141187203"/>
    <n v="-0.241666666666666"/>
    <m/>
    <d v="2017-03-31T14:08:51"/>
    <d v="2017-03-31T14:09:58"/>
    <s v="-"/>
    <b v="0"/>
  </r>
  <r>
    <x v="26"/>
    <x v="1"/>
    <m/>
    <x v="429"/>
    <x v="0"/>
    <s v="yes"/>
    <n v="2"/>
    <s v="yes"/>
    <n v="0.2"/>
    <n v="-0.99615082822076495"/>
    <n v="-6.3888888888888995E-2"/>
    <m/>
    <d v="2017-03-31T14:09:02"/>
    <d v="2017-03-31T14:10:10"/>
    <s v="-"/>
    <b v="0"/>
  </r>
  <r>
    <x v="8"/>
    <x v="1"/>
    <m/>
    <x v="55"/>
    <x v="0"/>
    <s v="yes"/>
    <n v="2"/>
    <s v="yes"/>
    <n v="0.39999999999999902"/>
    <n v="-0.94636751803717301"/>
    <n v="-0.44166666666666599"/>
    <m/>
    <d v="2017-03-31T14:09:09"/>
    <d v="2017-03-31T14:10:15"/>
    <s v="-"/>
    <b v="0"/>
  </r>
  <r>
    <x v="26"/>
    <x v="1"/>
    <m/>
    <x v="433"/>
    <x v="2"/>
    <s v="yes"/>
    <n v="2"/>
    <s v="yes"/>
    <n v="0"/>
    <n v="-0.99850554961303695"/>
    <n v="0.113888888888888"/>
    <m/>
    <d v="2017-03-31T14:09:14"/>
    <d v="2017-03-31T14:10:22"/>
    <s v="-"/>
    <b v="0"/>
  </r>
  <r>
    <x v="26"/>
    <x v="1"/>
    <m/>
    <x v="452"/>
    <x v="0"/>
    <s v="yes"/>
    <n v="2"/>
    <s v="yes"/>
    <n v="2.2222222222222102E-2"/>
    <n v="-0.99928194199242304"/>
    <n v="4.72222222222222E-2"/>
    <m/>
    <d v="2017-03-31T14:09:26"/>
    <d v="2017-03-31T14:10:38"/>
    <s v="-"/>
    <b v="0"/>
  </r>
  <r>
    <x v="8"/>
    <x v="1"/>
    <m/>
    <x v="3"/>
    <x v="0"/>
    <s v="no"/>
    <n v="2"/>
    <s v="yes"/>
    <n v="0.55555555555555503"/>
    <n v="-0.82354979358574498"/>
    <n v="-0.26388888888888801"/>
    <m/>
    <d v="2017-03-31T14:09:37"/>
    <d v="2017-03-31T14:10:40"/>
    <s v="-"/>
    <b v="0"/>
  </r>
  <r>
    <x v="26"/>
    <x v="1"/>
    <m/>
    <x v="481"/>
    <x v="0"/>
    <s v="yes"/>
    <n v="1"/>
    <s v="yes"/>
    <n v="-4.4444444444444398E-2"/>
    <n v="-0.99820510117469297"/>
    <n v="-0.13055555555555501"/>
    <m/>
    <d v="2017-03-31T14:09:42"/>
    <d v="2017-03-31T14:11:06"/>
    <s v="-"/>
    <b v="0"/>
  </r>
  <r>
    <x v="26"/>
    <x v="1"/>
    <m/>
    <x v="480"/>
    <x v="0"/>
    <s v="yes"/>
    <n v="2"/>
    <s v="yes"/>
    <n v="-4.4444444444444398E-2"/>
    <n v="-0.998594083248738"/>
    <n v="-0.108333333333333"/>
    <m/>
    <d v="2017-03-31T14:10:10"/>
    <d v="2017-03-31T14:11:22"/>
    <s v="-"/>
    <b v="0"/>
  </r>
  <r>
    <x v="26"/>
    <x v="1"/>
    <m/>
    <x v="427"/>
    <x v="0"/>
    <s v="yes"/>
    <n v="2"/>
    <s v="yes"/>
    <n v="2.2222222222222102E-2"/>
    <n v="-0.99928194199242304"/>
    <n v="4.72222222222222E-2"/>
    <m/>
    <d v="2017-03-31T14:10:26"/>
    <d v="2017-03-31T14:11:38"/>
    <s v="-"/>
    <b v="0"/>
  </r>
  <r>
    <x v="8"/>
    <x v="1"/>
    <m/>
    <x v="76"/>
    <x v="3"/>
    <s v="yes"/>
    <n v="3"/>
    <s v="yes"/>
    <n v="0.93333333333333302"/>
    <n v="0.79348956196801002"/>
    <n v="-0.33055555555555499"/>
    <m/>
    <d v="2017-03-31T14:10:02"/>
    <d v="2017-03-31T14:11:42"/>
    <s v="-"/>
    <b v="0"/>
  </r>
  <r>
    <x v="26"/>
    <x v="1"/>
    <m/>
    <x v="472"/>
    <x v="2"/>
    <s v="yes"/>
    <n v="3"/>
    <s v="yes"/>
    <n v="0.66666666666666596"/>
    <n v="-0.50133814047780401"/>
    <n v="0.13611111111111099"/>
    <m/>
    <d v="2017-03-31T14:10:42"/>
    <d v="2017-03-31T14:11:53"/>
    <s v="-"/>
    <b v="0"/>
  </r>
  <r>
    <x v="26"/>
    <x v="1"/>
    <m/>
    <x v="459"/>
    <x v="0"/>
    <s v="yes"/>
    <n v="2"/>
    <s v="yes"/>
    <n v="6.6666666666666596E-2"/>
    <n v="-0.99224165444423196"/>
    <n v="-0.26388888888888801"/>
    <m/>
    <d v="2017-03-31T14:10:57"/>
    <d v="2017-03-31T14:12:09"/>
    <s v="-"/>
    <b v="0"/>
  </r>
  <r>
    <x v="26"/>
    <x v="1"/>
    <m/>
    <x v="426"/>
    <x v="0"/>
    <s v="yes"/>
    <n v="2"/>
    <s v="yes"/>
    <n v="0"/>
    <n v="-0.99626645715106399"/>
    <n v="-0.19722222222222199"/>
    <m/>
    <d v="2017-03-31T14:11:14"/>
    <d v="2017-03-31T14:12:22"/>
    <s v="-"/>
    <b v="0"/>
  </r>
  <r>
    <x v="8"/>
    <x v="1"/>
    <m/>
    <x v="52"/>
    <x v="4"/>
    <s v="yes"/>
    <n v="4"/>
    <s v="yes"/>
    <n v="0.95555555555555505"/>
    <n v="0.85211336725076503"/>
    <n v="-0.19722222222222199"/>
    <m/>
    <d v="2017-03-31T14:11:05"/>
    <d v="2017-03-31T14:12:25"/>
    <s v="-"/>
    <b v="0"/>
  </r>
  <r>
    <x v="26"/>
    <x v="1"/>
    <m/>
    <x v="465"/>
    <x v="0"/>
    <s v="yes"/>
    <n v="1"/>
    <s v="yes"/>
    <n v="8.8888888888888906E-2"/>
    <n v="-0.99886466289167397"/>
    <n v="-8.6111111111111097E-2"/>
    <m/>
    <d v="2017-03-31T14:11:26"/>
    <d v="2017-03-31T14:12:38"/>
    <s v="-"/>
    <b v="0"/>
  </r>
  <r>
    <x v="8"/>
    <x v="1"/>
    <m/>
    <x v="27"/>
    <x v="0"/>
    <s v="no"/>
    <n v="1"/>
    <s v="no"/>
    <n v="-0.24444444444444399"/>
    <n v="-0.94636751803717301"/>
    <n v="-0.44166666666666599"/>
    <m/>
    <d v="2017-03-31T14:11:48"/>
    <d v="2017-03-31T14:12:50"/>
    <s v="-"/>
    <b v="0"/>
  </r>
  <r>
    <x v="26"/>
    <x v="1"/>
    <m/>
    <x v="485"/>
    <x v="3"/>
    <s v="yes"/>
    <n v="3"/>
    <s v="yes"/>
    <n v="0.77777777777777701"/>
    <n v="7.9159167266609196E-2"/>
    <n v="0.71388888888888902"/>
    <m/>
    <d v="2017-03-31T14:11:42"/>
    <d v="2017-03-31T14:13:01"/>
    <s v="-"/>
    <b v="0"/>
  </r>
  <r>
    <x v="8"/>
    <x v="1"/>
    <m/>
    <x v="31"/>
    <x v="3"/>
    <s v="yes"/>
    <n v="4"/>
    <s v="yes"/>
    <n v="0.91111111111111098"/>
    <n v="0.72381751020442597"/>
    <n v="-0.57499999999999996"/>
    <m/>
    <d v="2017-03-31T14:12:13"/>
    <d v="2017-03-31T14:13:07"/>
    <s v="-"/>
    <b v="0"/>
  </r>
  <r>
    <x v="26"/>
    <x v="1"/>
    <m/>
    <x v="468"/>
    <x v="1"/>
    <s v="yes"/>
    <n v="1"/>
    <s v="yes"/>
    <n v="2.2222222222222102E-2"/>
    <n v="-0.99943761871314396"/>
    <n v="2.4999999999999901E-2"/>
    <m/>
    <d v="2017-03-31T14:12:05"/>
    <d v="2017-03-31T14:13:13"/>
    <s v="-"/>
    <b v="0"/>
  </r>
  <r>
    <x v="8"/>
    <x v="2"/>
    <m/>
    <x v="43"/>
    <x v="2"/>
    <s v="no"/>
    <n v="2"/>
    <s v="yes"/>
    <n v="0.155555555555555"/>
    <n v="-0.99763759976931099"/>
    <n v="-8.6111111111111097E-2"/>
    <s v="a010"/>
    <d v="2017-03-31T14:12:29"/>
    <d v="2017-03-31T14:13:33"/>
    <s v="a010"/>
    <b v="1"/>
  </r>
  <r>
    <x v="26"/>
    <x v="1"/>
    <m/>
    <x v="450"/>
    <x v="1"/>
    <s v="yes"/>
    <n v="1"/>
    <s v="no"/>
    <n v="-0.88888888888888895"/>
    <n v="0.64234966199251797"/>
    <n v="-0.374999999999999"/>
    <m/>
    <d v="2017-03-31T14:12:17"/>
    <d v="2017-03-31T14:13:53"/>
    <s v="-"/>
    <b v="0"/>
  </r>
  <r>
    <x v="8"/>
    <x v="1"/>
    <m/>
    <x v="70"/>
    <x v="3"/>
    <s v="yes"/>
    <n v="4"/>
    <s v="yes"/>
    <n v="0.71111111111111103"/>
    <n v="0.845354781605828"/>
    <n v="-0.95277777777777695"/>
    <m/>
    <d v="2017-03-31T14:12:56"/>
    <d v="2017-03-31T14:13:54"/>
    <s v="-"/>
    <b v="0"/>
  </r>
  <r>
    <x v="26"/>
    <x v="1"/>
    <m/>
    <x v="436"/>
    <x v="0"/>
    <s v="yes"/>
    <n v="2"/>
    <s v="yes"/>
    <n v="6.6666666666666596E-2"/>
    <n v="-0.98391136723857298"/>
    <n v="-0.33055555555555499"/>
    <m/>
    <d v="2017-03-31T14:12:57"/>
    <d v="2017-03-31T14:14:04"/>
    <s v="-"/>
    <b v="0"/>
  </r>
  <r>
    <x v="8"/>
    <x v="1"/>
    <m/>
    <x v="83"/>
    <x v="2"/>
    <s v="no"/>
    <n v="2"/>
    <s v="yes"/>
    <n v="0.2"/>
    <n v="-0.98391136723857298"/>
    <n v="-0.33055555555555499"/>
    <m/>
    <d v="2017-03-31T14:13:16"/>
    <d v="2017-03-31T14:14:12"/>
    <s v="-"/>
    <b v="0"/>
  </r>
  <r>
    <x v="26"/>
    <x v="2"/>
    <m/>
    <x v="40"/>
    <x v="0"/>
    <s v="yes"/>
    <n v="2"/>
    <s v="yes"/>
    <n v="0.51111111111111096"/>
    <n v="-0.88814752511745398"/>
    <n v="-0.19722222222222199"/>
    <s v="a001"/>
    <d v="2017-03-31T14:13:08"/>
    <d v="2017-03-31T14:14:22"/>
    <s v="a001"/>
    <b v="1"/>
  </r>
  <r>
    <x v="8"/>
    <x v="1"/>
    <m/>
    <x v="74"/>
    <x v="2"/>
    <s v="no"/>
    <n v="1"/>
    <s v="yes"/>
    <n v="0.2"/>
    <n v="-0.86320995195838401"/>
    <n v="-0.530555555555555"/>
    <m/>
    <d v="2017-03-31T14:13:35"/>
    <d v="2017-03-31T14:14:30"/>
    <s v="-"/>
    <b v="0"/>
  </r>
  <r>
    <x v="26"/>
    <x v="1"/>
    <m/>
    <x v="443"/>
    <x v="0"/>
    <s v="yes"/>
    <n v="1"/>
    <s v="no"/>
    <n v="-1"/>
    <n v="0.99934622767155801"/>
    <n v="-4.1666666666666602E-2"/>
    <m/>
    <d v="2017-03-31T14:13:26"/>
    <d v="2017-03-31T14:14:45"/>
    <s v="-"/>
    <b v="0"/>
  </r>
  <r>
    <x v="8"/>
    <x v="1"/>
    <m/>
    <x v="11"/>
    <x v="2"/>
    <s v="no"/>
    <n v="4"/>
    <s v="yes"/>
    <n v="0.6"/>
    <n v="0.314007122534671"/>
    <n v="-0.81944444444444398"/>
    <m/>
    <d v="2017-03-31T14:13:52"/>
    <d v="2017-03-31T14:14:52"/>
    <s v="-"/>
    <b v="0"/>
  </r>
  <r>
    <x v="26"/>
    <x v="1"/>
    <m/>
    <x v="482"/>
    <x v="0"/>
    <s v="yes"/>
    <n v="1"/>
    <s v="yes"/>
    <n v="4.4444444444444398E-2"/>
    <n v="-0.99707498739630096"/>
    <n v="-0.17499999999999999"/>
    <m/>
    <d v="2017-03-31T14:13:49"/>
    <d v="2017-03-31T14:14:56"/>
    <s v="-"/>
    <b v="0"/>
  </r>
  <r>
    <x v="8"/>
    <x v="1"/>
    <m/>
    <x v="77"/>
    <x v="2"/>
    <s v="no"/>
    <n v="2"/>
    <s v="no"/>
    <n v="0.73333333333333295"/>
    <n v="-0.17400564782724301"/>
    <n v="-0.57499999999999996"/>
    <m/>
    <d v="2017-03-31T14:14:14"/>
    <d v="2017-03-31T14:15:12"/>
    <s v="-"/>
    <b v="0"/>
  </r>
  <r>
    <x v="26"/>
    <x v="1"/>
    <m/>
    <x v="439"/>
    <x v="3"/>
    <s v="yes"/>
    <n v="4"/>
    <s v="yes"/>
    <n v="0.93333333333333302"/>
    <n v="0.79348956196801002"/>
    <n v="0.625"/>
    <m/>
    <d v="2017-03-31T14:14:00"/>
    <d v="2017-03-31T14:15:13"/>
    <s v="-"/>
    <b v="0"/>
  </r>
  <r>
    <x v="26"/>
    <x v="1"/>
    <m/>
    <x v="448"/>
    <x v="1"/>
    <s v="yes"/>
    <n v="1"/>
    <s v="no"/>
    <n v="-0.97777777777777697"/>
    <n v="0.90077020657746798"/>
    <n v="-0.70833333333333304"/>
    <m/>
    <d v="2017-03-31T14:14:17"/>
    <d v="2017-03-31T14:15:26"/>
    <s v="-"/>
    <b v="0"/>
  </r>
  <r>
    <x v="8"/>
    <x v="1"/>
    <m/>
    <x v="58"/>
    <x v="2"/>
    <s v="no"/>
    <n v="2"/>
    <s v="no"/>
    <n v="0.6"/>
    <n v="-0.30706884401961598"/>
    <n v="-0.70833333333333304"/>
    <m/>
    <d v="2017-03-31T14:14:35"/>
    <d v="2017-03-31T14:15:32"/>
    <s v="-"/>
    <b v="0"/>
  </r>
  <r>
    <x v="8"/>
    <x v="1"/>
    <m/>
    <x v="14"/>
    <x v="2"/>
    <s v="no"/>
    <n v="3"/>
    <s v="yes"/>
    <n v="0.39999999999999902"/>
    <n v="-0.189266276692066"/>
    <n v="-0.73055555555555496"/>
    <m/>
    <d v="2017-03-31T14:14:54"/>
    <d v="2017-03-31T14:15:51"/>
    <s v="-"/>
    <b v="0"/>
  </r>
  <r>
    <x v="26"/>
    <x v="1"/>
    <m/>
    <x v="416"/>
    <x v="0"/>
    <s v="yes"/>
    <n v="1"/>
    <s v="yes"/>
    <n v="0.51111111111111096"/>
    <n v="-0.88814752511745398"/>
    <n v="0.29166666666666602"/>
    <m/>
    <d v="2017-03-31T14:14:30"/>
    <d v="2017-03-31T14:15:57"/>
    <s v="-"/>
    <b v="0"/>
  </r>
  <r>
    <x v="26"/>
    <x v="1"/>
    <m/>
    <x v="418"/>
    <x v="0"/>
    <s v="yes"/>
    <n v="2"/>
    <s v="yes"/>
    <n v="2.2222222222222102E-2"/>
    <n v="-0.99889881118979695"/>
    <n v="-8.6111111111111097E-2"/>
    <m/>
    <d v="2017-03-31T14:15:01"/>
    <d v="2017-03-31T14:16:11"/>
    <s v="-"/>
    <b v="0"/>
  </r>
  <r>
    <x v="8"/>
    <x v="1"/>
    <m/>
    <x v="13"/>
    <x v="2"/>
    <s v="no"/>
    <n v="3"/>
    <s v="yes"/>
    <n v="0.11111111111111099"/>
    <n v="-0.99391926141187203"/>
    <n v="-0.241666666666666"/>
    <m/>
    <d v="2017-03-31T14:15:13"/>
    <d v="2017-03-31T14:16:12"/>
    <s v="-"/>
    <b v="0"/>
  </r>
  <r>
    <x v="26"/>
    <x v="1"/>
    <m/>
    <x v="460"/>
    <x v="0"/>
    <s v="yes"/>
    <n v="2"/>
    <s v="yes"/>
    <n v="2.2222222222222102E-2"/>
    <n v="-0.99820510117469297"/>
    <n v="-0.13055555555555501"/>
    <m/>
    <d v="2017-03-31T14:15:15"/>
    <d v="2017-03-31T14:16:29"/>
    <s v="-"/>
    <b v="0"/>
  </r>
  <r>
    <x v="8"/>
    <x v="1"/>
    <m/>
    <x v="81"/>
    <x v="0"/>
    <s v="no"/>
    <n v="1"/>
    <s v="yes"/>
    <n v="-0.28888888888888797"/>
    <n v="-0.98979783057627002"/>
    <n v="-8.6111111111111097E-2"/>
    <m/>
    <d v="2017-03-31T14:15:34"/>
    <d v="2017-03-31T14:16:35"/>
    <s v="-"/>
    <b v="0"/>
  </r>
  <r>
    <x v="26"/>
    <x v="1"/>
    <m/>
    <x v="415"/>
    <x v="0"/>
    <s v="yes"/>
    <n v="2"/>
    <s v="yes"/>
    <n v="0.11111111111111099"/>
    <n v="-0.98391136723857298"/>
    <n v="-0.33055555555555499"/>
    <m/>
    <d v="2017-03-31T14:15:33"/>
    <d v="2017-03-31T14:16:39"/>
    <s v="-"/>
    <b v="0"/>
  </r>
  <r>
    <x v="26"/>
    <x v="1"/>
    <m/>
    <x v="406"/>
    <x v="0"/>
    <s v="yes"/>
    <n v="1"/>
    <s v="yes"/>
    <n v="0.11111111111111099"/>
    <n v="-0.99603162500736497"/>
    <n v="0.202777777777777"/>
    <m/>
    <d v="2017-03-31T14:15:43"/>
    <d v="2017-03-31T14:16:54"/>
    <s v="-"/>
    <b v="0"/>
  </r>
  <r>
    <x v="8"/>
    <x v="1"/>
    <m/>
    <x v="62"/>
    <x v="2"/>
    <s v="yes"/>
    <n v="3"/>
    <s v="yes"/>
    <n v="0.66666666666666596"/>
    <n v="-0.50133814047780401"/>
    <n v="0.22500000000000001"/>
    <m/>
    <d v="2017-03-31T14:15:57"/>
    <d v="2017-03-31T14:17:00"/>
    <s v="-"/>
    <b v="0"/>
  </r>
  <r>
    <x v="26"/>
    <x v="1"/>
    <m/>
    <x v="447"/>
    <x v="0"/>
    <s v="yes"/>
    <n v="3"/>
    <s v="yes"/>
    <n v="8.8888888888888906E-2"/>
    <n v="-0.98290576245235595"/>
    <n v="0.33611111111111103"/>
    <m/>
    <d v="2017-03-31T14:15:58"/>
    <d v="2017-03-31T14:17:08"/>
    <s v="-"/>
    <b v="0"/>
  </r>
  <r>
    <x v="8"/>
    <x v="1"/>
    <m/>
    <x v="15"/>
    <x v="2"/>
    <s v="yes"/>
    <n v="2"/>
    <s v="yes"/>
    <n v="0.28888888888888797"/>
    <n v="-0.98979783057627002"/>
    <n v="-1.94444444444445E-2"/>
    <m/>
    <d v="2017-03-31T14:16:22"/>
    <d v="2017-03-31T14:17:18"/>
    <s v="-"/>
    <b v="0"/>
  </r>
  <r>
    <x v="26"/>
    <x v="1"/>
    <m/>
    <x v="444"/>
    <x v="0"/>
    <s v="yes"/>
    <n v="1"/>
    <s v="yes"/>
    <n v="2.2222222222222102E-2"/>
    <n v="-0.99908319012219404"/>
    <n v="6.9444444444444406E-2"/>
    <m/>
    <d v="2017-03-31T14:16:12"/>
    <d v="2017-03-31T14:17:27"/>
    <s v="-"/>
    <b v="0"/>
  </r>
  <r>
    <x v="8"/>
    <x v="1"/>
    <m/>
    <x v="72"/>
    <x v="3"/>
    <s v="yes"/>
    <n v="4"/>
    <s v="yes"/>
    <n v="0.86666666666666603"/>
    <n v="0.54887940512401201"/>
    <n v="-0.17499999999999999"/>
    <m/>
    <d v="2017-03-31T14:16:40"/>
    <d v="2017-03-31T14:17:29"/>
    <s v="-"/>
    <b v="0"/>
  </r>
  <r>
    <x v="26"/>
    <x v="1"/>
    <m/>
    <x v="475"/>
    <x v="0"/>
    <s v="yes"/>
    <n v="2"/>
    <s v="yes"/>
    <n v="6.6666666666666596E-2"/>
    <n v="-0.99911076841447899"/>
    <n v="2.7777777777777302E-3"/>
    <m/>
    <d v="2017-03-31T14:16:32"/>
    <d v="2017-03-31T14:17:38"/>
    <s v="-"/>
    <b v="0"/>
  </r>
  <r>
    <x v="8"/>
    <x v="1"/>
    <m/>
    <x v="22"/>
    <x v="2"/>
    <s v="no"/>
    <n v="3"/>
    <s v="yes"/>
    <n v="0.75555555555555498"/>
    <n v="-4.8872867474968398E-2"/>
    <n v="-0.68611111111111101"/>
    <m/>
    <d v="2017-03-31T14:16:51"/>
    <d v="2017-03-31T14:17:45"/>
    <s v="-"/>
    <b v="0"/>
  </r>
  <r>
    <x v="26"/>
    <x v="1"/>
    <m/>
    <x v="473"/>
    <x v="1"/>
    <s v="yes"/>
    <n v="2"/>
    <s v="yes"/>
    <n v="-2.2222222222222199E-2"/>
    <n v="-0.999324495705043"/>
    <n v="-4.1666666666666602E-2"/>
    <m/>
    <d v="2017-03-31T14:16:42"/>
    <d v="2017-03-31T14:17:52"/>
    <s v="-"/>
    <b v="0"/>
  </r>
  <r>
    <x v="8"/>
    <x v="1"/>
    <m/>
    <x v="24"/>
    <x v="3"/>
    <s v="yes"/>
    <n v="4"/>
    <s v="yes"/>
    <n v="0.95555555555555505"/>
    <n v="0.85211336725076503"/>
    <n v="-0.108333333333333"/>
    <m/>
    <d v="2017-03-31T14:17:07"/>
    <d v="2017-03-31T14:18:00"/>
    <s v="-"/>
    <b v="0"/>
  </r>
  <r>
    <x v="26"/>
    <x v="1"/>
    <m/>
    <x v="462"/>
    <x v="2"/>
    <s v="yes"/>
    <n v="4"/>
    <s v="yes"/>
    <n v="0.82222222222222197"/>
    <n v="0.32897597368471598"/>
    <n v="0.15833333333333299"/>
    <m/>
    <d v="2017-03-31T14:16:56"/>
    <d v="2017-03-31T14:18:06"/>
    <s v="-"/>
    <b v="0"/>
  </r>
  <r>
    <x v="8"/>
    <x v="1"/>
    <m/>
    <x v="34"/>
    <x v="3"/>
    <s v="yes"/>
    <n v="4"/>
    <s v="yes"/>
    <n v="0.97777777777777697"/>
    <n v="0.90077020657746798"/>
    <n v="0.13611111111111099"/>
    <m/>
    <d v="2017-03-31T14:17:22"/>
    <d v="2017-03-31T14:18:17"/>
    <s v="-"/>
    <b v="0"/>
  </r>
  <r>
    <x v="26"/>
    <x v="1"/>
    <m/>
    <x v="437"/>
    <x v="0"/>
    <s v="yes"/>
    <n v="2"/>
    <s v="yes"/>
    <n v="0.11111111111111099"/>
    <n v="-0.99855049174333299"/>
    <n v="4.72222222222222E-2"/>
    <m/>
    <d v="2017-03-31T14:17:10"/>
    <d v="2017-03-31T14:18:22"/>
    <s v="-"/>
    <b v="0"/>
  </r>
  <r>
    <x v="8"/>
    <x v="1"/>
    <m/>
    <x v="44"/>
    <x v="0"/>
    <s v="no"/>
    <n v="2"/>
    <s v="yes"/>
    <n v="0.266666666666666"/>
    <n v="-0.99200185176961098"/>
    <n v="-4.1666666666666602E-2"/>
    <m/>
    <d v="2017-03-31T14:17:38"/>
    <d v="2017-03-31T14:18:35"/>
    <s v="-"/>
    <b v="0"/>
  </r>
  <r>
    <x v="26"/>
    <x v="1"/>
    <m/>
    <x v="422"/>
    <x v="1"/>
    <s v="yes"/>
    <n v="1"/>
    <s v="yes"/>
    <n v="-2.2222222222222199E-2"/>
    <n v="-0.99626645715106399"/>
    <n v="-0.19722222222222199"/>
    <m/>
    <d v="2017-03-31T14:17:27"/>
    <d v="2017-03-31T14:18:36"/>
    <s v="-"/>
    <b v="0"/>
  </r>
  <r>
    <x v="26"/>
    <x v="1"/>
    <m/>
    <x v="483"/>
    <x v="0"/>
    <s v="yes"/>
    <n v="1"/>
    <s v="yes"/>
    <n v="2.2222222222222102E-2"/>
    <n v="-0.99913751747300505"/>
    <n v="-6.3888888888888995E-2"/>
    <m/>
    <d v="2017-03-31T14:17:39"/>
    <d v="2017-03-31T14:18:50"/>
    <s v="-"/>
    <b v="0"/>
  </r>
  <r>
    <x v="8"/>
    <x v="1"/>
    <m/>
    <x v="80"/>
    <x v="2"/>
    <s v="no"/>
    <n v="2"/>
    <s v="yes"/>
    <n v="0.33333333333333298"/>
    <n v="-0.98341612463441996"/>
    <n v="-0.108333333333333"/>
    <m/>
    <d v="2017-03-31T14:17:57"/>
    <d v="2017-03-31T14:18:55"/>
    <s v="-"/>
    <b v="0"/>
  </r>
  <r>
    <x v="26"/>
    <x v="1"/>
    <m/>
    <x v="417"/>
    <x v="1"/>
    <s v="yes"/>
    <n v="1"/>
    <s v="no"/>
    <n v="-0.95555555555555505"/>
    <n v="0.85211336725076503"/>
    <n v="-8.6111111111111097E-2"/>
    <m/>
    <d v="2017-03-31T14:17:55"/>
    <d v="2017-03-31T14:19:06"/>
    <s v="-"/>
    <b v="0"/>
  </r>
  <r>
    <x v="8"/>
    <x v="1"/>
    <m/>
    <x v="64"/>
    <x v="3"/>
    <s v="yes"/>
    <n v="4"/>
    <s v="yes"/>
    <n v="0.91111111111111098"/>
    <n v="0.72381751020442597"/>
    <n v="0.13611111111111099"/>
    <m/>
    <d v="2017-03-31T14:18:17"/>
    <d v="2017-03-31T14:19:13"/>
    <s v="-"/>
    <b v="0"/>
  </r>
  <r>
    <x v="26"/>
    <x v="1"/>
    <m/>
    <x v="479"/>
    <x v="0"/>
    <s v="yes"/>
    <n v="1"/>
    <s v="yes"/>
    <n v="2.2222222222222102E-2"/>
    <n v="-0.99707498739630096"/>
    <n v="-0.17499999999999999"/>
    <m/>
    <d v="2017-03-31T14:18:10"/>
    <d v="2017-03-31T14:19:19"/>
    <s v="-"/>
    <b v="0"/>
  </r>
  <r>
    <x v="8"/>
    <x v="1"/>
    <m/>
    <x v="37"/>
    <x v="3"/>
    <s v="yes"/>
    <n v="4"/>
    <s v="yes"/>
    <n v="1"/>
    <n v="0.99934622767155801"/>
    <n v="0.24722222222222201"/>
    <m/>
    <d v="2017-03-31T14:18:36"/>
    <d v="2017-03-31T14:19:29"/>
    <s v="-"/>
    <b v="0"/>
  </r>
  <r>
    <x v="26"/>
    <x v="1"/>
    <m/>
    <x v="428"/>
    <x v="0"/>
    <s v="yes"/>
    <n v="1"/>
    <s v="no"/>
    <n v="-0.95555555555555505"/>
    <n v="0.85211336725076503"/>
    <n v="-0.108333333333333"/>
    <m/>
    <d v="2017-03-31T14:18:23"/>
    <d v="2017-03-31T14:19:37"/>
    <s v="-"/>
    <b v="0"/>
  </r>
  <r>
    <x v="8"/>
    <x v="1"/>
    <m/>
    <x v="10"/>
    <x v="2"/>
    <s v="no"/>
    <n v="2"/>
    <s v="yes"/>
    <n v="0.28888888888888797"/>
    <n v="-0.98979783057627002"/>
    <n v="-0.15277777777777701"/>
    <m/>
    <d v="2017-03-31T14:18:50"/>
    <d v="2017-03-31T14:19:43"/>
    <s v="-"/>
    <b v="0"/>
  </r>
  <r>
    <x v="26"/>
    <x v="2"/>
    <m/>
    <x v="63"/>
    <x v="3"/>
    <s v="yes"/>
    <n v="4"/>
    <s v="yes"/>
    <n v="1"/>
    <n v="0.99934622767155801"/>
    <n v="0.75833333333333297"/>
    <s v="a111"/>
    <d v="2017-03-31T14:18:41"/>
    <d v="2017-03-31T14:19:57"/>
    <s v="a111"/>
    <b v="1"/>
  </r>
  <r>
    <x v="26"/>
    <x v="1"/>
    <m/>
    <x v="477"/>
    <x v="3"/>
    <s v="yes"/>
    <n v="4"/>
    <s v="yes"/>
    <n v="0.91111111111111098"/>
    <n v="0.72381751020442597"/>
    <n v="0.780555555555555"/>
    <m/>
    <d v="2017-03-31T14:19:02"/>
    <d v="2017-03-31T14:20:08"/>
    <s v="-"/>
    <b v="0"/>
  </r>
  <r>
    <x v="26"/>
    <x v="1"/>
    <m/>
    <x v="451"/>
    <x v="0"/>
    <s v="yes"/>
    <n v="2"/>
    <s v="yes"/>
    <n v="4.4444444444444398E-2"/>
    <n v="-0.99930354367093199"/>
    <n v="2.4999999999999901E-2"/>
    <m/>
    <d v="2017-03-31T14:19:12"/>
    <d v="2017-03-31T14:20:18"/>
    <s v="-"/>
    <b v="0"/>
  </r>
  <r>
    <x v="8"/>
    <x v="2"/>
    <m/>
    <x v="38"/>
    <x v="3"/>
    <s v="no"/>
    <n v="3"/>
    <s v="yes"/>
    <n v="0.422222222222222"/>
    <n v="-0.81854809288806796"/>
    <n v="0.55833333333333302"/>
    <s v="a110"/>
    <d v="2017-03-31T14:19:05"/>
    <d v="2017-03-31T14:20:21"/>
    <s v="a110"/>
    <b v="1"/>
  </r>
  <r>
    <x v="26"/>
    <x v="1"/>
    <m/>
    <x v="414"/>
    <x v="2"/>
    <s v="yes"/>
    <n v="1"/>
    <s v="yes"/>
    <n v="0.48888888888888798"/>
    <n v="-0.91138029329094095"/>
    <n v="9.1666666666666702E-2"/>
    <m/>
    <d v="2017-03-31T14:19:21"/>
    <d v="2017-03-31T14:20:34"/>
    <s v="-"/>
    <b v="0"/>
  </r>
  <r>
    <x v="26"/>
    <x v="1"/>
    <m/>
    <x v="469"/>
    <x v="1"/>
    <s v="yes"/>
    <n v="1"/>
    <s v="yes"/>
    <n v="6.6666666666666596E-2"/>
    <n v="-0.99770861497804697"/>
    <n v="-0.15277777777777701"/>
    <m/>
    <d v="2017-03-31T14:19:38"/>
    <d v="2017-03-31T14:20:45"/>
    <s v="-"/>
    <b v="0"/>
  </r>
  <r>
    <x v="8"/>
    <x v="1"/>
    <m/>
    <x v="51"/>
    <x v="2"/>
    <s v="no"/>
    <n v="2"/>
    <s v="no"/>
    <n v="8.8888888888888906E-2"/>
    <n v="-0.41551428344510299"/>
    <n v="-0.68611111111111101"/>
    <m/>
    <d v="2017-03-31T14:19:44"/>
    <d v="2017-03-31T14:20:45"/>
    <s v="-"/>
    <b v="0"/>
  </r>
  <r>
    <x v="26"/>
    <x v="1"/>
    <m/>
    <x v="441"/>
    <x v="0"/>
    <s v="yes"/>
    <n v="2"/>
    <s v="yes"/>
    <n v="-2.2222222222222199E-2"/>
    <n v="-0.99809209476105498"/>
    <n v="0.13611111111111099"/>
    <m/>
    <d v="2017-03-31T14:19:48"/>
    <d v="2017-03-31T14:20:57"/>
    <s v="-"/>
    <b v="0"/>
  </r>
  <r>
    <x v="8"/>
    <x v="1"/>
    <m/>
    <x v="4"/>
    <x v="0"/>
    <s v="no"/>
    <n v="2"/>
    <s v="no"/>
    <n v="-4.4444444444444398E-2"/>
    <n v="-0.99626645715106399"/>
    <n v="-0.19722222222222199"/>
    <m/>
    <d v="2017-03-31T14:20:07"/>
    <d v="2017-03-31T14:21:09"/>
    <s v="-"/>
    <b v="0"/>
  </r>
  <r>
    <x v="26"/>
    <x v="1"/>
    <m/>
    <x v="466"/>
    <x v="1"/>
    <s v="yes"/>
    <n v="2"/>
    <s v="no"/>
    <n v="-0.75555555555555498"/>
    <n v="-4.8872867474968398E-2"/>
    <n v="-0.374999999999999"/>
    <m/>
    <d v="2017-03-31T14:20:01"/>
    <d v="2017-03-31T14:21:18"/>
    <s v="-"/>
    <b v="0"/>
  </r>
  <r>
    <x v="8"/>
    <x v="1"/>
    <m/>
    <x v="57"/>
    <x v="0"/>
    <s v="no"/>
    <n v="2"/>
    <s v="yes"/>
    <n v="8.8888888888888906E-2"/>
    <n v="-0.94636751803717301"/>
    <n v="-0.44166666666666599"/>
    <m/>
    <d v="2017-03-31T14:20:32"/>
    <d v="2017-03-31T14:21:28"/>
    <s v="-"/>
    <b v="0"/>
  </r>
  <r>
    <x v="26"/>
    <x v="1"/>
    <m/>
    <x v="407"/>
    <x v="1"/>
    <s v="yes"/>
    <n v="1"/>
    <s v="no"/>
    <n v="-0.844444444444444"/>
    <n v="0.44394467777885699"/>
    <n v="-0.55277777777777704"/>
    <m/>
    <d v="2017-03-31T14:20:22"/>
    <d v="2017-03-31T14:21:29"/>
    <s v="-"/>
    <b v="0"/>
  </r>
  <r>
    <x v="26"/>
    <x v="1"/>
    <m/>
    <x v="478"/>
    <x v="0"/>
    <s v="yes"/>
    <n v="1"/>
    <s v="yes"/>
    <n v="8.8888888888888906E-2"/>
    <n v="-0.99626645715106399"/>
    <n v="-0.19722222222222199"/>
    <m/>
    <d v="2017-03-31T14:20:32"/>
    <d v="2017-03-31T14:21:49"/>
    <s v="-"/>
    <b v="0"/>
  </r>
  <r>
    <x v="8"/>
    <x v="1"/>
    <m/>
    <x v="48"/>
    <x v="0"/>
    <s v="no"/>
    <n v="2"/>
    <s v="yes"/>
    <n v="0.6"/>
    <n v="-0.72677220383770402"/>
    <n v="-0.39722222222222198"/>
    <m/>
    <d v="2017-03-31T14:20:51"/>
    <d v="2017-03-31T14:21:50"/>
    <s v="-"/>
    <b v="0"/>
  </r>
  <r>
    <x v="26"/>
    <x v="1"/>
    <m/>
    <x v="421"/>
    <x v="0"/>
    <s v="yes"/>
    <n v="2"/>
    <s v="yes"/>
    <n v="0.11111111111111099"/>
    <n v="-0.99523494128691004"/>
    <n v="-0.219444444444444"/>
    <m/>
    <d v="2017-03-31T14:20:53"/>
    <d v="2017-03-31T14:22:00"/>
    <s v="-"/>
    <b v="0"/>
  </r>
  <r>
    <x v="8"/>
    <x v="1"/>
    <m/>
    <x v="39"/>
    <x v="0"/>
    <s v="no"/>
    <n v="1"/>
    <s v="no"/>
    <n v="-0.19999999999999901"/>
    <n v="0.43008272350133198"/>
    <n v="-0.84166666666666601"/>
    <m/>
    <d v="2017-03-31T14:21:13"/>
    <d v="2017-03-31T14:22:08"/>
    <s v="-"/>
    <b v="0"/>
  </r>
  <r>
    <x v="8"/>
    <x v="1"/>
    <m/>
    <x v="54"/>
    <x v="2"/>
    <s v="yes"/>
    <n v="3"/>
    <s v="yes"/>
    <n v="0.28888888888888797"/>
    <n v="-6.4748219187939202E-2"/>
    <n v="-0.75277777777777699"/>
    <m/>
    <d v="2017-03-31T14:21:30"/>
    <d v="2017-03-31T14:23:00"/>
    <s v="-"/>
    <b v="0"/>
  </r>
  <r>
    <x v="8"/>
    <x v="1"/>
    <m/>
    <x v="66"/>
    <x v="3"/>
    <s v="yes"/>
    <n v="4"/>
    <s v="yes"/>
    <n v="0.91111111111111098"/>
    <n v="0.72381751020442597"/>
    <n v="-0.86388888888888804"/>
    <m/>
    <d v="2017-03-31T14:22:23"/>
    <d v="2017-03-31T14:23:15"/>
    <s v="-"/>
    <b v="0"/>
  </r>
  <r>
    <x v="26"/>
    <x v="1"/>
    <m/>
    <x v="476"/>
    <x v="1"/>
    <s v="yes"/>
    <n v="1"/>
    <s v="yes"/>
    <n v="4.4444444444444398E-2"/>
    <n v="-0.99882945623196795"/>
    <n v="9.1666666666666702E-2"/>
    <m/>
    <d v="2017-03-31T14:21:03"/>
    <d v="2017-03-31T14:23:25"/>
    <s v="-"/>
    <b v="0"/>
  </r>
  <r>
    <x v="26"/>
    <x v="2"/>
    <m/>
    <x v="43"/>
    <x v="0"/>
    <s v="yes"/>
    <n v="2"/>
    <s v="yes"/>
    <n v="2.2222222222222102E-2"/>
    <n v="-0.99928194199242304"/>
    <n v="4.72222222222222E-2"/>
    <s v="a010"/>
    <d v="2017-03-31T14:22:29"/>
    <d v="2017-03-31T14:23:39"/>
    <s v="a010"/>
    <b v="1"/>
  </r>
  <r>
    <x v="8"/>
    <x v="1"/>
    <m/>
    <x v="71"/>
    <x v="0"/>
    <s v="no"/>
    <n v="2"/>
    <s v="yes"/>
    <n v="0.17777777777777701"/>
    <n v="-0.98391136723857298"/>
    <n v="-0.33055555555555499"/>
    <m/>
    <d v="2017-03-31T14:22:37"/>
    <d v="2017-03-31T14:24:12"/>
    <s v="-"/>
    <b v="0"/>
  </r>
  <r>
    <x v="26"/>
    <x v="1"/>
    <m/>
    <x v="419"/>
    <x v="0"/>
    <s v="yes"/>
    <n v="1"/>
    <s v="yes"/>
    <n v="4.4444444444444398E-2"/>
    <n v="-0.99930354367093199"/>
    <n v="-1.94444444444445E-2"/>
    <m/>
    <d v="2017-03-31T14:22:43"/>
    <d v="2017-03-31T14:24:40"/>
    <s v="-"/>
    <b v="0"/>
  </r>
  <r>
    <x v="8"/>
    <x v="1"/>
    <m/>
    <x v="33"/>
    <x v="0"/>
    <s v="no"/>
    <n v="2"/>
    <s v="yes"/>
    <n v="0.266666666666666"/>
    <n v="-0.94636751803717301"/>
    <n v="-0.44166666666666599"/>
    <m/>
    <d v="2017-03-31T14:23:35"/>
    <d v="2017-03-31T14:24:51"/>
    <s v="-"/>
    <b v="0"/>
  </r>
  <r>
    <x v="26"/>
    <x v="1"/>
    <m/>
    <x v="455"/>
    <x v="1"/>
    <s v="yes"/>
    <n v="1"/>
    <s v="yes"/>
    <n v="4.4444444444444398E-2"/>
    <n v="-0.99928194199242304"/>
    <n v="4.72222222222222E-2"/>
    <m/>
    <d v="2017-03-31T14:23:44"/>
    <d v="2017-03-31T14:24:53"/>
    <s v="-"/>
    <b v="0"/>
  </r>
  <r>
    <x v="26"/>
    <x v="1"/>
    <m/>
    <x v="457"/>
    <x v="1"/>
    <s v="yes"/>
    <n v="3"/>
    <s v="yes"/>
    <n v="0.2"/>
    <n v="-0.99615082822076495"/>
    <n v="-1.94444444444445E-2"/>
    <m/>
    <d v="2017-03-31T14:23:56"/>
    <d v="2017-03-31T14:25:02"/>
    <s v="-"/>
    <b v="0"/>
  </r>
  <r>
    <x v="26"/>
    <x v="1"/>
    <m/>
    <x v="411"/>
    <x v="0"/>
    <s v="yes"/>
    <n v="2"/>
    <s v="yes"/>
    <n v="0"/>
    <n v="-0.99928194199242304"/>
    <n v="4.72222222222222E-2"/>
    <m/>
    <d v="2017-03-31T14:24:06"/>
    <d v="2017-03-31T14:25:25"/>
    <s v="-"/>
    <b v="0"/>
  </r>
  <r>
    <x v="8"/>
    <x v="1"/>
    <m/>
    <x v="56"/>
    <x v="2"/>
    <s v="no"/>
    <n v="3"/>
    <s v="yes"/>
    <n v="0.266666666666666"/>
    <n v="-0.82842595269326003"/>
    <n v="-0.55277777777777704"/>
    <m/>
    <d v="2017-03-31T14:24:13"/>
    <d v="2017-03-31T14:25:32"/>
    <s v="-"/>
    <b v="0"/>
  </r>
  <r>
    <x v="26"/>
    <x v="1"/>
    <m/>
    <x v="412"/>
    <x v="0"/>
    <s v="yes"/>
    <n v="2"/>
    <s v="yes"/>
    <n v="2.2222222222222102E-2"/>
    <n v="-0.99945453831213804"/>
    <n v="-1.94444444444445E-2"/>
    <m/>
    <d v="2017-03-31T14:24:29"/>
    <d v="2017-03-31T14:25:57"/>
    <s v="-"/>
    <b v="0"/>
  </r>
  <r>
    <x v="8"/>
    <x v="1"/>
    <m/>
    <x v="5"/>
    <x v="3"/>
    <s v="no"/>
    <n v="2"/>
    <s v="yes"/>
    <n v="0.44444444444444398"/>
    <n v="-0.94474723694402696"/>
    <n v="0.22500000000000001"/>
    <m/>
    <d v="2017-03-31T14:24:54"/>
    <d v="2017-03-31T14:26:05"/>
    <s v="-"/>
    <b v="0"/>
  </r>
  <r>
    <x v="26"/>
    <x v="1"/>
    <m/>
    <x v="453"/>
    <x v="1"/>
    <s v="yes"/>
    <n v="1"/>
    <s v="yes"/>
    <n v="-0.6"/>
    <n v="-0.72677220383770402"/>
    <n v="-0.219444444444444"/>
    <m/>
    <d v="2017-03-31T14:25:01"/>
    <d v="2017-03-31T14:26:12"/>
    <s v="-"/>
    <b v="0"/>
  </r>
  <r>
    <x v="26"/>
    <x v="1"/>
    <m/>
    <x v="424"/>
    <x v="0"/>
    <s v="yes"/>
    <n v="2"/>
    <s v="yes"/>
    <n v="-2.2222222222222199E-2"/>
    <n v="-0.99889881118979695"/>
    <n v="-8.6111111111111097E-2"/>
    <m/>
    <d v="2017-03-31T14:25:16"/>
    <d v="2017-03-31T14:26:25"/>
    <s v="-"/>
    <b v="0"/>
  </r>
  <r>
    <x v="8"/>
    <x v="1"/>
    <m/>
    <x v="45"/>
    <x v="0"/>
    <s v="no"/>
    <n v="3"/>
    <s v="yes"/>
    <n v="0.33333333333333298"/>
    <n v="-0.189266276692066"/>
    <n v="-0.73055555555555496"/>
    <m/>
    <d v="2017-03-31T14:25:28"/>
    <d v="2017-03-31T14:26:46"/>
    <s v="-"/>
    <b v="0"/>
  </r>
  <r>
    <x v="26"/>
    <x v="1"/>
    <m/>
    <x v="431"/>
    <x v="0"/>
    <s v="yes"/>
    <n v="2"/>
    <s v="yes"/>
    <n v="0"/>
    <n v="-0.998594083248738"/>
    <n v="-0.108333333333333"/>
    <m/>
    <d v="2017-03-31T14:25:29"/>
    <d v="2017-03-31T14:26:48"/>
    <s v="-"/>
    <b v="0"/>
  </r>
  <r>
    <x v="26"/>
    <x v="1"/>
    <m/>
    <x v="470"/>
    <x v="0"/>
    <s v="yes"/>
    <n v="2"/>
    <s v="yes"/>
    <n v="-4.4444444444444398E-2"/>
    <n v="-0.99770861497804697"/>
    <n v="-0.15277777777777701"/>
    <m/>
    <d v="2017-03-31T14:25:52"/>
    <d v="2017-03-31T14:26:57"/>
    <s v="-"/>
    <b v="0"/>
  </r>
  <r>
    <x v="8"/>
    <x v="1"/>
    <m/>
    <x v="47"/>
    <x v="3"/>
    <s v="yes"/>
    <n v="4"/>
    <s v="yes"/>
    <n v="0.77777777777777701"/>
    <n v="0.53636918168654701"/>
    <n v="-0.86388888888888804"/>
    <m/>
    <d v="2017-03-31T14:26:09"/>
    <d v="2017-03-31T14:27:15"/>
    <s v="-"/>
    <b v="0"/>
  </r>
  <r>
    <x v="8"/>
    <x v="1"/>
    <m/>
    <x v="73"/>
    <x v="3"/>
    <s v="no"/>
    <n v="4"/>
    <s v="yes"/>
    <n v="0.95555555555555505"/>
    <n v="0.85211336725076503"/>
    <n v="-0.59722222222222199"/>
    <m/>
    <d v="2017-03-31T14:26:37"/>
    <d v="2017-03-31T14:27:33"/>
    <s v="-"/>
    <b v="0"/>
  </r>
  <r>
    <x v="8"/>
    <x v="1"/>
    <m/>
    <x v="60"/>
    <x v="2"/>
    <s v="no"/>
    <n v="2"/>
    <s v="yes"/>
    <n v="0.75555555555555498"/>
    <n v="-4.8872867474968398E-2"/>
    <n v="-0.41944444444444401"/>
    <m/>
    <d v="2017-03-31T14:26:55"/>
    <d v="2017-03-31T14:27:48"/>
    <s v="-"/>
    <b v="0"/>
  </r>
  <r>
    <x v="8"/>
    <x v="1"/>
    <m/>
    <x v="53"/>
    <x v="2"/>
    <s v="no"/>
    <n v="3"/>
    <s v="yes"/>
    <n v="0.68888888888888899"/>
    <n v="6.31243164489729E-2"/>
    <n v="-0.77500000000000002"/>
    <m/>
    <d v="2017-03-31T14:27:10"/>
    <d v="2017-03-31T14:28:47"/>
    <s v="-"/>
    <b v="0"/>
  </r>
  <r>
    <x v="8"/>
    <x v="1"/>
    <m/>
    <x v="23"/>
    <x v="2"/>
    <s v="no"/>
    <n v="3"/>
    <s v="yes"/>
    <n v="0.62222222222222201"/>
    <n v="-0.30706884401961598"/>
    <n v="-0.70833333333333304"/>
    <m/>
    <d v="2017-03-31T14:28:10"/>
    <d v="2017-03-31T14:29:09"/>
    <s v="-"/>
    <b v="0"/>
  </r>
  <r>
    <x v="8"/>
    <x v="1"/>
    <m/>
    <x v="84"/>
    <x v="2"/>
    <s v="no"/>
    <n v="4"/>
    <s v="yes"/>
    <n v="0.33333333333333298"/>
    <n v="-0.95515963206185595"/>
    <n v="0.42499999999999999"/>
    <m/>
    <d v="2017-03-31T14:28:31"/>
    <d v="2017-03-31T14:29:23"/>
    <s v="-"/>
    <b v="0"/>
  </r>
  <r>
    <x v="8"/>
    <x v="1"/>
    <m/>
    <x v="20"/>
    <x v="3"/>
    <s v="yes"/>
    <n v="4"/>
    <s v="yes"/>
    <n v="0.44444444444444398"/>
    <n v="6.31243164489729E-2"/>
    <n v="-0.77500000000000002"/>
    <m/>
    <d v="2017-03-31T14:28:45"/>
    <d v="2017-03-31T14:29:39"/>
    <s v="-"/>
    <b v="0"/>
  </r>
  <r>
    <x v="8"/>
    <x v="1"/>
    <m/>
    <x v="50"/>
    <x v="0"/>
    <s v="no"/>
    <n v="2"/>
    <s v="yes"/>
    <n v="0.37777777777777699"/>
    <n v="-0.189266276692066"/>
    <n v="-0.73055555555555496"/>
    <m/>
    <d v="2017-03-31T14:29:01"/>
    <d v="2017-03-31T14:30:05"/>
    <s v="-"/>
    <b v="0"/>
  </r>
  <r>
    <x v="8"/>
    <x v="2"/>
    <m/>
    <x v="40"/>
    <x v="2"/>
    <s v="no"/>
    <n v="3"/>
    <s v="yes"/>
    <n v="0.39999999999999902"/>
    <n v="-0.96576475131997397"/>
    <n v="2.4999999999999901E-2"/>
    <s v="a001"/>
    <d v="2017-03-31T14:29:32"/>
    <d v="2017-03-31T14:30:46"/>
    <s v="a001"/>
    <b v="1"/>
  </r>
  <r>
    <x v="8"/>
    <x v="1"/>
    <m/>
    <x v="65"/>
    <x v="0"/>
    <s v="no"/>
    <n v="2"/>
    <s v="yes"/>
    <n v="0.73333333333333295"/>
    <n v="-0.17400564782724301"/>
    <n v="-0.33055555555555499"/>
    <m/>
    <d v="2017-03-31T14:30:10"/>
    <d v="2017-03-31T14:31:50"/>
    <s v="-"/>
    <b v="0"/>
  </r>
  <r>
    <x v="8"/>
    <x v="1"/>
    <m/>
    <x v="26"/>
    <x v="0"/>
    <s v="no"/>
    <n v="2"/>
    <s v="no"/>
    <n v="-0.11111111111111099"/>
    <n v="-0.96677870985626901"/>
    <n v="-0.39722222222222198"/>
    <m/>
    <d v="2017-03-31T14:31:14"/>
    <d v="2017-03-31T14:32:30"/>
    <s v="-"/>
    <b v="0"/>
  </r>
  <r>
    <x v="8"/>
    <x v="1"/>
    <m/>
    <x v="32"/>
    <x v="3"/>
    <s v="yes"/>
    <n v="4"/>
    <s v="yes"/>
    <n v="0.82222222222222197"/>
    <n v="0.32897597368471598"/>
    <n v="0.51388888888888795"/>
    <m/>
    <d v="2017-03-31T14:31:52"/>
    <d v="2017-03-31T14:33:23"/>
    <s v="-"/>
    <b v="0"/>
  </r>
  <r>
    <x v="8"/>
    <x v="1"/>
    <m/>
    <x v="61"/>
    <x v="3"/>
    <s v="yes"/>
    <n v="4"/>
    <s v="yes"/>
    <n v="0.93333333333333302"/>
    <n v="0.845354781605828"/>
    <n v="-0.95277777777777695"/>
    <m/>
    <d v="2017-03-31T14:32:46"/>
    <d v="2017-03-31T14:33:43"/>
    <s v="-"/>
    <b v="0"/>
  </r>
  <r>
    <x v="8"/>
    <x v="1"/>
    <m/>
    <x v="2"/>
    <x v="2"/>
    <s v="yes"/>
    <n v="3"/>
    <s v="yes"/>
    <n v="-6.6666666666666596E-2"/>
    <n v="-0.99820510117469297"/>
    <n v="-0.13055555555555501"/>
    <m/>
    <d v="2017-03-31T14:33:05"/>
    <d v="2017-03-31T14:33:59"/>
    <s v="-"/>
    <b v="0"/>
  </r>
  <r>
    <x v="8"/>
    <x v="1"/>
    <m/>
    <x v="1"/>
    <x v="0"/>
    <s v="no"/>
    <n v="3"/>
    <s v="no"/>
    <n v="-0.55555555555555503"/>
    <n v="1"/>
    <n v="-1"/>
    <m/>
    <d v="2017-03-31T14:33:21"/>
    <d v="2017-03-31T14:34:23"/>
    <s v="-"/>
    <b v="0"/>
  </r>
  <r>
    <x v="8"/>
    <x v="1"/>
    <m/>
    <x v="12"/>
    <x v="0"/>
    <s v="no"/>
    <n v="2"/>
    <s v="no"/>
    <n v="-0.155555555555555"/>
    <n v="0.63131915278432404"/>
    <n v="-0.88611111111111096"/>
    <m/>
    <d v="2017-03-31T14:33:46"/>
    <d v="2017-03-31T14:35:23"/>
    <s v="-"/>
    <b v="0"/>
  </r>
  <r>
    <x v="8"/>
    <x v="1"/>
    <m/>
    <x v="36"/>
    <x v="2"/>
    <s v="yes"/>
    <n v="2"/>
    <s v="yes"/>
    <n v="0.44444444444444398"/>
    <n v="-0.91393787258419001"/>
    <n v="-0.48611111111111099"/>
    <m/>
    <d v="2017-03-31T14:34:46"/>
    <d v="2017-03-31T14:40:21"/>
    <s v="-"/>
    <b v="0"/>
  </r>
  <r>
    <x v="8"/>
    <x v="1"/>
    <m/>
    <x v="16"/>
    <x v="3"/>
    <s v="yes"/>
    <n v="4"/>
    <s v="yes"/>
    <n v="0.95555555555555505"/>
    <n v="0.85211336725076503"/>
    <n v="4.72222222222222E-2"/>
    <m/>
    <d v="2017-03-31T14:39:43"/>
    <d v="2017-03-31T14:40:38"/>
    <s v="-"/>
    <b v="0"/>
  </r>
  <r>
    <x v="8"/>
    <x v="1"/>
    <m/>
    <x v="41"/>
    <x v="0"/>
    <s v="no"/>
    <n v="2"/>
    <s v="yes"/>
    <n v="0.266666666666666"/>
    <n v="-0.99200185176961098"/>
    <n v="-4.1666666666666602E-2"/>
    <m/>
    <d v="2017-03-31T14:39:59"/>
    <d v="2017-03-31T14:40:55"/>
    <s v="-"/>
    <b v="0"/>
  </r>
  <r>
    <x v="8"/>
    <x v="2"/>
    <m/>
    <x v="85"/>
    <x v="0"/>
    <s v="no"/>
    <n v="3"/>
    <s v="yes"/>
    <n v="0.51111111111111096"/>
    <n v="-0.88814752511745398"/>
    <n v="0.26944444444444399"/>
    <s v="a101"/>
    <d v="2017-03-31T14:40:18"/>
    <d v="2017-03-31T14:41:59"/>
    <s v="a101"/>
    <b v="1"/>
  </r>
  <r>
    <x v="8"/>
    <x v="1"/>
    <m/>
    <x v="79"/>
    <x v="3"/>
    <s v="yes"/>
    <n v="4"/>
    <s v="yes"/>
    <n v="0.88888888888888895"/>
    <n v="0.64234966199251897"/>
    <n v="0.13611111111111099"/>
    <m/>
    <d v="2017-03-31T14:41:21"/>
    <d v="2017-03-31T14:42:10"/>
    <s v="-"/>
    <b v="0"/>
  </r>
  <r>
    <x v="8"/>
    <x v="1"/>
    <m/>
    <x v="18"/>
    <x v="4"/>
    <s v="yes"/>
    <n v="4"/>
    <s v="yes"/>
    <n v="0.64444444444444404"/>
    <n v="9.5180418584535895E-2"/>
    <n v="0.780555555555555"/>
    <m/>
    <d v="2017-03-31T14:41:32"/>
    <d v="2017-03-31T14:42:23"/>
    <s v="-"/>
    <b v="0"/>
  </r>
  <r>
    <x v="8"/>
    <x v="1"/>
    <m/>
    <x v="30"/>
    <x v="0"/>
    <s v="no"/>
    <n v="2"/>
    <s v="no"/>
    <n v="0.24444444444444399"/>
    <n v="-0.733952887317737"/>
    <n v="-0.59722222222222199"/>
    <m/>
    <d v="2017-03-31T14:41:45"/>
    <d v="2017-03-31T14:42:40"/>
    <s v="-"/>
    <b v="0"/>
  </r>
  <r>
    <x v="8"/>
    <x v="1"/>
    <m/>
    <x v="69"/>
    <x v="0"/>
    <s v="no"/>
    <n v="2"/>
    <s v="no"/>
    <n v="0.37777777777777699"/>
    <n v="-0.97309390167502896"/>
    <n v="-0.17499999999999999"/>
    <m/>
    <d v="2017-03-31T14:42:01"/>
    <d v="2017-03-31T14:43:17"/>
    <s v="-"/>
    <b v="0"/>
  </r>
  <r>
    <x v="8"/>
    <x v="1"/>
    <m/>
    <x v="49"/>
    <x v="0"/>
    <s v="no"/>
    <n v="2"/>
    <s v="yes"/>
    <n v="0.53333333333333299"/>
    <n v="-0.859250206747044"/>
    <n v="-0.28611111111111098"/>
    <m/>
    <d v="2017-03-31T14:42:39"/>
    <d v="2017-03-31T14:44:10"/>
    <s v="-"/>
    <b v="0"/>
  </r>
  <r>
    <x v="8"/>
    <x v="1"/>
    <m/>
    <x v="59"/>
    <x v="2"/>
    <s v="no"/>
    <n v="3"/>
    <s v="yes"/>
    <n v="0.44444444444444398"/>
    <n v="-0.94474723694402696"/>
    <n v="-6.3888888888888995E-2"/>
    <m/>
    <d v="2017-03-31T14:43:33"/>
    <d v="2017-03-31T14:44:31"/>
    <s v="-"/>
    <b v="0"/>
  </r>
  <r>
    <x v="8"/>
    <x v="1"/>
    <m/>
    <x v="17"/>
    <x v="3"/>
    <s v="yes"/>
    <n v="4"/>
    <s v="yes"/>
    <n v="0.844444444444444"/>
    <n v="0.44394467777885699"/>
    <n v="0.80277777777777704"/>
    <m/>
    <d v="2017-03-31T14:43:54"/>
    <d v="2017-03-31T14:44:42"/>
    <s v="-"/>
    <b v="0"/>
  </r>
  <r>
    <x v="8"/>
    <x v="1"/>
    <m/>
    <x v="9"/>
    <x v="3"/>
    <s v="yes"/>
    <n v="4"/>
    <s v="yes"/>
    <n v="0.97777777777777697"/>
    <n v="0.90077020657746798"/>
    <n v="0.60277777777777697"/>
    <m/>
    <d v="2017-03-31T14:44:03"/>
    <d v="2017-03-31T14:44:58"/>
    <s v="-"/>
    <b v="0"/>
  </r>
  <r>
    <x v="8"/>
    <x v="1"/>
    <m/>
    <x v="19"/>
    <x v="0"/>
    <s v="no"/>
    <n v="2"/>
    <s v="yes"/>
    <n v="0.37777777777777699"/>
    <n v="-0.65451542791721695"/>
    <n v="0.625"/>
    <m/>
    <d v="2017-03-31T14:44:20"/>
    <d v="2017-03-31T14:45:12"/>
    <s v="-"/>
    <b v="0"/>
  </r>
  <r>
    <x v="52"/>
    <x v="1"/>
    <m/>
    <x v="566"/>
    <x v="2"/>
    <s v="no"/>
    <n v="1"/>
    <s v="yes"/>
    <n v="-0.28888888888888797"/>
    <n v="-0.98948287145818803"/>
    <n v="0.29166666666666602"/>
    <m/>
    <d v="2017-05-01T12:50:15"/>
    <d v="2017-05-01T12:51:33"/>
    <s v="-"/>
    <b v="0"/>
  </r>
  <r>
    <x v="52"/>
    <x v="1"/>
    <m/>
    <x v="567"/>
    <x v="0"/>
    <s v="no"/>
    <n v="1"/>
    <s v="yes"/>
    <n v="-0.48888888888888798"/>
    <n v="-0.91138029329094095"/>
    <n v="0.13611111111111099"/>
    <m/>
    <d v="2017-05-01T12:50:34"/>
    <d v="2017-05-01T12:52:00"/>
    <s v="-"/>
    <b v="0"/>
  </r>
  <r>
    <x v="52"/>
    <x v="1"/>
    <m/>
    <x v="568"/>
    <x v="2"/>
    <s v="no"/>
    <n v="3"/>
    <s v="yes"/>
    <n v="0.17777777777777701"/>
    <n v="-0.996984362865169"/>
    <n v="-6.3888888888888995E-2"/>
    <m/>
    <d v="2017-05-01T12:51:02"/>
    <d v="2017-05-01T12:52:25"/>
    <s v="-"/>
    <b v="0"/>
  </r>
  <r>
    <x v="52"/>
    <x v="1"/>
    <m/>
    <x v="569"/>
    <x v="2"/>
    <s v="no"/>
    <n v="3"/>
    <s v="yes"/>
    <n v="4.4444444444444398E-2"/>
    <n v="-0.99626645715106399"/>
    <n v="-0.19722222222222199"/>
    <m/>
    <d v="2017-05-01T12:51:27"/>
    <d v="2017-05-01T12:52:56"/>
    <s v="-"/>
    <b v="0"/>
  </r>
  <r>
    <x v="52"/>
    <x v="1"/>
    <m/>
    <x v="570"/>
    <x v="2"/>
    <s v="no"/>
    <n v="2"/>
    <s v="yes"/>
    <n v="0.155555555555555"/>
    <n v="-0.99763759976931099"/>
    <n v="-0.108333333333333"/>
    <m/>
    <d v="2017-05-01T12:51:58"/>
    <d v="2017-05-01T12:53:29"/>
    <s v="-"/>
    <b v="0"/>
  </r>
  <r>
    <x v="52"/>
    <x v="1"/>
    <m/>
    <x v="571"/>
    <x v="2"/>
    <s v="no"/>
    <n v="1"/>
    <s v="yes"/>
    <n v="0"/>
    <n v="-0.99955955142385"/>
    <n v="2.7777777777777302E-3"/>
    <m/>
    <d v="2017-05-01T12:52:30"/>
    <d v="2017-05-01T12:53:47"/>
    <s v="-"/>
    <b v="0"/>
  </r>
  <r>
    <x v="52"/>
    <x v="1"/>
    <m/>
    <x v="572"/>
    <x v="2"/>
    <s v="no"/>
    <n v="2"/>
    <s v="yes"/>
    <n v="-0.19999999999999901"/>
    <n v="-0.99615082822076495"/>
    <n v="9.1666666666666702E-2"/>
    <m/>
    <d v="2017-05-01T12:52:49"/>
    <d v="2017-05-01T12:54:18"/>
    <s v="-"/>
    <b v="0"/>
  </r>
  <r>
    <x v="52"/>
    <x v="1"/>
    <m/>
    <x v="573"/>
    <x v="0"/>
    <s v="no"/>
    <n v="1"/>
    <s v="yes"/>
    <n v="-0.19999999999999901"/>
    <n v="-0.99615082822076495"/>
    <n v="0.13611111111111099"/>
    <m/>
    <d v="2017-05-01T12:53:20"/>
    <d v="2017-05-01T12:55:02"/>
    <s v="-"/>
    <b v="0"/>
  </r>
  <r>
    <x v="52"/>
    <x v="1"/>
    <m/>
    <x v="574"/>
    <x v="2"/>
    <s v="no"/>
    <n v="1"/>
    <s v="yes"/>
    <n v="-6.6666666666666596E-2"/>
    <n v="-0.99911076841447899"/>
    <n v="2.4999999999999901E-2"/>
    <m/>
    <d v="2017-05-01T12:54:04"/>
    <d v="2017-05-01T13:14:27"/>
    <s v="-"/>
    <b v="0"/>
  </r>
  <r>
    <x v="52"/>
    <x v="1"/>
    <m/>
    <x v="575"/>
    <x v="2"/>
    <s v="yes"/>
    <n v="4"/>
    <s v="yes"/>
    <n v="0.28888888888888797"/>
    <n v="-0.98979783057627002"/>
    <n v="0.24722222222222201"/>
    <m/>
    <d v="2017-05-01T13:13:29"/>
    <d v="2017-05-01T13:14:58"/>
    <s v="-"/>
    <b v="0"/>
  </r>
  <r>
    <x v="52"/>
    <x v="1"/>
    <m/>
    <x v="576"/>
    <x v="2"/>
    <s v="no"/>
    <n v="3"/>
    <s v="yes"/>
    <n v="0.133333333333333"/>
    <n v="-0.99770861497804697"/>
    <n v="-0.15277777777777701"/>
    <m/>
    <d v="2017-05-01T13:14:00"/>
    <d v="2017-05-01T13:15:23"/>
    <s v="-"/>
    <b v="0"/>
  </r>
  <r>
    <x v="52"/>
    <x v="2"/>
    <m/>
    <x v="63"/>
    <x v="3"/>
    <s v="no"/>
    <n v="4"/>
    <s v="yes"/>
    <n v="0.86666666666666603"/>
    <n v="0.54887940512401201"/>
    <n v="0.313888888888888"/>
    <s v="a111"/>
    <d v="2017-05-01T13:14:25"/>
    <d v="2017-05-01T13:15:50"/>
    <s v="a111"/>
    <b v="1"/>
  </r>
  <r>
    <x v="52"/>
    <x v="1"/>
    <m/>
    <x v="577"/>
    <x v="0"/>
    <s v="no"/>
    <n v="1"/>
    <s v="yes"/>
    <n v="-0.66666666666666596"/>
    <n v="-0.50133814047780401"/>
    <n v="0.15833333333333299"/>
    <m/>
    <d v="2017-05-01T13:14:52"/>
    <d v="2017-05-01T13:16:06"/>
    <s v="-"/>
    <b v="0"/>
  </r>
  <r>
    <x v="52"/>
    <x v="1"/>
    <m/>
    <x v="578"/>
    <x v="0"/>
    <s v="no"/>
    <n v="2"/>
    <s v="yes"/>
    <n v="-0.31111111111111101"/>
    <n v="-0.98699023214277404"/>
    <n v="0.24722222222222201"/>
    <m/>
    <d v="2017-05-01T13:15:08"/>
    <d v="2017-05-01T13:16:22"/>
    <s v="-"/>
    <b v="0"/>
  </r>
  <r>
    <x v="52"/>
    <x v="1"/>
    <m/>
    <x v="579"/>
    <x v="2"/>
    <s v="no"/>
    <n v="3"/>
    <s v="yes"/>
    <n v="0.33333333333333298"/>
    <n v="-0.98341612463441996"/>
    <n v="6.9444444444444406E-2"/>
    <m/>
    <d v="2017-05-01T13:15:23"/>
    <d v="2017-05-01T13:16:37"/>
    <s v="-"/>
    <b v="0"/>
  </r>
  <r>
    <x v="52"/>
    <x v="1"/>
    <m/>
    <x v="580"/>
    <x v="3"/>
    <s v="no"/>
    <n v="3"/>
    <s v="yes"/>
    <n v="0.82222222222222197"/>
    <n v="0.32897597368471598"/>
    <n v="6.9444444444444406E-2"/>
    <m/>
    <d v="2017-05-01T13:15:39"/>
    <d v="2017-05-01T13:17:02"/>
    <s v="-"/>
    <b v="0"/>
  </r>
  <r>
    <x v="52"/>
    <x v="1"/>
    <m/>
    <x v="581"/>
    <x v="2"/>
    <s v="no"/>
    <n v="2"/>
    <s v="yes"/>
    <n v="0.24444444444444399"/>
    <n v="-0.94307936740211795"/>
    <n v="0.44722222222222202"/>
    <m/>
    <d v="2017-05-01T13:16:04"/>
    <d v="2017-05-01T13:17:19"/>
    <s v="-"/>
    <b v="0"/>
  </r>
  <r>
    <x v="52"/>
    <x v="1"/>
    <m/>
    <x v="582"/>
    <x v="0"/>
    <s v="no"/>
    <n v="1"/>
    <s v="yes"/>
    <n v="-0.24444444444444399"/>
    <n v="-0.99353725065002696"/>
    <n v="0.24722222222222201"/>
    <m/>
    <d v="2017-05-01T13:16:21"/>
    <d v="2017-05-01T13:17:44"/>
    <s v="-"/>
    <b v="0"/>
  </r>
  <r>
    <x v="52"/>
    <x v="1"/>
    <m/>
    <x v="583"/>
    <x v="0"/>
    <s v="no"/>
    <n v="1"/>
    <s v="yes"/>
    <n v="-0.422222222222222"/>
    <n v="-0.95648106951994805"/>
    <n v="6.9444444444444406E-2"/>
    <m/>
    <d v="2017-05-01T13:16:47"/>
    <d v="2017-05-01T13:18:02"/>
    <s v="-"/>
    <b v="0"/>
  </r>
  <r>
    <x v="52"/>
    <x v="1"/>
    <m/>
    <x v="584"/>
    <x v="2"/>
    <s v="no"/>
    <n v="2"/>
    <s v="yes"/>
    <n v="-8.8888888888888795E-2"/>
    <n v="-0.98290576245235595"/>
    <n v="0.33611111111111103"/>
    <m/>
    <d v="2017-05-01T13:17:04"/>
    <d v="2017-05-01T13:18:19"/>
    <s v="-"/>
    <b v="0"/>
  </r>
  <r>
    <x v="52"/>
    <x v="1"/>
    <m/>
    <x v="585"/>
    <x v="3"/>
    <s v="no"/>
    <n v="4"/>
    <s v="yes"/>
    <n v="0.844444444444444"/>
    <n v="0.44394467777885699"/>
    <n v="0.29166666666666602"/>
    <m/>
    <d v="2017-05-01T13:17:21"/>
    <d v="2017-05-01T13:18:52"/>
    <s v="-"/>
    <b v="0"/>
  </r>
  <r>
    <x v="52"/>
    <x v="1"/>
    <m/>
    <x v="586"/>
    <x v="1"/>
    <s v="no"/>
    <n v="2"/>
    <s v="no"/>
    <n v="-0.91111111111111098"/>
    <n v="0.72381751020442597"/>
    <n v="-0.219444444444444"/>
    <m/>
    <d v="2017-05-01T13:17:54"/>
    <d v="2017-05-01T13:19:09"/>
    <s v="-"/>
    <b v="0"/>
  </r>
  <r>
    <x v="52"/>
    <x v="2"/>
    <m/>
    <x v="43"/>
    <x v="4"/>
    <s v="yes"/>
    <n v="4"/>
    <s v="yes"/>
    <n v="1"/>
    <n v="0.99934622767155801"/>
    <n v="0.89166666666666605"/>
    <s v="a010"/>
    <d v="2017-05-01T13:18:11"/>
    <d v="2017-05-01T13:19:29"/>
    <s v="a010"/>
    <b v="1"/>
  </r>
  <r>
    <x v="52"/>
    <x v="1"/>
    <m/>
    <x v="587"/>
    <x v="0"/>
    <s v="no"/>
    <n v="1"/>
    <s v="no"/>
    <n v="-0.97777777777777697"/>
    <n v="0.90077020657746798"/>
    <n v="-0.17499999999999999"/>
    <m/>
    <d v="2017-05-01T13:18:31"/>
    <d v="2017-05-01T13:19:48"/>
    <s v="-"/>
    <b v="0"/>
  </r>
  <r>
    <x v="52"/>
    <x v="1"/>
    <m/>
    <x v="588"/>
    <x v="2"/>
    <s v="no"/>
    <n v="2"/>
    <s v="yes"/>
    <n v="-0.17777777777777701"/>
    <n v="-0.996984362865169"/>
    <n v="2.4999999999999901E-2"/>
    <m/>
    <d v="2017-05-01T13:18:50"/>
    <d v="2017-05-01T13:20:08"/>
    <s v="-"/>
    <b v="0"/>
  </r>
  <r>
    <x v="52"/>
    <x v="1"/>
    <m/>
    <x v="589"/>
    <x v="2"/>
    <s v="no"/>
    <n v="2"/>
    <s v="yes"/>
    <n v="-0.75555555555555498"/>
    <n v="-4.8872867474968398E-2"/>
    <n v="2.7777777777777302E-3"/>
    <m/>
    <d v="2017-05-01T13:19:10"/>
    <d v="2017-05-01T13:20:32"/>
    <s v="-"/>
    <b v="0"/>
  </r>
  <r>
    <x v="52"/>
    <x v="1"/>
    <m/>
    <x v="590"/>
    <x v="2"/>
    <s v="no"/>
    <n v="3"/>
    <s v="yes"/>
    <n v="0.31111111111111101"/>
    <n v="-0.98290576245235595"/>
    <n v="0.33611111111111103"/>
    <m/>
    <d v="2017-05-01T13:19:34"/>
    <d v="2017-05-01T13:20:47"/>
    <s v="-"/>
    <b v="0"/>
  </r>
  <r>
    <x v="52"/>
    <x v="1"/>
    <m/>
    <x v="591"/>
    <x v="0"/>
    <s v="no"/>
    <n v="3"/>
    <s v="yes"/>
    <n v="-0.133333333333333"/>
    <n v="-0.99814945962287605"/>
    <n v="-4.1666666666666602E-2"/>
    <m/>
    <d v="2017-05-01T13:19:49"/>
    <d v="2017-05-01T13:21:05"/>
    <s v="-"/>
    <b v="0"/>
  </r>
  <r>
    <x v="52"/>
    <x v="1"/>
    <m/>
    <x v="592"/>
    <x v="2"/>
    <s v="no"/>
    <n v="2"/>
    <s v="yes"/>
    <n v="-0.155555555555555"/>
    <n v="-0.99763759976931099"/>
    <n v="2.4999999999999901E-2"/>
    <m/>
    <d v="2017-05-01T13:20:07"/>
    <d v="2017-05-01T13:21:19"/>
    <s v="-"/>
    <b v="0"/>
  </r>
  <r>
    <x v="52"/>
    <x v="1"/>
    <m/>
    <x v="593"/>
    <x v="2"/>
    <s v="no"/>
    <n v="4"/>
    <s v="yes"/>
    <n v="0.2"/>
    <n v="0.78540410376632397"/>
    <n v="-0.93055555555555503"/>
    <m/>
    <d v="2017-05-01T13:20:21"/>
    <d v="2017-05-01T13:21:41"/>
    <s v="-"/>
    <b v="0"/>
  </r>
  <r>
    <x v="52"/>
    <x v="1"/>
    <m/>
    <x v="594"/>
    <x v="1"/>
    <s v="no"/>
    <n v="1"/>
    <s v="no"/>
    <n v="-0.73333333333333295"/>
    <n v="-0.17400564782724301"/>
    <n v="0.24722222222222201"/>
    <m/>
    <d v="2017-05-01T13:20:43"/>
    <d v="2017-05-01T13:22:02"/>
    <s v="-"/>
    <b v="0"/>
  </r>
  <r>
    <x v="52"/>
    <x v="1"/>
    <m/>
    <x v="595"/>
    <x v="3"/>
    <s v="no"/>
    <n v="4"/>
    <s v="yes"/>
    <n v="0.62222222222222201"/>
    <n v="1"/>
    <n v="-1"/>
    <m/>
    <d v="2017-05-01T13:21:07"/>
    <d v="2017-05-01T13:22:22"/>
    <s v="-"/>
    <b v="0"/>
  </r>
  <r>
    <x v="52"/>
    <x v="1"/>
    <m/>
    <x v="596"/>
    <x v="2"/>
    <s v="no"/>
    <n v="3"/>
    <s v="yes"/>
    <n v="0.51111111111111096"/>
    <n v="-0.77371616810261501"/>
    <n v="0.58055555555555505"/>
    <m/>
    <d v="2017-05-01T13:21:23"/>
    <d v="2017-05-01T13:22:43"/>
    <s v="-"/>
    <b v="0"/>
  </r>
  <r>
    <x v="52"/>
    <x v="1"/>
    <m/>
    <x v="597"/>
    <x v="2"/>
    <s v="no"/>
    <n v="2"/>
    <s v="yes"/>
    <n v="0.31111111111111101"/>
    <n v="-0.98699023214277404"/>
    <n v="9.1666666666666702E-2"/>
    <m/>
    <d v="2017-05-01T13:21:45"/>
    <d v="2017-05-01T13:22:56"/>
    <s v="-"/>
    <b v="0"/>
  </r>
  <r>
    <x v="52"/>
    <x v="1"/>
    <m/>
    <x v="598"/>
    <x v="0"/>
    <s v="no"/>
    <n v="1"/>
    <s v="yes"/>
    <n v="-0.66666666666666596"/>
    <n v="-0.50133814047780401"/>
    <n v="-4.1666666666666602E-2"/>
    <m/>
    <d v="2017-05-01T13:21:58"/>
    <d v="2017-05-01T13:23:13"/>
    <s v="-"/>
    <b v="0"/>
  </r>
  <r>
    <x v="52"/>
    <x v="1"/>
    <m/>
    <x v="599"/>
    <x v="2"/>
    <s v="no"/>
    <n v="3"/>
    <s v="yes"/>
    <n v="4.4444444444444398E-2"/>
    <n v="-0.99889881118979695"/>
    <n v="-8.6111111111111097E-2"/>
    <m/>
    <d v="2017-05-01T13:22:15"/>
    <d v="2017-05-01T13:23:29"/>
    <s v="-"/>
    <b v="0"/>
  </r>
  <r>
    <x v="52"/>
    <x v="1"/>
    <m/>
    <x v="600"/>
    <x v="2"/>
    <s v="no"/>
    <n v="2"/>
    <s v="yes"/>
    <n v="2.2222222222222102E-2"/>
    <n v="-0.991754666245243"/>
    <n v="0.26944444444444399"/>
    <m/>
    <d v="2017-05-01T13:22:31"/>
    <d v="2017-05-01T13:23:52"/>
    <s v="-"/>
    <b v="0"/>
  </r>
  <r>
    <x v="52"/>
    <x v="1"/>
    <m/>
    <x v="601"/>
    <x v="2"/>
    <s v="no"/>
    <n v="3"/>
    <s v="yes"/>
    <n v="0.39999999999999902"/>
    <n v="-0.96576475131997397"/>
    <n v="0.358333333333333"/>
    <m/>
    <d v="2017-05-01T13:22:55"/>
    <d v="2017-05-01T13:24:20"/>
    <s v="-"/>
    <b v="0"/>
  </r>
  <r>
    <x v="52"/>
    <x v="1"/>
    <m/>
    <x v="602"/>
    <x v="0"/>
    <s v="no"/>
    <n v="1"/>
    <s v="yes"/>
    <n v="-0.8"/>
    <n v="0.20632928530448399"/>
    <n v="-0.15277777777777701"/>
    <m/>
    <d v="2017-05-01T13:23:22"/>
    <d v="2017-05-01T13:24:37"/>
    <s v="-"/>
    <b v="0"/>
  </r>
  <r>
    <x v="52"/>
    <x v="1"/>
    <m/>
    <x v="603"/>
    <x v="2"/>
    <s v="no"/>
    <n v="3"/>
    <s v="yes"/>
    <n v="0.28888888888888797"/>
    <n v="-0.98979783057627002"/>
    <n v="6.9444444444444406E-2"/>
    <m/>
    <d v="2017-05-01T13:23:39"/>
    <d v="2017-05-01T13:24:51"/>
    <s v="-"/>
    <b v="0"/>
  </r>
  <r>
    <x v="52"/>
    <x v="1"/>
    <m/>
    <x v="604"/>
    <x v="2"/>
    <s v="yes"/>
    <n v="3"/>
    <s v="yes"/>
    <n v="0.422222222222222"/>
    <n v="-0.95648106951994805"/>
    <n v="0.313888888888888"/>
    <m/>
    <d v="2017-05-01T13:23:53"/>
    <d v="2017-05-01T13:25:13"/>
    <s v="-"/>
    <b v="0"/>
  </r>
  <r>
    <x v="52"/>
    <x v="1"/>
    <m/>
    <x v="605"/>
    <x v="2"/>
    <s v="no"/>
    <n v="2"/>
    <s v="yes"/>
    <n v="-4.4444444444444398E-2"/>
    <n v="-0.99224165444423196"/>
    <n v="-0.26388888888888801"/>
    <m/>
    <d v="2017-05-01T13:24:15"/>
    <d v="2017-05-01T13:25:25"/>
    <s v="-"/>
    <b v="0"/>
  </r>
  <r>
    <x v="52"/>
    <x v="1"/>
    <m/>
    <x v="606"/>
    <x v="2"/>
    <s v="no"/>
    <n v="3"/>
    <s v="yes"/>
    <n v="0.22222222222222199"/>
    <n v="-0.99508744086974998"/>
    <n v="0.13611111111111099"/>
    <m/>
    <d v="2017-05-01T13:24:27"/>
    <d v="2017-05-01T13:25:38"/>
    <s v="-"/>
    <b v="0"/>
  </r>
  <r>
    <x v="52"/>
    <x v="2"/>
    <m/>
    <x v="38"/>
    <x v="3"/>
    <s v="no"/>
    <n v="4"/>
    <s v="yes"/>
    <n v="0.55555555555555503"/>
    <n v="0.53636918168654701"/>
    <n v="-0.86388888888888804"/>
    <s v="a110"/>
    <d v="2017-05-01T13:24:40"/>
    <d v="2017-05-01T13:26:02"/>
    <s v="a110"/>
    <b v="1"/>
  </r>
  <r>
    <x v="52"/>
    <x v="1"/>
    <m/>
    <x v="607"/>
    <x v="2"/>
    <s v="no"/>
    <n v="2"/>
    <s v="yes"/>
    <n v="-0.17777777777777701"/>
    <n v="-0.996984362865169"/>
    <n v="2.7777777777777302E-3"/>
    <m/>
    <d v="2017-05-01T13:25:04"/>
    <d v="2017-05-01T13:26:17"/>
    <s v="-"/>
    <b v="0"/>
  </r>
  <r>
    <x v="52"/>
    <x v="1"/>
    <m/>
    <x v="608"/>
    <x v="3"/>
    <s v="no"/>
    <n v="4"/>
    <s v="yes"/>
    <n v="1"/>
    <n v="0.99934622767155801"/>
    <n v="-0.13055555555555501"/>
    <m/>
    <d v="2017-05-01T13:25:19"/>
    <d v="2017-05-01T13:26:30"/>
    <s v="-"/>
    <b v="0"/>
  </r>
  <r>
    <x v="52"/>
    <x v="1"/>
    <m/>
    <x v="609"/>
    <x v="0"/>
    <s v="no"/>
    <n v="1"/>
    <s v="yes"/>
    <n v="-0.57777777777777695"/>
    <n v="-0.77981182665191895"/>
    <n v="2.4999999999999901E-2"/>
    <m/>
    <d v="2017-05-01T13:25:32"/>
    <d v="2017-05-01T13:26:40"/>
    <s v="-"/>
    <b v="0"/>
  </r>
  <r>
    <x v="52"/>
    <x v="1"/>
    <m/>
    <x v="610"/>
    <x v="0"/>
    <s v="no"/>
    <n v="2"/>
    <s v="yes"/>
    <n v="-0.48888888888888798"/>
    <n v="-0.91138029329094095"/>
    <n v="0.26944444444444399"/>
    <m/>
    <d v="2017-05-01T13:25:42"/>
    <d v="2017-05-01T13:27:05"/>
    <s v="-"/>
    <b v="0"/>
  </r>
  <r>
    <x v="52"/>
    <x v="1"/>
    <m/>
    <x v="611"/>
    <x v="1"/>
    <s v="no"/>
    <n v="2"/>
    <s v="no"/>
    <n v="-1"/>
    <n v="1"/>
    <n v="-0.44166666666666599"/>
    <m/>
    <d v="2017-05-01T13:26:07"/>
    <d v="2017-05-01T13:27:17"/>
    <s v="-"/>
    <b v="0"/>
  </r>
  <r>
    <x v="52"/>
    <x v="1"/>
    <m/>
    <x v="612"/>
    <x v="2"/>
    <s v="no"/>
    <n v="4"/>
    <s v="yes"/>
    <n v="6.6666666666666596E-2"/>
    <n v="-0.98290576245235595"/>
    <n v="0.33611111111111103"/>
    <m/>
    <d v="2017-05-01T13:26:20"/>
    <d v="2017-05-01T13:27:29"/>
    <s v="-"/>
    <b v="0"/>
  </r>
  <r>
    <x v="52"/>
    <x v="1"/>
    <m/>
    <x v="613"/>
    <x v="3"/>
    <s v="no"/>
    <n v="4"/>
    <s v="yes"/>
    <n v="0.53333333333333299"/>
    <n v="1"/>
    <n v="-1"/>
    <m/>
    <d v="2017-05-01T13:26:31"/>
    <d v="2017-05-01T13:27:50"/>
    <s v="-"/>
    <b v="0"/>
  </r>
  <r>
    <x v="52"/>
    <x v="1"/>
    <m/>
    <x v="614"/>
    <x v="2"/>
    <s v="no"/>
    <n v="3"/>
    <s v="yes"/>
    <n v="0.48888888888888798"/>
    <n v="-0.91138029329094095"/>
    <n v="0.29166666666666602"/>
    <m/>
    <d v="2017-05-01T13:26:51"/>
    <d v="2017-05-01T13:28:02"/>
    <s v="-"/>
    <b v="0"/>
  </r>
  <r>
    <x v="52"/>
    <x v="1"/>
    <m/>
    <x v="615"/>
    <x v="2"/>
    <s v="no"/>
    <n v="3"/>
    <s v="yes"/>
    <n v="0.44444444444444398"/>
    <n v="-0.94474723694402696"/>
    <n v="9.1666666666666702E-2"/>
    <m/>
    <d v="2017-05-01T13:27:03"/>
    <d v="2017-05-01T13:28:11"/>
    <s v="-"/>
    <b v="0"/>
  </r>
  <r>
    <x v="52"/>
    <x v="1"/>
    <m/>
    <x v="616"/>
    <x v="2"/>
    <s v="no"/>
    <n v="4"/>
    <s v="yes"/>
    <n v="0.46666666666666601"/>
    <n v="0.78540410376632397"/>
    <n v="-0.93055555555555503"/>
    <m/>
    <d v="2017-05-01T13:27:13"/>
    <d v="2017-05-01T13:28:26"/>
    <s v="-"/>
    <b v="0"/>
  </r>
  <r>
    <x v="52"/>
    <x v="1"/>
    <m/>
    <x v="617"/>
    <x v="2"/>
    <s v="no"/>
    <n v="4"/>
    <s v="yes"/>
    <n v="0.88888888888888895"/>
    <n v="0.64234966199251897"/>
    <n v="-0.241666666666666"/>
    <m/>
    <d v="2017-05-01T13:27:28"/>
    <d v="2017-05-01T13:28:48"/>
    <s v="-"/>
    <b v="0"/>
  </r>
  <r>
    <x v="52"/>
    <x v="1"/>
    <m/>
    <x v="618"/>
    <x v="3"/>
    <s v="no"/>
    <n v="4"/>
    <s v="yes"/>
    <n v="0.93333333333333302"/>
    <n v="0.79348956196801002"/>
    <n v="0.29166666666666602"/>
    <m/>
    <d v="2017-05-01T13:27:50"/>
    <d v="2017-05-01T13:29:00"/>
    <s v="-"/>
    <b v="0"/>
  </r>
  <r>
    <x v="52"/>
    <x v="1"/>
    <m/>
    <x v="619"/>
    <x v="2"/>
    <s v="no"/>
    <n v="3"/>
    <s v="yes"/>
    <n v="0.35555555555555501"/>
    <n v="-0.97227010520679602"/>
    <n v="0.38055555555555498"/>
    <m/>
    <d v="2017-05-01T13:28:02"/>
    <d v="2017-05-01T13:29:11"/>
    <s v="-"/>
    <b v="0"/>
  </r>
  <r>
    <x v="52"/>
    <x v="1"/>
    <m/>
    <x v="620"/>
    <x v="2"/>
    <s v="no"/>
    <n v="4"/>
    <s v="yes"/>
    <n v="0.93333333333333302"/>
    <n v="0.79348956196801002"/>
    <n v="0.13611111111111099"/>
    <m/>
    <d v="2017-05-01T13:28:12"/>
    <d v="2017-05-01T13:29:24"/>
    <s v="-"/>
    <b v="0"/>
  </r>
  <r>
    <x v="52"/>
    <x v="1"/>
    <m/>
    <x v="621"/>
    <x v="2"/>
    <s v="no"/>
    <n v="4"/>
    <s v="yes"/>
    <n v="0.68888888888888899"/>
    <n v="-0.402538832906429"/>
    <n v="0.49166666666666597"/>
    <m/>
    <d v="2017-05-01T13:28:27"/>
    <d v="2017-05-01T13:29:37"/>
    <s v="-"/>
    <b v="0"/>
  </r>
  <r>
    <x v="52"/>
    <x v="1"/>
    <m/>
    <x v="622"/>
    <x v="0"/>
    <s v="no"/>
    <n v="2"/>
    <s v="yes"/>
    <n v="-0.57777777777777695"/>
    <n v="-0.77981182665191895"/>
    <n v="-1.94444444444445E-2"/>
    <m/>
    <d v="2017-05-01T13:28:38"/>
    <d v="2017-05-01T13:29:56"/>
    <s v="-"/>
    <b v="0"/>
  </r>
  <r>
    <x v="52"/>
    <x v="1"/>
    <m/>
    <x v="623"/>
    <x v="2"/>
    <s v="no"/>
    <n v="5"/>
    <s v="yes"/>
    <n v="0.55555555555555503"/>
    <n v="0.93614079614232404"/>
    <n v="-0.99722222222222201"/>
    <m/>
    <d v="2017-05-01T13:28:57"/>
    <d v="2017-05-01T13:30:11"/>
    <s v="-"/>
    <b v="0"/>
  </r>
  <r>
    <x v="52"/>
    <x v="1"/>
    <m/>
    <x v="624"/>
    <x v="2"/>
    <s v="no"/>
    <n v="4"/>
    <s v="yes"/>
    <n v="0.6"/>
    <n v="0.314007122534671"/>
    <n v="-0.81944444444444398"/>
    <m/>
    <d v="2017-05-01T13:29:14"/>
    <d v="2017-05-01T13:30:27"/>
    <s v="-"/>
    <b v="0"/>
  </r>
  <r>
    <x v="52"/>
    <x v="1"/>
    <m/>
    <x v="625"/>
    <x v="2"/>
    <s v="no"/>
    <n v="2"/>
    <s v="yes"/>
    <n v="0.155555555555555"/>
    <n v="-0.99763759976931099"/>
    <n v="0.13611111111111099"/>
    <m/>
    <d v="2017-05-01T13:29:29"/>
    <d v="2017-05-01T13:30:39"/>
    <s v="-"/>
    <b v="0"/>
  </r>
  <r>
    <x v="52"/>
    <x v="1"/>
    <m/>
    <x v="626"/>
    <x v="2"/>
    <s v="yes"/>
    <n v="2"/>
    <s v="yes"/>
    <n v="0.39999999999999902"/>
    <n v="-0.96576475131997397"/>
    <n v="2.4999999999999901E-2"/>
    <m/>
    <d v="2017-05-01T13:29:41"/>
    <d v="2017-05-01T13:30:55"/>
    <s v="-"/>
    <b v="0"/>
  </r>
  <r>
    <x v="52"/>
    <x v="2"/>
    <m/>
    <x v="85"/>
    <x v="3"/>
    <s v="no"/>
    <n v="4"/>
    <s v="yes"/>
    <n v="0.95555555555555505"/>
    <n v="0.85211336725076503"/>
    <n v="-0.64166666666666605"/>
    <s v="a101"/>
    <d v="2017-05-01T13:29:57"/>
    <d v="2017-05-01T13:31:13"/>
    <s v="a101"/>
    <b v="1"/>
  </r>
  <r>
    <x v="52"/>
    <x v="1"/>
    <m/>
    <x v="627"/>
    <x v="2"/>
    <s v="no"/>
    <n v="2"/>
    <s v="yes"/>
    <n v="0.71111111111111103"/>
    <n v="-0.292809334208676"/>
    <n v="0.13611111111111099"/>
    <m/>
    <d v="2017-05-01T13:30:15"/>
    <d v="2017-05-01T13:31:42"/>
    <s v="-"/>
    <b v="0"/>
  </r>
  <r>
    <x v="52"/>
    <x v="1"/>
    <m/>
    <x v="628"/>
    <x v="2"/>
    <s v="no"/>
    <n v="4"/>
    <s v="yes"/>
    <n v="0.55555555555555503"/>
    <n v="0.63131915278432404"/>
    <n v="-0.88611111111111096"/>
    <m/>
    <d v="2017-05-01T13:30:44"/>
    <d v="2017-05-01T13:32:07"/>
    <s v="-"/>
    <b v="0"/>
  </r>
  <r>
    <x v="52"/>
    <x v="1"/>
    <m/>
    <x v="629"/>
    <x v="2"/>
    <s v="no"/>
    <n v="4"/>
    <s v="yes"/>
    <n v="0.88888888888888895"/>
    <n v="0.64234966199251897"/>
    <n v="-0.66388888888888897"/>
    <m/>
    <d v="2017-05-01T13:31:09"/>
    <d v="2017-05-01T13:32:20"/>
    <s v="-"/>
    <b v="0"/>
  </r>
  <r>
    <x v="52"/>
    <x v="1"/>
    <m/>
    <x v="630"/>
    <x v="2"/>
    <s v="no"/>
    <n v="3"/>
    <s v="yes"/>
    <n v="0.95555555555555505"/>
    <n v="0.85211336725076503"/>
    <n v="0.33611111111111103"/>
    <m/>
    <d v="2017-05-01T13:31:22"/>
    <d v="2017-05-01T13:32:38"/>
    <s v="-"/>
    <b v="0"/>
  </r>
  <r>
    <x v="52"/>
    <x v="1"/>
    <m/>
    <x v="631"/>
    <x v="2"/>
    <s v="no"/>
    <n v="2"/>
    <s v="yes"/>
    <n v="0.37777777777777699"/>
    <n v="-0.97309390167502896"/>
    <n v="-4.1666666666666602E-2"/>
    <m/>
    <d v="2017-05-01T13:31:40"/>
    <d v="2017-05-01T13:32:51"/>
    <s v="-"/>
    <b v="0"/>
  </r>
  <r>
    <x v="52"/>
    <x v="1"/>
    <m/>
    <x v="632"/>
    <x v="0"/>
    <s v="no"/>
    <n v="2"/>
    <s v="yes"/>
    <n v="-0.68888888888888899"/>
    <n v="-0.402538832906429"/>
    <n v="6.9444444444444406E-2"/>
    <m/>
    <d v="2017-05-01T13:31:53"/>
    <d v="2017-05-01T13:33:09"/>
    <s v="-"/>
    <b v="0"/>
  </r>
  <r>
    <x v="52"/>
    <x v="1"/>
    <m/>
    <x v="633"/>
    <x v="2"/>
    <s v="no"/>
    <n v="3"/>
    <s v="yes"/>
    <n v="0.22222222222222199"/>
    <n v="-0.99224165444423196"/>
    <n v="-0.26388888888888801"/>
    <m/>
    <d v="2017-05-01T13:32:11"/>
    <d v="2017-05-01T13:33:22"/>
    <s v="-"/>
    <b v="0"/>
  </r>
  <r>
    <x v="52"/>
    <x v="1"/>
    <m/>
    <x v="634"/>
    <x v="2"/>
    <s v="no"/>
    <n v="2"/>
    <s v="yes"/>
    <n v="4.4444444444444398E-2"/>
    <n v="-0.99889881118979695"/>
    <n v="-8.6111111111111097E-2"/>
    <m/>
    <d v="2017-05-01T13:32:23"/>
    <d v="2017-05-01T13:33:34"/>
    <s v="-"/>
    <b v="0"/>
  </r>
  <r>
    <x v="52"/>
    <x v="1"/>
    <m/>
    <x v="635"/>
    <x v="2"/>
    <s v="no"/>
    <n v="3"/>
    <s v="yes"/>
    <n v="0.28888888888888797"/>
    <n v="-0.98979783057627002"/>
    <n v="0.24722222222222201"/>
    <m/>
    <d v="2017-05-01T13:32:36"/>
    <d v="2017-05-01T13:33:45"/>
    <s v="-"/>
    <b v="0"/>
  </r>
  <r>
    <x v="52"/>
    <x v="1"/>
    <m/>
    <x v="636"/>
    <x v="2"/>
    <s v="no"/>
    <n v="4"/>
    <s v="yes"/>
    <n v="0.39999999999999902"/>
    <n v="-0.96576475131997397"/>
    <n v="0.29166666666666602"/>
    <m/>
    <d v="2017-05-01T13:32:46"/>
    <d v="2017-05-01T13:34:05"/>
    <s v="-"/>
    <b v="0"/>
  </r>
  <r>
    <x v="52"/>
    <x v="2"/>
    <m/>
    <x v="40"/>
    <x v="2"/>
    <s v="no"/>
    <n v="3"/>
    <s v="yes"/>
    <n v="0.55555555555555503"/>
    <n v="-0.82354979358574498"/>
    <n v="0.22500000000000001"/>
    <s v="a001"/>
    <d v="2017-05-01T13:33:07"/>
    <d v="2017-05-01T13:34:25"/>
    <s v="a001"/>
    <b v="1"/>
  </r>
  <r>
    <x v="52"/>
    <x v="1"/>
    <m/>
    <x v="637"/>
    <x v="2"/>
    <s v="no"/>
    <n v="4"/>
    <s v="yes"/>
    <n v="0.93333333333333302"/>
    <n v="0.79348956196801002"/>
    <n v="-4.1666666666666602E-2"/>
    <m/>
    <d v="2017-05-01T13:33:27"/>
    <d v="2017-05-01T13:34:40"/>
    <s v="-"/>
    <b v="0"/>
  </r>
  <r>
    <x v="52"/>
    <x v="1"/>
    <m/>
    <x v="638"/>
    <x v="2"/>
    <s v="no"/>
    <n v="3"/>
    <s v="yes"/>
    <n v="0.51111111111111096"/>
    <n v="-0.88814752511745398"/>
    <n v="2.7777777777777302E-3"/>
    <m/>
    <d v="2017-05-01T13:33:42"/>
    <d v="2017-05-01T13:34:50"/>
    <s v="-"/>
    <b v="0"/>
  </r>
  <r>
    <x v="52"/>
    <x v="1"/>
    <m/>
    <x v="639"/>
    <x v="2"/>
    <s v="no"/>
    <n v="1"/>
    <s v="yes"/>
    <n v="-0.53333333333333299"/>
    <n v="-0.859250206747044"/>
    <n v="0.180555555555555"/>
    <m/>
    <d v="2017-05-01T13:33:51"/>
    <d v="2017-05-01T13:35:23"/>
    <s v="-"/>
    <b v="0"/>
  </r>
  <r>
    <x v="52"/>
    <x v="1"/>
    <m/>
    <x v="640"/>
    <x v="3"/>
    <s v="no"/>
    <n v="4"/>
    <s v="yes"/>
    <n v="0.64444444444444404"/>
    <n v="0.63131915278432404"/>
    <n v="-0.88611111111111096"/>
    <m/>
    <d v="2017-05-01T13:34:25"/>
    <d v="2017-05-01T13:35:38"/>
    <s v="-"/>
    <b v="0"/>
  </r>
  <r>
    <x v="52"/>
    <x v="1"/>
    <m/>
    <x v="641"/>
    <x v="2"/>
    <s v="no"/>
    <n v="2"/>
    <s v="yes"/>
    <n v="0.51111111111111096"/>
    <n v="-0.88814752511745398"/>
    <n v="0.113888888888888"/>
    <m/>
    <d v="2017-05-01T13:34:40"/>
    <d v="2017-05-01T13:35:53"/>
    <s v="-"/>
    <b v="0"/>
  </r>
  <r>
    <x v="52"/>
    <x v="1"/>
    <m/>
    <x v="642"/>
    <x v="0"/>
    <s v="no"/>
    <n v="2"/>
    <s v="yes"/>
    <n v="0.75555555555555498"/>
    <n v="-4.8872867474968398E-2"/>
    <n v="-0.13055555555555501"/>
    <m/>
    <d v="2017-05-01T13:34:55"/>
    <d v="2017-05-01T13:36:12"/>
    <s v="-"/>
    <b v="0"/>
  </r>
  <r>
    <x v="52"/>
    <x v="1"/>
    <m/>
    <x v="643"/>
    <x v="2"/>
    <s v="no"/>
    <n v="2"/>
    <s v="yes"/>
    <n v="0.155555555555555"/>
    <n v="-0.991754666245243"/>
    <n v="0.26944444444444399"/>
    <m/>
    <d v="2017-05-01T13:35:14"/>
    <d v="2017-05-01T13:36:21"/>
    <s v="-"/>
    <b v="0"/>
  </r>
  <r>
    <x v="52"/>
    <x v="1"/>
    <m/>
    <x v="644"/>
    <x v="2"/>
    <s v="no"/>
    <n v="3"/>
    <s v="yes"/>
    <n v="0.48888888888888798"/>
    <n v="-0.91138029329094095"/>
    <n v="-0.219444444444444"/>
    <m/>
    <d v="2017-05-01T13:35:22"/>
    <d v="2017-05-01T13:36:31"/>
    <s v="-"/>
    <b v="0"/>
  </r>
  <r>
    <x v="52"/>
    <x v="1"/>
    <m/>
    <x v="645"/>
    <x v="2"/>
    <s v="no"/>
    <n v="4"/>
    <s v="yes"/>
    <n v="0.91111111111111098"/>
    <n v="0.72381751020442597"/>
    <n v="-0.73055555555555496"/>
    <m/>
    <d v="2017-05-01T13:35:32"/>
    <d v="2017-05-01T13:36:51"/>
    <s v="-"/>
    <b v="0"/>
  </r>
  <r>
    <x v="42"/>
    <x v="1"/>
    <m/>
    <x v="646"/>
    <x v="1"/>
    <s v="no"/>
    <n v="1"/>
    <s v="no"/>
    <n v="-0.66666666666666596"/>
    <n v="-0.50133814047780401"/>
    <n v="0.38055555555555498"/>
    <m/>
    <d v="2017-05-02T14:30:11"/>
    <d v="2017-05-02T14:31:34"/>
    <s v="-"/>
    <b v="0"/>
  </r>
  <r>
    <x v="42"/>
    <x v="1"/>
    <m/>
    <x v="647"/>
    <x v="0"/>
    <s v="yes"/>
    <n v="2"/>
    <s v="no"/>
    <n v="-0.422222222222222"/>
    <n v="-0.94307936740211795"/>
    <n v="0.44722222222222202"/>
    <m/>
    <d v="2017-05-02T14:30:35"/>
    <d v="2017-05-02T14:32:23"/>
    <s v="-"/>
    <b v="0"/>
  </r>
  <r>
    <x v="42"/>
    <x v="1"/>
    <m/>
    <x v="648"/>
    <x v="0"/>
    <s v="no"/>
    <n v="3"/>
    <s v="no"/>
    <n v="0"/>
    <n v="-0.99882945623196795"/>
    <n v="9.1666666666666702E-2"/>
    <m/>
    <d v="2017-05-02T14:31:24"/>
    <d v="2017-05-02T14:32:49"/>
    <s v="-"/>
    <b v="0"/>
  </r>
  <r>
    <x v="42"/>
    <x v="1"/>
    <m/>
    <x v="649"/>
    <x v="2"/>
    <s v="no"/>
    <n v="3"/>
    <s v="no"/>
    <n v="-0.4"/>
    <n v="-0.96576475131997397"/>
    <n v="0.24722222222222201"/>
    <m/>
    <d v="2017-05-02T14:31:51"/>
    <d v="2017-05-02T14:34:37"/>
    <s v="-"/>
    <b v="0"/>
  </r>
  <r>
    <x v="42"/>
    <x v="1"/>
    <m/>
    <x v="650"/>
    <x v="3"/>
    <s v="no"/>
    <n v="4"/>
    <s v="yes"/>
    <n v="0.37777777777777699"/>
    <n v="-0.97309390167502896"/>
    <n v="2.4999999999999901E-2"/>
    <m/>
    <d v="2017-05-02T14:33:39"/>
    <d v="2017-05-02T14:35:58"/>
    <s v="-"/>
    <b v="0"/>
  </r>
  <r>
    <x v="42"/>
    <x v="1"/>
    <m/>
    <x v="651"/>
    <x v="0"/>
    <s v="yes"/>
    <n v="3"/>
    <s v="no"/>
    <n v="-0.53333333333333299"/>
    <n v="-0.859250206747044"/>
    <n v="6.9444444444444406E-2"/>
    <m/>
    <d v="2017-05-02T14:35:00"/>
    <d v="2017-05-02T14:36:39"/>
    <s v="-"/>
    <b v="0"/>
  </r>
  <r>
    <x v="42"/>
    <x v="1"/>
    <m/>
    <x v="652"/>
    <x v="2"/>
    <s v="no"/>
    <n v="3"/>
    <s v="yes"/>
    <n v="0.422222222222222"/>
    <n v="-0.65451542791721695"/>
    <n v="0.625"/>
    <m/>
    <d v="2017-05-02T14:35:41"/>
    <d v="2017-05-02T14:37:15"/>
    <s v="-"/>
    <b v="0"/>
  </r>
  <r>
    <x v="42"/>
    <x v="1"/>
    <m/>
    <x v="653"/>
    <x v="0"/>
    <s v="yes"/>
    <n v="2"/>
    <s v="no"/>
    <n v="-0.28888888888888797"/>
    <n v="-0.95515963206185595"/>
    <n v="0.42499999999999999"/>
    <m/>
    <d v="2017-05-02T14:36:17"/>
    <d v="2017-05-02T14:37:44"/>
    <s v="-"/>
    <b v="0"/>
  </r>
  <r>
    <x v="42"/>
    <x v="1"/>
    <m/>
    <x v="654"/>
    <x v="2"/>
    <s v="yes"/>
    <n v="4"/>
    <s v="yes"/>
    <n v="0.39999999999999902"/>
    <n v="-0.88486732817164904"/>
    <n v="0.51388888888888795"/>
    <m/>
    <d v="2017-05-02T14:36:46"/>
    <d v="2017-05-02T14:38:15"/>
    <s v="-"/>
    <b v="0"/>
  </r>
  <r>
    <x v="42"/>
    <x v="1"/>
    <m/>
    <x v="655"/>
    <x v="3"/>
    <s v="no"/>
    <n v="4"/>
    <s v="yes"/>
    <n v="0.44444444444444398"/>
    <n v="-0.94474723694402696"/>
    <n v="6.9444444444444406E-2"/>
    <m/>
    <d v="2017-05-02T14:37:17"/>
    <d v="2017-05-02T14:38:43"/>
    <s v="-"/>
    <b v="0"/>
  </r>
  <r>
    <x v="42"/>
    <x v="1"/>
    <m/>
    <x v="656"/>
    <x v="3"/>
    <s v="yes"/>
    <n v="2"/>
    <s v="yes"/>
    <n v="0.33333333333333298"/>
    <n v="-0.97822125902046597"/>
    <n v="0.358333333333333"/>
    <m/>
    <d v="2017-05-02T14:37:45"/>
    <d v="2017-05-02T14:39:19"/>
    <s v="-"/>
    <b v="0"/>
  </r>
  <r>
    <x v="42"/>
    <x v="2"/>
    <m/>
    <x v="43"/>
    <x v="4"/>
    <s v="yes"/>
    <n v="4"/>
    <s v="yes"/>
    <n v="0.66666666666666596"/>
    <n v="9.5180418584535895E-2"/>
    <n v="0.780555555555555"/>
    <s v="a010"/>
    <d v="2017-05-02T14:38:21"/>
    <d v="2017-05-02T14:40:25"/>
    <s v="a010"/>
    <b v="1"/>
  </r>
  <r>
    <x v="42"/>
    <x v="1"/>
    <m/>
    <x v="657"/>
    <x v="0"/>
    <s v="no"/>
    <n v="2"/>
    <s v="yes"/>
    <n v="0.33333333333333298"/>
    <n v="-0.98341612463441996"/>
    <n v="0.24722222222222201"/>
    <m/>
    <d v="2017-05-02T14:39:26"/>
    <d v="2017-05-02T14:40:48"/>
    <s v="-"/>
    <b v="0"/>
  </r>
  <r>
    <x v="42"/>
    <x v="1"/>
    <m/>
    <x v="658"/>
    <x v="3"/>
    <s v="no"/>
    <n v="4"/>
    <s v="yes"/>
    <n v="0.51111111111111096"/>
    <n v="-0.88814752511745398"/>
    <n v="0.22500000000000001"/>
    <m/>
    <d v="2017-05-02T14:39:50"/>
    <d v="2017-05-02T14:41:07"/>
    <s v="-"/>
    <b v="0"/>
  </r>
  <r>
    <x v="42"/>
    <x v="1"/>
    <m/>
    <x v="659"/>
    <x v="3"/>
    <s v="no"/>
    <n v="4"/>
    <s v="yes"/>
    <n v="0.55555555555555503"/>
    <n v="-0.82354979358574498"/>
    <n v="0.44722222222222202"/>
    <m/>
    <d v="2017-05-02T14:40:09"/>
    <d v="2017-05-02T14:41:22"/>
    <s v="-"/>
    <b v="0"/>
  </r>
  <r>
    <x v="42"/>
    <x v="1"/>
    <m/>
    <x v="660"/>
    <x v="0"/>
    <s v="no"/>
    <n v="2"/>
    <s v="no"/>
    <n v="-0.46666666666666601"/>
    <n v="-0.92995741411314103"/>
    <n v="0.22500000000000001"/>
    <m/>
    <d v="2017-05-02T14:40:23"/>
    <d v="2017-05-02T14:41:38"/>
    <s v="-"/>
    <b v="0"/>
  </r>
  <r>
    <x v="42"/>
    <x v="1"/>
    <m/>
    <x v="661"/>
    <x v="1"/>
    <s v="no"/>
    <n v="2"/>
    <s v="no"/>
    <n v="-0.73333333333333295"/>
    <n v="-0.17400564782724301"/>
    <n v="-0.530555555555555"/>
    <m/>
    <d v="2017-05-02T14:40:40"/>
    <d v="2017-05-02T14:41:57"/>
    <s v="-"/>
    <b v="0"/>
  </r>
  <r>
    <x v="42"/>
    <x v="1"/>
    <m/>
    <x v="662"/>
    <x v="1"/>
    <s v="no"/>
    <n v="2"/>
    <s v="no"/>
    <n v="-0.51111111111111096"/>
    <n v="-0.88814752511745398"/>
    <n v="-0.48611111111111099"/>
    <m/>
    <d v="2017-05-02T14:40:58"/>
    <d v="2017-05-02T14:42:13"/>
    <s v="-"/>
    <b v="0"/>
  </r>
  <r>
    <x v="42"/>
    <x v="1"/>
    <m/>
    <x v="663"/>
    <x v="3"/>
    <s v="no"/>
    <n v="3"/>
    <s v="yes"/>
    <n v="0.48888888888888798"/>
    <n v="-0.91138029329094095"/>
    <n v="0.358333333333333"/>
    <m/>
    <d v="2017-05-02T14:41:15"/>
    <d v="2017-05-02T14:42:33"/>
    <s v="-"/>
    <b v="0"/>
  </r>
  <r>
    <x v="42"/>
    <x v="1"/>
    <m/>
    <x v="664"/>
    <x v="0"/>
    <s v="no"/>
    <n v="2"/>
    <s v="yes"/>
    <n v="-2.2222222222222199E-2"/>
    <n v="-0.99353725065002696"/>
    <n v="0.24722222222222201"/>
    <m/>
    <d v="2017-05-02T14:41:35"/>
    <d v="2017-05-02T14:42:51"/>
    <s v="-"/>
    <b v="0"/>
  </r>
  <r>
    <x v="42"/>
    <x v="1"/>
    <m/>
    <x v="665"/>
    <x v="2"/>
    <s v="yes"/>
    <n v="2"/>
    <s v="yes"/>
    <n v="0.133333333333333"/>
    <n v="-0.97227010520679602"/>
    <n v="0.38055555555555498"/>
    <m/>
    <d v="2017-05-02T14:41:53"/>
    <d v="2017-05-02T14:43:52"/>
    <s v="-"/>
    <b v="0"/>
  </r>
  <r>
    <x v="42"/>
    <x v="1"/>
    <m/>
    <x v="666"/>
    <x v="0"/>
    <s v="yes"/>
    <n v="3"/>
    <s v="yes"/>
    <n v="-0.35555555555555501"/>
    <n v="-0.97887006201320903"/>
    <n v="6.9444444444444406E-2"/>
    <m/>
    <d v="2017-05-02T14:42:54"/>
    <d v="2017-05-02T14:44:11"/>
    <s v="-"/>
    <b v="0"/>
  </r>
  <r>
    <x v="42"/>
    <x v="2"/>
    <m/>
    <x v="63"/>
    <x v="3"/>
    <s v="no"/>
    <n v="4"/>
    <s v="yes"/>
    <n v="0.44444444444444398"/>
    <n v="-0.94474723694402696"/>
    <n v="0.358333333333333"/>
    <s v="a111"/>
    <d v="2017-05-02T14:43:13"/>
    <d v="2017-05-02T14:44:44"/>
    <s v="a111"/>
    <b v="1"/>
  </r>
  <r>
    <x v="42"/>
    <x v="1"/>
    <m/>
    <x v="667"/>
    <x v="0"/>
    <s v="yes"/>
    <n v="2"/>
    <s v="yes"/>
    <n v="0.155555555555555"/>
    <n v="-0.99224165444423196"/>
    <n v="-0.26388888888888801"/>
    <m/>
    <d v="2017-05-02T14:43:46"/>
    <d v="2017-05-02T14:46:06"/>
    <s v="-"/>
    <b v="0"/>
  </r>
  <r>
    <x v="42"/>
    <x v="1"/>
    <m/>
    <x v="668"/>
    <x v="0"/>
    <s v="no"/>
    <n v="2"/>
    <s v="yes"/>
    <n v="0.57777777777777695"/>
    <n v="-0.77981182665191895"/>
    <n v="0.22500000000000001"/>
    <m/>
    <d v="2017-05-02T14:45:07"/>
    <d v="2017-05-02T14:46:54"/>
    <s v="-"/>
    <b v="0"/>
  </r>
  <r>
    <x v="42"/>
    <x v="1"/>
    <m/>
    <x v="669"/>
    <x v="0"/>
    <s v="yes"/>
    <n v="1"/>
    <s v="no"/>
    <n v="-0.28888888888888797"/>
    <n v="-0.98979783057627002"/>
    <n v="-0.15277777777777701"/>
    <m/>
    <d v="2017-05-02T14:45:56"/>
    <d v="2017-05-02T14:47:37"/>
    <s v="-"/>
    <b v="0"/>
  </r>
  <r>
    <x v="42"/>
    <x v="1"/>
    <m/>
    <x v="670"/>
    <x v="3"/>
    <s v="no"/>
    <n v="4"/>
    <s v="yes"/>
    <n v="0.24444444444444399"/>
    <n v="-0.98948287145818803"/>
    <n v="0.29166666666666602"/>
    <m/>
    <d v="2017-05-02T14:46:38"/>
    <d v="2017-05-02T14:47:56"/>
    <s v="-"/>
    <b v="0"/>
  </r>
  <r>
    <x v="42"/>
    <x v="1"/>
    <m/>
    <x v="671"/>
    <x v="1"/>
    <s v="yes"/>
    <n v="1"/>
    <s v="no"/>
    <n v="-0.66666666666666596"/>
    <n v="-0.50133814047780401"/>
    <n v="0.38055555555555498"/>
    <m/>
    <d v="2017-05-02T14:46:58"/>
    <d v="2017-05-02T14:48:12"/>
    <s v="-"/>
    <b v="0"/>
  </r>
  <r>
    <x v="42"/>
    <x v="1"/>
    <m/>
    <x v="672"/>
    <x v="3"/>
    <s v="no"/>
    <n v="4"/>
    <s v="yes"/>
    <n v="-0.37777777777777699"/>
    <n v="-0.65451542791721695"/>
    <n v="0.625"/>
    <m/>
    <d v="2017-05-02T14:47:13"/>
    <d v="2017-05-02T14:48:42"/>
    <s v="-"/>
    <b v="0"/>
  </r>
  <r>
    <x v="42"/>
    <x v="1"/>
    <m/>
    <x v="673"/>
    <x v="0"/>
    <s v="yes"/>
    <n v="2"/>
    <s v="yes"/>
    <n v="0.33333333333333298"/>
    <n v="-0.98341612463441996"/>
    <n v="-1.94444444444445E-2"/>
    <m/>
    <d v="2017-05-02T14:47:44"/>
    <d v="2017-05-02T14:50:36"/>
    <s v="-"/>
    <b v="0"/>
  </r>
  <r>
    <x v="42"/>
    <x v="1"/>
    <m/>
    <x v="674"/>
    <x v="0"/>
    <s v="no"/>
    <n v="2"/>
    <s v="no"/>
    <n v="-0.35555555555555501"/>
    <n v="-0.95515963206185595"/>
    <n v="0.42499999999999999"/>
    <m/>
    <d v="2017-05-02T14:49:38"/>
    <d v="2017-05-02T14:52:20"/>
    <s v="-"/>
    <b v="0"/>
  </r>
  <r>
    <x v="42"/>
    <x v="1"/>
    <m/>
    <x v="675"/>
    <x v="0"/>
    <s v="no"/>
    <n v="2"/>
    <s v="no"/>
    <n v="0.11111111111111099"/>
    <n v="-0.57806844117937295"/>
    <n v="0.64722222222222203"/>
    <m/>
    <d v="2017-05-02T14:51:21"/>
    <d v="2017-05-02T14:53:03"/>
    <s v="-"/>
    <b v="0"/>
  </r>
  <r>
    <x v="42"/>
    <x v="1"/>
    <m/>
    <x v="676"/>
    <x v="2"/>
    <s v="no"/>
    <n v="4"/>
    <s v="yes"/>
    <n v="0.266666666666666"/>
    <n v="-0.77371616810261501"/>
    <n v="0.58055555555555505"/>
    <m/>
    <d v="2017-05-02T14:52:05"/>
    <d v="2017-05-02T14:53:23"/>
    <s v="-"/>
    <b v="0"/>
  </r>
  <r>
    <x v="42"/>
    <x v="1"/>
    <m/>
    <x v="677"/>
    <x v="0"/>
    <s v="yes"/>
    <n v="4"/>
    <s v="no"/>
    <n v="0.31111111111111101"/>
    <n v="-0.98699023214277404"/>
    <n v="4.72222222222222E-2"/>
    <m/>
    <d v="2017-05-02T14:52:24"/>
    <d v="2017-05-02T14:53:51"/>
    <s v="-"/>
    <b v="0"/>
  </r>
  <r>
    <x v="42"/>
    <x v="1"/>
    <m/>
    <x v="678"/>
    <x v="0"/>
    <s v="yes"/>
    <n v="2"/>
    <s v="yes"/>
    <n v="0.422222222222222"/>
    <n v="-0.95648106951994805"/>
    <n v="0.38055555555555498"/>
    <m/>
    <d v="2017-05-02T14:52:53"/>
    <d v="2017-05-02T14:54:25"/>
    <s v="-"/>
    <b v="0"/>
  </r>
  <r>
    <x v="42"/>
    <x v="1"/>
    <m/>
    <x v="679"/>
    <x v="2"/>
    <s v="yes"/>
    <n v="2"/>
    <s v="yes"/>
    <n v="0.51111111111111096"/>
    <n v="-0.88814752511745398"/>
    <n v="0.202777777777777"/>
    <m/>
    <d v="2017-05-02T14:53:27"/>
    <d v="2017-05-02T14:54:45"/>
    <s v="-"/>
    <b v="0"/>
  </r>
  <r>
    <x v="42"/>
    <x v="1"/>
    <m/>
    <x v="680"/>
    <x v="3"/>
    <s v="no"/>
    <n v="3"/>
    <s v="yes"/>
    <n v="-0.133333333333333"/>
    <n v="-0.99814945962287605"/>
    <n v="2.7777777777777302E-3"/>
    <m/>
    <d v="2017-05-02T14:53:48"/>
    <d v="2017-05-02T14:55:05"/>
    <s v="-"/>
    <b v="0"/>
  </r>
  <r>
    <x v="42"/>
    <x v="1"/>
    <m/>
    <x v="681"/>
    <x v="2"/>
    <s v="no"/>
    <n v="2"/>
    <s v="yes"/>
    <n v="0.155555555555555"/>
    <n v="-0.99224165444423196"/>
    <n v="-0.26388888888888801"/>
    <m/>
    <d v="2017-05-02T14:54:07"/>
    <d v="2017-05-02T14:55:38"/>
    <s v="-"/>
    <b v="0"/>
  </r>
  <r>
    <x v="42"/>
    <x v="1"/>
    <m/>
    <x v="682"/>
    <x v="0"/>
    <s v="no"/>
    <n v="4"/>
    <s v="yes"/>
    <n v="0.68888888888888899"/>
    <n v="-0.402538832906429"/>
    <n v="0.180555555555555"/>
    <m/>
    <d v="2017-05-02T14:54:40"/>
    <d v="2017-05-02T14:56:01"/>
    <s v="-"/>
    <b v="0"/>
  </r>
  <r>
    <x v="42"/>
    <x v="1"/>
    <m/>
    <x v="683"/>
    <x v="2"/>
    <s v="yes"/>
    <n v="2"/>
    <s v="yes"/>
    <n v="0.51111111111111096"/>
    <n v="-0.88814752511745398"/>
    <n v="0.26944444444444399"/>
    <m/>
    <d v="2017-05-02T14:55:03"/>
    <d v="2017-05-02T14:57:00"/>
    <s v="-"/>
    <b v="0"/>
  </r>
  <r>
    <x v="42"/>
    <x v="1"/>
    <m/>
    <x v="684"/>
    <x v="3"/>
    <s v="no"/>
    <n v="4"/>
    <s v="yes"/>
    <n v="0.48888888888888798"/>
    <n v="-0.855184291666229"/>
    <n v="0.53611111111111098"/>
    <m/>
    <d v="2017-05-02T14:56:02"/>
    <d v="2017-05-02T14:58:09"/>
    <s v="-"/>
    <b v="0"/>
  </r>
  <r>
    <x v="42"/>
    <x v="1"/>
    <m/>
    <x v="685"/>
    <x v="1"/>
    <s v="no"/>
    <n v="1"/>
    <s v="no"/>
    <n v="-0.8"/>
    <n v="0.20632928530448399"/>
    <n v="0.15833333333333299"/>
    <m/>
    <d v="2017-05-02T14:57:11"/>
    <d v="2017-05-02T14:58:28"/>
    <s v="-"/>
    <b v="0"/>
  </r>
  <r>
    <x v="42"/>
    <x v="1"/>
    <m/>
    <x v="686"/>
    <x v="1"/>
    <s v="no"/>
    <n v="1"/>
    <s v="no"/>
    <n v="-0.44444444444444398"/>
    <n v="-0.94474723694402696"/>
    <n v="0.358333333333333"/>
    <m/>
    <d v="2017-05-02T14:57:30"/>
    <d v="2017-05-02T14:58:44"/>
    <s v="-"/>
    <b v="0"/>
  </r>
  <r>
    <x v="42"/>
    <x v="2"/>
    <m/>
    <x v="85"/>
    <x v="3"/>
    <s v="no"/>
    <n v="2"/>
    <s v="yes"/>
    <n v="0.37777777777777699"/>
    <n v="-0.97309390167502896"/>
    <n v="-4.1666666666666602E-2"/>
    <s v="a101"/>
    <d v="2017-05-02T14:57:46"/>
    <d v="2017-05-02T14:59:26"/>
    <s v="a101"/>
    <b v="1"/>
  </r>
  <r>
    <x v="42"/>
    <x v="1"/>
    <m/>
    <x v="687"/>
    <x v="0"/>
    <s v="no"/>
    <n v="4"/>
    <s v="yes"/>
    <n v="0.28888888888888797"/>
    <n v="-0.65451542791721695"/>
    <n v="0.625"/>
    <m/>
    <d v="2017-05-02T14:58:28"/>
    <d v="2017-05-02T15:00:59"/>
    <s v="-"/>
    <b v="0"/>
  </r>
  <r>
    <x v="42"/>
    <x v="1"/>
    <m/>
    <x v="688"/>
    <x v="0"/>
    <s v="yes"/>
    <n v="1"/>
    <s v="yes"/>
    <n v="-0.19999999999999901"/>
    <n v="-0.98737938808620296"/>
    <n v="-0.30833333333333302"/>
    <m/>
    <d v="2017-05-02T15:00:01"/>
    <d v="2017-05-02T15:01:20"/>
    <s v="-"/>
    <b v="0"/>
  </r>
  <r>
    <x v="42"/>
    <x v="1"/>
    <m/>
    <x v="689"/>
    <x v="0"/>
    <s v="no"/>
    <n v="1"/>
    <s v="yes"/>
    <n v="-0.17777777777777701"/>
    <n v="-0.991754666245243"/>
    <n v="0.26944444444444399"/>
    <m/>
    <d v="2017-05-02T15:00:22"/>
    <d v="2017-05-02T15:01:41"/>
    <s v="-"/>
    <b v="0"/>
  </r>
  <r>
    <x v="42"/>
    <x v="1"/>
    <m/>
    <x v="690"/>
    <x v="2"/>
    <s v="no"/>
    <n v="2"/>
    <s v="yes"/>
    <n v="-0.266666666666666"/>
    <n v="-0.991754666245243"/>
    <n v="0.26944444444444399"/>
    <m/>
    <d v="2017-05-02T15:00:43"/>
    <d v="2017-05-02T15:02:04"/>
    <s v="-"/>
    <b v="0"/>
  </r>
  <r>
    <x v="42"/>
    <x v="1"/>
    <m/>
    <x v="691"/>
    <x v="0"/>
    <s v="no"/>
    <n v="2"/>
    <s v="no"/>
    <n v="-0.35555555555555501"/>
    <n v="-0.96472037367048302"/>
    <n v="0.40277777777777701"/>
    <m/>
    <d v="2017-05-02T15:01:06"/>
    <d v="2017-05-02T15:02:31"/>
    <s v="-"/>
    <b v="0"/>
  </r>
  <r>
    <x v="42"/>
    <x v="1"/>
    <m/>
    <x v="692"/>
    <x v="0"/>
    <s v="no"/>
    <n v="2"/>
    <s v="no"/>
    <n v="-0.155555555555555"/>
    <n v="-0.99763759976931099"/>
    <n v="-6.3888888888888995E-2"/>
    <m/>
    <d v="2017-05-02T15:01:33"/>
    <d v="2017-05-02T15:02:58"/>
    <s v="-"/>
    <b v="0"/>
  </r>
  <r>
    <x v="42"/>
    <x v="1"/>
    <m/>
    <x v="693"/>
    <x v="0"/>
    <s v="no"/>
    <n v="2"/>
    <s v="no"/>
    <n v="-0.11111111111111099"/>
    <n v="-0.99770861497804697"/>
    <n v="-0.15277777777777701"/>
    <m/>
    <d v="2017-05-02T15:02:00"/>
    <d v="2017-05-02T15:03:33"/>
    <s v="-"/>
    <b v="0"/>
  </r>
  <r>
    <x v="42"/>
    <x v="1"/>
    <m/>
    <x v="694"/>
    <x v="0"/>
    <s v="no"/>
    <n v="2"/>
    <s v="no"/>
    <n v="-0.155555555555555"/>
    <n v="-0.99763759976931099"/>
    <n v="6.9444444444444406E-2"/>
    <m/>
    <d v="2017-05-02T15:02:35"/>
    <d v="2017-05-02T15:04:12"/>
    <s v="-"/>
    <b v="0"/>
  </r>
  <r>
    <x v="42"/>
    <x v="1"/>
    <m/>
    <x v="695"/>
    <x v="3"/>
    <s v="no"/>
    <n v="3"/>
    <s v="yes"/>
    <n v="-0.33333333333333298"/>
    <n v="-0.97227010520679602"/>
    <n v="0.38055555555555498"/>
    <m/>
    <d v="2017-05-02T15:03:14"/>
    <d v="2017-05-02T15:04:41"/>
    <s v="-"/>
    <b v="0"/>
  </r>
  <r>
    <x v="42"/>
    <x v="1"/>
    <m/>
    <x v="696"/>
    <x v="0"/>
    <s v="no"/>
    <n v="2"/>
    <s v="no"/>
    <n v="0.17777777777777701"/>
    <n v="-0.99391926141187203"/>
    <n v="-0.241666666666666"/>
    <m/>
    <d v="2017-05-02T15:03:43"/>
    <d v="2017-05-02T15:05:11"/>
    <s v="-"/>
    <b v="0"/>
  </r>
  <r>
    <x v="42"/>
    <x v="1"/>
    <m/>
    <x v="697"/>
    <x v="0"/>
    <s v="no"/>
    <n v="2"/>
    <s v="yes"/>
    <n v="-0.266666666666666"/>
    <n v="-0.99200185176961098"/>
    <n v="0.202777777777777"/>
    <m/>
    <d v="2017-05-02T15:04:13"/>
    <d v="2017-05-02T15:05:38"/>
    <s v="-"/>
    <b v="0"/>
  </r>
  <r>
    <x v="42"/>
    <x v="1"/>
    <m/>
    <x v="698"/>
    <x v="0"/>
    <s v="no"/>
    <n v="2"/>
    <s v="yes"/>
    <n v="-0.35555555555555501"/>
    <n v="-0.97887006201320903"/>
    <n v="0.26944444444444399"/>
    <m/>
    <d v="2017-05-02T15:04:39"/>
    <d v="2017-05-02T15:06:00"/>
    <s v="-"/>
    <b v="0"/>
  </r>
  <r>
    <x v="42"/>
    <x v="1"/>
    <m/>
    <x v="699"/>
    <x v="0"/>
    <s v="yes"/>
    <n v="1"/>
    <s v="yes"/>
    <n v="-0.33333333333333298"/>
    <n v="-0.94307936740211795"/>
    <n v="0.44722222222222202"/>
    <m/>
    <d v="2017-05-02T15:05:01"/>
    <d v="2017-05-02T15:06:18"/>
    <s v="-"/>
    <b v="0"/>
  </r>
  <r>
    <x v="42"/>
    <x v="1"/>
    <m/>
    <x v="700"/>
    <x v="3"/>
    <s v="no"/>
    <n v="4"/>
    <s v="yes"/>
    <n v="-0.44444444444444398"/>
    <n v="-0.94474723694402696"/>
    <n v="0.358333333333333"/>
    <m/>
    <d v="2017-05-02T15:05:20"/>
    <d v="2017-05-02T15:06:43"/>
    <s v="-"/>
    <b v="0"/>
  </r>
  <r>
    <x v="42"/>
    <x v="1"/>
    <m/>
    <x v="701"/>
    <x v="3"/>
    <s v="no"/>
    <n v="4"/>
    <s v="yes"/>
    <n v="0.11111111111111099"/>
    <n v="-0.991754666245243"/>
    <n v="0.26944444444444399"/>
    <m/>
    <d v="2017-05-02T15:05:45"/>
    <d v="2017-05-02T15:06:56"/>
    <s v="-"/>
    <b v="0"/>
  </r>
  <r>
    <x v="42"/>
    <x v="1"/>
    <m/>
    <x v="702"/>
    <x v="3"/>
    <s v="no"/>
    <n v="4"/>
    <s v="yes"/>
    <n v="0.266666666666666"/>
    <n v="-0.97822125902046597"/>
    <n v="0.358333333333333"/>
    <m/>
    <d v="2017-05-02T15:05:58"/>
    <d v="2017-05-02T15:07:15"/>
    <s v="-"/>
    <b v="0"/>
  </r>
  <r>
    <x v="42"/>
    <x v="1"/>
    <m/>
    <x v="703"/>
    <x v="2"/>
    <s v="no"/>
    <n v="2"/>
    <s v="no"/>
    <n v="-0.4"/>
    <n v="-0.96576475131997397"/>
    <n v="2.7777777777777302E-3"/>
    <m/>
    <d v="2017-05-02T15:06:17"/>
    <d v="2017-05-02T15:07:43"/>
    <s v="-"/>
    <b v="0"/>
  </r>
  <r>
    <x v="42"/>
    <x v="1"/>
    <m/>
    <x v="704"/>
    <x v="0"/>
    <s v="no"/>
    <n v="2"/>
    <s v="yes"/>
    <n v="-0.28888888888888797"/>
    <n v="-0.98979783057627002"/>
    <n v="-0.17499999999999999"/>
    <m/>
    <d v="2017-05-02T15:06:45"/>
    <d v="2017-05-02T15:08:02"/>
    <s v="-"/>
    <b v="0"/>
  </r>
  <r>
    <x v="42"/>
    <x v="1"/>
    <m/>
    <x v="705"/>
    <x v="0"/>
    <s v="no"/>
    <n v="2"/>
    <s v="no"/>
    <n v="-0.4"/>
    <n v="-0.95515963206185595"/>
    <n v="0.42499999999999999"/>
    <m/>
    <d v="2017-05-02T15:07:03"/>
    <d v="2017-05-02T15:08:26"/>
    <s v="-"/>
    <b v="0"/>
  </r>
  <r>
    <x v="42"/>
    <x v="1"/>
    <m/>
    <x v="706"/>
    <x v="0"/>
    <s v="no"/>
    <n v="2"/>
    <s v="no"/>
    <n v="-0.19999999999999901"/>
    <n v="-0.96472037367048302"/>
    <n v="0.40277777777777701"/>
    <m/>
    <d v="2017-05-02T15:07:28"/>
    <d v="2017-05-02T15:08:47"/>
    <s v="-"/>
    <b v="0"/>
  </r>
  <r>
    <x v="42"/>
    <x v="2"/>
    <m/>
    <x v="40"/>
    <x v="3"/>
    <s v="no"/>
    <n v="4"/>
    <s v="yes"/>
    <n v="-0.422222222222222"/>
    <n v="-0.95648106951994805"/>
    <n v="0.40277777777777701"/>
    <s v="a001"/>
    <d v="2017-05-02T15:07:48"/>
    <d v="2017-05-02T15:09:16"/>
    <s v="a001"/>
    <b v="1"/>
  </r>
  <r>
    <x v="42"/>
    <x v="1"/>
    <m/>
    <x v="707"/>
    <x v="0"/>
    <s v="no"/>
    <n v="4"/>
    <s v="no"/>
    <n v="-0.55555555555555503"/>
    <n v="-0.82354979358574498"/>
    <n v="0.24722222222222201"/>
    <m/>
    <d v="2017-05-02T15:08:18"/>
    <d v="2017-05-02T15:10:23"/>
    <s v="-"/>
    <b v="0"/>
  </r>
  <r>
    <x v="42"/>
    <x v="1"/>
    <m/>
    <x v="708"/>
    <x v="0"/>
    <s v="no"/>
    <n v="2"/>
    <s v="no"/>
    <n v="-0.24444444444444399"/>
    <n v="-0.99373115652081201"/>
    <n v="-1.94444444444445E-2"/>
    <m/>
    <d v="2017-05-02T15:09:24"/>
    <d v="2017-05-02T15:11:07"/>
    <s v="-"/>
    <b v="0"/>
  </r>
  <r>
    <x v="42"/>
    <x v="1"/>
    <m/>
    <x v="709"/>
    <x v="0"/>
    <s v="no"/>
    <n v="3"/>
    <s v="yes"/>
    <n v="-0.48888888888888798"/>
    <n v="-0.91138029329094095"/>
    <n v="0.42499999999999999"/>
    <m/>
    <d v="2017-05-02T15:10:09"/>
    <d v="2017-05-02T15:11:23"/>
    <s v="-"/>
    <b v="0"/>
  </r>
  <r>
    <x v="42"/>
    <x v="1"/>
    <m/>
    <x v="710"/>
    <x v="0"/>
    <s v="yes"/>
    <n v="2"/>
    <s v="no"/>
    <n v="-0.44444444444444398"/>
    <n v="-0.94474723694402696"/>
    <n v="0.313888888888888"/>
    <m/>
    <d v="2017-05-02T15:10:25"/>
    <d v="2017-05-02T15:11:44"/>
    <s v="-"/>
    <b v="0"/>
  </r>
  <r>
    <x v="42"/>
    <x v="1"/>
    <m/>
    <x v="711"/>
    <x v="3"/>
    <s v="no"/>
    <n v="4"/>
    <s v="yes"/>
    <n v="-0.37777777777777699"/>
    <n v="-0.96472037367048302"/>
    <n v="0.40277777777777701"/>
    <m/>
    <d v="2017-05-02T15:10:46"/>
    <d v="2017-05-02T15:12:01"/>
    <s v="-"/>
    <b v="0"/>
  </r>
  <r>
    <x v="42"/>
    <x v="1"/>
    <m/>
    <x v="712"/>
    <x v="0"/>
    <s v="no"/>
    <n v="2"/>
    <s v="yes"/>
    <n v="-0.4"/>
    <n v="-0.96576475131997397"/>
    <n v="0.29166666666666602"/>
    <m/>
    <d v="2017-05-02T15:11:03"/>
    <d v="2017-05-02T15:12:32"/>
    <s v="-"/>
    <b v="0"/>
  </r>
  <r>
    <x v="42"/>
    <x v="1"/>
    <m/>
    <x v="713"/>
    <x v="3"/>
    <s v="no"/>
    <n v="3"/>
    <s v="yes"/>
    <n v="-0.266666666666666"/>
    <n v="-0.855184291666229"/>
    <n v="0.53611111111111098"/>
    <m/>
    <d v="2017-05-02T15:11:34"/>
    <d v="2017-05-02T15:12:53"/>
    <s v="-"/>
    <b v="0"/>
  </r>
  <r>
    <x v="42"/>
    <x v="1"/>
    <m/>
    <x v="714"/>
    <x v="0"/>
    <s v="no"/>
    <n v="3"/>
    <s v="yes"/>
    <n v="-0.4"/>
    <n v="-0.927858847630605"/>
    <n v="0.469444444444444"/>
    <m/>
    <d v="2017-05-02T15:11:54"/>
    <d v="2017-05-02T15:13:15"/>
    <s v="-"/>
    <b v="0"/>
  </r>
  <r>
    <x v="42"/>
    <x v="1"/>
    <m/>
    <x v="715"/>
    <x v="3"/>
    <s v="no"/>
    <n v="3"/>
    <s v="yes"/>
    <n v="0.24444444444444399"/>
    <n v="-0.95515963206185595"/>
    <n v="0.42499999999999999"/>
    <m/>
    <d v="2017-05-02T15:12:17"/>
    <d v="2017-05-02T15:13:47"/>
    <s v="-"/>
    <b v="0"/>
  </r>
  <r>
    <x v="42"/>
    <x v="1"/>
    <m/>
    <x v="716"/>
    <x v="3"/>
    <s v="no"/>
    <n v="4"/>
    <s v="yes"/>
    <n v="0.51111111111111096"/>
    <n v="-0.88814752511745398"/>
    <n v="0.13611111111111099"/>
    <m/>
    <d v="2017-05-02T15:12:48"/>
    <d v="2017-05-02T15:14:03"/>
    <s v="-"/>
    <b v="0"/>
  </r>
  <r>
    <x v="42"/>
    <x v="2"/>
    <m/>
    <x v="38"/>
    <x v="3"/>
    <s v="yes"/>
    <n v="4"/>
    <s v="yes"/>
    <n v="0.51111111111111096"/>
    <n v="-0.77371616810261501"/>
    <n v="0.58055555555555505"/>
    <s v="a110"/>
    <d v="2017-05-02T15:13:04"/>
    <d v="2017-05-02T15:14:41"/>
    <s v="a110"/>
    <b v="1"/>
  </r>
  <r>
    <x v="42"/>
    <x v="1"/>
    <m/>
    <x v="717"/>
    <x v="0"/>
    <s v="no"/>
    <n v="2"/>
    <s v="yes"/>
    <n v="-0.28888888888888797"/>
    <n v="-0.96472037367048302"/>
    <n v="0.40277777777777701"/>
    <m/>
    <d v="2017-05-02T15:13:43"/>
    <d v="2017-05-02T15:15:27"/>
    <s v="-"/>
    <b v="0"/>
  </r>
  <r>
    <x v="42"/>
    <x v="1"/>
    <m/>
    <x v="718"/>
    <x v="3"/>
    <s v="no"/>
    <n v="4"/>
    <s v="yes"/>
    <n v="0.31111111111111101"/>
    <n v="-0.88486732817164904"/>
    <n v="0.51388888888888795"/>
    <m/>
    <d v="2017-05-02T15:14:29"/>
    <d v="2017-05-02T15:15:57"/>
    <s v="-"/>
    <b v="0"/>
  </r>
  <r>
    <x v="42"/>
    <x v="1"/>
    <m/>
    <x v="719"/>
    <x v="0"/>
    <s v="no"/>
    <n v="2"/>
    <s v="no"/>
    <n v="0.53333333333333299"/>
    <n v="-0.859250206747044"/>
    <n v="0.51388888888888795"/>
    <m/>
    <d v="2017-05-02T15:14:59"/>
    <d v="2017-05-02T15:16:12"/>
    <s v="-"/>
    <b v="0"/>
  </r>
  <r>
    <x v="42"/>
    <x v="1"/>
    <m/>
    <x v="720"/>
    <x v="3"/>
    <s v="no"/>
    <n v="4"/>
    <s v="yes"/>
    <n v="0.24444444444444399"/>
    <n v="-0.908750152057065"/>
    <n v="0.49166666666666597"/>
    <m/>
    <d v="2017-05-02T15:15:14"/>
    <d v="2017-05-02T15:16:27"/>
    <s v="-"/>
    <b v="0"/>
  </r>
  <r>
    <x v="42"/>
    <x v="1"/>
    <m/>
    <x v="721"/>
    <x v="0"/>
    <s v="no"/>
    <n v="3"/>
    <s v="no"/>
    <n v="-0.133333333333333"/>
    <n v="-0.389391387983615"/>
    <n v="0.69166666666666599"/>
    <m/>
    <d v="2017-05-02T15:15:29"/>
    <d v="2017-05-02T15:16:54"/>
    <s v="-"/>
    <b v="0"/>
  </r>
  <r>
    <x v="42"/>
    <x v="1"/>
    <m/>
    <x v="722"/>
    <x v="0"/>
    <s v="no"/>
    <n v="2"/>
    <s v="no"/>
    <n v="0.24444444444444399"/>
    <n v="-0.65451542791721695"/>
    <n v="0.625"/>
    <m/>
    <d v="2017-05-02T15:15:55"/>
    <d v="2017-05-02T15:17:12"/>
    <s v="-"/>
    <b v="0"/>
  </r>
  <r>
    <x v="42"/>
    <x v="1"/>
    <m/>
    <x v="723"/>
    <x v="0"/>
    <s v="yes"/>
    <n v="1"/>
    <s v="yes"/>
    <n v="-0.266666666666666"/>
    <n v="-0.77371616810261501"/>
    <n v="0.58055555555555505"/>
    <m/>
    <d v="2017-05-02T15:16:14"/>
    <d v="2017-05-02T15:17:28"/>
    <s v="-"/>
    <b v="0"/>
  </r>
  <r>
    <x v="42"/>
    <x v="1"/>
    <m/>
    <x v="724"/>
    <x v="3"/>
    <s v="no"/>
    <n v="4"/>
    <s v="yes"/>
    <n v="0.55555555555555503"/>
    <n v="-0.48962632992449501"/>
    <n v="0.66944444444444395"/>
    <m/>
    <d v="2017-05-02T15:16:30"/>
    <d v="2017-05-02T15:17:40"/>
    <s v="-"/>
    <b v="0"/>
  </r>
  <r>
    <x v="42"/>
    <x v="1"/>
    <m/>
    <x v="725"/>
    <x v="3"/>
    <s v="no"/>
    <n v="4"/>
    <s v="yes"/>
    <n v="0.266666666666666"/>
    <n v="-0.48962632992449501"/>
    <n v="0.66944444444444395"/>
    <m/>
    <d v="2017-05-02T15:16:42"/>
    <d v="2017-05-02T15:17:51"/>
    <s v="-"/>
    <b v="0"/>
  </r>
  <r>
    <x v="43"/>
    <x v="1"/>
    <m/>
    <x v="713"/>
    <x v="3"/>
    <s v="yes"/>
    <n v="2"/>
    <s v="yes"/>
    <n v="1"/>
    <n v="0.99934622767155801"/>
    <n v="1"/>
    <m/>
    <d v="2017-05-02T16:28:23"/>
    <d v="2017-05-02T16:29:46"/>
    <s v="-"/>
    <b v="0"/>
  </r>
  <r>
    <x v="44"/>
    <x v="1"/>
    <m/>
    <x v="649"/>
    <x v="0"/>
    <s v="no"/>
    <n v="2"/>
    <s v="yes"/>
    <n v="0.84222140842013804"/>
    <n v="0.43286349849560601"/>
    <n v="0.18944498697916601"/>
    <m/>
    <d v="2017-05-02T16:28:30"/>
    <d v="2017-05-02T16:29:57"/>
    <s v="-"/>
    <b v="0"/>
  </r>
  <r>
    <x v="43"/>
    <x v="1"/>
    <m/>
    <x v="664"/>
    <x v="3"/>
    <s v="yes"/>
    <n v="2"/>
    <s v="yes"/>
    <n v="1"/>
    <n v="1"/>
    <n v="1"/>
    <m/>
    <d v="2017-05-02T16:28:50"/>
    <d v="2017-05-02T16:30:11"/>
    <s v="-"/>
    <b v="0"/>
  </r>
  <r>
    <x v="44"/>
    <x v="1"/>
    <m/>
    <x v="702"/>
    <x v="3"/>
    <s v="yes"/>
    <n v="3"/>
    <s v="yes"/>
    <n v="0.99777696397569404"/>
    <n v="0.93706030058737799"/>
    <n v="0.145000542534722"/>
    <m/>
    <d v="2017-05-02T16:28:58"/>
    <d v="2017-05-02T16:30:28"/>
    <s v="-"/>
    <b v="0"/>
  </r>
  <r>
    <x v="43"/>
    <x v="1"/>
    <m/>
    <x v="682"/>
    <x v="3"/>
    <s v="yes"/>
    <n v="2"/>
    <s v="yes"/>
    <n v="0.77777777777777701"/>
    <n v="0.80140196920797302"/>
    <n v="0.93611111111111101"/>
    <m/>
    <d v="2017-05-02T16:29:11"/>
    <d v="2017-05-02T16:30:29"/>
    <s v="-"/>
    <b v="0"/>
  </r>
  <r>
    <x v="43"/>
    <x v="1"/>
    <m/>
    <x v="692"/>
    <x v="0"/>
    <s v="yes"/>
    <n v="2"/>
    <s v="yes"/>
    <n v="0.88888888888888895"/>
    <n v="0.80140196920797302"/>
    <n v="0.93611111111111101"/>
    <m/>
    <d v="2017-05-02T16:29:30"/>
    <d v="2017-05-02T16:30:50"/>
    <s v="-"/>
    <b v="0"/>
  </r>
  <r>
    <x v="44"/>
    <x v="1"/>
    <m/>
    <x v="686"/>
    <x v="1"/>
    <s v="no"/>
    <n v="4"/>
    <s v="no"/>
    <n v="-0.73555636935763802"/>
    <n v="-0.16172048460678001"/>
    <n v="-0.72166612413194398"/>
    <m/>
    <d v="2017-05-02T16:29:28"/>
    <d v="2017-05-02T16:30:55"/>
    <s v="-"/>
    <b v="0"/>
  </r>
  <r>
    <x v="43"/>
    <x v="1"/>
    <m/>
    <x v="678"/>
    <x v="3"/>
    <s v="yes"/>
    <n v="2"/>
    <s v="yes"/>
    <n v="0.95555555555555505"/>
    <n v="0.85211336725076503"/>
    <n v="0.89166666666666605"/>
    <m/>
    <d v="2017-05-02T16:29:50"/>
    <d v="2017-05-02T16:31:04"/>
    <s v="-"/>
    <b v="0"/>
  </r>
  <r>
    <x v="44"/>
    <x v="1"/>
    <m/>
    <x v="721"/>
    <x v="3"/>
    <s v="no"/>
    <n v="3"/>
    <s v="yes"/>
    <n v="0.90888807508680503"/>
    <n v="0.71620708423197998"/>
    <n v="7.8333875868055597E-2"/>
    <m/>
    <d v="2017-05-02T16:29:55"/>
    <d v="2017-05-02T16:31:33"/>
    <s v="-"/>
    <b v="0"/>
  </r>
  <r>
    <x v="43"/>
    <x v="1"/>
    <m/>
    <x v="721"/>
    <x v="0"/>
    <s v="no"/>
    <n v="4"/>
    <s v="no"/>
    <n v="8.8888888888888906E-2"/>
    <n v="-0.99523494128691004"/>
    <n v="-0.219444444444444"/>
    <m/>
    <d v="2017-05-02T16:30:03"/>
    <d v="2017-05-02T16:31:38"/>
    <s v="-"/>
    <b v="0"/>
  </r>
  <r>
    <x v="43"/>
    <x v="1"/>
    <m/>
    <x v="666"/>
    <x v="3"/>
    <s v="yes"/>
    <n v="2"/>
    <s v="yes"/>
    <n v="0.77777777777777701"/>
    <n v="0.65319167004606205"/>
    <n v="0.89166666666666605"/>
    <m/>
    <d v="2017-05-02T16:30:37"/>
    <d v="2017-05-02T16:31:51"/>
    <s v="-"/>
    <b v="0"/>
  </r>
  <r>
    <x v="44"/>
    <x v="1"/>
    <m/>
    <x v="677"/>
    <x v="4"/>
    <s v="yes"/>
    <n v="3"/>
    <s v="yes"/>
    <n v="1"/>
    <n v="0.97021163081473805"/>
    <n v="0.96722276475694402"/>
    <m/>
    <d v="2017-05-02T16:30:34"/>
    <d v="2017-05-02T16:31:58"/>
    <s v="-"/>
    <b v="0"/>
  </r>
  <r>
    <x v="43"/>
    <x v="1"/>
    <m/>
    <x v="660"/>
    <x v="1"/>
    <s v="no"/>
    <n v="5"/>
    <s v="no"/>
    <n v="0.11111111111111099"/>
    <n v="-0.99855049174333299"/>
    <n v="-8.6111111111111097E-2"/>
    <m/>
    <d v="2017-05-02T16:30:50"/>
    <d v="2017-05-02T16:32:28"/>
    <s v="-"/>
    <b v="0"/>
  </r>
  <r>
    <x v="44"/>
    <x v="1"/>
    <m/>
    <x v="657"/>
    <x v="3"/>
    <s v="no"/>
    <n v="3"/>
    <s v="yes"/>
    <n v="0.68666585286458304"/>
    <n v="-0.412936866411309"/>
    <n v="0.58944430881076304"/>
    <m/>
    <d v="2017-05-02T16:30:58"/>
    <d v="2017-05-02T16:32:37"/>
    <s v="-"/>
    <b v="0"/>
  </r>
  <r>
    <x v="43"/>
    <x v="1"/>
    <m/>
    <x v="685"/>
    <x v="0"/>
    <s v="no"/>
    <n v="4"/>
    <s v="no"/>
    <n v="0.133333333333333"/>
    <n v="-0.99814945962287605"/>
    <n v="-1.94444444444445E-2"/>
    <m/>
    <d v="2017-05-02T16:31:28"/>
    <d v="2017-05-02T16:32:46"/>
    <s v="-"/>
    <b v="0"/>
  </r>
  <r>
    <x v="43"/>
    <x v="1"/>
    <m/>
    <x v="720"/>
    <x v="3"/>
    <s v="yes"/>
    <n v="2"/>
    <s v="yes"/>
    <n v="0.68888888888888899"/>
    <n v="0.85871602645038503"/>
    <n v="0.95833333333333304"/>
    <m/>
    <d v="2017-05-02T16:31:46"/>
    <d v="2017-05-02T16:33:03"/>
    <s v="-"/>
    <b v="0"/>
  </r>
  <r>
    <x v="43"/>
    <x v="1"/>
    <m/>
    <x v="716"/>
    <x v="4"/>
    <s v="no"/>
    <n v="4"/>
    <s v="yes"/>
    <n v="1"/>
    <n v="1"/>
    <n v="1"/>
    <m/>
    <d v="2017-05-02T16:32:02"/>
    <d v="2017-05-02T16:33:19"/>
    <s v="-"/>
    <b v="0"/>
  </r>
  <r>
    <x v="44"/>
    <x v="1"/>
    <m/>
    <x v="722"/>
    <x v="3"/>
    <s v="no"/>
    <n v="2"/>
    <s v="yes"/>
    <n v="0.99777696397569404"/>
    <n v="0.93706030058737799"/>
    <n v="0.36722276475694399"/>
    <m/>
    <d v="2017-05-02T16:31:37"/>
    <d v="2017-05-02T16:33:29"/>
    <s v="-"/>
    <b v="0"/>
  </r>
  <r>
    <x v="43"/>
    <x v="2"/>
    <m/>
    <x v="63"/>
    <x v="4"/>
    <s v="no"/>
    <n v="5"/>
    <s v="yes"/>
    <n v="1"/>
    <n v="0.99934622767155801"/>
    <n v="0.91388888888888897"/>
    <s v="a111"/>
    <d v="2017-05-02T16:32:18"/>
    <d v="2017-05-02T16:33:42"/>
    <s v="a111"/>
    <b v="1"/>
  </r>
  <r>
    <x v="44"/>
    <x v="1"/>
    <m/>
    <x v="683"/>
    <x v="3"/>
    <s v="yes"/>
    <n v="1"/>
    <s v="yes"/>
    <n v="0.90888807508680503"/>
    <n v="0.71620708423197998"/>
    <n v="0.411667209201388"/>
    <m/>
    <d v="2017-05-02T16:32:29"/>
    <d v="2017-05-02T16:33:45"/>
    <s v="-"/>
    <b v="0"/>
  </r>
  <r>
    <x v="43"/>
    <x v="1"/>
    <m/>
    <x v="698"/>
    <x v="0"/>
    <s v="yes"/>
    <n v="2"/>
    <s v="no"/>
    <n v="0.55555555555555503"/>
    <n v="-0.82354979358574498"/>
    <n v="0.29166666666666602"/>
    <m/>
    <d v="2017-05-02T16:32:41"/>
    <d v="2017-05-02T16:34:00"/>
    <s v="-"/>
    <b v="0"/>
  </r>
  <r>
    <x v="44"/>
    <x v="1"/>
    <m/>
    <x v="652"/>
    <x v="4"/>
    <s v="no"/>
    <n v="5"/>
    <s v="yes"/>
    <n v="1"/>
    <n v="0.99697679826438901"/>
    <n v="0.81166720920138802"/>
    <m/>
    <d v="2017-05-02T16:32:45"/>
    <d v="2017-05-02T16:34:04"/>
    <s v="-"/>
    <b v="0"/>
  </r>
  <r>
    <x v="43"/>
    <x v="1"/>
    <m/>
    <x v="652"/>
    <x v="3"/>
    <s v="no"/>
    <n v="4"/>
    <s v="yes"/>
    <n v="0.64444444444444404"/>
    <n v="-0.58827638534013305"/>
    <n v="0.51388888888888795"/>
    <m/>
    <d v="2017-05-02T16:32:59"/>
    <d v="2017-05-02T16:34:14"/>
    <s v="-"/>
    <b v="0"/>
  </r>
  <r>
    <x v="43"/>
    <x v="1"/>
    <m/>
    <x v="695"/>
    <x v="3"/>
    <s v="no"/>
    <n v="5"/>
    <s v="yes"/>
    <n v="0.55555555555555503"/>
    <n v="-0.82354979358574498"/>
    <n v="6.9444444444444406E-2"/>
    <m/>
    <d v="2017-05-02T16:33:13"/>
    <d v="2017-05-02T16:34:32"/>
    <s v="-"/>
    <b v="0"/>
  </r>
  <r>
    <x v="44"/>
    <x v="1"/>
    <m/>
    <x v="681"/>
    <x v="0"/>
    <s v="no"/>
    <n v="1"/>
    <s v="no"/>
    <n v="-0.224445258246527"/>
    <n v="-0.89982372376144204"/>
    <n v="0.50055609809027701"/>
    <m/>
    <d v="2017-05-02T16:33:04"/>
    <d v="2017-05-02T16:34:35"/>
    <s v="-"/>
    <b v="0"/>
  </r>
  <r>
    <x v="43"/>
    <x v="1"/>
    <m/>
    <x v="690"/>
    <x v="3"/>
    <s v="no"/>
    <n v="4"/>
    <s v="no"/>
    <n v="0.6"/>
    <n v="-0.72677220383770402"/>
    <n v="0.44722222222222202"/>
    <m/>
    <d v="2017-05-02T16:33:31"/>
    <d v="2017-05-02T16:34:44"/>
    <s v="-"/>
    <b v="0"/>
  </r>
  <r>
    <x v="44"/>
    <x v="1"/>
    <m/>
    <x v="665"/>
    <x v="3"/>
    <s v="no"/>
    <n v="2"/>
    <s v="yes"/>
    <n v="0.46444363064236099"/>
    <n v="-0.89982372376144204"/>
    <n v="0.50055609809027701"/>
    <m/>
    <d v="2017-05-02T16:33:35"/>
    <d v="2017-05-02T16:34:54"/>
    <s v="-"/>
    <b v="0"/>
  </r>
  <r>
    <x v="43"/>
    <x v="1"/>
    <m/>
    <x v="657"/>
    <x v="0"/>
    <s v="no"/>
    <n v="2"/>
    <s v="yes"/>
    <n v="0.422222222222222"/>
    <n v="-0.95648106951994805"/>
    <n v="-1.94444444444445E-2"/>
    <m/>
    <d v="2017-05-02T16:33:43"/>
    <d v="2017-05-02T16:34:58"/>
    <s v="-"/>
    <b v="0"/>
  </r>
  <r>
    <x v="43"/>
    <x v="1"/>
    <m/>
    <x v="703"/>
    <x v="0"/>
    <s v="no"/>
    <n v="2"/>
    <s v="no"/>
    <n v="8.8888888888888906E-2"/>
    <n v="-0.99886466289167397"/>
    <n v="4.72222222222222E-2"/>
    <m/>
    <d v="2017-05-02T16:33:57"/>
    <d v="2017-05-02T16:35:13"/>
    <s v="-"/>
    <b v="0"/>
  </r>
  <r>
    <x v="44"/>
    <x v="2"/>
    <m/>
    <x v="43"/>
    <x v="3"/>
    <s v="yes"/>
    <n v="4"/>
    <s v="yes"/>
    <n v="0.86444363064236096"/>
    <n v="0.53888187722612502"/>
    <n v="0.65611165364583302"/>
    <s v="a010"/>
    <d v="2017-05-02T16:33:54"/>
    <d v="2017-05-02T16:35:21"/>
    <s v="a010"/>
    <b v="1"/>
  </r>
  <r>
    <x v="43"/>
    <x v="1"/>
    <m/>
    <x v="687"/>
    <x v="3"/>
    <s v="no"/>
    <n v="2"/>
    <s v="yes"/>
    <n v="8.8888888888888906E-2"/>
    <n v="-0.99886466289167397"/>
    <n v="6.9444444444444406E-2"/>
    <m/>
    <d v="2017-05-02T16:34:11"/>
    <d v="2017-05-02T16:35:27"/>
    <s v="-"/>
    <b v="0"/>
  </r>
  <r>
    <x v="44"/>
    <x v="1"/>
    <m/>
    <x v="724"/>
    <x v="3"/>
    <s v="yes"/>
    <n v="4"/>
    <s v="yes"/>
    <n v="0.90888807508680503"/>
    <n v="0.71620708423197998"/>
    <n v="0.23388943142361099"/>
    <m/>
    <d v="2017-05-02T16:34:21"/>
    <d v="2017-05-02T16:35:43"/>
    <s v="-"/>
    <b v="0"/>
  </r>
  <r>
    <x v="43"/>
    <x v="1"/>
    <m/>
    <x v="688"/>
    <x v="3"/>
    <s v="no"/>
    <n v="2"/>
    <s v="no"/>
    <n v="0.17777777777777701"/>
    <n v="-0.99353725065002696"/>
    <n v="0.24722222222222201"/>
    <m/>
    <d v="2017-05-02T16:34:26"/>
    <d v="2017-05-02T16:35:44"/>
    <s v="-"/>
    <b v="0"/>
  </r>
  <r>
    <x v="43"/>
    <x v="1"/>
    <m/>
    <x v="686"/>
    <x v="1"/>
    <s v="no"/>
    <n v="2"/>
    <s v="no"/>
    <n v="0.11111111111111099"/>
    <n v="1"/>
    <n v="-1"/>
    <m/>
    <d v="2017-05-02T16:34:43"/>
    <d v="2017-05-02T16:36:03"/>
    <s v="-"/>
    <b v="0"/>
  </r>
  <r>
    <x v="44"/>
    <x v="1"/>
    <m/>
    <x v="656"/>
    <x v="2"/>
    <s v="no"/>
    <n v="1"/>
    <s v="no"/>
    <n v="-0.11333414713541599"/>
    <n v="-0.89982372376144204"/>
    <n v="0.50055609809027701"/>
    <m/>
    <d v="2017-05-02T16:34:43"/>
    <d v="2017-05-02T16:36:10"/>
    <s v="-"/>
    <b v="0"/>
  </r>
  <r>
    <x v="43"/>
    <x v="1"/>
    <m/>
    <x v="671"/>
    <x v="1"/>
    <s v="no"/>
    <n v="2"/>
    <s v="no"/>
    <n v="0"/>
    <n v="0.78540410376632397"/>
    <n v="-0.93055555555555503"/>
    <m/>
    <d v="2017-05-02T16:35:02"/>
    <d v="2017-05-02T16:36:15"/>
    <s v="-"/>
    <b v="0"/>
  </r>
  <r>
    <x v="44"/>
    <x v="1"/>
    <m/>
    <x v="693"/>
    <x v="0"/>
    <s v="no"/>
    <n v="2"/>
    <s v="no"/>
    <n v="-0.58000081380208302"/>
    <n v="-0.77494525324228103"/>
    <n v="-0.25499945746527702"/>
    <m/>
    <d v="2017-05-02T16:35:11"/>
    <d v="2017-05-02T16:36:27"/>
    <s v="-"/>
    <b v="0"/>
  </r>
  <r>
    <x v="43"/>
    <x v="2"/>
    <m/>
    <x v="43"/>
    <x v="3"/>
    <s v="yes"/>
    <n v="2"/>
    <s v="yes"/>
    <n v="0.46666666666666601"/>
    <n v="-0.92995741411314103"/>
    <n v="0.29166666666666602"/>
    <s v="a010"/>
    <d v="2017-05-02T16:35:15"/>
    <d v="2017-05-02T16:36:36"/>
    <s v="a010"/>
    <b v="1"/>
  </r>
  <r>
    <x v="43"/>
    <x v="1"/>
    <m/>
    <x v="723"/>
    <x v="3"/>
    <s v="no"/>
    <n v="2"/>
    <s v="yes"/>
    <n v="2.2222222222222102E-2"/>
    <n v="-0.99913751747300505"/>
    <n v="-6.3888888888888995E-2"/>
    <m/>
    <d v="2017-05-02T16:35:35"/>
    <d v="2017-05-02T16:36:50"/>
    <s v="-"/>
    <b v="0"/>
  </r>
  <r>
    <x v="44"/>
    <x v="1"/>
    <m/>
    <x v="684"/>
    <x v="3"/>
    <s v="no"/>
    <n v="3"/>
    <s v="yes"/>
    <n v="-0.224445258246527"/>
    <n v="-0.99496612279929397"/>
    <n v="1.1667209201388799E-2"/>
    <m/>
    <d v="2017-05-02T16:35:28"/>
    <d v="2017-05-02T16:36:53"/>
    <s v="-"/>
    <b v="0"/>
  </r>
  <r>
    <x v="43"/>
    <x v="1"/>
    <m/>
    <x v="696"/>
    <x v="3"/>
    <s v="no"/>
    <n v="4"/>
    <s v="yes"/>
    <n v="0.88888888888888895"/>
    <n v="0.64234966199251897"/>
    <n v="0.71388888888888902"/>
    <m/>
    <d v="2017-05-02T16:35:50"/>
    <d v="2017-05-02T16:37:03"/>
    <s v="-"/>
    <b v="0"/>
  </r>
  <r>
    <x v="44"/>
    <x v="1"/>
    <m/>
    <x v="655"/>
    <x v="3"/>
    <s v="no"/>
    <n v="3"/>
    <s v="yes"/>
    <n v="0.64222140842013897"/>
    <n v="-0.59631038523719904"/>
    <n v="0.145000542534722"/>
    <m/>
    <d v="2017-05-02T16:35:54"/>
    <d v="2017-05-02T16:37:10"/>
    <s v="-"/>
    <b v="0"/>
  </r>
  <r>
    <x v="43"/>
    <x v="1"/>
    <m/>
    <x v="651"/>
    <x v="0"/>
    <s v="no"/>
    <n v="2"/>
    <s v="yes"/>
    <n v="2.2222222222222102E-2"/>
    <n v="-0.99809209476105498"/>
    <n v="0.13611111111111099"/>
    <m/>
    <d v="2017-05-02T16:36:01"/>
    <d v="2017-05-02T16:37:18"/>
    <s v="-"/>
    <b v="0"/>
  </r>
  <r>
    <x v="43"/>
    <x v="1"/>
    <m/>
    <x v="704"/>
    <x v="0"/>
    <s v="no"/>
    <n v="2"/>
    <s v="yes"/>
    <n v="6.6666666666666596E-2"/>
    <n v="-0.99908319012219404"/>
    <n v="6.9444444444444406E-2"/>
    <m/>
    <d v="2017-05-02T16:36:17"/>
    <d v="2017-05-02T16:37:32"/>
    <s v="-"/>
    <b v="0"/>
  </r>
  <r>
    <x v="44"/>
    <x v="1"/>
    <m/>
    <x v="685"/>
    <x v="1"/>
    <s v="no"/>
    <n v="3"/>
    <s v="no"/>
    <n v="-0.64666748046875"/>
    <n v="-0.58012207354310996"/>
    <n v="-0.29944390190972198"/>
    <m/>
    <d v="2017-05-02T16:36:13"/>
    <d v="2017-05-02T16:37:37"/>
    <s v="-"/>
    <b v="0"/>
  </r>
  <r>
    <x v="43"/>
    <x v="1"/>
    <m/>
    <x v="661"/>
    <x v="0"/>
    <s v="no"/>
    <n v="2"/>
    <s v="yes"/>
    <n v="0.31111111111111101"/>
    <n v="-0.95515963206185595"/>
    <n v="0.42499999999999999"/>
    <m/>
    <d v="2017-05-02T16:36:31"/>
    <d v="2017-05-02T16:37:46"/>
    <s v="-"/>
    <b v="0"/>
  </r>
  <r>
    <x v="44"/>
    <x v="1"/>
    <m/>
    <x v="676"/>
    <x v="3"/>
    <s v="no"/>
    <n v="4"/>
    <s v="yes"/>
    <n v="0.99777696397569404"/>
    <n v="0.93706030058737799"/>
    <n v="0.145000542534722"/>
    <m/>
    <d v="2017-05-02T16:36:38"/>
    <d v="2017-05-02T16:37:53"/>
    <s v="-"/>
    <b v="0"/>
  </r>
  <r>
    <x v="43"/>
    <x v="1"/>
    <m/>
    <x v="714"/>
    <x v="3"/>
    <s v="no"/>
    <n v="2"/>
    <s v="yes"/>
    <n v="0.68888888888888899"/>
    <n v="-0.402538832906429"/>
    <n v="0.33611111111111103"/>
    <m/>
    <d v="2017-05-02T16:36:45"/>
    <d v="2017-05-02T16:37:59"/>
    <s v="-"/>
    <b v="0"/>
  </r>
  <r>
    <x v="44"/>
    <x v="1"/>
    <m/>
    <x v="661"/>
    <x v="2"/>
    <s v="no"/>
    <n v="1"/>
    <s v="yes"/>
    <n v="0.66444363064236101"/>
    <n v="0.50040168709097199"/>
    <n v="0.85611165364583297"/>
    <m/>
    <d v="2017-05-02T16:36:54"/>
    <d v="2017-05-02T16:38:10"/>
    <s v="-"/>
    <b v="0"/>
  </r>
  <r>
    <x v="43"/>
    <x v="1"/>
    <m/>
    <x v="722"/>
    <x v="0"/>
    <s v="no"/>
    <n v="2"/>
    <s v="yes"/>
    <n v="0"/>
    <n v="-0.99850554961303695"/>
    <n v="0.113888888888888"/>
    <m/>
    <d v="2017-05-02T16:36:57"/>
    <d v="2017-05-02T16:38:13"/>
    <s v="-"/>
    <b v="0"/>
  </r>
  <r>
    <x v="43"/>
    <x v="1"/>
    <m/>
    <x v="656"/>
    <x v="3"/>
    <s v="yes"/>
    <n v="2"/>
    <s v="yes"/>
    <n v="8.8888888888888906E-2"/>
    <n v="-0.986589153689302"/>
    <n v="0.313888888888888"/>
    <m/>
    <d v="2017-05-02T16:37:11"/>
    <d v="2017-05-02T16:38:26"/>
    <s v="-"/>
    <b v="0"/>
  </r>
  <r>
    <x v="44"/>
    <x v="1"/>
    <m/>
    <x v="682"/>
    <x v="3"/>
    <s v="no"/>
    <n v="1"/>
    <s v="yes"/>
    <n v="0.99777696397569404"/>
    <n v="0.93706030058737799"/>
    <n v="-0.121666124131944"/>
    <m/>
    <d v="2017-05-02T16:37:10"/>
    <d v="2017-05-02T16:38:28"/>
    <s v="-"/>
    <b v="0"/>
  </r>
  <r>
    <x v="43"/>
    <x v="1"/>
    <m/>
    <x v="699"/>
    <x v="0"/>
    <s v="no"/>
    <n v="2"/>
    <s v="no"/>
    <n v="-0.75555555555555498"/>
    <n v="-4.8872867474968398E-2"/>
    <n v="-0.46388888888888802"/>
    <m/>
    <d v="2017-05-02T16:37:25"/>
    <d v="2017-05-02T16:38:40"/>
    <s v="-"/>
    <b v="0"/>
  </r>
  <r>
    <x v="44"/>
    <x v="1"/>
    <m/>
    <x v="646"/>
    <x v="3"/>
    <s v="no"/>
    <n v="4"/>
    <s v="yes"/>
    <n v="0.99777696397569404"/>
    <n v="0.93706030058737799"/>
    <n v="0.50055609809027701"/>
    <m/>
    <d v="2017-05-02T16:37:28"/>
    <d v="2017-05-02T16:38:41"/>
    <s v="-"/>
    <b v="0"/>
  </r>
  <r>
    <x v="43"/>
    <x v="1"/>
    <m/>
    <x v="702"/>
    <x v="0"/>
    <s v="no"/>
    <n v="2"/>
    <s v="yes"/>
    <n v="0.33333333333333298"/>
    <n v="-0.96472037367048302"/>
    <n v="0.40277777777777701"/>
    <m/>
    <d v="2017-05-02T16:37:39"/>
    <d v="2017-05-02T16:38:53"/>
    <s v="-"/>
    <b v="0"/>
  </r>
  <r>
    <x v="43"/>
    <x v="1"/>
    <m/>
    <x v="725"/>
    <x v="3"/>
    <s v="no"/>
    <n v="4"/>
    <s v="yes"/>
    <n v="0.93333333333333302"/>
    <n v="0.79348956196801002"/>
    <n v="0.84722222222222199"/>
    <m/>
    <d v="2017-05-02T16:37:52"/>
    <d v="2017-05-02T16:39:05"/>
    <s v="-"/>
    <b v="0"/>
  </r>
  <r>
    <x v="43"/>
    <x v="1"/>
    <m/>
    <x v="679"/>
    <x v="3"/>
    <s v="yes"/>
    <n v="2"/>
    <s v="yes"/>
    <n v="0.68888888888888899"/>
    <n v="-0.389391387983615"/>
    <n v="0.69166666666666599"/>
    <m/>
    <d v="2017-05-02T16:38:04"/>
    <d v="2017-05-02T16:39:17"/>
    <s v="-"/>
    <b v="0"/>
  </r>
  <r>
    <x v="44"/>
    <x v="2"/>
    <m/>
    <x v="85"/>
    <x v="2"/>
    <s v="no"/>
    <n v="2"/>
    <s v="yes"/>
    <n v="0.95333251953124998"/>
    <n v="0.84671709098376102"/>
    <n v="0.34500054253472201"/>
    <s v="a101"/>
    <d v="2017-05-02T16:37:42"/>
    <d v="2017-05-02T16:39:18"/>
    <s v="a101"/>
    <b v="1"/>
  </r>
  <r>
    <x v="43"/>
    <x v="1"/>
    <m/>
    <x v="715"/>
    <x v="0"/>
    <s v="no"/>
    <n v="2"/>
    <s v="yes"/>
    <n v="6.6666666666666596E-2"/>
    <n v="-0.99689093471207901"/>
    <n v="0.180555555555555"/>
    <m/>
    <d v="2017-05-02T16:38:17"/>
    <d v="2017-05-02T16:39:30"/>
    <s v="-"/>
    <b v="0"/>
  </r>
  <r>
    <x v="44"/>
    <x v="1"/>
    <m/>
    <x v="716"/>
    <x v="3"/>
    <s v="no"/>
    <n v="3"/>
    <s v="yes"/>
    <n v="0.99777696397569404"/>
    <n v="0.93706030058737799"/>
    <n v="5.6111653645833301E-2"/>
    <m/>
    <d v="2017-05-02T16:38:19"/>
    <d v="2017-05-02T16:39:34"/>
    <s v="-"/>
    <b v="0"/>
  </r>
  <r>
    <x v="43"/>
    <x v="1"/>
    <m/>
    <x v="707"/>
    <x v="0"/>
    <s v="no"/>
    <n v="2"/>
    <s v="yes"/>
    <n v="6.6666666666666596E-2"/>
    <n v="-0.99911076841447899"/>
    <n v="-6.3888888888888995E-2"/>
    <m/>
    <d v="2017-05-02T16:38:29"/>
    <d v="2017-05-02T16:39:41"/>
    <s v="-"/>
    <b v="0"/>
  </r>
  <r>
    <x v="44"/>
    <x v="1"/>
    <m/>
    <x v="720"/>
    <x v="3"/>
    <s v="yes"/>
    <n v="3"/>
    <s v="yes"/>
    <n v="0.99777696397569404"/>
    <n v="0.93706030058737799"/>
    <n v="0.25611165364583299"/>
    <m/>
    <d v="2017-05-02T16:38:34"/>
    <d v="2017-05-02T16:39:50"/>
    <s v="-"/>
    <b v="0"/>
  </r>
  <r>
    <x v="43"/>
    <x v="1"/>
    <m/>
    <x v="711"/>
    <x v="3"/>
    <s v="no"/>
    <n v="2"/>
    <s v="yes"/>
    <n v="2.2222222222222102E-2"/>
    <n v="-0.99882945623196795"/>
    <n v="9.1666666666666702E-2"/>
    <m/>
    <d v="2017-05-02T16:38:39"/>
    <d v="2017-05-02T16:39:56"/>
    <s v="-"/>
    <b v="0"/>
  </r>
  <r>
    <x v="44"/>
    <x v="1"/>
    <m/>
    <x v="699"/>
    <x v="3"/>
    <s v="yes"/>
    <n v="1"/>
    <s v="no"/>
    <n v="0.197776963975694"/>
    <n v="-0.99441651002896003"/>
    <n v="0.23388943142361099"/>
    <m/>
    <d v="2017-05-02T16:38:51"/>
    <d v="2017-05-02T16:40:09"/>
    <s v="-"/>
    <b v="0"/>
  </r>
  <r>
    <x v="43"/>
    <x v="1"/>
    <m/>
    <x v="705"/>
    <x v="1"/>
    <s v="no"/>
    <n v="1"/>
    <s v="no"/>
    <n v="-0.95555555555555505"/>
    <n v="0.85211336725076503"/>
    <n v="-0.50833333333333297"/>
    <m/>
    <d v="2017-05-02T16:38:55"/>
    <d v="2017-05-02T16:40:11"/>
    <s v="-"/>
    <b v="0"/>
  </r>
  <r>
    <x v="43"/>
    <x v="1"/>
    <m/>
    <x v="646"/>
    <x v="0"/>
    <s v="no"/>
    <n v="1"/>
    <s v="yes"/>
    <n v="2.2222222222222102E-2"/>
    <n v="-0.99493538567483397"/>
    <n v="0.22500000000000001"/>
    <m/>
    <d v="2017-05-02T16:39:11"/>
    <d v="2017-05-02T16:40:27"/>
    <s v="-"/>
    <b v="0"/>
  </r>
  <r>
    <x v="44"/>
    <x v="1"/>
    <m/>
    <x v="715"/>
    <x v="2"/>
    <s v="no"/>
    <n v="1"/>
    <s v="no"/>
    <n v="0.28666585286458302"/>
    <n v="-0.92165589843275697"/>
    <n v="-0.47722167968750001"/>
    <m/>
    <d v="2017-05-02T16:39:09"/>
    <d v="2017-05-02T16:40:30"/>
    <s v="-"/>
    <b v="0"/>
  </r>
  <r>
    <x v="43"/>
    <x v="1"/>
    <m/>
    <x v="683"/>
    <x v="3"/>
    <s v="yes"/>
    <n v="1"/>
    <s v="yes"/>
    <n v="0.844444444444444"/>
    <n v="0.45764863655502103"/>
    <n v="0.84722222222222199"/>
    <m/>
    <d v="2017-05-02T16:39:27"/>
    <d v="2017-05-02T16:40:45"/>
    <s v="-"/>
    <b v="0"/>
  </r>
  <r>
    <x v="44"/>
    <x v="1"/>
    <m/>
    <x v="667"/>
    <x v="3"/>
    <s v="no"/>
    <n v="2"/>
    <s v="no"/>
    <n v="0.64222140842013897"/>
    <n v="-0.59631038523719904"/>
    <n v="-0.16611056857638801"/>
    <m/>
    <d v="2017-05-02T16:39:30"/>
    <d v="2017-05-02T16:40:47"/>
    <s v="-"/>
    <b v="0"/>
  </r>
  <r>
    <x v="43"/>
    <x v="1"/>
    <m/>
    <x v="669"/>
    <x v="3"/>
    <s v="yes"/>
    <n v="2"/>
    <s v="no"/>
    <n v="0.64444444444444404"/>
    <n v="-0.58827638534013305"/>
    <n v="0.53611111111111098"/>
    <m/>
    <d v="2017-05-02T16:39:44"/>
    <d v="2017-05-02T16:40:58"/>
    <s v="-"/>
    <b v="0"/>
  </r>
  <r>
    <x v="44"/>
    <x v="1"/>
    <m/>
    <x v="703"/>
    <x v="1"/>
    <s v="no"/>
    <n v="4"/>
    <s v="no"/>
    <n v="-0.93555636935763897"/>
    <n v="0.79983554368913901"/>
    <n v="-0.92166612413194404"/>
    <m/>
    <d v="2017-05-02T16:39:48"/>
    <d v="2017-05-02T16:41:08"/>
    <s v="-"/>
    <b v="0"/>
  </r>
  <r>
    <x v="43"/>
    <x v="1"/>
    <m/>
    <x v="663"/>
    <x v="0"/>
    <s v="no"/>
    <n v="1"/>
    <s v="yes"/>
    <n v="0.37777777777777699"/>
    <n v="-0.95515963206185595"/>
    <n v="0.42499999999999999"/>
    <m/>
    <d v="2017-05-02T16:39:56"/>
    <d v="2017-05-02T16:41:17"/>
    <s v="-"/>
    <b v="0"/>
  </r>
  <r>
    <x v="44"/>
    <x v="1"/>
    <m/>
    <x v="719"/>
    <x v="3"/>
    <s v="no"/>
    <n v="4"/>
    <s v="yes"/>
    <n v="0.95333251953124998"/>
    <n v="0.84671709098376102"/>
    <n v="0.233888753255208"/>
    <m/>
    <d v="2017-05-02T16:40:09"/>
    <d v="2017-05-02T16:41:21"/>
    <s v="-"/>
    <b v="0"/>
  </r>
  <r>
    <x v="43"/>
    <x v="2"/>
    <m/>
    <x v="38"/>
    <x v="4"/>
    <s v="yes"/>
    <n v="2"/>
    <s v="yes"/>
    <n v="0.66666666666666596"/>
    <n v="-0.158645222255274"/>
    <n v="0.73611111111111105"/>
    <s v="a110"/>
    <d v="2017-05-02T16:40:15"/>
    <d v="2017-05-02T16:41:47"/>
    <s v="a110"/>
    <b v="1"/>
  </r>
  <r>
    <x v="44"/>
    <x v="1"/>
    <m/>
    <x v="718"/>
    <x v="3"/>
    <s v="no"/>
    <n v="4"/>
    <s v="no"/>
    <n v="-0.58000081380208302"/>
    <n v="-0.77494525324228103"/>
    <n v="-0.25499945746527702"/>
    <m/>
    <d v="2017-05-02T16:40:22"/>
    <d v="2017-05-02T16:41:48"/>
    <s v="-"/>
    <b v="0"/>
  </r>
  <r>
    <x v="44"/>
    <x v="1"/>
    <m/>
    <x v="691"/>
    <x v="3"/>
    <s v="no"/>
    <n v="2"/>
    <s v="yes"/>
    <n v="0.68666585286458304"/>
    <n v="-0.412936866411309"/>
    <n v="-0.188333468967013"/>
    <m/>
    <d v="2017-05-02T16:40:48"/>
    <d v="2017-05-02T16:42:01"/>
    <s v="-"/>
    <b v="0"/>
  </r>
  <r>
    <x v="43"/>
    <x v="1"/>
    <m/>
    <x v="689"/>
    <x v="0"/>
    <s v="yes"/>
    <n v="1"/>
    <s v="yes"/>
    <n v="0.24444444444444399"/>
    <n v="-0.71942736214248504"/>
    <n v="0.60277777777777697"/>
    <m/>
    <d v="2017-05-02T16:40:47"/>
    <d v="2017-05-02T16:42:03"/>
    <s v="-"/>
    <b v="0"/>
  </r>
  <r>
    <x v="44"/>
    <x v="1"/>
    <m/>
    <x v="675"/>
    <x v="0"/>
    <s v="no"/>
    <n v="4"/>
    <s v="no"/>
    <n v="-0.69111192491319395"/>
    <n v="-0.39203063791298298"/>
    <n v="-0.65499945746527699"/>
    <m/>
    <d v="2017-05-02T16:41:01"/>
    <d v="2017-05-02T16:42:15"/>
    <s v="-"/>
    <b v="0"/>
  </r>
  <r>
    <x v="43"/>
    <x v="1"/>
    <m/>
    <x v="710"/>
    <x v="0"/>
    <s v="no"/>
    <n v="2"/>
    <s v="no"/>
    <n v="4.4444444444444398E-2"/>
    <n v="-0.99353725065002696"/>
    <n v="0.24722222222222201"/>
    <m/>
    <d v="2017-05-02T16:41:02"/>
    <d v="2017-05-02T16:42:17"/>
    <s v="-"/>
    <b v="0"/>
  </r>
  <r>
    <x v="44"/>
    <x v="1"/>
    <m/>
    <x v="714"/>
    <x v="2"/>
    <s v="no"/>
    <n v="2"/>
    <s v="yes"/>
    <n v="-2.4445258246527799E-2"/>
    <n v="-0.87519532248074605"/>
    <n v="-0.52166612413194402"/>
    <m/>
    <d v="2017-05-02T16:41:15"/>
    <d v="2017-05-02T16:42:29"/>
    <s v="-"/>
    <b v="0"/>
  </r>
  <r>
    <x v="43"/>
    <x v="1"/>
    <m/>
    <x v="672"/>
    <x v="3"/>
    <s v="no"/>
    <n v="4"/>
    <s v="yes"/>
    <n v="0.93333333333333302"/>
    <n v="0.79348956196801002"/>
    <n v="0.86944444444444402"/>
    <m/>
    <d v="2017-05-02T16:41:16"/>
    <d v="2017-05-02T16:42:30"/>
    <s v="-"/>
    <b v="0"/>
  </r>
  <r>
    <x v="43"/>
    <x v="1"/>
    <m/>
    <x v="648"/>
    <x v="1"/>
    <s v="no"/>
    <n v="4"/>
    <s v="no"/>
    <n v="6.6666666666666596E-2"/>
    <n v="-0.98290576245235595"/>
    <n v="0.33611111111111103"/>
    <m/>
    <d v="2017-05-02T16:41:28"/>
    <d v="2017-05-02T16:42:43"/>
    <s v="-"/>
    <b v="0"/>
  </r>
  <r>
    <x v="44"/>
    <x v="1"/>
    <m/>
    <x v="672"/>
    <x v="3"/>
    <s v="no"/>
    <n v="4"/>
    <s v="yes"/>
    <n v="0.95333251953124998"/>
    <n v="0.84671709098376102"/>
    <n v="0.411667209201388"/>
    <m/>
    <d v="2017-05-02T16:41:29"/>
    <d v="2017-05-02T16:42:44"/>
    <s v="-"/>
    <b v="0"/>
  </r>
  <r>
    <x v="43"/>
    <x v="1"/>
    <m/>
    <x v="677"/>
    <x v="3"/>
    <s v="yes"/>
    <n v="2"/>
    <s v="yes"/>
    <n v="0.68888888888888899"/>
    <n v="-0.402538832906429"/>
    <n v="0.38055555555555498"/>
    <m/>
    <d v="2017-05-02T16:41:42"/>
    <d v="2017-05-02T16:42:54"/>
    <s v="-"/>
    <b v="0"/>
  </r>
  <r>
    <x v="44"/>
    <x v="1"/>
    <m/>
    <x v="707"/>
    <x v="2"/>
    <s v="no"/>
    <n v="2"/>
    <s v="no"/>
    <n v="-0.42444525824652701"/>
    <n v="-0.95542663190055299"/>
    <n v="-0.38833346896701298"/>
    <m/>
    <d v="2017-05-02T16:41:44"/>
    <d v="2017-05-02T16:43:03"/>
    <s v="-"/>
    <b v="0"/>
  </r>
  <r>
    <x v="44"/>
    <x v="1"/>
    <m/>
    <x v="698"/>
    <x v="1"/>
    <s v="no"/>
    <n v="1"/>
    <s v="no"/>
    <n v="-1"/>
    <n v="1"/>
    <n v="-0.74388834635416601"/>
    <m/>
    <d v="2017-05-02T16:42:04"/>
    <d v="2017-05-02T16:43:16"/>
    <s v="-"/>
    <b v="0"/>
  </r>
  <r>
    <x v="43"/>
    <x v="1"/>
    <m/>
    <x v="647"/>
    <x v="3"/>
    <s v="yes"/>
    <n v="2"/>
    <s v="yes"/>
    <n v="0.68888888888888899"/>
    <n v="9.5180418584535895E-2"/>
    <n v="0.780555555555555"/>
    <m/>
    <d v="2017-05-02T16:41:53"/>
    <d v="2017-05-02T16:43:17"/>
    <s v="-"/>
    <b v="0"/>
  </r>
  <r>
    <x v="43"/>
    <x v="1"/>
    <m/>
    <x v="670"/>
    <x v="4"/>
    <s v="no"/>
    <n v="2"/>
    <s v="yes"/>
    <n v="0.93333333333333302"/>
    <n v="0.79348956196801002"/>
    <n v="0.82499999999999996"/>
    <m/>
    <d v="2017-05-02T16:42:16"/>
    <d v="2017-05-02T16:43:28"/>
    <s v="-"/>
    <b v="0"/>
  </r>
  <r>
    <x v="44"/>
    <x v="1"/>
    <m/>
    <x v="679"/>
    <x v="3"/>
    <s v="no"/>
    <n v="3"/>
    <s v="yes"/>
    <n v="0.73111029730902699"/>
    <n v="-0.18622689103530199"/>
    <n v="-9.9444580078125094E-2"/>
    <m/>
    <d v="2017-05-02T16:42:16"/>
    <d v="2017-05-02T16:43:34"/>
    <s v="-"/>
    <b v="0"/>
  </r>
  <r>
    <x v="43"/>
    <x v="1"/>
    <m/>
    <x v="701"/>
    <x v="3"/>
    <s v="no"/>
    <n v="2"/>
    <s v="yes"/>
    <n v="0.844444444444444"/>
    <n v="0.44394467777885699"/>
    <n v="0.69166666666666599"/>
    <m/>
    <d v="2017-05-02T16:42:27"/>
    <d v="2017-05-02T16:43:38"/>
    <s v="-"/>
    <b v="0"/>
  </r>
  <r>
    <x v="43"/>
    <x v="1"/>
    <m/>
    <x v="667"/>
    <x v="3"/>
    <s v="no"/>
    <n v="1"/>
    <s v="yes"/>
    <n v="0.97777777777777697"/>
    <n v="0.90077020657746798"/>
    <n v="0.82499999999999996"/>
    <m/>
    <d v="2017-05-02T16:42:37"/>
    <d v="2017-05-02T16:43:49"/>
    <s v="-"/>
    <b v="0"/>
  </r>
  <r>
    <x v="44"/>
    <x v="1"/>
    <m/>
    <x v="678"/>
    <x v="3"/>
    <s v="no"/>
    <n v="4"/>
    <s v="yes"/>
    <n v="0.81999918619791601"/>
    <n v="0.31700591345795498"/>
    <n v="-9.9443901909722202E-2"/>
    <m/>
    <d v="2017-05-02T16:42:34"/>
    <d v="2017-05-02T16:43:55"/>
    <s v="-"/>
    <b v="0"/>
  </r>
  <r>
    <x v="43"/>
    <x v="1"/>
    <m/>
    <x v="681"/>
    <x v="3"/>
    <s v="yes"/>
    <n v="2"/>
    <s v="yes"/>
    <n v="0.6"/>
    <n v="-0.389391387983615"/>
    <n v="0.69166666666666599"/>
    <m/>
    <d v="2017-05-02T16:42:47"/>
    <d v="2017-05-02T16:44:00"/>
    <s v="-"/>
    <b v="0"/>
  </r>
  <r>
    <x v="44"/>
    <x v="1"/>
    <m/>
    <x v="709"/>
    <x v="3"/>
    <s v="no"/>
    <n v="4"/>
    <s v="yes"/>
    <n v="0.99777696397569404"/>
    <n v="0.93706030058737799"/>
    <n v="0.25611097547743"/>
    <m/>
    <d v="2017-05-02T16:42:55"/>
    <d v="2017-05-02T16:44:14"/>
    <s v="-"/>
    <b v="0"/>
  </r>
  <r>
    <x v="43"/>
    <x v="1"/>
    <m/>
    <x v="684"/>
    <x v="3"/>
    <s v="yes"/>
    <n v="1"/>
    <s v="yes"/>
    <n v="0.48888888888888798"/>
    <n v="-0.88486732817164904"/>
    <n v="0.51388888888888795"/>
    <m/>
    <d v="2017-05-02T16:42:59"/>
    <d v="2017-05-02T16:44:15"/>
    <s v="-"/>
    <b v="0"/>
  </r>
  <r>
    <x v="43"/>
    <x v="1"/>
    <m/>
    <x v="654"/>
    <x v="3"/>
    <s v="yes"/>
    <n v="2"/>
    <s v="yes"/>
    <n v="0.71111111111111103"/>
    <n v="-0.292809334208676"/>
    <n v="0.313888888888888"/>
    <m/>
    <d v="2017-05-02T16:43:15"/>
    <d v="2017-05-02T16:44:25"/>
    <s v="-"/>
    <b v="0"/>
  </r>
  <r>
    <x v="44"/>
    <x v="1"/>
    <m/>
    <x v="708"/>
    <x v="2"/>
    <s v="no"/>
    <n v="2"/>
    <s v="yes"/>
    <n v="0.90888807508680503"/>
    <n v="0.71620708423197998"/>
    <n v="0.36722276475694399"/>
    <m/>
    <d v="2017-05-02T16:43:14"/>
    <d v="2017-05-02T16:44:30"/>
    <s v="-"/>
    <b v="0"/>
  </r>
  <r>
    <x v="43"/>
    <x v="1"/>
    <m/>
    <x v="665"/>
    <x v="0"/>
    <s v="no"/>
    <n v="2"/>
    <s v="no"/>
    <n v="-0.133333333333333"/>
    <n v="-0.99493538567483397"/>
    <n v="0.22500000000000001"/>
    <m/>
    <d v="2017-05-02T16:43:24"/>
    <d v="2017-05-02T16:44:37"/>
    <s v="-"/>
    <b v="0"/>
  </r>
  <r>
    <x v="44"/>
    <x v="1"/>
    <m/>
    <x v="696"/>
    <x v="4"/>
    <s v="no"/>
    <n v="4"/>
    <s v="yes"/>
    <n v="0.99777696397569404"/>
    <n v="0.93706030058737799"/>
    <n v="0.23388943142361099"/>
    <m/>
    <d v="2017-05-02T16:43:30"/>
    <d v="2017-05-02T16:44:46"/>
    <s v="-"/>
    <b v="0"/>
  </r>
  <r>
    <x v="43"/>
    <x v="1"/>
    <m/>
    <x v="719"/>
    <x v="0"/>
    <s v="no"/>
    <n v="2"/>
    <s v="no"/>
    <n v="-0.57777777777777695"/>
    <n v="-0.77981182665191895"/>
    <n v="0.33611111111111103"/>
    <m/>
    <d v="2017-05-02T16:43:35"/>
    <d v="2017-05-02T16:44:54"/>
    <s v="-"/>
    <b v="0"/>
  </r>
  <r>
    <x v="44"/>
    <x v="1"/>
    <m/>
    <x v="660"/>
    <x v="1"/>
    <s v="no"/>
    <n v="2"/>
    <s v="no"/>
    <n v="-1"/>
    <n v="1"/>
    <n v="-0.34388902452256898"/>
    <m/>
    <d v="2017-05-02T16:43:46"/>
    <d v="2017-05-02T16:44:57"/>
    <s v="-"/>
    <b v="0"/>
  </r>
  <r>
    <x v="43"/>
    <x v="1"/>
    <m/>
    <x v="706"/>
    <x v="0"/>
    <s v="no"/>
    <n v="2"/>
    <s v="no"/>
    <n v="-0.422222222222222"/>
    <n v="-0.77371616810261501"/>
    <n v="0.58055555555555505"/>
    <m/>
    <d v="2017-05-02T16:43:53"/>
    <d v="2017-05-02T16:45:10"/>
    <s v="-"/>
    <b v="0"/>
  </r>
  <r>
    <x v="44"/>
    <x v="2"/>
    <m/>
    <x v="63"/>
    <x v="4"/>
    <s v="no"/>
    <n v="5"/>
    <s v="yes"/>
    <n v="0.99777696397569404"/>
    <n v="1"/>
    <n v="1"/>
    <s v="a111"/>
    <d v="2017-05-02T16:43:57"/>
    <d v="2017-05-02T16:45:21"/>
    <s v="a111"/>
    <b v="1"/>
  </r>
  <r>
    <x v="43"/>
    <x v="1"/>
    <m/>
    <x v="718"/>
    <x v="3"/>
    <s v="no"/>
    <n v="4"/>
    <s v="yes"/>
    <n v="0.35555555555555501"/>
    <n v="-0.97887006201320903"/>
    <n v="0.26944444444444399"/>
    <m/>
    <d v="2017-05-02T16:44:10"/>
    <d v="2017-05-02T16:45:28"/>
    <s v="-"/>
    <b v="0"/>
  </r>
  <r>
    <x v="44"/>
    <x v="1"/>
    <m/>
    <x v="687"/>
    <x v="3"/>
    <s v="no"/>
    <n v="3"/>
    <s v="yes"/>
    <n v="0.99777696397569404"/>
    <n v="0.93706030058737799"/>
    <n v="5.6111653645833301E-2"/>
    <m/>
    <d v="2017-05-02T16:44:21"/>
    <d v="2017-05-02T16:45:38"/>
    <s v="-"/>
    <b v="0"/>
  </r>
  <r>
    <x v="43"/>
    <x v="1"/>
    <m/>
    <x v="674"/>
    <x v="3"/>
    <s v="no"/>
    <n v="2"/>
    <s v="yes"/>
    <n v="0.39999999999999902"/>
    <n v="-0.96576475131997397"/>
    <n v="0.33611111111111103"/>
    <m/>
    <d v="2017-05-02T16:44:27"/>
    <d v="2017-05-02T16:45:43"/>
    <s v="-"/>
    <b v="0"/>
  </r>
  <r>
    <x v="43"/>
    <x v="1"/>
    <m/>
    <x v="700"/>
    <x v="3"/>
    <s v="no"/>
    <n v="2"/>
    <s v="yes"/>
    <n v="0.37777777777777699"/>
    <n v="-0.97309390167502896"/>
    <n v="0.113888888888888"/>
    <m/>
    <d v="2017-05-02T16:44:41"/>
    <d v="2017-05-02T16:45:53"/>
    <s v="-"/>
    <b v="0"/>
  </r>
  <r>
    <x v="44"/>
    <x v="1"/>
    <m/>
    <x v="704"/>
    <x v="2"/>
    <s v="no"/>
    <n v="2"/>
    <s v="yes"/>
    <n v="0.90888807508680503"/>
    <n v="0.71620708423197998"/>
    <n v="0.32277832031249998"/>
    <m/>
    <d v="2017-05-02T16:44:39"/>
    <d v="2017-05-02T16:45:57"/>
    <s v="-"/>
    <b v="0"/>
  </r>
  <r>
    <x v="43"/>
    <x v="1"/>
    <m/>
    <x v="697"/>
    <x v="3"/>
    <s v="no"/>
    <n v="1"/>
    <s v="yes"/>
    <n v="0.48888888888888798"/>
    <n v="-0.91138029329094095"/>
    <n v="0.22500000000000001"/>
    <m/>
    <d v="2017-05-02T16:44:52"/>
    <d v="2017-05-02T16:46:10"/>
    <s v="-"/>
    <b v="0"/>
  </r>
  <r>
    <x v="44"/>
    <x v="1"/>
    <m/>
    <x v="653"/>
    <x v="3"/>
    <s v="no"/>
    <n v="4"/>
    <s v="yes"/>
    <n v="0.99777696397569404"/>
    <n v="0.93706030058737799"/>
    <n v="7.8333875868055597E-2"/>
    <m/>
    <d v="2017-05-02T16:44:58"/>
    <d v="2017-05-02T16:46:11"/>
    <s v="-"/>
    <b v="0"/>
  </r>
  <r>
    <x v="44"/>
    <x v="1"/>
    <m/>
    <x v="669"/>
    <x v="3"/>
    <s v="no"/>
    <n v="4"/>
    <s v="yes"/>
    <n v="0.90888807508680503"/>
    <n v="0.71620708423197998"/>
    <n v="0.411667209201388"/>
    <m/>
    <d v="2017-05-02T16:45:12"/>
    <d v="2017-05-02T16:46:25"/>
    <s v="-"/>
    <b v="0"/>
  </r>
  <r>
    <x v="43"/>
    <x v="1"/>
    <m/>
    <x v="676"/>
    <x v="4"/>
    <s v="no"/>
    <n v="4"/>
    <s v="yes"/>
    <n v="0.97777777777777697"/>
    <n v="0.90077020657746798"/>
    <n v="0.64722222222222203"/>
    <m/>
    <d v="2017-05-02T16:45:09"/>
    <d v="2017-05-02T16:46:26"/>
    <s v="-"/>
    <b v="0"/>
  </r>
  <r>
    <x v="44"/>
    <x v="1"/>
    <m/>
    <x v="712"/>
    <x v="3"/>
    <s v="no"/>
    <n v="4"/>
    <s v="yes"/>
    <n v="0.93111029730902695"/>
    <n v="0.78703274496140396"/>
    <n v="0.32277832031249998"/>
    <m/>
    <d v="2017-05-02T16:45:25"/>
    <d v="2017-05-02T16:46:42"/>
    <s v="-"/>
    <b v="0"/>
  </r>
  <r>
    <x v="43"/>
    <x v="2"/>
    <m/>
    <x v="40"/>
    <x v="3"/>
    <s v="no"/>
    <n v="2"/>
    <s v="yes"/>
    <n v="0.68888888888888899"/>
    <n v="-0.402538832906429"/>
    <n v="0.66944444444444395"/>
    <s v="a001"/>
    <d v="2017-05-02T16:45:26"/>
    <d v="2017-05-02T16:46:44"/>
    <s v="a001"/>
    <b v="1"/>
  </r>
  <r>
    <x v="44"/>
    <x v="1"/>
    <m/>
    <x v="713"/>
    <x v="4"/>
    <s v="no"/>
    <n v="5"/>
    <s v="yes"/>
    <n v="0.99777696397569404"/>
    <n v="0.93706030058737799"/>
    <n v="0.58944498697916603"/>
    <m/>
    <d v="2017-05-02T16:45:42"/>
    <d v="2017-05-02T16:46:55"/>
    <s v="-"/>
    <b v="0"/>
  </r>
  <r>
    <x v="43"/>
    <x v="1"/>
    <m/>
    <x v="653"/>
    <x v="0"/>
    <s v="no"/>
    <n v="2"/>
    <s v="yes"/>
    <n v="0.53333333333333299"/>
    <n v="-0.77371616810261501"/>
    <n v="0.58055555555555505"/>
    <m/>
    <d v="2017-05-02T16:45:43"/>
    <d v="2017-05-02T16:46:59"/>
    <s v="-"/>
    <b v="0"/>
  </r>
  <r>
    <x v="44"/>
    <x v="1"/>
    <m/>
    <x v="662"/>
    <x v="4"/>
    <s v="no"/>
    <n v="5"/>
    <s v="yes"/>
    <n v="0.99777696397569404"/>
    <n v="0.98761750135829296"/>
    <n v="1"/>
    <m/>
    <d v="2017-05-02T16:45:55"/>
    <d v="2017-05-02T16:47:04"/>
    <s v="-"/>
    <b v="0"/>
  </r>
  <r>
    <x v="43"/>
    <x v="1"/>
    <m/>
    <x v="668"/>
    <x v="3"/>
    <s v="no"/>
    <n v="1"/>
    <s v="yes"/>
    <n v="0.44444444444444398"/>
    <n v="-0.908750152057065"/>
    <n v="0.49166666666666597"/>
    <m/>
    <d v="2017-05-02T16:45:58"/>
    <d v="2017-05-02T16:47:12"/>
    <s v="-"/>
    <b v="0"/>
  </r>
  <r>
    <x v="44"/>
    <x v="1"/>
    <m/>
    <x v="705"/>
    <x v="3"/>
    <s v="no"/>
    <n v="1"/>
    <s v="no"/>
    <n v="-0.64666748046875"/>
    <n v="-0.58012207354310996"/>
    <n v="-0.38833279079861099"/>
    <m/>
    <d v="2017-05-02T16:46:04"/>
    <d v="2017-05-02T16:47:18"/>
    <s v="-"/>
    <b v="0"/>
  </r>
  <r>
    <x v="43"/>
    <x v="1"/>
    <m/>
    <x v="662"/>
    <x v="3"/>
    <s v="no"/>
    <n v="2"/>
    <s v="yes"/>
    <n v="0.57777777777777695"/>
    <n v="-0.77981182665191895"/>
    <n v="0.49166666666666597"/>
    <m/>
    <d v="2017-05-02T16:46:10"/>
    <d v="2017-05-02T16:47:26"/>
    <s v="-"/>
    <b v="0"/>
  </r>
  <r>
    <x v="43"/>
    <x v="1"/>
    <m/>
    <x v="724"/>
    <x v="4"/>
    <s v="no"/>
    <n v="4"/>
    <s v="yes"/>
    <n v="0.93333333333333302"/>
    <n v="0.79348956196801002"/>
    <n v="0.89166666666666605"/>
    <m/>
    <d v="2017-05-02T16:46:26"/>
    <d v="2017-05-02T16:47:39"/>
    <s v="-"/>
    <b v="0"/>
  </r>
  <r>
    <x v="44"/>
    <x v="1"/>
    <m/>
    <x v="697"/>
    <x v="0"/>
    <s v="no"/>
    <n v="1"/>
    <s v="yes"/>
    <n v="0.64222140842013897"/>
    <n v="-0.59631038523719904"/>
    <n v="0.25611165364583299"/>
    <m/>
    <d v="2017-05-02T16:46:19"/>
    <d v="2017-05-02T16:47:41"/>
    <s v="-"/>
    <b v="0"/>
  </r>
  <r>
    <x v="45"/>
    <x v="1"/>
    <m/>
    <x v="683"/>
    <x v="3"/>
    <s v="yes"/>
    <n v="3"/>
    <s v="yes"/>
    <n v="0.93333333333333302"/>
    <n v="0.79348956196801002"/>
    <n v="0.80277777777777704"/>
    <m/>
    <d v="2017-05-02T16:46:21"/>
    <d v="2017-05-02T16:47:46"/>
    <s v="-"/>
    <b v="0"/>
  </r>
  <r>
    <x v="44"/>
    <x v="1"/>
    <m/>
    <x v="673"/>
    <x v="4"/>
    <s v="no"/>
    <n v="4"/>
    <s v="yes"/>
    <n v="1"/>
    <n v="0.99697679826438901"/>
    <n v="0.76722276475694395"/>
    <m/>
    <d v="2017-05-02T16:46:41"/>
    <d v="2017-05-02T16:47:51"/>
    <s v="-"/>
    <b v="0"/>
  </r>
  <r>
    <x v="43"/>
    <x v="1"/>
    <m/>
    <x v="709"/>
    <x v="0"/>
    <s v="no"/>
    <n v="2"/>
    <s v="no"/>
    <n v="-0.97777777777777697"/>
    <n v="0.90077020657746798"/>
    <n v="-4.1666666666666602E-2"/>
    <m/>
    <d v="2017-05-02T16:46:37"/>
    <d v="2017-05-02T16:47:56"/>
    <s v="-"/>
    <b v="0"/>
  </r>
  <r>
    <x v="44"/>
    <x v="1"/>
    <m/>
    <x v="694"/>
    <x v="3"/>
    <s v="no"/>
    <n v="4"/>
    <s v="yes"/>
    <n v="1"/>
    <n v="0.99697679826438901"/>
    <n v="0.52277832031250004"/>
    <m/>
    <d v="2017-05-02T16:46:51"/>
    <d v="2017-05-02T16:48:01"/>
    <s v="-"/>
    <b v="0"/>
  </r>
  <r>
    <x v="43"/>
    <x v="1"/>
    <m/>
    <x v="675"/>
    <x v="3"/>
    <s v="no"/>
    <n v="2"/>
    <s v="yes"/>
    <n v="0.68888888888888899"/>
    <n v="-0.402538832906429"/>
    <n v="0.55833333333333302"/>
    <m/>
    <d v="2017-05-02T16:46:55"/>
    <d v="2017-05-02T16:48:13"/>
    <s v="-"/>
    <b v="0"/>
  </r>
  <r>
    <x v="44"/>
    <x v="1"/>
    <m/>
    <x v="647"/>
    <x v="0"/>
    <s v="no"/>
    <n v="2"/>
    <s v="no"/>
    <n v="-0.60222303602430505"/>
    <n v="-0.11516204469281199"/>
    <n v="-0.74388834635416601"/>
    <m/>
    <d v="2017-05-02T16:47:02"/>
    <d v="2017-05-02T16:48:14"/>
    <s v="-"/>
    <b v="0"/>
  </r>
  <r>
    <x v="44"/>
    <x v="1"/>
    <m/>
    <x v="695"/>
    <x v="4"/>
    <s v="no"/>
    <n v="4"/>
    <s v="yes"/>
    <n v="1"/>
    <n v="1"/>
    <n v="0.78944430881076399"/>
    <m/>
    <d v="2017-05-02T16:47:15"/>
    <d v="2017-05-02T16:48:27"/>
    <s v="-"/>
    <b v="0"/>
  </r>
  <r>
    <x v="45"/>
    <x v="1"/>
    <m/>
    <x v="665"/>
    <x v="3"/>
    <s v="yes"/>
    <n v="3"/>
    <s v="yes"/>
    <n v="1"/>
    <n v="0.99934622767155801"/>
    <n v="-0.41944444444444401"/>
    <m/>
    <d v="2017-05-02T16:46:49"/>
    <d v="2017-05-02T16:48:33"/>
    <s v="-"/>
    <b v="0"/>
  </r>
  <r>
    <x v="43"/>
    <x v="1"/>
    <m/>
    <x v="658"/>
    <x v="3"/>
    <s v="yes"/>
    <n v="1"/>
    <s v="yes"/>
    <n v="1"/>
    <n v="1"/>
    <n v="0.53611111111111098"/>
    <m/>
    <d v="2017-05-02T16:47:12"/>
    <d v="2017-05-02T16:48:37"/>
    <s v="-"/>
    <b v="0"/>
  </r>
  <r>
    <x v="44"/>
    <x v="1"/>
    <m/>
    <x v="725"/>
    <x v="3"/>
    <s v="no"/>
    <n v="4"/>
    <s v="yes"/>
    <n v="1"/>
    <n v="0.97021163081473805"/>
    <n v="0.50055609809027701"/>
    <m/>
    <d v="2017-05-02T16:47:50"/>
    <d v="2017-05-02T16:49:08"/>
    <s v="-"/>
    <b v="0"/>
  </r>
  <r>
    <x v="43"/>
    <x v="1"/>
    <m/>
    <x v="693"/>
    <x v="0"/>
    <s v="no"/>
    <n v="2"/>
    <s v="no"/>
    <n v="0"/>
    <n v="-0.99689093471207901"/>
    <n v="0.180555555555555"/>
    <m/>
    <d v="2017-05-02T16:47:49"/>
    <d v="2017-05-02T16:49:14"/>
    <s v="-"/>
    <b v="0"/>
  </r>
  <r>
    <x v="44"/>
    <x v="1"/>
    <m/>
    <x v="648"/>
    <x v="1"/>
    <s v="no"/>
    <n v="1"/>
    <s v="no"/>
    <n v="-0.42444525824652701"/>
    <n v="-0.84321565768692697"/>
    <n v="-0.54388834635416605"/>
    <m/>
    <d v="2017-05-02T16:48:21"/>
    <d v="2017-05-02T16:49:38"/>
    <s v="-"/>
    <b v="0"/>
  </r>
  <r>
    <x v="45"/>
    <x v="1"/>
    <m/>
    <x v="705"/>
    <x v="1"/>
    <s v="yes"/>
    <n v="2"/>
    <s v="yes"/>
    <n v="0"/>
    <n v="-0.99603162500736497"/>
    <n v="0.202777777777777"/>
    <m/>
    <d v="2017-05-02T16:47:54"/>
    <d v="2017-05-02T16:49:47"/>
    <s v="-"/>
    <b v="0"/>
  </r>
  <r>
    <x v="43"/>
    <x v="1"/>
    <m/>
    <x v="694"/>
    <x v="0"/>
    <s v="no"/>
    <n v="2"/>
    <s v="yes"/>
    <n v="0.11111111111111099"/>
    <n v="-0.99493538567483397"/>
    <n v="0.22500000000000001"/>
    <m/>
    <d v="2017-05-02T16:48:19"/>
    <d v="2017-05-02T16:49:51"/>
    <s v="-"/>
    <b v="0"/>
  </r>
  <r>
    <x v="43"/>
    <x v="1"/>
    <m/>
    <x v="659"/>
    <x v="3"/>
    <s v="no"/>
    <n v="4"/>
    <s v="yes"/>
    <n v="0.91111111111111098"/>
    <n v="0.72381751020442597"/>
    <n v="0.80277777777777704"/>
    <m/>
    <d v="2017-05-02T16:48:56"/>
    <d v="2017-05-02T16:50:08"/>
    <s v="-"/>
    <b v="0"/>
  </r>
  <r>
    <x v="44"/>
    <x v="1"/>
    <m/>
    <x v="670"/>
    <x v="3"/>
    <s v="no"/>
    <n v="4"/>
    <s v="yes"/>
    <n v="0.81999918619791601"/>
    <n v="0.31700591345795498"/>
    <n v="0.67833387586805505"/>
    <m/>
    <d v="2017-05-02T16:48:58"/>
    <d v="2017-05-02T16:50:15"/>
    <s v="-"/>
    <b v="0"/>
  </r>
  <r>
    <x v="45"/>
    <x v="1"/>
    <m/>
    <x v="648"/>
    <x v="0"/>
    <s v="no"/>
    <n v="4"/>
    <s v="yes"/>
    <n v="2.2222222222222102E-2"/>
    <n v="-0.99689093471207901"/>
    <n v="0.180555555555555"/>
    <m/>
    <d v="2017-05-02T16:49:00"/>
    <d v="2017-05-02T16:50:31"/>
    <s v="-"/>
    <b v="0"/>
  </r>
  <r>
    <x v="44"/>
    <x v="1"/>
    <m/>
    <x v="671"/>
    <x v="1"/>
    <s v="no"/>
    <n v="2"/>
    <s v="no"/>
    <n v="-0.46888970269097202"/>
    <n v="-0.54848592135199203"/>
    <n v="-0.65499945746527699"/>
    <m/>
    <d v="2017-05-02T16:49:20"/>
    <d v="2017-05-02T16:50:41"/>
    <s v="-"/>
    <b v="0"/>
  </r>
  <r>
    <x v="43"/>
    <x v="2"/>
    <m/>
    <x v="85"/>
    <x v="4"/>
    <s v="no"/>
    <n v="2"/>
    <s v="yes"/>
    <n v="0.95555555555555505"/>
    <n v="0.85871602645038503"/>
    <n v="0.95833333333333304"/>
    <s v="a101"/>
    <d v="2017-05-02T16:49:19"/>
    <d v="2017-05-02T16:50:54"/>
    <s v="a101"/>
    <b v="1"/>
  </r>
  <r>
    <x v="44"/>
    <x v="1"/>
    <m/>
    <x v="688"/>
    <x v="2"/>
    <s v="no"/>
    <n v="2"/>
    <s v="yes"/>
    <n v="0.197776963975694"/>
    <n v="-0.996243645701407"/>
    <n v="5.6111653645833301E-2"/>
    <m/>
    <d v="2017-05-02T16:49:49"/>
    <d v="2017-05-02T16:51:04"/>
    <s v="-"/>
    <b v="0"/>
  </r>
  <r>
    <x v="43"/>
    <x v="1"/>
    <m/>
    <x v="691"/>
    <x v="3"/>
    <s v="no"/>
    <n v="2"/>
    <s v="yes"/>
    <n v="0.86666666666666603"/>
    <n v="0.65319167004606205"/>
    <n v="0.89166666666666605"/>
    <m/>
    <d v="2017-05-02T16:50:00"/>
    <d v="2017-05-02T16:51:11"/>
    <s v="-"/>
    <b v="0"/>
  </r>
  <r>
    <x v="45"/>
    <x v="1"/>
    <m/>
    <x v="649"/>
    <x v="0"/>
    <s v="yes"/>
    <n v="2"/>
    <s v="yes"/>
    <n v="-6.6666666666666596E-2"/>
    <n v="-0.98948287145818803"/>
    <n v="0.29166666666666602"/>
    <m/>
    <d v="2017-05-02T16:49:52"/>
    <d v="2017-05-02T16:51:17"/>
    <s v="-"/>
    <b v="0"/>
  </r>
  <r>
    <x v="44"/>
    <x v="1"/>
    <m/>
    <x v="690"/>
    <x v="4"/>
    <s v="no"/>
    <n v="4"/>
    <s v="yes"/>
    <n v="0.99777696397569404"/>
    <n v="0.93706030058737799"/>
    <n v="0.23388943142361099"/>
    <m/>
    <d v="2017-05-02T16:50:26"/>
    <d v="2017-05-02T16:51:44"/>
    <s v="-"/>
    <b v="0"/>
  </r>
  <r>
    <x v="45"/>
    <x v="1"/>
    <m/>
    <x v="707"/>
    <x v="2"/>
    <s v="yes"/>
    <n v="3"/>
    <s v="yes"/>
    <n v="0"/>
    <n v="-0.99353725065002696"/>
    <n v="0.24722222222222201"/>
    <m/>
    <d v="2017-05-02T16:50:29"/>
    <d v="2017-05-02T16:51:52"/>
    <s v="-"/>
    <b v="0"/>
  </r>
  <r>
    <x v="43"/>
    <x v="1"/>
    <m/>
    <x v="680"/>
    <x v="3"/>
    <s v="yes"/>
    <n v="4"/>
    <s v="yes"/>
    <n v="0.6"/>
    <n v="-0.72677220383770402"/>
    <n v="0.40277777777777701"/>
    <m/>
    <d v="2017-05-02T16:50:25"/>
    <d v="2017-05-02T16:51:59"/>
    <s v="-"/>
    <b v="0"/>
  </r>
  <r>
    <x v="43"/>
    <x v="1"/>
    <m/>
    <x v="717"/>
    <x v="0"/>
    <s v="no"/>
    <n v="2"/>
    <s v="no"/>
    <n v="0.17777777777777701"/>
    <n v="-0.996984362865169"/>
    <n v="4.72222222222222E-2"/>
    <m/>
    <d v="2017-05-02T16:51:05"/>
    <d v="2017-05-02T16:52:28"/>
    <s v="-"/>
    <b v="0"/>
  </r>
  <r>
    <x v="45"/>
    <x v="1"/>
    <m/>
    <x v="680"/>
    <x v="3"/>
    <s v="yes"/>
    <n v="3"/>
    <s v="yes"/>
    <n v="0.88888888888888895"/>
    <n v="0.64234966199251897"/>
    <n v="-0.241666666666666"/>
    <m/>
    <d v="2017-05-02T16:51:09"/>
    <d v="2017-05-02T16:52:36"/>
    <s v="-"/>
    <b v="0"/>
  </r>
  <r>
    <x v="44"/>
    <x v="1"/>
    <m/>
    <x v="706"/>
    <x v="3"/>
    <s v="no"/>
    <n v="2"/>
    <s v="yes"/>
    <n v="0.10888807508680499"/>
    <n v="-0.99858548368823896"/>
    <n v="5.6111653645833301E-2"/>
    <m/>
    <d v="2017-05-02T16:51:07"/>
    <d v="2017-05-02T16:52:43"/>
    <s v="-"/>
    <b v="0"/>
  </r>
  <r>
    <x v="43"/>
    <x v="1"/>
    <m/>
    <x v="708"/>
    <x v="3"/>
    <s v="no"/>
    <n v="2"/>
    <s v="yes"/>
    <n v="0.11111111111111099"/>
    <n v="-0.95515963206185595"/>
    <n v="0.42499999999999999"/>
    <m/>
    <d v="2017-05-02T16:51:49"/>
    <d v="2017-05-02T16:53:22"/>
    <s v="-"/>
    <b v="0"/>
  </r>
  <r>
    <x v="44"/>
    <x v="2"/>
    <m/>
    <x v="38"/>
    <x v="4"/>
    <s v="no"/>
    <n v="5"/>
    <s v="yes"/>
    <n v="0.99777696397569404"/>
    <n v="0.93706030058737799"/>
    <n v="0.96722276475694402"/>
    <s v="a110"/>
    <d v="2017-05-02T16:51:51"/>
    <d v="2017-05-02T16:53:31"/>
    <s v="a110"/>
    <b v="1"/>
  </r>
  <r>
    <x v="45"/>
    <x v="1"/>
    <m/>
    <x v="659"/>
    <x v="1"/>
    <s v="yes"/>
    <n v="2"/>
    <s v="no"/>
    <n v="0"/>
    <n v="-0.94636751803717301"/>
    <n v="-0.44166666666666599"/>
    <m/>
    <d v="2017-05-02T16:51:53"/>
    <d v="2017-05-02T16:53:42"/>
    <s v="-"/>
    <b v="0"/>
  </r>
  <r>
    <x v="43"/>
    <x v="1"/>
    <m/>
    <x v="712"/>
    <x v="3"/>
    <s v="no"/>
    <n v="1"/>
    <s v="yes"/>
    <n v="0.266666666666666"/>
    <n v="-0.95515963206185595"/>
    <n v="0.42499999999999999"/>
    <m/>
    <d v="2017-05-02T16:52:37"/>
    <d v="2017-05-02T16:53:53"/>
    <s v="-"/>
    <b v="0"/>
  </r>
  <r>
    <x v="44"/>
    <x v="1"/>
    <m/>
    <x v="701"/>
    <x v="3"/>
    <s v="no"/>
    <n v="4"/>
    <s v="yes"/>
    <n v="0.93111029730902695"/>
    <n v="0.78703274496140396"/>
    <n v="0.23388943142361099"/>
    <m/>
    <d v="2017-05-02T16:52:38"/>
    <d v="2017-05-02T16:53:58"/>
    <s v="-"/>
    <b v="0"/>
  </r>
  <r>
    <x v="44"/>
    <x v="1"/>
    <m/>
    <x v="711"/>
    <x v="3"/>
    <s v="no"/>
    <n v="2"/>
    <s v="yes"/>
    <n v="0.99777696397569404"/>
    <n v="0.93706030058737799"/>
    <n v="0.76722276475694395"/>
    <m/>
    <d v="2017-05-02T16:53:08"/>
    <d v="2017-05-02T16:54:24"/>
    <s v="-"/>
    <b v="0"/>
  </r>
  <r>
    <x v="43"/>
    <x v="1"/>
    <m/>
    <x v="649"/>
    <x v="0"/>
    <s v="no"/>
    <n v="1"/>
    <s v="yes"/>
    <n v="4.4444444444444398E-2"/>
    <n v="-0.99689093471207901"/>
    <n v="0.180555555555555"/>
    <m/>
    <d v="2017-05-02T16:53:06"/>
    <d v="2017-05-02T16:54:31"/>
    <s v="-"/>
    <b v="0"/>
  </r>
  <r>
    <x v="45"/>
    <x v="1"/>
    <m/>
    <x v="722"/>
    <x v="2"/>
    <s v="yes"/>
    <n v="3"/>
    <s v="yes"/>
    <n v="-2.2222222222222199E-2"/>
    <n v="-0.99908319012219404"/>
    <n v="6.9444444444444406E-2"/>
    <m/>
    <d v="2017-05-02T16:52:52"/>
    <d v="2017-05-02T16:54:38"/>
    <s v="-"/>
    <b v="0"/>
  </r>
  <r>
    <x v="43"/>
    <x v="1"/>
    <m/>
    <x v="650"/>
    <x v="3"/>
    <s v="yes"/>
    <n v="1"/>
    <s v="yes"/>
    <n v="0.6"/>
    <n v="0.45764863655502103"/>
    <n v="0.84722222222222199"/>
    <m/>
    <d v="2017-05-02T16:53:36"/>
    <d v="2017-05-02T16:54:49"/>
    <s v="-"/>
    <b v="0"/>
  </r>
  <r>
    <x v="44"/>
    <x v="1"/>
    <m/>
    <x v="692"/>
    <x v="3"/>
    <s v="no"/>
    <n v="3"/>
    <s v="yes"/>
    <n v="0.99777696397569404"/>
    <n v="0.93706030058737799"/>
    <n v="0.32277832031249998"/>
    <m/>
    <d v="2017-05-02T16:53:37"/>
    <d v="2017-05-02T16:54:56"/>
    <s v="-"/>
    <b v="0"/>
  </r>
  <r>
    <x v="43"/>
    <x v="1"/>
    <m/>
    <x v="655"/>
    <x v="0"/>
    <s v="no"/>
    <n v="2"/>
    <s v="yes"/>
    <n v="0.24444444444444399"/>
    <n v="-0.97227010520679602"/>
    <n v="0.38055555555555498"/>
    <m/>
    <d v="2017-05-02T16:53:54"/>
    <d v="2017-05-02T16:55:06"/>
    <s v="-"/>
    <b v="0"/>
  </r>
  <r>
    <x v="45"/>
    <x v="1"/>
    <m/>
    <x v="725"/>
    <x v="3"/>
    <s v="yes"/>
    <n v="4"/>
    <s v="yes"/>
    <n v="0.97777777777777697"/>
    <n v="0.90077020657746798"/>
    <n v="-0.61944444444444402"/>
    <m/>
    <d v="2017-05-02T16:53:47"/>
    <d v="2017-05-02T16:55:10"/>
    <s v="-"/>
    <b v="0"/>
  </r>
  <r>
    <x v="44"/>
    <x v="1"/>
    <m/>
    <x v="663"/>
    <x v="4"/>
    <s v="no"/>
    <n v="4"/>
    <s v="yes"/>
    <n v="0.99777696397569404"/>
    <n v="0.93706030058737799"/>
    <n v="0.32277832031249998"/>
    <m/>
    <d v="2017-05-02T16:54:03"/>
    <d v="2017-05-02T16:55:17"/>
    <s v="-"/>
    <b v="0"/>
  </r>
  <r>
    <x v="43"/>
    <x v="1"/>
    <m/>
    <x v="673"/>
    <x v="3"/>
    <s v="no"/>
    <n v="2"/>
    <s v="yes"/>
    <n v="0.68888888888888899"/>
    <n v="-0.402538832906429"/>
    <n v="0.58055555555555505"/>
    <m/>
    <d v="2017-05-02T16:54:14"/>
    <d v="2017-05-02T16:55:26"/>
    <s v="-"/>
    <b v="0"/>
  </r>
  <r>
    <x v="44"/>
    <x v="1"/>
    <m/>
    <x v="689"/>
    <x v="0"/>
    <s v="yes"/>
    <n v="2"/>
    <s v="no"/>
    <n v="0.73111029730902699"/>
    <n v="-0.18622689103530199"/>
    <n v="-0.21055501302083299"/>
    <m/>
    <d v="2017-05-02T16:54:23"/>
    <d v="2017-05-02T16:55:37"/>
    <s v="-"/>
    <b v="0"/>
  </r>
  <r>
    <x v="44"/>
    <x v="1"/>
    <m/>
    <x v="723"/>
    <x v="3"/>
    <s v="no"/>
    <n v="4"/>
    <s v="yes"/>
    <n v="0.73111029730902699"/>
    <n v="-0.18622689103530199"/>
    <n v="0.145000542534722"/>
    <m/>
    <d v="2017-05-02T16:54:39"/>
    <d v="2017-05-02T16:55:52"/>
    <s v="-"/>
    <b v="0"/>
  </r>
  <r>
    <x v="45"/>
    <x v="1"/>
    <m/>
    <x v="663"/>
    <x v="3"/>
    <s v="yes"/>
    <n v="3"/>
    <s v="yes"/>
    <n v="0.46666666666666601"/>
    <n v="-0.92995741411314103"/>
    <n v="0.202777777777777"/>
    <m/>
    <d v="2017-05-02T16:54:26"/>
    <d v="2017-05-02T16:55:52"/>
    <s v="-"/>
    <b v="0"/>
  </r>
  <r>
    <x v="44"/>
    <x v="1"/>
    <m/>
    <x v="710"/>
    <x v="0"/>
    <s v="no"/>
    <n v="2"/>
    <s v="no"/>
    <n v="-0.24666748046875001"/>
    <n v="-0.99357644703266002"/>
    <n v="-0.121666124131944"/>
    <m/>
    <d v="2017-05-02T16:54:52"/>
    <d v="2017-05-02T16:56:03"/>
    <s v="-"/>
    <b v="0"/>
  </r>
  <r>
    <x v="45"/>
    <x v="2"/>
    <m/>
    <x v="43"/>
    <x v="3"/>
    <s v="yes"/>
    <n v="3"/>
    <s v="yes"/>
    <n v="0.75555555555555498"/>
    <n v="-4.8872867474968398E-2"/>
    <n v="-0.41944444444444401"/>
    <s v="a010"/>
    <d v="2017-05-02T16:54:55"/>
    <d v="2017-05-02T16:56:15"/>
    <s v="a010"/>
    <b v="1"/>
  </r>
  <r>
    <x v="44"/>
    <x v="1"/>
    <m/>
    <x v="654"/>
    <x v="3"/>
    <s v="no"/>
    <n v="4"/>
    <s v="yes"/>
    <n v="0.90888807508680503"/>
    <n v="0.71620708423197998"/>
    <n v="0.411667209201388"/>
    <m/>
    <d v="2017-05-02T16:55:03"/>
    <d v="2017-05-02T16:56:27"/>
    <s v="-"/>
    <b v="0"/>
  </r>
  <r>
    <x v="45"/>
    <x v="1"/>
    <m/>
    <x v="664"/>
    <x v="2"/>
    <s v="yes"/>
    <n v="3"/>
    <s v="yes"/>
    <n v="0"/>
    <n v="-0.98290576245235595"/>
    <n v="0.33611111111111103"/>
    <m/>
    <d v="2017-05-02T16:55:18"/>
    <d v="2017-05-02T16:56:28"/>
    <s v="-"/>
    <b v="0"/>
  </r>
  <r>
    <x v="44"/>
    <x v="1"/>
    <m/>
    <x v="666"/>
    <x v="3"/>
    <s v="no"/>
    <n v="4"/>
    <s v="yes"/>
    <n v="0.99777696397569404"/>
    <n v="0.93706030058737799"/>
    <n v="0.456111653645833"/>
    <m/>
    <d v="2017-05-02T16:55:28"/>
    <d v="2017-05-02T16:56:38"/>
    <s v="-"/>
    <b v="0"/>
  </r>
  <r>
    <x v="45"/>
    <x v="1"/>
    <m/>
    <x v="675"/>
    <x v="3"/>
    <s v="yes"/>
    <n v="3"/>
    <s v="yes"/>
    <n v="0.86666666666666603"/>
    <n v="0.54887940512401201"/>
    <n v="-0.61944444444444402"/>
    <m/>
    <d v="2017-05-02T16:55:32"/>
    <d v="2017-05-02T16:56:49"/>
    <s v="-"/>
    <b v="0"/>
  </r>
  <r>
    <x v="44"/>
    <x v="1"/>
    <m/>
    <x v="668"/>
    <x v="2"/>
    <s v="no"/>
    <n v="3"/>
    <s v="yes"/>
    <n v="0.81999918619791601"/>
    <n v="0.31700591345795498"/>
    <n v="0.32277832031249998"/>
    <m/>
    <d v="2017-05-02T16:55:39"/>
    <d v="2017-05-02T16:56:55"/>
    <s v="-"/>
    <b v="0"/>
  </r>
  <r>
    <x v="45"/>
    <x v="1"/>
    <m/>
    <x v="713"/>
    <x v="3"/>
    <s v="yes"/>
    <n v="3"/>
    <s v="yes"/>
    <n v="1"/>
    <n v="0.99934622767155801"/>
    <n v="-0.64166666666666605"/>
    <m/>
    <d v="2017-05-02T16:55:52"/>
    <d v="2017-05-02T16:57:06"/>
    <s v="-"/>
    <b v="0"/>
  </r>
  <r>
    <x v="44"/>
    <x v="2"/>
    <m/>
    <x v="40"/>
    <x v="3"/>
    <s v="no"/>
    <n v="4"/>
    <s v="yes"/>
    <n v="0.90888807508680503"/>
    <n v="0.71620708423197998"/>
    <n v="0.167222764756944"/>
    <s v="a001"/>
    <d v="2017-05-02T16:55:55"/>
    <d v="2017-05-02T16:57:15"/>
    <s v="a001"/>
    <b v="1"/>
  </r>
  <r>
    <x v="44"/>
    <x v="1"/>
    <m/>
    <x v="664"/>
    <x v="3"/>
    <s v="no"/>
    <n v="4"/>
    <s v="yes"/>
    <n v="1"/>
    <n v="1"/>
    <n v="0.27833387586805503"/>
    <m/>
    <d v="2017-05-02T16:56:15"/>
    <d v="2017-05-02T16:57:27"/>
    <s v="-"/>
    <b v="0"/>
  </r>
  <r>
    <x v="45"/>
    <x v="1"/>
    <m/>
    <x v="653"/>
    <x v="0"/>
    <s v="yes"/>
    <n v="2"/>
    <s v="no"/>
    <n v="-0.71111111111111103"/>
    <n v="0.71428942654010996"/>
    <n v="-0.90833333333333299"/>
    <m/>
    <d v="2017-05-02T16:56:07"/>
    <d v="2017-05-02T16:57:29"/>
    <s v="-"/>
    <b v="0"/>
  </r>
  <r>
    <x v="44"/>
    <x v="1"/>
    <m/>
    <x v="680"/>
    <x v="3"/>
    <s v="no"/>
    <n v="4"/>
    <s v="yes"/>
    <n v="0.81999918619791601"/>
    <n v="0.31700591345795498"/>
    <n v="0.32277832031249998"/>
    <m/>
    <d v="2017-05-02T16:56:27"/>
    <d v="2017-05-02T16:57:40"/>
    <s v="-"/>
    <b v="0"/>
  </r>
  <r>
    <x v="45"/>
    <x v="1"/>
    <m/>
    <x v="673"/>
    <x v="3"/>
    <s v="yes"/>
    <n v="3"/>
    <s v="yes"/>
    <n v="0.75555555555555498"/>
    <n v="-4.8872867474968398E-2"/>
    <n v="-0.61944444444444402"/>
    <m/>
    <d v="2017-05-02T16:56:32"/>
    <d v="2017-05-02T16:57:43"/>
    <s v="-"/>
    <b v="0"/>
  </r>
  <r>
    <x v="44"/>
    <x v="1"/>
    <m/>
    <x v="651"/>
    <x v="4"/>
    <s v="no"/>
    <n v="5"/>
    <s v="yes"/>
    <n v="1"/>
    <n v="0.99697679826438901"/>
    <n v="0.94500054253472199"/>
    <m/>
    <d v="2017-05-02T16:56:40"/>
    <d v="2017-05-02T16:57:52"/>
    <s v="-"/>
    <b v="0"/>
  </r>
  <r>
    <x v="45"/>
    <x v="1"/>
    <m/>
    <x v="669"/>
    <x v="3"/>
    <s v="yes"/>
    <n v="3"/>
    <s v="yes"/>
    <n v="0.37777777777777699"/>
    <n v="-0.97309390167502896"/>
    <n v="0.29166666666666602"/>
    <m/>
    <d v="2017-05-02T16:56:45"/>
    <d v="2017-05-02T16:58:03"/>
    <s v="-"/>
    <b v="0"/>
  </r>
  <r>
    <x v="44"/>
    <x v="1"/>
    <m/>
    <x v="650"/>
    <x v="4"/>
    <s v="no"/>
    <n v="5"/>
    <s v="yes"/>
    <n v="0.90888807508680503"/>
    <n v="0.71620708423197998"/>
    <n v="0.85611165364583297"/>
    <m/>
    <d v="2017-05-02T16:56:53"/>
    <d v="2017-05-02T16:58:06"/>
    <s v="-"/>
    <b v="0"/>
  </r>
  <r>
    <x v="44"/>
    <x v="1"/>
    <m/>
    <x v="700"/>
    <x v="2"/>
    <s v="no"/>
    <n v="3"/>
    <s v="no"/>
    <n v="-6.8889702690972096E-2"/>
    <n v="-0.96116360583709404"/>
    <n v="0.41166653103298601"/>
    <m/>
    <d v="2017-05-02T16:57:07"/>
    <d v="2017-05-02T16:58:17"/>
    <s v="-"/>
    <b v="0"/>
  </r>
  <r>
    <x v="45"/>
    <x v="1"/>
    <m/>
    <x v="655"/>
    <x v="0"/>
    <s v="yes"/>
    <n v="1"/>
    <s v="yes"/>
    <n v="-4.4444444444444398E-2"/>
    <n v="-0.99756438619395504"/>
    <n v="0.15833333333333299"/>
    <m/>
    <d v="2017-05-02T16:57:08"/>
    <d v="2017-05-02T16:58:23"/>
    <s v="-"/>
    <b v="0"/>
  </r>
  <r>
    <x v="44"/>
    <x v="1"/>
    <m/>
    <x v="674"/>
    <x v="3"/>
    <s v="no"/>
    <n v="4"/>
    <s v="no"/>
    <n v="0.28666585286458302"/>
    <n v="-0.89982372376144204"/>
    <n v="0.50055609809027701"/>
    <m/>
    <d v="2017-05-02T16:57:18"/>
    <d v="2017-05-02T16:58:32"/>
    <s v="-"/>
    <b v="0"/>
  </r>
  <r>
    <x v="45"/>
    <x v="1"/>
    <m/>
    <x v="674"/>
    <x v="3"/>
    <s v="yes"/>
    <n v="3"/>
    <s v="yes"/>
    <n v="4.4444444444444398E-2"/>
    <n v="-0.99493538567483397"/>
    <n v="0.22500000000000001"/>
    <m/>
    <d v="2017-05-02T16:57:26"/>
    <d v="2017-05-02T16:58:38"/>
    <s v="-"/>
    <b v="0"/>
  </r>
  <r>
    <x v="44"/>
    <x v="1"/>
    <m/>
    <x v="659"/>
    <x v="2"/>
    <s v="no"/>
    <n v="2"/>
    <s v="no"/>
    <n v="-0.93555636935763897"/>
    <n v="0.79983554368913901"/>
    <n v="-3.2777235243055598E-2"/>
    <m/>
    <d v="2017-05-02T16:57:33"/>
    <d v="2017-05-02T16:58:46"/>
    <s v="-"/>
    <b v="0"/>
  </r>
  <r>
    <x v="45"/>
    <x v="1"/>
    <m/>
    <x v="706"/>
    <x v="0"/>
    <s v="yes"/>
    <n v="3"/>
    <s v="yes"/>
    <n v="2.2222222222222102E-2"/>
    <n v="-0.97822125902046597"/>
    <n v="0.358333333333333"/>
    <m/>
    <d v="2017-05-02T16:57:40"/>
    <d v="2017-05-02T16:58:52"/>
    <s v="-"/>
    <b v="0"/>
  </r>
  <r>
    <x v="44"/>
    <x v="1"/>
    <m/>
    <x v="658"/>
    <x v="3"/>
    <s v="no"/>
    <n v="5"/>
    <s v="yes"/>
    <n v="0.95333251953124998"/>
    <n v="0.84671709098376102"/>
    <n v="0.27833387586805503"/>
    <m/>
    <d v="2017-05-02T16:57:46"/>
    <d v="2017-05-02T16:59:01"/>
    <s v="-"/>
    <b v="0"/>
  </r>
  <r>
    <x v="44"/>
    <x v="1"/>
    <m/>
    <x v="717"/>
    <x v="3"/>
    <s v="no"/>
    <n v="2"/>
    <s v="no"/>
    <n v="-0.69111192491319395"/>
    <n v="-0.39203063791298298"/>
    <n v="0.100556098090277"/>
    <m/>
    <d v="2017-05-02T16:58:02"/>
    <d v="2017-05-02T16:59:12"/>
    <s v="-"/>
    <b v="0"/>
  </r>
  <r>
    <x v="45"/>
    <x v="1"/>
    <m/>
    <x v="660"/>
    <x v="3"/>
    <s v="yes"/>
    <n v="3"/>
    <s v="yes"/>
    <n v="0"/>
    <n v="-0.99493538567483397"/>
    <n v="0.22500000000000001"/>
    <m/>
    <d v="2017-05-02T16:57:54"/>
    <d v="2017-05-02T16:59:13"/>
    <s v="-"/>
    <b v="0"/>
  </r>
  <r>
    <x v="45"/>
    <x v="2"/>
    <m/>
    <x v="85"/>
    <x v="3"/>
    <s v="yes"/>
    <n v="3"/>
    <s v="yes"/>
    <n v="0.97777777777777697"/>
    <n v="0.90077020657746798"/>
    <n v="-0.28611111111111098"/>
    <s v="a100"/>
    <d v="2017-05-02T16:58:16"/>
    <d v="2017-05-02T16:59:48"/>
    <s v="a101"/>
    <b v="0"/>
  </r>
  <r>
    <x v="45"/>
    <x v="1"/>
    <m/>
    <x v="690"/>
    <x v="4"/>
    <s v="yes"/>
    <n v="4"/>
    <s v="yes"/>
    <n v="1"/>
    <n v="0.99934622767155801"/>
    <n v="0.625"/>
    <m/>
    <d v="2017-05-02T16:58:51"/>
    <d v="2017-05-02T17:00:02"/>
    <s v="-"/>
    <b v="0"/>
  </r>
  <r>
    <x v="45"/>
    <x v="1"/>
    <m/>
    <x v="667"/>
    <x v="3"/>
    <s v="yes"/>
    <n v="3"/>
    <s v="yes"/>
    <n v="0.77777777777777701"/>
    <n v="7.9159167266609196E-2"/>
    <n v="0.180555555555555"/>
    <m/>
    <d v="2017-05-02T16:59:04"/>
    <d v="2017-05-02T17:00:16"/>
    <s v="-"/>
    <b v="0"/>
  </r>
  <r>
    <x v="45"/>
    <x v="1"/>
    <m/>
    <x v="698"/>
    <x v="2"/>
    <s v="yes"/>
    <n v="1"/>
    <s v="yes"/>
    <n v="2.2222222222222102E-2"/>
    <n v="-0.986589153689302"/>
    <n v="0.313888888888888"/>
    <m/>
    <d v="2017-05-02T16:59:18"/>
    <d v="2017-05-02T17:00:30"/>
    <s v="-"/>
    <b v="0"/>
  </r>
  <r>
    <x v="45"/>
    <x v="1"/>
    <m/>
    <x v="672"/>
    <x v="1"/>
    <s v="yes"/>
    <n v="3"/>
    <s v="no"/>
    <n v="-0.51111111111111096"/>
    <n v="0.99637732798284195"/>
    <n v="-1"/>
    <m/>
    <d v="2017-05-02T16:59:32"/>
    <d v="2017-05-02T17:00:53"/>
    <s v="-"/>
    <b v="0"/>
  </r>
  <r>
    <x v="45"/>
    <x v="1"/>
    <m/>
    <x v="684"/>
    <x v="4"/>
    <s v="yes"/>
    <n v="4"/>
    <s v="yes"/>
    <n v="1"/>
    <n v="0.973157532569904"/>
    <n v="0.98055555555555496"/>
    <m/>
    <d v="2017-05-02T16:59:56"/>
    <d v="2017-05-02T17:01:08"/>
    <s v="-"/>
    <b v="0"/>
  </r>
  <r>
    <x v="45"/>
    <x v="1"/>
    <m/>
    <x v="647"/>
    <x v="3"/>
    <s v="yes"/>
    <n v="3"/>
    <s v="yes"/>
    <n v="0.86666666666666603"/>
    <n v="0.54887940512401201"/>
    <n v="2.4999999999999901E-2"/>
    <m/>
    <d v="2017-05-02T17:00:10"/>
    <d v="2017-05-02T17:01:22"/>
    <s v="-"/>
    <b v="0"/>
  </r>
  <r>
    <x v="45"/>
    <x v="1"/>
    <m/>
    <x v="720"/>
    <x v="3"/>
    <s v="yes"/>
    <n v="3"/>
    <s v="yes"/>
    <n v="0.93333333333333302"/>
    <n v="0.79348956196801002"/>
    <n v="0.180555555555555"/>
    <m/>
    <d v="2017-05-02T17:00:24"/>
    <d v="2017-05-02T17:01:38"/>
    <s v="-"/>
    <b v="0"/>
  </r>
  <r>
    <x v="45"/>
    <x v="1"/>
    <m/>
    <x v="699"/>
    <x v="1"/>
    <s v="yes"/>
    <n v="2"/>
    <s v="yes"/>
    <n v="6.6666666666666596E-2"/>
    <n v="-0.99911076841447899"/>
    <n v="-1.94444444444445E-2"/>
    <m/>
    <d v="2017-05-02T17:00:40"/>
    <d v="2017-05-02T17:01:51"/>
    <s v="-"/>
    <b v="0"/>
  </r>
  <r>
    <x v="45"/>
    <x v="1"/>
    <m/>
    <x v="716"/>
    <x v="3"/>
    <s v="yes"/>
    <n v="3"/>
    <s v="yes"/>
    <n v="0.88888888888888895"/>
    <n v="0.64234966199251897"/>
    <n v="2.7777777777777302E-3"/>
    <m/>
    <d v="2017-05-02T17:00:53"/>
    <d v="2017-05-02T17:02:05"/>
    <s v="-"/>
    <b v="0"/>
  </r>
  <r>
    <x v="45"/>
    <x v="1"/>
    <m/>
    <x v="721"/>
    <x v="4"/>
    <s v="yes"/>
    <n v="4"/>
    <s v="yes"/>
    <n v="1"/>
    <n v="1"/>
    <n v="0.26944444444444399"/>
    <m/>
    <d v="2017-05-02T17:01:07"/>
    <d v="2017-05-02T17:02:20"/>
    <s v="-"/>
    <b v="0"/>
  </r>
  <r>
    <x v="45"/>
    <x v="1"/>
    <m/>
    <x v="689"/>
    <x v="2"/>
    <s v="yes"/>
    <n v="3"/>
    <s v="yes"/>
    <n v="1"/>
    <n v="0.94069782195538798"/>
    <n v="0.24722222222222201"/>
    <m/>
    <d v="2017-05-02T17:01:22"/>
    <d v="2017-05-02T17:02:36"/>
    <s v="-"/>
    <b v="0"/>
  </r>
  <r>
    <x v="45"/>
    <x v="1"/>
    <m/>
    <x v="687"/>
    <x v="3"/>
    <s v="yes"/>
    <n v="4"/>
    <s v="yes"/>
    <n v="0.97777777777777697"/>
    <n v="0.90077020657746798"/>
    <n v="0.53611111111111098"/>
    <m/>
    <d v="2017-05-02T17:01:39"/>
    <d v="2017-05-02T17:02:49"/>
    <s v="-"/>
    <b v="0"/>
  </r>
  <r>
    <x v="45"/>
    <x v="1"/>
    <m/>
    <x v="688"/>
    <x v="0"/>
    <s v="yes"/>
    <n v="2"/>
    <s v="no"/>
    <n v="-4.4444444444444398E-2"/>
    <n v="-0.908750152057065"/>
    <n v="0.49166666666666597"/>
    <m/>
    <d v="2017-05-02T17:01:51"/>
    <d v="2017-05-02T17:03:01"/>
    <s v="-"/>
    <b v="0"/>
  </r>
  <r>
    <x v="45"/>
    <x v="1"/>
    <m/>
    <x v="718"/>
    <x v="3"/>
    <s v="yes"/>
    <n v="4"/>
    <s v="yes"/>
    <n v="0.95555555555555505"/>
    <n v="0.85211336725076503"/>
    <n v="9.1666666666666702E-2"/>
    <m/>
    <d v="2017-05-02T17:02:03"/>
    <d v="2017-05-02T17:03:16"/>
    <s v="-"/>
    <b v="0"/>
  </r>
  <r>
    <x v="45"/>
    <x v="1"/>
    <m/>
    <x v="686"/>
    <x v="0"/>
    <s v="no"/>
    <n v="4"/>
    <s v="no"/>
    <n v="0.133333333333333"/>
    <n v="-0.97227010520679602"/>
    <n v="0.38055555555555498"/>
    <m/>
    <d v="2017-05-02T17:02:18"/>
    <d v="2017-05-02T17:03:33"/>
    <s v="-"/>
    <b v="0"/>
  </r>
  <r>
    <x v="45"/>
    <x v="1"/>
    <m/>
    <x v="661"/>
    <x v="0"/>
    <s v="yes"/>
    <n v="1"/>
    <s v="no"/>
    <n v="8.8888888888888906E-2"/>
    <n v="-0.986589153689302"/>
    <n v="0.313888888888888"/>
    <m/>
    <d v="2017-05-02T17:02:35"/>
    <d v="2017-05-02T17:03:46"/>
    <s v="-"/>
    <b v="0"/>
  </r>
  <r>
    <x v="45"/>
    <x v="1"/>
    <m/>
    <x v="709"/>
    <x v="0"/>
    <s v="yes"/>
    <n v="2"/>
    <s v="no"/>
    <n v="4.4444444444444398E-2"/>
    <n v="-0.88486732817164904"/>
    <n v="0.51388888888888795"/>
    <m/>
    <d v="2017-05-02T17:02:48"/>
    <d v="2017-05-02T17:04:06"/>
    <s v="-"/>
    <b v="0"/>
  </r>
  <r>
    <x v="45"/>
    <x v="1"/>
    <m/>
    <x v="717"/>
    <x v="3"/>
    <s v="yes"/>
    <n v="3"/>
    <s v="no"/>
    <n v="6.6666666666666596E-2"/>
    <n v="-0.97227010520679602"/>
    <n v="0.38055555555555498"/>
    <m/>
    <d v="2017-05-02T17:03:09"/>
    <d v="2017-05-02T17:04:31"/>
    <s v="-"/>
    <b v="0"/>
  </r>
  <r>
    <x v="45"/>
    <x v="1"/>
    <m/>
    <x v="711"/>
    <x v="3"/>
    <s v="yes"/>
    <n v="2"/>
    <s v="yes"/>
    <n v="0.133333333333333"/>
    <n v="-0.95515963206185595"/>
    <n v="0.42499999999999999"/>
    <m/>
    <d v="2017-05-02T17:03:34"/>
    <d v="2017-05-02T17:04:45"/>
    <s v="-"/>
    <b v="0"/>
  </r>
  <r>
    <x v="45"/>
    <x v="1"/>
    <m/>
    <x v="671"/>
    <x v="0"/>
    <s v="yes"/>
    <n v="2"/>
    <s v="no"/>
    <n v="-0.422222222222222"/>
    <n v="0.19060867479285201"/>
    <n v="-0.79722222222222205"/>
    <m/>
    <d v="2017-05-02T17:03:47"/>
    <d v="2017-05-02T17:05:16"/>
    <s v="-"/>
    <b v="0"/>
  </r>
  <r>
    <x v="45"/>
    <x v="2"/>
    <m/>
    <x v="63"/>
    <x v="4"/>
    <s v="yes"/>
    <n v="4"/>
    <s v="yes"/>
    <n v="0.86666666666666603"/>
    <n v="0.54887940512401201"/>
    <n v="0.780555555555555"/>
    <s v="a111"/>
    <d v="2017-05-02T17:04:19"/>
    <d v="2017-05-02T17:05:37"/>
    <s v="a111"/>
    <b v="1"/>
  </r>
  <r>
    <x v="45"/>
    <x v="1"/>
    <m/>
    <x v="654"/>
    <x v="2"/>
    <s v="yes"/>
    <n v="1"/>
    <s v="yes"/>
    <n v="0"/>
    <n v="-0.97822125902046597"/>
    <n v="0.358333333333333"/>
    <m/>
    <d v="2017-05-02T17:04:40"/>
    <d v="2017-05-02T17:06:21"/>
    <s v="-"/>
    <b v="0"/>
  </r>
  <r>
    <x v="45"/>
    <x v="1"/>
    <m/>
    <x v="712"/>
    <x v="0"/>
    <s v="yes"/>
    <n v="1"/>
    <s v="yes"/>
    <n v="4.4444444444444398E-2"/>
    <n v="-0.908750152057065"/>
    <n v="0.49166666666666597"/>
    <m/>
    <d v="2017-05-02T17:05:24"/>
    <d v="2017-05-02T17:06:35"/>
    <s v="-"/>
    <b v="0"/>
  </r>
  <r>
    <x v="45"/>
    <x v="1"/>
    <m/>
    <x v="694"/>
    <x v="0"/>
    <s v="yes"/>
    <n v="3"/>
    <s v="yes"/>
    <n v="-8.8888888888888795E-2"/>
    <n v="-0.98948287145818803"/>
    <n v="0.29166666666666602"/>
    <m/>
    <d v="2017-05-02T17:05:38"/>
    <d v="2017-05-02T17:07:32"/>
    <s v="-"/>
    <b v="0"/>
  </r>
  <r>
    <x v="45"/>
    <x v="1"/>
    <m/>
    <x v="702"/>
    <x v="2"/>
    <s v="yes"/>
    <n v="3"/>
    <s v="yes"/>
    <n v="-6.6666666666666596E-2"/>
    <n v="-0.99493538567483397"/>
    <n v="0.22500000000000001"/>
    <m/>
    <d v="2017-05-02T17:06:35"/>
    <d v="2017-05-02T17:07:46"/>
    <s v="-"/>
    <b v="0"/>
  </r>
  <r>
    <x v="45"/>
    <x v="1"/>
    <m/>
    <x v="715"/>
    <x v="3"/>
    <s v="yes"/>
    <n v="3"/>
    <s v="yes"/>
    <n v="-6.6666666666666596E-2"/>
    <n v="-0.986589153689302"/>
    <n v="0.313888888888888"/>
    <m/>
    <d v="2017-05-02T17:06:48"/>
    <d v="2017-05-02T17:08:36"/>
    <s v="-"/>
    <b v="0"/>
  </r>
  <r>
    <x v="45"/>
    <x v="1"/>
    <m/>
    <x v="679"/>
    <x v="3"/>
    <s v="yes"/>
    <n v="3"/>
    <s v="yes"/>
    <n v="-6.6666666666666596E-2"/>
    <n v="-0.97227010520679602"/>
    <n v="0.38055555555555498"/>
    <m/>
    <d v="2017-05-02T17:07:39"/>
    <d v="2017-05-02T17:09:04"/>
    <s v="-"/>
    <b v="0"/>
  </r>
  <r>
    <x v="45"/>
    <x v="1"/>
    <m/>
    <x v="656"/>
    <x v="3"/>
    <s v="yes"/>
    <n v="3"/>
    <s v="yes"/>
    <n v="0"/>
    <n v="-0.986589153689302"/>
    <n v="0.313888888888888"/>
    <m/>
    <d v="2017-05-02T17:08:07"/>
    <d v="2017-05-02T17:09:20"/>
    <s v="-"/>
    <b v="0"/>
  </r>
  <r>
    <x v="45"/>
    <x v="1"/>
    <m/>
    <x v="657"/>
    <x v="3"/>
    <s v="yes"/>
    <n v="3"/>
    <s v="yes"/>
    <n v="6.6666666666666596E-2"/>
    <n v="-0.991754666245243"/>
    <n v="0.26944444444444399"/>
    <m/>
    <d v="2017-05-02T17:08:23"/>
    <d v="2017-05-02T17:09:31"/>
    <s v="-"/>
    <b v="0"/>
  </r>
  <r>
    <x v="45"/>
    <x v="1"/>
    <m/>
    <x v="681"/>
    <x v="2"/>
    <s v="yes"/>
    <n v="3"/>
    <s v="yes"/>
    <n v="0"/>
    <n v="-0.991754666245243"/>
    <n v="0.26944444444444399"/>
    <m/>
    <d v="2017-05-02T17:08:33"/>
    <d v="2017-05-02T17:09:53"/>
    <s v="-"/>
    <b v="0"/>
  </r>
  <r>
    <x v="45"/>
    <x v="1"/>
    <m/>
    <x v="668"/>
    <x v="3"/>
    <s v="yes"/>
    <n v="3"/>
    <s v="yes"/>
    <n v="2.2222222222222102E-2"/>
    <n v="-0.99353725065002696"/>
    <n v="0.24722222222222201"/>
    <m/>
    <d v="2017-05-02T17:08:55"/>
    <d v="2017-05-02T17:10:11"/>
    <s v="-"/>
    <b v="0"/>
  </r>
  <r>
    <x v="45"/>
    <x v="1"/>
    <m/>
    <x v="708"/>
    <x v="0"/>
    <s v="yes"/>
    <n v="1"/>
    <s v="yes"/>
    <n v="2.2222222222222102E-2"/>
    <n v="-0.98290576245235595"/>
    <n v="0.33611111111111103"/>
    <m/>
    <d v="2017-05-02T17:09:14"/>
    <d v="2017-05-02T17:10:36"/>
    <s v="-"/>
    <b v="0"/>
  </r>
  <r>
    <x v="45"/>
    <x v="1"/>
    <m/>
    <x v="719"/>
    <x v="0"/>
    <s v="yes"/>
    <n v="1"/>
    <s v="yes"/>
    <n v="2.2222222222222102E-2"/>
    <n v="-0.991754666245243"/>
    <n v="0.26944444444444399"/>
    <m/>
    <d v="2017-05-02T17:09:39"/>
    <d v="2017-05-02T17:10:51"/>
    <s v="-"/>
    <b v="0"/>
  </r>
  <r>
    <x v="45"/>
    <x v="1"/>
    <m/>
    <x v="701"/>
    <x v="0"/>
    <s v="yes"/>
    <n v="3"/>
    <s v="yes"/>
    <n v="-2.2222222222222199E-2"/>
    <n v="-0.99353725065002696"/>
    <n v="0.24722222222222201"/>
    <m/>
    <d v="2017-05-02T17:09:53"/>
    <d v="2017-05-02T17:11:07"/>
    <s v="-"/>
    <b v="0"/>
  </r>
  <r>
    <x v="45"/>
    <x v="1"/>
    <m/>
    <x v="685"/>
    <x v="3"/>
    <s v="yes"/>
    <n v="4"/>
    <s v="yes"/>
    <n v="-8.8888888888888795E-2"/>
    <n v="-0.98948287145818803"/>
    <n v="0.29166666666666602"/>
    <m/>
    <d v="2017-05-02T17:10:10"/>
    <d v="2017-05-02T17:11:26"/>
    <s v="-"/>
    <b v="0"/>
  </r>
  <r>
    <x v="45"/>
    <x v="1"/>
    <m/>
    <x v="676"/>
    <x v="3"/>
    <s v="yes"/>
    <n v="3"/>
    <s v="yes"/>
    <n v="0.55555555555555503"/>
    <n v="-0.82354979358574498"/>
    <n v="0.358333333333333"/>
    <m/>
    <d v="2017-05-02T17:10:28"/>
    <d v="2017-05-02T17:11:40"/>
    <s v="-"/>
    <b v="0"/>
  </r>
  <r>
    <x v="45"/>
    <x v="1"/>
    <m/>
    <x v="710"/>
    <x v="0"/>
    <s v="yes"/>
    <n v="2"/>
    <s v="yes"/>
    <n v="8.8888888888888906E-2"/>
    <n v="-0.98290576245235595"/>
    <n v="0.33611111111111103"/>
    <m/>
    <d v="2017-05-02T17:10:42"/>
    <d v="2017-05-02T17:11:54"/>
    <s v="-"/>
    <b v="0"/>
  </r>
  <r>
    <x v="45"/>
    <x v="1"/>
    <m/>
    <x v="724"/>
    <x v="3"/>
    <s v="yes"/>
    <n v="3"/>
    <s v="yes"/>
    <n v="0"/>
    <n v="-0.99493538567483397"/>
    <n v="0.22500000000000001"/>
    <m/>
    <d v="2017-05-02T17:10:56"/>
    <d v="2017-05-02T17:12:05"/>
    <s v="-"/>
    <b v="0"/>
  </r>
  <r>
    <x v="45"/>
    <x v="1"/>
    <m/>
    <x v="646"/>
    <x v="2"/>
    <s v="yes"/>
    <n v="3"/>
    <s v="yes"/>
    <n v="6.6666666666666596E-2"/>
    <n v="-0.99603162500736497"/>
    <n v="0.202777777777777"/>
    <m/>
    <d v="2017-05-02T17:11:07"/>
    <d v="2017-05-02T17:12:24"/>
    <s v="-"/>
    <b v="0"/>
  </r>
  <r>
    <x v="45"/>
    <x v="1"/>
    <m/>
    <x v="697"/>
    <x v="3"/>
    <s v="yes"/>
    <n v="2"/>
    <s v="yes"/>
    <n v="-2.2222222222222199E-2"/>
    <n v="-0.99493538567483397"/>
    <n v="0.22500000000000001"/>
    <m/>
    <d v="2017-05-02T17:11:27"/>
    <d v="2017-05-02T17:12:49"/>
    <s v="-"/>
    <b v="0"/>
  </r>
  <r>
    <x v="45"/>
    <x v="1"/>
    <m/>
    <x v="670"/>
    <x v="3"/>
    <s v="yes"/>
    <n v="4"/>
    <s v="yes"/>
    <n v="1"/>
    <n v="0.973157532569904"/>
    <n v="0.113888888888888"/>
    <m/>
    <d v="2017-05-02T17:11:51"/>
    <d v="2017-05-02T17:13:09"/>
    <s v="-"/>
    <b v="0"/>
  </r>
  <r>
    <x v="45"/>
    <x v="2"/>
    <m/>
    <x v="40"/>
    <x v="2"/>
    <s v="yes"/>
    <n v="3"/>
    <s v="yes"/>
    <n v="-2.2222222222222199E-2"/>
    <n v="-0.991754666245243"/>
    <n v="0.26944444444444399"/>
    <s v="a001"/>
    <d v="2017-05-02T17:12:12"/>
    <d v="2017-05-02T17:13:55"/>
    <s v="a001"/>
    <b v="1"/>
  </r>
  <r>
    <x v="45"/>
    <x v="1"/>
    <m/>
    <x v="666"/>
    <x v="3"/>
    <s v="yes"/>
    <n v="3"/>
    <s v="yes"/>
    <n v="2.2222222222222102E-2"/>
    <n v="-0.97227010520679602"/>
    <n v="0.38055555555555498"/>
    <m/>
    <d v="2017-05-02T17:12:58"/>
    <d v="2017-05-02T17:14:23"/>
    <s v="-"/>
    <b v="0"/>
  </r>
  <r>
    <x v="45"/>
    <x v="1"/>
    <m/>
    <x v="691"/>
    <x v="3"/>
    <s v="yes"/>
    <n v="3"/>
    <s v="yes"/>
    <n v="0.86666666666666603"/>
    <n v="0.54887940512401201"/>
    <n v="0.38055555555555498"/>
    <m/>
    <d v="2017-05-02T17:13:26"/>
    <d v="2017-05-02T17:14:37"/>
    <s v="-"/>
    <b v="0"/>
  </r>
  <r>
    <x v="45"/>
    <x v="1"/>
    <m/>
    <x v="703"/>
    <x v="3"/>
    <s v="yes"/>
    <n v="3"/>
    <s v="yes"/>
    <n v="0"/>
    <n v="-0.855184291666229"/>
    <n v="0.53611111111111098"/>
    <m/>
    <d v="2017-05-02T17:13:39"/>
    <d v="2017-05-02T17:14:50"/>
    <s v="-"/>
    <b v="0"/>
  </r>
  <r>
    <x v="45"/>
    <x v="1"/>
    <m/>
    <x v="692"/>
    <x v="3"/>
    <s v="yes"/>
    <n v="3"/>
    <s v="yes"/>
    <n v="2.2222222222222102E-2"/>
    <n v="-0.855184291666229"/>
    <n v="0.53611111111111098"/>
    <m/>
    <d v="2017-05-02T17:13:52"/>
    <d v="2017-05-02T17:15:02"/>
    <s v="-"/>
    <b v="0"/>
  </r>
  <r>
    <x v="45"/>
    <x v="1"/>
    <m/>
    <x v="700"/>
    <x v="2"/>
    <s v="yes"/>
    <n v="3"/>
    <s v="yes"/>
    <n v="8.8888888888888906E-2"/>
    <n v="-0.98290576245235595"/>
    <n v="0.33611111111111103"/>
    <m/>
    <d v="2017-05-02T17:14:04"/>
    <d v="2017-05-02T17:15:22"/>
    <s v="-"/>
    <b v="0"/>
  </r>
  <r>
    <x v="45"/>
    <x v="1"/>
    <m/>
    <x v="651"/>
    <x v="3"/>
    <s v="yes"/>
    <n v="4"/>
    <s v="yes"/>
    <n v="0.35555555555555501"/>
    <n v="-0.65451542791721695"/>
    <n v="0.625"/>
    <m/>
    <d v="2017-05-02T17:14:25"/>
    <d v="2017-05-02T17:15:35"/>
    <s v="-"/>
    <b v="0"/>
  </r>
  <r>
    <x v="45"/>
    <x v="1"/>
    <m/>
    <x v="678"/>
    <x v="3"/>
    <s v="yes"/>
    <n v="4"/>
    <s v="yes"/>
    <n v="0.88888888888888895"/>
    <n v="0.64234966199251897"/>
    <n v="0.40277777777777701"/>
    <m/>
    <d v="2017-05-02T17:14:37"/>
    <d v="2017-05-02T17:15:49"/>
    <s v="-"/>
    <b v="0"/>
  </r>
  <r>
    <x v="45"/>
    <x v="1"/>
    <m/>
    <x v="695"/>
    <x v="4"/>
    <s v="yes"/>
    <n v="4"/>
    <s v="yes"/>
    <n v="1"/>
    <n v="1"/>
    <n v="0.51388888888888795"/>
    <m/>
    <d v="2017-05-02T17:14:51"/>
    <d v="2017-05-02T17:16:02"/>
    <s v="-"/>
    <b v="0"/>
  </r>
  <r>
    <x v="45"/>
    <x v="1"/>
    <m/>
    <x v="650"/>
    <x v="3"/>
    <s v="yes"/>
    <n v="4"/>
    <s v="yes"/>
    <n v="0.95555555555555505"/>
    <n v="0.85211336725076503"/>
    <n v="0.55833333333333302"/>
    <m/>
    <d v="2017-05-02T17:15:04"/>
    <d v="2017-05-02T17:16:15"/>
    <s v="-"/>
    <b v="0"/>
  </r>
  <r>
    <x v="45"/>
    <x v="1"/>
    <m/>
    <x v="714"/>
    <x v="3"/>
    <s v="yes"/>
    <n v="3"/>
    <s v="yes"/>
    <n v="0.71111111111111103"/>
    <n v="-0.292809334208676"/>
    <n v="0.51388888888888795"/>
    <m/>
    <d v="2017-05-02T17:15:16"/>
    <d v="2017-05-02T17:16:26"/>
    <s v="-"/>
    <b v="0"/>
  </r>
  <r>
    <x v="45"/>
    <x v="2"/>
    <m/>
    <x v="38"/>
    <x v="4"/>
    <s v="yes"/>
    <n v="5"/>
    <s v="yes"/>
    <n v="0.88888888888888895"/>
    <n v="0.64234966199251897"/>
    <n v="0.86944444444444402"/>
    <s v="a110"/>
    <d v="2017-05-02T17:15:27"/>
    <d v="2017-05-02T17:16:44"/>
    <s v="a110"/>
    <b v="1"/>
  </r>
  <r>
    <x v="45"/>
    <x v="1"/>
    <m/>
    <x v="658"/>
    <x v="2"/>
    <s v="yes"/>
    <n v="3"/>
    <s v="yes"/>
    <n v="4.4444444444444398E-2"/>
    <n v="-0.98948287145818803"/>
    <n v="0.29166666666666602"/>
    <m/>
    <d v="2017-05-02T17:15:47"/>
    <d v="2017-05-02T17:16:59"/>
    <s v="-"/>
    <b v="0"/>
  </r>
  <r>
    <x v="45"/>
    <x v="1"/>
    <m/>
    <x v="696"/>
    <x v="4"/>
    <s v="yes"/>
    <n v="4"/>
    <s v="yes"/>
    <n v="0.8"/>
    <n v="0.20632928530448399"/>
    <n v="0.58055555555555505"/>
    <m/>
    <d v="2017-05-02T17:16:01"/>
    <d v="2017-05-02T17:17:12"/>
    <s v="-"/>
    <b v="0"/>
  </r>
  <r>
    <x v="45"/>
    <x v="1"/>
    <m/>
    <x v="723"/>
    <x v="0"/>
    <s v="yes"/>
    <n v="3"/>
    <s v="yes"/>
    <n v="-2.2222222222222199E-2"/>
    <n v="-0.98290576245235595"/>
    <n v="0.33611111111111103"/>
    <m/>
    <d v="2017-05-02T17:16:14"/>
    <d v="2017-05-02T17:17:28"/>
    <s v="-"/>
    <b v="0"/>
  </r>
  <r>
    <x v="45"/>
    <x v="1"/>
    <m/>
    <x v="693"/>
    <x v="0"/>
    <s v="yes"/>
    <n v="3"/>
    <s v="no"/>
    <n v="-0.46666666666666601"/>
    <n v="0.314007122534671"/>
    <n v="-0.81944444444444398"/>
    <m/>
    <d v="2017-05-02T17:16:30"/>
    <d v="2017-05-02T17:17:42"/>
    <s v="-"/>
    <b v="0"/>
  </r>
  <r>
    <x v="45"/>
    <x v="1"/>
    <m/>
    <x v="704"/>
    <x v="2"/>
    <s v="yes"/>
    <n v="3"/>
    <s v="yes"/>
    <n v="2.2222222222222102E-2"/>
    <n v="-0.99353725065002696"/>
    <n v="0.24722222222222201"/>
    <m/>
    <d v="2017-05-02T17:16:45"/>
    <d v="2017-05-02T17:17:56"/>
    <s v="-"/>
    <b v="0"/>
  </r>
  <r>
    <x v="45"/>
    <x v="1"/>
    <m/>
    <x v="677"/>
    <x v="3"/>
    <s v="yes"/>
    <n v="4"/>
    <s v="yes"/>
    <n v="0.88888888888888895"/>
    <n v="0.64234966199251897"/>
    <n v="0.60277777777777697"/>
    <m/>
    <d v="2017-05-02T17:16:58"/>
    <d v="2017-05-02T17:18:39"/>
    <s v="-"/>
    <b v="0"/>
  </r>
  <r>
    <x v="45"/>
    <x v="1"/>
    <m/>
    <x v="652"/>
    <x v="4"/>
    <s v="yes"/>
    <n v="5"/>
    <s v="yes"/>
    <n v="0.97777777777777697"/>
    <n v="1"/>
    <n v="1"/>
    <m/>
    <d v="2017-05-02T17:17:41"/>
    <d v="2017-05-02T17:19:02"/>
    <s v="-"/>
    <b v="0"/>
  </r>
  <r>
    <x v="45"/>
    <x v="1"/>
    <m/>
    <x v="682"/>
    <x v="2"/>
    <s v="yes"/>
    <n v="3"/>
    <s v="yes"/>
    <n v="-4.4444444444444398E-2"/>
    <n v="-0.98948287145818803"/>
    <n v="0.29166666666666602"/>
    <m/>
    <d v="2017-05-02T17:18:05"/>
    <d v="2017-05-02T17:19:15"/>
    <s v="-"/>
    <b v="0"/>
  </r>
  <r>
    <x v="45"/>
    <x v="1"/>
    <m/>
    <x v="662"/>
    <x v="3"/>
    <s v="yes"/>
    <n v="3"/>
    <s v="yes"/>
    <n v="0.93333333333333302"/>
    <n v="0.79348956196801002"/>
    <n v="0.13611111111111099"/>
    <m/>
    <d v="2017-05-02T17:18:17"/>
    <d v="2017-05-02T17:19:29"/>
    <s v="-"/>
    <b v="0"/>
  </r>
  <r>
    <x v="46"/>
    <x v="1"/>
    <m/>
    <x v="703"/>
    <x v="0"/>
    <s v="no"/>
    <n v="2"/>
    <s v="no"/>
    <n v="1.9999186197916598E-2"/>
    <n v="-0.75253783161806698"/>
    <n v="0.58972235785590199"/>
    <m/>
    <d v="2017-05-03T09:57:20"/>
    <d v="2017-05-03T09:59:20"/>
    <s v="-"/>
    <b v="0"/>
  </r>
  <r>
    <x v="46"/>
    <x v="1"/>
    <m/>
    <x v="678"/>
    <x v="2"/>
    <s v="no"/>
    <n v="3"/>
    <s v="yes"/>
    <n v="0.64222140842013897"/>
    <n v="-0.59631038523719904"/>
    <n v="0.50083346896701397"/>
    <m/>
    <d v="2017-05-03T09:58:20"/>
    <d v="2017-05-03T10:00:13"/>
    <s v="-"/>
    <b v="0"/>
  </r>
  <r>
    <x v="46"/>
    <x v="1"/>
    <m/>
    <x v="685"/>
    <x v="0"/>
    <s v="no"/>
    <n v="4"/>
    <s v="yes"/>
    <n v="-0.46888970269097202"/>
    <n v="-0.92828273592288701"/>
    <n v="0.10083346896701301"/>
    <m/>
    <d v="2017-05-03T09:59:14"/>
    <d v="2017-05-03T10:01:02"/>
    <s v="-"/>
    <b v="0"/>
  </r>
  <r>
    <x v="46"/>
    <x v="1"/>
    <m/>
    <x v="695"/>
    <x v="3"/>
    <s v="no"/>
    <n v="4"/>
    <s v="yes"/>
    <n v="0.90888807508680503"/>
    <n v="0.75747142672688905"/>
    <n v="-0.92138875325520797"/>
    <m/>
    <d v="2017-05-03T10:00:03"/>
    <d v="2017-05-03T10:01:41"/>
    <s v="-"/>
    <b v="0"/>
  </r>
  <r>
    <x v="46"/>
    <x v="1"/>
    <m/>
    <x v="706"/>
    <x v="0"/>
    <s v="yes"/>
    <n v="2"/>
    <s v="yes"/>
    <n v="6.4443630642361097E-2"/>
    <n v="-0.95051444471352498"/>
    <n v="0.43416680230034699"/>
    <m/>
    <d v="2017-05-03T10:00:42"/>
    <d v="2017-05-03T10:02:18"/>
    <s v="-"/>
    <b v="0"/>
  </r>
  <r>
    <x v="46"/>
    <x v="1"/>
    <m/>
    <x v="709"/>
    <x v="2"/>
    <s v="no"/>
    <n v="2"/>
    <s v="no"/>
    <n v="-2.4445258246527799E-2"/>
    <n v="-0.99561148435255498"/>
    <n v="0.211944580078125"/>
    <m/>
    <d v="2017-05-03T10:01:19"/>
    <d v="2017-05-03T10:02:54"/>
    <s v="-"/>
    <b v="0"/>
  </r>
  <r>
    <x v="46"/>
    <x v="1"/>
    <m/>
    <x v="697"/>
    <x v="2"/>
    <s v="yes"/>
    <n v="1"/>
    <s v="yes"/>
    <n v="0.46444363064236099"/>
    <n v="-0.93159430557022704"/>
    <n v="0.36750081380208299"/>
    <m/>
    <d v="2017-05-03T10:01:55"/>
    <d v="2017-05-03T10:03:35"/>
    <s v="-"/>
    <b v="0"/>
  </r>
  <r>
    <x v="46"/>
    <x v="1"/>
    <m/>
    <x v="648"/>
    <x v="0"/>
    <s v="no"/>
    <n v="2"/>
    <s v="no"/>
    <n v="-2.4445258246527799E-2"/>
    <n v="-0.99792818240511305"/>
    <n v="-0.14361097547742999"/>
    <m/>
    <d v="2017-05-03T10:02:36"/>
    <d v="2017-05-03T10:04:03"/>
    <s v="-"/>
    <b v="0"/>
  </r>
  <r>
    <x v="46"/>
    <x v="1"/>
    <m/>
    <x v="663"/>
    <x v="2"/>
    <s v="yes"/>
    <n v="4"/>
    <s v="yes"/>
    <n v="0.41999918619791599"/>
    <n v="-0.95751107875813002"/>
    <n v="0.25638902452256901"/>
    <m/>
    <d v="2017-05-03T10:03:04"/>
    <d v="2017-05-03T10:04:41"/>
    <s v="-"/>
    <b v="0"/>
  </r>
  <r>
    <x v="46"/>
    <x v="1"/>
    <m/>
    <x v="689"/>
    <x v="2"/>
    <s v="yes"/>
    <n v="2"/>
    <s v="yes"/>
    <n v="0.15333251953124899"/>
    <n v="-0.99769460523024101"/>
    <n v="-9.9165852864583404E-2"/>
    <m/>
    <d v="2017-05-03T10:03:42"/>
    <d v="2017-05-03T10:05:13"/>
    <s v="-"/>
    <b v="0"/>
  </r>
  <r>
    <x v="46"/>
    <x v="1"/>
    <m/>
    <x v="649"/>
    <x v="0"/>
    <s v="yes"/>
    <n v="2"/>
    <s v="no"/>
    <n v="-0.51333414713541603"/>
    <n v="-0.88552956723384102"/>
    <n v="3.4166802300347097E-2"/>
    <m/>
    <d v="2017-05-03T10:04:13"/>
    <d v="2017-05-03T10:05:33"/>
    <s v="-"/>
    <b v="0"/>
  </r>
  <r>
    <x v="46"/>
    <x v="2"/>
    <m/>
    <x v="43"/>
    <x v="3"/>
    <s v="no"/>
    <n v="4"/>
    <s v="yes"/>
    <n v="0.59777696397569402"/>
    <n v="0.95656371316771605"/>
    <n v="-1"/>
    <s v="a010"/>
    <d v="2017-05-03T10:05:43"/>
    <d v="2017-05-03T10:07:19"/>
    <s v="a010"/>
    <b v="1"/>
  </r>
  <r>
    <x v="46"/>
    <x v="1"/>
    <m/>
    <x v="668"/>
    <x v="2"/>
    <s v="yes"/>
    <n v="2"/>
    <s v="yes"/>
    <n v="-0.15777859157986099"/>
    <n v="-0.99656162183924202"/>
    <n v="0.189722357855902"/>
    <m/>
    <d v="2017-05-03T10:07:01"/>
    <d v="2017-05-03T10:08:19"/>
    <s v="-"/>
    <b v="0"/>
  </r>
  <r>
    <x v="46"/>
    <x v="1"/>
    <m/>
    <x v="662"/>
    <x v="3"/>
    <s v="yes"/>
    <n v="4"/>
    <s v="yes"/>
    <n v="0.77555474175347205"/>
    <n v="0.60059895480764103"/>
    <n v="0.87861124674479096"/>
    <m/>
    <d v="2017-05-03T10:07:20"/>
    <d v="2017-05-03T10:08:41"/>
    <s v="-"/>
    <b v="0"/>
  </r>
  <r>
    <x v="46"/>
    <x v="1"/>
    <m/>
    <x v="722"/>
    <x v="2"/>
    <s v="yes"/>
    <n v="3"/>
    <s v="no"/>
    <n v="-0.15777859157986099"/>
    <n v="-0.99285392540831696"/>
    <n v="0.25638902452256901"/>
    <m/>
    <d v="2017-05-03T10:07:42"/>
    <d v="2017-05-03T10:09:05"/>
    <s v="-"/>
    <b v="0"/>
  </r>
  <r>
    <x v="46"/>
    <x v="1"/>
    <m/>
    <x v="718"/>
    <x v="3"/>
    <s v="no"/>
    <n v="4"/>
    <s v="yes"/>
    <n v="0.90888807508680503"/>
    <n v="0.71620708423197998"/>
    <n v="-0.54361097547742998"/>
    <m/>
    <d v="2017-05-03T10:08:06"/>
    <d v="2017-05-03T10:09:30"/>
    <s v="-"/>
    <b v="0"/>
  </r>
  <r>
    <x v="46"/>
    <x v="1"/>
    <m/>
    <x v="677"/>
    <x v="3"/>
    <s v="yes"/>
    <n v="4"/>
    <s v="yes"/>
    <n v="1"/>
    <n v="1"/>
    <n v="0.10083346896701301"/>
    <m/>
    <d v="2017-05-03T10:08:31"/>
    <d v="2017-05-03T10:09:48"/>
    <s v="-"/>
    <b v="0"/>
  </r>
  <r>
    <x v="46"/>
    <x v="1"/>
    <m/>
    <x v="687"/>
    <x v="2"/>
    <s v="yes"/>
    <n v="2"/>
    <s v="yes"/>
    <n v="0.10888807508680499"/>
    <n v="-0.98837324568186102"/>
    <n v="0.30083346896701302"/>
    <m/>
    <d v="2017-05-03T10:08:49"/>
    <d v="2017-05-03T10:10:08"/>
    <s v="-"/>
    <b v="0"/>
  </r>
  <r>
    <x v="46"/>
    <x v="1"/>
    <m/>
    <x v="666"/>
    <x v="2"/>
    <s v="yes"/>
    <n v="3"/>
    <s v="yes"/>
    <n v="0.33111029730902702"/>
    <n v="-0.98381365071596805"/>
    <n v="0.18972167968750001"/>
    <m/>
    <d v="2017-05-03T10:09:09"/>
    <d v="2017-05-03T10:10:25"/>
    <s v="-"/>
    <b v="0"/>
  </r>
  <r>
    <x v="46"/>
    <x v="1"/>
    <m/>
    <x v="717"/>
    <x v="0"/>
    <s v="no"/>
    <n v="2"/>
    <s v="yes"/>
    <n v="-0.335556369357638"/>
    <n v="-0.98300891517981004"/>
    <n v="0.27861124674479099"/>
    <m/>
    <d v="2017-05-03T10:09:26"/>
    <d v="2017-05-03T10:10:46"/>
    <s v="-"/>
    <b v="0"/>
  </r>
  <r>
    <x v="46"/>
    <x v="1"/>
    <m/>
    <x v="650"/>
    <x v="2"/>
    <s v="no"/>
    <n v="3"/>
    <s v="yes"/>
    <n v="0.55333251953124996"/>
    <n v="-0.82746206281204604"/>
    <n v="-0.52138875325520795"/>
    <m/>
    <d v="2017-05-03T10:09:47"/>
    <d v="2017-05-03T10:11:11"/>
    <s v="-"/>
    <b v="0"/>
  </r>
  <r>
    <x v="46"/>
    <x v="1"/>
    <m/>
    <x v="651"/>
    <x v="2"/>
    <s v="no"/>
    <n v="2"/>
    <s v="yes"/>
    <n v="0.46444363064236099"/>
    <n v="-0.93159430557022704"/>
    <n v="0.38972235785590198"/>
    <m/>
    <d v="2017-05-03T10:10:12"/>
    <d v="2017-05-03T10:11:37"/>
    <s v="-"/>
    <b v="0"/>
  </r>
  <r>
    <x v="46"/>
    <x v="2"/>
    <m/>
    <x v="63"/>
    <x v="3"/>
    <s v="no"/>
    <n v="4"/>
    <s v="yes"/>
    <n v="0.46444363064236099"/>
    <n v="-0.93159430557022704"/>
    <n v="0.27861124674479099"/>
    <s v="a111"/>
    <d v="2017-05-03T10:10:38"/>
    <d v="2017-05-03T10:12:07"/>
    <s v="a111"/>
    <b v="1"/>
  </r>
  <r>
    <x v="46"/>
    <x v="1"/>
    <m/>
    <x v="646"/>
    <x v="0"/>
    <s v="no"/>
    <n v="1"/>
    <s v="yes"/>
    <n v="-0.380000813802083"/>
    <n v="-0.97243658798896804"/>
    <n v="-0.27694430881076398"/>
    <m/>
    <d v="2017-05-03T10:11:07"/>
    <d v="2017-05-03T10:12:29"/>
    <s v="-"/>
    <b v="0"/>
  </r>
  <r>
    <x v="46"/>
    <x v="1"/>
    <m/>
    <x v="679"/>
    <x v="2"/>
    <s v="yes"/>
    <n v="1"/>
    <s v="no"/>
    <n v="0.41999918619791599"/>
    <n v="-0.95751107875813002"/>
    <n v="0.189722357855902"/>
    <m/>
    <d v="2017-05-03T10:11:30"/>
    <d v="2017-05-03T10:12:51"/>
    <s v="-"/>
    <b v="0"/>
  </r>
  <r>
    <x v="46"/>
    <x v="1"/>
    <m/>
    <x v="694"/>
    <x v="2"/>
    <s v="no"/>
    <n v="3"/>
    <s v="no"/>
    <n v="-6.8889702690972096E-2"/>
    <n v="-0.99788988099263098"/>
    <n v="0.14527791341145799"/>
    <m/>
    <d v="2017-05-03T10:11:52"/>
    <d v="2017-05-03T10:13:12"/>
    <s v="-"/>
    <b v="0"/>
  </r>
  <r>
    <x v="46"/>
    <x v="1"/>
    <m/>
    <x v="669"/>
    <x v="2"/>
    <s v="no"/>
    <n v="4"/>
    <s v="no"/>
    <n v="0.81999918619791601"/>
    <n v="0.31700591345795498"/>
    <n v="-0.67694430881076395"/>
    <m/>
    <d v="2017-05-03T10:12:13"/>
    <d v="2017-05-03T10:13:38"/>
    <s v="-"/>
    <b v="0"/>
  </r>
  <r>
    <x v="46"/>
    <x v="1"/>
    <m/>
    <x v="656"/>
    <x v="2"/>
    <s v="yes"/>
    <n v="2"/>
    <s v="no"/>
    <n v="0.46444363064236099"/>
    <n v="-0.93159430557022704"/>
    <n v="0.234166802300347"/>
    <m/>
    <d v="2017-05-03T10:12:39"/>
    <d v="2017-05-03T10:13:57"/>
    <s v="-"/>
    <b v="0"/>
  </r>
  <r>
    <x v="46"/>
    <x v="1"/>
    <m/>
    <x v="688"/>
    <x v="0"/>
    <s v="yes"/>
    <n v="2"/>
    <s v="no"/>
    <n v="-0.64666748046875"/>
    <n v="-0.58012207354310996"/>
    <n v="0.34527791341145803"/>
    <m/>
    <d v="2017-05-03T10:12:58"/>
    <d v="2017-05-03T10:14:12"/>
    <s v="-"/>
    <b v="0"/>
  </r>
  <r>
    <x v="46"/>
    <x v="1"/>
    <m/>
    <x v="657"/>
    <x v="2"/>
    <s v="no"/>
    <n v="2"/>
    <s v="yes"/>
    <n v="0.15333251953124899"/>
    <n v="-0.99769460523024101"/>
    <n v="0.10083346896701301"/>
    <m/>
    <d v="2017-05-03T10:13:13"/>
    <d v="2017-05-03T10:14:34"/>
    <s v="-"/>
    <b v="0"/>
  </r>
  <r>
    <x v="46"/>
    <x v="1"/>
    <m/>
    <x v="665"/>
    <x v="2"/>
    <s v="yes"/>
    <n v="3"/>
    <s v="yes"/>
    <n v="0.46444363064236099"/>
    <n v="-0.93159430557022704"/>
    <n v="0.43416680230034699"/>
    <m/>
    <d v="2017-05-03T10:13:35"/>
    <d v="2017-05-03T10:14:55"/>
    <s v="-"/>
    <b v="0"/>
  </r>
  <r>
    <x v="46"/>
    <x v="1"/>
    <m/>
    <x v="680"/>
    <x v="2"/>
    <s v="yes"/>
    <n v="1"/>
    <s v="no"/>
    <n v="0.33111029730902702"/>
    <n v="-0.98381365071596805"/>
    <n v="5.63890245225694E-2"/>
    <m/>
    <d v="2017-05-03T10:13:56"/>
    <d v="2017-05-03T10:15:14"/>
    <s v="-"/>
    <b v="0"/>
  </r>
  <r>
    <x v="46"/>
    <x v="1"/>
    <m/>
    <x v="673"/>
    <x v="0"/>
    <s v="yes"/>
    <n v="1"/>
    <s v="yes"/>
    <n v="0.10888807508680499"/>
    <n v="-0.98517638774346095"/>
    <n v="0.32305569118923599"/>
    <m/>
    <d v="2017-05-03T10:14:14"/>
    <d v="2017-05-03T10:15:32"/>
    <s v="-"/>
    <b v="0"/>
  </r>
  <r>
    <x v="46"/>
    <x v="1"/>
    <m/>
    <x v="675"/>
    <x v="2"/>
    <s v="yes"/>
    <n v="4"/>
    <s v="no"/>
    <n v="0.28666585286458302"/>
    <n v="-0.99004311416989199"/>
    <n v="-3.2499864366319402E-2"/>
    <m/>
    <d v="2017-05-03T10:14:32"/>
    <d v="2017-05-03T10:15:56"/>
    <s v="-"/>
    <b v="0"/>
  </r>
  <r>
    <x v="46"/>
    <x v="1"/>
    <m/>
    <x v="653"/>
    <x v="2"/>
    <s v="yes"/>
    <n v="3"/>
    <s v="yes"/>
    <n v="6.4443630642361097E-2"/>
    <n v="-0.99913224055810101"/>
    <n v="3.4166802300347097E-2"/>
    <m/>
    <d v="2017-05-03T10:14:57"/>
    <d v="2017-05-03T10:16:11"/>
    <s v="-"/>
    <b v="0"/>
  </r>
  <r>
    <x v="46"/>
    <x v="1"/>
    <m/>
    <x v="671"/>
    <x v="1"/>
    <s v="no"/>
    <n v="2"/>
    <s v="no"/>
    <n v="-1"/>
    <n v="1"/>
    <n v="-0.98805541992187496"/>
    <m/>
    <d v="2017-05-03T10:15:12"/>
    <d v="2017-05-03T10:16:33"/>
    <s v="-"/>
    <b v="0"/>
  </r>
  <r>
    <x v="46"/>
    <x v="1"/>
    <m/>
    <x v="684"/>
    <x v="2"/>
    <s v="yes"/>
    <n v="1"/>
    <s v="no"/>
    <n v="0.10888807508680499"/>
    <n v="-0.99858548368823896"/>
    <n v="5.63890245225694E-2"/>
    <m/>
    <d v="2017-05-03T10:15:34"/>
    <d v="2017-05-03T10:16:50"/>
    <s v="-"/>
    <b v="0"/>
  </r>
  <r>
    <x v="46"/>
    <x v="1"/>
    <m/>
    <x v="693"/>
    <x v="1"/>
    <s v="no"/>
    <n v="2"/>
    <s v="no"/>
    <n v="-0.42444525824652701"/>
    <n v="-0.95542663190055299"/>
    <n v="-5.4722086588541698E-2"/>
    <m/>
    <d v="2017-05-03T10:15:51"/>
    <d v="2017-05-03T10:17:06"/>
    <s v="-"/>
    <b v="0"/>
  </r>
  <r>
    <x v="46"/>
    <x v="1"/>
    <m/>
    <x v="682"/>
    <x v="2"/>
    <s v="yes"/>
    <n v="2"/>
    <s v="yes"/>
    <n v="0.28666585286458302"/>
    <n v="-0.98837324568186102"/>
    <n v="0.30083346896701302"/>
    <m/>
    <d v="2017-05-03T10:16:07"/>
    <d v="2017-05-03T10:17:26"/>
    <s v="-"/>
    <b v="0"/>
  </r>
  <r>
    <x v="46"/>
    <x v="1"/>
    <m/>
    <x v="667"/>
    <x v="2"/>
    <s v="yes"/>
    <n v="2"/>
    <s v="no"/>
    <n v="0.15333251953124899"/>
    <n v="-0.99439945217558101"/>
    <n v="0.23416748046874999"/>
    <m/>
    <d v="2017-05-03T10:16:27"/>
    <d v="2017-05-03T10:17:56"/>
    <s v="-"/>
    <b v="0"/>
  </r>
  <r>
    <x v="46"/>
    <x v="1"/>
    <m/>
    <x v="721"/>
    <x v="2"/>
    <s v="no"/>
    <n v="4"/>
    <s v="no"/>
    <n v="0.15333251953124899"/>
    <n v="-0.99656162183924202"/>
    <n v="0.189722357855902"/>
    <m/>
    <d v="2017-05-03T10:16:57"/>
    <d v="2017-05-03T10:18:17"/>
    <s v="-"/>
    <b v="0"/>
  </r>
  <r>
    <x v="46"/>
    <x v="1"/>
    <m/>
    <x v="686"/>
    <x v="1"/>
    <s v="no"/>
    <n v="4"/>
    <s v="no"/>
    <n v="-0.91333414713541605"/>
    <n v="0.92024440345996195"/>
    <n v="-0.98805541992187496"/>
    <m/>
    <d v="2017-05-03T10:17:17"/>
    <d v="2017-05-03T10:18:39"/>
    <s v="-"/>
    <b v="0"/>
  </r>
  <r>
    <x v="46"/>
    <x v="1"/>
    <m/>
    <x v="654"/>
    <x v="2"/>
    <s v="no"/>
    <n v="3"/>
    <s v="yes"/>
    <n v="-6.8889702690972096E-2"/>
    <n v="-0.96937104107251504"/>
    <n v="0.38972235785590198"/>
    <m/>
    <d v="2017-05-03T10:17:39"/>
    <d v="2017-05-03T10:19:05"/>
    <s v="-"/>
    <b v="0"/>
  </r>
  <r>
    <x v="46"/>
    <x v="2"/>
    <m/>
    <x v="40"/>
    <x v="2"/>
    <s v="no"/>
    <n v="4"/>
    <s v="yes"/>
    <n v="0.37555474175347198"/>
    <n v="-0.97373573884053699"/>
    <n v="0.36750013563368"/>
    <s v="a001"/>
    <d v="2017-05-03T10:18:06"/>
    <d v="2017-05-03T10:19:35"/>
    <s v="a001"/>
    <b v="1"/>
  </r>
  <r>
    <x v="46"/>
    <x v="1"/>
    <m/>
    <x v="712"/>
    <x v="2"/>
    <s v="yes"/>
    <n v="1"/>
    <s v="yes"/>
    <n v="0.197776963975694"/>
    <n v="-0.98517638774346095"/>
    <n v="0.32305569118923599"/>
    <m/>
    <d v="2017-05-03T10:18:36"/>
    <d v="2017-05-03T10:19:55"/>
    <s v="-"/>
    <b v="0"/>
  </r>
  <r>
    <x v="46"/>
    <x v="1"/>
    <m/>
    <x v="658"/>
    <x v="2"/>
    <s v="no"/>
    <n v="4"/>
    <s v="yes"/>
    <n v="-0.11333414713541599"/>
    <n v="-0.99834712229529299"/>
    <n v="0.123055691189236"/>
    <m/>
    <d v="2017-05-03T10:18:56"/>
    <d v="2017-05-03T10:20:14"/>
    <s v="-"/>
    <b v="0"/>
  </r>
  <r>
    <x v="46"/>
    <x v="1"/>
    <m/>
    <x v="701"/>
    <x v="2"/>
    <s v="yes"/>
    <n v="3"/>
    <s v="yes"/>
    <n v="6.4443630642361097E-2"/>
    <n v="-0.99439949384326398"/>
    <n v="0.234166802300347"/>
    <m/>
    <d v="2017-05-03T10:19:15"/>
    <d v="2017-05-03T10:20:40"/>
    <s v="-"/>
    <b v="0"/>
  </r>
  <r>
    <x v="46"/>
    <x v="1"/>
    <m/>
    <x v="707"/>
    <x v="0"/>
    <s v="no"/>
    <n v="2"/>
    <s v="no"/>
    <n v="-0.51333414713541603"/>
    <n v="-0.88552956723384102"/>
    <n v="0.123055691189236"/>
    <m/>
    <d v="2017-05-03T10:19:41"/>
    <d v="2017-05-03T10:20:59"/>
    <s v="-"/>
    <b v="0"/>
  </r>
  <r>
    <x v="46"/>
    <x v="1"/>
    <m/>
    <x v="655"/>
    <x v="2"/>
    <s v="no"/>
    <n v="4"/>
    <s v="no"/>
    <n v="0.37555474175347198"/>
    <n v="0.75747142672688905"/>
    <n v="-0.92138875325520797"/>
    <m/>
    <d v="2017-05-03T10:20:01"/>
    <d v="2017-05-03T10:21:24"/>
    <s v="-"/>
    <b v="0"/>
  </r>
  <r>
    <x v="46"/>
    <x v="1"/>
    <m/>
    <x v="661"/>
    <x v="0"/>
    <s v="yes"/>
    <n v="2"/>
    <s v="no"/>
    <n v="-0.73555636935763802"/>
    <n v="0.92024440345996195"/>
    <n v="-0.98805541992187496"/>
    <m/>
    <d v="2017-05-03T10:20:25"/>
    <d v="2017-05-03T10:21:41"/>
    <s v="-"/>
    <b v="0"/>
  </r>
  <r>
    <x v="46"/>
    <x v="1"/>
    <m/>
    <x v="708"/>
    <x v="0"/>
    <s v="no"/>
    <n v="2"/>
    <s v="no"/>
    <n v="-0.86888970269097199"/>
    <n v="0.55876145456478898"/>
    <n v="-0.85472208658854099"/>
    <m/>
    <d v="2017-05-03T10:20:42"/>
    <d v="2017-05-03T10:22:00"/>
    <s v="-"/>
    <b v="0"/>
  </r>
  <r>
    <x v="46"/>
    <x v="1"/>
    <m/>
    <x v="704"/>
    <x v="2"/>
    <s v="no"/>
    <n v="3"/>
    <s v="yes"/>
    <n v="0.10888807508680499"/>
    <n v="-0.99561148435255498"/>
    <n v="0.211944580078125"/>
    <m/>
    <d v="2017-05-03T10:21:00"/>
    <d v="2017-05-03T10:22:20"/>
    <s v="-"/>
    <b v="0"/>
  </r>
  <r>
    <x v="46"/>
    <x v="1"/>
    <m/>
    <x v="676"/>
    <x v="2"/>
    <s v="no"/>
    <n v="2"/>
    <s v="no"/>
    <n v="0.28666585286458302"/>
    <n v="-0.97593714277264298"/>
    <n v="0.36750013563368"/>
    <m/>
    <d v="2017-05-03T10:21:21"/>
    <d v="2017-05-03T10:22:47"/>
    <s v="-"/>
    <b v="0"/>
  </r>
  <r>
    <x v="46"/>
    <x v="1"/>
    <m/>
    <x v="696"/>
    <x v="2"/>
    <s v="no"/>
    <n v="4"/>
    <s v="no"/>
    <n v="-0.380000813802083"/>
    <n v="-0.69399587454432299"/>
    <n v="0.61194525824652701"/>
    <m/>
    <d v="2017-05-03T10:21:48"/>
    <d v="2017-05-03T10:23:11"/>
    <s v="-"/>
    <b v="0"/>
  </r>
  <r>
    <x v="46"/>
    <x v="1"/>
    <m/>
    <x v="725"/>
    <x v="2"/>
    <s v="no"/>
    <n v="3"/>
    <s v="yes"/>
    <n v="0.197776963975694"/>
    <n v="-0.84098362353793499"/>
    <n v="0.54527791341145804"/>
    <m/>
    <d v="2017-05-03T10:22:12"/>
    <d v="2017-05-03T10:23:31"/>
    <s v="-"/>
    <b v="0"/>
  </r>
  <r>
    <x v="46"/>
    <x v="1"/>
    <m/>
    <x v="664"/>
    <x v="2"/>
    <s v="yes"/>
    <n v="1"/>
    <s v="yes"/>
    <n v="0.33111029730902702"/>
    <n v="-0.95051444471352498"/>
    <n v="0.43416680230034699"/>
    <m/>
    <d v="2017-05-03T10:22:32"/>
    <d v="2017-05-03T10:23:56"/>
    <s v="-"/>
    <b v="0"/>
  </r>
  <r>
    <x v="46"/>
    <x v="1"/>
    <m/>
    <x v="720"/>
    <x v="2"/>
    <s v="yes"/>
    <n v="2"/>
    <s v="yes"/>
    <n v="0.508888075086805"/>
    <n v="-0.69399782465165605"/>
    <n v="0.61194458007812502"/>
    <m/>
    <d v="2017-05-03T10:23:00"/>
    <d v="2017-05-03T10:24:19"/>
    <s v="-"/>
    <b v="0"/>
  </r>
  <r>
    <x v="46"/>
    <x v="1"/>
    <m/>
    <x v="713"/>
    <x v="2"/>
    <s v="yes"/>
    <n v="3"/>
    <s v="yes"/>
    <n v="0.508888075086805"/>
    <n v="-0.89070890551259996"/>
    <n v="0.36750013563368"/>
    <m/>
    <d v="2017-05-03T10:23:20"/>
    <d v="2017-05-03T10:24:48"/>
    <s v="-"/>
    <b v="0"/>
  </r>
  <r>
    <x v="46"/>
    <x v="1"/>
    <m/>
    <x v="699"/>
    <x v="0"/>
    <s v="yes"/>
    <n v="2"/>
    <s v="no"/>
    <n v="-0.380000813802083"/>
    <n v="-0.97243658798896804"/>
    <n v="0.211944580078125"/>
    <m/>
    <d v="2017-05-03T10:23:50"/>
    <d v="2017-05-03T10:25:12"/>
    <s v="-"/>
    <b v="0"/>
  </r>
  <r>
    <x v="46"/>
    <x v="1"/>
    <m/>
    <x v="723"/>
    <x v="0"/>
    <s v="yes"/>
    <n v="1"/>
    <s v="yes"/>
    <n v="-0.202223036024305"/>
    <n v="-0.99439949384326398"/>
    <n v="0.234166802300347"/>
    <m/>
    <d v="2017-05-03T10:24:13"/>
    <d v="2017-05-03T10:25:30"/>
    <s v="-"/>
    <b v="0"/>
  </r>
  <r>
    <x v="46"/>
    <x v="1"/>
    <m/>
    <x v="700"/>
    <x v="2"/>
    <s v="yes"/>
    <n v="1"/>
    <s v="yes"/>
    <n v="0.33111029730902702"/>
    <n v="-0.937220966483993"/>
    <n v="0.45638902452256902"/>
    <m/>
    <d v="2017-05-03T10:24:31"/>
    <d v="2017-05-03T10:25:57"/>
    <s v="-"/>
    <b v="0"/>
  </r>
  <r>
    <x v="46"/>
    <x v="1"/>
    <m/>
    <x v="711"/>
    <x v="2"/>
    <s v="no"/>
    <n v="2"/>
    <s v="no"/>
    <n v="0.55333251953124996"/>
    <n v="-0.82746206281204604"/>
    <n v="0.34527791341145803"/>
    <m/>
    <d v="2017-05-03T10:24:58"/>
    <d v="2017-05-03T10:26:18"/>
    <s v="-"/>
    <b v="0"/>
  </r>
  <r>
    <x v="46"/>
    <x v="1"/>
    <m/>
    <x v="692"/>
    <x v="2"/>
    <s v="yes"/>
    <n v="4"/>
    <s v="no"/>
    <n v="0.33111029730902702"/>
    <n v="-0.920494876742874"/>
    <n v="0.478611246744791"/>
    <m/>
    <d v="2017-05-03T10:25:19"/>
    <d v="2017-05-03T10:26:48"/>
    <s v="-"/>
    <b v="0"/>
  </r>
  <r>
    <x v="46"/>
    <x v="1"/>
    <m/>
    <x v="674"/>
    <x v="2"/>
    <s v="yes"/>
    <n v="2"/>
    <s v="yes"/>
    <n v="0.37555474175347198"/>
    <n v="-0.97373573884053699"/>
    <n v="0.34527791341145803"/>
    <m/>
    <d v="2017-05-03T10:25:49"/>
    <d v="2017-05-03T10:27:02"/>
    <s v="-"/>
    <b v="0"/>
  </r>
  <r>
    <x v="46"/>
    <x v="2"/>
    <m/>
    <x v="85"/>
    <x v="2"/>
    <s v="yes"/>
    <n v="2"/>
    <s v="yes"/>
    <n v="0.24222140842013801"/>
    <n v="-0.99388215076244701"/>
    <n v="0.10083346896701301"/>
    <s v="a101"/>
    <d v="2017-05-03T10:26:03"/>
    <d v="2017-05-03T10:27:40"/>
    <s v="a101"/>
    <b v="1"/>
  </r>
  <r>
    <x v="46"/>
    <x v="1"/>
    <m/>
    <x v="705"/>
    <x v="0"/>
    <s v="yes"/>
    <n v="2"/>
    <s v="no"/>
    <n v="-0.29111192491319399"/>
    <n v="-0.98954653474864596"/>
    <n v="0.27861124674479099"/>
    <m/>
    <d v="2017-05-03T10:26:40"/>
    <d v="2017-05-03T10:27:56"/>
    <s v="-"/>
    <b v="0"/>
  </r>
  <r>
    <x v="46"/>
    <x v="1"/>
    <m/>
    <x v="716"/>
    <x v="2"/>
    <s v="yes"/>
    <n v="2"/>
    <s v="yes"/>
    <n v="0.28666585286458302"/>
    <n v="-0.98110848267317596"/>
    <n v="0.34527791341145803"/>
    <m/>
    <d v="2017-05-03T10:26:57"/>
    <d v="2017-05-03T10:28:14"/>
    <s v="-"/>
    <b v="0"/>
  </r>
  <r>
    <x v="46"/>
    <x v="1"/>
    <m/>
    <x v="672"/>
    <x v="2"/>
    <s v="yes"/>
    <n v="2"/>
    <s v="no"/>
    <n v="0.197776963975694"/>
    <n v="-0.996243645701407"/>
    <n v="0.189722357855902"/>
    <m/>
    <d v="2017-05-03T10:27:15"/>
    <d v="2017-05-03T10:28:33"/>
    <s v="-"/>
    <b v="0"/>
  </r>
  <r>
    <x v="46"/>
    <x v="1"/>
    <m/>
    <x v="702"/>
    <x v="2"/>
    <s v="yes"/>
    <n v="1"/>
    <s v="yes"/>
    <n v="0.37555474175347198"/>
    <n v="-0.97373573884053699"/>
    <n v="0.189722357855902"/>
    <m/>
    <d v="2017-05-03T10:27:33"/>
    <d v="2017-05-03T10:28:50"/>
    <s v="-"/>
    <b v="0"/>
  </r>
  <r>
    <x v="46"/>
    <x v="1"/>
    <m/>
    <x v="698"/>
    <x v="0"/>
    <s v="yes"/>
    <n v="2"/>
    <s v="no"/>
    <n v="-0.15777859157986099"/>
    <n v="-0.997579186361923"/>
    <n v="-3.2499864366319402E-2"/>
    <m/>
    <d v="2017-05-03T10:27:51"/>
    <d v="2017-05-03T10:29:07"/>
    <s v="-"/>
    <b v="0"/>
  </r>
  <r>
    <x v="46"/>
    <x v="1"/>
    <m/>
    <x v="681"/>
    <x v="2"/>
    <s v="yes"/>
    <n v="2"/>
    <s v="yes"/>
    <n v="0.15333251953124899"/>
    <n v="-0.96937104107251504"/>
    <n v="0.38972235785590198"/>
    <m/>
    <d v="2017-05-03T10:28:07"/>
    <d v="2017-05-03T10:29:32"/>
    <s v="-"/>
    <b v="0"/>
  </r>
  <r>
    <x v="46"/>
    <x v="1"/>
    <m/>
    <x v="714"/>
    <x v="2"/>
    <s v="yes"/>
    <n v="4"/>
    <s v="no"/>
    <n v="0.24222140842013801"/>
    <n v="-0.99388215076244701"/>
    <n v="0.234166802300347"/>
    <m/>
    <d v="2017-05-03T10:28:32"/>
    <d v="2017-05-03T10:29:52"/>
    <s v="-"/>
    <b v="0"/>
  </r>
  <r>
    <x v="46"/>
    <x v="1"/>
    <m/>
    <x v="659"/>
    <x v="2"/>
    <s v="yes"/>
    <n v="4"/>
    <s v="yes"/>
    <n v="0.73111029730902699"/>
    <n v="-0.18622689103530199"/>
    <n v="0.478611246744791"/>
    <m/>
    <d v="2017-05-03T10:28:53"/>
    <d v="2017-05-03T10:30:09"/>
    <s v="-"/>
    <b v="0"/>
  </r>
  <r>
    <x v="46"/>
    <x v="1"/>
    <m/>
    <x v="715"/>
    <x v="0"/>
    <s v="yes"/>
    <n v="2"/>
    <s v="no"/>
    <n v="-0.11333414713541599"/>
    <n v="-0.99730631381490498"/>
    <n v="0.16750013563367999"/>
    <m/>
    <d v="2017-05-03T10:29:10"/>
    <d v="2017-05-03T10:30:32"/>
    <s v="-"/>
    <b v="0"/>
  </r>
  <r>
    <x v="46"/>
    <x v="1"/>
    <m/>
    <x v="691"/>
    <x v="2"/>
    <s v="no"/>
    <n v="4"/>
    <s v="no"/>
    <n v="0.46444363064236099"/>
    <n v="-0.87338889796701202"/>
    <n v="0.52305569118923601"/>
    <m/>
    <d v="2017-05-03T10:29:33"/>
    <d v="2017-05-03T10:30:51"/>
    <s v="-"/>
    <b v="0"/>
  </r>
  <r>
    <x v="46"/>
    <x v="2"/>
    <m/>
    <x v="38"/>
    <x v="3"/>
    <s v="yes"/>
    <n v="4"/>
    <s v="yes"/>
    <n v="0.73111029730902699"/>
    <n v="0.147861770012302"/>
    <n v="0.78972235785590195"/>
    <s v="a110"/>
    <d v="2017-05-03T10:29:51"/>
    <d v="2017-05-03T10:31:29"/>
    <s v="a110"/>
    <b v="1"/>
  </r>
  <r>
    <x v="46"/>
    <x v="1"/>
    <m/>
    <x v="719"/>
    <x v="0"/>
    <s v="yes"/>
    <n v="2"/>
    <s v="no"/>
    <n v="-0.42444525824652701"/>
    <n v="-0.95542663190055299"/>
    <n v="0.16750013563367999"/>
    <m/>
    <d v="2017-05-03T10:30:30"/>
    <d v="2017-05-03T10:31:43"/>
    <s v="-"/>
    <b v="0"/>
  </r>
  <r>
    <x v="46"/>
    <x v="1"/>
    <m/>
    <x v="710"/>
    <x v="0"/>
    <s v="no"/>
    <n v="1"/>
    <s v="no"/>
    <n v="-0.29111192491319399"/>
    <n v="-0.98954653474864596"/>
    <n v="-0.14361097547742999"/>
    <m/>
    <d v="2017-05-03T10:30:44"/>
    <d v="2017-05-03T10:32:02"/>
    <s v="-"/>
    <b v="0"/>
  </r>
  <r>
    <x v="46"/>
    <x v="1"/>
    <m/>
    <x v="670"/>
    <x v="3"/>
    <s v="yes"/>
    <n v="4"/>
    <s v="yes"/>
    <n v="0.508888075086805"/>
    <n v="-0.89070890551259996"/>
    <n v="0.234166802300347"/>
    <m/>
    <d v="2017-05-03T10:31:02"/>
    <d v="2017-05-03T10:32:24"/>
    <s v="-"/>
    <b v="0"/>
  </r>
  <r>
    <x v="46"/>
    <x v="1"/>
    <m/>
    <x v="652"/>
    <x v="3"/>
    <s v="yes"/>
    <n v="4"/>
    <s v="yes"/>
    <n v="0.73111029730902699"/>
    <n v="-0.18622689103530199"/>
    <n v="0.34527791341145803"/>
    <m/>
    <d v="2017-05-03T10:31:25"/>
    <d v="2017-05-03T10:33:02"/>
    <s v="-"/>
    <b v="0"/>
  </r>
  <r>
    <x v="46"/>
    <x v="1"/>
    <m/>
    <x v="690"/>
    <x v="3"/>
    <s v="yes"/>
    <n v="4"/>
    <s v="no"/>
    <n v="0.90888807508680503"/>
    <n v="0.71620708423197998"/>
    <n v="-0.29916653103298602"/>
    <m/>
    <d v="2017-05-03T10:32:03"/>
    <d v="2017-05-03T10:33:31"/>
    <s v="-"/>
    <b v="0"/>
  </r>
  <r>
    <x v="46"/>
    <x v="1"/>
    <m/>
    <x v="647"/>
    <x v="2"/>
    <s v="yes"/>
    <n v="1"/>
    <s v="no"/>
    <n v="-0.202223036024305"/>
    <n v="-0.99605572158581401"/>
    <n v="0.18972303602430499"/>
    <m/>
    <d v="2017-05-03T10:32:31"/>
    <d v="2017-05-03T10:33:53"/>
    <s v="-"/>
    <b v="0"/>
  </r>
  <r>
    <x v="46"/>
    <x v="1"/>
    <m/>
    <x v="683"/>
    <x v="3"/>
    <s v="yes"/>
    <n v="4"/>
    <s v="yes"/>
    <n v="0.77555474175347205"/>
    <n v="6.6327317469381405E-2"/>
    <n v="0.56749945746527697"/>
    <m/>
    <d v="2017-05-03T10:32:54"/>
    <d v="2017-05-03T10:34:28"/>
    <s v="-"/>
    <b v="0"/>
  </r>
  <r>
    <x v="46"/>
    <x v="1"/>
    <m/>
    <x v="724"/>
    <x v="2"/>
    <s v="yes"/>
    <n v="4"/>
    <s v="yes"/>
    <n v="0.73111029730902699"/>
    <n v="0.39189772500183601"/>
    <n v="0.83416680230034701"/>
    <m/>
    <d v="2017-05-03T10:33:29"/>
    <d v="2017-05-03T10:34:46"/>
    <s v="-"/>
    <b v="0"/>
  </r>
  <r>
    <x v="46"/>
    <x v="1"/>
    <m/>
    <x v="660"/>
    <x v="0"/>
    <s v="no"/>
    <n v="2"/>
    <s v="no"/>
    <n v="-0.60222303602430505"/>
    <n v="-0.72090740069577697"/>
    <n v="-0.121388753255208"/>
    <m/>
    <d v="2017-05-03T10:33:47"/>
    <d v="2017-05-03T10:35:02"/>
    <s v="-"/>
    <b v="0"/>
  </r>
  <r>
    <x v="47"/>
    <x v="1"/>
    <m/>
    <x v="726"/>
    <x v="0"/>
    <s v="no"/>
    <n v="2"/>
    <s v="yes"/>
    <n v="0.15333251953124899"/>
    <n v="-0.99769460523024101"/>
    <n v="-0.12166748046875001"/>
    <m/>
    <d v="2017-05-03T11:09:09"/>
    <d v="2017-05-03T11:11:00"/>
    <s v="-"/>
    <b v="0"/>
  </r>
  <r>
    <x v="47"/>
    <x v="1"/>
    <m/>
    <x v="727"/>
    <x v="0"/>
    <s v="no"/>
    <n v="1"/>
    <s v="no"/>
    <n v="0.10888807508680499"/>
    <n v="-0.99837217538083001"/>
    <n v="-0.121666124131944"/>
    <m/>
    <d v="2017-05-03T11:10:00"/>
    <d v="2017-05-03T11:11:22"/>
    <s v="-"/>
    <b v="0"/>
  </r>
  <r>
    <x v="47"/>
    <x v="1"/>
    <m/>
    <x v="728"/>
    <x v="0"/>
    <s v="no"/>
    <n v="2"/>
    <s v="no"/>
    <n v="6.4443630642361097E-2"/>
    <n v="-0.98539968394256205"/>
    <n v="-0.32166612413194401"/>
    <m/>
    <d v="2017-05-03T11:10:22"/>
    <d v="2017-05-03T11:11:51"/>
    <s v="-"/>
    <b v="0"/>
  </r>
  <r>
    <x v="47"/>
    <x v="1"/>
    <m/>
    <x v="729"/>
    <x v="3"/>
    <s v="no"/>
    <n v="4"/>
    <s v="yes"/>
    <n v="0.39777696397569401"/>
    <n v="-0.95066165709679196"/>
    <n v="0.43388943142361103"/>
    <m/>
    <d v="2017-05-03T11:10:50"/>
    <d v="2017-05-03T11:12:13"/>
    <s v="-"/>
    <b v="0"/>
  </r>
  <r>
    <x v="47"/>
    <x v="1"/>
    <m/>
    <x v="730"/>
    <x v="1"/>
    <s v="no"/>
    <n v="2"/>
    <s v="no"/>
    <n v="0.64222140842013897"/>
    <n v="-0.59631038523719904"/>
    <n v="-0.121666124131944"/>
    <m/>
    <d v="2017-05-03T11:11:12"/>
    <d v="2017-05-03T11:12:43"/>
    <s v="-"/>
    <b v="0"/>
  </r>
  <r>
    <x v="47"/>
    <x v="1"/>
    <m/>
    <x v="731"/>
    <x v="1"/>
    <s v="no"/>
    <n v="3"/>
    <s v="no"/>
    <n v="0.55333251953124996"/>
    <n v="-0.82746206281204604"/>
    <n v="-1.05556911892361E-2"/>
    <m/>
    <d v="2017-05-03T11:11:42"/>
    <d v="2017-05-03T11:13:18"/>
    <s v="-"/>
    <b v="0"/>
  </r>
  <r>
    <x v="47"/>
    <x v="1"/>
    <m/>
    <x v="732"/>
    <x v="1"/>
    <s v="no"/>
    <n v="2"/>
    <s v="no"/>
    <n v="-0.24666748046875001"/>
    <n v="0.38470605327042601"/>
    <n v="-0.83277723524305503"/>
    <m/>
    <d v="2017-05-03T11:12:18"/>
    <d v="2017-05-03T11:13:57"/>
    <s v="-"/>
    <b v="0"/>
  </r>
  <r>
    <x v="47"/>
    <x v="1"/>
    <m/>
    <x v="733"/>
    <x v="0"/>
    <s v="no"/>
    <n v="3"/>
    <s v="no"/>
    <n v="0.39777696397569401"/>
    <n v="-0.96657860464026302"/>
    <n v="-0.21055501302083299"/>
    <m/>
    <d v="2017-05-03T11:12:56"/>
    <d v="2017-05-03T11:14:21"/>
    <s v="-"/>
    <b v="0"/>
  </r>
  <r>
    <x v="47"/>
    <x v="1"/>
    <m/>
    <x v="734"/>
    <x v="2"/>
    <s v="no"/>
    <n v="3"/>
    <s v="yes"/>
    <n v="0.90888807508680503"/>
    <n v="0.71620708423197998"/>
    <n v="-7.7222357855902701E-2"/>
    <m/>
    <d v="2017-05-03T11:13:21"/>
    <d v="2017-05-03T11:15:00"/>
    <s v="-"/>
    <b v="0"/>
  </r>
  <r>
    <x v="47"/>
    <x v="1"/>
    <m/>
    <x v="735"/>
    <x v="0"/>
    <s v="no"/>
    <n v="4"/>
    <s v="yes"/>
    <n v="0.64222140842013897"/>
    <n v="-0.59631038523719904"/>
    <n v="0.100556098090277"/>
    <m/>
    <d v="2017-05-03T11:14:00"/>
    <d v="2017-05-03T11:15:44"/>
    <s v="-"/>
    <b v="0"/>
  </r>
  <r>
    <x v="47"/>
    <x v="1"/>
    <m/>
    <x v="736"/>
    <x v="2"/>
    <s v="no"/>
    <n v="4"/>
    <s v="yes"/>
    <n v="0.24222140842013801"/>
    <n v="-0.99388215076244701"/>
    <n v="-9.9443901909722202E-2"/>
    <m/>
    <d v="2017-05-03T11:14:43"/>
    <d v="2017-05-03T11:16:03"/>
    <s v="-"/>
    <b v="0"/>
  </r>
  <r>
    <x v="47"/>
    <x v="2"/>
    <m/>
    <x v="43"/>
    <x v="3"/>
    <s v="no"/>
    <n v="4"/>
    <s v="yes"/>
    <n v="0.81999918619791601"/>
    <n v="0.31700591345795498"/>
    <n v="0.50055609809027701"/>
    <s v="a010"/>
    <d v="2017-05-03T11:15:02"/>
    <d v="2017-05-03T11:16:29"/>
    <s v="a010"/>
    <b v="1"/>
  </r>
  <r>
    <x v="47"/>
    <x v="1"/>
    <m/>
    <x v="737"/>
    <x v="0"/>
    <s v="no"/>
    <n v="3"/>
    <s v="yes"/>
    <n v="0.37555474175347198"/>
    <n v="-0.97373573884053699"/>
    <n v="-9.9443901909722202E-2"/>
    <m/>
    <d v="2017-05-03T11:15:29"/>
    <d v="2017-05-03T11:16:57"/>
    <s v="-"/>
    <b v="0"/>
  </r>
  <r>
    <x v="47"/>
    <x v="1"/>
    <m/>
    <x v="738"/>
    <x v="0"/>
    <s v="yes"/>
    <n v="2"/>
    <s v="no"/>
    <n v="-0.15777859157986099"/>
    <n v="-0.54848592135199203"/>
    <n v="-0.65499945746527699"/>
    <m/>
    <d v="2017-05-03T11:15:56"/>
    <d v="2017-05-03T11:17:15"/>
    <s v="-"/>
    <b v="0"/>
  </r>
  <r>
    <x v="47"/>
    <x v="1"/>
    <m/>
    <x v="739"/>
    <x v="1"/>
    <s v="no"/>
    <n v="1"/>
    <s v="no"/>
    <n v="-0.15777859157986099"/>
    <n v="-0.98539968394256205"/>
    <n v="-0.32166612413194401"/>
    <m/>
    <d v="2017-05-03T11:16:14"/>
    <d v="2017-05-03T11:17:36"/>
    <s v="-"/>
    <b v="0"/>
  </r>
  <r>
    <x v="47"/>
    <x v="1"/>
    <m/>
    <x v="740"/>
    <x v="2"/>
    <s v="no"/>
    <n v="3"/>
    <s v="no"/>
    <n v="0.197776963975694"/>
    <n v="-0.98522122903046006"/>
    <n v="0.32277832031249998"/>
    <m/>
    <d v="2017-05-03T11:16:35"/>
    <d v="2017-05-03T11:17:52"/>
    <s v="-"/>
    <b v="0"/>
  </r>
  <r>
    <x v="47"/>
    <x v="1"/>
    <m/>
    <x v="741"/>
    <x v="0"/>
    <s v="no"/>
    <n v="2"/>
    <s v="no"/>
    <n v="0.13111029730902701"/>
    <n v="-0.93814521280251895"/>
    <n v="-0.45499945746527698"/>
    <m/>
    <d v="2017-05-03T11:16:52"/>
    <d v="2017-05-03T11:18:17"/>
    <s v="-"/>
    <b v="0"/>
  </r>
  <r>
    <x v="47"/>
    <x v="1"/>
    <m/>
    <x v="742"/>
    <x v="0"/>
    <s v="no"/>
    <n v="2"/>
    <s v="yes"/>
    <n v="0.10888807508680499"/>
    <n v="-0.99567791678720197"/>
    <n v="-0.21055501302083299"/>
    <m/>
    <d v="2017-05-03T11:17:17"/>
    <d v="2017-05-03T11:18:43"/>
    <s v="-"/>
    <b v="0"/>
  </r>
  <r>
    <x v="47"/>
    <x v="1"/>
    <m/>
    <x v="743"/>
    <x v="2"/>
    <s v="no"/>
    <n v="3"/>
    <s v="no"/>
    <n v="0.46444363064236099"/>
    <n v="-0.93159430557022704"/>
    <n v="-0.41055501302083303"/>
    <m/>
    <d v="2017-05-03T11:17:43"/>
    <d v="2017-05-03T11:18:58"/>
    <s v="-"/>
    <b v="0"/>
  </r>
  <r>
    <x v="47"/>
    <x v="1"/>
    <m/>
    <x v="744"/>
    <x v="2"/>
    <s v="no"/>
    <n v="4"/>
    <s v="no"/>
    <n v="0.46444363064236099"/>
    <n v="-0.93159430557022704"/>
    <n v="-3.2777235243055598E-2"/>
    <m/>
    <d v="2017-05-03T11:17:57"/>
    <d v="2017-05-03T11:19:16"/>
    <s v="-"/>
    <b v="0"/>
  </r>
  <r>
    <x v="47"/>
    <x v="1"/>
    <m/>
    <x v="745"/>
    <x v="2"/>
    <s v="no"/>
    <n v="2"/>
    <s v="no"/>
    <n v="0.10888807508680499"/>
    <n v="-0.84321565768692697"/>
    <n v="-0.54388834635416605"/>
    <m/>
    <d v="2017-05-03T11:18:15"/>
    <d v="2017-05-03T11:19:35"/>
    <s v="-"/>
    <b v="0"/>
  </r>
  <r>
    <x v="47"/>
    <x v="1"/>
    <m/>
    <x v="746"/>
    <x v="0"/>
    <s v="no"/>
    <n v="4"/>
    <s v="no"/>
    <n v="0.37555474175347198"/>
    <n v="-0.900984395661932"/>
    <n v="-0.49944390190972199"/>
    <m/>
    <d v="2017-05-03T11:18:35"/>
    <d v="2017-05-03T11:19:50"/>
    <s v="-"/>
    <b v="0"/>
  </r>
  <r>
    <x v="47"/>
    <x v="2"/>
    <m/>
    <x v="40"/>
    <x v="2"/>
    <s v="no"/>
    <n v="4"/>
    <s v="no"/>
    <n v="0.10888807508680499"/>
    <n v="-0.97600978805319805"/>
    <n v="0.367222086588541"/>
    <s v="a001"/>
    <d v="2017-05-03T11:18:50"/>
    <d v="2017-05-03T11:20:16"/>
    <s v="a001"/>
    <b v="1"/>
  </r>
  <r>
    <x v="47"/>
    <x v="1"/>
    <m/>
    <x v="747"/>
    <x v="0"/>
    <s v="yes"/>
    <n v="4"/>
    <s v="no"/>
    <n v="0.48666585286458303"/>
    <n v="-0.91343281696594303"/>
    <n v="-0.21055501302083299"/>
    <m/>
    <d v="2017-05-03T11:19:16"/>
    <d v="2017-05-03T11:20:30"/>
    <s v="-"/>
    <b v="0"/>
  </r>
  <r>
    <x v="47"/>
    <x v="1"/>
    <m/>
    <x v="748"/>
    <x v="3"/>
    <s v="yes"/>
    <n v="5"/>
    <s v="no"/>
    <n v="0.55333251953124996"/>
    <n v="-0.82746206281204604"/>
    <n v="0.23388943142361099"/>
    <m/>
    <d v="2017-05-03T11:19:30"/>
    <d v="2017-05-03T11:20:48"/>
    <s v="-"/>
    <b v="0"/>
  </r>
  <r>
    <x v="47"/>
    <x v="1"/>
    <m/>
    <x v="749"/>
    <x v="3"/>
    <s v="yes"/>
    <n v="4"/>
    <s v="no"/>
    <n v="0.46444363064236099"/>
    <n v="-0.93159430557022704"/>
    <n v="-0.277221679687499"/>
    <m/>
    <d v="2017-05-03T11:19:48"/>
    <d v="2017-05-03T11:21:05"/>
    <s v="-"/>
    <b v="0"/>
  </r>
  <r>
    <x v="47"/>
    <x v="1"/>
    <m/>
    <x v="750"/>
    <x v="3"/>
    <s v="no"/>
    <n v="4"/>
    <s v="no"/>
    <n v="0.15333251953124899"/>
    <n v="-0.80385533258602704"/>
    <n v="-0.56611056857638897"/>
    <m/>
    <d v="2017-05-03T11:20:05"/>
    <d v="2017-05-03T11:21:27"/>
    <s v="-"/>
    <b v="0"/>
  </r>
  <r>
    <x v="47"/>
    <x v="1"/>
    <m/>
    <x v="751"/>
    <x v="3"/>
    <s v="no"/>
    <n v="4"/>
    <s v="no"/>
    <n v="0.37555474175347198"/>
    <n v="-0.96162693174538405"/>
    <n v="-0.41055501302083303"/>
    <m/>
    <d v="2017-05-03T11:20:27"/>
    <d v="2017-05-03T11:21:41"/>
    <s v="-"/>
    <b v="0"/>
  </r>
  <r>
    <x v="47"/>
    <x v="1"/>
    <m/>
    <x v="752"/>
    <x v="4"/>
    <s v="yes"/>
    <n v="4"/>
    <s v="yes"/>
    <n v="0.59777696397569402"/>
    <n v="0.76183054770513003"/>
    <n v="0.92277832031249996"/>
    <m/>
    <d v="2017-05-03T11:20:40"/>
    <d v="2017-05-03T11:21:56"/>
    <s v="-"/>
    <b v="0"/>
  </r>
  <r>
    <x v="47"/>
    <x v="1"/>
    <m/>
    <x v="753"/>
    <x v="3"/>
    <s v="yes"/>
    <n v="5"/>
    <s v="no"/>
    <n v="0.73111029730902699"/>
    <n v="-0.18622689103530199"/>
    <n v="0.167222764756944"/>
    <m/>
    <d v="2017-05-03T11:20:56"/>
    <d v="2017-05-03T11:22:12"/>
    <s v="-"/>
    <b v="0"/>
  </r>
  <r>
    <x v="47"/>
    <x v="1"/>
    <m/>
    <x v="754"/>
    <x v="0"/>
    <s v="no"/>
    <n v="3"/>
    <s v="no"/>
    <n v="0.55333251953124996"/>
    <n v="-0.82746206281204604"/>
    <n v="-0.23277723524305499"/>
    <m/>
    <d v="2017-05-03T11:21:12"/>
    <d v="2017-05-03T11:22:27"/>
    <s v="-"/>
    <b v="0"/>
  </r>
  <r>
    <x v="47"/>
    <x v="1"/>
    <m/>
    <x v="755"/>
    <x v="2"/>
    <s v="no"/>
    <n v="4"/>
    <s v="no"/>
    <n v="0.37555474175347198"/>
    <n v="-0.97373573884053699"/>
    <n v="-0.18833279079861101"/>
    <m/>
    <d v="2017-05-03T11:21:27"/>
    <d v="2017-05-03T11:22:42"/>
    <s v="-"/>
    <b v="0"/>
  </r>
  <r>
    <x v="47"/>
    <x v="1"/>
    <m/>
    <x v="756"/>
    <x v="2"/>
    <s v="no"/>
    <n v="4"/>
    <s v="no"/>
    <n v="0.55333251953124996"/>
    <n v="-0.82746206281204604"/>
    <n v="5.6111653645833301E-2"/>
    <m/>
    <d v="2017-05-03T11:21:42"/>
    <d v="2017-05-03T11:23:18"/>
    <s v="-"/>
    <b v="0"/>
  </r>
  <r>
    <x v="47"/>
    <x v="1"/>
    <m/>
    <x v="757"/>
    <x v="2"/>
    <s v="no"/>
    <n v="3"/>
    <s v="no"/>
    <n v="0.197776963975694"/>
    <n v="-0.996243645701407"/>
    <n v="-0.121666124131944"/>
    <m/>
    <d v="2017-05-03T11:22:18"/>
    <d v="2017-05-03T11:24:03"/>
    <s v="-"/>
    <b v="0"/>
  </r>
  <r>
    <x v="47"/>
    <x v="1"/>
    <m/>
    <x v="758"/>
    <x v="3"/>
    <s v="no"/>
    <n v="4"/>
    <s v="no"/>
    <n v="0.59777696397569402"/>
    <n v="-0.73253186770509104"/>
    <n v="0.38944498697916602"/>
    <m/>
    <d v="2017-05-03T11:23:02"/>
    <d v="2017-05-03T11:24:18"/>
    <s v="-"/>
    <b v="0"/>
  </r>
  <r>
    <x v="47"/>
    <x v="1"/>
    <m/>
    <x v="759"/>
    <x v="0"/>
    <s v="no"/>
    <n v="4"/>
    <s v="no"/>
    <n v="-0.24666748046875001"/>
    <n v="-0.99357644703266002"/>
    <n v="-0.121666124131944"/>
    <m/>
    <d v="2017-05-03T11:23:18"/>
    <d v="2017-05-03T11:24:31"/>
    <s v="-"/>
    <b v="0"/>
  </r>
  <r>
    <x v="47"/>
    <x v="1"/>
    <m/>
    <x v="760"/>
    <x v="0"/>
    <s v="no"/>
    <n v="5"/>
    <s v="yes"/>
    <n v="0.219999186197916"/>
    <n v="-0.96116360583709404"/>
    <n v="0.41166653103298601"/>
    <m/>
    <d v="2017-05-03T11:23:30"/>
    <d v="2017-05-03T11:24:49"/>
    <s v="-"/>
    <b v="0"/>
  </r>
  <r>
    <x v="47"/>
    <x v="1"/>
    <m/>
    <x v="761"/>
    <x v="3"/>
    <s v="yes"/>
    <n v="5"/>
    <s v="no"/>
    <n v="0.37555474175347198"/>
    <n v="-0.97373573884053699"/>
    <n v="0.145000542534722"/>
    <m/>
    <d v="2017-05-03T11:23:48"/>
    <d v="2017-05-03T11:25:24"/>
    <s v="-"/>
    <b v="0"/>
  </r>
  <r>
    <x v="47"/>
    <x v="1"/>
    <m/>
    <x v="762"/>
    <x v="3"/>
    <s v="no"/>
    <n v="3"/>
    <s v="no"/>
    <n v="0.508888075086805"/>
    <n v="-0.89070890551259996"/>
    <n v="-1.05550130208332E-2"/>
    <m/>
    <d v="2017-05-03T11:24:27"/>
    <d v="2017-05-03T11:25:57"/>
    <s v="-"/>
    <b v="0"/>
  </r>
  <r>
    <x v="47"/>
    <x v="1"/>
    <m/>
    <x v="763"/>
    <x v="3"/>
    <s v="no"/>
    <n v="4"/>
    <s v="yes"/>
    <n v="0.28666585286458302"/>
    <n v="-0.99004311416989199"/>
    <n v="0.23388943142361099"/>
    <m/>
    <d v="2017-05-03T11:24:57"/>
    <d v="2017-05-03T11:26:16"/>
    <s v="-"/>
    <b v="0"/>
  </r>
  <r>
    <x v="47"/>
    <x v="1"/>
    <m/>
    <x v="764"/>
    <x v="2"/>
    <s v="no"/>
    <n v="2"/>
    <s v="yes"/>
    <n v="0.73111029730902699"/>
    <n v="-0.18622689103530199"/>
    <n v="-0.277221679687499"/>
    <m/>
    <d v="2017-05-03T11:25:16"/>
    <d v="2017-05-03T11:26:33"/>
    <s v="-"/>
    <b v="0"/>
  </r>
  <r>
    <x v="47"/>
    <x v="1"/>
    <m/>
    <x v="765"/>
    <x v="2"/>
    <s v="no"/>
    <n v="3"/>
    <s v="no"/>
    <n v="0.37555474175347198"/>
    <n v="-0.97373573884053699"/>
    <n v="-0.143888346354166"/>
    <m/>
    <d v="2017-05-03T11:25:33"/>
    <d v="2017-05-03T11:26:53"/>
    <s v="-"/>
    <b v="0"/>
  </r>
  <r>
    <x v="47"/>
    <x v="1"/>
    <m/>
    <x v="766"/>
    <x v="0"/>
    <s v="no"/>
    <n v="2"/>
    <s v="no"/>
    <n v="1.9999186197916598E-2"/>
    <n v="-0.93814521280251895"/>
    <n v="-0.45499945746527698"/>
    <m/>
    <d v="2017-05-03T11:25:53"/>
    <d v="2017-05-03T11:27:06"/>
    <s v="-"/>
    <b v="0"/>
  </r>
  <r>
    <x v="47"/>
    <x v="2"/>
    <m/>
    <x v="38"/>
    <x v="3"/>
    <s v="no"/>
    <n v="4"/>
    <s v="no"/>
    <n v="0.55333251953124996"/>
    <n v="-0.82746206281204604"/>
    <n v="0.145000542534722"/>
    <s v="a110"/>
    <d v="2017-05-03T11:26:05"/>
    <d v="2017-05-03T11:27:26"/>
    <s v="a110"/>
    <b v="1"/>
  </r>
  <r>
    <x v="47"/>
    <x v="1"/>
    <m/>
    <x v="767"/>
    <x v="0"/>
    <s v="no"/>
    <n v="2"/>
    <s v="no"/>
    <n v="-0.60222303602430505"/>
    <n v="-0.72090740069577697"/>
    <n v="-0.38833279079861099"/>
    <m/>
    <d v="2017-05-03T11:26:26"/>
    <d v="2017-05-03T11:27:43"/>
    <s v="-"/>
    <b v="0"/>
  </r>
  <r>
    <x v="47"/>
    <x v="1"/>
    <m/>
    <x v="768"/>
    <x v="1"/>
    <s v="no"/>
    <n v="2"/>
    <s v="no"/>
    <n v="-0.55777859157986098"/>
    <n v="0.68254395243339006"/>
    <n v="-0.89944390190972201"/>
    <m/>
    <d v="2017-05-03T11:26:43"/>
    <d v="2017-05-03T11:27:58"/>
    <s v="-"/>
    <b v="0"/>
  </r>
  <r>
    <x v="47"/>
    <x v="1"/>
    <m/>
    <x v="769"/>
    <x v="2"/>
    <s v="no"/>
    <n v="3"/>
    <s v="no"/>
    <n v="0.46444363064236099"/>
    <n v="-0.93159430557022704"/>
    <n v="5.6111653645833301E-2"/>
    <m/>
    <d v="2017-05-03T11:26:58"/>
    <d v="2017-05-03T11:28:15"/>
    <s v="-"/>
    <b v="0"/>
  </r>
  <r>
    <x v="47"/>
    <x v="1"/>
    <m/>
    <x v="770"/>
    <x v="3"/>
    <s v="no"/>
    <n v="4"/>
    <s v="yes"/>
    <n v="0.75333251953125002"/>
    <n v="-6.1581800580392303E-2"/>
    <n v="0.145000542534722"/>
    <m/>
    <d v="2017-05-03T11:27:14"/>
    <d v="2017-05-03T11:28:29"/>
    <s v="-"/>
    <b v="0"/>
  </r>
  <r>
    <x v="47"/>
    <x v="1"/>
    <m/>
    <x v="771"/>
    <x v="2"/>
    <s v="yes"/>
    <n v="2"/>
    <s v="yes"/>
    <n v="0.508888075086805"/>
    <n v="-0.89070890551259996"/>
    <n v="0.25611165364583299"/>
    <m/>
    <d v="2017-05-03T11:27:29"/>
    <d v="2017-05-03T11:28:46"/>
    <s v="-"/>
    <b v="0"/>
  </r>
  <r>
    <x v="47"/>
    <x v="1"/>
    <m/>
    <x v="772"/>
    <x v="3"/>
    <s v="yes"/>
    <n v="4"/>
    <s v="yes"/>
    <n v="1"/>
    <n v="0.99697679826438901"/>
    <n v="0.58944498697916603"/>
    <m/>
    <d v="2017-05-03T11:27:46"/>
    <d v="2017-05-03T11:29:52"/>
    <s v="-"/>
    <b v="0"/>
  </r>
  <r>
    <x v="47"/>
    <x v="1"/>
    <m/>
    <x v="773"/>
    <x v="0"/>
    <s v="no"/>
    <n v="2"/>
    <s v="no"/>
    <n v="0.37555474175347198"/>
    <n v="-0.97373573884053699"/>
    <n v="-0.29944390190972198"/>
    <m/>
    <d v="2017-05-03T11:28:52"/>
    <d v="2017-05-03T11:30:10"/>
    <s v="-"/>
    <b v="0"/>
  </r>
  <r>
    <x v="47"/>
    <x v="1"/>
    <m/>
    <x v="774"/>
    <x v="0"/>
    <s v="no"/>
    <n v="2"/>
    <s v="no"/>
    <n v="0.46444363064236099"/>
    <n v="-0.93159430557022704"/>
    <n v="-0.45499945746527698"/>
    <m/>
    <d v="2017-05-03T11:29:11"/>
    <d v="2017-05-03T11:30:28"/>
    <s v="-"/>
    <b v="0"/>
  </r>
  <r>
    <x v="47"/>
    <x v="1"/>
    <m/>
    <x v="775"/>
    <x v="2"/>
    <s v="no"/>
    <n v="3"/>
    <s v="yes"/>
    <n v="0.73111029730902699"/>
    <n v="-0.18622689103530199"/>
    <n v="-0.121666124131944"/>
    <m/>
    <d v="2017-05-03T11:29:28"/>
    <d v="2017-05-03T11:30:42"/>
    <s v="-"/>
    <b v="0"/>
  </r>
  <r>
    <x v="47"/>
    <x v="1"/>
    <m/>
    <x v="776"/>
    <x v="3"/>
    <s v="no"/>
    <n v="4"/>
    <s v="no"/>
    <n v="0.55333251953124996"/>
    <n v="-0.82746206281204604"/>
    <n v="0.32277832031249998"/>
    <m/>
    <d v="2017-05-03T11:29:43"/>
    <d v="2017-05-03T11:31:04"/>
    <s v="-"/>
    <b v="0"/>
  </r>
  <r>
    <x v="47"/>
    <x v="1"/>
    <m/>
    <x v="777"/>
    <x v="4"/>
    <s v="yes"/>
    <n v="4"/>
    <s v="yes"/>
    <n v="0.90888807508680503"/>
    <n v="0.71620708423197998"/>
    <n v="0.47833387586805498"/>
    <m/>
    <d v="2017-05-03T11:30:04"/>
    <d v="2017-05-03T11:31:18"/>
    <s v="-"/>
    <b v="0"/>
  </r>
  <r>
    <x v="47"/>
    <x v="1"/>
    <m/>
    <x v="778"/>
    <x v="0"/>
    <s v="yes"/>
    <n v="3"/>
    <s v="no"/>
    <n v="0.75333251953125002"/>
    <n v="-6.1581800580392303E-2"/>
    <n v="-5.49994574652777E-2"/>
    <m/>
    <d v="2017-05-03T11:30:18"/>
    <d v="2017-05-03T11:31:35"/>
    <s v="-"/>
    <b v="0"/>
  </r>
  <r>
    <x v="47"/>
    <x v="1"/>
    <m/>
    <x v="779"/>
    <x v="2"/>
    <s v="yes"/>
    <n v="3"/>
    <s v="yes"/>
    <n v="0.59777696397569402"/>
    <n v="-0.73253186770509104"/>
    <n v="0.32277832031249998"/>
    <m/>
    <d v="2017-05-03T11:30:35"/>
    <d v="2017-05-03T11:32:00"/>
    <s v="-"/>
    <b v="0"/>
  </r>
  <r>
    <x v="47"/>
    <x v="1"/>
    <m/>
    <x v="780"/>
    <x v="0"/>
    <s v="no"/>
    <n v="2"/>
    <s v="no"/>
    <n v="0.64222140842013897"/>
    <n v="-0.59631038523719904"/>
    <n v="-0.23277723524305499"/>
    <m/>
    <d v="2017-05-03T11:31:00"/>
    <d v="2017-05-03T11:32:16"/>
    <s v="-"/>
    <b v="0"/>
  </r>
  <r>
    <x v="47"/>
    <x v="1"/>
    <m/>
    <x v="781"/>
    <x v="3"/>
    <s v="yes"/>
    <n v="4"/>
    <s v="yes"/>
    <n v="0.84222140842013804"/>
    <n v="0.43286349849560601"/>
    <n v="3.3889431423611102E-2"/>
    <m/>
    <d v="2017-05-03T11:31:15"/>
    <d v="2017-05-03T11:32:33"/>
    <s v="-"/>
    <b v="0"/>
  </r>
  <r>
    <x v="47"/>
    <x v="1"/>
    <m/>
    <x v="782"/>
    <x v="4"/>
    <s v="yes"/>
    <n v="4"/>
    <s v="no"/>
    <n v="0.86444363064236096"/>
    <n v="0.53888187722612502"/>
    <n v="-0.121666124131944"/>
    <m/>
    <d v="2017-05-03T11:31:33"/>
    <d v="2017-05-03T11:32:52"/>
    <s v="-"/>
    <b v="0"/>
  </r>
  <r>
    <x v="47"/>
    <x v="1"/>
    <m/>
    <x v="783"/>
    <x v="2"/>
    <s v="yes"/>
    <n v="3"/>
    <s v="no"/>
    <n v="0.77555474175347205"/>
    <n v="6.6327317469381405E-2"/>
    <n v="-0.23277723524305499"/>
    <m/>
    <d v="2017-05-03T11:31:53"/>
    <d v="2017-05-03T11:33:32"/>
    <s v="-"/>
    <b v="0"/>
  </r>
  <r>
    <x v="47"/>
    <x v="1"/>
    <m/>
    <x v="784"/>
    <x v="2"/>
    <s v="no"/>
    <n v="4"/>
    <s v="no"/>
    <n v="0.81999918619791601"/>
    <n v="0.31700591345795498"/>
    <n v="5.6111653645833301E-2"/>
    <m/>
    <d v="2017-05-03T11:32:32"/>
    <d v="2017-05-03T11:33:51"/>
    <s v="-"/>
    <b v="0"/>
  </r>
  <r>
    <x v="47"/>
    <x v="1"/>
    <m/>
    <x v="785"/>
    <x v="0"/>
    <s v="no"/>
    <n v="3"/>
    <s v="no"/>
    <n v="0.33111029730902702"/>
    <n v="-0.98381365071596805"/>
    <n v="0.23388943142361099"/>
    <m/>
    <d v="2017-05-03T11:32:51"/>
    <d v="2017-05-03T11:34:07"/>
    <s v="-"/>
    <b v="0"/>
  </r>
  <r>
    <x v="47"/>
    <x v="1"/>
    <m/>
    <x v="786"/>
    <x v="0"/>
    <s v="no"/>
    <n v="3"/>
    <s v="no"/>
    <n v="0.37555474175347198"/>
    <n v="-0.96982897695918302"/>
    <n v="-0.38833279079861099"/>
    <m/>
    <d v="2017-05-03T11:33:06"/>
    <d v="2017-05-03T11:34:28"/>
    <s v="-"/>
    <b v="0"/>
  </r>
  <r>
    <x v="47"/>
    <x v="2"/>
    <m/>
    <x v="85"/>
    <x v="3"/>
    <s v="no"/>
    <n v="3"/>
    <s v="yes"/>
    <n v="0.37555474175347198"/>
    <n v="-0.97373573884053699"/>
    <n v="0.32277832031249998"/>
    <s v="a101"/>
    <d v="2017-05-03T11:33:28"/>
    <d v="2017-05-03T11:35:00"/>
    <s v="a101"/>
    <b v="1"/>
  </r>
  <r>
    <x v="47"/>
    <x v="1"/>
    <m/>
    <x v="787"/>
    <x v="3"/>
    <s v="no"/>
    <n v="4"/>
    <s v="no"/>
    <n v="0.77555474175347205"/>
    <n v="6.6327317469381405E-2"/>
    <n v="-3.2777235243055598E-2"/>
    <m/>
    <d v="2017-05-03T11:34:00"/>
    <d v="2017-05-03T11:35:16"/>
    <s v="-"/>
    <b v="0"/>
  </r>
  <r>
    <x v="47"/>
    <x v="1"/>
    <m/>
    <x v="788"/>
    <x v="3"/>
    <s v="no"/>
    <n v="4"/>
    <s v="no"/>
    <n v="0.64222140842013897"/>
    <n v="-0.59631038523719904"/>
    <n v="-3.2777235243055598E-2"/>
    <m/>
    <d v="2017-05-03T11:34:16"/>
    <d v="2017-05-03T11:35:36"/>
    <s v="-"/>
    <b v="0"/>
  </r>
  <r>
    <x v="47"/>
    <x v="1"/>
    <m/>
    <x v="789"/>
    <x v="0"/>
    <s v="no"/>
    <n v="3"/>
    <s v="no"/>
    <n v="0.64222140842013897"/>
    <n v="-0.59631038523719904"/>
    <n v="-1.05550130208332E-2"/>
    <m/>
    <d v="2017-05-03T11:34:36"/>
    <d v="2017-05-03T11:35:55"/>
    <s v="-"/>
    <b v="0"/>
  </r>
  <r>
    <x v="47"/>
    <x v="1"/>
    <m/>
    <x v="790"/>
    <x v="2"/>
    <s v="no"/>
    <n v="2"/>
    <s v="no"/>
    <n v="0.81999918619791601"/>
    <n v="0.31700591345795498"/>
    <n v="-0.47722167968750001"/>
    <m/>
    <d v="2017-05-03T11:34:55"/>
    <d v="2017-05-03T11:36:12"/>
    <s v="-"/>
    <b v="0"/>
  </r>
  <r>
    <x v="47"/>
    <x v="1"/>
    <m/>
    <x v="791"/>
    <x v="0"/>
    <s v="no"/>
    <n v="3"/>
    <s v="no"/>
    <n v="0.59777696397569402"/>
    <n v="-0.73253186770509104"/>
    <n v="0.21166720920138801"/>
    <m/>
    <d v="2017-05-03T11:35:11"/>
    <d v="2017-05-03T11:36:30"/>
    <s v="-"/>
    <b v="0"/>
  </r>
  <r>
    <x v="47"/>
    <x v="1"/>
    <m/>
    <x v="792"/>
    <x v="3"/>
    <s v="yes"/>
    <n v="4"/>
    <s v="no"/>
    <n v="0.55333251953124996"/>
    <n v="-0.82746206281204604"/>
    <n v="0.25611165364583299"/>
    <m/>
    <d v="2017-05-03T11:35:30"/>
    <d v="2017-05-03T11:36:44"/>
    <s v="-"/>
    <b v="0"/>
  </r>
  <r>
    <x v="47"/>
    <x v="1"/>
    <m/>
    <x v="793"/>
    <x v="2"/>
    <s v="yes"/>
    <n v="4"/>
    <s v="no"/>
    <n v="0.73111029730902699"/>
    <n v="-0.18622689103530199"/>
    <n v="-3.2777235243055598E-2"/>
    <m/>
    <d v="2017-05-03T11:35:44"/>
    <d v="2017-05-03T11:37:04"/>
    <s v="-"/>
    <b v="0"/>
  </r>
  <r>
    <x v="47"/>
    <x v="1"/>
    <m/>
    <x v="794"/>
    <x v="2"/>
    <s v="no"/>
    <n v="3"/>
    <s v="no"/>
    <n v="0.37555474175347198"/>
    <n v="-0.95066165709679196"/>
    <n v="0.43388943142361103"/>
    <m/>
    <d v="2017-05-03T11:36:04"/>
    <d v="2017-05-03T11:37:17"/>
    <s v="-"/>
    <b v="0"/>
  </r>
  <r>
    <x v="47"/>
    <x v="1"/>
    <m/>
    <x v="795"/>
    <x v="2"/>
    <s v="no"/>
    <n v="3"/>
    <s v="no"/>
    <n v="0.33111029730902702"/>
    <n v="-0.96116332148013095"/>
    <n v="0.411667209201388"/>
    <m/>
    <d v="2017-05-03T11:36:17"/>
    <d v="2017-05-03T11:37:35"/>
    <s v="-"/>
    <b v="0"/>
  </r>
  <r>
    <x v="47"/>
    <x v="1"/>
    <m/>
    <x v="796"/>
    <x v="3"/>
    <s v="yes"/>
    <n v="4"/>
    <s v="no"/>
    <n v="0.66444363064236101"/>
    <n v="-0.51057678615554103"/>
    <n v="5.6111653645833301E-2"/>
    <m/>
    <d v="2017-05-03T11:36:37"/>
    <d v="2017-05-03T11:37:55"/>
    <s v="-"/>
    <b v="0"/>
  </r>
  <r>
    <x v="47"/>
    <x v="2"/>
    <m/>
    <x v="63"/>
    <x v="3"/>
    <s v="no"/>
    <n v="5"/>
    <s v="yes"/>
    <n v="0.66444363064236101"/>
    <n v="1.8221174978041401E-2"/>
    <n v="0.76722276475694395"/>
    <s v="a111"/>
    <d v="2017-05-03T11:36:55"/>
    <d v="2017-05-03T11:38:18"/>
    <s v="a111"/>
    <b v="1"/>
  </r>
  <r>
    <x v="47"/>
    <x v="1"/>
    <m/>
    <x v="797"/>
    <x v="0"/>
    <s v="no"/>
    <n v="2"/>
    <s v="no"/>
    <n v="-2.4445258246527799E-2"/>
    <n v="-0.96162693174538405"/>
    <n v="-0.41055501302083303"/>
    <m/>
    <d v="2017-05-03T11:37:18"/>
    <d v="2017-05-03T11:38:31"/>
    <s v="-"/>
    <b v="0"/>
  </r>
  <r>
    <x v="47"/>
    <x v="1"/>
    <m/>
    <x v="798"/>
    <x v="4"/>
    <s v="yes"/>
    <n v="5"/>
    <s v="yes"/>
    <n v="0.64222140842013897"/>
    <n v="0.50040168709097199"/>
    <n v="0.85611165364583297"/>
    <m/>
    <d v="2017-05-03T11:37:30"/>
    <d v="2017-05-03T11:38:42"/>
    <s v="-"/>
    <b v="0"/>
  </r>
  <r>
    <x v="47"/>
    <x v="1"/>
    <m/>
    <x v="799"/>
    <x v="0"/>
    <s v="no"/>
    <n v="3"/>
    <s v="yes"/>
    <n v="0.90888807508680503"/>
    <n v="0.71620708423197998"/>
    <n v="-0.36611056857638802"/>
    <m/>
    <d v="2017-05-03T11:37:42"/>
    <d v="2017-05-03T11:38:59"/>
    <s v="-"/>
    <b v="0"/>
  </r>
  <r>
    <x v="47"/>
    <x v="1"/>
    <m/>
    <x v="800"/>
    <x v="2"/>
    <s v="yes"/>
    <n v="3"/>
    <s v="no"/>
    <n v="0.66444363064236101"/>
    <n v="-0.51057678615554103"/>
    <n v="-0.23277723524305499"/>
    <m/>
    <d v="2017-05-03T11:37:59"/>
    <d v="2017-05-03T11:39:15"/>
    <s v="-"/>
    <b v="0"/>
  </r>
  <r>
    <x v="47"/>
    <x v="1"/>
    <m/>
    <x v="801"/>
    <x v="2"/>
    <s v="no"/>
    <n v="3"/>
    <s v="no"/>
    <n v="0.37555474175347198"/>
    <n v="-0.97373573884053699"/>
    <n v="0.23388943142361099"/>
    <m/>
    <d v="2017-05-03T11:38:14"/>
    <d v="2017-05-03T11:39:26"/>
    <s v="-"/>
    <b v="0"/>
  </r>
  <r>
    <x v="47"/>
    <x v="1"/>
    <m/>
    <x v="802"/>
    <x v="2"/>
    <s v="no"/>
    <n v="3"/>
    <s v="no"/>
    <n v="0.48666585286458303"/>
    <n v="-0.91343281696594303"/>
    <n v="0.32277832031249998"/>
    <m/>
    <d v="2017-05-03T11:38:25"/>
    <d v="2017-05-03T11:39:40"/>
    <s v="-"/>
    <b v="0"/>
  </r>
  <r>
    <x v="47"/>
    <x v="1"/>
    <m/>
    <x v="803"/>
    <x v="2"/>
    <s v="no"/>
    <n v="4"/>
    <s v="no"/>
    <n v="0.75333251953125002"/>
    <n v="-6.1581800580392303E-2"/>
    <n v="-0.121666124131944"/>
    <m/>
    <d v="2017-05-03T11:38:40"/>
    <d v="2017-05-03T11:39:54"/>
    <s v="-"/>
    <b v="0"/>
  </r>
  <r>
    <x v="47"/>
    <x v="1"/>
    <m/>
    <x v="804"/>
    <x v="3"/>
    <s v="yes"/>
    <n v="4"/>
    <s v="no"/>
    <n v="0.81999918619791601"/>
    <n v="0.31700591345795498"/>
    <n v="-0.38833279079861099"/>
    <m/>
    <d v="2017-05-03T11:38:53"/>
    <d v="2017-05-03T11:40:16"/>
    <s v="-"/>
    <b v="0"/>
  </r>
  <r>
    <x v="47"/>
    <x v="1"/>
    <m/>
    <x v="805"/>
    <x v="2"/>
    <s v="no"/>
    <n v="3"/>
    <s v="no"/>
    <n v="0.73111029730902699"/>
    <n v="-0.18622689103530199"/>
    <n v="3.3889431423611102E-2"/>
    <m/>
    <d v="2017-05-03T11:39:16"/>
    <d v="2017-05-03T11:40:26"/>
    <s v="-"/>
    <b v="0"/>
  </r>
  <r>
    <x v="48"/>
    <x v="1"/>
    <m/>
    <x v="765"/>
    <x v="3"/>
    <s v="yes"/>
    <n v="2"/>
    <s v="yes"/>
    <n v="0.155555555555555"/>
    <n v="0.45764863655502103"/>
    <n v="0.84722222222222199"/>
    <m/>
    <d v="2017-05-03T13:18:19"/>
    <d v="2017-05-03T13:19:42"/>
    <s v="-"/>
    <b v="0"/>
  </r>
  <r>
    <x v="48"/>
    <x v="1"/>
    <m/>
    <x v="739"/>
    <x v="0"/>
    <s v="yes"/>
    <n v="1"/>
    <s v="yes"/>
    <n v="0"/>
    <n v="-0.77371616810261501"/>
    <n v="0.58055555555555505"/>
    <m/>
    <d v="2017-05-03T13:18:45"/>
    <d v="2017-05-03T13:20:12"/>
    <s v="-"/>
    <b v="0"/>
  </r>
  <r>
    <x v="48"/>
    <x v="1"/>
    <m/>
    <x v="741"/>
    <x v="0"/>
    <s v="no"/>
    <n v="2"/>
    <s v="no"/>
    <n v="2.2222222222222102E-2"/>
    <n v="-0.189266276692066"/>
    <n v="-0.73055555555555496"/>
    <m/>
    <d v="2017-05-03T13:19:15"/>
    <d v="2017-05-03T13:20:33"/>
    <s v="-"/>
    <b v="0"/>
  </r>
  <r>
    <x v="48"/>
    <x v="1"/>
    <m/>
    <x v="743"/>
    <x v="0"/>
    <s v="no"/>
    <n v="2"/>
    <s v="no"/>
    <n v="-0.62222222222222201"/>
    <n v="-0.66324502209270098"/>
    <n v="-0.26388888888888801"/>
    <m/>
    <d v="2017-05-03T13:19:35"/>
    <d v="2017-05-03T13:20:57"/>
    <s v="-"/>
    <b v="0"/>
  </r>
  <r>
    <x v="48"/>
    <x v="1"/>
    <m/>
    <x v="798"/>
    <x v="3"/>
    <s v="yes"/>
    <n v="3"/>
    <s v="yes"/>
    <n v="8.8888888888888906E-2"/>
    <n v="0.34382380314924199"/>
    <n v="0.82499999999999996"/>
    <m/>
    <d v="2017-05-03T13:20:00"/>
    <d v="2017-05-03T13:21:23"/>
    <s v="-"/>
    <b v="0"/>
  </r>
  <r>
    <x v="48"/>
    <x v="1"/>
    <m/>
    <x v="754"/>
    <x v="2"/>
    <s v="yes"/>
    <n v="3"/>
    <s v="yes"/>
    <n v="-2.2222222222222199E-2"/>
    <n v="-0.927858847630605"/>
    <n v="0.469444444444444"/>
    <m/>
    <d v="2017-05-03T13:20:26"/>
    <d v="2017-05-03T13:21:49"/>
    <s v="-"/>
    <b v="0"/>
  </r>
  <r>
    <x v="48"/>
    <x v="1"/>
    <m/>
    <x v="785"/>
    <x v="3"/>
    <s v="yes"/>
    <n v="3"/>
    <s v="yes"/>
    <n v="0.11111111111111099"/>
    <n v="-0.389391387983615"/>
    <n v="0.69166666666666599"/>
    <m/>
    <d v="2017-05-03T13:20:52"/>
    <d v="2017-05-03T13:22:07"/>
    <s v="-"/>
    <b v="0"/>
  </r>
  <r>
    <x v="48"/>
    <x v="1"/>
    <m/>
    <x v="756"/>
    <x v="3"/>
    <s v="yes"/>
    <n v="4"/>
    <s v="yes"/>
    <n v="0.28888888888888797"/>
    <n v="0.34382380314924199"/>
    <n v="0.82499999999999996"/>
    <m/>
    <d v="2017-05-03T13:21:10"/>
    <d v="2017-05-03T13:22:25"/>
    <s v="-"/>
    <b v="0"/>
  </r>
  <r>
    <x v="48"/>
    <x v="1"/>
    <m/>
    <x v="770"/>
    <x v="3"/>
    <s v="no"/>
    <n v="5"/>
    <s v="yes"/>
    <n v="0.2"/>
    <n v="0.94513825082647795"/>
    <n v="1"/>
    <m/>
    <d v="2017-05-03T13:21:28"/>
    <d v="2017-05-03T13:22:45"/>
    <s v="-"/>
    <b v="0"/>
  </r>
  <r>
    <x v="48"/>
    <x v="1"/>
    <m/>
    <x v="766"/>
    <x v="0"/>
    <s v="yes"/>
    <n v="2"/>
    <s v="no"/>
    <n v="0"/>
    <n v="-0.30706884401961598"/>
    <n v="-0.70833333333333304"/>
    <m/>
    <d v="2017-05-03T13:21:48"/>
    <d v="2017-05-03T13:23:00"/>
    <s v="-"/>
    <b v="0"/>
  </r>
  <r>
    <x v="48"/>
    <x v="1"/>
    <m/>
    <x v="755"/>
    <x v="2"/>
    <s v="yes"/>
    <n v="3"/>
    <s v="yes"/>
    <n v="6.6666666666666596E-2"/>
    <n v="9.5180418584535895E-2"/>
    <n v="0.780555555555555"/>
    <m/>
    <d v="2017-05-03T13:22:02"/>
    <d v="2017-05-03T13:23:14"/>
    <s v="-"/>
    <b v="0"/>
  </r>
  <r>
    <x v="48"/>
    <x v="2"/>
    <m/>
    <x v="40"/>
    <x v="2"/>
    <s v="no"/>
    <n v="4"/>
    <s v="no"/>
    <n v="8.8888888888888906E-2"/>
    <n v="-0.99353725065002696"/>
    <n v="0.24722222222222201"/>
    <s v="a001"/>
    <d v="2017-05-03T13:22:16"/>
    <d v="2017-05-03T13:23:45"/>
    <s v="a001"/>
    <b v="1"/>
  </r>
  <r>
    <x v="48"/>
    <x v="1"/>
    <m/>
    <x v="742"/>
    <x v="2"/>
    <s v="yes"/>
    <n v="3"/>
    <s v="yes"/>
    <n v="2.2222222222222102E-2"/>
    <n v="-3.29517761189023E-2"/>
    <n v="0.75833333333333297"/>
    <m/>
    <d v="2017-05-03T13:22:48"/>
    <d v="2017-05-03T13:24:02"/>
    <s v="-"/>
    <b v="0"/>
  </r>
  <r>
    <x v="48"/>
    <x v="1"/>
    <m/>
    <x v="773"/>
    <x v="3"/>
    <s v="yes"/>
    <n v="4"/>
    <s v="yes"/>
    <n v="4.4444444444444398E-2"/>
    <n v="-3.29517761189023E-2"/>
    <n v="0.75833333333333297"/>
    <m/>
    <d v="2017-05-03T13:23:04"/>
    <d v="2017-05-03T13:24:18"/>
    <s v="-"/>
    <b v="0"/>
  </r>
  <r>
    <x v="48"/>
    <x v="1"/>
    <m/>
    <x v="792"/>
    <x v="0"/>
    <s v="yes"/>
    <n v="2"/>
    <s v="no"/>
    <n v="0.95555555555555505"/>
    <n v="0.85211336725076503"/>
    <n v="-0.86388888888888804"/>
    <m/>
    <d v="2017-05-03T13:23:20"/>
    <d v="2017-05-03T13:24:41"/>
    <s v="-"/>
    <b v="0"/>
  </r>
  <r>
    <x v="48"/>
    <x v="1"/>
    <m/>
    <x v="778"/>
    <x v="3"/>
    <s v="yes"/>
    <n v="4"/>
    <s v="yes"/>
    <n v="1"/>
    <n v="0.94069782195538798"/>
    <n v="0.84722222222222199"/>
    <m/>
    <d v="2017-05-03T13:23:45"/>
    <d v="2017-05-03T13:24:59"/>
    <s v="-"/>
    <b v="0"/>
  </r>
  <r>
    <x v="48"/>
    <x v="1"/>
    <m/>
    <x v="751"/>
    <x v="3"/>
    <s v="no"/>
    <n v="4"/>
    <s v="yes"/>
    <n v="0.88888888888888895"/>
    <n v="0.64234966199251897"/>
    <n v="0.84722222222222199"/>
    <m/>
    <d v="2017-05-03T13:24:01"/>
    <d v="2017-05-03T13:25:19"/>
    <s v="-"/>
    <b v="0"/>
  </r>
  <r>
    <x v="48"/>
    <x v="1"/>
    <m/>
    <x v="779"/>
    <x v="2"/>
    <s v="no"/>
    <n v="4"/>
    <s v="yes"/>
    <n v="0.33333333333333298"/>
    <n v="0.65319167004606205"/>
    <n v="0.89166666666666605"/>
    <m/>
    <d v="2017-05-03T13:24:21"/>
    <d v="2017-05-03T13:25:34"/>
    <s v="-"/>
    <b v="0"/>
  </r>
  <r>
    <x v="48"/>
    <x v="1"/>
    <m/>
    <x v="736"/>
    <x v="0"/>
    <s v="no"/>
    <n v="2"/>
    <s v="no"/>
    <n v="6.6666666666666596E-2"/>
    <n v="-0.99603162500736497"/>
    <n v="0.202777777777777"/>
    <m/>
    <d v="2017-05-03T13:24:36"/>
    <d v="2017-05-03T13:25:54"/>
    <s v="-"/>
    <b v="0"/>
  </r>
  <r>
    <x v="48"/>
    <x v="1"/>
    <m/>
    <x v="793"/>
    <x v="0"/>
    <s v="no"/>
    <n v="2"/>
    <s v="no"/>
    <n v="-4.4444444444444398E-2"/>
    <n v="-0.94307936740211795"/>
    <n v="0.44722222222222202"/>
    <m/>
    <d v="2017-05-03T13:24:56"/>
    <d v="2017-05-03T13:26:14"/>
    <s v="-"/>
    <b v="0"/>
  </r>
  <r>
    <x v="48"/>
    <x v="1"/>
    <m/>
    <x v="730"/>
    <x v="0"/>
    <s v="yes"/>
    <n v="1"/>
    <s v="no"/>
    <n v="0"/>
    <n v="-0.98290576245235595"/>
    <n v="0.33611111111111103"/>
    <m/>
    <d v="2017-05-03T13:25:17"/>
    <d v="2017-05-03T13:26:31"/>
    <s v="-"/>
    <b v="0"/>
  </r>
  <r>
    <x v="48"/>
    <x v="1"/>
    <m/>
    <x v="746"/>
    <x v="0"/>
    <s v="yes"/>
    <n v="1"/>
    <s v="no"/>
    <n v="-4.4444444444444398E-2"/>
    <n v="-0.65451542791721695"/>
    <n v="0.625"/>
    <m/>
    <d v="2017-05-03T13:25:33"/>
    <d v="2017-05-03T13:26:44"/>
    <s v="-"/>
    <b v="0"/>
  </r>
  <r>
    <x v="48"/>
    <x v="2"/>
    <m/>
    <x v="85"/>
    <x v="2"/>
    <s v="yes"/>
    <n v="2"/>
    <s v="yes"/>
    <n v="0.17777777777777701"/>
    <n v="0.85871602645038503"/>
    <n v="0.95833333333333304"/>
    <s v="a100"/>
    <d v="2017-05-03T13:25:47"/>
    <d v="2017-05-03T13:27:12"/>
    <s v="a101"/>
    <b v="0"/>
  </r>
  <r>
    <x v="48"/>
    <x v="1"/>
    <m/>
    <x v="796"/>
    <x v="2"/>
    <s v="yes"/>
    <n v="2"/>
    <s v="yes"/>
    <n v="6.6666666666666596E-2"/>
    <n v="0.34382380314924199"/>
    <n v="0.82499999999999996"/>
    <m/>
    <d v="2017-05-03T13:26:15"/>
    <d v="2017-05-03T13:27:34"/>
    <s v="-"/>
    <b v="0"/>
  </r>
  <r>
    <x v="48"/>
    <x v="1"/>
    <m/>
    <x v="789"/>
    <x v="0"/>
    <s v="yes"/>
    <n v="2"/>
    <s v="yes"/>
    <n v="-0.11111111111111099"/>
    <n v="0.93614079614232404"/>
    <n v="-0.99722222222222201"/>
    <m/>
    <d v="2017-05-03T13:26:37"/>
    <d v="2017-05-03T13:27:51"/>
    <s v="-"/>
    <b v="0"/>
  </r>
  <r>
    <x v="48"/>
    <x v="1"/>
    <m/>
    <x v="732"/>
    <x v="0"/>
    <s v="yes"/>
    <n v="1"/>
    <s v="no"/>
    <n v="-0.6"/>
    <n v="0.96946659974953098"/>
    <n v="-1"/>
    <m/>
    <d v="2017-05-03T13:26:54"/>
    <d v="2017-05-03T13:28:08"/>
    <s v="-"/>
    <b v="0"/>
  </r>
  <r>
    <x v="48"/>
    <x v="1"/>
    <m/>
    <x v="767"/>
    <x v="1"/>
    <s v="no"/>
    <n v="5"/>
    <s v="no"/>
    <n v="-4.4444444444444398E-2"/>
    <n v="0.89519154221433594"/>
    <n v="-0.97499999999999998"/>
    <m/>
    <d v="2017-05-03T13:27:10"/>
    <d v="2017-05-03T13:28:31"/>
    <s v="-"/>
    <b v="0"/>
  </r>
  <r>
    <x v="48"/>
    <x v="1"/>
    <m/>
    <x v="786"/>
    <x v="2"/>
    <s v="no"/>
    <n v="2"/>
    <s v="no"/>
    <n v="6.6666666666666596E-2"/>
    <n v="0.93614079614232404"/>
    <n v="-0.99722222222222201"/>
    <m/>
    <d v="2017-05-03T13:27:34"/>
    <d v="2017-05-03T13:28:49"/>
    <s v="-"/>
    <b v="0"/>
  </r>
  <r>
    <x v="48"/>
    <x v="1"/>
    <m/>
    <x v="777"/>
    <x v="4"/>
    <s v="no"/>
    <n v="5"/>
    <s v="yes"/>
    <n v="0.91111111111111098"/>
    <n v="0.72381751020442597"/>
    <n v="0.89166666666666605"/>
    <m/>
    <d v="2017-05-03T13:27:51"/>
    <d v="2017-05-03T13:29:03"/>
    <s v="-"/>
    <b v="0"/>
  </r>
  <r>
    <x v="48"/>
    <x v="1"/>
    <m/>
    <x v="753"/>
    <x v="3"/>
    <s v="yes"/>
    <n v="2"/>
    <s v="yes"/>
    <n v="0.68888888888888899"/>
    <n v="0.906212454435808"/>
    <n v="0.98055555555555496"/>
    <m/>
    <d v="2017-05-03T13:28:05"/>
    <d v="2017-05-03T13:29:19"/>
    <s v="-"/>
    <b v="0"/>
  </r>
  <r>
    <x v="48"/>
    <x v="1"/>
    <m/>
    <x v="782"/>
    <x v="1"/>
    <s v="yes"/>
    <n v="1"/>
    <s v="no"/>
    <n v="-2.2222222222222199E-2"/>
    <n v="-0.81854809288806796"/>
    <n v="0.55833333333333302"/>
    <m/>
    <d v="2017-05-03T13:28:21"/>
    <d v="2017-05-03T13:29:32"/>
    <s v="-"/>
    <b v="0"/>
  </r>
  <r>
    <x v="48"/>
    <x v="1"/>
    <m/>
    <x v="758"/>
    <x v="2"/>
    <s v="yes"/>
    <n v="3"/>
    <s v="yes"/>
    <n v="2.2222222222222102E-2"/>
    <n v="-0.97227010520679602"/>
    <n v="0.38055555555555498"/>
    <m/>
    <d v="2017-05-03T13:28:34"/>
    <d v="2017-05-03T13:29:52"/>
    <s v="-"/>
    <b v="0"/>
  </r>
  <r>
    <x v="48"/>
    <x v="1"/>
    <m/>
    <x v="731"/>
    <x v="0"/>
    <s v="yes"/>
    <n v="1"/>
    <s v="no"/>
    <n v="4.4444444444444398E-2"/>
    <n v="-0.927858847630605"/>
    <n v="0.469444444444444"/>
    <m/>
    <d v="2017-05-03T13:28:55"/>
    <d v="2017-05-03T13:30:09"/>
    <s v="-"/>
    <b v="0"/>
  </r>
  <r>
    <x v="48"/>
    <x v="1"/>
    <m/>
    <x v="790"/>
    <x v="2"/>
    <s v="yes"/>
    <n v="1"/>
    <s v="yes"/>
    <n v="0.51111111111111096"/>
    <n v="0.56120933222549796"/>
    <n v="0.86944444444444402"/>
    <m/>
    <d v="2017-05-03T13:29:11"/>
    <d v="2017-05-03T13:30:24"/>
    <s v="-"/>
    <b v="0"/>
  </r>
  <r>
    <x v="48"/>
    <x v="1"/>
    <m/>
    <x v="801"/>
    <x v="2"/>
    <s v="yes"/>
    <n v="1"/>
    <s v="no"/>
    <n v="6.6666666666666596E-2"/>
    <n v="-0.158645222255274"/>
    <n v="0.73611111111111105"/>
    <m/>
    <d v="2017-05-03T13:29:26"/>
    <d v="2017-05-03T13:30:43"/>
    <s v="-"/>
    <b v="0"/>
  </r>
  <r>
    <x v="48"/>
    <x v="1"/>
    <m/>
    <x v="729"/>
    <x v="3"/>
    <s v="no"/>
    <n v="5"/>
    <s v="yes"/>
    <n v="0.88888888888888895"/>
    <n v="0.64234966199251897"/>
    <n v="0.84722222222222199"/>
    <m/>
    <d v="2017-05-03T13:29:46"/>
    <d v="2017-05-03T13:30:59"/>
    <s v="-"/>
    <b v="0"/>
  </r>
  <r>
    <x v="48"/>
    <x v="1"/>
    <m/>
    <x v="750"/>
    <x v="0"/>
    <s v="yes"/>
    <n v="2"/>
    <s v="no"/>
    <n v="-2.2222222222222199E-2"/>
    <n v="-0.927858847630605"/>
    <n v="0.469444444444444"/>
    <m/>
    <d v="2017-05-03T13:30:01"/>
    <d v="2017-05-03T13:31:16"/>
    <s v="-"/>
    <b v="0"/>
  </r>
  <r>
    <x v="48"/>
    <x v="1"/>
    <m/>
    <x v="795"/>
    <x v="2"/>
    <s v="yes"/>
    <n v="2"/>
    <s v="no"/>
    <n v="-6.6666666666666596E-2"/>
    <n v="-0.65451542791721695"/>
    <n v="0.625"/>
    <m/>
    <d v="2017-05-03T13:30:18"/>
    <d v="2017-05-03T13:31:30"/>
    <s v="-"/>
    <b v="0"/>
  </r>
  <r>
    <x v="48"/>
    <x v="1"/>
    <m/>
    <x v="764"/>
    <x v="0"/>
    <s v="yes"/>
    <n v="2"/>
    <s v="no"/>
    <n v="-2.2222222222222199E-2"/>
    <n v="-0.927858847630605"/>
    <n v="0.469444444444444"/>
    <m/>
    <d v="2017-05-03T13:30:32"/>
    <d v="2017-05-03T13:31:44"/>
    <s v="-"/>
    <b v="0"/>
  </r>
  <r>
    <x v="48"/>
    <x v="1"/>
    <m/>
    <x v="775"/>
    <x v="2"/>
    <s v="yes"/>
    <n v="2"/>
    <s v="no"/>
    <n v="6.6666666666666596E-2"/>
    <n v="-0.97822125902046597"/>
    <n v="0.358333333333333"/>
    <m/>
    <d v="2017-05-03T13:30:46"/>
    <d v="2017-05-03T13:32:00"/>
    <s v="-"/>
    <b v="0"/>
  </r>
  <r>
    <x v="48"/>
    <x v="1"/>
    <m/>
    <x v="734"/>
    <x v="0"/>
    <s v="yes"/>
    <n v="1"/>
    <s v="yes"/>
    <n v="0"/>
    <n v="-0.81854809288806796"/>
    <n v="0.55833333333333302"/>
    <m/>
    <d v="2017-05-03T13:31:02"/>
    <d v="2017-05-03T13:32:22"/>
    <s v="-"/>
    <b v="0"/>
  </r>
  <r>
    <x v="48"/>
    <x v="1"/>
    <m/>
    <x v="737"/>
    <x v="1"/>
    <s v="yes"/>
    <n v="1"/>
    <s v="no"/>
    <n v="0"/>
    <n v="-0.999324495705043"/>
    <n v="-4.1666666666666602E-2"/>
    <m/>
    <d v="2017-05-03T13:31:25"/>
    <d v="2017-05-03T13:32:38"/>
    <s v="-"/>
    <b v="0"/>
  </r>
  <r>
    <x v="48"/>
    <x v="1"/>
    <m/>
    <x v="733"/>
    <x v="0"/>
    <s v="yes"/>
    <n v="2"/>
    <s v="no"/>
    <n v="-2.2222222222222199E-2"/>
    <n v="-0.991754666245243"/>
    <n v="0.26944444444444399"/>
    <m/>
    <d v="2017-05-03T13:31:40"/>
    <d v="2017-05-03T13:32:50"/>
    <s v="-"/>
    <b v="0"/>
  </r>
  <r>
    <x v="48"/>
    <x v="2"/>
    <m/>
    <x v="38"/>
    <x v="3"/>
    <s v="no"/>
    <n v="4"/>
    <s v="yes"/>
    <n v="0.422222222222222"/>
    <n v="1"/>
    <n v="1"/>
    <s v="a110"/>
    <d v="2017-05-03T13:31:52"/>
    <d v="2017-05-03T13:33:16"/>
    <s v="a110"/>
    <b v="1"/>
  </r>
  <r>
    <x v="48"/>
    <x v="1"/>
    <m/>
    <x v="752"/>
    <x v="3"/>
    <s v="yes"/>
    <n v="3"/>
    <s v="yes"/>
    <n v="0.51111111111111096"/>
    <n v="0.94513825082647795"/>
    <n v="1"/>
    <m/>
    <d v="2017-05-03T13:32:19"/>
    <d v="2017-05-03T13:33:29"/>
    <s v="-"/>
    <b v="0"/>
  </r>
  <r>
    <x v="48"/>
    <x v="1"/>
    <m/>
    <x v="804"/>
    <x v="2"/>
    <s v="yes"/>
    <n v="1"/>
    <s v="yes"/>
    <n v="8.8888888888888906E-2"/>
    <n v="-3.29517761189023E-2"/>
    <n v="0.75833333333333297"/>
    <m/>
    <d v="2017-05-03T13:32:32"/>
    <d v="2017-05-03T13:34:01"/>
    <s v="-"/>
    <b v="0"/>
  </r>
  <r>
    <x v="48"/>
    <x v="1"/>
    <m/>
    <x v="761"/>
    <x v="1"/>
    <s v="no"/>
    <n v="1"/>
    <s v="no"/>
    <n v="2.2222222222222102E-2"/>
    <n v="-0.99945453831213804"/>
    <n v="2.7777777777777302E-3"/>
    <m/>
    <d v="2017-05-03T13:33:04"/>
    <d v="2017-05-03T13:34:15"/>
    <s v="-"/>
    <b v="0"/>
  </r>
  <r>
    <x v="48"/>
    <x v="1"/>
    <m/>
    <x v="784"/>
    <x v="0"/>
    <s v="yes"/>
    <n v="2"/>
    <s v="no"/>
    <n v="4.4444444444444398E-2"/>
    <n v="-0.98290576245235595"/>
    <n v="0.33611111111111103"/>
    <m/>
    <d v="2017-05-03T13:33:17"/>
    <d v="2017-05-03T13:34:32"/>
    <s v="-"/>
    <b v="0"/>
  </r>
  <r>
    <x v="48"/>
    <x v="1"/>
    <m/>
    <x v="802"/>
    <x v="1"/>
    <s v="yes"/>
    <n v="2"/>
    <s v="no"/>
    <n v="-2.2222222222222199E-2"/>
    <n v="-0.99913751747300505"/>
    <n v="-6.3888888888888995E-2"/>
    <m/>
    <d v="2017-05-03T13:33:35"/>
    <d v="2017-05-03T13:34:48"/>
    <s v="-"/>
    <b v="0"/>
  </r>
  <r>
    <x v="48"/>
    <x v="1"/>
    <m/>
    <x v="738"/>
    <x v="3"/>
    <s v="yes"/>
    <n v="3"/>
    <s v="yes"/>
    <n v="0.35555555555555501"/>
    <n v="-0.158645222255274"/>
    <n v="0.73611111111111105"/>
    <m/>
    <d v="2017-05-03T13:33:50"/>
    <d v="2017-05-03T13:35:12"/>
    <s v="-"/>
    <b v="0"/>
  </r>
  <r>
    <x v="48"/>
    <x v="1"/>
    <m/>
    <x v="762"/>
    <x v="3"/>
    <s v="yes"/>
    <n v="2"/>
    <s v="no"/>
    <n v="0"/>
    <n v="-0.98290576245235595"/>
    <n v="0.33611111111111103"/>
    <m/>
    <d v="2017-05-03T13:34:15"/>
    <d v="2017-05-03T13:35:29"/>
    <s v="-"/>
    <b v="0"/>
  </r>
  <r>
    <x v="48"/>
    <x v="1"/>
    <m/>
    <x v="797"/>
    <x v="0"/>
    <s v="yes"/>
    <n v="2"/>
    <s v="no"/>
    <n v="6.6666666666666596E-2"/>
    <n v="-0.88486732817164904"/>
    <n v="0.51388888888888795"/>
    <m/>
    <d v="2017-05-03T13:34:31"/>
    <d v="2017-05-03T13:35:43"/>
    <s v="-"/>
    <b v="0"/>
  </r>
  <r>
    <x v="48"/>
    <x v="1"/>
    <m/>
    <x v="745"/>
    <x v="1"/>
    <s v="yes"/>
    <n v="2"/>
    <s v="no"/>
    <n v="0.39999999999999902"/>
    <n v="-0.51286355383216897"/>
    <n v="-0.66388888888888897"/>
    <m/>
    <d v="2017-05-03T13:34:45"/>
    <d v="2017-05-03T13:36:01"/>
    <s v="-"/>
    <b v="0"/>
  </r>
  <r>
    <x v="48"/>
    <x v="1"/>
    <m/>
    <x v="780"/>
    <x v="0"/>
    <s v="yes"/>
    <n v="3"/>
    <s v="yes"/>
    <n v="0.37777777777777699"/>
    <n v="-0.97309390167502896"/>
    <n v="0.29166666666666602"/>
    <m/>
    <d v="2017-05-03T13:35:04"/>
    <d v="2017-05-03T13:36:15"/>
    <s v="-"/>
    <b v="0"/>
  </r>
  <r>
    <x v="48"/>
    <x v="1"/>
    <m/>
    <x v="780"/>
    <x v="0"/>
    <s v="yes"/>
    <n v="3"/>
    <s v="yes"/>
    <n v="0.37777777777777699"/>
    <n v="-0.97309390167502896"/>
    <n v="0.29166666666666602"/>
    <m/>
    <d v="2017-05-03T13:35:04"/>
    <d v="2017-05-03T13:36:15"/>
    <s v="-"/>
    <b v="0"/>
  </r>
  <r>
    <x v="48"/>
    <x v="1"/>
    <m/>
    <x v="768"/>
    <x v="1"/>
    <s v="yes"/>
    <n v="1"/>
    <s v="no"/>
    <n v="-6.6666666666666596E-2"/>
    <n v="-0.65451542791721695"/>
    <n v="0.625"/>
    <m/>
    <d v="2017-05-03T13:35:17"/>
    <d v="2017-05-03T13:36:30"/>
    <s v="-"/>
    <b v="0"/>
  </r>
  <r>
    <x v="48"/>
    <x v="1"/>
    <m/>
    <x v="799"/>
    <x v="0"/>
    <s v="no"/>
    <n v="2"/>
    <s v="no"/>
    <n v="-2.2222222222222199E-2"/>
    <n v="-0.98290576245235595"/>
    <n v="0.33611111111111103"/>
    <m/>
    <d v="2017-05-03T13:35:32"/>
    <d v="2017-05-03T13:36:49"/>
    <s v="-"/>
    <b v="0"/>
  </r>
  <r>
    <x v="48"/>
    <x v="1"/>
    <m/>
    <x v="760"/>
    <x v="3"/>
    <s v="no"/>
    <n v="4"/>
    <s v="yes"/>
    <n v="0.62222222222222201"/>
    <n v="-0.27840687055632601"/>
    <n v="0.71388888888888902"/>
    <m/>
    <d v="2017-05-03T13:35:51"/>
    <d v="2017-05-03T13:37:01"/>
    <s v="-"/>
    <b v="0"/>
  </r>
  <r>
    <x v="48"/>
    <x v="1"/>
    <m/>
    <x v="791"/>
    <x v="3"/>
    <s v="no"/>
    <n v="3"/>
    <s v="yes"/>
    <n v="0.22222222222222199"/>
    <n v="-0.158645222255274"/>
    <n v="0.73611111111111105"/>
    <m/>
    <d v="2017-05-03T13:36:03"/>
    <d v="2017-05-03T13:37:12"/>
    <s v="-"/>
    <b v="0"/>
  </r>
  <r>
    <x v="48"/>
    <x v="1"/>
    <m/>
    <x v="788"/>
    <x v="3"/>
    <s v="yes"/>
    <n v="4"/>
    <s v="yes"/>
    <n v="0.24444444444444399"/>
    <n v="0.56120933222549796"/>
    <n v="0.86944444444444402"/>
    <m/>
    <d v="2017-05-03T13:36:14"/>
    <d v="2017-05-03T13:37:24"/>
    <s v="-"/>
    <b v="0"/>
  </r>
  <r>
    <x v="48"/>
    <x v="1"/>
    <m/>
    <x v="747"/>
    <x v="0"/>
    <s v="yes"/>
    <n v="2"/>
    <s v="no"/>
    <n v="2.2222222222222102E-2"/>
    <n v="-0.908750152057065"/>
    <n v="0.49166666666666597"/>
    <m/>
    <d v="2017-05-03T13:36:26"/>
    <d v="2017-05-03T13:37:41"/>
    <s v="-"/>
    <b v="0"/>
  </r>
  <r>
    <x v="48"/>
    <x v="1"/>
    <m/>
    <x v="757"/>
    <x v="0"/>
    <s v="yes"/>
    <n v="2"/>
    <s v="no"/>
    <n v="-0.35555555555555501"/>
    <n v="-0.908750152057065"/>
    <n v="0.49166666666666597"/>
    <m/>
    <d v="2017-05-03T13:36:44"/>
    <d v="2017-05-03T13:37:55"/>
    <s v="-"/>
    <b v="0"/>
  </r>
  <r>
    <x v="48"/>
    <x v="1"/>
    <m/>
    <x v="759"/>
    <x v="1"/>
    <s v="no"/>
    <n v="2"/>
    <s v="no"/>
    <n v="-0.66666666666666596"/>
    <n v="-0.50133814047780401"/>
    <n v="0.29166666666666602"/>
    <m/>
    <d v="2017-05-03T13:36:57"/>
    <d v="2017-05-03T13:38:11"/>
    <s v="-"/>
    <b v="0"/>
  </r>
  <r>
    <x v="48"/>
    <x v="1"/>
    <m/>
    <x v="771"/>
    <x v="0"/>
    <s v="yes"/>
    <n v="3"/>
    <s v="no"/>
    <n v="2.2222222222222102E-2"/>
    <n v="-0.986589153689302"/>
    <n v="0.313888888888888"/>
    <m/>
    <d v="2017-05-03T13:37:13"/>
    <d v="2017-05-03T13:38:22"/>
    <s v="-"/>
    <b v="0"/>
  </r>
  <r>
    <x v="48"/>
    <x v="2"/>
    <m/>
    <x v="43"/>
    <x v="2"/>
    <s v="yes"/>
    <n v="3"/>
    <s v="no"/>
    <n v="-2.2222222222222199E-2"/>
    <n v="-0.97822125902046597"/>
    <n v="0.358333333333333"/>
    <s v="a010"/>
    <d v="2017-05-03T13:37:24"/>
    <d v="2017-05-03T13:38:42"/>
    <s v="a010"/>
    <b v="1"/>
  </r>
  <r>
    <x v="48"/>
    <x v="1"/>
    <m/>
    <x v="744"/>
    <x v="3"/>
    <s v="yes"/>
    <n v="4"/>
    <s v="yes"/>
    <n v="0.93333333333333302"/>
    <n v="0.85871602645038503"/>
    <n v="0.95833333333333304"/>
    <m/>
    <d v="2017-05-03T13:37:45"/>
    <d v="2017-05-03T13:38:56"/>
    <s v="-"/>
    <b v="0"/>
  </r>
  <r>
    <x v="48"/>
    <x v="1"/>
    <m/>
    <x v="769"/>
    <x v="0"/>
    <s v="yes"/>
    <n v="2"/>
    <s v="no"/>
    <n v="0"/>
    <n v="0.65319167004606205"/>
    <n v="0.89166666666666605"/>
    <m/>
    <d v="2017-05-03T13:37:58"/>
    <d v="2017-05-03T13:39:09"/>
    <s v="-"/>
    <b v="0"/>
  </r>
  <r>
    <x v="48"/>
    <x v="1"/>
    <m/>
    <x v="749"/>
    <x v="3"/>
    <s v="no"/>
    <n v="4"/>
    <s v="no"/>
    <n v="0.46666666666666601"/>
    <n v="0.45764863655502103"/>
    <n v="0.84722222222222199"/>
    <m/>
    <d v="2017-05-03T13:38:11"/>
    <d v="2017-05-03T13:39:23"/>
    <s v="-"/>
    <b v="0"/>
  </r>
  <r>
    <x v="48"/>
    <x v="1"/>
    <m/>
    <x v="800"/>
    <x v="0"/>
    <s v="no"/>
    <n v="2"/>
    <s v="no"/>
    <n v="-4.4444444444444398E-2"/>
    <n v="9.5180418584535895E-2"/>
    <n v="0.780555555555555"/>
    <m/>
    <d v="2017-05-03T13:38:25"/>
    <d v="2017-05-03T13:39:35"/>
    <s v="-"/>
    <b v="0"/>
  </r>
  <r>
    <x v="48"/>
    <x v="1"/>
    <m/>
    <x v="805"/>
    <x v="1"/>
    <s v="no"/>
    <n v="2"/>
    <s v="no"/>
    <n v="6.6666666666666596E-2"/>
    <n v="0.56120933222549796"/>
    <n v="0.86944444444444402"/>
    <m/>
    <d v="2017-05-03T13:38:37"/>
    <d v="2017-05-03T13:39:51"/>
    <s v="-"/>
    <b v="0"/>
  </r>
  <r>
    <x v="48"/>
    <x v="1"/>
    <m/>
    <x v="776"/>
    <x v="0"/>
    <s v="yes"/>
    <n v="2"/>
    <s v="no"/>
    <n v="0"/>
    <n v="-0.65451542791721695"/>
    <n v="0.625"/>
    <m/>
    <d v="2017-05-03T13:38:53"/>
    <d v="2017-05-03T13:40:08"/>
    <s v="-"/>
    <b v="0"/>
  </r>
  <r>
    <x v="48"/>
    <x v="1"/>
    <m/>
    <x v="728"/>
    <x v="2"/>
    <s v="no"/>
    <n v="4"/>
    <s v="no"/>
    <n v="6.6666666666666596E-2"/>
    <n v="-0.27840687055632601"/>
    <n v="0.71388888888888902"/>
    <m/>
    <d v="2017-05-03T13:39:10"/>
    <d v="2017-05-03T13:40:22"/>
    <s v="-"/>
    <b v="0"/>
  </r>
  <r>
    <x v="48"/>
    <x v="1"/>
    <m/>
    <x v="772"/>
    <x v="2"/>
    <s v="yes"/>
    <n v="3"/>
    <s v="no"/>
    <n v="0.11111111111111099"/>
    <n v="-0.95515963206185595"/>
    <n v="0.42499999999999999"/>
    <m/>
    <d v="2017-05-03T13:39:25"/>
    <d v="2017-05-03T13:40:39"/>
    <s v="-"/>
    <b v="0"/>
  </r>
  <r>
    <x v="48"/>
    <x v="1"/>
    <m/>
    <x v="787"/>
    <x v="0"/>
    <s v="no"/>
    <n v="3"/>
    <s v="no"/>
    <n v="2.2222222222222102E-2"/>
    <n v="-3.29517761189023E-2"/>
    <n v="0.75833333333333297"/>
    <m/>
    <d v="2017-05-03T13:39:42"/>
    <d v="2017-05-03T13:40:55"/>
    <s v="-"/>
    <b v="0"/>
  </r>
  <r>
    <x v="48"/>
    <x v="1"/>
    <m/>
    <x v="727"/>
    <x v="1"/>
    <s v="yes"/>
    <n v="1"/>
    <s v="no"/>
    <n v="-0.55555555555555503"/>
    <n v="-0.82354979358574498"/>
    <n v="0.51388888888888795"/>
    <m/>
    <d v="2017-05-03T13:39:57"/>
    <d v="2017-05-03T13:41:11"/>
    <s v="-"/>
    <b v="0"/>
  </r>
  <r>
    <x v="48"/>
    <x v="2"/>
    <m/>
    <x v="63"/>
    <x v="3"/>
    <s v="yes"/>
    <n v="4"/>
    <s v="yes"/>
    <n v="0.77777777777777701"/>
    <n v="0.34382380314924199"/>
    <n v="0.82499999999999996"/>
    <s v="a111"/>
    <d v="2017-05-03T13:40:13"/>
    <d v="2017-05-03T13:41:34"/>
    <s v="a111"/>
    <b v="1"/>
  </r>
  <r>
    <x v="48"/>
    <x v="1"/>
    <m/>
    <x v="783"/>
    <x v="2"/>
    <s v="no"/>
    <n v="3"/>
    <s v="no"/>
    <n v="4.4444444444444398E-2"/>
    <n v="-0.97822125902046597"/>
    <n v="0.358333333333333"/>
    <m/>
    <d v="2017-05-03T13:40:37"/>
    <d v="2017-05-03T13:41:48"/>
    <s v="-"/>
    <b v="0"/>
  </r>
  <r>
    <x v="48"/>
    <x v="1"/>
    <m/>
    <x v="726"/>
    <x v="0"/>
    <s v="yes"/>
    <n v="1"/>
    <s v="no"/>
    <n v="-0.77777777777777701"/>
    <n v="7.9159167266610098E-2"/>
    <n v="0.60277777777777697"/>
    <m/>
    <d v="2017-05-03T13:40:50"/>
    <d v="2017-05-03T13:42:04"/>
    <s v="-"/>
    <b v="0"/>
  </r>
  <r>
    <x v="48"/>
    <x v="1"/>
    <m/>
    <x v="763"/>
    <x v="2"/>
    <s v="yes"/>
    <n v="2"/>
    <s v="yes"/>
    <n v="0.2"/>
    <n v="0.56120933222549796"/>
    <n v="0.86944444444444402"/>
    <m/>
    <d v="2017-05-03T13:41:06"/>
    <d v="2017-05-03T13:42:19"/>
    <s v="-"/>
    <b v="0"/>
  </r>
  <r>
    <x v="48"/>
    <x v="1"/>
    <m/>
    <x v="781"/>
    <x v="2"/>
    <s v="no"/>
    <n v="3"/>
    <s v="yes"/>
    <n v="0.22222222222222199"/>
    <n v="-0.94307936740211795"/>
    <n v="0.44722222222222202"/>
    <m/>
    <d v="2017-05-03T13:41:21"/>
    <d v="2017-05-03T13:42:36"/>
    <s v="-"/>
    <b v="0"/>
  </r>
  <r>
    <x v="48"/>
    <x v="1"/>
    <m/>
    <x v="748"/>
    <x v="0"/>
    <s v="yes"/>
    <n v="2"/>
    <s v="no"/>
    <n v="-0.66666666666666596"/>
    <n v="-0.50133814047780401"/>
    <n v="-0.26388888888888801"/>
    <m/>
    <d v="2017-05-03T13:41:38"/>
    <d v="2017-05-03T13:43:44"/>
    <s v="-"/>
    <b v="0"/>
  </r>
  <r>
    <x v="48"/>
    <x v="1"/>
    <m/>
    <x v="803"/>
    <x v="2"/>
    <s v="no"/>
    <n v="3"/>
    <s v="no"/>
    <n v="8.8888888888888906E-2"/>
    <n v="-0.99850554961303695"/>
    <n v="0.113888888888888"/>
    <m/>
    <d v="2017-05-03T13:42:47"/>
    <d v="2017-05-03T13:44:00"/>
    <s v="-"/>
    <b v="0"/>
  </r>
  <r>
    <x v="48"/>
    <x v="1"/>
    <m/>
    <x v="740"/>
    <x v="3"/>
    <s v="yes"/>
    <n v="4"/>
    <s v="no"/>
    <n v="-4.4444444444444398E-2"/>
    <n v="-0.99908319012219404"/>
    <n v="6.9444444444444406E-2"/>
    <m/>
    <d v="2017-05-03T13:43:02"/>
    <d v="2017-05-03T13:44:14"/>
    <s v="-"/>
    <b v="0"/>
  </r>
  <r>
    <x v="48"/>
    <x v="1"/>
    <m/>
    <x v="794"/>
    <x v="2"/>
    <s v="no"/>
    <n v="3"/>
    <s v="yes"/>
    <n v="8.8888888888888906E-2"/>
    <n v="-0.98290576245235595"/>
    <n v="0.33611111111111103"/>
    <m/>
    <d v="2017-05-03T13:43:16"/>
    <d v="2017-05-03T13:44:45"/>
    <s v="-"/>
    <b v="0"/>
  </r>
  <r>
    <x v="48"/>
    <x v="1"/>
    <m/>
    <x v="735"/>
    <x v="1"/>
    <s v="no"/>
    <n v="2"/>
    <s v="no"/>
    <n v="-0.53333333333333299"/>
    <n v="0.314007122534671"/>
    <n v="-0.81944444444444398"/>
    <m/>
    <d v="2017-05-03T13:43:48"/>
    <d v="2017-05-03T13:44:58"/>
    <s v="-"/>
    <b v="0"/>
  </r>
  <r>
    <x v="53"/>
    <x v="1"/>
    <m/>
    <x v="643"/>
    <x v="3"/>
    <s v="no"/>
    <n v="4"/>
    <s v="yes"/>
    <n v="0.83333333333333304"/>
    <n v="0.38758837440821597"/>
    <n v="-0.81944444444444398"/>
    <m/>
    <d v="2017-05-04T10:59:19"/>
    <d v="2017-05-04T11:00:59"/>
    <s v="-"/>
    <b v="0"/>
  </r>
  <r>
    <x v="53"/>
    <x v="1"/>
    <m/>
    <x v="589"/>
    <x v="2"/>
    <s v="yes"/>
    <n v="4"/>
    <s v="yes"/>
    <n v="1"/>
    <n v="1"/>
    <n v="9.1666666666666702E-2"/>
    <m/>
    <d v="2017-05-04T11:00:00"/>
    <d v="2017-05-04T11:01:25"/>
    <s v="-"/>
    <b v="0"/>
  </r>
  <r>
    <x v="53"/>
    <x v="1"/>
    <m/>
    <x v="616"/>
    <x v="4"/>
    <s v="no"/>
    <n v="4"/>
    <s v="yes"/>
    <n v="1"/>
    <n v="1"/>
    <n v="0.15833333333333299"/>
    <m/>
    <d v="2017-05-04T11:00:26"/>
    <d v="2017-05-04T11:01:44"/>
    <s v="-"/>
    <b v="0"/>
  </r>
  <r>
    <x v="53"/>
    <x v="1"/>
    <m/>
    <x v="622"/>
    <x v="1"/>
    <s v="yes"/>
    <n v="2"/>
    <s v="no"/>
    <n v="-0.233333333333333"/>
    <n v="-0.30706884401961598"/>
    <n v="-0.70833333333333304"/>
    <m/>
    <d v="2017-05-04T11:00:46"/>
    <d v="2017-05-04T11:02:10"/>
    <s v="-"/>
    <b v="0"/>
  </r>
  <r>
    <x v="53"/>
    <x v="1"/>
    <m/>
    <x v="621"/>
    <x v="3"/>
    <s v="no"/>
    <n v="3"/>
    <s v="yes"/>
    <n v="0.87777777777777699"/>
    <n v="0.59710081659473202"/>
    <n v="-0.79722222222222205"/>
    <m/>
    <d v="2017-05-04T11:01:11"/>
    <d v="2017-05-04T11:02:38"/>
    <s v="-"/>
    <b v="0"/>
  </r>
  <r>
    <x v="53"/>
    <x v="1"/>
    <m/>
    <x v="617"/>
    <x v="0"/>
    <s v="yes"/>
    <n v="2"/>
    <s v="no"/>
    <n v="0.25555555555555498"/>
    <n v="-0.81854809288806796"/>
    <n v="0.55833333333333302"/>
    <m/>
    <d v="2017-05-04T11:01:39"/>
    <d v="2017-05-04T11:03:04"/>
    <s v="-"/>
    <b v="0"/>
  </r>
  <r>
    <x v="53"/>
    <x v="1"/>
    <m/>
    <x v="624"/>
    <x v="3"/>
    <s v="no"/>
    <n v="4"/>
    <s v="yes"/>
    <n v="0.74444444444444402"/>
    <n v="0.221978546439007"/>
    <n v="0.80277777777777704"/>
    <m/>
    <d v="2017-05-04T11:02:05"/>
    <d v="2017-05-04T11:03:25"/>
    <s v="-"/>
    <b v="0"/>
  </r>
  <r>
    <x v="53"/>
    <x v="1"/>
    <m/>
    <x v="638"/>
    <x v="4"/>
    <s v="yes"/>
    <n v="4"/>
    <s v="yes"/>
    <n v="1"/>
    <n v="0.95778409950319898"/>
    <n v="0.84722222222222199"/>
    <m/>
    <d v="2017-05-04T11:02:26"/>
    <d v="2017-05-04T11:03:39"/>
    <s v="-"/>
    <b v="0"/>
  </r>
  <r>
    <x v="53"/>
    <x v="1"/>
    <m/>
    <x v="611"/>
    <x v="0"/>
    <s v="no"/>
    <n v="3"/>
    <s v="no"/>
    <n v="-0.45555555555555499"/>
    <n v="-0.30706884401961598"/>
    <n v="-0.70833333333333304"/>
    <m/>
    <d v="2017-05-04T11:02:40"/>
    <d v="2017-05-04T11:04:02"/>
    <s v="-"/>
    <b v="0"/>
  </r>
  <r>
    <x v="53"/>
    <x v="1"/>
    <m/>
    <x v="629"/>
    <x v="0"/>
    <s v="yes"/>
    <n v="2"/>
    <s v="no"/>
    <n v="0.85555555555555496"/>
    <n v="0.49777770092715301"/>
    <n v="-0.19722222222222199"/>
    <m/>
    <d v="2017-05-04T11:03:03"/>
    <d v="2017-05-04T11:04:24"/>
    <s v="-"/>
    <b v="0"/>
  </r>
  <r>
    <x v="53"/>
    <x v="1"/>
    <m/>
    <x v="637"/>
    <x v="3"/>
    <s v="yes"/>
    <n v="4"/>
    <s v="yes"/>
    <n v="0.92222222222222205"/>
    <n v="0.76009145238674303"/>
    <n v="0.15833333333333299"/>
    <m/>
    <d v="2017-05-04T11:03:26"/>
    <d v="2017-05-04T11:04:41"/>
    <s v="-"/>
    <b v="0"/>
  </r>
  <r>
    <x v="53"/>
    <x v="2"/>
    <m/>
    <x v="43"/>
    <x v="4"/>
    <s v="no"/>
    <n v="5"/>
    <s v="yes"/>
    <n v="1"/>
    <n v="0.95778409950319898"/>
    <n v="0.95833333333333304"/>
    <s v="a010"/>
    <d v="2017-05-04T11:03:42"/>
    <d v="2017-05-04T11:05:03"/>
    <s v="a010"/>
    <b v="1"/>
  </r>
  <r>
    <x v="53"/>
    <x v="1"/>
    <m/>
    <x v="588"/>
    <x v="3"/>
    <s v="yes"/>
    <n v="4"/>
    <s v="yes"/>
    <n v="0.96666666666666601"/>
    <n v="0.87761217930457303"/>
    <n v="0.180555555555555"/>
    <m/>
    <d v="2017-05-04T11:04:05"/>
    <d v="2017-05-04T11:05:31"/>
    <s v="-"/>
    <b v="0"/>
  </r>
  <r>
    <x v="53"/>
    <x v="1"/>
    <m/>
    <x v="590"/>
    <x v="3"/>
    <s v="no"/>
    <n v="4"/>
    <s v="yes"/>
    <n v="0.9"/>
    <n v="0.68458616597302102"/>
    <n v="0.58055555555555505"/>
    <m/>
    <d v="2017-05-04T11:04:32"/>
    <d v="2017-05-04T11:05:45"/>
    <s v="-"/>
    <b v="0"/>
  </r>
  <r>
    <x v="53"/>
    <x v="1"/>
    <m/>
    <x v="618"/>
    <x v="4"/>
    <s v="no"/>
    <n v="4"/>
    <s v="yes"/>
    <n v="0.92222222222222205"/>
    <n v="0.76009145238674303"/>
    <n v="0.82499999999999996"/>
    <m/>
    <d v="2017-05-04T11:05:47"/>
    <d v="2017-05-04T11:07:01"/>
    <s v="-"/>
    <b v="0"/>
  </r>
  <r>
    <x v="53"/>
    <x v="1"/>
    <m/>
    <x v="640"/>
    <x v="3"/>
    <s v="no"/>
    <n v="5"/>
    <s v="yes"/>
    <n v="0.67777777777777704"/>
    <n v="1"/>
    <n v="1"/>
    <m/>
    <d v="2017-05-04T11:06:02"/>
    <d v="2017-05-04T11:07:21"/>
    <s v="-"/>
    <b v="0"/>
  </r>
  <r>
    <x v="53"/>
    <x v="1"/>
    <m/>
    <x v="623"/>
    <x v="0"/>
    <s v="no"/>
    <n v="2"/>
    <s v="no"/>
    <n v="-0.54444444444444395"/>
    <n v="-0.30706884401961598"/>
    <n v="-0.70833333333333304"/>
    <m/>
    <d v="2017-05-04T11:06:23"/>
    <d v="2017-05-04T11:07:40"/>
    <s v="-"/>
    <b v="0"/>
  </r>
  <r>
    <x v="53"/>
    <x v="1"/>
    <m/>
    <x v="599"/>
    <x v="0"/>
    <s v="no"/>
    <n v="2"/>
    <s v="no"/>
    <n v="-0.81111111111111101"/>
    <n v="0.268431259863947"/>
    <n v="0.469444444444444"/>
    <m/>
    <d v="2017-05-04T11:06:41"/>
    <d v="2017-05-04T11:07:56"/>
    <s v="-"/>
    <b v="0"/>
  </r>
  <r>
    <x v="53"/>
    <x v="1"/>
    <m/>
    <x v="614"/>
    <x v="0"/>
    <s v="yes"/>
    <n v="1"/>
    <s v="no"/>
    <n v="-0.43333333333333302"/>
    <n v="-0.67179530135575505"/>
    <n v="-0.61944444444444402"/>
    <m/>
    <d v="2017-05-04T11:06:58"/>
    <d v="2017-05-04T11:08:10"/>
    <s v="-"/>
    <b v="0"/>
  </r>
  <r>
    <x v="53"/>
    <x v="1"/>
    <m/>
    <x v="603"/>
    <x v="3"/>
    <s v="yes"/>
    <n v="2"/>
    <s v="yes"/>
    <n v="0.83333333333333304"/>
    <n v="0.38758837440821597"/>
    <n v="-0.13055555555555501"/>
    <m/>
    <d v="2017-05-04T11:07:10"/>
    <d v="2017-05-04T11:08:36"/>
    <s v="-"/>
    <b v="0"/>
  </r>
  <r>
    <x v="53"/>
    <x v="1"/>
    <m/>
    <x v="602"/>
    <x v="1"/>
    <s v="yes"/>
    <n v="1"/>
    <s v="no"/>
    <n v="-0.81111111111111101"/>
    <n v="0.268431259863947"/>
    <n v="0.51388888888888795"/>
    <m/>
    <d v="2017-05-04T11:07:37"/>
    <d v="2017-05-04T11:08:48"/>
    <s v="-"/>
    <b v="0"/>
  </r>
  <r>
    <x v="53"/>
    <x v="1"/>
    <m/>
    <x v="606"/>
    <x v="3"/>
    <s v="no"/>
    <n v="4"/>
    <s v="yes"/>
    <n v="0.85555555555555496"/>
    <n v="0.49777770092715301"/>
    <n v="0.84722222222222199"/>
    <m/>
    <d v="2017-05-04T11:07:50"/>
    <d v="2017-05-04T11:09:13"/>
    <s v="-"/>
    <b v="0"/>
  </r>
  <r>
    <x v="53"/>
    <x v="2"/>
    <m/>
    <x v="85"/>
    <x v="2"/>
    <s v="yes"/>
    <n v="2"/>
    <s v="no"/>
    <n v="-0.52222222222222203"/>
    <n v="-0.87447531609330098"/>
    <n v="0.33611111111111103"/>
    <s v="a100"/>
    <d v="2017-05-04T11:08:14"/>
    <d v="2017-05-04T11:09:58"/>
    <s v="a101"/>
    <b v="0"/>
  </r>
  <r>
    <x v="53"/>
    <x v="1"/>
    <m/>
    <x v="574"/>
    <x v="3"/>
    <s v="yes"/>
    <n v="3"/>
    <s v="yes"/>
    <n v="0.63333333333333297"/>
    <n v="-0.57806844117937295"/>
    <n v="0.64722222222222203"/>
    <m/>
    <d v="2017-05-04T11:09:00"/>
    <d v="2017-05-04T11:10:15"/>
    <s v="-"/>
    <b v="0"/>
  </r>
  <r>
    <x v="53"/>
    <x v="1"/>
    <m/>
    <x v="573"/>
    <x v="0"/>
    <s v="no"/>
    <n v="1"/>
    <s v="no"/>
    <n v="-0.43333333333333302"/>
    <n v="-6.4748219187939202E-2"/>
    <n v="-0.75277777777777699"/>
    <m/>
    <d v="2017-05-04T11:09:16"/>
    <d v="2017-05-04T11:10:35"/>
    <s v="-"/>
    <b v="0"/>
  </r>
  <r>
    <x v="53"/>
    <x v="1"/>
    <m/>
    <x v="631"/>
    <x v="4"/>
    <s v="yes"/>
    <n v="4"/>
    <s v="yes"/>
    <n v="0.85555555555555496"/>
    <n v="0.49777770092715301"/>
    <n v="0.780555555555555"/>
    <m/>
    <d v="2017-05-04T11:09:36"/>
    <d v="2017-05-04T11:10:57"/>
    <s v="-"/>
    <b v="0"/>
  </r>
  <r>
    <x v="53"/>
    <x v="1"/>
    <m/>
    <x v="587"/>
    <x v="0"/>
    <s v="no"/>
    <n v="1"/>
    <s v="no"/>
    <n v="-0.211111111111111"/>
    <n v="-0.86320995195838401"/>
    <n v="-0.530555555555555"/>
    <m/>
    <d v="2017-05-04T11:09:58"/>
    <d v="2017-05-04T11:11:12"/>
    <s v="-"/>
    <b v="0"/>
  </r>
  <r>
    <x v="53"/>
    <x v="1"/>
    <m/>
    <x v="586"/>
    <x v="3"/>
    <s v="no"/>
    <n v="4"/>
    <s v="no"/>
    <n v="0.85555555555555496"/>
    <n v="0.49777770092715301"/>
    <n v="0.66944444444444395"/>
    <m/>
    <d v="2017-05-04T11:10:13"/>
    <d v="2017-05-04T11:11:40"/>
    <s v="-"/>
    <b v="0"/>
  </r>
  <r>
    <x v="53"/>
    <x v="1"/>
    <m/>
    <x v="613"/>
    <x v="4"/>
    <s v="no"/>
    <n v="5"/>
    <s v="yes"/>
    <n v="0.74444444444444402"/>
    <n v="0.56120933222549796"/>
    <n v="0.86944444444444402"/>
    <m/>
    <d v="2017-05-04T11:10:42"/>
    <d v="2017-05-04T11:12:00"/>
    <s v="-"/>
    <b v="0"/>
  </r>
  <r>
    <x v="53"/>
    <x v="1"/>
    <m/>
    <x v="583"/>
    <x v="0"/>
    <s v="no"/>
    <n v="2"/>
    <s v="no"/>
    <n v="-0.58888888888888802"/>
    <n v="-0.75453225202794205"/>
    <n v="2.7777777777777302E-3"/>
    <m/>
    <d v="2017-05-04T11:11:01"/>
    <d v="2017-05-04T11:12:21"/>
    <s v="-"/>
    <b v="0"/>
  </r>
  <r>
    <x v="53"/>
    <x v="1"/>
    <m/>
    <x v="636"/>
    <x v="0"/>
    <s v="no"/>
    <n v="2"/>
    <s v="no"/>
    <n v="0.27777777777777701"/>
    <n v="-0.99096652388450401"/>
    <n v="0.180555555555555"/>
    <m/>
    <d v="2017-05-04T11:11:22"/>
    <d v="2017-05-04T11:12:57"/>
    <s v="-"/>
    <b v="0"/>
  </r>
  <r>
    <x v="53"/>
    <x v="1"/>
    <m/>
    <x v="572"/>
    <x v="2"/>
    <s v="yes"/>
    <n v="4"/>
    <s v="yes"/>
    <n v="0.72222222222222199"/>
    <n v="-0.23438947444255601"/>
    <n v="0.44722222222222202"/>
    <m/>
    <d v="2017-05-04T11:11:58"/>
    <d v="2017-05-04T11:13:21"/>
    <s v="-"/>
    <b v="0"/>
  </r>
  <r>
    <x v="53"/>
    <x v="1"/>
    <m/>
    <x v="620"/>
    <x v="3"/>
    <s v="no"/>
    <n v="4"/>
    <s v="no"/>
    <n v="0.14444444444444399"/>
    <n v="9.5180418584535895E-2"/>
    <n v="0.780555555555555"/>
    <m/>
    <d v="2017-05-04T11:12:22"/>
    <d v="2017-05-04T11:13:38"/>
    <s v="-"/>
    <b v="0"/>
  </r>
  <r>
    <x v="53"/>
    <x v="1"/>
    <m/>
    <x v="612"/>
    <x v="0"/>
    <s v="no"/>
    <n v="2"/>
    <s v="no"/>
    <n v="0.122222222222222"/>
    <n v="-0.95515963206185595"/>
    <n v="0.42499999999999999"/>
    <m/>
    <d v="2017-05-04T11:12:39"/>
    <d v="2017-05-04T11:14:06"/>
    <s v="-"/>
    <b v="0"/>
  </r>
  <r>
    <x v="53"/>
    <x v="1"/>
    <m/>
    <x v="601"/>
    <x v="4"/>
    <s v="no"/>
    <n v="4"/>
    <s v="no"/>
    <n v="0.87777777777777699"/>
    <n v="0.59710081659473202"/>
    <n v="0.80277777777777704"/>
    <m/>
    <d v="2017-05-04T11:13:09"/>
    <d v="2017-05-04T11:14:27"/>
    <s v="-"/>
    <b v="0"/>
  </r>
  <r>
    <x v="53"/>
    <x v="1"/>
    <m/>
    <x v="634"/>
    <x v="0"/>
    <s v="yes"/>
    <n v="3"/>
    <s v="yes"/>
    <n v="0.72222222222222199"/>
    <n v="-0.23438947444255601"/>
    <n v="0.469444444444444"/>
    <m/>
    <d v="2017-05-04T11:13:29"/>
    <d v="2017-05-04T11:14:59"/>
    <s v="-"/>
    <b v="0"/>
  </r>
  <r>
    <x v="53"/>
    <x v="1"/>
    <m/>
    <x v="592"/>
    <x v="3"/>
    <s v="no"/>
    <n v="4"/>
    <s v="yes"/>
    <n v="0.94444444444444398"/>
    <n v="0.82412045998530503"/>
    <n v="0.82499999999999996"/>
    <m/>
    <d v="2017-05-04T11:14:01"/>
    <d v="2017-05-04T11:15:14"/>
    <s v="-"/>
    <b v="0"/>
  </r>
  <r>
    <x v="53"/>
    <x v="1"/>
    <m/>
    <x v="645"/>
    <x v="3"/>
    <s v="yes"/>
    <n v="4"/>
    <s v="yes"/>
    <n v="0.83333333333333304"/>
    <n v="0.38758837440821597"/>
    <n v="0.625"/>
    <m/>
    <d v="2017-05-04T11:14:15"/>
    <d v="2017-05-04T11:15:33"/>
    <s v="-"/>
    <b v="0"/>
  </r>
  <r>
    <x v="53"/>
    <x v="1"/>
    <m/>
    <x v="632"/>
    <x v="1"/>
    <s v="no"/>
    <n v="1"/>
    <s v="no"/>
    <n v="-0.74444444444444402"/>
    <n v="0.45764863655502103"/>
    <n v="0.84722222222222199"/>
    <m/>
    <d v="2017-05-04T11:14:34"/>
    <d v="2017-05-04T11:15:46"/>
    <s v="-"/>
    <b v="0"/>
  </r>
  <r>
    <x v="53"/>
    <x v="1"/>
    <m/>
    <x v="639"/>
    <x v="3"/>
    <s v="yes"/>
    <n v="4"/>
    <s v="no"/>
    <n v="0.81111111111111101"/>
    <n v="0.268431259863948"/>
    <n v="0.71388888888888902"/>
    <m/>
    <d v="2017-05-04T11:14:47"/>
    <d v="2017-05-04T11:16:01"/>
    <s v="-"/>
    <b v="0"/>
  </r>
  <r>
    <x v="53"/>
    <x v="1"/>
    <m/>
    <x v="584"/>
    <x v="3"/>
    <s v="no"/>
    <n v="4"/>
    <s v="yes"/>
    <n v="0.7"/>
    <n v="-0.34894641036798502"/>
    <n v="0.40277777777777701"/>
    <m/>
    <d v="2017-05-04T11:15:02"/>
    <d v="2017-05-04T11:16:19"/>
    <s v="-"/>
    <b v="0"/>
  </r>
  <r>
    <x v="53"/>
    <x v="1"/>
    <m/>
    <x v="627"/>
    <x v="3"/>
    <s v="yes"/>
    <n v="4"/>
    <s v="yes"/>
    <n v="0.76666666666666605"/>
    <n v="1.5012957204236999E-2"/>
    <n v="0.64722222222222203"/>
    <m/>
    <d v="2017-05-04T11:15:20"/>
    <d v="2017-05-04T11:16:34"/>
    <s v="-"/>
    <b v="0"/>
  </r>
  <r>
    <x v="53"/>
    <x v="1"/>
    <m/>
    <x v="625"/>
    <x v="0"/>
    <s v="no"/>
    <n v="2"/>
    <s v="yes"/>
    <n v="0.78888888888888797"/>
    <n v="0.143088291570625"/>
    <n v="0.53611111111111098"/>
    <m/>
    <d v="2017-05-04T11:15:35"/>
    <d v="2017-05-04T11:16:48"/>
    <s v="-"/>
    <b v="0"/>
  </r>
  <r>
    <x v="53"/>
    <x v="2"/>
    <m/>
    <x v="38"/>
    <x v="4"/>
    <s v="no"/>
    <n v="4"/>
    <s v="yes"/>
    <n v="0.47777777777777702"/>
    <n v="1"/>
    <n v="1"/>
    <s v="a110"/>
    <d v="2017-05-04T11:15:49"/>
    <d v="2017-05-04T11:17:11"/>
    <s v="a110"/>
    <b v="1"/>
  </r>
  <r>
    <x v="53"/>
    <x v="1"/>
    <m/>
    <x v="642"/>
    <x v="0"/>
    <s v="yes"/>
    <n v="3"/>
    <s v="no"/>
    <n v="1.1111111111111099E-2"/>
    <n v="-0.99689093471207901"/>
    <n v="0.180555555555555"/>
    <m/>
    <d v="2017-05-04T11:16:12"/>
    <d v="2017-05-04T11:17:38"/>
    <s v="-"/>
    <b v="0"/>
  </r>
  <r>
    <x v="53"/>
    <x v="1"/>
    <m/>
    <x v="630"/>
    <x v="3"/>
    <s v="no"/>
    <n v="4"/>
    <s v="yes"/>
    <n v="0.72222222222222199"/>
    <n v="0.94513825082647795"/>
    <n v="1"/>
    <m/>
    <d v="2017-05-04T11:16:39"/>
    <d v="2017-05-04T11:17:58"/>
    <s v="-"/>
    <b v="0"/>
  </r>
  <r>
    <x v="53"/>
    <x v="1"/>
    <m/>
    <x v="580"/>
    <x v="3"/>
    <s v="no"/>
    <n v="4"/>
    <s v="yes"/>
    <n v="0.655555555555555"/>
    <n v="0.73316059115561005"/>
    <n v="0.91388888888888897"/>
    <m/>
    <d v="2017-05-04T11:16:59"/>
    <d v="2017-05-04T11:18:18"/>
    <s v="-"/>
    <b v="0"/>
  </r>
  <r>
    <x v="53"/>
    <x v="1"/>
    <m/>
    <x v="593"/>
    <x v="3"/>
    <s v="no"/>
    <n v="4"/>
    <s v="yes"/>
    <n v="0.81111111111111101"/>
    <n v="0.80140196920797302"/>
    <n v="0.93611111111111101"/>
    <m/>
    <d v="2017-05-04T11:17:18"/>
    <d v="2017-05-04T11:18:30"/>
    <s v="-"/>
    <b v="0"/>
  </r>
  <r>
    <x v="53"/>
    <x v="1"/>
    <m/>
    <x v="641"/>
    <x v="0"/>
    <s v="no"/>
    <n v="1"/>
    <s v="no"/>
    <n v="-0.655555555555555"/>
    <n v="-0.54631403170889303"/>
    <n v="-0.48611111111111099"/>
    <m/>
    <d v="2017-05-04T11:17:31"/>
    <d v="2017-05-04T11:18:45"/>
    <s v="-"/>
    <b v="0"/>
  </r>
  <r>
    <x v="53"/>
    <x v="1"/>
    <m/>
    <x v="605"/>
    <x v="2"/>
    <s v="yes"/>
    <n v="2"/>
    <s v="no"/>
    <n v="0.38888888888888901"/>
    <n v="-0.96964652858658795"/>
    <n v="0.13611111111111099"/>
    <m/>
    <d v="2017-05-04T11:17:46"/>
    <d v="2017-05-04T11:18:59"/>
    <s v="-"/>
    <b v="0"/>
  </r>
  <r>
    <x v="53"/>
    <x v="1"/>
    <m/>
    <x v="567"/>
    <x v="1"/>
    <s v="yes"/>
    <n v="1"/>
    <s v="no"/>
    <n v="9.9999999999999895E-2"/>
    <n v="-0.99224165444423196"/>
    <n v="-0.26388888888888801"/>
    <m/>
    <d v="2017-05-04T11:18:00"/>
    <d v="2017-05-04T11:19:17"/>
    <s v="-"/>
    <b v="0"/>
  </r>
  <r>
    <x v="53"/>
    <x v="1"/>
    <m/>
    <x v="598"/>
    <x v="0"/>
    <s v="yes"/>
    <n v="2"/>
    <s v="no"/>
    <n v="0.16666666666666599"/>
    <n v="-0.99353725065002696"/>
    <n v="0.24722222222222201"/>
    <m/>
    <d v="2017-05-04T11:18:18"/>
    <d v="2017-05-04T11:19:28"/>
    <s v="-"/>
    <b v="0"/>
  </r>
  <r>
    <x v="53"/>
    <x v="1"/>
    <m/>
    <x v="591"/>
    <x v="4"/>
    <s v="yes"/>
    <n v="4"/>
    <s v="yes"/>
    <n v="0.83333333333333304"/>
    <n v="0.38758837440821597"/>
    <n v="0.469444444444444"/>
    <m/>
    <d v="2017-05-04T11:18:29"/>
    <d v="2017-05-04T11:19:42"/>
    <s v="-"/>
    <b v="0"/>
  </r>
  <r>
    <x v="53"/>
    <x v="1"/>
    <m/>
    <x v="635"/>
    <x v="0"/>
    <s v="yes"/>
    <n v="2"/>
    <s v="yes"/>
    <n v="0.211111111111111"/>
    <n v="-0.99353725065002696"/>
    <n v="0.24722222222222201"/>
    <m/>
    <d v="2017-05-04T11:18:43"/>
    <d v="2017-05-04T11:19:57"/>
    <s v="-"/>
    <b v="0"/>
  </r>
  <r>
    <x v="53"/>
    <x v="1"/>
    <m/>
    <x v="585"/>
    <x v="0"/>
    <s v="no"/>
    <n v="2"/>
    <s v="no"/>
    <n v="0.58888888888888802"/>
    <n v="-0.75453225202794205"/>
    <n v="0.113888888888888"/>
    <m/>
    <d v="2017-05-04T11:18:59"/>
    <d v="2017-05-04T11:20:20"/>
    <s v="-"/>
    <b v="0"/>
  </r>
  <r>
    <x v="53"/>
    <x v="1"/>
    <m/>
    <x v="570"/>
    <x v="3"/>
    <s v="yes"/>
    <n v="2"/>
    <s v="yes"/>
    <n v="0.78888888888888797"/>
    <n v="0.143088291570625"/>
    <n v="-0.219444444444444"/>
    <m/>
    <d v="2017-05-04T11:19:20"/>
    <d v="2017-05-04T11:20:34"/>
    <s v="-"/>
    <b v="0"/>
  </r>
  <r>
    <x v="53"/>
    <x v="1"/>
    <m/>
    <x v="600"/>
    <x v="3"/>
    <s v="no"/>
    <n v="2"/>
    <s v="yes"/>
    <n v="0.83333333333333304"/>
    <n v="0.38758837440821597"/>
    <n v="0.202777777777777"/>
    <m/>
    <d v="2017-05-04T11:19:34"/>
    <d v="2017-05-04T11:20:46"/>
    <s v="-"/>
    <b v="0"/>
  </r>
  <r>
    <x v="53"/>
    <x v="1"/>
    <m/>
    <x v="569"/>
    <x v="4"/>
    <s v="yes"/>
    <n v="4"/>
    <s v="yes"/>
    <n v="0.9"/>
    <n v="0.68458616597302102"/>
    <n v="0.89166666666666605"/>
    <m/>
    <d v="2017-05-04T11:19:47"/>
    <d v="2017-05-04T11:20:59"/>
    <s v="-"/>
    <b v="0"/>
  </r>
  <r>
    <x v="53"/>
    <x v="1"/>
    <m/>
    <x v="619"/>
    <x v="3"/>
    <s v="no"/>
    <n v="4"/>
    <s v="no"/>
    <n v="0.92222222222222205"/>
    <n v="0.76009145238674303"/>
    <n v="-1.94444444444445E-2"/>
    <m/>
    <d v="2017-05-04T11:20:00"/>
    <d v="2017-05-04T11:21:13"/>
    <s v="-"/>
    <b v="0"/>
  </r>
  <r>
    <x v="53"/>
    <x v="1"/>
    <m/>
    <x v="608"/>
    <x v="4"/>
    <s v="no"/>
    <n v="4"/>
    <s v="yes"/>
    <n v="0.92222222222222205"/>
    <n v="0.76009145238674303"/>
    <n v="0.64722222222222203"/>
    <m/>
    <d v="2017-05-04T11:20:14"/>
    <d v="2017-05-04T11:21:25"/>
    <s v="-"/>
    <b v="0"/>
  </r>
  <r>
    <x v="53"/>
    <x v="1"/>
    <m/>
    <x v="568"/>
    <x v="0"/>
    <s v="no"/>
    <n v="2"/>
    <s v="no"/>
    <n v="-0.188888888888888"/>
    <n v="-0.99659295045932506"/>
    <n v="2.4999999999999901E-2"/>
    <m/>
    <d v="2017-05-04T11:20:26"/>
    <d v="2017-05-04T11:21:37"/>
    <s v="-"/>
    <b v="0"/>
  </r>
  <r>
    <x v="53"/>
    <x v="1"/>
    <m/>
    <x v="610"/>
    <x v="1"/>
    <s v="yes"/>
    <n v="1"/>
    <s v="no"/>
    <n v="5.5555555555555601E-2"/>
    <n v="-6.4748219187939202E-2"/>
    <n v="-0.75277777777777699"/>
    <m/>
    <d v="2017-05-04T11:20:38"/>
    <d v="2017-05-04T11:21:53"/>
    <s v="-"/>
    <b v="0"/>
  </r>
  <r>
    <x v="53"/>
    <x v="1"/>
    <m/>
    <x v="566"/>
    <x v="3"/>
    <s v="no"/>
    <n v="4"/>
    <s v="yes"/>
    <n v="1"/>
    <n v="0.98696505818461699"/>
    <n v="0.180555555555555"/>
    <m/>
    <d v="2017-05-04T11:20:53"/>
    <d v="2017-05-04T11:22:05"/>
    <s v="-"/>
    <b v="0"/>
  </r>
  <r>
    <x v="53"/>
    <x v="1"/>
    <m/>
    <x v="596"/>
    <x v="3"/>
    <s v="no"/>
    <n v="4"/>
    <s v="yes"/>
    <n v="0.96666666666666601"/>
    <n v="0.87761217930457303"/>
    <n v="0.60277777777777697"/>
    <m/>
    <d v="2017-05-04T11:21:06"/>
    <d v="2017-05-04T11:22:15"/>
    <s v="-"/>
    <b v="0"/>
  </r>
  <r>
    <x v="53"/>
    <x v="2"/>
    <m/>
    <x v="40"/>
    <x v="3"/>
    <s v="no"/>
    <n v="4"/>
    <s v="yes"/>
    <n v="0.87777777777777699"/>
    <n v="0.59710081659473202"/>
    <n v="0.33611111111111103"/>
    <s v="a001"/>
    <d v="2017-05-04T11:21:16"/>
    <d v="2017-05-04T11:22:35"/>
    <s v="a001"/>
    <b v="1"/>
  </r>
  <r>
    <x v="53"/>
    <x v="1"/>
    <m/>
    <x v="571"/>
    <x v="3"/>
    <s v="yes"/>
    <n v="2"/>
    <s v="yes"/>
    <n v="0.83333333333333304"/>
    <n v="0.38758837440821597"/>
    <n v="2.7777777777777302E-3"/>
    <m/>
    <d v="2017-05-04T11:21:36"/>
    <d v="2017-05-04T11:23:03"/>
    <s v="-"/>
    <b v="0"/>
  </r>
  <r>
    <x v="53"/>
    <x v="1"/>
    <m/>
    <x v="626"/>
    <x v="3"/>
    <s v="yes"/>
    <n v="4"/>
    <s v="no"/>
    <n v="0.96666666666666601"/>
    <n v="0.87761217930457303"/>
    <n v="-0.19722222222222199"/>
    <m/>
    <d v="2017-05-04T11:22:04"/>
    <d v="2017-05-04T11:23:14"/>
    <s v="-"/>
    <b v="0"/>
  </r>
  <r>
    <x v="53"/>
    <x v="1"/>
    <m/>
    <x v="609"/>
    <x v="3"/>
    <s v="yes"/>
    <n v="2"/>
    <s v="no"/>
    <n v="0.83333333333333304"/>
    <n v="0.38758837440821597"/>
    <n v="-6.3888888888888995E-2"/>
    <m/>
    <d v="2017-05-04T11:22:15"/>
    <d v="2017-05-04T11:23:30"/>
    <s v="-"/>
    <b v="0"/>
  </r>
  <r>
    <x v="53"/>
    <x v="1"/>
    <m/>
    <x v="575"/>
    <x v="0"/>
    <s v="no"/>
    <n v="2"/>
    <s v="no"/>
    <n v="0.83333333333333304"/>
    <n v="0.38758837440821597"/>
    <n v="9.1666666666666702E-2"/>
    <m/>
    <d v="2017-05-04T11:22:32"/>
    <d v="2017-05-04T11:23:43"/>
    <s v="-"/>
    <b v="0"/>
  </r>
  <r>
    <x v="53"/>
    <x v="1"/>
    <m/>
    <x v="644"/>
    <x v="0"/>
    <s v="yes"/>
    <n v="2"/>
    <s v="no"/>
    <n v="0.83333333333333304"/>
    <n v="0.38758837440821597"/>
    <n v="0.38055555555555498"/>
    <m/>
    <d v="2017-05-04T11:22:44"/>
    <d v="2017-05-04T11:23:55"/>
    <s v="-"/>
    <b v="0"/>
  </r>
  <r>
    <x v="53"/>
    <x v="1"/>
    <m/>
    <x v="633"/>
    <x v="3"/>
    <s v="yes"/>
    <n v="4"/>
    <s v="yes"/>
    <n v="0.85555555555555496"/>
    <n v="0.49777770092715301"/>
    <n v="0.44722222222222202"/>
    <m/>
    <d v="2017-05-04T11:22:58"/>
    <d v="2017-05-04T11:24:17"/>
    <s v="-"/>
    <b v="0"/>
  </r>
  <r>
    <x v="53"/>
    <x v="1"/>
    <m/>
    <x v="577"/>
    <x v="0"/>
    <s v="no"/>
    <n v="2"/>
    <s v="yes"/>
    <n v="0.72222222222222199"/>
    <n v="-0.23438947444255601"/>
    <n v="-0.41944444444444401"/>
    <m/>
    <d v="2017-05-04T11:23:18"/>
    <d v="2017-05-04T11:24:34"/>
    <s v="-"/>
    <b v="0"/>
  </r>
  <r>
    <x v="53"/>
    <x v="1"/>
    <m/>
    <x v="615"/>
    <x v="2"/>
    <s v="yes"/>
    <n v="2"/>
    <s v="yes"/>
    <n v="0.81111111111111101"/>
    <n v="0.268431259863948"/>
    <n v="0.469444444444444"/>
    <m/>
    <d v="2017-05-04T11:23:34"/>
    <d v="2017-05-04T11:24:47"/>
    <s v="-"/>
    <b v="0"/>
  </r>
  <r>
    <x v="53"/>
    <x v="1"/>
    <m/>
    <x v="594"/>
    <x v="1"/>
    <s v="no"/>
    <n v="1"/>
    <s v="no"/>
    <n v="0.58888888888888802"/>
    <n v="-0.75453225202794205"/>
    <n v="-0.46388888888888802"/>
    <m/>
    <d v="2017-05-04T11:23:48"/>
    <d v="2017-05-04T11:25:05"/>
    <s v="-"/>
    <b v="0"/>
  </r>
  <r>
    <x v="53"/>
    <x v="1"/>
    <m/>
    <x v="576"/>
    <x v="0"/>
    <s v="yes"/>
    <n v="2"/>
    <s v="no"/>
    <n v="0.655555555555555"/>
    <n v="-0.54631403170889303"/>
    <n v="-0.41944444444444401"/>
    <m/>
    <d v="2017-05-04T11:24:05"/>
    <d v="2017-05-04T11:25:18"/>
    <s v="-"/>
    <b v="0"/>
  </r>
  <r>
    <x v="53"/>
    <x v="2"/>
    <m/>
    <x v="63"/>
    <x v="3"/>
    <s v="no"/>
    <n v="5"/>
    <s v="yes"/>
    <n v="1"/>
    <n v="0.95778409950319898"/>
    <n v="0.69166666666666599"/>
    <s v="a111"/>
    <d v="2017-05-04T11:24:19"/>
    <d v="2017-05-04T11:25:45"/>
    <s v="a111"/>
    <b v="1"/>
  </r>
  <r>
    <x v="53"/>
    <x v="1"/>
    <m/>
    <x v="581"/>
    <x v="3"/>
    <s v="no"/>
    <n v="4"/>
    <s v="yes"/>
    <n v="0.81111111111111101"/>
    <n v="0.45764863655502103"/>
    <n v="0.84722222222222199"/>
    <m/>
    <d v="2017-05-04T11:24:46"/>
    <d v="2017-05-04T11:25:56"/>
    <s v="-"/>
    <b v="0"/>
  </r>
  <r>
    <x v="53"/>
    <x v="1"/>
    <m/>
    <x v="582"/>
    <x v="0"/>
    <s v="no"/>
    <n v="2"/>
    <s v="no"/>
    <n v="0.344444444444444"/>
    <n v="-0.98127935460223303"/>
    <n v="9.1666666666666702E-2"/>
    <m/>
    <d v="2017-05-04T11:24:57"/>
    <d v="2017-05-04T11:26:12"/>
    <s v="-"/>
    <b v="0"/>
  </r>
  <r>
    <x v="53"/>
    <x v="1"/>
    <m/>
    <x v="604"/>
    <x v="0"/>
    <s v="no"/>
    <n v="1"/>
    <s v="no"/>
    <n v="-0.3"/>
    <n v="0.89519154221433594"/>
    <n v="-0.97499999999999998"/>
    <m/>
    <d v="2017-05-04T11:25:13"/>
    <d v="2017-05-04T11:26:27"/>
    <s v="-"/>
    <b v="0"/>
  </r>
  <r>
    <x v="53"/>
    <x v="1"/>
    <m/>
    <x v="595"/>
    <x v="3"/>
    <s v="yes"/>
    <n v="4"/>
    <s v="yes"/>
    <n v="0.98888888888888904"/>
    <n v="0.92174564935348502"/>
    <n v="0.202777777777777"/>
    <m/>
    <d v="2017-05-04T11:25:27"/>
    <d v="2017-05-04T11:26:48"/>
    <s v="-"/>
    <b v="0"/>
  </r>
  <r>
    <x v="53"/>
    <x v="1"/>
    <m/>
    <x v="597"/>
    <x v="3"/>
    <s v="no"/>
    <n v="4"/>
    <s v="yes"/>
    <n v="1"/>
    <n v="1"/>
    <n v="0.64722222222222203"/>
    <m/>
    <d v="2017-05-04T11:25:49"/>
    <d v="2017-05-04T11:27:00"/>
    <s v="-"/>
    <b v="0"/>
  </r>
  <r>
    <x v="53"/>
    <x v="1"/>
    <m/>
    <x v="628"/>
    <x v="0"/>
    <s v="no"/>
    <n v="2"/>
    <s v="no"/>
    <n v="0.74444444444444402"/>
    <n v="-0.11202853986693"/>
    <n v="6.9444444444444406E-2"/>
    <m/>
    <d v="2017-05-04T11:26:01"/>
    <d v="2017-05-04T11:27:38"/>
    <s v="-"/>
    <b v="0"/>
  </r>
  <r>
    <x v="53"/>
    <x v="1"/>
    <m/>
    <x v="607"/>
    <x v="0"/>
    <s v="yes"/>
    <n v="2"/>
    <s v="yes"/>
    <n v="5.5555555555555601E-2"/>
    <n v="0.43008272350133198"/>
    <n v="-0.84166666666666601"/>
    <m/>
    <d v="2017-05-04T11:26:39"/>
    <d v="2017-05-04T11:27:57"/>
    <s v="-"/>
    <b v="0"/>
  </r>
  <r>
    <x v="53"/>
    <x v="1"/>
    <m/>
    <x v="578"/>
    <x v="0"/>
    <s v="yes"/>
    <n v="1"/>
    <s v="no"/>
    <n v="-0.122222222222222"/>
    <n v="6.31243164489729E-2"/>
    <n v="-0.77500000000000002"/>
    <m/>
    <d v="2017-05-04T11:26:58"/>
    <d v="2017-05-04T11:28:10"/>
    <s v="-"/>
    <b v="0"/>
  </r>
  <r>
    <x v="53"/>
    <x v="1"/>
    <m/>
    <x v="579"/>
    <x v="0"/>
    <s v="yes"/>
    <n v="2"/>
    <s v="no"/>
    <n v="0.58888888888888802"/>
    <n v="-0.67179530135575505"/>
    <n v="-0.61944444444444402"/>
    <m/>
    <d v="2017-05-04T11:27:11"/>
    <d v="2017-05-04T11:28:41"/>
    <s v="-"/>
    <b v="0"/>
  </r>
  <r>
    <x v="49"/>
    <x v="1"/>
    <m/>
    <x v="755"/>
    <x v="1"/>
    <s v="yes"/>
    <n v="2"/>
    <s v="no"/>
    <n v="-4.4444444444444398E-2"/>
    <n v="-0.99707498739630096"/>
    <n v="-0.17499999999999999"/>
    <m/>
    <d v="2017-05-04T14:15:57"/>
    <d v="2017-05-04T14:16:26"/>
    <s v="-"/>
    <b v="0"/>
  </r>
  <r>
    <x v="49"/>
    <x v="1"/>
    <m/>
    <x v="761"/>
    <x v="2"/>
    <s v="yes"/>
    <n v="3"/>
    <s v="yes"/>
    <n v="0.44444444444444398"/>
    <n v="-0.94474723694402696"/>
    <n v="0.202777777777777"/>
    <m/>
    <d v="2017-05-04T14:16:26"/>
    <d v="2017-05-04T14:16:45"/>
    <s v="-"/>
    <b v="0"/>
  </r>
  <r>
    <x v="49"/>
    <x v="1"/>
    <m/>
    <x v="747"/>
    <x v="2"/>
    <s v="yes"/>
    <n v="3"/>
    <s v="no"/>
    <n v="2.2222222222222102E-2"/>
    <n v="-0.98290576245235595"/>
    <n v="0.33611111111111103"/>
    <m/>
    <d v="2017-05-04T14:16:44"/>
    <d v="2017-05-04T14:17:06"/>
    <s v="-"/>
    <b v="0"/>
  </r>
  <r>
    <x v="49"/>
    <x v="1"/>
    <m/>
    <x v="782"/>
    <x v="2"/>
    <s v="yes"/>
    <n v="2"/>
    <s v="yes"/>
    <n v="0.39999999999999902"/>
    <n v="-0.96576475131997397"/>
    <n v="0.29166666666666602"/>
    <m/>
    <d v="2017-05-04T14:17:06"/>
    <d v="2017-05-04T14:17:34"/>
    <s v="-"/>
    <b v="0"/>
  </r>
  <r>
    <x v="49"/>
    <x v="1"/>
    <m/>
    <x v="793"/>
    <x v="3"/>
    <s v="yes"/>
    <n v="4"/>
    <s v="yes"/>
    <n v="0.71111111111111103"/>
    <n v="9.5180418584535895E-2"/>
    <n v="0.780555555555555"/>
    <m/>
    <d v="2017-05-04T14:17:34"/>
    <d v="2017-05-04T14:17:54"/>
    <s v="-"/>
    <b v="0"/>
  </r>
  <r>
    <x v="49"/>
    <x v="1"/>
    <m/>
    <x v="760"/>
    <x v="2"/>
    <s v="yes"/>
    <n v="2"/>
    <s v="yes"/>
    <n v="0.24444444444444399"/>
    <n v="-0.98290576245235595"/>
    <n v="0.33611111111111103"/>
    <m/>
    <d v="2017-05-04T14:17:54"/>
    <d v="2017-05-04T14:18:15"/>
    <s v="-"/>
    <b v="0"/>
  </r>
  <r>
    <x v="49"/>
    <x v="1"/>
    <m/>
    <x v="737"/>
    <x v="2"/>
    <s v="yes"/>
    <n v="2"/>
    <s v="yes"/>
    <n v="0.133333333333333"/>
    <n v="-0.99756438619395504"/>
    <n v="0.15833333333333299"/>
    <m/>
    <d v="2017-05-04T14:18:16"/>
    <d v="2017-05-04T14:18:46"/>
    <s v="-"/>
    <b v="0"/>
  </r>
  <r>
    <x v="49"/>
    <x v="1"/>
    <m/>
    <x v="773"/>
    <x v="3"/>
    <s v="yes"/>
    <n v="3"/>
    <s v="yes"/>
    <n v="0.51111111111111096"/>
    <n v="-0.88814752511745398"/>
    <n v="0.29166666666666602"/>
    <m/>
    <d v="2017-05-04T14:18:46"/>
    <d v="2017-05-04T14:19:01"/>
    <s v="-"/>
    <b v="0"/>
  </r>
  <r>
    <x v="49"/>
    <x v="1"/>
    <m/>
    <x v="798"/>
    <x v="3"/>
    <s v="yes"/>
    <n v="4"/>
    <s v="yes"/>
    <n v="0.28888888888888797"/>
    <n v="-0.158645222255274"/>
    <n v="0.73611111111111105"/>
    <m/>
    <d v="2017-05-04T14:19:01"/>
    <d v="2017-05-04T14:19:15"/>
    <s v="-"/>
    <b v="0"/>
  </r>
  <r>
    <x v="49"/>
    <x v="1"/>
    <m/>
    <x v="757"/>
    <x v="0"/>
    <s v="yes"/>
    <n v="3"/>
    <s v="yes"/>
    <n v="-0.266666666666666"/>
    <n v="-0.99200185176961098"/>
    <n v="0.13611111111111099"/>
    <m/>
    <d v="2017-05-04T14:19:15"/>
    <d v="2017-05-04T14:19:37"/>
    <s v="-"/>
    <b v="0"/>
  </r>
  <r>
    <x v="49"/>
    <x v="1"/>
    <m/>
    <x v="788"/>
    <x v="2"/>
    <s v="yes"/>
    <n v="3"/>
    <s v="yes"/>
    <n v="0.133333333333333"/>
    <n v="-0.96472037367048302"/>
    <n v="0.40277777777777701"/>
    <m/>
    <d v="2017-05-04T14:19:37"/>
    <d v="2017-05-04T14:19:57"/>
    <s v="-"/>
    <b v="0"/>
  </r>
  <r>
    <x v="49"/>
    <x v="2"/>
    <m/>
    <x v="63"/>
    <x v="3"/>
    <s v="yes"/>
    <n v="4"/>
    <s v="yes"/>
    <n v="0.75555555555555498"/>
    <n v="-4.8872867474968398E-2"/>
    <n v="0.44722222222222202"/>
    <s v="a100"/>
    <d v="2017-05-04T14:19:57"/>
    <d v="2017-05-04T14:20:41"/>
    <s v="a111"/>
    <b v="0"/>
  </r>
  <r>
    <x v="49"/>
    <x v="1"/>
    <m/>
    <x v="740"/>
    <x v="3"/>
    <s v="yes"/>
    <n v="2"/>
    <s v="yes"/>
    <n v="0.133333333333333"/>
    <n v="-0.95515963206185595"/>
    <n v="0.42499999999999999"/>
    <m/>
    <d v="2017-05-04T14:20:41"/>
    <d v="2017-05-04T14:20:57"/>
    <s v="-"/>
    <b v="0"/>
  </r>
  <r>
    <x v="49"/>
    <x v="1"/>
    <m/>
    <x v="803"/>
    <x v="2"/>
    <s v="yes"/>
    <n v="2"/>
    <s v="yes"/>
    <n v="6.6666666666666596E-2"/>
    <n v="-0.99850554961303695"/>
    <n v="0.113888888888888"/>
    <m/>
    <d v="2017-05-04T14:20:57"/>
    <d v="2017-05-04T14:21:21"/>
    <s v="-"/>
    <b v="0"/>
  </r>
  <r>
    <x v="49"/>
    <x v="1"/>
    <m/>
    <x v="753"/>
    <x v="2"/>
    <s v="yes"/>
    <n v="3"/>
    <s v="yes"/>
    <n v="8.8888888888888906E-2"/>
    <n v="-0.99689093471207901"/>
    <n v="0.180555555555555"/>
    <m/>
    <d v="2017-05-04T14:21:21"/>
    <d v="2017-05-04T14:21:38"/>
    <s v="-"/>
    <b v="0"/>
  </r>
  <r>
    <x v="49"/>
    <x v="1"/>
    <m/>
    <x v="804"/>
    <x v="2"/>
    <s v="yes"/>
    <n v="2"/>
    <s v="yes"/>
    <n v="2.2222222222222102E-2"/>
    <n v="-0.99850554961303695"/>
    <n v="0.113888888888888"/>
    <m/>
    <d v="2017-05-04T14:21:38"/>
    <d v="2017-05-04T14:21:51"/>
    <s v="-"/>
    <b v="0"/>
  </r>
  <r>
    <x v="49"/>
    <x v="1"/>
    <m/>
    <x v="790"/>
    <x v="2"/>
    <s v="yes"/>
    <n v="3"/>
    <s v="yes"/>
    <n v="-4.4444444444444398E-2"/>
    <n v="-0.96472037367048302"/>
    <n v="0.40277777777777701"/>
    <m/>
    <d v="2017-05-04T14:21:51"/>
    <d v="2017-05-04T14:22:10"/>
    <s v="-"/>
    <b v="0"/>
  </r>
  <r>
    <x v="49"/>
    <x v="1"/>
    <m/>
    <x v="742"/>
    <x v="2"/>
    <s v="yes"/>
    <n v="3"/>
    <s v="yes"/>
    <n v="6.6666666666666596E-2"/>
    <n v="-0.99756438619395504"/>
    <n v="0.15833333333333299"/>
    <m/>
    <d v="2017-05-04T14:22:10"/>
    <d v="2017-05-04T14:22:23"/>
    <s v="-"/>
    <b v="0"/>
  </r>
  <r>
    <x v="49"/>
    <x v="1"/>
    <m/>
    <x v="794"/>
    <x v="0"/>
    <s v="yes"/>
    <n v="2"/>
    <s v="yes"/>
    <n v="-0.6"/>
    <n v="-0.72677220383770402"/>
    <n v="0.13611111111111099"/>
    <m/>
    <d v="2017-05-04T14:22:23"/>
    <d v="2017-05-04T14:22:49"/>
    <s v="-"/>
    <b v="0"/>
  </r>
  <r>
    <x v="49"/>
    <x v="1"/>
    <m/>
    <x v="730"/>
    <x v="0"/>
    <s v="yes"/>
    <n v="2"/>
    <s v="yes"/>
    <n v="-0.19999999999999901"/>
    <n v="-0.99615082822076495"/>
    <n v="2.7777777777777302E-3"/>
    <m/>
    <d v="2017-05-04T14:22:49"/>
    <d v="2017-05-04T14:23:06"/>
    <s v="-"/>
    <b v="0"/>
  </r>
  <r>
    <x v="49"/>
    <x v="1"/>
    <m/>
    <x v="763"/>
    <x v="2"/>
    <s v="yes"/>
    <n v="3"/>
    <s v="yes"/>
    <n v="-0.17777777777777701"/>
    <n v="-0.996984362865169"/>
    <n v="6.9444444444444406E-2"/>
    <m/>
    <d v="2017-05-04T14:23:06"/>
    <d v="2017-05-04T14:23:24"/>
    <s v="-"/>
    <b v="0"/>
  </r>
  <r>
    <x v="49"/>
    <x v="1"/>
    <m/>
    <x v="796"/>
    <x v="0"/>
    <s v="yes"/>
    <n v="2"/>
    <s v="yes"/>
    <n v="-0.11111111111111099"/>
    <n v="-0.99809209476105498"/>
    <n v="0.13611111111111099"/>
    <m/>
    <d v="2017-05-04T14:23:24"/>
    <d v="2017-05-04T14:23:40"/>
    <s v="-"/>
    <b v="0"/>
  </r>
  <r>
    <x v="49"/>
    <x v="2"/>
    <m/>
    <x v="85"/>
    <x v="2"/>
    <s v="yes"/>
    <n v="3"/>
    <s v="yes"/>
    <n v="-2.2222222222222199E-2"/>
    <n v="-0.99882945623196795"/>
    <n v="9.1666666666666702E-2"/>
    <s v="a101"/>
    <d v="2017-05-04T14:23:40"/>
    <d v="2017-05-04T14:24:50"/>
    <s v="a101"/>
    <b v="1"/>
  </r>
  <r>
    <x v="49"/>
    <x v="1"/>
    <m/>
    <x v="743"/>
    <x v="0"/>
    <s v="no"/>
    <n v="2"/>
    <s v="yes"/>
    <n v="-0.24444444444444399"/>
    <n v="-0.99373115652081201"/>
    <n v="6.9444444444444406E-2"/>
    <m/>
    <d v="2017-05-04T14:24:50"/>
    <d v="2017-05-04T14:25:12"/>
    <s v="-"/>
    <b v="0"/>
  </r>
  <r>
    <x v="49"/>
    <x v="1"/>
    <m/>
    <x v="799"/>
    <x v="2"/>
    <s v="yes"/>
    <n v="2"/>
    <s v="yes"/>
    <n v="-4.4444444444444398E-2"/>
    <n v="-0.99493538567483397"/>
    <n v="0.22500000000000001"/>
    <m/>
    <d v="2017-05-04T14:25:12"/>
    <d v="2017-05-04T14:25:33"/>
    <s v="-"/>
    <b v="0"/>
  </r>
  <r>
    <x v="49"/>
    <x v="1"/>
    <m/>
    <x v="735"/>
    <x v="0"/>
    <s v="yes"/>
    <n v="2"/>
    <s v="yes"/>
    <n v="-8.8888888888888795E-2"/>
    <n v="-0.99886466289167397"/>
    <n v="2.4999999999999901E-2"/>
    <m/>
    <d v="2017-05-04T14:25:33"/>
    <d v="2017-05-04T14:25:59"/>
    <s v="-"/>
    <b v="0"/>
  </r>
  <r>
    <x v="49"/>
    <x v="1"/>
    <m/>
    <x v="784"/>
    <x v="2"/>
    <s v="yes"/>
    <n v="3"/>
    <s v="yes"/>
    <n v="-2.2222222222222199E-2"/>
    <n v="-0.71942736214248504"/>
    <n v="0.60277777777777697"/>
    <m/>
    <d v="2017-05-04T14:25:59"/>
    <d v="2017-05-04T14:26:20"/>
    <s v="-"/>
    <b v="0"/>
  </r>
  <r>
    <x v="49"/>
    <x v="1"/>
    <m/>
    <x v="801"/>
    <x v="2"/>
    <s v="yes"/>
    <n v="2"/>
    <s v="yes"/>
    <n v="2.2222222222222102E-2"/>
    <n v="-0.99603162500736497"/>
    <n v="0.202777777777777"/>
    <m/>
    <d v="2017-05-04T14:26:20"/>
    <d v="2017-05-04T14:26:36"/>
    <s v="-"/>
    <b v="0"/>
  </r>
  <r>
    <x v="49"/>
    <x v="1"/>
    <m/>
    <x v="754"/>
    <x v="1"/>
    <s v="yes"/>
    <n v="2"/>
    <s v="no"/>
    <n v="2.2222222222222102E-2"/>
    <n v="-0.93199698103307804"/>
    <n v="-0.46388888888888802"/>
    <m/>
    <d v="2017-05-04T14:26:36"/>
    <d v="2017-05-04T14:27:00"/>
    <s v="-"/>
    <b v="0"/>
  </r>
  <r>
    <x v="50"/>
    <x v="1"/>
    <m/>
    <x v="778"/>
    <x v="2"/>
    <s v="yes"/>
    <n v="3"/>
    <s v="no"/>
    <n v="4.4444444444444398E-2"/>
    <n v="-0.733952887317737"/>
    <n v="-0.59722222222222199"/>
    <m/>
    <d v="2017-05-04T14:26:39"/>
    <d v="2017-05-04T14:27:00"/>
    <s v="-"/>
    <b v="0"/>
  </r>
  <r>
    <x v="50"/>
    <x v="1"/>
    <m/>
    <x v="781"/>
    <x v="2"/>
    <s v="yes"/>
    <n v="3"/>
    <s v="no"/>
    <n v="0.133333333333333"/>
    <n v="-0.86320995195838401"/>
    <n v="-0.530555555555555"/>
    <m/>
    <d v="2017-05-04T14:27:01"/>
    <d v="2017-05-04T14:27:20"/>
    <s v="-"/>
    <b v="0"/>
  </r>
  <r>
    <x v="49"/>
    <x v="1"/>
    <m/>
    <x v="770"/>
    <x v="4"/>
    <s v="yes"/>
    <n v="4"/>
    <s v="yes"/>
    <n v="0.93333333333333302"/>
    <n v="0.79348956196801002"/>
    <n v="0.40277777777777701"/>
    <m/>
    <d v="2017-05-04T14:27:00"/>
    <d v="2017-05-04T14:27:23"/>
    <s v="-"/>
    <b v="0"/>
  </r>
  <r>
    <x v="49"/>
    <x v="1"/>
    <m/>
    <x v="779"/>
    <x v="2"/>
    <s v="yes"/>
    <n v="3"/>
    <s v="yes"/>
    <n v="0.33333333333333298"/>
    <n v="-0.71942736214248504"/>
    <n v="0.60277777777777697"/>
    <m/>
    <d v="2017-05-04T14:27:23"/>
    <d v="2017-05-04T14:27:38"/>
    <s v="-"/>
    <b v="0"/>
  </r>
  <r>
    <x v="50"/>
    <x v="1"/>
    <m/>
    <x v="779"/>
    <x v="3"/>
    <s v="yes"/>
    <n v="2"/>
    <s v="yes"/>
    <n v="0.44444444444444398"/>
    <n v="-0.94474723694402696"/>
    <n v="0.22500000000000001"/>
    <m/>
    <d v="2017-05-04T14:27:20"/>
    <d v="2017-05-04T14:27:44"/>
    <s v="-"/>
    <b v="0"/>
  </r>
  <r>
    <x v="49"/>
    <x v="1"/>
    <m/>
    <x v="783"/>
    <x v="2"/>
    <s v="yes"/>
    <n v="2"/>
    <s v="yes"/>
    <n v="6.6666666666666596E-2"/>
    <n v="-0.986589153689302"/>
    <n v="0.313888888888888"/>
    <m/>
    <d v="2017-05-04T14:27:38"/>
    <d v="2017-05-04T14:27:52"/>
    <s v="-"/>
    <b v="0"/>
  </r>
  <r>
    <x v="49"/>
    <x v="1"/>
    <m/>
    <x v="729"/>
    <x v="3"/>
    <s v="yes"/>
    <n v="4"/>
    <s v="yes"/>
    <n v="0.86666666666666603"/>
    <n v="0.54887940512401201"/>
    <n v="0.64722222222222203"/>
    <m/>
    <d v="2017-05-04T14:27:52"/>
    <d v="2017-05-04T14:28:04"/>
    <s v="-"/>
    <b v="0"/>
  </r>
  <r>
    <x v="50"/>
    <x v="1"/>
    <m/>
    <x v="727"/>
    <x v="0"/>
    <s v="yes"/>
    <n v="2"/>
    <s v="no"/>
    <n v="8.8888888888888906E-2"/>
    <n v="-0.51286355383216897"/>
    <n v="-0.66388888888888897"/>
    <m/>
    <d v="2017-05-04T14:27:45"/>
    <d v="2017-05-04T14:28:05"/>
    <s v="-"/>
    <b v="0"/>
  </r>
  <r>
    <x v="50"/>
    <x v="1"/>
    <m/>
    <x v="801"/>
    <x v="0"/>
    <s v="yes"/>
    <n v="2"/>
    <s v="no"/>
    <n v="-8.8888888888888795E-2"/>
    <n v="-0.82842595269326003"/>
    <n v="-0.55277777777777704"/>
    <m/>
    <d v="2017-05-04T14:28:05"/>
    <d v="2017-05-04T14:28:27"/>
    <s v="-"/>
    <b v="0"/>
  </r>
  <r>
    <x v="49"/>
    <x v="1"/>
    <m/>
    <x v="746"/>
    <x v="0"/>
    <s v="yes"/>
    <n v="2"/>
    <s v="yes"/>
    <n v="-0.44444444444444398"/>
    <n v="-0.94474723694402696"/>
    <n v="6.9444444444444406E-2"/>
    <m/>
    <d v="2017-05-04T14:28:04"/>
    <d v="2017-05-04T14:28:34"/>
    <s v="-"/>
    <b v="0"/>
  </r>
  <r>
    <x v="50"/>
    <x v="1"/>
    <m/>
    <x v="804"/>
    <x v="2"/>
    <s v="yes"/>
    <n v="3"/>
    <s v="yes"/>
    <n v="-8.8888888888888795E-2"/>
    <n v="0.19060867479285201"/>
    <n v="-0.79722222222222205"/>
    <m/>
    <d v="2017-05-04T14:28:27"/>
    <d v="2017-05-04T14:28:46"/>
    <s v="-"/>
    <b v="0"/>
  </r>
  <r>
    <x v="49"/>
    <x v="1"/>
    <m/>
    <x v="732"/>
    <x v="1"/>
    <s v="yes"/>
    <n v="2"/>
    <s v="no"/>
    <n v="-0.844444444444444"/>
    <n v="0.44394467777885699"/>
    <n v="-0.75277777777777699"/>
    <m/>
    <d v="2017-05-04T14:28:34"/>
    <d v="2017-05-04T14:28:52"/>
    <s v="-"/>
    <b v="0"/>
  </r>
  <r>
    <x v="50"/>
    <x v="1"/>
    <m/>
    <x v="754"/>
    <x v="1"/>
    <s v="yes"/>
    <n v="3"/>
    <s v="no"/>
    <n v="2.2222222222222102E-2"/>
    <n v="-0.82842595269326003"/>
    <n v="-0.55277777777777704"/>
    <m/>
    <d v="2017-05-04T14:28:49"/>
    <d v="2017-05-04T14:29:06"/>
    <s v="-"/>
    <b v="0"/>
  </r>
  <r>
    <x v="49"/>
    <x v="1"/>
    <m/>
    <x v="759"/>
    <x v="0"/>
    <s v="yes"/>
    <n v="2"/>
    <s v="yes"/>
    <n v="-0.53333333333333299"/>
    <n v="-0.859250206747044"/>
    <n v="-0.13055555555555501"/>
    <m/>
    <d v="2017-05-04T14:28:52"/>
    <d v="2017-05-04T14:29:13"/>
    <s v="-"/>
    <b v="0"/>
  </r>
  <r>
    <x v="49"/>
    <x v="1"/>
    <m/>
    <x v="758"/>
    <x v="3"/>
    <s v="yes"/>
    <n v="3"/>
    <s v="yes"/>
    <n v="0.133333333333333"/>
    <n v="-3.29517761189023E-2"/>
    <n v="0.75833333333333297"/>
    <m/>
    <d v="2017-05-04T14:29:13"/>
    <d v="2017-05-04T14:29:25"/>
    <s v="-"/>
    <b v="0"/>
  </r>
  <r>
    <x v="50"/>
    <x v="1"/>
    <m/>
    <x v="739"/>
    <x v="0"/>
    <s v="yes"/>
    <n v="2"/>
    <s v="no"/>
    <n v="0.11111111111111099"/>
    <n v="-0.99224165444423196"/>
    <n v="-0.26388888888888801"/>
    <m/>
    <d v="2017-05-04T14:29:06"/>
    <d v="2017-05-04T14:29:27"/>
    <s v="-"/>
    <b v="0"/>
  </r>
  <r>
    <x v="49"/>
    <x v="1"/>
    <m/>
    <x v="767"/>
    <x v="0"/>
    <s v="yes"/>
    <n v="2"/>
    <s v="yes"/>
    <n v="-0.22222222222222199"/>
    <n v="-0.99508744086974998"/>
    <n v="0.13611111111111099"/>
    <m/>
    <d v="2017-05-04T14:29:25"/>
    <d v="2017-05-04T14:29:40"/>
    <s v="-"/>
    <b v="0"/>
  </r>
  <r>
    <x v="50"/>
    <x v="1"/>
    <m/>
    <x v="802"/>
    <x v="2"/>
    <s v="yes"/>
    <n v="3"/>
    <s v="yes"/>
    <n v="0.17777777777777701"/>
    <n v="-0.99523494128691004"/>
    <n v="-0.219444444444444"/>
    <m/>
    <d v="2017-05-04T14:29:27"/>
    <d v="2017-05-04T14:29:48"/>
    <s v="-"/>
    <b v="0"/>
  </r>
  <r>
    <x v="49"/>
    <x v="1"/>
    <m/>
    <x v="805"/>
    <x v="2"/>
    <s v="yes"/>
    <n v="3"/>
    <s v="yes"/>
    <n v="0"/>
    <n v="-0.99882945623196795"/>
    <n v="9.1666666666666702E-2"/>
    <m/>
    <d v="2017-05-04T14:29:40"/>
    <d v="2017-05-04T14:29:51"/>
    <s v="-"/>
    <b v="0"/>
  </r>
  <r>
    <x v="49"/>
    <x v="1"/>
    <m/>
    <x v="774"/>
    <x v="2"/>
    <s v="yes"/>
    <n v="3"/>
    <s v="yes"/>
    <n v="2.2222222222222102E-2"/>
    <n v="-0.99353725065002696"/>
    <n v="0.24722222222222201"/>
    <m/>
    <d v="2017-05-04T14:29:51"/>
    <d v="2017-05-04T14:30:03"/>
    <s v="-"/>
    <b v="0"/>
  </r>
  <r>
    <x v="49"/>
    <x v="1"/>
    <m/>
    <x v="786"/>
    <x v="2"/>
    <s v="yes"/>
    <n v="2"/>
    <s v="yes"/>
    <n v="0"/>
    <n v="-0.999470949002503"/>
    <n v="-1.94444444444445E-2"/>
    <m/>
    <d v="2017-05-04T14:30:03"/>
    <d v="2017-05-04T14:30:14"/>
    <s v="-"/>
    <b v="0"/>
  </r>
  <r>
    <x v="50"/>
    <x v="1"/>
    <m/>
    <x v="748"/>
    <x v="3"/>
    <s v="yes"/>
    <n v="3"/>
    <s v="yes"/>
    <n v="0.66666666666666596"/>
    <n v="-0.48962632992449501"/>
    <n v="0.66944444444444395"/>
    <m/>
    <d v="2017-05-04T14:29:48"/>
    <d v="2017-05-04T14:30:19"/>
    <s v="-"/>
    <b v="0"/>
  </r>
  <r>
    <x v="49"/>
    <x v="1"/>
    <m/>
    <x v="751"/>
    <x v="2"/>
    <s v="yes"/>
    <n v="3"/>
    <s v="yes"/>
    <n v="2.2222222222222102E-2"/>
    <n v="-0.97227010520679602"/>
    <n v="0.38055555555555498"/>
    <m/>
    <d v="2017-05-04T14:30:15"/>
    <d v="2017-05-04T14:30:37"/>
    <s v="-"/>
    <b v="0"/>
  </r>
  <r>
    <x v="50"/>
    <x v="1"/>
    <m/>
    <x v="773"/>
    <x v="3"/>
    <s v="yes"/>
    <n v="3"/>
    <s v="yes"/>
    <n v="0.33333333333333298"/>
    <n v="-0.98341612463441996"/>
    <n v="0.202777777777777"/>
    <m/>
    <d v="2017-05-04T14:30:19"/>
    <d v="2017-05-04T14:30:41"/>
    <s v="-"/>
    <b v="0"/>
  </r>
  <r>
    <x v="49"/>
    <x v="1"/>
    <m/>
    <x v="776"/>
    <x v="2"/>
    <s v="yes"/>
    <n v="3"/>
    <s v="yes"/>
    <n v="0.2"/>
    <n v="-0.95515963206185595"/>
    <n v="0.42499999999999999"/>
    <m/>
    <d v="2017-05-04T14:30:38"/>
    <d v="2017-05-04T14:30:53"/>
    <s v="-"/>
    <b v="0"/>
  </r>
  <r>
    <x v="49"/>
    <x v="2"/>
    <m/>
    <x v="38"/>
    <x v="3"/>
    <s v="yes"/>
    <n v="4"/>
    <s v="yes"/>
    <n v="0.17777777777777701"/>
    <n v="0.906212454435808"/>
    <n v="0.98055555555555496"/>
    <s v="a110"/>
    <d v="2017-05-04T14:30:53"/>
    <d v="2017-05-04T14:31:12"/>
    <s v="a110"/>
    <b v="1"/>
  </r>
  <r>
    <x v="50"/>
    <x v="2"/>
    <m/>
    <x v="85"/>
    <x v="2"/>
    <s v="no"/>
    <n v="4"/>
    <s v="no"/>
    <n v="0.17777777777777701"/>
    <n v="-0.99689093471207901"/>
    <n v="0.180555555555555"/>
    <s v="a111"/>
    <d v="2017-05-04T14:30:41"/>
    <d v="2017-05-04T14:31:18"/>
    <s v="a101"/>
    <b v="0"/>
  </r>
  <r>
    <x v="49"/>
    <x v="1"/>
    <m/>
    <x v="772"/>
    <x v="0"/>
    <s v="yes"/>
    <n v="2"/>
    <s v="no"/>
    <n v="0"/>
    <n v="-0.93199698103307804"/>
    <n v="-0.46388888888888802"/>
    <m/>
    <d v="2017-05-04T14:31:12"/>
    <d v="2017-05-04T14:31:30"/>
    <s v="-"/>
    <b v="0"/>
  </r>
  <r>
    <x v="50"/>
    <x v="1"/>
    <m/>
    <x v="784"/>
    <x v="2"/>
    <s v="yes"/>
    <n v="3"/>
    <s v="yes"/>
    <n v="0.51111111111111096"/>
    <n v="-0.88814752511745398"/>
    <n v="0.24722222222222201"/>
    <m/>
    <d v="2017-05-04T14:31:19"/>
    <d v="2017-05-04T14:31:31"/>
    <s v="-"/>
    <b v="0"/>
  </r>
  <r>
    <x v="49"/>
    <x v="1"/>
    <m/>
    <x v="727"/>
    <x v="0"/>
    <s v="yes"/>
    <n v="2"/>
    <s v="no"/>
    <n v="-0.8"/>
    <n v="0.20632928530448399"/>
    <n v="-0.13055555555555501"/>
    <m/>
    <d v="2017-05-04T14:31:30"/>
    <d v="2017-05-04T14:31:57"/>
    <s v="-"/>
    <b v="0"/>
  </r>
  <r>
    <x v="50"/>
    <x v="1"/>
    <m/>
    <x v="726"/>
    <x v="2"/>
    <s v="yes"/>
    <n v="3"/>
    <s v="no"/>
    <n v="6.6666666666666596E-2"/>
    <n v="-0.30706884401961598"/>
    <n v="-0.70833333333333304"/>
    <m/>
    <d v="2017-05-04T14:31:31"/>
    <d v="2017-05-04T14:31:58"/>
    <s v="-"/>
    <b v="0"/>
  </r>
  <r>
    <x v="50"/>
    <x v="1"/>
    <m/>
    <x v="731"/>
    <x v="2"/>
    <s v="yes"/>
    <n v="3"/>
    <s v="no"/>
    <n v="-4.4444444444444398E-2"/>
    <n v="-0.51286355383216897"/>
    <n v="-0.66388888888888897"/>
    <m/>
    <d v="2017-05-04T14:31:58"/>
    <d v="2017-05-04T14:32:13"/>
    <s v="-"/>
    <b v="0"/>
  </r>
  <r>
    <x v="49"/>
    <x v="1"/>
    <m/>
    <x v="787"/>
    <x v="3"/>
    <s v="yes"/>
    <n v="3"/>
    <s v="yes"/>
    <n v="0.48888888888888798"/>
    <n v="-0.91138029329094095"/>
    <n v="0.469444444444444"/>
    <m/>
    <d v="2017-05-04T14:31:58"/>
    <d v="2017-05-04T14:32:17"/>
    <s v="-"/>
    <b v="0"/>
  </r>
  <r>
    <x v="49"/>
    <x v="1"/>
    <m/>
    <x v="800"/>
    <x v="2"/>
    <s v="yes"/>
    <n v="2"/>
    <s v="yes"/>
    <n v="0"/>
    <n v="-0.99928194199242304"/>
    <n v="4.72222222222222E-2"/>
    <m/>
    <d v="2017-05-04T14:32:17"/>
    <d v="2017-05-04T14:32:31"/>
    <s v="-"/>
    <b v="0"/>
  </r>
  <r>
    <x v="50"/>
    <x v="1"/>
    <m/>
    <x v="797"/>
    <x v="0"/>
    <s v="yes"/>
    <n v="3"/>
    <s v="no"/>
    <n v="0.11111111111111099"/>
    <n v="-0.99855049174333299"/>
    <n v="2.4999999999999901E-2"/>
    <m/>
    <d v="2017-05-04T14:32:14"/>
    <d v="2017-05-04T14:32:39"/>
    <s v="-"/>
    <b v="0"/>
  </r>
  <r>
    <x v="49"/>
    <x v="1"/>
    <m/>
    <x v="795"/>
    <x v="2"/>
    <s v="yes"/>
    <n v="3"/>
    <s v="yes"/>
    <n v="4.4444444444444398E-2"/>
    <n v="-0.99908319012219404"/>
    <n v="6.9444444444444406E-2"/>
    <m/>
    <d v="2017-05-04T14:32:31"/>
    <d v="2017-05-04T14:32:45"/>
    <s v="-"/>
    <b v="0"/>
  </r>
  <r>
    <x v="50"/>
    <x v="1"/>
    <m/>
    <x v="791"/>
    <x v="2"/>
    <s v="yes"/>
    <n v="3"/>
    <s v="no"/>
    <n v="-0.11111111111111099"/>
    <n v="-0.99855049174333299"/>
    <n v="-6.3888888888888995E-2"/>
    <m/>
    <d v="2017-05-04T14:32:39"/>
    <d v="2017-05-04T14:32:57"/>
    <s v="-"/>
    <b v="0"/>
  </r>
  <r>
    <x v="49"/>
    <x v="1"/>
    <m/>
    <x v="728"/>
    <x v="2"/>
    <s v="yes"/>
    <n v="2"/>
    <s v="no"/>
    <n v="-6.6666666666666596E-2"/>
    <n v="-0.99689093471207901"/>
    <n v="0.180555555555555"/>
    <m/>
    <d v="2017-05-04T14:32:45"/>
    <d v="2017-05-04T14:33:11"/>
    <s v="-"/>
    <b v="0"/>
  </r>
  <r>
    <x v="49"/>
    <x v="1"/>
    <m/>
    <x v="738"/>
    <x v="2"/>
    <s v="yes"/>
    <n v="3"/>
    <s v="yes"/>
    <n v="8.8888888888888906E-2"/>
    <n v="-0.99882945623196795"/>
    <n v="9.1666666666666702E-2"/>
    <m/>
    <d v="2017-05-04T14:33:11"/>
    <d v="2017-05-04T14:33:22"/>
    <s v="-"/>
    <b v="0"/>
  </r>
  <r>
    <x v="50"/>
    <x v="1"/>
    <m/>
    <x v="792"/>
    <x v="0"/>
    <s v="yes"/>
    <n v="2"/>
    <s v="no"/>
    <n v="0.133333333333333"/>
    <n v="-0.99770861497804697"/>
    <n v="-0.15277777777777701"/>
    <m/>
    <d v="2017-05-04T14:32:57"/>
    <d v="2017-05-04T14:33:24"/>
    <s v="-"/>
    <b v="0"/>
  </r>
  <r>
    <x v="49"/>
    <x v="1"/>
    <m/>
    <x v="791"/>
    <x v="2"/>
    <s v="yes"/>
    <n v="2"/>
    <s v="yes"/>
    <n v="0.155555555555555"/>
    <n v="-0.99763759976931099"/>
    <n v="6.9444444444444406E-2"/>
    <m/>
    <d v="2017-05-04T14:33:22"/>
    <d v="2017-05-04T14:33:36"/>
    <s v="-"/>
    <b v="0"/>
  </r>
  <r>
    <x v="50"/>
    <x v="1"/>
    <m/>
    <x v="770"/>
    <x v="3"/>
    <s v="yes"/>
    <n v="4"/>
    <s v="yes"/>
    <n v="0.51111111111111096"/>
    <n v="-0.48962632992449501"/>
    <n v="0.66944444444444395"/>
    <m/>
    <d v="2017-05-04T14:33:24"/>
    <d v="2017-05-04T14:33:43"/>
    <s v="-"/>
    <b v="0"/>
  </r>
  <r>
    <x v="50"/>
    <x v="1"/>
    <m/>
    <x v="742"/>
    <x v="3"/>
    <s v="yes"/>
    <n v="2"/>
    <s v="yes"/>
    <n v="0.55555555555555503"/>
    <n v="-0.82354979358574498"/>
    <n v="0.15833333333333299"/>
    <m/>
    <d v="2017-05-04T14:33:43"/>
    <d v="2017-05-04T14:34:04"/>
    <s v="-"/>
    <b v="0"/>
  </r>
  <r>
    <x v="49"/>
    <x v="1"/>
    <m/>
    <x v="750"/>
    <x v="0"/>
    <s v="yes"/>
    <n v="2"/>
    <s v="no"/>
    <n v="-0.86666666666666603"/>
    <n v="0.54887940512401201"/>
    <n v="-0.26388888888888801"/>
    <m/>
    <d v="2017-05-04T14:33:36"/>
    <d v="2017-05-04T14:34:04"/>
    <s v="-"/>
    <b v="0"/>
  </r>
  <r>
    <x v="49"/>
    <x v="1"/>
    <m/>
    <x v="768"/>
    <x v="0"/>
    <s v="yes"/>
    <n v="2"/>
    <s v="no"/>
    <n v="-0.73333333333333295"/>
    <n v="-0.17400564782724301"/>
    <n v="2.4999999999999901E-2"/>
    <m/>
    <d v="2017-05-04T14:34:04"/>
    <d v="2017-05-04T14:34:20"/>
    <s v="-"/>
    <b v="0"/>
  </r>
  <r>
    <x v="50"/>
    <x v="1"/>
    <m/>
    <x v="774"/>
    <x v="0"/>
    <s v="no"/>
    <n v="4"/>
    <s v="no"/>
    <n v="0.22222222222222199"/>
    <n v="-0.99508744086974998"/>
    <n v="-1.94444444444445E-2"/>
    <m/>
    <d v="2017-05-04T14:34:04"/>
    <d v="2017-05-04T14:34:25"/>
    <s v="-"/>
    <b v="0"/>
  </r>
  <r>
    <x v="49"/>
    <x v="1"/>
    <m/>
    <x v="749"/>
    <x v="2"/>
    <s v="yes"/>
    <n v="3"/>
    <s v="yes"/>
    <n v="0.2"/>
    <n v="-0.99615082822076495"/>
    <n v="9.1666666666666702E-2"/>
    <m/>
    <d v="2017-05-04T14:34:21"/>
    <d v="2017-05-04T14:34:37"/>
    <s v="-"/>
    <b v="0"/>
  </r>
  <r>
    <x v="50"/>
    <x v="1"/>
    <m/>
    <x v="794"/>
    <x v="3"/>
    <s v="yes"/>
    <n v="4"/>
    <s v="yes"/>
    <n v="0.68888888888888899"/>
    <n v="-0.402538832906429"/>
    <n v="0.24722222222222201"/>
    <m/>
    <d v="2017-05-04T14:34:26"/>
    <d v="2017-05-04T14:34:49"/>
    <s v="-"/>
    <b v="0"/>
  </r>
  <r>
    <x v="49"/>
    <x v="1"/>
    <m/>
    <x v="785"/>
    <x v="2"/>
    <s v="yes"/>
    <n v="3"/>
    <s v="yes"/>
    <n v="0.48888888888888798"/>
    <n v="-0.91138029329094095"/>
    <n v="0.38055555555555498"/>
    <m/>
    <d v="2017-05-04T14:34:37"/>
    <d v="2017-05-04T14:34:53"/>
    <s v="-"/>
    <b v="0"/>
  </r>
  <r>
    <x v="49"/>
    <x v="1"/>
    <m/>
    <x v="769"/>
    <x v="2"/>
    <s v="yes"/>
    <n v="2"/>
    <s v="yes"/>
    <n v="4.4444444444444398E-2"/>
    <n v="-0.99930354367093199"/>
    <n v="2.4999999999999901E-2"/>
    <m/>
    <d v="2017-05-04T14:34:52"/>
    <d v="2017-05-04T14:35:08"/>
    <s v="-"/>
    <b v="0"/>
  </r>
  <r>
    <x v="50"/>
    <x v="2"/>
    <m/>
    <x v="38"/>
    <x v="3"/>
    <s v="yes"/>
    <n v="4"/>
    <s v="yes"/>
    <n v="0.844444444444444"/>
    <n v="0.44394467777885699"/>
    <n v="0.80277777777777704"/>
    <s v="a110"/>
    <d v="2017-05-04T14:34:49"/>
    <d v="2017-05-04T14:35:17"/>
    <s v="a110"/>
    <b v="1"/>
  </r>
  <r>
    <x v="49"/>
    <x v="1"/>
    <m/>
    <x v="792"/>
    <x v="2"/>
    <s v="yes"/>
    <n v="2"/>
    <s v="yes"/>
    <n v="2.2222222222222102E-2"/>
    <n v="-0.99882945623196795"/>
    <n v="9.1666666666666702E-2"/>
    <m/>
    <d v="2017-05-04T14:35:08"/>
    <d v="2017-05-04T14:35:29"/>
    <s v="-"/>
    <b v="0"/>
  </r>
  <r>
    <x v="50"/>
    <x v="1"/>
    <m/>
    <x v="768"/>
    <x v="0"/>
    <s v="yes"/>
    <n v="1"/>
    <s v="no"/>
    <n v="-0.17777777777777701"/>
    <n v="-0.996984362865169"/>
    <n v="-0.13055555555555501"/>
    <m/>
    <d v="2017-05-04T14:35:18"/>
    <d v="2017-05-04T14:35:41"/>
    <s v="-"/>
    <b v="0"/>
  </r>
  <r>
    <x v="49"/>
    <x v="1"/>
    <m/>
    <x v="756"/>
    <x v="2"/>
    <s v="yes"/>
    <n v="3"/>
    <s v="yes"/>
    <n v="4.4444444444444398E-2"/>
    <n v="-0.99882945623196795"/>
    <n v="9.1666666666666702E-2"/>
    <m/>
    <d v="2017-05-04T14:35:29"/>
    <d v="2017-05-04T14:35:43"/>
    <s v="-"/>
    <b v="0"/>
  </r>
  <r>
    <x v="49"/>
    <x v="1"/>
    <m/>
    <x v="745"/>
    <x v="0"/>
    <s v="yes"/>
    <n v="2"/>
    <s v="yes"/>
    <n v="-0.844444444444444"/>
    <n v="0.44394467777885699"/>
    <n v="-0.44166666666666599"/>
    <m/>
    <d v="2017-05-04T14:35:43"/>
    <d v="2017-05-04T14:35:56"/>
    <s v="-"/>
    <b v="0"/>
  </r>
  <r>
    <x v="50"/>
    <x v="1"/>
    <m/>
    <x v="733"/>
    <x v="1"/>
    <s v="yes"/>
    <n v="2"/>
    <s v="no"/>
    <n v="-0.33333333333333298"/>
    <n v="-0.98341612463441996"/>
    <n v="2.7777777777777302E-3"/>
    <m/>
    <d v="2017-05-04T14:35:42"/>
    <d v="2017-05-04T14:36:00"/>
    <s v="-"/>
    <b v="0"/>
  </r>
  <r>
    <x v="50"/>
    <x v="1"/>
    <m/>
    <x v="759"/>
    <x v="1"/>
    <s v="yes"/>
    <n v="2"/>
    <s v="no"/>
    <n v="-0.266666666666666"/>
    <n v="-6.4748219187939202E-2"/>
    <n v="-0.75277777777777699"/>
    <m/>
    <d v="2017-05-04T14:36:01"/>
    <d v="2017-05-04T14:36:13"/>
    <s v="-"/>
    <b v="0"/>
  </r>
  <r>
    <x v="49"/>
    <x v="1"/>
    <m/>
    <x v="736"/>
    <x v="0"/>
    <s v="no"/>
    <n v="2"/>
    <s v="yes"/>
    <n v="-0.6"/>
    <n v="-0.72677220383770402"/>
    <n v="-8.6111111111111097E-2"/>
    <m/>
    <d v="2017-05-04T14:35:56"/>
    <d v="2017-05-04T14:36:17"/>
    <s v="-"/>
    <b v="0"/>
  </r>
  <r>
    <x v="49"/>
    <x v="1"/>
    <m/>
    <x v="781"/>
    <x v="2"/>
    <s v="yes"/>
    <n v="3"/>
    <s v="yes"/>
    <n v="4.4444444444444398E-2"/>
    <n v="-0.99850554961303695"/>
    <n v="0.113888888888888"/>
    <m/>
    <d v="2017-05-04T14:36:17"/>
    <d v="2017-05-04T14:36:30"/>
    <s v="-"/>
    <b v="0"/>
  </r>
  <r>
    <x v="50"/>
    <x v="1"/>
    <m/>
    <x v="746"/>
    <x v="1"/>
    <s v="yes"/>
    <n v="2"/>
    <s v="no"/>
    <n v="-0.35555555555555501"/>
    <n v="-0.189266276692066"/>
    <n v="-0.73055555555555496"/>
    <m/>
    <d v="2017-05-04T14:36:14"/>
    <d v="2017-05-04T14:36:35"/>
    <s v="-"/>
    <b v="0"/>
  </r>
  <r>
    <x v="49"/>
    <x v="1"/>
    <m/>
    <x v="777"/>
    <x v="4"/>
    <s v="yes"/>
    <n v="4"/>
    <s v="yes"/>
    <n v="1"/>
    <n v="0.94069782195538798"/>
    <n v="0.84722222222222199"/>
    <m/>
    <d v="2017-05-04T14:36:30"/>
    <d v="2017-05-04T14:36:46"/>
    <s v="-"/>
    <b v="0"/>
  </r>
  <r>
    <x v="49"/>
    <x v="1"/>
    <m/>
    <x v="741"/>
    <x v="1"/>
    <s v="yes"/>
    <n v="2"/>
    <s v="no"/>
    <n v="-0.844444444444444"/>
    <n v="0.44394467777885699"/>
    <n v="0.53611111111111098"/>
    <m/>
    <d v="2017-05-04T14:36:47"/>
    <d v="2017-05-04T14:37:06"/>
    <s v="-"/>
    <b v="0"/>
  </r>
  <r>
    <x v="50"/>
    <x v="1"/>
    <m/>
    <x v="741"/>
    <x v="0"/>
    <s v="yes"/>
    <n v="2"/>
    <s v="no"/>
    <n v="-0.155555555555555"/>
    <n v="-0.59829648445195305"/>
    <n v="-0.64166666666666605"/>
    <m/>
    <d v="2017-05-04T14:36:35"/>
    <d v="2017-05-04T14:37:07"/>
    <s v="-"/>
    <b v="0"/>
  </r>
  <r>
    <x v="50"/>
    <x v="1"/>
    <m/>
    <x v="737"/>
    <x v="0"/>
    <s v="yes"/>
    <n v="2"/>
    <s v="no"/>
    <n v="-0.422222222222222"/>
    <n v="-0.30706884401961598"/>
    <n v="-0.70833333333333304"/>
    <m/>
    <d v="2017-05-04T14:37:08"/>
    <d v="2017-05-04T14:37:20"/>
    <s v="-"/>
    <b v="0"/>
  </r>
  <r>
    <x v="50"/>
    <x v="1"/>
    <m/>
    <x v="795"/>
    <x v="0"/>
    <s v="yes"/>
    <n v="2"/>
    <s v="no"/>
    <n v="-0.22222222222222199"/>
    <n v="-0.59829648445195305"/>
    <n v="-0.64166666666666605"/>
    <m/>
    <d v="2017-05-04T14:37:21"/>
    <d v="2017-05-04T14:37:37"/>
    <s v="-"/>
    <b v="0"/>
  </r>
  <r>
    <x v="49"/>
    <x v="2"/>
    <m/>
    <x v="40"/>
    <x v="2"/>
    <s v="yes"/>
    <n v="2"/>
    <s v="yes"/>
    <n v="-2.2222222222222199E-2"/>
    <n v="-0.99945453831213804"/>
    <n v="2.7777777777777302E-3"/>
    <s v="a001"/>
    <d v="2017-05-04T14:37:07"/>
    <d v="2017-05-04T14:37:44"/>
    <s v="a001"/>
    <b v="1"/>
  </r>
  <r>
    <x v="50"/>
    <x v="1"/>
    <m/>
    <x v="743"/>
    <x v="0"/>
    <s v="no"/>
    <n v="2"/>
    <s v="no"/>
    <n v="-8.8888888888888795E-2"/>
    <n v="-0.51286355383216897"/>
    <n v="-0.66388888888888897"/>
    <m/>
    <d v="2017-05-04T14:37:37"/>
    <d v="2017-05-04T14:37:57"/>
    <s v="-"/>
    <b v="0"/>
  </r>
  <r>
    <x v="49"/>
    <x v="1"/>
    <m/>
    <x v="762"/>
    <x v="2"/>
    <s v="yes"/>
    <n v="2"/>
    <s v="yes"/>
    <n v="2.2222222222222102E-2"/>
    <n v="-0.99913751747300505"/>
    <n v="-6.3888888888888995E-2"/>
    <m/>
    <d v="2017-05-04T14:37:45"/>
    <d v="2017-05-04T14:37:59"/>
    <s v="-"/>
    <b v="0"/>
  </r>
  <r>
    <x v="49"/>
    <x v="1"/>
    <m/>
    <x v="766"/>
    <x v="0"/>
    <s v="yes"/>
    <n v="2"/>
    <s v="no"/>
    <n v="-0.35555555555555501"/>
    <n v="-0.97887006201320903"/>
    <n v="-0.13055555555555501"/>
    <m/>
    <d v="2017-05-04T14:37:59"/>
    <d v="2017-05-04T14:38:11"/>
    <s v="-"/>
    <b v="0"/>
  </r>
  <r>
    <x v="50"/>
    <x v="1"/>
    <m/>
    <x v="805"/>
    <x v="3"/>
    <s v="yes"/>
    <n v="3"/>
    <s v="no"/>
    <n v="-8.8888888888888795E-2"/>
    <n v="-0.30706884401961598"/>
    <n v="-0.70833333333333304"/>
    <m/>
    <d v="2017-05-04T14:37:58"/>
    <d v="2017-05-04T14:38:19"/>
    <s v="-"/>
    <b v="0"/>
  </r>
  <r>
    <x v="49"/>
    <x v="1"/>
    <m/>
    <x v="789"/>
    <x v="0"/>
    <s v="yes"/>
    <n v="2"/>
    <s v="no"/>
    <n v="-0.11111111111111099"/>
    <n v="-0.95776436476604498"/>
    <n v="-0.41944444444444401"/>
    <m/>
    <d v="2017-05-04T14:38:12"/>
    <d v="2017-05-04T14:38:26"/>
    <s v="-"/>
    <b v="0"/>
  </r>
  <r>
    <x v="50"/>
    <x v="1"/>
    <m/>
    <x v="786"/>
    <x v="0"/>
    <s v="yes"/>
    <n v="2"/>
    <s v="no"/>
    <n v="-8.8888888888888795E-2"/>
    <n v="-0.96677870985626901"/>
    <n v="-0.39722222222222198"/>
    <m/>
    <d v="2017-05-04T14:38:20"/>
    <d v="2017-05-04T14:38:44"/>
    <s v="-"/>
    <b v="0"/>
  </r>
  <r>
    <x v="49"/>
    <x v="1"/>
    <m/>
    <x v="764"/>
    <x v="2"/>
    <s v="yes"/>
    <n v="2"/>
    <s v="yes"/>
    <n v="-2.2222222222222199E-2"/>
    <n v="-0.99943761871314396"/>
    <n v="2.4999999999999901E-2"/>
    <m/>
    <d v="2017-05-04T14:38:27"/>
    <d v="2017-05-04T14:38:46"/>
    <s v="-"/>
    <b v="0"/>
  </r>
  <r>
    <x v="49"/>
    <x v="1"/>
    <m/>
    <x v="778"/>
    <x v="3"/>
    <s v="yes"/>
    <n v="4"/>
    <s v="yes"/>
    <n v="0.2"/>
    <n v="0.906212454435808"/>
    <n v="0.98055555555555496"/>
    <m/>
    <d v="2017-05-04T14:38:47"/>
    <d v="2017-05-04T14:39:00"/>
    <s v="-"/>
    <b v="0"/>
  </r>
  <r>
    <x v="50"/>
    <x v="1"/>
    <m/>
    <x v="787"/>
    <x v="3"/>
    <s v="no"/>
    <n v="4"/>
    <s v="no"/>
    <n v="0.75555555555555498"/>
    <n v="-4.8872867474968398E-2"/>
    <n v="0.60277777777777697"/>
    <m/>
    <d v="2017-05-04T14:38:44"/>
    <d v="2017-05-04T14:39:03"/>
    <s v="-"/>
    <b v="0"/>
  </r>
  <r>
    <x v="49"/>
    <x v="1"/>
    <m/>
    <x v="726"/>
    <x v="2"/>
    <s v="yes"/>
    <n v="3"/>
    <s v="yes"/>
    <n v="0.24444444444444399"/>
    <n v="0.221978546439007"/>
    <n v="0.80277777777777704"/>
    <m/>
    <d v="2017-05-04T14:39:01"/>
    <d v="2017-05-04T14:39:17"/>
    <s v="-"/>
    <b v="0"/>
  </r>
  <r>
    <x v="50"/>
    <x v="1"/>
    <m/>
    <x v="790"/>
    <x v="0"/>
    <s v="yes"/>
    <n v="3"/>
    <s v="no"/>
    <n v="-0.11111111111111099"/>
    <n v="-0.189266276692066"/>
    <n v="-0.73055555555555496"/>
    <m/>
    <d v="2017-05-04T14:39:04"/>
    <d v="2017-05-04T14:39:18"/>
    <s v="-"/>
    <b v="0"/>
  </r>
  <r>
    <x v="49"/>
    <x v="1"/>
    <m/>
    <x v="752"/>
    <x v="2"/>
    <s v="yes"/>
    <n v="3"/>
    <s v="yes"/>
    <n v="0.844444444444444"/>
    <n v="0.44394467777885699"/>
    <n v="0.38055555555555498"/>
    <m/>
    <d v="2017-05-04T14:39:18"/>
    <d v="2017-05-04T14:39:29"/>
    <s v="-"/>
    <b v="0"/>
  </r>
  <r>
    <x v="50"/>
    <x v="1"/>
    <m/>
    <x v="762"/>
    <x v="3"/>
    <s v="yes"/>
    <n v="4"/>
    <s v="yes"/>
    <n v="0.133333333333333"/>
    <n v="-0.65451542791721695"/>
    <n v="0.625"/>
    <m/>
    <d v="2017-05-04T14:39:18"/>
    <d v="2017-05-04T14:39:32"/>
    <s v="-"/>
    <b v="0"/>
  </r>
  <r>
    <x v="49"/>
    <x v="1"/>
    <m/>
    <x v="733"/>
    <x v="2"/>
    <s v="yes"/>
    <n v="3"/>
    <s v="yes"/>
    <n v="-8.8888888888888795E-2"/>
    <n v="-0.97822125902046597"/>
    <n v="0.358333333333333"/>
    <m/>
    <d v="2017-05-04T14:39:30"/>
    <d v="2017-05-04T14:39:44"/>
    <s v="-"/>
    <b v="0"/>
  </r>
  <r>
    <x v="50"/>
    <x v="1"/>
    <m/>
    <x v="799"/>
    <x v="2"/>
    <s v="yes"/>
    <n v="3"/>
    <s v="yes"/>
    <n v="0.24444444444444399"/>
    <n v="-0.98290576245235595"/>
    <n v="0.33611111111111103"/>
    <m/>
    <d v="2017-05-04T14:39:33"/>
    <d v="2017-05-04T14:39:46"/>
    <s v="-"/>
    <b v="0"/>
  </r>
  <r>
    <x v="49"/>
    <x v="1"/>
    <m/>
    <x v="797"/>
    <x v="1"/>
    <s v="yes"/>
    <n v="2"/>
    <s v="no"/>
    <n v="-0.88888888888888895"/>
    <n v="0.64234966199251797"/>
    <n v="0.358333333333333"/>
    <m/>
    <d v="2017-05-04T14:39:44"/>
    <d v="2017-05-04T14:40:03"/>
    <s v="-"/>
    <b v="0"/>
  </r>
  <r>
    <x v="50"/>
    <x v="1"/>
    <m/>
    <x v="758"/>
    <x v="3"/>
    <s v="no"/>
    <n v="3"/>
    <s v="no"/>
    <n v="0.28888888888888797"/>
    <n v="-0.98979783057627002"/>
    <n v="-6.3888888888888995E-2"/>
    <m/>
    <d v="2017-05-04T14:39:46"/>
    <d v="2017-05-04T14:40:11"/>
    <s v="-"/>
    <b v="0"/>
  </r>
  <r>
    <x v="49"/>
    <x v="1"/>
    <m/>
    <x v="744"/>
    <x v="3"/>
    <s v="yes"/>
    <n v="4"/>
    <s v="yes"/>
    <n v="0.88888888888888895"/>
    <n v="0.64234966199251897"/>
    <n v="0.51388888888888795"/>
    <m/>
    <d v="2017-05-04T14:40:03"/>
    <d v="2017-05-04T14:40:25"/>
    <s v="-"/>
    <b v="0"/>
  </r>
  <r>
    <x v="50"/>
    <x v="1"/>
    <m/>
    <x v="757"/>
    <x v="0"/>
    <s v="no"/>
    <n v="2"/>
    <s v="no"/>
    <n v="-8.8888888888888795E-2"/>
    <n v="-0.94636751803717301"/>
    <n v="-0.44166666666666599"/>
    <m/>
    <d v="2017-05-04T14:40:12"/>
    <d v="2017-05-04T14:40:38"/>
    <s v="-"/>
    <b v="0"/>
  </r>
  <r>
    <x v="49"/>
    <x v="2"/>
    <m/>
    <x v="43"/>
    <x v="2"/>
    <s v="yes"/>
    <n v="3"/>
    <s v="yes"/>
    <n v="6.6666666666666596E-2"/>
    <n v="-0.96472037367048302"/>
    <n v="0.40277777777777701"/>
    <s v="a010"/>
    <d v="2017-05-04T14:40:25"/>
    <d v="2017-05-04T14:40:44"/>
    <s v="a010"/>
    <b v="1"/>
  </r>
  <r>
    <x v="50"/>
    <x v="1"/>
    <m/>
    <x v="769"/>
    <x v="3"/>
    <s v="yes"/>
    <n v="3"/>
    <s v="yes"/>
    <n v="0.844444444444444"/>
    <n v="0.44394467777885699"/>
    <n v="-0.15277777777777701"/>
    <m/>
    <d v="2017-05-04T14:40:39"/>
    <d v="2017-05-04T14:41:01"/>
    <s v="-"/>
    <b v="0"/>
  </r>
  <r>
    <x v="49"/>
    <x v="1"/>
    <m/>
    <x v="748"/>
    <x v="2"/>
    <s v="yes"/>
    <n v="2"/>
    <s v="yes"/>
    <n v="4.4444444444444398E-2"/>
    <n v="-0.99603162500736497"/>
    <n v="0.202777777777777"/>
    <m/>
    <d v="2017-05-04T14:40:44"/>
    <d v="2017-05-04T14:41:01"/>
    <s v="-"/>
    <b v="0"/>
  </r>
  <r>
    <x v="49"/>
    <x v="1"/>
    <m/>
    <x v="765"/>
    <x v="3"/>
    <s v="yes"/>
    <n v="3"/>
    <s v="yes"/>
    <n v="0.68888888888888899"/>
    <n v="0.34382380314924199"/>
    <n v="0.82499999999999996"/>
    <m/>
    <d v="2017-05-04T14:41:02"/>
    <d v="2017-05-04T14:41:14"/>
    <s v="-"/>
    <b v="0"/>
  </r>
  <r>
    <x v="50"/>
    <x v="1"/>
    <m/>
    <x v="785"/>
    <x v="3"/>
    <s v="yes"/>
    <n v="3"/>
    <s v="yes"/>
    <n v="0.88888888888888895"/>
    <n v="0.64234966199251897"/>
    <n v="0.42499999999999999"/>
    <m/>
    <d v="2017-05-04T14:41:01"/>
    <d v="2017-05-04T14:41:20"/>
    <s v="-"/>
    <b v="0"/>
  </r>
  <r>
    <x v="49"/>
    <x v="1"/>
    <m/>
    <x v="731"/>
    <x v="2"/>
    <s v="yes"/>
    <n v="3"/>
    <s v="yes"/>
    <n v="0.28888888888888797"/>
    <n v="-0.98290576245235595"/>
    <n v="0.33611111111111103"/>
    <m/>
    <d v="2017-05-04T14:41:14"/>
    <d v="2017-05-04T14:41:25"/>
    <s v="-"/>
    <b v="0"/>
  </r>
  <r>
    <x v="49"/>
    <x v="1"/>
    <m/>
    <x v="734"/>
    <x v="2"/>
    <s v="yes"/>
    <n v="2"/>
    <s v="yes"/>
    <n v="4.4444444444444398E-2"/>
    <n v="-0.99928194199242304"/>
    <n v="4.72222222222222E-2"/>
    <m/>
    <d v="2017-05-04T14:41:25"/>
    <d v="2017-05-04T14:41:35"/>
    <s v="-"/>
    <b v="0"/>
  </r>
  <r>
    <x v="50"/>
    <x v="1"/>
    <m/>
    <x v="793"/>
    <x v="0"/>
    <s v="no"/>
    <n v="3"/>
    <s v="no"/>
    <n v="-0.31111111111111101"/>
    <n v="0.43008272350133198"/>
    <n v="-0.84166666666666601"/>
    <m/>
    <d v="2017-05-04T14:41:20"/>
    <d v="2017-05-04T14:41:38"/>
    <s v="-"/>
    <b v="0"/>
  </r>
  <r>
    <x v="50"/>
    <x v="1"/>
    <m/>
    <x v="763"/>
    <x v="2"/>
    <s v="yes"/>
    <n v="4"/>
    <s v="yes"/>
    <n v="0.266666666666666"/>
    <n v="-0.99200185176961098"/>
    <n v="-6.3888888888888995E-2"/>
    <m/>
    <d v="2017-05-04T14:41:38"/>
    <d v="2017-05-04T14:41:56"/>
    <s v="-"/>
    <b v="0"/>
  </r>
  <r>
    <x v="49"/>
    <x v="1"/>
    <m/>
    <x v="771"/>
    <x v="1"/>
    <s v="no"/>
    <n v="2"/>
    <s v="no"/>
    <n v="-0.68888888888888899"/>
    <n v="-0.402538832906429"/>
    <n v="-0.61944444444444402"/>
    <m/>
    <d v="2017-05-04T14:41:36"/>
    <d v="2017-05-04T14:41:59"/>
    <s v="-"/>
    <b v="0"/>
  </r>
  <r>
    <x v="49"/>
    <x v="1"/>
    <m/>
    <x v="802"/>
    <x v="0"/>
    <s v="yes"/>
    <n v="2"/>
    <s v="yes"/>
    <n v="-0.93333333333333302"/>
    <n v="0.79348956196801002"/>
    <n v="-0.30833333333333302"/>
    <m/>
    <d v="2017-05-04T14:42:00"/>
    <d v="2017-05-04T14:42:20"/>
    <s v="-"/>
    <b v="0"/>
  </r>
  <r>
    <x v="50"/>
    <x v="2"/>
    <m/>
    <x v="43"/>
    <x v="2"/>
    <s v="yes"/>
    <n v="4"/>
    <s v="yes"/>
    <n v="0.64444444444444404"/>
    <n v="-0.58827638534013305"/>
    <n v="0.180555555555555"/>
    <s v="a010"/>
    <d v="2017-05-04T14:41:57"/>
    <d v="2017-05-04T14:42:21"/>
    <s v="a010"/>
    <b v="1"/>
  </r>
  <r>
    <x v="49"/>
    <x v="1"/>
    <m/>
    <x v="775"/>
    <x v="2"/>
    <s v="yes"/>
    <n v="2"/>
    <s v="yes"/>
    <n v="-8.8888888888888795E-2"/>
    <n v="-0.99689093471207901"/>
    <n v="0.180555555555555"/>
    <m/>
    <d v="2017-05-04T14:42:21"/>
    <d v="2017-05-04T14:42:32"/>
    <s v="-"/>
    <b v="0"/>
  </r>
  <r>
    <x v="50"/>
    <x v="1"/>
    <m/>
    <x v="764"/>
    <x v="0"/>
    <s v="yes"/>
    <n v="2"/>
    <s v="yes"/>
    <n v="0.53333333333333299"/>
    <n v="-0.859250206747044"/>
    <n v="0.24722222222222201"/>
    <m/>
    <d v="2017-05-04T14:42:22"/>
    <d v="2017-05-04T14:42:39"/>
    <s v="-"/>
    <b v="0"/>
  </r>
  <r>
    <x v="49"/>
    <x v="1"/>
    <m/>
    <x v="739"/>
    <x v="2"/>
    <s v="yes"/>
    <n v="2"/>
    <s v="yes"/>
    <n v="-6.6666666666666596E-2"/>
    <n v="-0.99911076841447899"/>
    <n v="2.7777777777777302E-3"/>
    <m/>
    <d v="2017-05-04T14:42:33"/>
    <d v="2017-05-04T14:42:45"/>
    <s v="-"/>
    <b v="0"/>
  </r>
  <r>
    <x v="49"/>
    <x v="1"/>
    <m/>
    <x v="780"/>
    <x v="0"/>
    <s v="yes"/>
    <n v="2"/>
    <s v="no"/>
    <n v="-0.53333333333333299"/>
    <n v="-0.859250206747044"/>
    <n v="-0.108333333333333"/>
    <m/>
    <d v="2017-05-04T14:42:46"/>
    <d v="2017-05-04T14:42:58"/>
    <s v="-"/>
    <b v="0"/>
  </r>
  <r>
    <x v="50"/>
    <x v="1"/>
    <m/>
    <x v="732"/>
    <x v="0"/>
    <s v="yes"/>
    <n v="2"/>
    <s v="no"/>
    <n v="-2.2222222222222199E-2"/>
    <n v="-0.97389353320830896"/>
    <n v="-0.374999999999999"/>
    <m/>
    <d v="2017-05-04T14:42:40"/>
    <d v="2017-05-04T14:43:04"/>
    <s v="-"/>
    <b v="0"/>
  </r>
  <r>
    <x v="50"/>
    <x v="1"/>
    <m/>
    <x v="736"/>
    <x v="0"/>
    <s v="yes"/>
    <n v="4"/>
    <s v="no"/>
    <n v="-0.44444444444444398"/>
    <n v="-0.41551428344510299"/>
    <n v="-0.68611111111111101"/>
    <m/>
    <d v="2017-05-04T14:43:05"/>
    <d v="2017-05-04T14:43:32"/>
    <s v="-"/>
    <b v="0"/>
  </r>
  <r>
    <x v="50"/>
    <x v="1"/>
    <m/>
    <x v="735"/>
    <x v="0"/>
    <s v="yes"/>
    <n v="3"/>
    <s v="yes"/>
    <n v="0.17777777777777701"/>
    <n v="-0.996984362865169"/>
    <n v="-8.6111111111111097E-2"/>
    <m/>
    <d v="2017-05-04T14:43:32"/>
    <d v="2017-05-04T14:43:51"/>
    <s v="-"/>
    <b v="0"/>
  </r>
  <r>
    <x v="50"/>
    <x v="1"/>
    <m/>
    <x v="744"/>
    <x v="3"/>
    <s v="yes"/>
    <n v="4"/>
    <s v="yes"/>
    <n v="0.33333333333333298"/>
    <n v="1"/>
    <n v="1"/>
    <m/>
    <d v="2017-05-04T14:43:51"/>
    <d v="2017-05-04T14:44:05"/>
    <s v="-"/>
    <b v="0"/>
  </r>
  <r>
    <x v="50"/>
    <x v="1"/>
    <m/>
    <x v="755"/>
    <x v="0"/>
    <s v="yes"/>
    <n v="2"/>
    <s v="yes"/>
    <n v="0.2"/>
    <n v="-0.986589153689302"/>
    <n v="0.313888888888888"/>
    <m/>
    <d v="2017-05-04T14:44:06"/>
    <d v="2017-05-04T14:44:20"/>
    <s v="-"/>
    <b v="0"/>
  </r>
  <r>
    <x v="50"/>
    <x v="1"/>
    <m/>
    <x v="783"/>
    <x v="0"/>
    <s v="yes"/>
    <n v="2"/>
    <s v="no"/>
    <n v="-0.28888888888888797"/>
    <n v="-0.78576205470282501"/>
    <n v="-0.57499999999999996"/>
    <m/>
    <d v="2017-05-04T14:44:21"/>
    <d v="2017-05-04T14:44:38"/>
    <s v="-"/>
    <b v="0"/>
  </r>
  <r>
    <x v="50"/>
    <x v="1"/>
    <m/>
    <x v="766"/>
    <x v="0"/>
    <s v="yes"/>
    <n v="2"/>
    <s v="no"/>
    <n v="-0.37777777777777699"/>
    <n v="-0.733952887317737"/>
    <n v="-0.59722222222222199"/>
    <m/>
    <d v="2017-05-04T14:44:39"/>
    <d v="2017-05-04T14:44:50"/>
    <s v="-"/>
    <b v="0"/>
  </r>
  <r>
    <x v="50"/>
    <x v="1"/>
    <m/>
    <x v="800"/>
    <x v="0"/>
    <s v="no"/>
    <n v="4"/>
    <s v="no"/>
    <n v="0.11111111111111099"/>
    <n v="-0.99010340220805004"/>
    <n v="-0.28611111111111098"/>
    <m/>
    <d v="2017-05-04T14:44:51"/>
    <d v="2017-05-04T14:45:55"/>
    <s v="-"/>
    <b v="0"/>
  </r>
  <r>
    <x v="50"/>
    <x v="1"/>
    <m/>
    <x v="777"/>
    <x v="3"/>
    <s v="yes"/>
    <n v="4"/>
    <s v="yes"/>
    <n v="0.48888888888888798"/>
    <n v="-0.57806844117937295"/>
    <n v="0.64722222222222203"/>
    <m/>
    <d v="2017-05-04T14:45:56"/>
    <d v="2017-05-04T14:46:09"/>
    <s v="-"/>
    <b v="0"/>
  </r>
  <r>
    <x v="50"/>
    <x v="1"/>
    <m/>
    <x v="780"/>
    <x v="0"/>
    <s v="yes"/>
    <n v="1"/>
    <s v="no"/>
    <n v="-0.71111111111111103"/>
    <n v="-0.292809334208676"/>
    <n v="-0.44166666666666599"/>
    <m/>
    <d v="2017-05-04T14:46:10"/>
    <d v="2017-05-04T14:46:28"/>
    <s v="-"/>
    <b v="0"/>
  </r>
  <r>
    <x v="50"/>
    <x v="1"/>
    <m/>
    <x v="756"/>
    <x v="3"/>
    <s v="no"/>
    <n v="4"/>
    <s v="no"/>
    <n v="0.31111111111111101"/>
    <n v="0.65319167004606205"/>
    <n v="0.89166666666666605"/>
    <m/>
    <d v="2017-05-04T14:46:28"/>
    <d v="2017-05-04T14:46:41"/>
    <s v="-"/>
    <b v="0"/>
  </r>
  <r>
    <x v="50"/>
    <x v="1"/>
    <m/>
    <x v="796"/>
    <x v="0"/>
    <s v="yes"/>
    <n v="4"/>
    <s v="no"/>
    <n v="-6.6666666666666596E-2"/>
    <n v="-0.99882945623196795"/>
    <n v="9.1666666666666702E-2"/>
    <m/>
    <d v="2017-05-04T14:46:42"/>
    <d v="2017-05-04T14:46:58"/>
    <s v="-"/>
    <b v="0"/>
  </r>
  <r>
    <x v="50"/>
    <x v="1"/>
    <m/>
    <x v="745"/>
    <x v="0"/>
    <s v="yes"/>
    <n v="2"/>
    <s v="no"/>
    <n v="-0.133333333333333"/>
    <n v="-0.67179530135575505"/>
    <n v="-0.61944444444444402"/>
    <m/>
    <d v="2017-05-04T14:46:59"/>
    <d v="2017-05-04T14:47:14"/>
    <s v="-"/>
    <b v="0"/>
  </r>
  <r>
    <x v="50"/>
    <x v="1"/>
    <m/>
    <x v="734"/>
    <x v="0"/>
    <s v="no"/>
    <n v="2"/>
    <s v="yes"/>
    <n v="4.4444444444444398E-2"/>
    <n v="-0.99930354367093199"/>
    <n v="-1.94444444444445E-2"/>
    <m/>
    <d v="2017-05-04T14:47:15"/>
    <d v="2017-05-04T14:47:43"/>
    <s v="-"/>
    <b v="0"/>
  </r>
  <r>
    <x v="50"/>
    <x v="1"/>
    <m/>
    <x v="752"/>
    <x v="3"/>
    <s v="yes"/>
    <n v="4"/>
    <s v="yes"/>
    <n v="0.422222222222222"/>
    <n v="-0.158645222255274"/>
    <n v="0.73611111111111105"/>
    <m/>
    <d v="2017-05-04T14:47:43"/>
    <d v="2017-05-04T14:47:59"/>
    <s v="-"/>
    <b v="0"/>
  </r>
  <r>
    <x v="50"/>
    <x v="1"/>
    <m/>
    <x v="747"/>
    <x v="0"/>
    <s v="yes"/>
    <n v="4"/>
    <s v="yes"/>
    <n v="6.6666666666666596E-2"/>
    <n v="-0.99882945623196795"/>
    <n v="9.1666666666666702E-2"/>
    <m/>
    <d v="2017-05-04T14:48:00"/>
    <d v="2017-05-04T14:48:29"/>
    <s v="-"/>
    <b v="0"/>
  </r>
  <r>
    <x v="50"/>
    <x v="1"/>
    <m/>
    <x v="760"/>
    <x v="0"/>
    <s v="yes"/>
    <n v="2"/>
    <s v="no"/>
    <n v="-2.2222222222222199E-2"/>
    <n v="-0.99820510117469297"/>
    <n v="-0.13055555555555501"/>
    <m/>
    <d v="2017-05-04T14:48:30"/>
    <d v="2017-05-04T14:48:50"/>
    <s v="-"/>
    <b v="0"/>
  </r>
  <r>
    <x v="50"/>
    <x v="1"/>
    <m/>
    <x v="782"/>
    <x v="0"/>
    <s v="yes"/>
    <n v="4"/>
    <s v="no"/>
    <n v="0.11111111111111099"/>
    <n v="-0.99855049174333299"/>
    <n v="-6.3888888888888995E-2"/>
    <m/>
    <d v="2017-05-04T14:48:51"/>
    <d v="2017-05-04T14:49:02"/>
    <s v="-"/>
    <b v="0"/>
  </r>
  <r>
    <x v="50"/>
    <x v="1"/>
    <m/>
    <x v="788"/>
    <x v="0"/>
    <s v="yes"/>
    <n v="2"/>
    <s v="no"/>
    <n v="-0.19999999999999901"/>
    <n v="-0.99615082822076495"/>
    <n v="2.7777777777777302E-3"/>
    <m/>
    <d v="2017-05-04T14:49:03"/>
    <d v="2017-05-04T14:49:32"/>
    <s v="-"/>
    <b v="0"/>
  </r>
  <r>
    <x v="50"/>
    <x v="2"/>
    <m/>
    <x v="40"/>
    <x v="2"/>
    <s v="yes"/>
    <n v="4"/>
    <s v="yes"/>
    <n v="0.28888888888888797"/>
    <n v="-0.98979783057627002"/>
    <n v="0.202777777777777"/>
    <s v="a001"/>
    <d v="2017-05-04T14:49:33"/>
    <d v="2017-05-04T14:50:03"/>
    <s v="a001"/>
    <b v="1"/>
  </r>
  <r>
    <x v="50"/>
    <x v="1"/>
    <m/>
    <x v="798"/>
    <x v="3"/>
    <s v="yes"/>
    <n v="4"/>
    <s v="yes"/>
    <n v="0.51111111111111096"/>
    <n v="-0.71942736214248504"/>
    <n v="0.60277777777777697"/>
    <m/>
    <d v="2017-05-04T14:50:04"/>
    <d v="2017-05-04T14:50:41"/>
    <s v="-"/>
    <b v="0"/>
  </r>
  <r>
    <x v="50"/>
    <x v="1"/>
    <m/>
    <x v="775"/>
    <x v="0"/>
    <s v="yes"/>
    <n v="3"/>
    <s v="no"/>
    <n v="-6.6666666666666596E-2"/>
    <n v="-0.733952887317737"/>
    <n v="-0.59722222222222199"/>
    <m/>
    <d v="2017-05-04T14:50:42"/>
    <d v="2017-05-04T14:51:49"/>
    <s v="-"/>
    <b v="0"/>
  </r>
  <r>
    <x v="50"/>
    <x v="1"/>
    <m/>
    <x v="740"/>
    <x v="0"/>
    <s v="yes"/>
    <n v="3"/>
    <s v="no"/>
    <n v="-0.133333333333333"/>
    <n v="-0.30706884401961598"/>
    <n v="-0.70833333333333304"/>
    <m/>
    <d v="2017-05-04T14:51:50"/>
    <d v="2017-05-04T14:52:26"/>
    <s v="-"/>
    <b v="0"/>
  </r>
  <r>
    <x v="50"/>
    <x v="1"/>
    <m/>
    <x v="776"/>
    <x v="0"/>
    <s v="yes"/>
    <n v="3"/>
    <s v="no"/>
    <n v="4.4444444444444398E-2"/>
    <n v="-0.30706884401961598"/>
    <n v="-0.70833333333333304"/>
    <m/>
    <d v="2017-05-04T14:52:27"/>
    <d v="2017-05-04T14:53:07"/>
    <s v="-"/>
    <b v="0"/>
  </r>
  <r>
    <x v="50"/>
    <x v="1"/>
    <m/>
    <x v="803"/>
    <x v="0"/>
    <s v="yes"/>
    <n v="2"/>
    <s v="no"/>
    <n v="-0.11111111111111099"/>
    <n v="-0.99626645715106399"/>
    <n v="-0.19722222222222199"/>
    <m/>
    <d v="2017-05-04T14:53:08"/>
    <d v="2017-05-04T14:53:32"/>
    <s v="-"/>
    <b v="0"/>
  </r>
  <r>
    <x v="50"/>
    <x v="1"/>
    <m/>
    <x v="789"/>
    <x v="0"/>
    <s v="yes"/>
    <n v="2"/>
    <s v="no"/>
    <n v="-0.35555555555555501"/>
    <n v="-6.4748219187939202E-2"/>
    <n v="-0.75277777777777699"/>
    <m/>
    <d v="2017-05-04T14:53:33"/>
    <d v="2017-05-04T14:54:00"/>
    <s v="-"/>
    <b v="0"/>
  </r>
  <r>
    <x v="50"/>
    <x v="1"/>
    <m/>
    <x v="761"/>
    <x v="0"/>
    <s v="yes"/>
    <n v="3"/>
    <s v="no"/>
    <n v="6.6666666666666596E-2"/>
    <n v="-0.86320995195838401"/>
    <n v="-0.530555555555555"/>
    <m/>
    <d v="2017-05-04T14:54:01"/>
    <d v="2017-05-04T14:54:19"/>
    <s v="-"/>
    <b v="0"/>
  </r>
  <r>
    <x v="50"/>
    <x v="1"/>
    <m/>
    <x v="728"/>
    <x v="0"/>
    <s v="yes"/>
    <n v="3"/>
    <s v="no"/>
    <n v="8.8888888888888906E-2"/>
    <n v="-0.97389353320830896"/>
    <n v="-0.374999999999999"/>
    <m/>
    <d v="2017-05-04T14:54:20"/>
    <d v="2017-05-04T14:54:40"/>
    <s v="-"/>
    <b v="0"/>
  </r>
  <r>
    <x v="50"/>
    <x v="1"/>
    <m/>
    <x v="750"/>
    <x v="0"/>
    <s v="yes"/>
    <n v="4"/>
    <s v="no"/>
    <n v="-0.22222222222222199"/>
    <n v="-6.4748219187939202E-2"/>
    <n v="-0.75277777777777699"/>
    <m/>
    <d v="2017-05-04T14:54:42"/>
    <d v="2017-05-04T14:55:25"/>
    <s v="-"/>
    <b v="0"/>
  </r>
  <r>
    <x v="50"/>
    <x v="1"/>
    <m/>
    <x v="729"/>
    <x v="3"/>
    <s v="yes"/>
    <n v="4"/>
    <s v="yes"/>
    <n v="0.844444444444444"/>
    <n v="0.44394467777885699"/>
    <n v="0.40277777777777701"/>
    <m/>
    <d v="2017-05-04T14:55:29"/>
    <d v="2017-05-04T14:56:27"/>
    <s v="-"/>
    <b v="0"/>
  </r>
  <r>
    <x v="50"/>
    <x v="2"/>
    <m/>
    <x v="63"/>
    <x v="3"/>
    <s v="yes"/>
    <n v="4"/>
    <s v="yes"/>
    <n v="0.55555555555555503"/>
    <n v="-0.82354979358574498"/>
    <n v="0.22500000000000001"/>
    <s v="a111"/>
    <d v="2017-05-04T14:56:27"/>
    <d v="2017-05-04T14:56:52"/>
    <s v="a111"/>
    <b v="1"/>
  </r>
  <r>
    <x v="50"/>
    <x v="1"/>
    <m/>
    <x v="772"/>
    <x v="0"/>
    <s v="no"/>
    <n v="3"/>
    <s v="yes"/>
    <n v="0.46666666666666601"/>
    <n v="-0.92995741411314103"/>
    <n v="0.202777777777777"/>
    <m/>
    <d v="2017-05-04T14:56:53"/>
    <d v="2017-05-04T14:57:17"/>
    <s v="-"/>
    <b v="0"/>
  </r>
  <r>
    <x v="50"/>
    <x v="1"/>
    <m/>
    <x v="749"/>
    <x v="3"/>
    <s v="no"/>
    <n v="4"/>
    <s v="yes"/>
    <n v="0.8"/>
    <n v="0.20632928530448399"/>
    <n v="0.40277777777777701"/>
    <m/>
    <d v="2017-05-04T14:57:18"/>
    <d v="2017-05-04T14:57:40"/>
    <s v="-"/>
    <b v="0"/>
  </r>
  <r>
    <x v="50"/>
    <x v="1"/>
    <m/>
    <x v="751"/>
    <x v="3"/>
    <s v="no"/>
    <n v="4"/>
    <s v="no"/>
    <n v="0.48888888888888798"/>
    <n v="-0.65451542791721695"/>
    <n v="0.625"/>
    <m/>
    <d v="2017-05-04T14:57:41"/>
    <d v="2017-05-04T14:58:23"/>
    <s v="-"/>
    <b v="0"/>
  </r>
  <r>
    <x v="50"/>
    <x v="1"/>
    <m/>
    <x v="771"/>
    <x v="0"/>
    <s v="no"/>
    <n v="3"/>
    <s v="yes"/>
    <n v="0.22222222222222199"/>
    <n v="-0.99508744086974998"/>
    <n v="2.7777777777777302E-3"/>
    <m/>
    <d v="2017-05-04T14:58:24"/>
    <d v="2017-05-04T14:58:48"/>
    <s v="-"/>
    <b v="0"/>
  </r>
  <r>
    <x v="50"/>
    <x v="1"/>
    <m/>
    <x v="753"/>
    <x v="3"/>
    <s v="yes"/>
    <n v="4"/>
    <s v="yes"/>
    <n v="0.57777777777777695"/>
    <n v="-0.65451542791721695"/>
    <n v="0.625"/>
    <m/>
    <d v="2017-05-04T14:58:49"/>
    <d v="2017-05-04T14:59:02"/>
    <s v="-"/>
    <b v="0"/>
  </r>
  <r>
    <x v="50"/>
    <x v="1"/>
    <m/>
    <x v="738"/>
    <x v="2"/>
    <s v="yes"/>
    <n v="2"/>
    <s v="no"/>
    <n v="4.4444444444444398E-2"/>
    <n v="-0.30706884401961598"/>
    <n v="-0.70833333333333304"/>
    <m/>
    <d v="2017-05-04T14:59:02"/>
    <d v="2017-05-04T15:00:24"/>
    <s v="-"/>
    <b v="0"/>
  </r>
  <r>
    <x v="50"/>
    <x v="1"/>
    <m/>
    <x v="730"/>
    <x v="0"/>
    <s v="yes"/>
    <n v="2"/>
    <s v="no"/>
    <n v="-0.155555555555555"/>
    <n v="-0.99626645715106399"/>
    <n v="-0.19722222222222199"/>
    <m/>
    <d v="2017-05-04T15:00:24"/>
    <d v="2017-05-04T15:01:26"/>
    <s v="-"/>
    <b v="0"/>
  </r>
  <r>
    <x v="50"/>
    <x v="1"/>
    <m/>
    <x v="765"/>
    <x v="3"/>
    <s v="yes"/>
    <n v="3"/>
    <s v="no"/>
    <n v="0.57777777777777695"/>
    <n v="-0.77981182665191895"/>
    <n v="0.13611111111111099"/>
    <m/>
    <d v="2017-05-04T15:01:26"/>
    <d v="2017-05-04T15:01:46"/>
    <s v="-"/>
    <b v="0"/>
  </r>
  <r>
    <x v="50"/>
    <x v="1"/>
    <m/>
    <x v="767"/>
    <x v="0"/>
    <s v="yes"/>
    <n v="2"/>
    <s v="no"/>
    <n v="-6.6666666666666596E-2"/>
    <n v="-6.4748219187939202E-2"/>
    <n v="-0.75277777777777699"/>
    <m/>
    <d v="2017-05-04T15:01:47"/>
    <d v="2017-05-04T15:02:02"/>
    <s v="-"/>
    <b v="0"/>
  </r>
  <r>
    <x v="54"/>
    <x v="1"/>
    <m/>
    <x v="637"/>
    <x v="3"/>
    <s v="yes"/>
    <n v="2"/>
    <s v="yes"/>
    <n v="1"/>
    <n v="1"/>
    <n v="4.72222222222222E-2"/>
    <m/>
    <d v="2017-05-09T13:08:47"/>
    <d v="2017-05-09T13:09:21"/>
    <s v="-"/>
    <b v="0"/>
  </r>
  <r>
    <x v="54"/>
    <x v="1"/>
    <m/>
    <x v="588"/>
    <x v="2"/>
    <s v="yes"/>
    <n v="4"/>
    <s v="yes"/>
    <n v="0.61111111111111105"/>
    <n v="-0.69638672402165702"/>
    <n v="0.22500000000000001"/>
    <m/>
    <d v="2017-05-09T13:09:28"/>
    <d v="2017-05-09T13:09:53"/>
    <s v="-"/>
    <b v="0"/>
  </r>
  <r>
    <x v="55"/>
    <x v="1"/>
    <m/>
    <x v="566"/>
    <x v="1"/>
    <s v="no"/>
    <n v="3"/>
    <s v="yes"/>
    <n v="0.67777777777777704"/>
    <n v="-0.45338397308218997"/>
    <n v="0.13611111111111099"/>
    <m/>
    <d v="2017-05-09T13:09:11"/>
    <d v="2017-05-09T13:09:59"/>
    <s v="-"/>
    <b v="0"/>
  </r>
  <r>
    <x v="54"/>
    <x v="1"/>
    <m/>
    <x v="599"/>
    <x v="2"/>
    <s v="no"/>
    <n v="4"/>
    <s v="yes"/>
    <n v="0.96666666666666601"/>
    <n v="0.87761217930457303"/>
    <n v="-0.241666666666666"/>
    <m/>
    <d v="2017-05-09T13:10:00"/>
    <d v="2017-05-09T13:10:41"/>
    <s v="-"/>
    <b v="0"/>
  </r>
  <r>
    <x v="55"/>
    <x v="1"/>
    <m/>
    <x v="604"/>
    <x v="1"/>
    <s v="yes"/>
    <n v="4"/>
    <s v="no"/>
    <n v="-0.47777777777777702"/>
    <n v="-0.92119323207878101"/>
    <n v="-1.94444444444445E-2"/>
    <m/>
    <d v="2017-05-09T13:10:04"/>
    <d v="2017-05-09T13:10:50"/>
    <s v="-"/>
    <b v="0"/>
  </r>
  <r>
    <x v="54"/>
    <x v="1"/>
    <m/>
    <x v="576"/>
    <x v="0"/>
    <s v="yes"/>
    <n v="1"/>
    <s v="yes"/>
    <n v="-0.1"/>
    <n v="-3.29517761189023E-2"/>
    <n v="0.75833333333333297"/>
    <m/>
    <d v="2017-05-09T13:10:48"/>
    <d v="2017-05-09T13:11:08"/>
    <s v="-"/>
    <b v="0"/>
  </r>
  <r>
    <x v="55"/>
    <x v="1"/>
    <m/>
    <x v="622"/>
    <x v="0"/>
    <s v="yes"/>
    <n v="1"/>
    <s v="yes"/>
    <n v="0.25555555555555498"/>
    <n v="-0.99291892242973101"/>
    <n v="-8.6111111111111097E-2"/>
    <m/>
    <d v="2017-05-09T13:10:56"/>
    <d v="2017-05-09T13:11:31"/>
    <s v="-"/>
    <b v="0"/>
  </r>
  <r>
    <x v="54"/>
    <x v="1"/>
    <m/>
    <x v="642"/>
    <x v="1"/>
    <s v="yes"/>
    <n v="1"/>
    <s v="no"/>
    <n v="-0.56666666666666599"/>
    <n v="0.45764863655502103"/>
    <n v="0.84722222222222199"/>
    <m/>
    <d v="2017-05-09T13:11:15"/>
    <d v="2017-05-09T13:11:32"/>
    <s v="-"/>
    <b v="0"/>
  </r>
  <r>
    <x v="54"/>
    <x v="1"/>
    <m/>
    <x v="591"/>
    <x v="3"/>
    <s v="yes"/>
    <n v="3"/>
    <s v="yes"/>
    <n v="1"/>
    <n v="0.98696505818461699"/>
    <n v="-0.26388888888888801"/>
    <m/>
    <d v="2017-05-09T13:11:39"/>
    <d v="2017-05-09T13:11:49"/>
    <s v="-"/>
    <b v="0"/>
  </r>
  <r>
    <x v="55"/>
    <x v="1"/>
    <m/>
    <x v="598"/>
    <x v="0"/>
    <s v="no"/>
    <n v="2"/>
    <s v="yes"/>
    <n v="0.58888888888888802"/>
    <n v="-0.75453225202794205"/>
    <n v="-1.94444444444445E-2"/>
    <m/>
    <d v="2017-05-09T13:11:37"/>
    <d v="2017-05-09T13:12:00"/>
    <s v="-"/>
    <b v="0"/>
  </r>
  <r>
    <x v="54"/>
    <x v="1"/>
    <m/>
    <x v="579"/>
    <x v="2"/>
    <s v="yes"/>
    <n v="1"/>
    <s v="yes"/>
    <n v="0.41111111111111098"/>
    <n v="-0.81854809288806796"/>
    <n v="0.55833333333333302"/>
    <m/>
    <d v="2017-05-09T13:11:56"/>
    <d v="2017-05-09T13:12:11"/>
    <s v="-"/>
    <b v="0"/>
  </r>
  <r>
    <x v="55"/>
    <x v="1"/>
    <m/>
    <x v="620"/>
    <x v="2"/>
    <s v="yes"/>
    <n v="3"/>
    <s v="yes"/>
    <n v="0.655555555555555"/>
    <n v="-0.54631403170889303"/>
    <n v="-6.3888888888888995E-2"/>
    <m/>
    <d v="2017-05-09T13:12:05"/>
    <d v="2017-05-09T13:12:23"/>
    <s v="-"/>
    <b v="0"/>
  </r>
  <r>
    <x v="54"/>
    <x v="1"/>
    <m/>
    <x v="590"/>
    <x v="3"/>
    <s v="yes"/>
    <n v="1"/>
    <s v="yes"/>
    <n v="0.85555555555555496"/>
    <n v="0.49777770092715301"/>
    <n v="-0.219444444444444"/>
    <m/>
    <d v="2017-05-09T13:12:18"/>
    <d v="2017-05-09T13:12:24"/>
    <s v="-"/>
    <b v="0"/>
  </r>
  <r>
    <x v="54"/>
    <x v="1"/>
    <m/>
    <x v="594"/>
    <x v="0"/>
    <s v="yes"/>
    <n v="1"/>
    <s v="no"/>
    <n v="-0.188888888888888"/>
    <n v="-0.78576205470282501"/>
    <n v="-0.57499999999999996"/>
    <m/>
    <d v="2017-05-09T13:12:32"/>
    <d v="2017-05-09T13:12:49"/>
    <s v="-"/>
    <b v="0"/>
  </r>
  <r>
    <x v="54"/>
    <x v="1"/>
    <m/>
    <x v="581"/>
    <x v="3"/>
    <s v="yes"/>
    <n v="2"/>
    <s v="yes"/>
    <n v="1"/>
    <n v="1"/>
    <n v="-0.19722222222222199"/>
    <m/>
    <d v="2017-05-09T13:12:56"/>
    <d v="2017-05-09T13:13:06"/>
    <s v="-"/>
    <b v="0"/>
  </r>
  <r>
    <x v="55"/>
    <x v="1"/>
    <m/>
    <x v="599"/>
    <x v="0"/>
    <s v="no"/>
    <n v="4"/>
    <s v="yes"/>
    <n v="0.344444444444444"/>
    <n v="-0.98127935460223303"/>
    <n v="-8.6111111111111097E-2"/>
    <m/>
    <d v="2017-05-09T13:12:29"/>
    <d v="2017-05-09T13:13:14"/>
    <s v="-"/>
    <b v="0"/>
  </r>
  <r>
    <x v="54"/>
    <x v="1"/>
    <m/>
    <x v="626"/>
    <x v="0"/>
    <s v="yes"/>
    <n v="1"/>
    <s v="yes"/>
    <n v="0.16666666666666599"/>
    <n v="-0.189266276692066"/>
    <n v="-0.73055555555555496"/>
    <m/>
    <d v="2017-05-09T13:13:13"/>
    <d v="2017-05-09T13:13:23"/>
    <s v="-"/>
    <b v="0"/>
  </r>
  <r>
    <x v="55"/>
    <x v="1"/>
    <m/>
    <x v="627"/>
    <x v="0"/>
    <s v="yes"/>
    <n v="1"/>
    <s v="no"/>
    <n v="-0.41111111111111098"/>
    <n v="-0.96139580952930803"/>
    <n v="-0.17499999999999999"/>
    <m/>
    <d v="2017-05-09T13:13:19"/>
    <d v="2017-05-09T13:13:30"/>
    <s v="-"/>
    <b v="0"/>
  </r>
  <r>
    <x v="54"/>
    <x v="2"/>
    <m/>
    <x v="40"/>
    <x v="0"/>
    <s v="yes"/>
    <n v="2"/>
    <s v="no"/>
    <n v="-0.87777777777777699"/>
    <n v="0.71428942654010996"/>
    <n v="-0.90833333333333299"/>
    <s v="a001"/>
    <d v="2017-05-09T13:13:31"/>
    <d v="2017-05-09T13:13:44"/>
    <s v="a001"/>
    <b v="1"/>
  </r>
  <r>
    <x v="54"/>
    <x v="1"/>
    <m/>
    <x v="605"/>
    <x v="0"/>
    <s v="yes"/>
    <n v="1"/>
    <s v="no"/>
    <n v="-0.83333333333333304"/>
    <n v="0.38758837440821597"/>
    <n v="-0.79722222222222205"/>
    <m/>
    <d v="2017-05-09T13:13:52"/>
    <d v="2017-05-09T13:13:55"/>
    <s v="-"/>
    <b v="0"/>
  </r>
  <r>
    <x v="55"/>
    <x v="1"/>
    <m/>
    <x v="621"/>
    <x v="0"/>
    <s v="yes"/>
    <n v="4"/>
    <s v="yes"/>
    <n v="5.5555555555555601E-2"/>
    <n v="-0.97227010520679602"/>
    <n v="0.38055555555555498"/>
    <m/>
    <d v="2017-05-09T13:13:35"/>
    <d v="2017-05-09T13:13:58"/>
    <s v="-"/>
    <b v="0"/>
  </r>
  <r>
    <x v="54"/>
    <x v="1"/>
    <m/>
    <x v="582"/>
    <x v="2"/>
    <s v="yes"/>
    <n v="3"/>
    <s v="no"/>
    <n v="-0.1"/>
    <n v="-0.98391136723857298"/>
    <n v="-0.33055555555555499"/>
    <m/>
    <d v="2017-05-09T13:14:02"/>
    <d v="2017-05-09T13:14:08"/>
    <s v="-"/>
    <b v="0"/>
  </r>
  <r>
    <x v="55"/>
    <x v="1"/>
    <m/>
    <x v="631"/>
    <x v="2"/>
    <s v="yes"/>
    <n v="2"/>
    <s v="yes"/>
    <n v="9.9999999999999895E-2"/>
    <n v="-0.99871715334518696"/>
    <n v="4.72222222222222E-2"/>
    <m/>
    <d v="2017-05-09T13:14:04"/>
    <d v="2017-05-09T13:14:20"/>
    <s v="-"/>
    <b v="0"/>
  </r>
  <r>
    <x v="54"/>
    <x v="1"/>
    <m/>
    <x v="641"/>
    <x v="3"/>
    <s v="yes"/>
    <n v="3"/>
    <s v="yes"/>
    <n v="0.61111111111111105"/>
    <n v="-0.69638672402165702"/>
    <n v="-0.530555555555555"/>
    <m/>
    <d v="2017-05-09T13:14:15"/>
    <d v="2017-05-09T13:14:22"/>
    <s v="-"/>
    <b v="0"/>
  </r>
  <r>
    <x v="55"/>
    <x v="1"/>
    <m/>
    <x v="601"/>
    <x v="3"/>
    <s v="yes"/>
    <n v="2"/>
    <s v="yes"/>
    <n v="1"/>
    <n v="0.98696505818461699"/>
    <n v="-0.108333333333333"/>
    <m/>
    <d v="2017-05-09T13:14:25"/>
    <d v="2017-05-09T13:14:45"/>
    <s v="-"/>
    <b v="0"/>
  </r>
  <r>
    <x v="54"/>
    <x v="1"/>
    <m/>
    <x v="585"/>
    <x v="2"/>
    <s v="yes"/>
    <n v="3"/>
    <s v="no"/>
    <n v="0.43333333333333302"/>
    <n v="0.314007122534671"/>
    <n v="-0.81944444444444398"/>
    <m/>
    <d v="2017-05-09T13:14:28"/>
    <d v="2017-05-09T13:14:48"/>
    <s v="-"/>
    <b v="0"/>
  </r>
  <r>
    <x v="54"/>
    <x v="1"/>
    <m/>
    <x v="613"/>
    <x v="3"/>
    <s v="yes"/>
    <n v="4"/>
    <s v="yes"/>
    <n v="0.98888888888888904"/>
    <n v="0.92174564935348502"/>
    <n v="0.86944444444444402"/>
    <m/>
    <d v="2017-05-09T13:14:55"/>
    <d v="2017-05-09T13:14:59"/>
    <s v="-"/>
    <b v="0"/>
  </r>
  <r>
    <x v="54"/>
    <x v="1"/>
    <m/>
    <x v="640"/>
    <x v="3"/>
    <s v="yes"/>
    <n v="4"/>
    <s v="yes"/>
    <n v="0.78888888888888797"/>
    <n v="0.143088291570625"/>
    <n v="0.73611111111111105"/>
    <m/>
    <d v="2017-05-09T13:15:06"/>
    <d v="2017-05-09T13:15:09"/>
    <s v="-"/>
    <b v="0"/>
  </r>
  <r>
    <x v="55"/>
    <x v="1"/>
    <m/>
    <x v="570"/>
    <x v="0"/>
    <s v="yes"/>
    <n v="2"/>
    <s v="yes"/>
    <n v="1.1111111111111099E-2"/>
    <n v="-0.998594083248738"/>
    <n v="-0.108333333333333"/>
    <m/>
    <d v="2017-05-09T13:14:50"/>
    <d v="2017-05-09T13:15:19"/>
    <s v="-"/>
    <b v="0"/>
  </r>
  <r>
    <x v="54"/>
    <x v="1"/>
    <m/>
    <x v="611"/>
    <x v="2"/>
    <s v="yes"/>
    <n v="2"/>
    <s v="no"/>
    <n v="-1.1111111111111001E-2"/>
    <n v="-0.991754666245243"/>
    <n v="0.26944444444444399"/>
    <m/>
    <d v="2017-05-09T13:15:16"/>
    <d v="2017-05-09T13:15:31"/>
    <s v="-"/>
    <b v="0"/>
  </r>
  <r>
    <x v="54"/>
    <x v="1"/>
    <m/>
    <x v="612"/>
    <x v="2"/>
    <s v="yes"/>
    <n v="2"/>
    <s v="yes"/>
    <n v="0.27777777777777701"/>
    <n v="-0.99096652388450401"/>
    <n v="2.4999999999999901E-2"/>
    <m/>
    <d v="2017-05-09T13:15:38"/>
    <d v="2017-05-09T13:16:10"/>
    <s v="-"/>
    <b v="0"/>
  </r>
  <r>
    <x v="55"/>
    <x v="2"/>
    <m/>
    <x v="63"/>
    <x v="3"/>
    <s v="yes"/>
    <n v="4"/>
    <s v="yes"/>
    <n v="0.92222222222222205"/>
    <n v="0.76009145238674303"/>
    <n v="9.1666666666666702E-2"/>
    <s v="a100"/>
    <d v="2017-05-09T13:40:48"/>
    <d v="2017-05-09T13:41:13"/>
    <s v="a111"/>
    <b v="0"/>
  </r>
  <r>
    <x v="54"/>
    <x v="1"/>
    <m/>
    <x v="616"/>
    <x v="3"/>
    <s v="yes"/>
    <n v="4"/>
    <s v="yes"/>
    <n v="0.96666666666666601"/>
    <n v="0.87761217930457303"/>
    <n v="-1.94444444444445E-2"/>
    <m/>
    <d v="2017-05-09T13:16:18"/>
    <d v="2017-05-09T13:16:24"/>
    <s v="-"/>
    <b v="0"/>
  </r>
  <r>
    <x v="54"/>
    <x v="1"/>
    <m/>
    <x v="601"/>
    <x v="3"/>
    <s v="yes"/>
    <n v="3"/>
    <s v="yes"/>
    <n v="1"/>
    <n v="0.98696505818461699"/>
    <n v="0.113888888888888"/>
    <m/>
    <d v="2017-05-09T13:16:31"/>
    <d v="2017-05-09T13:16:46"/>
    <s v="-"/>
    <b v="0"/>
  </r>
  <r>
    <x v="55"/>
    <x v="1"/>
    <m/>
    <x v="618"/>
    <x v="2"/>
    <s v="yes"/>
    <n v="3"/>
    <s v="yes"/>
    <n v="1"/>
    <n v="1"/>
    <n v="-0.15277777777777701"/>
    <m/>
    <d v="2017-05-09T13:16:26"/>
    <d v="2017-05-09T13:16:50"/>
    <s v="-"/>
    <b v="0"/>
  </r>
  <r>
    <x v="55"/>
    <x v="1"/>
    <m/>
    <x v="572"/>
    <x v="2"/>
    <s v="yes"/>
    <n v="3"/>
    <s v="yes"/>
    <n v="0.45555555555555499"/>
    <n v="-0.93777692805248802"/>
    <n v="-4.1666666666666602E-2"/>
    <m/>
    <d v="2017-05-09T13:16:56"/>
    <d v="2017-05-09T13:17:07"/>
    <s v="-"/>
    <b v="0"/>
  </r>
  <r>
    <x v="54"/>
    <x v="2"/>
    <m/>
    <x v="63"/>
    <x v="2"/>
    <s v="yes"/>
    <n v="2"/>
    <s v="yes"/>
    <n v="1.1111111111111099E-2"/>
    <n v="0.53636918168654701"/>
    <n v="-0.86388888888888804"/>
    <s v="a111"/>
    <d v="2017-05-09T13:16:54"/>
    <d v="2017-05-09T13:17:17"/>
    <s v="a111"/>
    <b v="1"/>
  </r>
  <r>
    <x v="55"/>
    <x v="1"/>
    <m/>
    <x v="584"/>
    <x v="2"/>
    <s v="yes"/>
    <n v="4"/>
    <s v="yes"/>
    <n v="0.43333333333333302"/>
    <n v="-0.95095551539834799"/>
    <n v="-6.3888888888888995E-2"/>
    <m/>
    <d v="2017-05-09T13:17:12"/>
    <d v="2017-05-09T13:17:32"/>
    <s v="-"/>
    <b v="0"/>
  </r>
  <r>
    <x v="54"/>
    <x v="1"/>
    <m/>
    <x v="598"/>
    <x v="3"/>
    <s v="no"/>
    <n v="4"/>
    <s v="yes"/>
    <n v="0.56666666666666599"/>
    <n v="-0.80276485835953004"/>
    <n v="-0.374999999999999"/>
    <m/>
    <d v="2017-05-09T13:17:24"/>
    <d v="2017-05-09T13:17:34"/>
    <s v="-"/>
    <b v="0"/>
  </r>
  <r>
    <x v="54"/>
    <x v="1"/>
    <m/>
    <x v="619"/>
    <x v="3"/>
    <s v="yes"/>
    <n v="2"/>
    <s v="yes"/>
    <n v="1"/>
    <n v="1"/>
    <n v="-0.15277777777777701"/>
    <m/>
    <d v="2017-05-09T13:17:41"/>
    <d v="2017-05-09T13:17:45"/>
    <s v="-"/>
    <b v="0"/>
  </r>
  <r>
    <x v="54"/>
    <x v="1"/>
    <m/>
    <x v="608"/>
    <x v="2"/>
    <s v="yes"/>
    <n v="2"/>
    <s v="yes"/>
    <n v="-0.122222222222222"/>
    <n v="-0.93199698103307804"/>
    <n v="-0.46388888888888802"/>
    <m/>
    <d v="2017-05-09T13:17:52"/>
    <d v="2017-05-09T13:17:56"/>
    <s v="-"/>
    <b v="0"/>
  </r>
  <r>
    <x v="55"/>
    <x v="1"/>
    <m/>
    <x v="573"/>
    <x v="0"/>
    <s v="no"/>
    <n v="4"/>
    <s v="no"/>
    <n v="-0.32222222222222202"/>
    <n v="-0.98531072557347898"/>
    <n v="2.4999999999999901E-2"/>
    <m/>
    <d v="2017-05-09T13:17:37"/>
    <d v="2017-05-09T13:18:01"/>
    <s v="-"/>
    <b v="0"/>
  </r>
  <r>
    <x v="54"/>
    <x v="1"/>
    <m/>
    <x v="570"/>
    <x v="2"/>
    <s v="yes"/>
    <n v="1"/>
    <s v="yes"/>
    <n v="0.36666666666666597"/>
    <n v="-0.97615425301736203"/>
    <n v="-0.35277777777777702"/>
    <m/>
    <d v="2017-05-09T13:18:03"/>
    <d v="2017-05-09T13:18:09"/>
    <s v="-"/>
    <b v="0"/>
  </r>
  <r>
    <x v="55"/>
    <x v="1"/>
    <m/>
    <x v="569"/>
    <x v="2"/>
    <s v="yes"/>
    <n v="4"/>
    <s v="yes"/>
    <n v="0.5"/>
    <n v="-0.90040566632710894"/>
    <n v="-4.1666666666666602E-2"/>
    <m/>
    <d v="2017-05-09T13:18:06"/>
    <d v="2017-05-09T13:18:19"/>
    <s v="-"/>
    <b v="0"/>
  </r>
  <r>
    <x v="54"/>
    <x v="1"/>
    <m/>
    <x v="618"/>
    <x v="3"/>
    <s v="yes"/>
    <n v="4"/>
    <s v="yes"/>
    <n v="0.83333333333333304"/>
    <n v="0.38758837440821597"/>
    <n v="-0.33055555555555499"/>
    <m/>
    <d v="2017-05-09T13:18:16"/>
    <d v="2017-05-09T13:18:21"/>
    <s v="-"/>
    <b v="0"/>
  </r>
  <r>
    <x v="54"/>
    <x v="1"/>
    <m/>
    <x v="589"/>
    <x v="2"/>
    <s v="no"/>
    <n v="4"/>
    <s v="yes"/>
    <n v="0.83333333333333304"/>
    <n v="0.38758837440821597"/>
    <n v="-0.35277777777777702"/>
    <m/>
    <d v="2017-05-09T13:18:29"/>
    <d v="2017-05-09T13:18:41"/>
    <s v="-"/>
    <b v="0"/>
  </r>
  <r>
    <x v="55"/>
    <x v="1"/>
    <m/>
    <x v="580"/>
    <x v="2"/>
    <s v="yes"/>
    <n v="3"/>
    <s v="yes"/>
    <n v="0.54444444444444395"/>
    <n v="-0.84232588603559999"/>
    <n v="2.4999999999999901E-2"/>
    <m/>
    <d v="2017-05-09T13:18:25"/>
    <d v="2017-05-09T13:18:46"/>
    <s v="-"/>
    <b v="0"/>
  </r>
  <r>
    <x v="55"/>
    <x v="1"/>
    <m/>
    <x v="634"/>
    <x v="2"/>
    <s v="yes"/>
    <n v="4"/>
    <s v="yes"/>
    <n v="0.58888888888888802"/>
    <n v="-0.75453225202794205"/>
    <n v="-8.6111111111111097E-2"/>
    <m/>
    <d v="2017-05-09T13:18:51"/>
    <d v="2017-05-09T13:19:09"/>
    <s v="-"/>
    <b v="0"/>
  </r>
  <r>
    <x v="54"/>
    <x v="1"/>
    <m/>
    <x v="614"/>
    <x v="2"/>
    <s v="yes"/>
    <n v="2"/>
    <s v="no"/>
    <n v="5.5555555555555601E-2"/>
    <n v="-0.99689093471207901"/>
    <n v="0.180555555555555"/>
    <m/>
    <d v="2017-05-09T13:18:48"/>
    <d v="2017-05-09T13:19:17"/>
    <s v="-"/>
    <b v="0"/>
  </r>
  <r>
    <x v="55"/>
    <x v="1"/>
    <m/>
    <x v="612"/>
    <x v="2"/>
    <s v="no"/>
    <n v="4"/>
    <s v="yes"/>
    <n v="0.45555555555555499"/>
    <n v="-0.93777692805248802"/>
    <n v="-0.108333333333333"/>
    <m/>
    <d v="2017-05-09T13:19:14"/>
    <d v="2017-05-09T13:19:35"/>
    <s v="-"/>
    <b v="0"/>
  </r>
  <r>
    <x v="54"/>
    <x v="1"/>
    <m/>
    <x v="566"/>
    <x v="2"/>
    <s v="yes"/>
    <n v="2"/>
    <s v="yes"/>
    <n v="1"/>
    <n v="0.95778409950319898"/>
    <n v="-0.50833333333333297"/>
    <m/>
    <d v="2017-05-09T13:19:24"/>
    <d v="2017-05-09T13:19:37"/>
    <s v="-"/>
    <b v="0"/>
  </r>
  <r>
    <x v="54"/>
    <x v="1"/>
    <m/>
    <x v="597"/>
    <x v="2"/>
    <s v="yes"/>
    <n v="3"/>
    <s v="yes"/>
    <n v="0.25555555555555498"/>
    <n v="-0.81854809288806796"/>
    <n v="0.55833333333333302"/>
    <m/>
    <d v="2017-05-09T13:19:44"/>
    <d v="2017-05-09T13:19:54"/>
    <s v="-"/>
    <b v="0"/>
  </r>
  <r>
    <x v="55"/>
    <x v="1"/>
    <m/>
    <x v="590"/>
    <x v="2"/>
    <s v="yes"/>
    <n v="3"/>
    <s v="yes"/>
    <n v="0.54444444444444395"/>
    <n v="-0.84232588603559999"/>
    <n v="-1.94444444444445E-2"/>
    <m/>
    <d v="2017-05-09T13:19:40"/>
    <d v="2017-05-09T13:19:58"/>
    <s v="-"/>
    <b v="0"/>
  </r>
  <r>
    <x v="54"/>
    <x v="1"/>
    <m/>
    <x v="573"/>
    <x v="2"/>
    <s v="no"/>
    <n v="4"/>
    <s v="no"/>
    <n v="0.72222222222222199"/>
    <n v="-0.23438947444255601"/>
    <n v="2.7777777777777302E-3"/>
    <m/>
    <d v="2017-05-09T13:20:01"/>
    <d v="2017-05-09T13:20:07"/>
    <s v="-"/>
    <b v="0"/>
  </r>
  <r>
    <x v="54"/>
    <x v="1"/>
    <m/>
    <x v="574"/>
    <x v="2"/>
    <s v="yes"/>
    <n v="1"/>
    <s v="yes"/>
    <n v="0.36666666666666597"/>
    <n v="-0.97615425301736203"/>
    <n v="-0.108333333333333"/>
    <m/>
    <d v="2017-05-09T13:20:14"/>
    <d v="2017-05-09T13:20:22"/>
    <s v="-"/>
    <b v="0"/>
  </r>
  <r>
    <x v="55"/>
    <x v="1"/>
    <m/>
    <x v="628"/>
    <x v="1"/>
    <s v="no"/>
    <n v="5"/>
    <s v="no"/>
    <n v="-0.27777777777777701"/>
    <n v="-0.95515963206185595"/>
    <n v="0.42499999999999999"/>
    <m/>
    <d v="2017-05-09T13:20:04"/>
    <d v="2017-05-09T13:20:28"/>
    <s v="-"/>
    <b v="0"/>
  </r>
  <r>
    <x v="54"/>
    <x v="1"/>
    <m/>
    <x v="607"/>
    <x v="2"/>
    <s v="yes"/>
    <n v="2"/>
    <s v="yes"/>
    <n v="0.74444444444444402"/>
    <n v="-0.11202853986693"/>
    <n v="4.72222222222222E-2"/>
    <m/>
    <d v="2017-05-09T13:20:29"/>
    <d v="2017-05-09T13:20:40"/>
    <s v="-"/>
    <b v="0"/>
  </r>
  <r>
    <x v="54"/>
    <x v="1"/>
    <m/>
    <x v="630"/>
    <x v="3"/>
    <s v="no"/>
    <n v="4"/>
    <s v="yes"/>
    <n v="0.83333333333333304"/>
    <n v="0.38758837440821597"/>
    <n v="-0.219444444444444"/>
    <m/>
    <d v="2017-05-09T13:20:47"/>
    <d v="2017-05-09T13:20:53"/>
    <s v="-"/>
    <b v="0"/>
  </r>
  <r>
    <x v="55"/>
    <x v="2"/>
    <m/>
    <x v="40"/>
    <x v="0"/>
    <s v="no"/>
    <n v="4"/>
    <s v="no"/>
    <n v="-1.1111111111111001E-2"/>
    <n v="-0.71942736214248504"/>
    <n v="0.60277777777777697"/>
    <s v="a001"/>
    <d v="2017-05-09T13:15:25"/>
    <d v="2017-05-09T13:16:20"/>
    <s v="a001"/>
    <b v="1"/>
  </r>
  <r>
    <x v="54"/>
    <x v="1"/>
    <m/>
    <x v="610"/>
    <x v="0"/>
    <s v="yes"/>
    <n v="2"/>
    <s v="no"/>
    <n v="-1"/>
    <n v="1"/>
    <n v="0.40277777777777701"/>
    <m/>
    <d v="2017-05-09T13:21:01"/>
    <d v="2017-05-09T13:21:09"/>
    <s v="-"/>
    <b v="0"/>
  </r>
  <r>
    <x v="55"/>
    <x v="1"/>
    <m/>
    <x v="592"/>
    <x v="2"/>
    <s v="yes"/>
    <n v="3"/>
    <s v="yes"/>
    <n v="0.122222222222222"/>
    <n v="-0.99836219512109903"/>
    <n v="2.7777777777777302E-3"/>
    <m/>
    <d v="2017-05-09T13:20:59"/>
    <d v="2017-05-09T13:21:14"/>
    <s v="-"/>
    <b v="0"/>
  </r>
  <r>
    <x v="55"/>
    <x v="1"/>
    <m/>
    <x v="597"/>
    <x v="0"/>
    <s v="yes"/>
    <n v="3"/>
    <s v="yes"/>
    <n v="0.3"/>
    <n v="-0.988478772311154"/>
    <n v="0.13611111111111099"/>
    <m/>
    <d v="2017-05-09T13:21:20"/>
    <d v="2017-05-09T13:21:42"/>
    <s v="-"/>
    <b v="0"/>
  </r>
  <r>
    <x v="55"/>
    <x v="1"/>
    <m/>
    <x v="616"/>
    <x v="3"/>
    <s v="no"/>
    <n v="3"/>
    <s v="yes"/>
    <n v="0.72222222222222199"/>
    <n v="-0.23438947444255601"/>
    <n v="-0.33055555555555499"/>
    <m/>
    <d v="2017-05-09T13:21:47"/>
    <d v="2017-05-09T13:22:08"/>
    <s v="-"/>
    <b v="0"/>
  </r>
  <r>
    <x v="54"/>
    <x v="1"/>
    <m/>
    <x v="592"/>
    <x v="3"/>
    <s v="yes"/>
    <n v="2"/>
    <s v="yes"/>
    <n v="0.85555555555555496"/>
    <n v="0.49777770092715301"/>
    <n v="-0.26388888888888801"/>
    <m/>
    <d v="2017-05-09T13:21:17"/>
    <d v="2017-05-09T13:22:24"/>
    <s v="-"/>
    <b v="0"/>
  </r>
  <r>
    <x v="55"/>
    <x v="1"/>
    <m/>
    <x v="586"/>
    <x v="1"/>
    <s v="no"/>
    <n v="4"/>
    <s v="no"/>
    <n v="-1"/>
    <n v="0.98696505818461699"/>
    <n v="6.9444444444444406E-2"/>
    <m/>
    <d v="2017-05-09T13:22:13"/>
    <d v="2017-05-09T13:22:33"/>
    <s v="-"/>
    <b v="0"/>
  </r>
  <r>
    <x v="54"/>
    <x v="1"/>
    <m/>
    <x v="584"/>
    <x v="2"/>
    <s v="yes"/>
    <n v="2"/>
    <s v="yes"/>
    <n v="0.78888888888888797"/>
    <n v="0.143088291570625"/>
    <n v="-0.48611111111111099"/>
    <m/>
    <d v="2017-05-09T13:22:31"/>
    <d v="2017-05-09T13:22:39"/>
    <s v="-"/>
    <b v="0"/>
  </r>
  <r>
    <x v="54"/>
    <x v="1"/>
    <m/>
    <x v="571"/>
    <x v="3"/>
    <s v="yes"/>
    <n v="4"/>
    <s v="yes"/>
    <n v="0.76666666666666605"/>
    <n v="1.5012957204236999E-2"/>
    <n v="0.44722222222222202"/>
    <m/>
    <d v="2017-05-09T13:22:46"/>
    <d v="2017-05-09T13:22:49"/>
    <s v="-"/>
    <b v="0"/>
  </r>
  <r>
    <x v="55"/>
    <x v="1"/>
    <m/>
    <x v="588"/>
    <x v="2"/>
    <s v="yes"/>
    <n v="3"/>
    <s v="yes"/>
    <n v="-1.1111111111111001E-2"/>
    <n v="-0.99809209476105498"/>
    <n v="0.13611111111111099"/>
    <m/>
    <d v="2017-05-09T13:22:39"/>
    <d v="2017-05-09T13:22:54"/>
    <s v="-"/>
    <b v="0"/>
  </r>
  <r>
    <x v="54"/>
    <x v="1"/>
    <m/>
    <x v="583"/>
    <x v="2"/>
    <s v="yes"/>
    <n v="4"/>
    <s v="no"/>
    <n v="0.9"/>
    <n v="0.68458616597302102"/>
    <n v="-0.41944444444444401"/>
    <m/>
    <d v="2017-05-09T13:22:56"/>
    <d v="2017-05-09T13:23:15"/>
    <s v="-"/>
    <b v="0"/>
  </r>
  <r>
    <x v="55"/>
    <x v="1"/>
    <m/>
    <x v="579"/>
    <x v="0"/>
    <s v="no"/>
    <n v="3"/>
    <s v="no"/>
    <n v="-0.188888888888888"/>
    <n v="-0.99659295045932506"/>
    <n v="-6.3888888888888995E-2"/>
    <m/>
    <d v="2017-05-09T13:22:59"/>
    <d v="2017-05-09T13:23:22"/>
    <s v="-"/>
    <b v="0"/>
  </r>
  <r>
    <x v="55"/>
    <x v="1"/>
    <m/>
    <x v="593"/>
    <x v="2"/>
    <s v="no"/>
    <n v="3"/>
    <s v="no"/>
    <n v="-0.27777777777777701"/>
    <n v="-0.99096652388450401"/>
    <n v="-6.3888888888888995E-2"/>
    <m/>
    <d v="2017-05-09T13:23:27"/>
    <d v="2017-05-09T13:23:48"/>
    <s v="-"/>
    <b v="0"/>
  </r>
  <r>
    <x v="54"/>
    <x v="1"/>
    <m/>
    <x v="628"/>
    <x v="0"/>
    <s v="yes"/>
    <n v="1"/>
    <s v="no"/>
    <n v="-0.63333333333333297"/>
    <n v="-0.62723634430464403"/>
    <n v="-0.35277777777777702"/>
    <m/>
    <d v="2017-05-09T13:23:22"/>
    <d v="2017-05-09T13:23:49"/>
    <s v="-"/>
    <b v="0"/>
  </r>
  <r>
    <x v="54"/>
    <x v="1"/>
    <m/>
    <x v="572"/>
    <x v="2"/>
    <s v="yes"/>
    <n v="2"/>
    <s v="yes"/>
    <n v="0.63333333333333297"/>
    <n v="-0.62723634430464403"/>
    <n v="-0.50833333333333297"/>
    <m/>
    <d v="2017-05-09T13:23:56"/>
    <d v="2017-05-09T13:24:07"/>
    <s v="-"/>
    <b v="0"/>
  </r>
  <r>
    <x v="55"/>
    <x v="1"/>
    <m/>
    <x v="595"/>
    <x v="2"/>
    <s v="no"/>
    <n v="3"/>
    <s v="yes"/>
    <n v="0.32222222222222202"/>
    <n v="-0.98531072557347799"/>
    <n v="4.72222222222222E-2"/>
    <m/>
    <d v="2017-05-09T13:23:53"/>
    <d v="2017-05-09T13:24:14"/>
    <s v="-"/>
    <b v="0"/>
  </r>
  <r>
    <x v="55"/>
    <x v="1"/>
    <m/>
    <x v="600"/>
    <x v="0"/>
    <s v="no"/>
    <n v="3"/>
    <s v="yes"/>
    <n v="0.211111111111111"/>
    <n v="-0.99565145214938999"/>
    <n v="-0.15277777777777701"/>
    <m/>
    <d v="2017-05-09T13:24:20"/>
    <d v="2017-05-09T13:24:39"/>
    <s v="-"/>
    <b v="0"/>
  </r>
  <r>
    <x v="54"/>
    <x v="2"/>
    <m/>
    <x v="43"/>
    <x v="3"/>
    <s v="yes"/>
    <n v="4"/>
    <s v="no"/>
    <n v="1"/>
    <n v="1"/>
    <n v="-0.81944444444444398"/>
    <s v="a010"/>
    <d v="2017-05-09T13:24:15"/>
    <d v="2017-05-09T13:24:49"/>
    <s v="a010"/>
    <b v="1"/>
  </r>
  <r>
    <x v="55"/>
    <x v="1"/>
    <m/>
    <x v="638"/>
    <x v="2"/>
    <s v="yes"/>
    <n v="3"/>
    <s v="yes"/>
    <n v="0.52222222222222203"/>
    <n v="-0.87447531609330098"/>
    <n v="-0.219444444444444"/>
    <m/>
    <d v="2017-05-09T13:24:44"/>
    <d v="2017-05-09T13:24:54"/>
    <s v="-"/>
    <b v="0"/>
  </r>
  <r>
    <x v="54"/>
    <x v="1"/>
    <m/>
    <x v="577"/>
    <x v="2"/>
    <s v="no"/>
    <n v="4"/>
    <s v="no"/>
    <n v="0.43333333333333302"/>
    <n v="-0.65451542791721695"/>
    <n v="0.625"/>
    <m/>
    <d v="2017-05-09T13:24:57"/>
    <d v="2017-05-09T13:25:07"/>
    <s v="-"/>
    <b v="0"/>
  </r>
  <r>
    <x v="55"/>
    <x v="1"/>
    <m/>
    <x v="630"/>
    <x v="3"/>
    <s v="yes"/>
    <n v="4"/>
    <s v="yes"/>
    <n v="0.47777777777777702"/>
    <n v="-0.92119323207878101"/>
    <n v="-0.17499999999999999"/>
    <m/>
    <d v="2017-05-09T13:25:00"/>
    <d v="2017-05-09T13:25:15"/>
    <s v="-"/>
    <b v="0"/>
  </r>
  <r>
    <x v="54"/>
    <x v="1"/>
    <m/>
    <x v="624"/>
    <x v="3"/>
    <s v="no"/>
    <n v="4"/>
    <s v="yes"/>
    <n v="0.92222222222222205"/>
    <n v="0.76009145238674303"/>
    <n v="-6.3888888888888995E-2"/>
    <m/>
    <d v="2017-05-09T13:25:15"/>
    <d v="2017-05-09T13:25:18"/>
    <s v="-"/>
    <b v="0"/>
  </r>
  <r>
    <x v="55"/>
    <x v="1"/>
    <m/>
    <x v="626"/>
    <x v="2"/>
    <s v="yes"/>
    <n v="3"/>
    <s v="yes"/>
    <n v="0.45555555555555499"/>
    <n v="-0.93777692805248802"/>
    <n v="-0.241666666666666"/>
    <m/>
    <d v="2017-05-09T13:25:21"/>
    <d v="2017-05-09T13:25:33"/>
    <s v="-"/>
    <b v="0"/>
  </r>
  <r>
    <x v="54"/>
    <x v="1"/>
    <m/>
    <x v="644"/>
    <x v="2"/>
    <s v="yes"/>
    <n v="2"/>
    <s v="yes"/>
    <n v="1.1111111111111099E-2"/>
    <n v="-0.93199698103307804"/>
    <n v="-0.46388888888888802"/>
    <m/>
    <d v="2017-05-09T13:25:26"/>
    <d v="2017-05-09T13:25:38"/>
    <s v="-"/>
    <b v="0"/>
  </r>
  <r>
    <x v="55"/>
    <x v="1"/>
    <m/>
    <x v="633"/>
    <x v="2"/>
    <s v="no"/>
    <n v="3"/>
    <s v="yes"/>
    <n v="0.45555555555555499"/>
    <n v="-0.93777692805248802"/>
    <n v="-6.3888888888888995E-2"/>
    <m/>
    <d v="2017-05-09T13:25:38"/>
    <d v="2017-05-09T13:25:54"/>
    <s v="-"/>
    <b v="0"/>
  </r>
  <r>
    <x v="54"/>
    <x v="1"/>
    <m/>
    <x v="620"/>
    <x v="0"/>
    <s v="yes"/>
    <n v="2"/>
    <s v="no"/>
    <n v="-0.9"/>
    <n v="0.68458616597302102"/>
    <n v="-0.73055555555555496"/>
    <m/>
    <d v="2017-05-09T13:25:45"/>
    <d v="2017-05-09T13:25:59"/>
    <s v="-"/>
    <b v="0"/>
  </r>
  <r>
    <x v="54"/>
    <x v="1"/>
    <m/>
    <x v="568"/>
    <x v="3"/>
    <s v="yes"/>
    <n v="3"/>
    <s v="yes"/>
    <n v="-7.7777777777777696E-2"/>
    <n v="-0.96677870985626901"/>
    <n v="-0.39722222222222198"/>
    <m/>
    <d v="2017-05-09T13:26:06"/>
    <d v="2017-05-09T13:26:13"/>
    <s v="-"/>
    <b v="0"/>
  </r>
  <r>
    <x v="55"/>
    <x v="1"/>
    <m/>
    <x v="578"/>
    <x v="0"/>
    <s v="no"/>
    <n v="4"/>
    <s v="no"/>
    <n v="-0.56666666666666599"/>
    <n v="-0.80276485835953004"/>
    <n v="2.4999999999999901E-2"/>
    <m/>
    <d v="2017-05-09T13:26:00"/>
    <d v="2017-05-09T13:26:19"/>
    <s v="-"/>
    <b v="0"/>
  </r>
  <r>
    <x v="54"/>
    <x v="1"/>
    <m/>
    <x v="575"/>
    <x v="2"/>
    <s v="no"/>
    <n v="3"/>
    <s v="no"/>
    <n v="0.211111111111111"/>
    <n v="-0.96677870985626901"/>
    <n v="-0.39722222222222198"/>
    <m/>
    <d v="2017-05-09T13:26:20"/>
    <d v="2017-05-09T13:26:29"/>
    <s v="-"/>
    <b v="0"/>
  </r>
  <r>
    <x v="55"/>
    <x v="1"/>
    <m/>
    <x v="575"/>
    <x v="0"/>
    <s v="no"/>
    <n v="4"/>
    <s v="no"/>
    <n v="-0.45555555555555499"/>
    <n v="-0.93777692805248802"/>
    <n v="6.9444444444444406E-2"/>
    <m/>
    <d v="2017-05-09T13:26:25"/>
    <d v="2017-05-09T13:26:35"/>
    <s v="-"/>
    <b v="0"/>
  </r>
  <r>
    <x v="54"/>
    <x v="1"/>
    <m/>
    <x v="636"/>
    <x v="0"/>
    <s v="yes"/>
    <n v="2"/>
    <s v="no"/>
    <n v="-0.9"/>
    <n v="0.68458616597302102"/>
    <n v="0.113888888888888"/>
    <m/>
    <d v="2017-05-09T13:26:36"/>
    <d v="2017-05-09T13:26:57"/>
    <s v="-"/>
    <b v="0"/>
  </r>
  <r>
    <x v="55"/>
    <x v="1"/>
    <m/>
    <x v="644"/>
    <x v="2"/>
    <s v="no"/>
    <n v="3"/>
    <s v="yes"/>
    <n v="0.52222222222222203"/>
    <n v="-0.87447531609330098"/>
    <n v="-6.3888888888888995E-2"/>
    <m/>
    <d v="2017-05-09T13:26:40"/>
    <d v="2017-05-09T13:27:06"/>
    <s v="-"/>
    <b v="0"/>
  </r>
  <r>
    <x v="54"/>
    <x v="1"/>
    <m/>
    <x v="639"/>
    <x v="3"/>
    <s v="yes"/>
    <n v="3"/>
    <s v="yes"/>
    <n v="0.3"/>
    <n v="1"/>
    <n v="1"/>
    <m/>
    <d v="2017-05-09T13:27:04"/>
    <d v="2017-05-09T13:27:19"/>
    <s v="-"/>
    <b v="0"/>
  </r>
  <r>
    <x v="55"/>
    <x v="1"/>
    <m/>
    <x v="596"/>
    <x v="0"/>
    <s v="yes"/>
    <n v="3"/>
    <s v="no"/>
    <n v="-0.52222222222222203"/>
    <n v="-0.87447531609330098"/>
    <n v="0.33611111111111103"/>
    <m/>
    <d v="2017-05-09T13:27:11"/>
    <d v="2017-05-09T13:27:31"/>
    <s v="-"/>
    <b v="0"/>
  </r>
  <r>
    <x v="55"/>
    <x v="1"/>
    <m/>
    <x v="629"/>
    <x v="0"/>
    <s v="no"/>
    <n v="4"/>
    <s v="no"/>
    <n v="0.344444444444444"/>
    <n v="-0.98127935460223303"/>
    <n v="2.7777777777777302E-3"/>
    <m/>
    <d v="2017-05-09T13:27:37"/>
    <d v="2017-05-09T13:27:59"/>
    <s v="-"/>
    <b v="0"/>
  </r>
  <r>
    <x v="54"/>
    <x v="1"/>
    <m/>
    <x v="632"/>
    <x v="0"/>
    <s v="yes"/>
    <n v="1"/>
    <s v="yes"/>
    <n v="0.81111111111111101"/>
    <n v="0.268431259863948"/>
    <n v="-0.108333333333333"/>
    <m/>
    <d v="2017-05-09T13:27:27"/>
    <d v="2017-05-09T13:28:05"/>
    <s v="-"/>
    <b v="0"/>
  </r>
  <r>
    <x v="54"/>
    <x v="1"/>
    <m/>
    <x v="627"/>
    <x v="3"/>
    <s v="yes"/>
    <n v="1"/>
    <s v="yes"/>
    <n v="1"/>
    <n v="0.98696505818461699"/>
    <n v="0.22500000000000001"/>
    <m/>
    <d v="2017-05-09T13:28:12"/>
    <d v="2017-05-09T13:28:17"/>
    <s v="-"/>
    <b v="0"/>
  </r>
  <r>
    <x v="55"/>
    <x v="1"/>
    <m/>
    <x v="623"/>
    <x v="0"/>
    <s v="yes"/>
    <n v="4"/>
    <s v="yes"/>
    <n v="0.233333333333333"/>
    <n v="-0.99445047044479296"/>
    <n v="-0.108333333333333"/>
    <m/>
    <d v="2017-05-09T13:28:04"/>
    <d v="2017-05-09T13:28:18"/>
    <s v="-"/>
    <b v="0"/>
  </r>
  <r>
    <x v="54"/>
    <x v="1"/>
    <m/>
    <x v="645"/>
    <x v="3"/>
    <s v="yes"/>
    <n v="1"/>
    <s v="yes"/>
    <n v="0.81111111111111101"/>
    <n v="0.268431259863948"/>
    <n v="-0.55277777777777704"/>
    <m/>
    <d v="2017-05-09T13:28:24"/>
    <d v="2017-05-09T13:28:27"/>
    <s v="-"/>
    <b v="0"/>
  </r>
  <r>
    <x v="55"/>
    <x v="1"/>
    <m/>
    <x v="611"/>
    <x v="0"/>
    <s v="no"/>
    <n v="4"/>
    <s v="no"/>
    <n v="-0.36666666666666597"/>
    <n v="-0.97615425301736203"/>
    <n v="-0.219444444444444"/>
    <m/>
    <d v="2017-05-09T13:28:24"/>
    <d v="2017-05-09T13:28:32"/>
    <s v="-"/>
    <b v="0"/>
  </r>
  <r>
    <x v="54"/>
    <x v="1"/>
    <m/>
    <x v="625"/>
    <x v="2"/>
    <s v="yes"/>
    <n v="2"/>
    <s v="yes"/>
    <n v="0.87777777777777699"/>
    <n v="0.59710081659473202"/>
    <n v="9.1666666666666702E-2"/>
    <m/>
    <d v="2017-05-09T13:28:34"/>
    <d v="2017-05-09T13:29:21"/>
    <s v="-"/>
    <b v="0"/>
  </r>
  <r>
    <x v="55"/>
    <x v="2"/>
    <m/>
    <x v="85"/>
    <x v="0"/>
    <s v="no"/>
    <n v="4"/>
    <s v="no"/>
    <n v="-0.25555555555555498"/>
    <n v="-0.99291892242973101"/>
    <n v="-0.241666666666666"/>
    <s v="a001"/>
    <d v="2017-05-09T13:37:08"/>
    <d v="2017-05-09T13:38:08"/>
    <s v="a101"/>
    <b v="0"/>
  </r>
  <r>
    <x v="54"/>
    <x v="1"/>
    <m/>
    <x v="567"/>
    <x v="2"/>
    <s v="yes"/>
    <n v="1"/>
    <s v="no"/>
    <n v="0.98888888888888904"/>
    <n v="0.92174564935348502"/>
    <n v="-0.26388888888888801"/>
    <m/>
    <d v="2017-05-09T13:29:28"/>
    <d v="2017-05-09T13:29:39"/>
    <s v="-"/>
    <b v="0"/>
  </r>
  <r>
    <x v="55"/>
    <x v="1"/>
    <m/>
    <x v="643"/>
    <x v="2"/>
    <s v="yes"/>
    <n v="3"/>
    <s v="yes"/>
    <n v="0.9"/>
    <n v="0.68458616597302102"/>
    <n v="-4.1666666666666602E-2"/>
    <m/>
    <d v="2017-05-09T13:29:37"/>
    <d v="2017-05-09T13:30:08"/>
    <s v="-"/>
    <b v="0"/>
  </r>
  <r>
    <x v="54"/>
    <x v="1"/>
    <m/>
    <x v="595"/>
    <x v="2"/>
    <s v="yes"/>
    <n v="2"/>
    <s v="yes"/>
    <n v="0.9"/>
    <n v="0.68458616597302102"/>
    <n v="-1.94444444444445E-2"/>
    <m/>
    <d v="2017-05-09T13:29:46"/>
    <d v="2017-05-09T13:30:14"/>
    <s v="-"/>
    <b v="0"/>
  </r>
  <r>
    <x v="55"/>
    <x v="1"/>
    <m/>
    <x v="574"/>
    <x v="2"/>
    <s v="yes"/>
    <n v="3"/>
    <s v="yes"/>
    <n v="9.9999999999999895E-2"/>
    <n v="-0.77371616810261501"/>
    <n v="0.58055555555555505"/>
    <m/>
    <d v="2017-05-09T13:30:13"/>
    <d v="2017-05-09T13:30:23"/>
    <s v="-"/>
    <b v="0"/>
  </r>
  <r>
    <x v="54"/>
    <x v="1"/>
    <m/>
    <x v="593"/>
    <x v="3"/>
    <s v="yes"/>
    <n v="3"/>
    <s v="yes"/>
    <n v="0.45555555555555499"/>
    <n v="-0.93777692805248802"/>
    <n v="-4.1666666666666602E-2"/>
    <m/>
    <d v="2017-05-09T13:30:21"/>
    <d v="2017-05-09T13:30:26"/>
    <s v="-"/>
    <b v="0"/>
  </r>
  <r>
    <x v="54"/>
    <x v="1"/>
    <m/>
    <x v="600"/>
    <x v="2"/>
    <s v="yes"/>
    <n v="2"/>
    <s v="yes"/>
    <n v="0.54444444444444395"/>
    <n v="-0.84232588603559999"/>
    <n v="2.4999999999999901E-2"/>
    <m/>
    <d v="2017-05-09T13:30:34"/>
    <d v="2017-05-09T13:30:36"/>
    <s v="-"/>
    <b v="0"/>
  </r>
  <r>
    <x v="55"/>
    <x v="1"/>
    <m/>
    <x v="619"/>
    <x v="2"/>
    <s v="yes"/>
    <n v="3"/>
    <s v="yes"/>
    <n v="0.54444444444444395"/>
    <n v="-0.84232588603559999"/>
    <n v="0.15833333333333299"/>
    <m/>
    <d v="2017-05-09T13:30:28"/>
    <d v="2017-05-09T13:30:37"/>
    <s v="-"/>
    <b v="0"/>
  </r>
  <r>
    <x v="54"/>
    <x v="1"/>
    <m/>
    <x v="578"/>
    <x v="3"/>
    <s v="yes"/>
    <n v="1"/>
    <s v="no"/>
    <n v="-0.14444444444444399"/>
    <n v="-0.99626645715106399"/>
    <n v="-0.19722222222222199"/>
    <m/>
    <d v="2017-05-09T13:30:43"/>
    <d v="2017-05-09T13:31:06"/>
    <s v="-"/>
    <b v="0"/>
  </r>
  <r>
    <x v="55"/>
    <x v="1"/>
    <m/>
    <x v="567"/>
    <x v="0"/>
    <s v="yes"/>
    <n v="4"/>
    <s v="yes"/>
    <n v="1.1111111111111099E-2"/>
    <n v="-0.57806844117937295"/>
    <n v="0.64722222222222203"/>
    <m/>
    <d v="2017-05-09T13:30:43"/>
    <d v="2017-05-09T13:31:23"/>
    <s v="-"/>
    <b v="0"/>
  </r>
  <r>
    <x v="55"/>
    <x v="1"/>
    <m/>
    <x v="614"/>
    <x v="2"/>
    <s v="no"/>
    <n v="3"/>
    <s v="no"/>
    <n v="-0.56666666666666599"/>
    <n v="-0.80276485835953004"/>
    <n v="0.42499999999999999"/>
    <m/>
    <d v="2017-05-09T13:31:28"/>
    <d v="2017-05-09T13:31:48"/>
    <s v="-"/>
    <b v="0"/>
  </r>
  <r>
    <x v="54"/>
    <x v="1"/>
    <m/>
    <x v="596"/>
    <x v="2"/>
    <s v="yes"/>
    <n v="1"/>
    <s v="yes"/>
    <n v="0.47777777777777702"/>
    <n v="-0.91393787258419001"/>
    <n v="-0.48611111111111099"/>
    <m/>
    <d v="2017-05-09T13:31:13"/>
    <d v="2017-05-09T13:31:54"/>
    <s v="-"/>
    <b v="0"/>
  </r>
  <r>
    <x v="55"/>
    <x v="1"/>
    <m/>
    <x v="582"/>
    <x v="1"/>
    <s v="no"/>
    <n v="5"/>
    <s v="no"/>
    <n v="-0.9"/>
    <n v="0.68458616597302102"/>
    <n v="0.15833333333333299"/>
    <m/>
    <d v="2017-05-09T13:31:54"/>
    <d v="2017-05-09T13:32:05"/>
    <s v="-"/>
    <b v="0"/>
  </r>
  <r>
    <x v="54"/>
    <x v="1"/>
    <m/>
    <x v="580"/>
    <x v="3"/>
    <s v="yes"/>
    <n v="2"/>
    <s v="yes"/>
    <n v="0.98888888888888904"/>
    <n v="0.92174564935348502"/>
    <n v="-0.26388888888888801"/>
    <m/>
    <d v="2017-05-09T13:32:01"/>
    <d v="2017-05-09T13:32:20"/>
    <s v="-"/>
    <b v="0"/>
  </r>
  <r>
    <x v="55"/>
    <x v="1"/>
    <m/>
    <x v="568"/>
    <x v="2"/>
    <s v="no"/>
    <n v="3"/>
    <s v="yes"/>
    <n v="3.3333333333333298E-2"/>
    <n v="-0.99493538567483397"/>
    <n v="0.22500000000000001"/>
    <m/>
    <d v="2017-05-09T13:32:11"/>
    <d v="2017-05-09T13:32:27"/>
    <s v="-"/>
    <b v="0"/>
  </r>
  <r>
    <x v="55"/>
    <x v="1"/>
    <m/>
    <x v="637"/>
    <x v="2"/>
    <s v="yes"/>
    <n v="3"/>
    <s v="no"/>
    <n v="-0.25555555555555498"/>
    <n v="-0.99291892242973101"/>
    <n v="9.1666666666666702E-2"/>
    <m/>
    <d v="2017-05-09T13:32:32"/>
    <d v="2017-05-09T13:32:45"/>
    <s v="-"/>
    <b v="0"/>
  </r>
  <r>
    <x v="54"/>
    <x v="1"/>
    <m/>
    <x v="634"/>
    <x v="3"/>
    <s v="yes"/>
    <n v="1"/>
    <s v="yes"/>
    <n v="0.7"/>
    <n v="-0.34894641036798502"/>
    <n v="-0.374999999999999"/>
    <m/>
    <d v="2017-05-09T13:32:27"/>
    <d v="2017-05-09T13:33:00"/>
    <s v="-"/>
    <b v="0"/>
  </r>
  <r>
    <x v="55"/>
    <x v="1"/>
    <m/>
    <x v="610"/>
    <x v="2"/>
    <s v="no"/>
    <n v="4"/>
    <s v="no"/>
    <n v="-0.32222222222222202"/>
    <n v="-0.98531072557347898"/>
    <n v="-6.3888888888888995E-2"/>
    <m/>
    <d v="2017-05-09T13:32:51"/>
    <d v="2017-05-09T13:33:15"/>
    <s v="-"/>
    <b v="0"/>
  </r>
  <r>
    <x v="54"/>
    <x v="2"/>
    <m/>
    <x v="38"/>
    <x v="2"/>
    <s v="no"/>
    <n v="3"/>
    <s v="no"/>
    <n v="-7.7777777777777696E-2"/>
    <n v="1"/>
    <n v="-1"/>
    <s v="a110"/>
    <d v="2017-05-09T13:33:07"/>
    <d v="2017-05-09T13:33:29"/>
    <s v="a110"/>
    <b v="1"/>
  </r>
  <r>
    <x v="55"/>
    <x v="1"/>
    <m/>
    <x v="587"/>
    <x v="0"/>
    <s v="no"/>
    <n v="4"/>
    <s v="no"/>
    <n v="-0.32222222222222202"/>
    <n v="-0.98531072557347898"/>
    <n v="-8.6111111111111097E-2"/>
    <m/>
    <d v="2017-05-09T13:33:21"/>
    <d v="2017-05-09T13:33:39"/>
    <s v="-"/>
    <b v="0"/>
  </r>
  <r>
    <x v="54"/>
    <x v="1"/>
    <m/>
    <x v="602"/>
    <x v="2"/>
    <s v="yes"/>
    <n v="1"/>
    <s v="no"/>
    <n v="0.233333333333333"/>
    <n v="1"/>
    <n v="-1"/>
    <m/>
    <d v="2017-05-09T13:33:36"/>
    <d v="2017-05-09T13:33:47"/>
    <s v="-"/>
    <b v="0"/>
  </r>
  <r>
    <x v="54"/>
    <x v="1"/>
    <m/>
    <x v="609"/>
    <x v="2"/>
    <s v="yes"/>
    <n v="1"/>
    <s v="yes"/>
    <n v="0.36666666666666597"/>
    <n v="0.78540410376632397"/>
    <n v="-0.93055555555555503"/>
    <m/>
    <d v="2017-05-09T13:33:54"/>
    <d v="2017-05-09T13:33:59"/>
    <s v="-"/>
    <b v="0"/>
  </r>
  <r>
    <x v="55"/>
    <x v="1"/>
    <m/>
    <x v="581"/>
    <x v="2"/>
    <s v="yes"/>
    <n v="3"/>
    <s v="yes"/>
    <n v="0.52222222222222203"/>
    <n v="-0.87447531609330098"/>
    <n v="0.38055555555555498"/>
    <m/>
    <d v="2017-05-09T13:33:45"/>
    <d v="2017-05-09T13:34:00"/>
    <s v="-"/>
    <b v="0"/>
  </r>
  <r>
    <x v="54"/>
    <x v="1"/>
    <m/>
    <x v="606"/>
    <x v="2"/>
    <s v="yes"/>
    <n v="1"/>
    <s v="yes"/>
    <n v="0.45555555555555499"/>
    <n v="-0.908750152057065"/>
    <n v="0.49166666666666597"/>
    <m/>
    <d v="2017-05-09T13:34:06"/>
    <d v="2017-05-09T13:34:12"/>
    <s v="-"/>
    <b v="0"/>
  </r>
  <r>
    <x v="55"/>
    <x v="1"/>
    <m/>
    <x v="640"/>
    <x v="3"/>
    <s v="yes"/>
    <n v="4"/>
    <s v="yes"/>
    <n v="0.94444444444444398"/>
    <n v="0.82412045998530503"/>
    <n v="6.9444444444444406E-2"/>
    <m/>
    <d v="2017-05-09T13:34:05"/>
    <d v="2017-05-09T13:34:15"/>
    <s v="-"/>
    <b v="0"/>
  </r>
  <r>
    <x v="54"/>
    <x v="1"/>
    <m/>
    <x v="586"/>
    <x v="0"/>
    <s v="yes"/>
    <n v="4"/>
    <s v="no"/>
    <n v="-0.47777777777777702"/>
    <n v="0.96946659974953098"/>
    <n v="-1"/>
    <m/>
    <d v="2017-05-09T13:34:19"/>
    <d v="2017-05-09T13:34:30"/>
    <s v="-"/>
    <b v="0"/>
  </r>
  <r>
    <x v="55"/>
    <x v="1"/>
    <m/>
    <x v="645"/>
    <x v="3"/>
    <s v="yes"/>
    <n v="3"/>
    <s v="yes"/>
    <n v="0.83333333333333304"/>
    <n v="0.38758837440821597"/>
    <n v="-1.94444444444445E-2"/>
    <m/>
    <d v="2017-05-09T13:34:20"/>
    <d v="2017-05-09T13:34:35"/>
    <s v="-"/>
    <b v="0"/>
  </r>
  <r>
    <x v="56"/>
    <x v="1"/>
    <m/>
    <x v="580"/>
    <x v="3"/>
    <s v="yes"/>
    <n v="2"/>
    <s v="yes"/>
    <n v="0.43333333333333302"/>
    <n v="-0.71942736214248504"/>
    <n v="0.60277777777777697"/>
    <m/>
    <d v="2017-05-09T13:34:08"/>
    <d v="2017-05-09T13:34:41"/>
    <s v="-"/>
    <b v="0"/>
  </r>
  <r>
    <x v="54"/>
    <x v="1"/>
    <m/>
    <x v="603"/>
    <x v="2"/>
    <s v="no"/>
    <n v="4"/>
    <s v="no"/>
    <n v="-0.344444444444444"/>
    <n v="-0.96677870985626901"/>
    <n v="-0.39722222222222198"/>
    <m/>
    <d v="2017-05-09T13:34:38"/>
    <d v="2017-05-09T13:34:42"/>
    <s v="-"/>
    <b v="0"/>
  </r>
  <r>
    <x v="54"/>
    <x v="1"/>
    <m/>
    <x v="615"/>
    <x v="3"/>
    <s v="yes"/>
    <n v="2"/>
    <s v="yes"/>
    <n v="0.63333333333333297"/>
    <n v="-0.62723634430464403"/>
    <n v="0.202777777777777"/>
    <m/>
    <d v="2017-05-09T13:34:49"/>
    <d v="2017-05-09T13:34:52"/>
    <s v="-"/>
    <b v="0"/>
  </r>
  <r>
    <x v="55"/>
    <x v="1"/>
    <m/>
    <x v="606"/>
    <x v="2"/>
    <s v="yes"/>
    <n v="3"/>
    <s v="yes"/>
    <n v="0.67777777777777704"/>
    <n v="-0.45338397308218997"/>
    <n v="9.1666666666666702E-2"/>
    <m/>
    <d v="2017-05-09T13:34:41"/>
    <d v="2017-05-09T13:34:54"/>
    <s v="-"/>
    <b v="0"/>
  </r>
  <r>
    <x v="56"/>
    <x v="1"/>
    <m/>
    <x v="611"/>
    <x v="0"/>
    <s v="no"/>
    <n v="2"/>
    <s v="yes"/>
    <n v="3.3333333333333298E-2"/>
    <n v="-0.98948287145818803"/>
    <n v="0.29166666666666602"/>
    <m/>
    <d v="2017-05-09T13:34:48"/>
    <d v="2017-05-09T13:35:05"/>
    <s v="-"/>
    <b v="0"/>
  </r>
  <r>
    <x v="55"/>
    <x v="1"/>
    <m/>
    <x v="605"/>
    <x v="2"/>
    <s v="no"/>
    <n v="4"/>
    <s v="yes"/>
    <n v="0.45555555555555499"/>
    <n v="-0.93777692805248802"/>
    <n v="-6.3888888888888995E-2"/>
    <m/>
    <d v="2017-05-09T13:34:59"/>
    <d v="2017-05-09T13:35:11"/>
    <s v="-"/>
    <b v="0"/>
  </r>
  <r>
    <x v="55"/>
    <x v="1"/>
    <m/>
    <x v="635"/>
    <x v="2"/>
    <s v="yes"/>
    <n v="3"/>
    <s v="yes"/>
    <n v="0.344444444444444"/>
    <n v="-0.98127935460223303"/>
    <n v="0.13611111111111099"/>
    <m/>
    <d v="2017-05-09T13:35:17"/>
    <d v="2017-05-09T13:35:28"/>
    <s v="-"/>
    <b v="0"/>
  </r>
  <r>
    <x v="54"/>
    <x v="1"/>
    <m/>
    <x v="635"/>
    <x v="2"/>
    <s v="yes"/>
    <n v="1"/>
    <s v="yes"/>
    <n v="0.67777777777777704"/>
    <n v="-0.45338397308218997"/>
    <n v="0.51388888888888795"/>
    <m/>
    <d v="2017-05-09T13:34:59"/>
    <d v="2017-05-09T13:35:40"/>
    <s v="-"/>
    <b v="0"/>
  </r>
  <r>
    <x v="55"/>
    <x v="1"/>
    <m/>
    <x v="583"/>
    <x v="2"/>
    <s v="yes"/>
    <n v="3"/>
    <s v="yes"/>
    <n v="0.67777777777777704"/>
    <n v="-0.45338397308218997"/>
    <n v="6.9444444444444406E-2"/>
    <m/>
    <d v="2017-05-09T13:35:33"/>
    <d v="2017-05-09T13:35:43"/>
    <s v="-"/>
    <b v="0"/>
  </r>
  <r>
    <x v="54"/>
    <x v="1"/>
    <m/>
    <x v="629"/>
    <x v="2"/>
    <s v="yes"/>
    <n v="2"/>
    <s v="yes"/>
    <n v="0.54444444444444395"/>
    <n v="-0.84232588603559999"/>
    <n v="0.13611111111111099"/>
    <m/>
    <d v="2017-05-09T13:35:47"/>
    <d v="2017-05-09T13:35:55"/>
    <s v="-"/>
    <b v="0"/>
  </r>
  <r>
    <x v="56"/>
    <x v="1"/>
    <m/>
    <x v="638"/>
    <x v="2"/>
    <s v="yes"/>
    <n v="3"/>
    <s v="yes"/>
    <n v="-1.1111111111111001E-2"/>
    <n v="-0.96472037367048302"/>
    <n v="0.40277777777777701"/>
    <m/>
    <d v="2017-05-09T13:35:11"/>
    <d v="2017-05-09T13:36:13"/>
    <s v="-"/>
    <b v="0"/>
  </r>
  <r>
    <x v="56"/>
    <x v="1"/>
    <m/>
    <x v="586"/>
    <x v="0"/>
    <s v="no"/>
    <n v="2"/>
    <s v="no"/>
    <n v="-0.14444444444444399"/>
    <n v="-0.99790911931180104"/>
    <n v="-8.6111111111111097E-2"/>
    <m/>
    <d v="2017-05-09T13:36:19"/>
    <d v="2017-05-09T13:36:27"/>
    <s v="-"/>
    <b v="0"/>
  </r>
  <r>
    <x v="55"/>
    <x v="1"/>
    <m/>
    <x v="591"/>
    <x v="3"/>
    <s v="yes"/>
    <n v="4"/>
    <s v="yes"/>
    <n v="0.92222222222222205"/>
    <n v="0.76009145238674303"/>
    <n v="2.7777777777777302E-3"/>
    <m/>
    <d v="2017-05-09T13:35:48"/>
    <d v="2017-05-09T13:36:27"/>
    <s v="-"/>
    <b v="0"/>
  </r>
  <r>
    <x v="54"/>
    <x v="1"/>
    <m/>
    <x v="631"/>
    <x v="0"/>
    <s v="yes"/>
    <n v="1"/>
    <s v="yes"/>
    <n v="0.52222222222222203"/>
    <n v="-0.51286355383216897"/>
    <n v="-0.66388888888888897"/>
    <m/>
    <d v="2017-05-09T13:36:02"/>
    <d v="2017-05-09T13:36:37"/>
    <s v="-"/>
    <b v="0"/>
  </r>
  <r>
    <x v="55"/>
    <x v="1"/>
    <m/>
    <x v="641"/>
    <x v="2"/>
    <s v="yes"/>
    <n v="3"/>
    <s v="no"/>
    <n v="1.1111111111111099E-2"/>
    <n v="-0.99603162500736497"/>
    <n v="0.202777777777777"/>
    <m/>
    <d v="2017-05-09T13:36:33"/>
    <d v="2017-05-09T13:36:47"/>
    <s v="-"/>
    <b v="0"/>
  </r>
  <r>
    <x v="54"/>
    <x v="1"/>
    <m/>
    <x v="643"/>
    <x v="3"/>
    <s v="yes"/>
    <n v="2"/>
    <s v="yes"/>
    <n v="0.47777777777777702"/>
    <n v="-0.92119323207878101"/>
    <n v="0.40277777777777701"/>
    <m/>
    <d v="2017-05-09T13:36:44"/>
    <d v="2017-05-09T13:36:51"/>
    <s v="-"/>
    <b v="0"/>
  </r>
  <r>
    <x v="56"/>
    <x v="1"/>
    <m/>
    <x v="642"/>
    <x v="0"/>
    <s v="no"/>
    <n v="2"/>
    <s v="yes"/>
    <n v="0.16666666666666599"/>
    <n v="-0.99733086584752895"/>
    <n v="9.1666666666666702E-2"/>
    <m/>
    <d v="2017-05-09T13:36:34"/>
    <d v="2017-05-09T13:37:02"/>
    <s v="-"/>
    <b v="0"/>
  </r>
  <r>
    <x v="55"/>
    <x v="1"/>
    <m/>
    <x v="625"/>
    <x v="2"/>
    <s v="yes"/>
    <n v="3"/>
    <s v="yes"/>
    <n v="0.27777777777777701"/>
    <n v="-0.98290576245235595"/>
    <n v="0.33611111111111103"/>
    <m/>
    <d v="2017-05-09T13:36:52"/>
    <d v="2017-05-09T13:37:03"/>
    <s v="-"/>
    <b v="0"/>
  </r>
  <r>
    <x v="56"/>
    <x v="1"/>
    <m/>
    <x v="588"/>
    <x v="2"/>
    <s v="yes"/>
    <n v="2"/>
    <s v="yes"/>
    <n v="1.1111111111111099E-2"/>
    <n v="-0.97822125902046597"/>
    <n v="0.358333333333333"/>
    <m/>
    <d v="2017-05-09T13:37:09"/>
    <d v="2017-05-09T13:37:26"/>
    <s v="-"/>
    <b v="0"/>
  </r>
  <r>
    <x v="54"/>
    <x v="2"/>
    <m/>
    <x v="85"/>
    <x v="2"/>
    <s v="no"/>
    <n v="3"/>
    <s v="yes"/>
    <n v="0.72222222222222199"/>
    <n v="-0.23438947444255601"/>
    <n v="-0.17499999999999999"/>
    <s v="a110"/>
    <d v="2017-05-09T13:36:58"/>
    <d v="2017-05-09T13:37:31"/>
    <s v="a101"/>
    <b v="0"/>
  </r>
  <r>
    <x v="56"/>
    <x v="1"/>
    <m/>
    <x v="604"/>
    <x v="1"/>
    <s v="yes"/>
    <n v="2"/>
    <s v="no"/>
    <n v="-0.25555555555555498"/>
    <n v="-0.99291892242973101"/>
    <n v="-0.13055555555555501"/>
    <m/>
    <d v="2017-05-09T13:37:33"/>
    <d v="2017-05-09T13:37:43"/>
    <s v="-"/>
    <b v="0"/>
  </r>
  <r>
    <x v="54"/>
    <x v="1"/>
    <m/>
    <x v="621"/>
    <x v="3"/>
    <s v="yes"/>
    <n v="4"/>
    <s v="yes"/>
    <n v="0.67777777777777704"/>
    <n v="-0.45338397308218997"/>
    <n v="0.202777777777777"/>
    <m/>
    <d v="2017-05-09T13:37:38"/>
    <d v="2017-05-09T13:37:58"/>
    <s v="-"/>
    <b v="0"/>
  </r>
  <r>
    <x v="56"/>
    <x v="1"/>
    <m/>
    <x v="566"/>
    <x v="3"/>
    <s v="yes"/>
    <n v="4"/>
    <s v="yes"/>
    <n v="0.27777777777777701"/>
    <n v="-0.95515963206185595"/>
    <n v="0.42499999999999999"/>
    <m/>
    <d v="2017-05-09T13:37:50"/>
    <d v="2017-05-09T13:37:58"/>
    <s v="-"/>
    <b v="0"/>
  </r>
  <r>
    <x v="55"/>
    <x v="2"/>
    <m/>
    <x v="38"/>
    <x v="3"/>
    <s v="yes"/>
    <n v="5"/>
    <s v="yes"/>
    <n v="0.54444444444444395"/>
    <n v="-0.84232588603559999"/>
    <n v="-8.6111111111111097E-2"/>
    <s v="a100"/>
    <d v="2017-05-09T13:28:38"/>
    <d v="2017-05-09T13:29:31"/>
    <s v="a110"/>
    <b v="0"/>
  </r>
  <r>
    <x v="54"/>
    <x v="1"/>
    <m/>
    <x v="638"/>
    <x v="2"/>
    <s v="yes"/>
    <n v="1"/>
    <s v="yes"/>
    <n v="0.54444444444444395"/>
    <n v="-0.84232588603559999"/>
    <n v="9.1666666666666702E-2"/>
    <m/>
    <d v="2017-05-09T13:38:05"/>
    <d v="2017-05-09T13:38:09"/>
    <s v="-"/>
    <b v="0"/>
  </r>
  <r>
    <x v="54"/>
    <x v="1"/>
    <m/>
    <x v="633"/>
    <x v="2"/>
    <s v="yes"/>
    <n v="1"/>
    <s v="yes"/>
    <n v="0.16666666666666599"/>
    <n v="0.43008272350133198"/>
    <n v="-0.84166666666666601"/>
    <m/>
    <d v="2017-05-09T13:38:16"/>
    <d v="2017-05-09T13:38:20"/>
    <s v="-"/>
    <b v="0"/>
  </r>
  <r>
    <x v="55"/>
    <x v="1"/>
    <m/>
    <x v="603"/>
    <x v="0"/>
    <s v="no"/>
    <n v="4"/>
    <s v="no"/>
    <n v="-0.43333333333333302"/>
    <n v="-0.95095551539834799"/>
    <n v="-4.1666666666666602E-2"/>
    <m/>
    <d v="2017-05-09T13:38:13"/>
    <d v="2017-05-09T13:38:24"/>
    <s v="-"/>
    <b v="0"/>
  </r>
  <r>
    <x v="55"/>
    <x v="1"/>
    <m/>
    <x v="571"/>
    <x v="2"/>
    <s v="yes"/>
    <n v="3"/>
    <s v="yes"/>
    <n v="0.45555555555555499"/>
    <n v="-0.93777692805248802"/>
    <n v="0.22500000000000001"/>
    <m/>
    <d v="2017-05-09T13:38:29"/>
    <d v="2017-05-09T13:38:39"/>
    <s v="-"/>
    <b v="0"/>
  </r>
  <r>
    <x v="55"/>
    <x v="1"/>
    <m/>
    <x v="609"/>
    <x v="3"/>
    <s v="yes"/>
    <n v="4"/>
    <s v="yes"/>
    <n v="0.9"/>
    <n v="0.68458616597302102"/>
    <n v="2.4999999999999901E-2"/>
    <m/>
    <d v="2017-05-09T13:38:45"/>
    <d v="2017-05-09T13:38:59"/>
    <s v="-"/>
    <b v="0"/>
  </r>
  <r>
    <x v="54"/>
    <x v="1"/>
    <m/>
    <x v="622"/>
    <x v="2"/>
    <s v="yes"/>
    <n v="2"/>
    <s v="yes"/>
    <n v="0.85555555555555496"/>
    <n v="0.49777770092715301"/>
    <n v="-0.41944444444444401"/>
    <m/>
    <d v="2017-05-09T13:38:27"/>
    <d v="2017-05-09T13:39:03"/>
    <s v="-"/>
    <b v="0"/>
  </r>
  <r>
    <x v="56"/>
    <x v="1"/>
    <m/>
    <x v="589"/>
    <x v="2"/>
    <s v="no"/>
    <n v="2"/>
    <s v="yes"/>
    <n v="-1.1111111111111001E-2"/>
    <n v="-0.97227010520679602"/>
    <n v="0.38055555555555498"/>
    <m/>
    <d v="2017-05-09T13:38:05"/>
    <d v="2017-05-09T13:39:15"/>
    <s v="-"/>
    <b v="0"/>
  </r>
  <r>
    <x v="54"/>
    <x v="1"/>
    <m/>
    <x v="604"/>
    <x v="0"/>
    <s v="yes"/>
    <n v="1"/>
    <s v="no"/>
    <n v="0.3"/>
    <n v="-0.988478772311154"/>
    <n v="6.9444444444444406E-2"/>
    <m/>
    <d v="2017-05-09T13:39:10"/>
    <d v="2017-05-09T13:39:18"/>
    <s v="-"/>
    <b v="0"/>
  </r>
  <r>
    <x v="55"/>
    <x v="1"/>
    <m/>
    <x v="639"/>
    <x v="3"/>
    <s v="yes"/>
    <n v="4"/>
    <s v="yes"/>
    <n v="0.94444444444444398"/>
    <n v="0.82412045998530503"/>
    <n v="-1.94444444444445E-2"/>
    <m/>
    <d v="2017-05-09T13:39:05"/>
    <d v="2017-05-09T13:39:22"/>
    <s v="-"/>
    <b v="0"/>
  </r>
  <r>
    <x v="54"/>
    <x v="1"/>
    <m/>
    <x v="617"/>
    <x v="3"/>
    <s v="yes"/>
    <n v="4"/>
    <s v="yes"/>
    <n v="0.87777777777777699"/>
    <n v="0.59710081659473202"/>
    <n v="-0.33055555555555499"/>
    <m/>
    <d v="2017-05-09T13:39:25"/>
    <d v="2017-05-09T13:39:31"/>
    <s v="-"/>
    <b v="0"/>
  </r>
  <r>
    <x v="56"/>
    <x v="1"/>
    <m/>
    <x v="576"/>
    <x v="0"/>
    <s v="yes"/>
    <n v="2"/>
    <s v="no"/>
    <n v="-0.211111111111111"/>
    <n v="-0.99565145214938999"/>
    <n v="9.1666666666666702E-2"/>
    <m/>
    <d v="2017-05-09T13:39:22"/>
    <d v="2017-05-09T13:39:31"/>
    <s v="-"/>
    <b v="0"/>
  </r>
  <r>
    <x v="55"/>
    <x v="1"/>
    <m/>
    <x v="576"/>
    <x v="3"/>
    <s v="yes"/>
    <n v="4"/>
    <s v="yes"/>
    <n v="0.85555555555555496"/>
    <n v="0.49777770092715301"/>
    <n v="6.9444444444444406E-2"/>
    <m/>
    <d v="2017-05-09T13:39:28"/>
    <d v="2017-05-09T13:39:39"/>
    <s v="-"/>
    <b v="0"/>
  </r>
  <r>
    <x v="54"/>
    <x v="1"/>
    <m/>
    <x v="569"/>
    <x v="2"/>
    <s v="yes"/>
    <n v="2"/>
    <s v="yes"/>
    <n v="0.38888888888888901"/>
    <n v="-0.96964652858658795"/>
    <n v="0.15833333333333299"/>
    <m/>
    <d v="2017-05-09T13:39:38"/>
    <d v="2017-05-09T13:39:40"/>
    <s v="-"/>
    <b v="0"/>
  </r>
  <r>
    <x v="55"/>
    <x v="1"/>
    <m/>
    <x v="589"/>
    <x v="2"/>
    <s v="yes"/>
    <n v="3"/>
    <s v="yes"/>
    <n v="3.3333333333333298E-2"/>
    <n v="-0.389391387983615"/>
    <n v="0.69166666666666599"/>
    <m/>
    <d v="2017-05-09T13:39:44"/>
    <d v="2017-05-09T13:39:49"/>
    <s v="-"/>
    <b v="0"/>
  </r>
  <r>
    <x v="56"/>
    <x v="1"/>
    <m/>
    <x v="609"/>
    <x v="2"/>
    <s v="yes"/>
    <n v="4"/>
    <s v="yes"/>
    <n v="9.9999999999999895E-2"/>
    <n v="-0.98290576245235595"/>
    <n v="0.33611111111111103"/>
    <m/>
    <d v="2017-05-09T13:39:38"/>
    <d v="2017-05-09T13:39:52"/>
    <s v="-"/>
    <b v="0"/>
  </r>
  <r>
    <x v="54"/>
    <x v="1"/>
    <m/>
    <x v="623"/>
    <x v="2"/>
    <s v="yes"/>
    <n v="3"/>
    <s v="yes"/>
    <n v="0.61111111111111105"/>
    <n v="-0.69638672402165702"/>
    <n v="-0.17499999999999999"/>
    <m/>
    <d v="2017-05-09T13:39:47"/>
    <d v="2017-05-09T13:39:54"/>
    <s v="-"/>
    <b v="0"/>
  </r>
  <r>
    <x v="55"/>
    <x v="1"/>
    <m/>
    <x v="613"/>
    <x v="4"/>
    <s v="yes"/>
    <n v="4"/>
    <s v="yes"/>
    <n v="1"/>
    <n v="0.98696505818461699"/>
    <n v="0.113888888888888"/>
    <m/>
    <d v="2017-05-09T13:39:55"/>
    <d v="2017-05-09T13:40:02"/>
    <s v="-"/>
    <b v="0"/>
  </r>
  <r>
    <x v="54"/>
    <x v="1"/>
    <m/>
    <x v="587"/>
    <x v="2"/>
    <s v="yes"/>
    <n v="4"/>
    <s v="yes"/>
    <n v="0.98888888888888904"/>
    <n v="0.92174564935348502"/>
    <n v="-0.97499999999999998"/>
    <m/>
    <d v="2017-05-09T13:40:01"/>
    <d v="2017-05-09T13:40:13"/>
    <s v="-"/>
    <b v="0"/>
  </r>
  <r>
    <x v="55"/>
    <x v="1"/>
    <m/>
    <x v="608"/>
    <x v="4"/>
    <s v="no"/>
    <n v="5"/>
    <s v="yes"/>
    <n v="0.96666666666666601"/>
    <n v="0.87761217930457303"/>
    <n v="0.66944444444444395"/>
    <m/>
    <d v="2017-05-09T13:40:07"/>
    <d v="2017-05-09T13:40:16"/>
    <s v="-"/>
    <b v="0"/>
  </r>
  <r>
    <x v="55"/>
    <x v="2"/>
    <m/>
    <x v="43"/>
    <x v="3"/>
    <s v="yes"/>
    <n v="4"/>
    <s v="yes"/>
    <n v="0.63333333333333297"/>
    <n v="-0.62723634430464403"/>
    <n v="-0.219444444444444"/>
    <s v="a010"/>
    <d v="2017-05-09T13:20:33"/>
    <d v="2017-05-09T13:20:53"/>
    <s v="a010"/>
    <b v="1"/>
  </r>
  <r>
    <x v="55"/>
    <x v="1"/>
    <m/>
    <x v="636"/>
    <x v="0"/>
    <s v="no"/>
    <n v="3"/>
    <s v="no"/>
    <n v="-0.233333333333333"/>
    <n v="0.80140196920797302"/>
    <n v="0.93611111111111101"/>
    <m/>
    <d v="2017-05-09T13:40:22"/>
    <d v="2017-05-09T13:40:32"/>
    <s v="-"/>
    <b v="0"/>
  </r>
  <r>
    <x v="56"/>
    <x v="1"/>
    <m/>
    <x v="585"/>
    <x v="0"/>
    <s v="no"/>
    <n v="2"/>
    <s v="no"/>
    <n v="-0.25555555555555498"/>
    <n v="-0.99291892242973101"/>
    <n v="-8.6111111111111097E-2"/>
    <m/>
    <d v="2017-05-09T13:40:34"/>
    <d v="2017-05-09T13:40:43"/>
    <s v="-"/>
    <b v="0"/>
  </r>
  <r>
    <x v="55"/>
    <x v="1"/>
    <m/>
    <x v="615"/>
    <x v="2"/>
    <s v="yes"/>
    <n v="3"/>
    <s v="yes"/>
    <n v="0.16666666666666599"/>
    <n v="-0.98948287145818803"/>
    <n v="0.29166666666666602"/>
    <m/>
    <d v="2017-05-09T13:40:37"/>
    <d v="2017-05-09T13:40:43"/>
    <s v="-"/>
    <b v="0"/>
  </r>
  <r>
    <x v="56"/>
    <x v="1"/>
    <m/>
    <x v="629"/>
    <x v="0"/>
    <s v="no"/>
    <n v="2"/>
    <s v="no"/>
    <n v="-0.25555555555555498"/>
    <n v="-0.99291892242973101"/>
    <n v="-0.219444444444444"/>
    <m/>
    <d v="2017-05-09T13:40:50"/>
    <d v="2017-05-09T13:41:06"/>
    <s v="-"/>
    <b v="0"/>
  </r>
  <r>
    <x v="56"/>
    <x v="2"/>
    <m/>
    <x v="63"/>
    <x v="3"/>
    <s v="yes"/>
    <n v="4"/>
    <s v="yes"/>
    <n v="0.58888888888888802"/>
    <n v="-0.57806844117937295"/>
    <n v="0.64722222222222203"/>
    <s v="a100"/>
    <d v="2017-05-09T13:53:05"/>
    <d v="2017-05-09T13:53:14"/>
    <s v="a111"/>
    <b v="0"/>
  </r>
  <r>
    <x v="56"/>
    <x v="1"/>
    <m/>
    <x v="581"/>
    <x v="2"/>
    <s v="yes"/>
    <n v="4"/>
    <s v="yes"/>
    <n v="0.16666666666666599"/>
    <n v="-0.94307936740211795"/>
    <n v="0.44722222222222202"/>
    <m/>
    <d v="2017-05-09T13:41:13"/>
    <d v="2017-05-09T13:41:21"/>
    <s v="-"/>
    <b v="0"/>
  </r>
  <r>
    <x v="55"/>
    <x v="1"/>
    <m/>
    <x v="617"/>
    <x v="2"/>
    <s v="yes"/>
    <n v="3"/>
    <s v="yes"/>
    <n v="0.14444444444444399"/>
    <n v="-0.88486732817164904"/>
    <n v="0.51388888888888795"/>
    <m/>
    <d v="2017-05-09T13:41:18"/>
    <d v="2017-05-09T13:41:25"/>
    <s v="-"/>
    <b v="0"/>
  </r>
  <r>
    <x v="55"/>
    <x v="1"/>
    <m/>
    <x v="624"/>
    <x v="0"/>
    <s v="no"/>
    <n v="4"/>
    <s v="no"/>
    <n v="-0.211111111111111"/>
    <n v="-0.99565145214938999"/>
    <n v="-0.13055555555555501"/>
    <m/>
    <d v="2017-05-09T13:41:31"/>
    <d v="2017-05-09T13:41:43"/>
    <s v="-"/>
    <b v="0"/>
  </r>
  <r>
    <x v="56"/>
    <x v="1"/>
    <m/>
    <x v="601"/>
    <x v="2"/>
    <s v="yes"/>
    <n v="2"/>
    <s v="yes"/>
    <n v="0.14444444444444399"/>
    <n v="-0.98290576245235595"/>
    <n v="0.33611111111111103"/>
    <m/>
    <d v="2017-05-09T13:41:28"/>
    <d v="2017-05-09T13:41:52"/>
    <s v="-"/>
    <b v="0"/>
  </r>
  <r>
    <x v="55"/>
    <x v="1"/>
    <m/>
    <x v="594"/>
    <x v="2"/>
    <s v="yes"/>
    <n v="3"/>
    <s v="no"/>
    <n v="0.14444444444444399"/>
    <n v="-0.98290576245235595"/>
    <n v="0.33611111111111103"/>
    <m/>
    <d v="2017-05-09T13:41:48"/>
    <d v="2017-05-09T13:41:59"/>
    <s v="-"/>
    <b v="0"/>
  </r>
  <r>
    <x v="56"/>
    <x v="1"/>
    <m/>
    <x v="619"/>
    <x v="2"/>
    <s v="yes"/>
    <n v="2"/>
    <s v="yes"/>
    <n v="0.188888888888888"/>
    <n v="-0.96472037367048302"/>
    <n v="0.40277777777777701"/>
    <m/>
    <d v="2017-05-09T13:41:59"/>
    <d v="2017-05-09T13:42:11"/>
    <s v="-"/>
    <b v="0"/>
  </r>
  <r>
    <x v="55"/>
    <x v="1"/>
    <m/>
    <x v="607"/>
    <x v="2"/>
    <s v="no"/>
    <n v="3"/>
    <s v="yes"/>
    <n v="3.3333333333333298E-2"/>
    <n v="-0.94307936740211795"/>
    <n v="0.44722222222222202"/>
    <m/>
    <d v="2017-05-09T13:42:04"/>
    <d v="2017-05-09T13:42:21"/>
    <s v="-"/>
    <b v="0"/>
  </r>
  <r>
    <x v="56"/>
    <x v="1"/>
    <m/>
    <x v="637"/>
    <x v="2"/>
    <s v="yes"/>
    <n v="4"/>
    <s v="yes"/>
    <n v="7.7777777777777696E-2"/>
    <n v="-0.96472037367048302"/>
    <n v="0.40277777777777701"/>
    <m/>
    <d v="2017-05-09T13:42:18"/>
    <d v="2017-05-09T13:42:29"/>
    <s v="-"/>
    <b v="0"/>
  </r>
  <r>
    <x v="56"/>
    <x v="1"/>
    <m/>
    <x v="575"/>
    <x v="0"/>
    <s v="no"/>
    <n v="2"/>
    <s v="no"/>
    <n v="-0.38888888888888801"/>
    <n v="-0.96964652858658795"/>
    <n v="-8.6111111111111097E-2"/>
    <m/>
    <d v="2017-05-09T13:42:35"/>
    <d v="2017-05-09T13:42:39"/>
    <s v="-"/>
    <b v="0"/>
  </r>
  <r>
    <x v="55"/>
    <x v="1"/>
    <m/>
    <x v="632"/>
    <x v="2"/>
    <s v="yes"/>
    <n v="3"/>
    <s v="yes"/>
    <n v="7.7777777777777696E-2"/>
    <n v="-0.99899521900973598"/>
    <n v="-1.94444444444445E-2"/>
    <m/>
    <d v="2017-05-09T13:42:27"/>
    <d v="2017-05-09T13:42:42"/>
    <s v="-"/>
    <b v="0"/>
  </r>
  <r>
    <x v="56"/>
    <x v="1"/>
    <m/>
    <x v="598"/>
    <x v="0"/>
    <s v="no"/>
    <n v="2"/>
    <s v="no"/>
    <n v="-0.3"/>
    <n v="-0.988478772311154"/>
    <n v="-0.219444444444444"/>
    <m/>
    <d v="2017-05-09T13:42:46"/>
    <d v="2017-05-09T13:42:55"/>
    <s v="-"/>
    <b v="0"/>
  </r>
  <r>
    <x v="55"/>
    <x v="1"/>
    <m/>
    <x v="602"/>
    <x v="2"/>
    <s v="yes"/>
    <n v="3"/>
    <s v="no"/>
    <n v="-0.45555555555555499"/>
    <n v="-0.93777692805248802"/>
    <n v="6.9444444444444406E-2"/>
    <m/>
    <d v="2017-05-09T13:42:48"/>
    <d v="2017-05-09T13:43:08"/>
    <s v="-"/>
    <b v="0"/>
  </r>
  <r>
    <x v="56"/>
    <x v="1"/>
    <m/>
    <x v="624"/>
    <x v="0"/>
    <s v="no"/>
    <n v="2"/>
    <s v="yes"/>
    <n v="1.1111111111111099E-2"/>
    <n v="-0.908750152057065"/>
    <n v="0.49166666666666597"/>
    <m/>
    <d v="2017-05-09T13:43:01"/>
    <d v="2017-05-09T13:43:17"/>
    <s v="-"/>
    <b v="0"/>
  </r>
  <r>
    <x v="55"/>
    <x v="1"/>
    <m/>
    <x v="577"/>
    <x v="2"/>
    <s v="yes"/>
    <n v="3"/>
    <s v="yes"/>
    <n v="5.5555555555555601E-2"/>
    <n v="-0.986589153689302"/>
    <n v="0.313888888888888"/>
    <m/>
    <d v="2017-05-09T13:43:14"/>
    <d v="2017-05-09T13:43:21"/>
    <s v="-"/>
    <b v="0"/>
  </r>
  <r>
    <x v="56"/>
    <x v="1"/>
    <m/>
    <x v="573"/>
    <x v="0"/>
    <s v="no"/>
    <n v="2"/>
    <s v="yes"/>
    <n v="-0.211111111111111"/>
    <n v="-0.99565145214938999"/>
    <n v="-1.94444444444445E-2"/>
    <m/>
    <d v="2017-05-09T13:43:25"/>
    <d v="2017-05-09T13:43:30"/>
    <s v="-"/>
    <b v="0"/>
  </r>
  <r>
    <x v="55"/>
    <x v="1"/>
    <m/>
    <x v="585"/>
    <x v="2"/>
    <s v="yes"/>
    <n v="4"/>
    <s v="no"/>
    <n v="-5.5555555555555497E-2"/>
    <n v="-0.99756438619395504"/>
    <n v="0.15833333333333299"/>
    <m/>
    <d v="2017-05-09T13:43:27"/>
    <d v="2017-05-09T13:43:45"/>
    <s v="-"/>
    <b v="0"/>
  </r>
  <r>
    <x v="55"/>
    <x v="1"/>
    <m/>
    <x v="642"/>
    <x v="0"/>
    <s v="no"/>
    <n v="3"/>
    <s v="no"/>
    <n v="-0.211111111111111"/>
    <n v="-0.99523494128691004"/>
    <n v="-0.219444444444444"/>
    <m/>
    <d v="2017-05-09T13:43:52"/>
    <d v="2017-05-09T13:44:11"/>
    <s v="-"/>
    <b v="0"/>
  </r>
  <r>
    <x v="56"/>
    <x v="2"/>
    <m/>
    <x v="40"/>
    <x v="0"/>
    <s v="no"/>
    <n v="3"/>
    <s v="yes"/>
    <n v="5.5555555555555601E-2"/>
    <n v="-0.986589153689302"/>
    <n v="0.313888888888888"/>
    <s v="a001"/>
    <d v="2017-05-09T13:39:59"/>
    <d v="2017-05-09T13:40:27"/>
    <s v="a001"/>
    <b v="1"/>
  </r>
  <r>
    <x v="56"/>
    <x v="1"/>
    <m/>
    <x v="569"/>
    <x v="3"/>
    <s v="no"/>
    <n v="4"/>
    <s v="yes"/>
    <n v="0.63333333333333297"/>
    <n v="-0.62723634430464403"/>
    <n v="0.625"/>
    <m/>
    <d v="2017-05-09T13:44:39"/>
    <d v="2017-05-09T13:44:49"/>
    <s v="-"/>
    <b v="0"/>
  </r>
  <r>
    <x v="56"/>
    <x v="1"/>
    <m/>
    <x v="594"/>
    <x v="1"/>
    <s v="no"/>
    <n v="2"/>
    <s v="no"/>
    <n v="-0.36666666666666597"/>
    <n v="-0.97615425301736203"/>
    <n v="-0.13055555555555501"/>
    <m/>
    <d v="2017-05-09T13:44:56"/>
    <d v="2017-05-09T13:45:05"/>
    <s v="-"/>
    <b v="0"/>
  </r>
  <r>
    <x v="56"/>
    <x v="1"/>
    <m/>
    <x v="616"/>
    <x v="3"/>
    <s v="yes"/>
    <n v="4"/>
    <s v="yes"/>
    <n v="0.74444444444444402"/>
    <n v="-0.11202853986693"/>
    <n v="0.73611111111111105"/>
    <m/>
    <d v="2017-05-09T13:45:12"/>
    <d v="2017-05-09T13:46:04"/>
    <s v="-"/>
    <b v="0"/>
  </r>
  <r>
    <x v="56"/>
    <x v="1"/>
    <m/>
    <x v="630"/>
    <x v="2"/>
    <s v="yes"/>
    <n v="2"/>
    <s v="yes"/>
    <n v="5.5555555555555601E-2"/>
    <n v="-0.96472037367048302"/>
    <n v="0.40277777777777701"/>
    <m/>
    <d v="2017-05-09T13:46:11"/>
    <d v="2017-05-09T13:46:27"/>
    <s v="-"/>
    <b v="0"/>
  </r>
  <r>
    <x v="56"/>
    <x v="1"/>
    <m/>
    <x v="626"/>
    <x v="2"/>
    <s v="yes"/>
    <n v="2"/>
    <s v="yes"/>
    <n v="3.3333333333333298E-2"/>
    <n v="-0.94307936740211795"/>
    <n v="0.44722222222222202"/>
    <m/>
    <d v="2017-05-09T13:46:34"/>
    <d v="2017-05-09T13:47:22"/>
    <s v="-"/>
    <b v="0"/>
  </r>
  <r>
    <x v="56"/>
    <x v="1"/>
    <m/>
    <x v="621"/>
    <x v="3"/>
    <s v="yes"/>
    <n v="3"/>
    <s v="yes"/>
    <n v="0.211111111111111"/>
    <n v="-0.927858847630605"/>
    <n v="0.469444444444444"/>
    <m/>
    <d v="2017-05-09T13:47:29"/>
    <d v="2017-05-09T13:47:44"/>
    <s v="-"/>
    <b v="0"/>
  </r>
  <r>
    <x v="56"/>
    <x v="1"/>
    <m/>
    <x v="596"/>
    <x v="0"/>
    <s v="no"/>
    <n v="3"/>
    <s v="yes"/>
    <n v="1.1111111111111099E-2"/>
    <n v="-0.88486732817164904"/>
    <n v="0.51388888888888795"/>
    <m/>
    <d v="2017-05-09T13:47:51"/>
    <d v="2017-05-09T13:48:03"/>
    <s v="-"/>
    <b v="0"/>
  </r>
  <r>
    <x v="56"/>
    <x v="1"/>
    <m/>
    <x v="567"/>
    <x v="1"/>
    <s v="no"/>
    <n v="2"/>
    <s v="no"/>
    <n v="-0.5"/>
    <n v="-0.90040566632710894"/>
    <n v="-0.241666666666666"/>
    <m/>
    <d v="2017-05-09T13:48:10"/>
    <d v="2017-05-09T13:48:13"/>
    <s v="-"/>
    <b v="0"/>
  </r>
  <r>
    <x v="56"/>
    <x v="1"/>
    <m/>
    <x v="572"/>
    <x v="2"/>
    <s v="no"/>
    <n v="2"/>
    <s v="yes"/>
    <n v="3.3333333333333298E-2"/>
    <n v="-0.97227010520679602"/>
    <n v="0.38055555555555498"/>
    <m/>
    <d v="2017-05-09T13:48:20"/>
    <d v="2017-05-09T13:48:54"/>
    <s v="-"/>
    <b v="0"/>
  </r>
  <r>
    <x v="56"/>
    <x v="1"/>
    <m/>
    <x v="614"/>
    <x v="0"/>
    <s v="yes"/>
    <n v="2"/>
    <s v="no"/>
    <n v="-0.211111111111111"/>
    <n v="-0.99565145214938999"/>
    <n v="-4.1666666666666602E-2"/>
    <m/>
    <d v="2017-05-09T13:49:01"/>
    <d v="2017-05-09T13:49:24"/>
    <s v="-"/>
    <b v="0"/>
  </r>
  <r>
    <x v="56"/>
    <x v="1"/>
    <m/>
    <x v="591"/>
    <x v="3"/>
    <s v="yes"/>
    <n v="4"/>
    <s v="yes"/>
    <n v="0.655555555555555"/>
    <n v="-0.48962632992449501"/>
    <n v="0.66944444444444395"/>
    <m/>
    <d v="2017-05-09T13:49:31"/>
    <d v="2017-05-09T13:49:38"/>
    <s v="-"/>
    <b v="0"/>
  </r>
  <r>
    <x v="56"/>
    <x v="1"/>
    <m/>
    <x v="636"/>
    <x v="0"/>
    <s v="no"/>
    <n v="2"/>
    <s v="no"/>
    <n v="-0.233333333333333"/>
    <n v="-0.99445047044479296"/>
    <n v="-4.1666666666666602E-2"/>
    <m/>
    <d v="2017-05-09T13:49:46"/>
    <d v="2017-05-09T13:49:58"/>
    <s v="-"/>
    <b v="0"/>
  </r>
  <r>
    <x v="56"/>
    <x v="1"/>
    <m/>
    <x v="622"/>
    <x v="0"/>
    <s v="no"/>
    <n v="2"/>
    <s v="no"/>
    <n v="-0.32222222222222202"/>
    <n v="-0.98531072557347898"/>
    <n v="-0.28611111111111098"/>
    <m/>
    <d v="2017-05-09T13:50:05"/>
    <d v="2017-05-09T13:50:09"/>
    <s v="-"/>
    <b v="0"/>
  </r>
  <r>
    <x v="56"/>
    <x v="1"/>
    <m/>
    <x v="579"/>
    <x v="0"/>
    <s v="yes"/>
    <n v="2"/>
    <s v="no"/>
    <n v="-0.233333333333333"/>
    <n v="-0.99445047044479296"/>
    <n v="-6.3888888888888995E-2"/>
    <m/>
    <d v="2017-05-09T13:50:16"/>
    <d v="2017-05-09T13:50:44"/>
    <s v="-"/>
    <b v="0"/>
  </r>
  <r>
    <x v="56"/>
    <x v="1"/>
    <m/>
    <x v="643"/>
    <x v="0"/>
    <s v="yes"/>
    <n v="2"/>
    <s v="no"/>
    <n v="-0.38888888888888801"/>
    <n v="-0.96964652858658795"/>
    <n v="-0.17499999999999999"/>
    <m/>
    <d v="2017-05-09T13:50:51"/>
    <d v="2017-05-09T13:51:03"/>
    <s v="-"/>
    <b v="0"/>
  </r>
  <r>
    <x v="56"/>
    <x v="1"/>
    <m/>
    <x v="633"/>
    <x v="0"/>
    <s v="yes"/>
    <n v="2"/>
    <s v="yes"/>
    <n v="0.38888888888888901"/>
    <n v="-0.71942736214248504"/>
    <n v="0.60277777777777697"/>
    <m/>
    <d v="2017-05-09T13:51:10"/>
    <d v="2017-05-09T13:51:23"/>
    <s v="-"/>
    <b v="0"/>
  </r>
  <r>
    <x v="56"/>
    <x v="1"/>
    <m/>
    <x v="602"/>
    <x v="1"/>
    <s v="no"/>
    <n v="2"/>
    <s v="no"/>
    <n v="-0.45555555555555499"/>
    <n v="-0.93777692805248802"/>
    <n v="-0.33055555555555499"/>
    <m/>
    <d v="2017-05-09T13:51:30"/>
    <d v="2017-05-09T13:51:35"/>
    <s v="-"/>
    <b v="0"/>
  </r>
  <r>
    <x v="56"/>
    <x v="1"/>
    <m/>
    <x v="618"/>
    <x v="2"/>
    <s v="no"/>
    <n v="4"/>
    <s v="yes"/>
    <n v="0.32222222222222202"/>
    <n v="-0.927858847630605"/>
    <n v="0.469444444444444"/>
    <m/>
    <d v="2017-05-09T13:51:42"/>
    <d v="2017-05-09T13:52:30"/>
    <s v="-"/>
    <b v="0"/>
  </r>
  <r>
    <x v="56"/>
    <x v="1"/>
    <m/>
    <x v="600"/>
    <x v="0"/>
    <s v="yes"/>
    <n v="2"/>
    <s v="no"/>
    <n v="-0.16666666666666599"/>
    <n v="-0.99733086584752895"/>
    <n v="2.4999999999999901E-2"/>
    <m/>
    <d v="2017-05-09T13:52:37"/>
    <d v="2017-05-09T13:52:41"/>
    <s v="-"/>
    <b v="0"/>
  </r>
  <r>
    <x v="56"/>
    <x v="1"/>
    <m/>
    <x v="590"/>
    <x v="2"/>
    <s v="yes"/>
    <n v="2"/>
    <s v="yes"/>
    <n v="3.3333333333333298E-2"/>
    <n v="-0.97822125902046597"/>
    <n v="0.358333333333333"/>
    <m/>
    <d v="2017-05-09T13:52:48"/>
    <d v="2017-05-09T13:52:58"/>
    <s v="-"/>
    <b v="0"/>
  </r>
  <r>
    <x v="56"/>
    <x v="2"/>
    <m/>
    <x v="85"/>
    <x v="2"/>
    <s v="yes"/>
    <n v="3"/>
    <s v="yes"/>
    <n v="0.25555555555555498"/>
    <n v="-0.98290576245235595"/>
    <n v="0.33611111111111103"/>
    <s v="a100"/>
    <d v="2017-05-09T13:59:28"/>
    <d v="2017-05-09T13:59:53"/>
    <s v="a101"/>
    <b v="0"/>
  </r>
  <r>
    <x v="56"/>
    <x v="1"/>
    <m/>
    <x v="623"/>
    <x v="0"/>
    <s v="yes"/>
    <n v="2"/>
    <s v="yes"/>
    <n v="7.7777777777777696E-2"/>
    <n v="-0.986589153689302"/>
    <n v="0.313888888888888"/>
    <m/>
    <d v="2017-05-09T13:53:21"/>
    <d v="2017-05-09T13:53:32"/>
    <s v="-"/>
    <b v="0"/>
  </r>
  <r>
    <x v="56"/>
    <x v="1"/>
    <m/>
    <x v="635"/>
    <x v="0"/>
    <s v="yes"/>
    <n v="2"/>
    <s v="no"/>
    <n v="1.1111111111111099E-2"/>
    <n v="-0.95515963206185595"/>
    <n v="0.42499999999999999"/>
    <m/>
    <d v="2017-05-09T13:53:39"/>
    <d v="2017-05-09T13:53:52"/>
    <s v="-"/>
    <b v="0"/>
  </r>
  <r>
    <x v="56"/>
    <x v="1"/>
    <m/>
    <x v="620"/>
    <x v="0"/>
    <s v="yes"/>
    <n v="2"/>
    <s v="no"/>
    <n v="-1.1111111111111001E-2"/>
    <n v="-0.97822125902046597"/>
    <n v="0.358333333333333"/>
    <m/>
    <d v="2017-05-09T13:53:59"/>
    <d v="2017-05-09T13:55:14"/>
    <s v="-"/>
    <b v="0"/>
  </r>
  <r>
    <x v="56"/>
    <x v="1"/>
    <m/>
    <x v="595"/>
    <x v="2"/>
    <s v="yes"/>
    <n v="2"/>
    <s v="yes"/>
    <n v="7.7777777777777696E-2"/>
    <n v="-0.95515963206185595"/>
    <n v="0.42499999999999999"/>
    <m/>
    <d v="2017-05-09T13:55:21"/>
    <d v="2017-05-09T13:55:37"/>
    <s v="-"/>
    <b v="0"/>
  </r>
  <r>
    <x v="56"/>
    <x v="1"/>
    <m/>
    <x v="571"/>
    <x v="2"/>
    <s v="yes"/>
    <n v="3"/>
    <s v="yes"/>
    <n v="1.1111111111111099E-2"/>
    <n v="-0.95515963206185595"/>
    <n v="0.42499999999999999"/>
    <m/>
    <d v="2017-05-09T13:55:44"/>
    <d v="2017-05-09T13:55:50"/>
    <s v="-"/>
    <b v="0"/>
  </r>
  <r>
    <x v="56"/>
    <x v="1"/>
    <m/>
    <x v="592"/>
    <x v="0"/>
    <s v="no"/>
    <n v="2"/>
    <s v="no"/>
    <n v="-0.211111111111111"/>
    <n v="-0.99565145214938999"/>
    <n v="-0.13055555555555501"/>
    <m/>
    <d v="2017-05-09T13:55:57"/>
    <d v="2017-05-09T13:56:01"/>
    <s v="-"/>
    <b v="0"/>
  </r>
  <r>
    <x v="56"/>
    <x v="1"/>
    <m/>
    <x v="584"/>
    <x v="0"/>
    <s v="no"/>
    <n v="2"/>
    <s v="yes"/>
    <n v="9.9999999999999895E-2"/>
    <n v="-0.98290576245235595"/>
    <n v="0.33611111111111103"/>
    <m/>
    <d v="2017-05-09T13:56:08"/>
    <d v="2017-05-09T13:56:14"/>
    <s v="-"/>
    <b v="0"/>
  </r>
  <r>
    <x v="56"/>
    <x v="1"/>
    <m/>
    <x v="577"/>
    <x v="0"/>
    <s v="no"/>
    <n v="2"/>
    <s v="yes"/>
    <n v="9.9999999999999895E-2"/>
    <n v="-0.97822125902046597"/>
    <n v="0.358333333333333"/>
    <m/>
    <d v="2017-05-09T13:56:21"/>
    <d v="2017-05-09T13:56:23"/>
    <s v="-"/>
    <b v="0"/>
  </r>
  <r>
    <x v="56"/>
    <x v="1"/>
    <m/>
    <x v="617"/>
    <x v="0"/>
    <s v="no"/>
    <n v="2"/>
    <s v="no"/>
    <n v="-0.188888888888888"/>
    <n v="-0.99659295045932506"/>
    <n v="9.1666666666666702E-2"/>
    <m/>
    <d v="2017-05-09T13:56:30"/>
    <d v="2017-05-09T13:56:42"/>
    <s v="-"/>
    <b v="0"/>
  </r>
  <r>
    <x v="56"/>
    <x v="1"/>
    <m/>
    <x v="641"/>
    <x v="0"/>
    <s v="no"/>
    <n v="2"/>
    <s v="no"/>
    <n v="-0.41111111111111098"/>
    <n v="-0.96139580952930803"/>
    <n v="-6.3888888888888995E-2"/>
    <m/>
    <d v="2017-05-09T13:56:49"/>
    <d v="2017-05-09T13:56:51"/>
    <s v="-"/>
    <b v="0"/>
  </r>
  <r>
    <x v="56"/>
    <x v="1"/>
    <m/>
    <x v="593"/>
    <x v="2"/>
    <s v="yes"/>
    <n v="2"/>
    <s v="yes"/>
    <n v="0.122222222222222"/>
    <n v="-0.98948287145818803"/>
    <n v="0.29166666666666602"/>
    <m/>
    <d v="2017-05-09T13:56:58"/>
    <d v="2017-05-09T13:57:19"/>
    <s v="-"/>
    <b v="0"/>
  </r>
  <r>
    <x v="56"/>
    <x v="1"/>
    <m/>
    <x v="644"/>
    <x v="0"/>
    <s v="no"/>
    <n v="2"/>
    <s v="no"/>
    <n v="0.122222222222222"/>
    <n v="-0.986589153689302"/>
    <n v="0.313888888888888"/>
    <m/>
    <d v="2017-05-09T13:57:27"/>
    <d v="2017-05-09T13:57:32"/>
    <s v="-"/>
    <b v="0"/>
  </r>
  <r>
    <x v="56"/>
    <x v="1"/>
    <m/>
    <x v="640"/>
    <x v="3"/>
    <s v="yes"/>
    <n v="4"/>
    <s v="yes"/>
    <n v="0.54444444444444395"/>
    <n v="-0.84232588603559999"/>
    <n v="0.42499999999999999"/>
    <m/>
    <d v="2017-05-09T13:57:39"/>
    <d v="2017-05-09T13:57:43"/>
    <s v="-"/>
    <b v="0"/>
  </r>
  <r>
    <x v="56"/>
    <x v="1"/>
    <m/>
    <x v="605"/>
    <x v="0"/>
    <s v="no"/>
    <n v="2"/>
    <s v="yes"/>
    <n v="0.14444444444444399"/>
    <n v="-0.94307936740211795"/>
    <n v="0.44722222222222202"/>
    <m/>
    <d v="2017-05-09T13:57:50"/>
    <d v="2017-05-09T13:57:58"/>
    <s v="-"/>
    <b v="0"/>
  </r>
  <r>
    <x v="56"/>
    <x v="1"/>
    <m/>
    <x v="597"/>
    <x v="2"/>
    <s v="yes"/>
    <n v="3"/>
    <s v="yes"/>
    <n v="0.27777777777777701"/>
    <n v="-0.97822125902046597"/>
    <n v="0.358333333333333"/>
    <m/>
    <d v="2017-05-09T13:58:05"/>
    <d v="2017-05-09T13:58:11"/>
    <s v="-"/>
    <b v="0"/>
  </r>
  <r>
    <x v="56"/>
    <x v="1"/>
    <m/>
    <x v="628"/>
    <x v="0"/>
    <s v="no"/>
    <n v="2"/>
    <s v="no"/>
    <n v="-0.233333333333333"/>
    <n v="-0.99445047044479296"/>
    <n v="-6.3888888888888995E-2"/>
    <m/>
    <d v="2017-05-09T13:58:18"/>
    <d v="2017-05-09T13:58:21"/>
    <s v="-"/>
    <b v="0"/>
  </r>
  <r>
    <x v="56"/>
    <x v="1"/>
    <m/>
    <x v="606"/>
    <x v="2"/>
    <s v="no"/>
    <n v="2"/>
    <s v="yes"/>
    <n v="0.122222222222222"/>
    <n v="-0.97822125902046597"/>
    <n v="0.358333333333333"/>
    <m/>
    <d v="2017-05-09T13:58:28"/>
    <d v="2017-05-09T13:58:36"/>
    <s v="-"/>
    <b v="0"/>
  </r>
  <r>
    <x v="56"/>
    <x v="1"/>
    <m/>
    <x v="607"/>
    <x v="0"/>
    <s v="no"/>
    <n v="2"/>
    <s v="yes"/>
    <n v="0.211111111111111"/>
    <n v="-0.97822125902046597"/>
    <n v="0.358333333333333"/>
    <m/>
    <d v="2017-05-09T13:58:43"/>
    <d v="2017-05-09T13:58:50"/>
    <s v="-"/>
    <b v="0"/>
  </r>
  <r>
    <x v="56"/>
    <x v="1"/>
    <m/>
    <x v="625"/>
    <x v="2"/>
    <s v="no"/>
    <n v="3"/>
    <s v="yes"/>
    <n v="0.233333333333333"/>
    <n v="-0.97822125902046597"/>
    <n v="0.358333333333333"/>
    <m/>
    <d v="2017-05-09T13:58:57"/>
    <d v="2017-05-09T13:59:06"/>
    <s v="-"/>
    <b v="0"/>
  </r>
  <r>
    <x v="56"/>
    <x v="1"/>
    <m/>
    <x v="615"/>
    <x v="2"/>
    <s v="no"/>
    <n v="2"/>
    <s v="yes"/>
    <n v="0.16666666666666599"/>
    <n v="-0.97822125902046597"/>
    <n v="0.358333333333333"/>
    <m/>
    <d v="2017-05-09T13:59:14"/>
    <d v="2017-05-09T13:59:21"/>
    <s v="-"/>
    <b v="0"/>
  </r>
  <r>
    <x v="56"/>
    <x v="2"/>
    <m/>
    <x v="38"/>
    <x v="3"/>
    <s v="yes"/>
    <n v="4"/>
    <s v="yes"/>
    <n v="0.81111111111111101"/>
    <n v="0.268431259863948"/>
    <n v="0.358333333333333"/>
    <s v="a010"/>
    <d v="2017-05-09T14:02:51"/>
    <d v="2017-05-09T14:03:05"/>
    <s v="a110"/>
    <b v="0"/>
  </r>
  <r>
    <x v="56"/>
    <x v="1"/>
    <m/>
    <x v="582"/>
    <x v="0"/>
    <s v="no"/>
    <n v="2"/>
    <s v="no"/>
    <n v="5.5555555555555601E-2"/>
    <n v="-0.991754666245243"/>
    <n v="0.26944444444444399"/>
    <m/>
    <d v="2017-05-09T14:00:00"/>
    <d v="2017-05-09T14:00:18"/>
    <s v="-"/>
    <b v="0"/>
  </r>
  <r>
    <x v="56"/>
    <x v="1"/>
    <m/>
    <x v="568"/>
    <x v="0"/>
    <s v="no"/>
    <n v="2"/>
    <s v="no"/>
    <n v="1.1111111111111099E-2"/>
    <n v="-0.986589153689302"/>
    <n v="0.313888888888888"/>
    <m/>
    <d v="2017-05-09T14:00:25"/>
    <d v="2017-05-09T14:00:31"/>
    <s v="-"/>
    <b v="0"/>
  </r>
  <r>
    <x v="56"/>
    <x v="1"/>
    <m/>
    <x v="603"/>
    <x v="0"/>
    <s v="no"/>
    <n v="2"/>
    <s v="yes"/>
    <n v="0.14444444444444399"/>
    <n v="-0.986589153689302"/>
    <n v="0.313888888888888"/>
    <m/>
    <d v="2017-05-09T14:00:39"/>
    <d v="2017-05-09T14:00:45"/>
    <s v="-"/>
    <b v="0"/>
  </r>
  <r>
    <x v="56"/>
    <x v="1"/>
    <m/>
    <x v="574"/>
    <x v="0"/>
    <s v="yes"/>
    <n v="4"/>
    <s v="yes"/>
    <n v="0.211111111111111"/>
    <n v="-0.991754666245243"/>
    <n v="0.26944444444444399"/>
    <m/>
    <d v="2017-05-09T14:00:52"/>
    <d v="2017-05-09T14:01:05"/>
    <s v="-"/>
    <b v="0"/>
  </r>
  <r>
    <x v="56"/>
    <x v="1"/>
    <m/>
    <x v="599"/>
    <x v="0"/>
    <s v="no"/>
    <n v="2"/>
    <s v="no"/>
    <n v="-0.233333333333333"/>
    <n v="-0.99445047044479296"/>
    <n v="-0.13055555555555501"/>
    <m/>
    <d v="2017-05-09T14:01:12"/>
    <d v="2017-05-09T14:01:23"/>
    <s v="-"/>
    <b v="0"/>
  </r>
  <r>
    <x v="56"/>
    <x v="1"/>
    <m/>
    <x v="610"/>
    <x v="1"/>
    <s v="no"/>
    <n v="2"/>
    <s v="no"/>
    <n v="-0.47777777777777702"/>
    <n v="-0.89133938347415398"/>
    <n v="-0.50833333333333297"/>
    <m/>
    <d v="2017-05-09T14:01:31"/>
    <d v="2017-05-09T14:01:32"/>
    <s v="-"/>
    <b v="0"/>
  </r>
  <r>
    <x v="56"/>
    <x v="1"/>
    <m/>
    <x v="570"/>
    <x v="2"/>
    <s v="yes"/>
    <n v="3"/>
    <s v="yes"/>
    <n v="3.3333333333333298E-2"/>
    <n v="-0.98290576245235595"/>
    <n v="0.33611111111111103"/>
    <m/>
    <d v="2017-05-09T14:01:40"/>
    <d v="2017-05-09T14:01:53"/>
    <s v="-"/>
    <b v="0"/>
  </r>
  <r>
    <x v="56"/>
    <x v="1"/>
    <m/>
    <x v="578"/>
    <x v="1"/>
    <s v="no"/>
    <n v="2"/>
    <s v="no"/>
    <n v="-0.52222222222222203"/>
    <n v="-0.87447531609330098"/>
    <n v="-0.241666666666666"/>
    <m/>
    <d v="2017-05-09T14:02:01"/>
    <d v="2017-05-09T14:02:08"/>
    <s v="-"/>
    <b v="0"/>
  </r>
  <r>
    <x v="56"/>
    <x v="1"/>
    <m/>
    <x v="639"/>
    <x v="2"/>
    <s v="yes"/>
    <n v="3"/>
    <s v="yes"/>
    <n v="0.32222222222222202"/>
    <n v="-0.98531072557347799"/>
    <n v="0.202777777777777"/>
    <m/>
    <d v="2017-05-09T14:02:15"/>
    <d v="2017-05-09T14:02:21"/>
    <s v="-"/>
    <b v="0"/>
  </r>
  <r>
    <x v="56"/>
    <x v="1"/>
    <m/>
    <x v="627"/>
    <x v="2"/>
    <s v="no"/>
    <n v="2"/>
    <s v="yes"/>
    <n v="5.5555555555555601E-2"/>
    <n v="-0.98290576245235595"/>
    <n v="0.33611111111111103"/>
    <m/>
    <d v="2017-05-09T14:02:29"/>
    <d v="2017-05-09T14:02:44"/>
    <s v="-"/>
    <b v="0"/>
  </r>
  <r>
    <x v="56"/>
    <x v="2"/>
    <m/>
    <x v="43"/>
    <x v="3"/>
    <s v="yes"/>
    <n v="4"/>
    <s v="yes"/>
    <n v="0.344444444444444"/>
    <n v="-0.88486732817164904"/>
    <n v="0.51388888888888795"/>
    <s v="a010"/>
    <d v="2017-05-09T13:43:37"/>
    <d v="2017-05-09T13:44:32"/>
    <s v="a010"/>
    <b v="1"/>
  </r>
  <r>
    <x v="56"/>
    <x v="1"/>
    <m/>
    <x v="587"/>
    <x v="0"/>
    <s v="yes"/>
    <n v="3"/>
    <s v="yes"/>
    <n v="0.14444444444444399"/>
    <n v="-0.97227010520679602"/>
    <n v="0.38055555555555498"/>
    <m/>
    <d v="2017-05-09T14:03:12"/>
    <d v="2017-05-09T14:03:27"/>
    <s v="-"/>
    <b v="0"/>
  </r>
  <r>
    <x v="56"/>
    <x v="1"/>
    <m/>
    <x v="631"/>
    <x v="0"/>
    <s v="no"/>
    <n v="2"/>
    <s v="yes"/>
    <n v="0.14444444444444399"/>
    <n v="-0.97822125902046597"/>
    <n v="0.358333333333333"/>
    <m/>
    <d v="2017-05-09T14:03:34"/>
    <d v="2017-05-09T14:04:04"/>
    <s v="-"/>
    <b v="0"/>
  </r>
  <r>
    <x v="56"/>
    <x v="1"/>
    <m/>
    <x v="608"/>
    <x v="2"/>
    <s v="yes"/>
    <n v="2"/>
    <s v="yes"/>
    <n v="0.25555555555555498"/>
    <n v="-0.97227010520679602"/>
    <n v="0.38055555555555498"/>
    <m/>
    <d v="2017-05-09T14:04:12"/>
    <d v="2017-05-09T14:04:17"/>
    <s v="-"/>
    <b v="0"/>
  </r>
  <r>
    <x v="56"/>
    <x v="1"/>
    <m/>
    <x v="613"/>
    <x v="3"/>
    <s v="yes"/>
    <n v="4"/>
    <s v="yes"/>
    <n v="0.7"/>
    <n v="-0.34894641036798502"/>
    <n v="0.625"/>
    <m/>
    <d v="2017-05-09T14:04:25"/>
    <d v="2017-05-09T14:04:33"/>
    <s v="-"/>
    <b v="0"/>
  </r>
  <r>
    <x v="56"/>
    <x v="1"/>
    <m/>
    <x v="612"/>
    <x v="2"/>
    <s v="yes"/>
    <n v="3"/>
    <s v="yes"/>
    <n v="0.32222222222222202"/>
    <n v="-0.97227010520679602"/>
    <n v="0.38055555555555498"/>
    <m/>
    <d v="2017-05-09T14:04:40"/>
    <d v="2017-05-09T14:04:48"/>
    <s v="-"/>
    <b v="0"/>
  </r>
  <r>
    <x v="56"/>
    <x v="1"/>
    <m/>
    <x v="634"/>
    <x v="0"/>
    <s v="no"/>
    <n v="2"/>
    <s v="no"/>
    <n v="-0.188888888888888"/>
    <n v="-0.99659295045932506"/>
    <n v="-0.13055555555555501"/>
    <m/>
    <d v="2017-05-09T14:04:55"/>
    <d v="2017-05-09T14:05:02"/>
    <s v="-"/>
    <b v="0"/>
  </r>
  <r>
    <x v="56"/>
    <x v="1"/>
    <m/>
    <x v="583"/>
    <x v="0"/>
    <s v="no"/>
    <n v="2"/>
    <s v="no"/>
    <n v="-0.27777777777777701"/>
    <n v="-0.99096652388450401"/>
    <n v="-0.13055555555555501"/>
    <m/>
    <d v="2017-05-09T14:05:09"/>
    <d v="2017-05-09T14:05:13"/>
    <s v="-"/>
    <b v="0"/>
  </r>
  <r>
    <x v="56"/>
    <x v="1"/>
    <m/>
    <x v="645"/>
    <x v="0"/>
    <s v="no"/>
    <n v="2"/>
    <s v="yes"/>
    <n v="0.233333333333333"/>
    <n v="-0.98948287145818803"/>
    <n v="0.29166666666666602"/>
    <m/>
    <d v="2017-05-09T14:05:20"/>
    <d v="2017-05-09T14:05:28"/>
    <s v="-"/>
    <b v="0"/>
  </r>
  <r>
    <x v="56"/>
    <x v="1"/>
    <m/>
    <x v="632"/>
    <x v="0"/>
    <s v="no"/>
    <n v="2"/>
    <s v="no"/>
    <n v="-0.41111111111111098"/>
    <n v="-0.96139580952930803"/>
    <n v="-0.35277777777777702"/>
    <m/>
    <d v="2017-05-09T14:05:36"/>
    <d v="2017-05-09T14:05:37"/>
    <s v="-"/>
    <b v="0"/>
  </r>
  <r>
    <x v="51"/>
    <x v="1"/>
    <m/>
    <x v="801"/>
    <x v="0"/>
    <s v="no"/>
    <n v="2"/>
    <s v="yes"/>
    <n v="0.37901204427083302"/>
    <n v="-0.947508384073807"/>
    <n v="0.43966132269965202"/>
    <m/>
    <d v="2017-05-04T13:28:12"/>
    <d v="2017-05-04T13:28:35"/>
    <s v="-"/>
    <b v="0"/>
  </r>
  <r>
    <x v="51"/>
    <x v="1"/>
    <m/>
    <x v="775"/>
    <x v="2"/>
    <s v="no"/>
    <n v="2"/>
    <s v="yes"/>
    <n v="9.0123155381944403E-2"/>
    <n v="-0.98765311646028697"/>
    <n v="0.306327989366319"/>
    <m/>
    <d v="2017-05-04T13:28:37"/>
    <d v="2017-05-04T13:29:08"/>
    <s v="-"/>
    <b v="0"/>
  </r>
  <r>
    <x v="51"/>
    <x v="1"/>
    <m/>
    <x v="783"/>
    <x v="3"/>
    <s v="no"/>
    <n v="3"/>
    <s v="yes"/>
    <n v="0.11234537760416601"/>
    <n v="-0.96749228786893005"/>
    <n v="0.39521687825520802"/>
    <m/>
    <d v="2017-05-04T13:29:10"/>
    <d v="2017-05-04T13:29:38"/>
    <s v="-"/>
    <b v="0"/>
  </r>
  <r>
    <x v="51"/>
    <x v="1"/>
    <m/>
    <x v="778"/>
    <x v="3"/>
    <s v="no"/>
    <n v="4"/>
    <s v="yes"/>
    <n v="0.55678982204861105"/>
    <n v="-0.82134300396543602"/>
    <n v="0.43966132269965202"/>
    <m/>
    <d v="2017-05-04T13:29:40"/>
    <d v="2017-05-04T13:30:30"/>
    <s v="-"/>
    <b v="0"/>
  </r>
  <r>
    <x v="51"/>
    <x v="1"/>
    <m/>
    <x v="734"/>
    <x v="3"/>
    <s v="yes"/>
    <n v="3"/>
    <s v="yes"/>
    <n v="0.37901204427083302"/>
    <n v="-0.200217822406702"/>
    <n v="0.72855021158854105"/>
    <m/>
    <d v="2017-05-04T13:30:31"/>
    <d v="2017-05-04T13:30:55"/>
    <s v="-"/>
    <b v="0"/>
  </r>
  <r>
    <x v="51"/>
    <x v="1"/>
    <m/>
    <x v="774"/>
    <x v="0"/>
    <s v="no"/>
    <n v="2"/>
    <s v="yes"/>
    <n v="-0.17654351128472201"/>
    <n v="-0.99702497166523196"/>
    <n v="-4.7831217447916498E-3"/>
    <m/>
    <d v="2017-05-04T13:30:57"/>
    <d v="2017-05-04T13:31:17"/>
    <s v="-"/>
    <b v="0"/>
  </r>
  <r>
    <x v="51"/>
    <x v="1"/>
    <m/>
    <x v="769"/>
    <x v="2"/>
    <s v="no"/>
    <n v="3"/>
    <s v="no"/>
    <n v="-0.46543240017361098"/>
    <n v="-0.52107044757607601"/>
    <n v="0.66188286675347197"/>
    <m/>
    <d v="2017-05-04T13:31:19"/>
    <d v="2017-05-04T13:31:55"/>
    <s v="-"/>
    <b v="0"/>
  </r>
  <r>
    <x v="51"/>
    <x v="1"/>
    <m/>
    <x v="792"/>
    <x v="0"/>
    <s v="yes"/>
    <n v="2"/>
    <s v="yes"/>
    <n v="2.34564887152778E-2"/>
    <n v="-0.97445617687040198"/>
    <n v="0.37299465603298598"/>
    <m/>
    <d v="2017-05-04T13:31:56"/>
    <d v="2017-05-04T13:32:24"/>
    <s v="-"/>
    <b v="0"/>
  </r>
  <r>
    <x v="51"/>
    <x v="1"/>
    <m/>
    <x v="773"/>
    <x v="3"/>
    <s v="no"/>
    <n v="4"/>
    <s v="yes"/>
    <n v="0.77901204427083304"/>
    <n v="8.62801073528629E-2"/>
    <n v="0.63966132269965204"/>
    <m/>
    <d v="2017-05-04T13:32:25"/>
    <d v="2017-05-04T13:32:44"/>
    <s v="-"/>
    <b v="0"/>
  </r>
  <r>
    <x v="51"/>
    <x v="1"/>
    <m/>
    <x v="754"/>
    <x v="0"/>
    <s v="no"/>
    <n v="2"/>
    <s v="yes"/>
    <n v="-0.53209906684027697"/>
    <n v="-0.67785943149253902"/>
    <n v="0.61743842230902701"/>
    <m/>
    <d v="2017-05-04T13:32:46"/>
    <d v="2017-05-04T13:33:11"/>
    <s v="-"/>
    <b v="0"/>
  </r>
  <r>
    <x v="51"/>
    <x v="1"/>
    <m/>
    <x v="752"/>
    <x v="3"/>
    <s v="no"/>
    <n v="4"/>
    <s v="yes"/>
    <n v="0.20123426649305501"/>
    <n v="-0.89359068911752604"/>
    <n v="0.50632731119791596"/>
    <m/>
    <d v="2017-05-04T13:33:14"/>
    <d v="2017-05-04T13:33:27"/>
    <s v="-"/>
    <b v="0"/>
  </r>
  <r>
    <x v="51"/>
    <x v="2"/>
    <m/>
    <x v="40"/>
    <x v="2"/>
    <s v="no"/>
    <n v="1"/>
    <s v="yes"/>
    <n v="-0.15432128906249901"/>
    <n v="-0.99533867108960505"/>
    <n v="0.21743910047743001"/>
    <s v="a001"/>
    <d v="2017-05-04T13:33:29"/>
    <d v="2017-05-04T13:34:07"/>
    <s v="a001"/>
    <b v="1"/>
  </r>
  <r>
    <x v="51"/>
    <x v="1"/>
    <m/>
    <x v="733"/>
    <x v="3"/>
    <s v="no"/>
    <n v="4"/>
    <s v="yes"/>
    <n v="0.290123155381944"/>
    <n v="-0.605413804146123"/>
    <n v="0.63966132269965204"/>
    <m/>
    <d v="2017-05-04T13:34:09"/>
    <d v="2017-05-04T13:34:34"/>
    <s v="-"/>
    <b v="0"/>
  </r>
  <r>
    <x v="51"/>
    <x v="1"/>
    <m/>
    <x v="796"/>
    <x v="0"/>
    <s v="yes"/>
    <n v="2"/>
    <s v="yes"/>
    <n v="-0.37654351128472202"/>
    <n v="-0.97345214838783001"/>
    <n v="0.19521620008680499"/>
    <m/>
    <d v="2017-05-04T13:34:36"/>
    <d v="2017-05-04T13:35:03"/>
    <s v="-"/>
    <b v="0"/>
  </r>
  <r>
    <x v="51"/>
    <x v="1"/>
    <m/>
    <x v="800"/>
    <x v="2"/>
    <s v="no"/>
    <n v="2"/>
    <s v="yes"/>
    <n v="-0.48765462239583302"/>
    <n v="-0.73903600130227998"/>
    <n v="0.59521687825520797"/>
    <m/>
    <d v="2017-05-04T13:35:04"/>
    <d v="2017-05-04T13:35:24"/>
    <s v="-"/>
    <b v="0"/>
  </r>
  <r>
    <x v="51"/>
    <x v="1"/>
    <m/>
    <x v="799"/>
    <x v="3"/>
    <s v="no"/>
    <n v="1"/>
    <s v="yes"/>
    <n v="9.0123155381944403E-2"/>
    <n v="-0.96749228786893005"/>
    <n v="0.39521687825520802"/>
    <m/>
    <d v="2017-05-04T13:35:26"/>
    <d v="2017-05-04T13:35:54"/>
    <s v="-"/>
    <b v="0"/>
  </r>
  <r>
    <x v="51"/>
    <x v="1"/>
    <m/>
    <x v="781"/>
    <x v="3"/>
    <s v="yes"/>
    <n v="4"/>
    <s v="yes"/>
    <n v="0.51234537760416599"/>
    <n v="-0.88670104663703997"/>
    <n v="0.50632731119791596"/>
    <m/>
    <d v="2017-05-04T13:35:56"/>
    <d v="2017-05-04T13:36:21"/>
    <s v="-"/>
    <b v="0"/>
  </r>
  <r>
    <x v="51"/>
    <x v="1"/>
    <m/>
    <x v="765"/>
    <x v="3"/>
    <s v="no"/>
    <n v="4"/>
    <s v="yes"/>
    <n v="0.86790093315972205"/>
    <n v="0.554380402333425"/>
    <n v="0.55077311197916601"/>
    <m/>
    <d v="2017-05-04T13:36:23"/>
    <d v="2017-05-04T13:36:47"/>
    <s v="-"/>
    <b v="0"/>
  </r>
  <r>
    <x v="51"/>
    <x v="1"/>
    <m/>
    <x v="750"/>
    <x v="3"/>
    <s v="no"/>
    <n v="3"/>
    <s v="yes"/>
    <n v="0.57901204427083297"/>
    <n v="-0.77712140586782497"/>
    <n v="0.21743910047743001"/>
    <m/>
    <d v="2017-05-04T13:36:49"/>
    <d v="2017-05-04T13:37:07"/>
    <s v="-"/>
    <b v="0"/>
  </r>
  <r>
    <x v="51"/>
    <x v="1"/>
    <m/>
    <x v="757"/>
    <x v="0"/>
    <s v="yes"/>
    <n v="2"/>
    <s v="yes"/>
    <n v="-0.33209906684027701"/>
    <n v="-0.98363801874238299"/>
    <n v="-9.3672010633680594E-2"/>
    <m/>
    <d v="2017-05-04T13:37:09"/>
    <d v="2017-05-04T13:37:22"/>
    <s v="-"/>
    <b v="0"/>
  </r>
  <r>
    <x v="51"/>
    <x v="1"/>
    <m/>
    <x v="737"/>
    <x v="0"/>
    <s v="no"/>
    <n v="2"/>
    <s v="yes"/>
    <n v="-0.37654351128472202"/>
    <n v="-0.97345214838783001"/>
    <n v="0.28410576714409702"/>
    <m/>
    <d v="2017-05-04T13:37:23"/>
    <d v="2017-05-04T13:37:49"/>
    <s v="-"/>
    <b v="0"/>
  </r>
  <r>
    <x v="51"/>
    <x v="1"/>
    <m/>
    <x v="802"/>
    <x v="2"/>
    <s v="no"/>
    <n v="3"/>
    <s v="yes"/>
    <n v="-6.5432400173611099E-2"/>
    <n v="-0.97994271551723799"/>
    <n v="0.35077243381076301"/>
    <m/>
    <d v="2017-05-04T13:37:51"/>
    <d v="2017-05-04T13:38:35"/>
    <s v="-"/>
    <b v="0"/>
  </r>
  <r>
    <x v="51"/>
    <x v="2"/>
    <m/>
    <x v="38"/>
    <x v="3"/>
    <s v="no"/>
    <n v="4"/>
    <s v="yes"/>
    <n v="0.53456759982638802"/>
    <n v="-0.605413804146123"/>
    <n v="0.63966132269965204"/>
    <s v="a110"/>
    <d v="2017-05-04T13:38:37"/>
    <d v="2017-05-04T13:38:58"/>
    <s v="a110"/>
    <b v="1"/>
  </r>
  <r>
    <x v="51"/>
    <x v="1"/>
    <m/>
    <x v="727"/>
    <x v="0"/>
    <s v="no"/>
    <n v="2"/>
    <s v="yes"/>
    <n v="-0.30987684461805498"/>
    <n v="-0.52106768963268701"/>
    <n v="0.66188354492187496"/>
    <m/>
    <d v="2017-05-04T13:39:00"/>
    <d v="2017-05-04T13:39:19"/>
    <s v="-"/>
    <b v="0"/>
  </r>
  <r>
    <x v="51"/>
    <x v="1"/>
    <m/>
    <x v="747"/>
    <x v="3"/>
    <s v="yes"/>
    <n v="3"/>
    <s v="yes"/>
    <n v="9.0123155381944403E-2"/>
    <n v="-0.78996866291275103"/>
    <n v="0.57299465603298605"/>
    <m/>
    <d v="2017-05-04T13:39:21"/>
    <d v="2017-05-04T13:39:47"/>
    <s v="-"/>
    <b v="0"/>
  </r>
  <r>
    <x v="51"/>
    <x v="1"/>
    <m/>
    <x v="785"/>
    <x v="3"/>
    <s v="no"/>
    <n v="4"/>
    <s v="yes"/>
    <n v="0.40123426649305499"/>
    <n v="-0.60541619460673701"/>
    <n v="0.63966064453124905"/>
    <m/>
    <d v="2017-05-04T13:39:49"/>
    <d v="2017-05-04T13:40:13"/>
    <s v="-"/>
    <b v="0"/>
  </r>
  <r>
    <x v="51"/>
    <x v="1"/>
    <m/>
    <x v="739"/>
    <x v="0"/>
    <s v="no"/>
    <n v="2"/>
    <s v="no"/>
    <n v="-0.37654351128472202"/>
    <n v="-0.95866769458641699"/>
    <n v="0.41743910047742999"/>
    <m/>
    <d v="2017-05-04T13:40:15"/>
    <d v="2017-05-04T13:40:29"/>
    <s v="-"/>
    <b v="0"/>
  </r>
  <r>
    <x v="51"/>
    <x v="1"/>
    <m/>
    <x v="748"/>
    <x v="3"/>
    <s v="no"/>
    <n v="3"/>
    <s v="yes"/>
    <n v="9.0123155381944403E-2"/>
    <n v="-0.83186953491666504"/>
    <n v="0.55077243381076302"/>
    <m/>
    <d v="2017-05-04T13:40:30"/>
    <d v="2017-05-04T13:40:45"/>
    <s v="-"/>
    <b v="0"/>
  </r>
  <r>
    <x v="51"/>
    <x v="1"/>
    <m/>
    <x v="751"/>
    <x v="3"/>
    <s v="no"/>
    <n v="4"/>
    <s v="yes"/>
    <n v="0.33456759982638801"/>
    <n v="-0.96749228786893005"/>
    <n v="0.39521687825520802"/>
    <m/>
    <d v="2017-05-04T13:40:46"/>
    <d v="2017-05-04T13:41:00"/>
    <s v="-"/>
    <b v="0"/>
  </r>
  <r>
    <x v="51"/>
    <x v="1"/>
    <m/>
    <x v="726"/>
    <x v="2"/>
    <s v="no"/>
    <n v="2"/>
    <s v="yes"/>
    <n v="-8.7654622395833298E-2"/>
    <n v="-0.97445617687040198"/>
    <n v="0.37299465603298598"/>
    <m/>
    <d v="2017-05-04T13:41:02"/>
    <d v="2017-05-04T13:41:21"/>
    <s v="-"/>
    <b v="0"/>
  </r>
  <r>
    <x v="51"/>
    <x v="1"/>
    <m/>
    <x v="786"/>
    <x v="0"/>
    <s v="no"/>
    <n v="3"/>
    <s v="yes"/>
    <n v="-0.109876844618055"/>
    <n v="-0.97445636510503197"/>
    <n v="0.37299397786458299"/>
    <m/>
    <d v="2017-05-04T13:41:23"/>
    <d v="2017-05-04T13:41:55"/>
    <s v="-"/>
    <b v="0"/>
  </r>
  <r>
    <x v="51"/>
    <x v="1"/>
    <m/>
    <x v="766"/>
    <x v="0"/>
    <s v="no"/>
    <n v="2"/>
    <s v="no"/>
    <n v="-0.30987684461805498"/>
    <n v="-0.98716459891138897"/>
    <n v="-0.138117133246527"/>
    <m/>
    <d v="2017-05-04T13:41:56"/>
    <d v="2017-05-04T13:42:18"/>
    <s v="-"/>
    <b v="0"/>
  </r>
  <r>
    <x v="51"/>
    <x v="1"/>
    <m/>
    <x v="787"/>
    <x v="3"/>
    <s v="no"/>
    <n v="4"/>
    <s v="yes"/>
    <n v="0.64567871093749996"/>
    <n v="-0.58376384792345404"/>
    <n v="0.50632731119791596"/>
    <m/>
    <d v="2017-05-04T13:42:20"/>
    <d v="2017-05-04T13:42:39"/>
    <s v="-"/>
    <b v="0"/>
  </r>
  <r>
    <x v="51"/>
    <x v="1"/>
    <m/>
    <x v="797"/>
    <x v="2"/>
    <s v="no"/>
    <n v="3"/>
    <s v="yes"/>
    <n v="0.290123155381944"/>
    <n v="-0.967492526616894"/>
    <n v="0.39521620008680503"/>
    <m/>
    <d v="2017-05-04T13:42:40"/>
    <d v="2017-05-04T13:42:58"/>
    <s v="-"/>
    <b v="0"/>
  </r>
  <r>
    <x v="51"/>
    <x v="1"/>
    <m/>
    <x v="753"/>
    <x v="3"/>
    <s v="no"/>
    <n v="4"/>
    <s v="yes"/>
    <n v="0.57901204427083297"/>
    <n v="-0.67785739700560399"/>
    <n v="0.61743910047743"/>
    <m/>
    <d v="2017-05-04T13:42:59"/>
    <d v="2017-05-04T13:43:16"/>
    <s v="-"/>
    <b v="0"/>
  </r>
  <r>
    <x v="51"/>
    <x v="1"/>
    <m/>
    <x v="741"/>
    <x v="0"/>
    <s v="no"/>
    <n v="2"/>
    <s v="yes"/>
    <n v="-0.5543212890625"/>
    <n v="-0.82573179709255096"/>
    <n v="0.32855021158854097"/>
    <m/>
    <d v="2017-05-04T13:43:19"/>
    <d v="2017-05-04T13:43:35"/>
    <s v="-"/>
    <b v="0"/>
  </r>
  <r>
    <x v="51"/>
    <x v="1"/>
    <m/>
    <x v="782"/>
    <x v="2"/>
    <s v="no"/>
    <n v="2"/>
    <s v="yes"/>
    <n v="-0.17654351128472201"/>
    <n v="-0.96749228786893005"/>
    <n v="0.39521687825520802"/>
    <m/>
    <d v="2017-05-04T13:43:37"/>
    <d v="2017-05-04T13:43:54"/>
    <s v="-"/>
    <b v="0"/>
  </r>
  <r>
    <x v="51"/>
    <x v="1"/>
    <m/>
    <x v="788"/>
    <x v="3"/>
    <s v="yes"/>
    <n v="4"/>
    <s v="yes"/>
    <n v="0.73456759982638897"/>
    <n v="-0.16719241077537"/>
    <n v="0.41743910047742999"/>
    <m/>
    <d v="2017-05-04T13:43:56"/>
    <d v="2017-05-04T13:44:10"/>
    <s v="-"/>
    <b v="0"/>
  </r>
  <r>
    <x v="51"/>
    <x v="1"/>
    <m/>
    <x v="795"/>
    <x v="3"/>
    <s v="no"/>
    <n v="4"/>
    <s v="yes"/>
    <n v="0.35678982204861098"/>
    <n v="5.1544137477333302E-2"/>
    <n v="0.77299465603298601"/>
    <m/>
    <d v="2017-05-04T13:44:11"/>
    <d v="2017-05-04T13:44:27"/>
    <s v="-"/>
    <b v="0"/>
  </r>
  <r>
    <x v="51"/>
    <x v="1"/>
    <m/>
    <x v="764"/>
    <x v="2"/>
    <s v="no"/>
    <n v="2"/>
    <s v="yes"/>
    <n v="9.0123155381944403E-2"/>
    <n v="-0.99884915188739798"/>
    <n v="-2.7004665798611101E-2"/>
    <m/>
    <d v="2017-05-04T13:44:28"/>
    <d v="2017-05-04T13:44:47"/>
    <s v="-"/>
    <b v="0"/>
  </r>
  <r>
    <x v="51"/>
    <x v="1"/>
    <m/>
    <x v="790"/>
    <x v="3"/>
    <s v="no"/>
    <n v="3"/>
    <s v="yes"/>
    <n v="0.134567599826388"/>
    <n v="-0.96749204911924103"/>
    <n v="0.39521755642361101"/>
    <m/>
    <d v="2017-05-04T13:44:49"/>
    <d v="2017-05-04T13:45:03"/>
    <s v="-"/>
    <b v="0"/>
  </r>
  <r>
    <x v="51"/>
    <x v="1"/>
    <m/>
    <x v="776"/>
    <x v="3"/>
    <s v="no"/>
    <n v="3"/>
    <s v="yes"/>
    <n v="0.156789822048611"/>
    <n v="-0.78997007300766497"/>
    <n v="0.57299397786458295"/>
    <m/>
    <d v="2017-05-04T13:45:05"/>
    <d v="2017-05-04T13:45:20"/>
    <s v="-"/>
    <b v="0"/>
  </r>
  <r>
    <x v="51"/>
    <x v="1"/>
    <m/>
    <x v="789"/>
    <x v="2"/>
    <s v="no"/>
    <n v="2"/>
    <s v="no"/>
    <n v="-8.7654622395833298E-2"/>
    <n v="-0.99775857008262203"/>
    <n v="0.15077175564236101"/>
    <m/>
    <d v="2017-05-04T13:45:22"/>
    <d v="2017-05-04T13:45:43"/>
    <s v="-"/>
    <b v="0"/>
  </r>
  <r>
    <x v="51"/>
    <x v="2"/>
    <m/>
    <x v="63"/>
    <x v="3"/>
    <s v="yes"/>
    <n v="4"/>
    <s v="yes"/>
    <n v="0.55678982204861105"/>
    <n v="-0.82134300396543602"/>
    <n v="0.41743910047742999"/>
    <s v="a111"/>
    <d v="2017-05-04T13:45:45"/>
    <d v="2017-05-04T13:46:05"/>
    <s v="a111"/>
    <b v="1"/>
  </r>
  <r>
    <x v="51"/>
    <x v="1"/>
    <m/>
    <x v="761"/>
    <x v="0"/>
    <s v="no"/>
    <n v="2"/>
    <s v="no"/>
    <n v="-0.33209906684027701"/>
    <n v="-0.98363801874238299"/>
    <n v="0.30632731119791601"/>
    <m/>
    <d v="2017-05-04T13:46:07"/>
    <d v="2017-05-04T13:46:28"/>
    <s v="-"/>
    <b v="0"/>
  </r>
  <r>
    <x v="51"/>
    <x v="1"/>
    <m/>
    <x v="763"/>
    <x v="3"/>
    <s v="no"/>
    <n v="4"/>
    <s v="yes"/>
    <n v="9.0123155381944403E-2"/>
    <n v="-0.93343359225512101"/>
    <n v="0.461883544921875"/>
    <m/>
    <d v="2017-05-04T13:46:31"/>
    <d v="2017-05-04T13:46:51"/>
    <s v="-"/>
    <b v="0"/>
  </r>
  <r>
    <x v="51"/>
    <x v="1"/>
    <m/>
    <x v="770"/>
    <x v="4"/>
    <s v="no"/>
    <n v="4"/>
    <s v="yes"/>
    <n v="0.80123426649305496"/>
    <n v="0.21329202793982699"/>
    <n v="0.59521620008680498"/>
    <m/>
    <d v="2017-05-04T13:46:52"/>
    <d v="2017-05-04T13:47:10"/>
    <s v="-"/>
    <b v="0"/>
  </r>
  <r>
    <x v="51"/>
    <x v="1"/>
    <m/>
    <x v="768"/>
    <x v="0"/>
    <s v="no"/>
    <n v="2"/>
    <s v="yes"/>
    <n v="-0.33209906684027701"/>
    <n v="-0.95866799684960902"/>
    <n v="0.417438422309027"/>
    <m/>
    <d v="2017-05-04T13:47:11"/>
    <d v="2017-05-04T13:47:31"/>
    <s v="-"/>
    <b v="0"/>
  </r>
  <r>
    <x v="51"/>
    <x v="1"/>
    <m/>
    <x v="793"/>
    <x v="3"/>
    <s v="no"/>
    <n v="4"/>
    <s v="yes"/>
    <n v="0.49012315538194401"/>
    <n v="-0.91022069409282702"/>
    <n v="0.39521687825520802"/>
    <m/>
    <d v="2017-05-04T13:47:32"/>
    <d v="2017-05-04T13:47:49"/>
    <s v="-"/>
    <b v="0"/>
  </r>
  <r>
    <x v="51"/>
    <x v="1"/>
    <m/>
    <x v="791"/>
    <x v="3"/>
    <s v="no"/>
    <n v="3"/>
    <s v="yes"/>
    <n v="0.46790093315972198"/>
    <n v="-0.92903232196441898"/>
    <n v="0.39521687825520802"/>
    <m/>
    <d v="2017-05-04T13:47:50"/>
    <d v="2017-05-04T13:48:03"/>
    <s v="-"/>
    <b v="0"/>
  </r>
  <r>
    <x v="51"/>
    <x v="1"/>
    <m/>
    <x v="732"/>
    <x v="0"/>
    <s v="no"/>
    <n v="2"/>
    <s v="yes"/>
    <n v="0.26790093315972202"/>
    <n v="-0.98629199231926901"/>
    <n v="-0.31589423285590201"/>
    <m/>
    <d v="2017-05-04T13:48:04"/>
    <d v="2017-05-04T13:48:24"/>
    <s v="-"/>
    <b v="0"/>
  </r>
  <r>
    <x v="51"/>
    <x v="1"/>
    <m/>
    <x v="777"/>
    <x v="3"/>
    <s v="yes"/>
    <n v="4"/>
    <s v="yes"/>
    <n v="0.62345648871527704"/>
    <n v="-0.65938837765186897"/>
    <n v="0.43966064453124998"/>
    <m/>
    <d v="2017-05-04T13:48:26"/>
    <d v="2017-05-04T13:48:41"/>
    <s v="-"/>
    <b v="0"/>
  </r>
  <r>
    <x v="51"/>
    <x v="1"/>
    <m/>
    <x v="759"/>
    <x v="0"/>
    <s v="no"/>
    <n v="2"/>
    <s v="no"/>
    <n v="-0.26543240017361103"/>
    <n v="-0.99210930297491395"/>
    <n v="-0.22700602213541601"/>
    <m/>
    <d v="2017-05-04T13:48:42"/>
    <d v="2017-05-04T13:48:54"/>
    <s v="-"/>
    <b v="0"/>
  </r>
  <r>
    <x v="51"/>
    <x v="1"/>
    <m/>
    <x v="736"/>
    <x v="0"/>
    <s v="no"/>
    <n v="3"/>
    <s v="yes"/>
    <n v="0.55678982204861105"/>
    <n v="-0.82134300396543602"/>
    <n v="-0.44922756618923598"/>
    <m/>
    <d v="2017-05-04T13:48:56"/>
    <d v="2017-05-04T13:49:25"/>
    <s v="-"/>
    <b v="0"/>
  </r>
  <r>
    <x v="51"/>
    <x v="1"/>
    <m/>
    <x v="738"/>
    <x v="3"/>
    <s v="no"/>
    <n v="3"/>
    <s v="yes"/>
    <n v="0.62345648871527704"/>
    <n v="-0.60541619460673701"/>
    <n v="0.63966064453124905"/>
    <m/>
    <d v="2017-05-04T13:49:26"/>
    <d v="2017-05-04T13:49:40"/>
    <s v="-"/>
    <b v="0"/>
  </r>
  <r>
    <x v="51"/>
    <x v="1"/>
    <m/>
    <x v="749"/>
    <x v="3"/>
    <s v="no"/>
    <n v="4"/>
    <s v="yes"/>
    <n v="0.55678982204861105"/>
    <n v="-0.82134300396543602"/>
    <n v="0.39521687825520802"/>
    <m/>
    <d v="2017-05-04T13:49:43"/>
    <d v="2017-05-04T13:49:57"/>
    <s v="-"/>
    <b v="0"/>
  </r>
  <r>
    <x v="51"/>
    <x v="1"/>
    <m/>
    <x v="771"/>
    <x v="3"/>
    <s v="no"/>
    <n v="4"/>
    <s v="yes"/>
    <n v="0.62345648871527704"/>
    <n v="0.30313236217427397"/>
    <n v="0.81743977864583295"/>
    <m/>
    <d v="2017-05-04T13:49:59"/>
    <d v="2017-05-04T13:50:15"/>
    <s v="-"/>
    <b v="0"/>
  </r>
  <r>
    <x v="51"/>
    <x v="1"/>
    <m/>
    <x v="728"/>
    <x v="0"/>
    <s v="no"/>
    <n v="2"/>
    <s v="no"/>
    <n v="-0.19876573350694399"/>
    <n v="-0.95866769458641699"/>
    <n v="0.41743910047742999"/>
    <m/>
    <d v="2017-05-04T13:50:17"/>
    <d v="2017-05-04T13:50:29"/>
    <s v="-"/>
    <b v="0"/>
  </r>
  <r>
    <x v="51"/>
    <x v="1"/>
    <m/>
    <x v="780"/>
    <x v="2"/>
    <s v="no"/>
    <n v="2"/>
    <s v="no"/>
    <n v="-0.109876844618055"/>
    <n v="-0.98425986284114497"/>
    <n v="0.32854953342013798"/>
    <m/>
    <d v="2017-05-04T13:50:31"/>
    <d v="2017-05-04T13:50:48"/>
    <s v="-"/>
    <b v="0"/>
  </r>
  <r>
    <x v="51"/>
    <x v="1"/>
    <m/>
    <x v="760"/>
    <x v="3"/>
    <s v="no"/>
    <n v="4"/>
    <s v="yes"/>
    <n v="0.62345648871527704"/>
    <n v="-0.65938837765186897"/>
    <n v="0.55077175564236103"/>
    <m/>
    <d v="2017-05-04T13:50:50"/>
    <d v="2017-05-04T13:51:09"/>
    <s v="-"/>
    <b v="0"/>
  </r>
  <r>
    <x v="51"/>
    <x v="1"/>
    <m/>
    <x v="746"/>
    <x v="0"/>
    <s v="no"/>
    <n v="2"/>
    <s v="yes"/>
    <n v="-0.48765462239583302"/>
    <n v="-0.91252556672463403"/>
    <n v="0.15077311197916601"/>
    <m/>
    <d v="2017-05-04T13:51:10"/>
    <d v="2017-05-04T13:51:25"/>
    <s v="-"/>
    <b v="0"/>
  </r>
  <r>
    <x v="51"/>
    <x v="1"/>
    <m/>
    <x v="730"/>
    <x v="0"/>
    <s v="no"/>
    <n v="2"/>
    <s v="no"/>
    <n v="-0.37654351128472202"/>
    <n v="-0.93343359225512101"/>
    <n v="0.461883544921875"/>
    <m/>
    <d v="2017-05-04T13:51:26"/>
    <d v="2017-05-04T13:51:49"/>
    <s v="-"/>
    <b v="0"/>
  </r>
  <r>
    <x v="51"/>
    <x v="1"/>
    <m/>
    <x v="731"/>
    <x v="2"/>
    <s v="no"/>
    <n v="2"/>
    <s v="yes"/>
    <n v="-4.3210177951388803E-2"/>
    <n v="-0.99634777119093498"/>
    <n v="0.195216878255208"/>
    <m/>
    <d v="2017-05-04T13:51:51"/>
    <d v="2017-05-04T13:52:12"/>
    <s v="-"/>
    <b v="0"/>
  </r>
  <r>
    <x v="51"/>
    <x v="1"/>
    <m/>
    <x v="803"/>
    <x v="3"/>
    <s v="no"/>
    <n v="3"/>
    <s v="yes"/>
    <n v="0.156789822048611"/>
    <n v="-0.97445617687040198"/>
    <n v="0.37299465603298598"/>
    <m/>
    <d v="2017-05-04T13:52:14"/>
    <d v="2017-05-04T13:52:31"/>
    <s v="-"/>
    <b v="0"/>
  </r>
  <r>
    <x v="51"/>
    <x v="2"/>
    <m/>
    <x v="85"/>
    <x v="2"/>
    <s v="no"/>
    <n v="1"/>
    <s v="yes"/>
    <n v="0.156789822048611"/>
    <n v="-0.947508384073807"/>
    <n v="0.43966132269965202"/>
    <s v="a100"/>
    <d v="2017-05-04T13:52:33"/>
    <d v="2017-05-04T13:53:12"/>
    <s v="a101"/>
    <b v="0"/>
  </r>
  <r>
    <x v="51"/>
    <x v="1"/>
    <m/>
    <x v="742"/>
    <x v="3"/>
    <s v="no"/>
    <n v="4"/>
    <s v="yes"/>
    <n v="0.84567871093750002"/>
    <n v="0.45005356320599199"/>
    <n v="0.50632731119791596"/>
    <m/>
    <d v="2017-05-04T13:53:14"/>
    <d v="2017-05-04T13:53:32"/>
    <s v="-"/>
    <b v="0"/>
  </r>
  <r>
    <x v="51"/>
    <x v="1"/>
    <m/>
    <x v="798"/>
    <x v="3"/>
    <s v="no"/>
    <n v="4"/>
    <s v="yes"/>
    <n v="0.33456759982638801"/>
    <n v="0.52722680011277301"/>
    <n v="0.86188354492187502"/>
    <m/>
    <d v="2017-05-04T13:53:33"/>
    <d v="2017-05-04T13:53:54"/>
    <s v="-"/>
    <b v="0"/>
  </r>
  <r>
    <x v="51"/>
    <x v="1"/>
    <m/>
    <x v="779"/>
    <x v="2"/>
    <s v="no"/>
    <n v="2"/>
    <s v="yes"/>
    <n v="0.46790093315972198"/>
    <n v="-0.92903232196441898"/>
    <n v="0.35077175564236102"/>
    <m/>
    <d v="2017-05-04T13:53:56"/>
    <d v="2017-05-04T13:54:11"/>
    <s v="-"/>
    <b v="0"/>
  </r>
  <r>
    <x v="51"/>
    <x v="1"/>
    <m/>
    <x v="729"/>
    <x v="3"/>
    <s v="yes"/>
    <n v="4"/>
    <s v="yes"/>
    <n v="0.91234537760416601"/>
    <n v="0.72799175307496999"/>
    <n v="0.63966064453124905"/>
    <m/>
    <d v="2017-05-04T13:54:14"/>
    <d v="2017-05-04T13:54:28"/>
    <s v="-"/>
    <b v="0"/>
  </r>
  <r>
    <x v="51"/>
    <x v="1"/>
    <m/>
    <x v="762"/>
    <x v="3"/>
    <s v="no"/>
    <n v="3"/>
    <s v="yes"/>
    <n v="0.55678982204861105"/>
    <n v="-0.73903770613021802"/>
    <n v="0.59521620008680498"/>
    <m/>
    <d v="2017-05-04T13:54:30"/>
    <d v="2017-05-04T13:54:56"/>
    <s v="-"/>
    <b v="0"/>
  </r>
  <r>
    <x v="51"/>
    <x v="1"/>
    <m/>
    <x v="756"/>
    <x v="3"/>
    <s v="no"/>
    <n v="4"/>
    <s v="yes"/>
    <n v="0.53456759982638802"/>
    <n v="-0.73903770613021802"/>
    <n v="0.59521620008680498"/>
    <m/>
    <d v="2017-05-04T13:54:58"/>
    <d v="2017-05-04T13:55:12"/>
    <s v="-"/>
    <b v="0"/>
  </r>
  <r>
    <x v="51"/>
    <x v="1"/>
    <m/>
    <x v="772"/>
    <x v="3"/>
    <s v="no"/>
    <n v="4"/>
    <s v="yes"/>
    <n v="0.55678982204861105"/>
    <n v="-0.82134300396543602"/>
    <n v="0.50632731119791596"/>
    <m/>
    <d v="2017-05-04T13:55:13"/>
    <d v="2017-05-04T13:55:27"/>
    <s v="-"/>
    <b v="0"/>
  </r>
  <r>
    <x v="51"/>
    <x v="1"/>
    <m/>
    <x v="755"/>
    <x v="0"/>
    <s v="no"/>
    <n v="2"/>
    <s v="yes"/>
    <n v="-0.19876573350694399"/>
    <n v="-0.99620264113606805"/>
    <n v="0.19521620008680499"/>
    <m/>
    <d v="2017-05-04T13:55:28"/>
    <d v="2017-05-04T13:55:42"/>
    <s v="-"/>
    <b v="0"/>
  </r>
  <r>
    <x v="51"/>
    <x v="1"/>
    <m/>
    <x v="794"/>
    <x v="0"/>
    <s v="no"/>
    <n v="2"/>
    <s v="yes"/>
    <n v="0.179012044270833"/>
    <n v="-0.99157150143904205"/>
    <n v="-0.271449788411458"/>
    <m/>
    <d v="2017-05-04T13:55:43"/>
    <d v="2017-05-04T13:56:07"/>
    <s v="-"/>
    <b v="0"/>
  </r>
  <r>
    <x v="51"/>
    <x v="1"/>
    <m/>
    <x v="745"/>
    <x v="0"/>
    <s v="no"/>
    <n v="2"/>
    <s v="yes"/>
    <n v="-0.243210177951388"/>
    <n v="-0.99031832348651005"/>
    <n v="0.28410576714409702"/>
    <m/>
    <d v="2017-05-04T13:56:08"/>
    <d v="2017-05-04T13:56:28"/>
    <s v="-"/>
    <b v="0"/>
  </r>
  <r>
    <x v="51"/>
    <x v="2"/>
    <m/>
    <x v="43"/>
    <x v="3"/>
    <s v="no"/>
    <n v="4"/>
    <s v="yes"/>
    <n v="0.75678982204861101"/>
    <n v="-4.1803771103051598E-2"/>
    <n v="0.32855088975694402"/>
    <s v="a010"/>
    <d v="2017-05-04T13:56:31"/>
    <d v="2017-05-04T13:56:51"/>
    <s v="a010"/>
    <b v="1"/>
  </r>
  <r>
    <x v="51"/>
    <x v="1"/>
    <m/>
    <x v="743"/>
    <x v="3"/>
    <s v="no"/>
    <n v="3"/>
    <s v="yes"/>
    <n v="0.156789822048611"/>
    <n v="-0.97445617687040198"/>
    <n v="0.37299465603298598"/>
    <m/>
    <d v="2017-05-04T13:56:52"/>
    <d v="2017-05-04T13:57:17"/>
    <s v="-"/>
    <b v="0"/>
  </r>
  <r>
    <x v="51"/>
    <x v="1"/>
    <m/>
    <x v="805"/>
    <x v="3"/>
    <s v="no"/>
    <n v="4"/>
    <s v="yes"/>
    <n v="0.33456759982638801"/>
    <n v="-0.98319124557014603"/>
    <n v="0.32855021158854097"/>
    <m/>
    <d v="2017-05-04T13:57:18"/>
    <d v="2017-05-04T13:57:32"/>
    <s v="-"/>
    <b v="0"/>
  </r>
  <r>
    <x v="51"/>
    <x v="1"/>
    <m/>
    <x v="805"/>
    <x v="3"/>
    <s v="no"/>
    <n v="4"/>
    <s v="yes"/>
    <n v="0.33456759982638801"/>
    <n v="-0.98319124557014603"/>
    <n v="0.32855021158854097"/>
    <m/>
    <d v="2017-05-04T13:57:18"/>
    <d v="2017-05-04T13:57:34"/>
    <s v="-"/>
    <b v="0"/>
  </r>
  <r>
    <x v="51"/>
    <x v="1"/>
    <m/>
    <x v="804"/>
    <x v="2"/>
    <s v="yes"/>
    <n v="2"/>
    <s v="yes"/>
    <n v="0.31234537760416597"/>
    <n v="-0.98681351159635899"/>
    <n v="-0.16033867730034701"/>
    <m/>
    <d v="2017-05-04T13:57:36"/>
    <d v="2017-05-04T13:58:02"/>
    <s v="-"/>
    <b v="0"/>
  </r>
  <r>
    <x v="51"/>
    <x v="1"/>
    <m/>
    <x v="740"/>
    <x v="3"/>
    <s v="no"/>
    <n v="4"/>
    <s v="yes"/>
    <n v="0.57901204427083297"/>
    <n v="-0.77712140586782497"/>
    <n v="0.28410508897569398"/>
    <m/>
    <d v="2017-05-04T13:58:05"/>
    <d v="2017-05-04T13:58:22"/>
    <s v="-"/>
    <b v="0"/>
  </r>
  <r>
    <x v="51"/>
    <x v="1"/>
    <m/>
    <x v="758"/>
    <x v="2"/>
    <s v="no"/>
    <n v="2"/>
    <s v="yes"/>
    <n v="-0.26543240017361103"/>
    <n v="-0.99210930297491395"/>
    <n v="1.74391004774305E-2"/>
    <m/>
    <d v="2017-05-04T13:58:25"/>
    <d v="2017-05-04T13:58:47"/>
    <s v="-"/>
    <b v="0"/>
  </r>
  <r>
    <x v="51"/>
    <x v="1"/>
    <m/>
    <x v="744"/>
    <x v="3"/>
    <s v="no"/>
    <n v="4"/>
    <s v="yes"/>
    <n v="0.49012315538194401"/>
    <n v="-0.91022069409282702"/>
    <n v="0.43966200086805501"/>
    <m/>
    <d v="2017-05-04T13:58:49"/>
    <d v="2017-05-04T13:58:59"/>
    <s v="-"/>
    <b v="0"/>
  </r>
  <r>
    <x v="51"/>
    <x v="1"/>
    <m/>
    <x v="784"/>
    <x v="2"/>
    <s v="no"/>
    <n v="2"/>
    <s v="yes"/>
    <n v="0.20123426649305501"/>
    <n v="-0.99594328583900804"/>
    <n v="-0.20478312174479099"/>
    <m/>
    <d v="2017-05-04T13:59:01"/>
    <d v="2017-05-04T13:59:20"/>
    <s v="-"/>
    <b v="0"/>
  </r>
  <r>
    <x v="51"/>
    <x v="1"/>
    <m/>
    <x v="767"/>
    <x v="0"/>
    <s v="no"/>
    <n v="2"/>
    <s v="no"/>
    <n v="-0.30987684461805498"/>
    <n v="-0.982527537624449"/>
    <n v="-0.33811713324652698"/>
    <m/>
    <d v="2017-05-04T13:59:22"/>
    <d v="2017-05-04T13:59:38"/>
    <s v="-"/>
    <b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6041">
  <r>
    <n v="584"/>
    <n v="8"/>
    <x v="0"/>
    <n v="2"/>
    <x v="0"/>
    <n v="2"/>
    <s v="no"/>
    <n v="2"/>
    <s v="no"/>
    <n v="-0.266666666666666"/>
    <n v="-0.99200185176961098"/>
    <n v="-6.3888888888888995E-2"/>
    <x v="0"/>
    <d v="2017-03-16T16:56:23"/>
    <d v="2017-03-16T16:55:27"/>
    <s v="-"/>
    <x v="0"/>
  </r>
  <r>
    <n v="602"/>
    <n v="10"/>
    <x v="0"/>
    <n v="2"/>
    <x v="0"/>
    <n v="2"/>
    <s v="no"/>
    <n v="2"/>
    <s v="no"/>
    <n v="-1.8518066406249999E-2"/>
    <n v="-0.99847482484244698"/>
    <n v="-0.11574028862847199"/>
    <x v="0"/>
    <d v="2017-03-16T15:55:59"/>
    <d v="2017-03-16T16:57:07"/>
    <s v="-"/>
    <x v="0"/>
  </r>
  <r>
    <n v="612"/>
    <n v="7"/>
    <x v="0"/>
    <n v="2"/>
    <x v="0"/>
    <n v="1"/>
    <s v="no"/>
    <n v="1"/>
    <s v="no"/>
    <n v="-0.80666639539930496"/>
    <n v="0.24375327120103399"/>
    <n v="0.71388888888888902"/>
    <x v="0"/>
    <d v="2017-03-16T16:56:55"/>
    <d v="2017-03-16T16:58:11"/>
    <s v="-"/>
    <x v="0"/>
  </r>
  <r>
    <n v="647"/>
    <n v="9"/>
    <x v="0"/>
    <n v="2"/>
    <x v="0"/>
    <n v="2"/>
    <s v="yes"/>
    <n v="2"/>
    <s v="no"/>
    <n v="-0.33703748914930498"/>
    <n v="-0.81514223413525699"/>
    <n v="-0.56018541124131904"/>
    <x v="0"/>
    <d v="2017-03-16T16:59:37"/>
    <d v="2017-03-16T17:00:33"/>
    <s v="-"/>
    <x v="0"/>
  </r>
  <r>
    <n v="648"/>
    <n v="9"/>
    <x v="0"/>
    <n v="2"/>
    <x v="0"/>
    <n v="2"/>
    <s v="yes"/>
    <n v="2"/>
    <s v="no"/>
    <n v="-0.33703748914930498"/>
    <n v="-0.81514223413525699"/>
    <n v="-0.56018541124131904"/>
    <x v="0"/>
    <d v="2017-03-16T16:59:37"/>
    <d v="2017-03-16T17:00:33"/>
    <s v="-"/>
    <x v="0"/>
  </r>
  <r>
    <n v="1650"/>
    <n v="25"/>
    <x v="0"/>
    <n v="2"/>
    <x v="0"/>
    <n v="2"/>
    <s v="yes"/>
    <n v="2"/>
    <s v="yes"/>
    <n v="0.56666666666666599"/>
    <n v="-0.80276485835953004"/>
    <n v="-0.15277777777777701"/>
    <x v="0"/>
    <d v="2017-03-28T15:39:54"/>
    <d v="2017-03-28T15:40:59"/>
    <s v="-"/>
    <x v="0"/>
  </r>
  <r>
    <n v="2741"/>
    <n v="39"/>
    <x v="0"/>
    <n v="2"/>
    <x v="0"/>
    <n v="2"/>
    <s v="no"/>
    <n v="2"/>
    <s v="yes"/>
    <n v="0.14444444444444399"/>
    <n v="-0.99790911931180104"/>
    <n v="2.4999999999999901E-2"/>
    <x v="0"/>
    <d v="2017-03-29T14:28:51"/>
    <d v="2017-03-29T14:30:09"/>
    <s v="-"/>
    <x v="0"/>
  </r>
  <r>
    <n v="2815"/>
    <n v="40"/>
    <x v="0"/>
    <n v="2"/>
    <x v="0"/>
    <n v="3"/>
    <s v="no"/>
    <n v="2"/>
    <s v="no"/>
    <n v="0.28518473307291597"/>
    <n v="-0.933324356114278"/>
    <n v="0.46203748914930498"/>
    <x v="0"/>
    <d v="2017-03-29T14:41:30"/>
    <d v="2017-03-29T14:42:56"/>
    <s v="-"/>
    <x v="0"/>
  </r>
  <r>
    <n v="2818"/>
    <n v="41"/>
    <x v="0"/>
    <n v="2"/>
    <x v="0"/>
    <n v="4"/>
    <s v="no"/>
    <n v="4"/>
    <s v="yes"/>
    <n v="0.57777777777777695"/>
    <n v="-0.57806844117937295"/>
    <n v="0.64722222222222203"/>
    <x v="0"/>
    <d v="2017-03-29T14:42:13"/>
    <d v="2017-03-29T14:44:06"/>
    <s v="-"/>
    <x v="0"/>
  </r>
  <r>
    <n v="4749"/>
    <n v="60"/>
    <x v="0"/>
    <n v="2"/>
    <x v="0"/>
    <n v="2"/>
    <s v="yes"/>
    <n v="3"/>
    <s v="yes"/>
    <n v="0.44444444444444398"/>
    <n v="-0.30706884401961598"/>
    <n v="-0.70833333333333304"/>
    <x v="0"/>
    <d v="2017-03-31T14:44:46"/>
    <d v="2017-03-31T14:46:06"/>
    <s v="-"/>
    <x v="0"/>
  </r>
  <r>
    <n v="589"/>
    <n v="8"/>
    <x v="0"/>
    <n v="6"/>
    <x v="0"/>
    <n v="3"/>
    <s v="no"/>
    <n v="2"/>
    <s v="yes"/>
    <n v="0.11111111111111099"/>
    <n v="-0.94307936740211795"/>
    <n v="0.44722222222222202"/>
    <x v="0"/>
    <d v="2017-03-16T16:56:39"/>
    <d v="2017-03-16T16:55:42"/>
    <s v="-"/>
    <x v="0"/>
  </r>
  <r>
    <n v="605"/>
    <n v="10"/>
    <x v="0"/>
    <n v="6"/>
    <x v="0"/>
    <n v="2"/>
    <s v="yes"/>
    <n v="2"/>
    <s v="yes"/>
    <n v="-0.270370822482638"/>
    <n v="-0.99087440278106997"/>
    <n v="-0.27870415581597202"/>
    <x v="0"/>
    <d v="2017-03-16T15:56:38"/>
    <d v="2017-03-16T16:57:24"/>
    <s v="-"/>
    <x v="0"/>
  </r>
  <r>
    <n v="618"/>
    <n v="7"/>
    <x v="0"/>
    <n v="6"/>
    <x v="0"/>
    <n v="3"/>
    <s v="no"/>
    <n v="2"/>
    <s v="yes"/>
    <n v="8.2222493489583395E-2"/>
    <n v="-0.97822117862967695"/>
    <n v="0.358333672417534"/>
    <x v="0"/>
    <d v="2017-03-16T16:57:41"/>
    <d v="2017-03-16T16:58:35"/>
    <s v="-"/>
    <x v="0"/>
  </r>
  <r>
    <n v="1651"/>
    <n v="25"/>
    <x v="0"/>
    <n v="6"/>
    <x v="0"/>
    <n v="2"/>
    <s v="yes"/>
    <n v="2"/>
    <s v="yes"/>
    <n v="0.38888888888888901"/>
    <n v="-0.41551428344510299"/>
    <n v="-0.68611111111111101"/>
    <x v="0"/>
    <d v="2017-03-28T15:40:21"/>
    <d v="2017-03-28T15:41:15"/>
    <s v="-"/>
    <x v="0"/>
  </r>
  <r>
    <n v="2743"/>
    <n v="39"/>
    <x v="0"/>
    <n v="6"/>
    <x v="0"/>
    <n v="2"/>
    <s v="no"/>
    <n v="3"/>
    <s v="yes"/>
    <n v="0.47777777777777702"/>
    <n v="-0.92119323207878101"/>
    <n v="-0.13055555555555501"/>
    <x v="0"/>
    <d v="2017-03-29T14:29:31"/>
    <d v="2017-03-29T14:30:30"/>
    <s v="-"/>
    <x v="0"/>
  </r>
  <r>
    <n v="2816"/>
    <n v="40"/>
    <x v="0"/>
    <n v="6"/>
    <x v="0"/>
    <n v="4"/>
    <s v="no"/>
    <n v="2"/>
    <s v="yes"/>
    <n v="0.55185139973958297"/>
    <n v="-0.60487088151373603"/>
    <n v="0.63981526692708302"/>
    <x v="0"/>
    <d v="2017-03-29T14:42:23"/>
    <d v="2017-03-29T14:43:19"/>
    <s v="-"/>
    <x v="0"/>
  </r>
  <r>
    <n v="2819"/>
    <n v="41"/>
    <x v="0"/>
    <n v="6"/>
    <x v="0"/>
    <n v="3"/>
    <s v="no"/>
    <n v="2"/>
    <s v="yes"/>
    <n v="0.17777777777777701"/>
    <n v="-0.59829648445195305"/>
    <n v="-0.64166666666666605"/>
    <x v="0"/>
    <d v="2017-03-29T14:43:28"/>
    <d v="2017-03-29T14:44:41"/>
    <s v="-"/>
    <x v="0"/>
  </r>
  <r>
    <n v="4750"/>
    <n v="60"/>
    <x v="0"/>
    <n v="6"/>
    <x v="0"/>
    <n v="3"/>
    <s v="no"/>
    <n v="3"/>
    <s v="yes"/>
    <n v="0.35555555555555501"/>
    <n v="-0.71942736214248504"/>
    <n v="0.60277777777777697"/>
    <x v="0"/>
    <d v="2017-03-31T14:45:29"/>
    <d v="2017-03-31T14:46:41"/>
    <s v="-"/>
    <x v="0"/>
  </r>
  <r>
    <n v="592"/>
    <n v="8"/>
    <x v="0"/>
    <n v="8"/>
    <x v="0"/>
    <n v="4"/>
    <s v="no"/>
    <n v="4"/>
    <s v="yes"/>
    <n v="0.53333333333333299"/>
    <n v="-0.57806844117937295"/>
    <n v="0.64722222222222203"/>
    <x v="0"/>
    <d v="2017-03-16T16:56:53"/>
    <d v="2017-03-16T16:55:55"/>
    <s v="-"/>
    <x v="0"/>
  </r>
  <r>
    <n v="608"/>
    <n v="10"/>
    <x v="0"/>
    <n v="8"/>
    <x v="0"/>
    <n v="4"/>
    <s v="no"/>
    <n v="2"/>
    <s v="yes"/>
    <n v="0.41111111111111098"/>
    <n v="-0.48962632992449501"/>
    <n v="0.66944444444444395"/>
    <x v="0"/>
    <d v="2017-03-16T15:56:55"/>
    <d v="2017-03-16T16:57:37"/>
    <s v="-"/>
    <x v="0"/>
  </r>
  <r>
    <n v="622"/>
    <n v="7"/>
    <x v="0"/>
    <n v="8"/>
    <x v="0"/>
    <n v="4"/>
    <s v="no"/>
    <n v="4"/>
    <s v="yes"/>
    <n v="0.97111138237847205"/>
    <n v="0.88714806140323299"/>
    <n v="0.26944444444444399"/>
    <x v="0"/>
    <d v="2017-03-16T16:58:05"/>
    <d v="2017-03-16T16:58:55"/>
    <s v="-"/>
    <x v="0"/>
  </r>
  <r>
    <n v="656"/>
    <n v="9"/>
    <x v="0"/>
    <n v="8"/>
    <x v="0"/>
    <n v="3"/>
    <s v="no"/>
    <n v="2"/>
    <s v="yes"/>
    <n v="0.19629584418402701"/>
    <n v="-0.90695527830476597"/>
    <n v="-0.493518744574652"/>
    <x v="0"/>
    <d v="2017-03-16T17:00:02"/>
    <d v="2017-03-16T17:00:59"/>
    <s v="-"/>
    <x v="0"/>
  </r>
  <r>
    <n v="1652"/>
    <n v="25"/>
    <x v="0"/>
    <n v="8"/>
    <x v="0"/>
    <n v="4"/>
    <s v="yes"/>
    <n v="3"/>
    <s v="yes"/>
    <n v="0.27777777777777701"/>
    <n v="-0.41551428344510299"/>
    <n v="-0.68611111111111101"/>
    <x v="0"/>
    <d v="2017-03-28T15:40:37"/>
    <d v="2017-03-28T15:41:34"/>
    <s v="-"/>
    <x v="0"/>
  </r>
  <r>
    <n v="2746"/>
    <n v="39"/>
    <x v="0"/>
    <n v="8"/>
    <x v="0"/>
    <n v="3"/>
    <s v="no"/>
    <n v="4"/>
    <s v="yes"/>
    <n v="0.72222222222222199"/>
    <n v="-0.23438947444255601"/>
    <n v="0.202777777777777"/>
    <x v="0"/>
    <d v="2017-03-29T14:29:52"/>
    <d v="2017-03-29T14:30:47"/>
    <s v="-"/>
    <x v="0"/>
  </r>
  <r>
    <n v="2817"/>
    <n v="40"/>
    <x v="0"/>
    <n v="8"/>
    <x v="0"/>
    <n v="4"/>
    <s v="no"/>
    <n v="4"/>
    <s v="yes"/>
    <n v="0.64074028862847199"/>
    <n v="-0.60159647704844799"/>
    <n v="0.41759304470486103"/>
    <x v="0"/>
    <d v="2017-03-29T14:42:46"/>
    <d v="2017-03-29T14:44:01"/>
    <s v="-"/>
    <x v="0"/>
  </r>
  <r>
    <n v="2822"/>
    <n v="41"/>
    <x v="0"/>
    <n v="8"/>
    <x v="0"/>
    <n v="4"/>
    <s v="no"/>
    <n v="2"/>
    <s v="yes"/>
    <n v="0.33333333333333298"/>
    <n v="-0.98341612463441996"/>
    <n v="0.15833333333333299"/>
    <x v="0"/>
    <d v="2017-03-29T14:44:03"/>
    <d v="2017-03-29T14:45:30"/>
    <s v="-"/>
    <x v="0"/>
  </r>
  <r>
    <n v="4751"/>
    <n v="60"/>
    <x v="0"/>
    <n v="8"/>
    <x v="0"/>
    <n v="3"/>
    <s v="yes"/>
    <n v="3"/>
    <s v="yes"/>
    <n v="0.39999999999999902"/>
    <n v="-0.65451542791721695"/>
    <n v="0.625"/>
    <x v="0"/>
    <d v="2017-03-31T14:46:03"/>
    <d v="2017-03-31T14:47:13"/>
    <s v="-"/>
    <x v="0"/>
  </r>
  <r>
    <n v="595"/>
    <n v="8"/>
    <x v="0"/>
    <n v="13"/>
    <x v="0"/>
    <n v="2"/>
    <s v="no"/>
    <n v="2"/>
    <s v="no"/>
    <n v="-0.133333333333333"/>
    <n v="-0.99814945962287605"/>
    <n v="6.9444444444444406E-2"/>
    <x v="0"/>
    <d v="2017-03-16T16:57:07"/>
    <d v="2017-03-16T16:56:08"/>
    <s v="-"/>
    <x v="0"/>
  </r>
  <r>
    <n v="611"/>
    <n v="10"/>
    <x v="0"/>
    <n v="13"/>
    <x v="0"/>
    <n v="4"/>
    <s v="no"/>
    <n v="4"/>
    <s v="yes"/>
    <n v="0.48518473307291599"/>
    <n v="-0.91477499579777199"/>
    <n v="0.284259711371527"/>
    <x v="0"/>
    <d v="2017-03-16T15:57:07"/>
    <d v="2017-03-16T16:58:02"/>
    <s v="-"/>
    <x v="0"/>
  </r>
  <r>
    <n v="626"/>
    <n v="7"/>
    <x v="0"/>
    <n v="13"/>
    <x v="0"/>
    <n v="2"/>
    <s v="no"/>
    <n v="2"/>
    <s v="no"/>
    <n v="-0.89555528428819398"/>
    <n v="0.66805254220405996"/>
    <n v="0.89166666666666605"/>
    <x v="0"/>
    <d v="2017-03-16T16:58:24"/>
    <d v="2017-03-16T16:59:08"/>
    <s v="-"/>
    <x v="0"/>
  </r>
  <r>
    <n v="659"/>
    <n v="9"/>
    <x v="0"/>
    <n v="13"/>
    <x v="0"/>
    <n v="1"/>
    <s v="yes"/>
    <n v="2"/>
    <s v="no"/>
    <n v="1.8518066406249801E-2"/>
    <n v="-0.97777775667130196"/>
    <n v="-0.36018541124131898"/>
    <x v="0"/>
    <d v="2017-03-16T17:00:28"/>
    <d v="2017-03-16T17:01:17"/>
    <s v="-"/>
    <x v="0"/>
  </r>
  <r>
    <n v="1653"/>
    <n v="25"/>
    <x v="0"/>
    <n v="13"/>
    <x v="0"/>
    <n v="3"/>
    <s v="yes"/>
    <n v="3"/>
    <s v="yes"/>
    <n v="0.52222222222222203"/>
    <n v="-6.4748219187939202E-2"/>
    <n v="-0.75277777777777699"/>
    <x v="0"/>
    <d v="2017-03-28T15:40:56"/>
    <d v="2017-03-28T15:41:50"/>
    <s v="-"/>
    <x v="0"/>
  </r>
  <r>
    <n v="2749"/>
    <n v="39"/>
    <x v="0"/>
    <n v="13"/>
    <x v="0"/>
    <n v="2"/>
    <s v="no"/>
    <n v="2"/>
    <s v="no"/>
    <n v="-0.45555555555555499"/>
    <n v="-0.93777692805248802"/>
    <n v="-0.44166666666666599"/>
    <x v="0"/>
    <d v="2017-03-29T14:30:09"/>
    <d v="2017-03-29T14:31:04"/>
    <s v="-"/>
    <x v="0"/>
  </r>
  <r>
    <n v="2820"/>
    <n v="40"/>
    <x v="0"/>
    <n v="13"/>
    <x v="0"/>
    <n v="3"/>
    <s v="no"/>
    <n v="2"/>
    <s v="yes"/>
    <n v="6.2962510850694306E-2"/>
    <n v="-0.42406566700028397"/>
    <n v="0.68425971137152697"/>
    <x v="0"/>
    <d v="2017-03-29T14:43:28"/>
    <d v="2017-03-29T14:44:42"/>
    <s v="-"/>
    <x v="0"/>
  </r>
  <r>
    <n v="2824"/>
    <n v="41"/>
    <x v="0"/>
    <n v="13"/>
    <x v="0"/>
    <n v="2"/>
    <s v="yes"/>
    <n v="2"/>
    <s v="no"/>
    <n v="-0.82222222222222197"/>
    <n v="0.32897597368471598"/>
    <n v="-0.30833333333333302"/>
    <x v="0"/>
    <d v="2017-03-29T14:44:52"/>
    <d v="2017-03-29T14:46:29"/>
    <s v="-"/>
    <x v="0"/>
  </r>
  <r>
    <n v="4752"/>
    <n v="60"/>
    <x v="0"/>
    <n v="13"/>
    <x v="0"/>
    <n v="4"/>
    <s v="yes"/>
    <n v="3"/>
    <s v="yes"/>
    <n v="0.22222222222222199"/>
    <n v="-0.927858847630605"/>
    <n v="0.469444444444444"/>
    <x v="0"/>
    <d v="2017-03-31T14:46:35"/>
    <d v="2017-03-31T14:47:45"/>
    <s v="-"/>
    <x v="0"/>
  </r>
  <r>
    <n v="599"/>
    <n v="8"/>
    <x v="0"/>
    <n v="15"/>
    <x v="0"/>
    <n v="2"/>
    <s v="no"/>
    <n v="2"/>
    <s v="no"/>
    <n v="-0.22222222222222199"/>
    <n v="-0.99224165444423196"/>
    <n v="-0.26388888888888801"/>
    <x v="0"/>
    <d v="2017-03-16T16:57:20"/>
    <d v="2017-03-16T16:56:44"/>
    <s v="-"/>
    <x v="0"/>
  </r>
  <r>
    <n v="614"/>
    <n v="10"/>
    <x v="0"/>
    <n v="15"/>
    <x v="0"/>
    <n v="1"/>
    <s v="no"/>
    <n v="2"/>
    <s v="no"/>
    <n v="-0.344444444444444"/>
    <n v="-0.98127935460223303"/>
    <n v="-0.24907362196180499"/>
    <x v="0"/>
    <d v="2017-03-16T15:57:33"/>
    <d v="2017-03-16T16:58:16"/>
    <s v="-"/>
    <x v="0"/>
  </r>
  <r>
    <n v="629"/>
    <n v="7"/>
    <x v="0"/>
    <n v="15"/>
    <x v="0"/>
    <n v="1"/>
    <s v="no"/>
    <n v="2"/>
    <s v="no"/>
    <n v="-0.76222195095486101"/>
    <n v="0.221978546439007"/>
    <n v="0.80277777777777704"/>
    <x v="0"/>
    <d v="2017-03-16T16:58:38"/>
    <d v="2017-03-16T16:59:21"/>
    <s v="-"/>
    <x v="0"/>
  </r>
  <r>
    <n v="662"/>
    <n v="9"/>
    <x v="0"/>
    <n v="15"/>
    <x v="0"/>
    <n v="2"/>
    <s v="yes"/>
    <n v="2"/>
    <s v="no"/>
    <n v="-0.47037082248263801"/>
    <n v="-0.92714559348935599"/>
    <n v="-0.44907430013020799"/>
    <x v="0"/>
    <d v="2017-03-16T17:00:46"/>
    <d v="2017-03-16T17:01:48"/>
    <s v="-"/>
    <x v="0"/>
  </r>
  <r>
    <n v="1654"/>
    <n v="25"/>
    <x v="0"/>
    <n v="15"/>
    <x v="0"/>
    <n v="2"/>
    <s v="yes"/>
    <n v="2"/>
    <s v="no"/>
    <n v="0.16666666666666599"/>
    <n v="-0.59829648445195305"/>
    <n v="-0.64166666666666605"/>
    <x v="0"/>
    <d v="2017-03-28T15:41:12"/>
    <d v="2017-03-28T15:42:05"/>
    <s v="-"/>
    <x v="0"/>
  </r>
  <r>
    <n v="2750"/>
    <n v="39"/>
    <x v="0"/>
    <n v="15"/>
    <x v="0"/>
    <n v="2"/>
    <s v="no"/>
    <n v="2"/>
    <s v="no"/>
    <n v="-0.16666666666666599"/>
    <n v="-0.99391926141187203"/>
    <n v="-0.241666666666666"/>
    <x v="0"/>
    <d v="2017-03-29T14:30:26"/>
    <d v="2017-03-29T14:31:17"/>
    <s v="-"/>
    <x v="0"/>
  </r>
  <r>
    <n v="2821"/>
    <n v="40"/>
    <x v="0"/>
    <n v="15"/>
    <x v="0"/>
    <n v="1"/>
    <s v="no"/>
    <n v="1"/>
    <s v="no"/>
    <n v="-0.82592637803819402"/>
    <n v="0.3487476491159"/>
    <n v="-0.33796251085069401"/>
    <x v="0"/>
    <d v="2017-03-29T14:44:09"/>
    <d v="2017-03-29T14:45:02"/>
    <s v="-"/>
    <x v="0"/>
  </r>
  <r>
    <n v="2827"/>
    <n v="41"/>
    <x v="0"/>
    <n v="15"/>
    <x v="0"/>
    <n v="4"/>
    <s v="yes"/>
    <n v="3"/>
    <s v="no"/>
    <n v="-0.24444444444444399"/>
    <n v="0.78540410376632397"/>
    <n v="-0.93055555555555503"/>
    <x v="0"/>
    <d v="2017-03-29T14:45:51"/>
    <d v="2017-03-29T14:46:50"/>
    <s v="-"/>
    <x v="0"/>
  </r>
  <r>
    <n v="4753"/>
    <n v="60"/>
    <x v="0"/>
    <n v="15"/>
    <x v="0"/>
    <n v="2"/>
    <s v="no"/>
    <n v="2"/>
    <s v="no"/>
    <n v="-0.64444444444444404"/>
    <n v="-0.58827638534013305"/>
    <n v="4.72222222222222E-2"/>
    <x v="0"/>
    <d v="2017-03-31T14:47:08"/>
    <d v="2017-03-31T14:48:30"/>
    <s v="-"/>
    <x v="0"/>
  </r>
  <r>
    <n v="606"/>
    <n v="8"/>
    <x v="0"/>
    <n v="21"/>
    <x v="0"/>
    <n v="3"/>
    <s v="yes"/>
    <n v="4"/>
    <s v="yes"/>
    <n v="0.2"/>
    <n v="-0.98290576245235595"/>
    <n v="0.33611111111111103"/>
    <x v="0"/>
    <d v="2017-03-16T16:57:55"/>
    <d v="2017-03-16T16:57:24"/>
    <s v="-"/>
    <x v="0"/>
  </r>
  <r>
    <n v="616"/>
    <n v="10"/>
    <x v="0"/>
    <n v="21"/>
    <x v="0"/>
    <n v="2"/>
    <s v="no"/>
    <n v="2"/>
    <s v="yes"/>
    <n v="-0.32962917751736098"/>
    <n v="-0.98407324339044699"/>
    <n v="-0.26388888888888801"/>
    <x v="0"/>
    <d v="2017-03-16T15:57:45"/>
    <d v="2017-03-16T16:58:25"/>
    <s v="-"/>
    <x v="0"/>
  </r>
  <r>
    <n v="633"/>
    <n v="7"/>
    <x v="0"/>
    <n v="21"/>
    <x v="0"/>
    <n v="2"/>
    <s v="yes"/>
    <n v="1"/>
    <s v="yes"/>
    <n v="-0.80666639539930496"/>
    <n v="0.56120933222549796"/>
    <n v="0.86944444444444402"/>
    <x v="0"/>
    <d v="2017-03-16T16:58:51"/>
    <d v="2017-03-16T16:59:35"/>
    <s v="-"/>
    <x v="0"/>
  </r>
  <r>
    <n v="663"/>
    <n v="9"/>
    <x v="0"/>
    <n v="21"/>
    <x v="0"/>
    <n v="2"/>
    <s v="yes"/>
    <n v="2"/>
    <s v="no"/>
    <n v="0.37407362196180499"/>
    <n v="-0.95425683950203"/>
    <n v="-0.42685207790798602"/>
    <x v="0"/>
    <d v="2017-03-16T17:01:17"/>
    <d v="2017-03-16T17:02:06"/>
    <s v="-"/>
    <x v="0"/>
  </r>
  <r>
    <n v="1655"/>
    <n v="25"/>
    <x v="0"/>
    <n v="21"/>
    <x v="0"/>
    <n v="1"/>
    <s v="yes"/>
    <n v="1"/>
    <s v="no"/>
    <n v="0.45555555555555499"/>
    <n v="-0.93777692805248802"/>
    <n v="-0.13055555555555501"/>
    <x v="0"/>
    <d v="2017-03-28T15:41:27"/>
    <d v="2017-03-28T15:42:20"/>
    <s v="-"/>
    <x v="0"/>
  </r>
  <r>
    <n v="2753"/>
    <n v="39"/>
    <x v="0"/>
    <n v="21"/>
    <x v="0"/>
    <n v="2"/>
    <s v="no"/>
    <n v="2"/>
    <s v="no"/>
    <n v="-0.45555555555555499"/>
    <n v="-0.89133938347415398"/>
    <n v="-0.50833333333333297"/>
    <x v="0"/>
    <d v="2017-03-29T14:30:39"/>
    <d v="2017-03-29T14:31:29"/>
    <s v="-"/>
    <x v="0"/>
  </r>
  <r>
    <n v="2823"/>
    <n v="40"/>
    <x v="0"/>
    <n v="21"/>
    <x v="0"/>
    <n v="3"/>
    <s v="no"/>
    <n v="2"/>
    <s v="yes"/>
    <n v="0.28518473307291597"/>
    <n v="-0.99020326994267205"/>
    <n v="0.150926378038194"/>
    <x v="0"/>
    <d v="2017-03-29T14:44:29"/>
    <d v="2017-03-29T14:45:33"/>
    <s v="-"/>
    <x v="0"/>
  </r>
  <r>
    <n v="2828"/>
    <n v="41"/>
    <x v="0"/>
    <n v="21"/>
    <x v="0"/>
    <n v="4"/>
    <s v="no"/>
    <n v="2"/>
    <s v="yes"/>
    <n v="0.39999999999999902"/>
    <n v="0.96946659974953098"/>
    <n v="-1"/>
    <x v="0"/>
    <d v="2017-03-29T14:46:13"/>
    <d v="2017-03-29T14:47:21"/>
    <s v="-"/>
    <x v="0"/>
  </r>
  <r>
    <n v="4754"/>
    <n v="60"/>
    <x v="0"/>
    <n v="21"/>
    <x v="0"/>
    <n v="2"/>
    <s v="no"/>
    <n v="2"/>
    <s v="yes"/>
    <n v="0.11111111111111099"/>
    <n v="-0.99855049174333299"/>
    <n v="-1.94444444444445E-2"/>
    <x v="0"/>
    <d v="2017-03-31T14:47:53"/>
    <d v="2017-03-31T14:48:42"/>
    <s v="-"/>
    <x v="0"/>
  </r>
  <r>
    <n v="607"/>
    <n v="8"/>
    <x v="0"/>
    <n v="25"/>
    <x v="0"/>
    <n v="4"/>
    <s v="no"/>
    <n v="3"/>
    <s v="yes"/>
    <n v="0.8"/>
    <n v="0.20632928530448399"/>
    <n v="0.49166666666666597"/>
    <x v="0"/>
    <d v="2017-03-16T16:58:36"/>
    <d v="2017-03-16T16:57:35"/>
    <s v="-"/>
    <x v="0"/>
  </r>
  <r>
    <n v="620"/>
    <n v="10"/>
    <x v="0"/>
    <n v="25"/>
    <x v="0"/>
    <n v="4"/>
    <s v="yes"/>
    <n v="4"/>
    <s v="yes"/>
    <n v="0.45555555555555499"/>
    <n v="-0.93777692805248802"/>
    <n v="6.20374891493055E-2"/>
    <x v="0"/>
    <d v="2017-03-16T15:57:55"/>
    <d v="2017-03-16T16:58:38"/>
    <s v="-"/>
    <x v="0"/>
  </r>
  <r>
    <n v="636"/>
    <n v="7"/>
    <x v="0"/>
    <n v="25"/>
    <x v="0"/>
    <n v="5"/>
    <s v="no"/>
    <n v="4"/>
    <s v="yes"/>
    <n v="0.92666693793402699"/>
    <n v="0.94513825082647795"/>
    <n v="1"/>
    <x v="0"/>
    <d v="2017-03-16T16:59:04"/>
    <d v="2017-03-16T16:59:45"/>
    <s v="-"/>
    <x v="0"/>
  </r>
  <r>
    <n v="667"/>
    <n v="9"/>
    <x v="0"/>
    <n v="25"/>
    <x v="0"/>
    <n v="5"/>
    <s v="no"/>
    <n v="4"/>
    <s v="yes"/>
    <n v="0.72962917751736101"/>
    <n v="-0.19433238899261801"/>
    <n v="-4.6298556857639703E-3"/>
    <x v="0"/>
    <d v="2017-03-16T17:01:35"/>
    <d v="2017-03-16T17:02:40"/>
    <s v="-"/>
    <x v="0"/>
  </r>
  <r>
    <n v="1656"/>
    <n v="25"/>
    <x v="0"/>
    <n v="25"/>
    <x v="0"/>
    <n v="4"/>
    <s v="yes"/>
    <n v="3"/>
    <s v="yes"/>
    <n v="0.38888888888888901"/>
    <n v="-0.96964652858658795"/>
    <n v="-4.1666666666666602E-2"/>
    <x v="0"/>
    <d v="2017-03-28T15:41:43"/>
    <d v="2017-03-28T15:42:44"/>
    <s v="-"/>
    <x v="0"/>
  </r>
  <r>
    <n v="2756"/>
    <n v="39"/>
    <x v="0"/>
    <n v="25"/>
    <x v="0"/>
    <n v="4"/>
    <s v="no"/>
    <n v="4"/>
    <s v="yes"/>
    <n v="0.81111111111111101"/>
    <n v="0.268431259863948"/>
    <n v="0.71388888888888902"/>
    <x v="0"/>
    <d v="2017-03-29T14:30:51"/>
    <d v="2017-03-29T14:31:42"/>
    <s v="-"/>
    <x v="0"/>
  </r>
  <r>
    <n v="2825"/>
    <n v="40"/>
    <x v="0"/>
    <n v="25"/>
    <x v="0"/>
    <n v="2"/>
    <s v="no"/>
    <n v="2"/>
    <s v="no"/>
    <n v="0.151851399739583"/>
    <n v="-0.99751433473418905"/>
    <n v="-0.160184733072916"/>
    <x v="0"/>
    <d v="2017-03-29T14:45:00"/>
    <d v="2017-03-29T14:46:29"/>
    <s v="-"/>
    <x v="0"/>
  </r>
  <r>
    <n v="2830"/>
    <n v="41"/>
    <x v="0"/>
    <n v="25"/>
    <x v="0"/>
    <n v="4"/>
    <s v="no"/>
    <n v="2"/>
    <s v="no"/>
    <n v="-0.28888888888888797"/>
    <n v="-0.98979783057627002"/>
    <n v="-0.13055555555555501"/>
    <x v="0"/>
    <d v="2017-03-29T14:46:44"/>
    <d v="2017-03-29T14:47:46"/>
    <s v="-"/>
    <x v="0"/>
  </r>
  <r>
    <n v="4755"/>
    <n v="60"/>
    <x v="0"/>
    <n v="25"/>
    <x v="0"/>
    <n v="4"/>
    <s v="yes"/>
    <n v="4"/>
    <s v="yes"/>
    <n v="0.93333333333333302"/>
    <n v="0.79348956196801002"/>
    <n v="0.75833333333333297"/>
    <x v="0"/>
    <d v="2017-03-31T14:48:04"/>
    <d v="2017-03-31T14:49:00"/>
    <s v="-"/>
    <x v="0"/>
  </r>
  <r>
    <n v="610"/>
    <n v="8"/>
    <x v="0"/>
    <n v="26"/>
    <x v="0"/>
    <n v="4"/>
    <s v="yes"/>
    <n v="4"/>
    <s v="yes"/>
    <n v="0.88888888888888895"/>
    <n v="0.64234966199251897"/>
    <n v="0.313888888888888"/>
    <x v="0"/>
    <d v="2017-03-16T16:58:46"/>
    <d v="2017-03-16T16:57:52"/>
    <s v="-"/>
    <x v="0"/>
  </r>
  <r>
    <n v="621"/>
    <n v="10"/>
    <x v="0"/>
    <n v="26"/>
    <x v="0"/>
    <n v="5"/>
    <s v="no"/>
    <n v="4"/>
    <s v="yes"/>
    <n v="0.39629584418402702"/>
    <n v="-0.95859902475874803"/>
    <n v="0.41759304470486103"/>
    <x v="0"/>
    <d v="2017-03-16T15:58:07"/>
    <d v="2017-03-16T16:58:50"/>
    <s v="-"/>
    <x v="0"/>
  </r>
  <r>
    <n v="639"/>
    <n v="7"/>
    <x v="0"/>
    <n v="26"/>
    <x v="0"/>
    <n v="4"/>
    <s v="no"/>
    <n v="4"/>
    <s v="yes"/>
    <n v="0.74888916015624996"/>
    <n v="0.56120933222549796"/>
    <n v="0.86944444444444402"/>
    <x v="0"/>
    <d v="2017-03-16T16:59:14"/>
    <d v="2017-03-16T16:59:55"/>
    <s v="-"/>
    <x v="0"/>
  </r>
  <r>
    <n v="670"/>
    <n v="9"/>
    <x v="0"/>
    <n v="26"/>
    <x v="0"/>
    <n v="3"/>
    <s v="yes"/>
    <n v="3"/>
    <s v="yes"/>
    <n v="0.55185139973958297"/>
    <n v="-0.83002464618255101"/>
    <n v="6.2036810980902697E-2"/>
    <x v="0"/>
    <d v="2017-03-16T17:02:09"/>
    <d v="2017-03-16T17:03:00"/>
    <s v="-"/>
    <x v="0"/>
  </r>
  <r>
    <n v="1657"/>
    <n v="25"/>
    <x v="0"/>
    <n v="26"/>
    <x v="0"/>
    <n v="4"/>
    <s v="yes"/>
    <n v="3"/>
    <s v="yes"/>
    <n v="0.233333333333333"/>
    <n v="-0.99445047044479296"/>
    <n v="-0.13055555555555501"/>
    <x v="0"/>
    <d v="2017-03-28T15:42:06"/>
    <d v="2017-03-28T15:42:58"/>
    <s v="-"/>
    <x v="0"/>
  </r>
  <r>
    <n v="2758"/>
    <n v="39"/>
    <x v="0"/>
    <n v="26"/>
    <x v="0"/>
    <n v="5"/>
    <s v="yes"/>
    <n v="4"/>
    <s v="yes"/>
    <n v="1"/>
    <n v="1"/>
    <n v="0.22500000000000001"/>
    <x v="0"/>
    <d v="2017-03-29T14:31:04"/>
    <d v="2017-03-29T14:31:59"/>
    <s v="-"/>
    <x v="0"/>
  </r>
  <r>
    <n v="2826"/>
    <n v="40"/>
    <x v="0"/>
    <n v="26"/>
    <x v="0"/>
    <n v="5"/>
    <s v="no"/>
    <n v="4"/>
    <s v="yes"/>
    <n v="0.90740695529513804"/>
    <n v="0.71107053945042098"/>
    <n v="0.72870415581597203"/>
    <x v="0"/>
    <d v="2017-03-29T14:45:56"/>
    <d v="2017-03-29T14:46:43"/>
    <s v="-"/>
    <x v="0"/>
  </r>
  <r>
    <n v="2831"/>
    <n v="41"/>
    <x v="0"/>
    <n v="26"/>
    <x v="0"/>
    <n v="5"/>
    <s v="no"/>
    <n v="5"/>
    <s v="yes"/>
    <n v="0.68888888888888899"/>
    <n v="0.53636918168654701"/>
    <n v="-0.86388888888888804"/>
    <x v="0"/>
    <d v="2017-03-29T14:47:08"/>
    <d v="2017-03-29T14:48:01"/>
    <s v="-"/>
    <x v="0"/>
  </r>
  <r>
    <n v="4756"/>
    <n v="60"/>
    <x v="0"/>
    <n v="26"/>
    <x v="0"/>
    <n v="4"/>
    <s v="yes"/>
    <n v="4"/>
    <s v="yes"/>
    <n v="0.75555555555555498"/>
    <n v="-4.8872867474968398E-2"/>
    <n v="0.53611111111111098"/>
    <x v="0"/>
    <d v="2017-03-31T14:48:22"/>
    <d v="2017-03-31T14:49:21"/>
    <s v="-"/>
    <x v="0"/>
  </r>
  <r>
    <n v="613"/>
    <n v="8"/>
    <x v="0"/>
    <n v="28"/>
    <x v="0"/>
    <n v="2"/>
    <s v="no"/>
    <n v="2"/>
    <s v="yes"/>
    <n v="6.6666666666666596E-2"/>
    <n v="-0.95515963206185595"/>
    <n v="0.42499999999999999"/>
    <x v="0"/>
    <d v="2017-03-16T16:59:03"/>
    <d v="2017-03-16T16:58:15"/>
    <s v="-"/>
    <x v="0"/>
  </r>
  <r>
    <n v="625"/>
    <n v="10"/>
    <x v="0"/>
    <n v="28"/>
    <x v="0"/>
    <n v="2"/>
    <s v="no"/>
    <n v="2"/>
    <s v="yes"/>
    <n v="-0.3"/>
    <n v="-0.988478772311154"/>
    <n v="-0.100926378038194"/>
    <x v="0"/>
    <d v="2017-03-16T15:58:19"/>
    <d v="2017-03-16T16:59:00"/>
    <s v="-"/>
    <x v="0"/>
  </r>
  <r>
    <n v="641"/>
    <n v="7"/>
    <x v="0"/>
    <n v="28"/>
    <x v="0"/>
    <n v="2"/>
    <s v="yes"/>
    <n v="1"/>
    <s v="yes"/>
    <n v="-0.71777750651041605"/>
    <n v="0.73316059115561005"/>
    <n v="0.91388888888888897"/>
    <x v="0"/>
    <d v="2017-03-16T16:59:25"/>
    <d v="2017-03-16T17:00:06"/>
    <s v="-"/>
    <x v="0"/>
  </r>
  <r>
    <n v="673"/>
    <n v="9"/>
    <x v="0"/>
    <n v="28"/>
    <x v="0"/>
    <n v="1"/>
    <s v="yes"/>
    <n v="2"/>
    <s v="no"/>
    <n v="-0.55925971137152697"/>
    <n v="-0.816851700416523"/>
    <n v="-0.53796318901909701"/>
    <x v="0"/>
    <d v="2017-03-16T17:02:29"/>
    <d v="2017-03-16T17:03:18"/>
    <s v="-"/>
    <x v="0"/>
  </r>
  <r>
    <n v="1658"/>
    <n v="25"/>
    <x v="0"/>
    <n v="28"/>
    <x v="0"/>
    <n v="2"/>
    <s v="yes"/>
    <n v="2"/>
    <s v="no"/>
    <n v="0.233333333333333"/>
    <n v="-0.30706884401961598"/>
    <n v="-0.70833333333333304"/>
    <x v="0"/>
    <d v="2017-03-28T15:42:20"/>
    <d v="2017-03-28T15:43:15"/>
    <s v="-"/>
    <x v="0"/>
  </r>
  <r>
    <n v="2760"/>
    <n v="39"/>
    <x v="0"/>
    <n v="28"/>
    <x v="0"/>
    <n v="2"/>
    <s v="no"/>
    <n v="2"/>
    <s v="yes"/>
    <n v="0.36666666666666597"/>
    <n v="-0.97615425301736203"/>
    <n v="0.22500000000000001"/>
    <x v="0"/>
    <d v="2017-03-29T14:31:21"/>
    <d v="2017-03-29T14:32:18"/>
    <s v="-"/>
    <x v="0"/>
  </r>
  <r>
    <n v="2829"/>
    <n v="40"/>
    <x v="0"/>
    <n v="28"/>
    <x v="0"/>
    <n v="4"/>
    <s v="no"/>
    <n v="2"/>
    <s v="yes"/>
    <n v="0.24074028862847199"/>
    <n v="-0.97441341213639698"/>
    <n v="0.37314860026041602"/>
    <x v="0"/>
    <d v="2017-03-29T14:46:10"/>
    <d v="2017-03-29T14:47:22"/>
    <s v="-"/>
    <x v="0"/>
  </r>
  <r>
    <n v="2833"/>
    <n v="41"/>
    <x v="0"/>
    <n v="28"/>
    <x v="0"/>
    <n v="4"/>
    <s v="no"/>
    <n v="2"/>
    <s v="yes"/>
    <n v="0.2"/>
    <n v="-0.59829648445195305"/>
    <n v="-0.64166666666666605"/>
    <x v="0"/>
    <d v="2017-03-29T14:47:23"/>
    <d v="2017-03-29T14:48:11"/>
    <s v="-"/>
    <x v="0"/>
  </r>
  <r>
    <n v="4757"/>
    <n v="60"/>
    <x v="0"/>
    <n v="28"/>
    <x v="0"/>
    <n v="2"/>
    <s v="no"/>
    <n v="2"/>
    <s v="yes"/>
    <n v="0.71111111111111103"/>
    <n v="-0.292809334208676"/>
    <n v="2.4999999999999901E-2"/>
    <x v="0"/>
    <d v="2017-03-31T14:48:43"/>
    <d v="2017-03-31T14:49:44"/>
    <s v="-"/>
    <x v="0"/>
  </r>
  <r>
    <n v="617"/>
    <n v="8"/>
    <x v="0"/>
    <n v="30"/>
    <x v="0"/>
    <n v="3"/>
    <s v="no"/>
    <n v="2"/>
    <s v="yes"/>
    <n v="0.17777777777777701"/>
    <n v="-0.927858847630605"/>
    <n v="0.469444444444444"/>
    <x v="0"/>
    <d v="2017-03-16T16:59:27"/>
    <d v="2017-03-16T16:58:33"/>
    <s v="-"/>
    <x v="0"/>
  </r>
  <r>
    <n v="628"/>
    <n v="10"/>
    <x v="0"/>
    <n v="30"/>
    <x v="0"/>
    <n v="5"/>
    <s v="no"/>
    <n v="4"/>
    <s v="yes"/>
    <n v="0.30740695529513801"/>
    <n v="-0.921963077782608"/>
    <n v="0.47685072157118003"/>
    <x v="0"/>
    <d v="2017-03-16T15:58:31"/>
    <d v="2017-03-16T16:59:11"/>
    <s v="-"/>
    <x v="0"/>
  </r>
  <r>
    <n v="643"/>
    <n v="7"/>
    <x v="0"/>
    <n v="30"/>
    <x v="0"/>
    <n v="5"/>
    <s v="no"/>
    <n v="4"/>
    <s v="yes"/>
    <n v="0.97111138237847205"/>
    <n v="0.88714806140323299"/>
    <n v="0.82499999999999996"/>
    <x v="0"/>
    <d v="2017-03-16T16:59:36"/>
    <d v="2017-03-16T17:00:20"/>
    <s v="-"/>
    <x v="0"/>
  </r>
  <r>
    <n v="676"/>
    <n v="9"/>
    <x v="0"/>
    <n v="30"/>
    <x v="0"/>
    <n v="4"/>
    <s v="no"/>
    <n v="4"/>
    <s v="yes"/>
    <n v="0.50740695529513902"/>
    <n v="-0.89238457550800399"/>
    <n v="0.46203681098090199"/>
    <x v="0"/>
    <d v="2017-03-16T17:02:47"/>
    <d v="2017-03-16T17:03:39"/>
    <s v="-"/>
    <x v="0"/>
  </r>
  <r>
    <n v="1659"/>
    <n v="25"/>
    <x v="0"/>
    <n v="30"/>
    <x v="0"/>
    <n v="4"/>
    <s v="yes"/>
    <n v="4"/>
    <s v="yes"/>
    <n v="0.3"/>
    <n v="-6.4748219187939202E-2"/>
    <n v="-0.75277777777777699"/>
    <x v="0"/>
    <d v="2017-03-28T15:42:37"/>
    <d v="2017-03-28T15:43:26"/>
    <s v="-"/>
    <x v="0"/>
  </r>
  <r>
    <n v="2762"/>
    <n v="39"/>
    <x v="0"/>
    <n v="30"/>
    <x v="0"/>
    <n v="5"/>
    <s v="no"/>
    <n v="4"/>
    <s v="yes"/>
    <n v="1"/>
    <n v="1"/>
    <n v="0.64722222222222203"/>
    <x v="0"/>
    <d v="2017-03-29T14:31:40"/>
    <d v="2017-03-29T14:32:30"/>
    <s v="-"/>
    <x v="0"/>
  </r>
  <r>
    <n v="2832"/>
    <n v="40"/>
    <x v="0"/>
    <n v="30"/>
    <x v="0"/>
    <n v="4"/>
    <s v="no"/>
    <n v="4"/>
    <s v="yes"/>
    <n v="0.55185139973958297"/>
    <n v="-0.83002464618255101"/>
    <n v="0.150926378038194"/>
    <x v="0"/>
    <d v="2017-03-29T14:46:49"/>
    <d v="2017-03-29T14:48:01"/>
    <s v="-"/>
    <x v="0"/>
  </r>
  <r>
    <n v="2834"/>
    <n v="41"/>
    <x v="0"/>
    <n v="30"/>
    <x v="0"/>
    <n v="4"/>
    <s v="no"/>
    <n v="5"/>
    <s v="yes"/>
    <n v="1"/>
    <n v="0.973157532569904"/>
    <n v="-0.30833333333333302"/>
    <x v="0"/>
    <d v="2017-03-29T14:47:32"/>
    <d v="2017-03-29T14:48:23"/>
    <s v="-"/>
    <x v="0"/>
  </r>
  <r>
    <n v="4758"/>
    <n v="60"/>
    <x v="0"/>
    <n v="30"/>
    <x v="0"/>
    <n v="4"/>
    <s v="no"/>
    <n v="4"/>
    <s v="yes"/>
    <n v="0.91111111111111098"/>
    <n v="0.72381751020442597"/>
    <n v="-0.30833333333333302"/>
    <x v="0"/>
    <d v="2017-03-31T14:49:07"/>
    <d v="2017-03-31T14:50:25"/>
    <s v="-"/>
    <x v="0"/>
  </r>
  <r>
    <n v="623"/>
    <n v="8"/>
    <x v="0"/>
    <n v="34"/>
    <x v="0"/>
    <n v="2"/>
    <s v="no"/>
    <n v="2"/>
    <s v="yes"/>
    <n v="-2.2222222222222199E-2"/>
    <n v="-0.97227010520679602"/>
    <n v="0.38055555555555498"/>
    <x v="0"/>
    <d v="2017-03-16T16:59:44"/>
    <d v="2017-03-16T16:58:56"/>
    <s v="-"/>
    <x v="0"/>
  </r>
  <r>
    <n v="631"/>
    <n v="10"/>
    <x v="0"/>
    <n v="34"/>
    <x v="0"/>
    <n v="2"/>
    <s v="yes"/>
    <n v="2"/>
    <s v="yes"/>
    <n v="-0.28518473307291597"/>
    <n v="-0.99020326994267205"/>
    <n v="-0.27870483398437501"/>
    <x v="0"/>
    <d v="2017-03-16T15:58:41"/>
    <d v="2017-03-16T16:59:29"/>
    <s v="-"/>
    <x v="0"/>
  </r>
  <r>
    <n v="646"/>
    <n v="7"/>
    <x v="0"/>
    <n v="34"/>
    <x v="0"/>
    <n v="1"/>
    <s v="yes"/>
    <n v="1"/>
    <s v="yes"/>
    <n v="-0.80666639539930496"/>
    <n v="0.45764863655502103"/>
    <n v="0.84722222222222199"/>
    <x v="0"/>
    <d v="2017-03-16T16:59:50"/>
    <d v="2017-03-16T17:00:30"/>
    <s v="-"/>
    <x v="0"/>
  </r>
  <r>
    <n v="679"/>
    <n v="9"/>
    <x v="0"/>
    <n v="34"/>
    <x v="0"/>
    <n v="2"/>
    <s v="yes"/>
    <n v="2"/>
    <s v="no"/>
    <n v="-0.38148193359374999"/>
    <n v="-0.97198987681401305"/>
    <n v="-0.36018541124131898"/>
    <x v="0"/>
    <d v="2017-03-16T17:03:08"/>
    <d v="2017-03-16T17:03:59"/>
    <s v="-"/>
    <x v="0"/>
  </r>
  <r>
    <n v="1660"/>
    <n v="25"/>
    <x v="0"/>
    <n v="34"/>
    <x v="0"/>
    <n v="2"/>
    <s v="no"/>
    <n v="3"/>
    <s v="yes"/>
    <n v="0.14444444444444399"/>
    <n v="-0.95776436476604498"/>
    <n v="-0.41944444444444401"/>
    <x v="0"/>
    <d v="2017-03-28T15:42:48"/>
    <d v="2017-03-28T15:43:38"/>
    <s v="-"/>
    <x v="0"/>
  </r>
  <r>
    <n v="2764"/>
    <n v="39"/>
    <x v="0"/>
    <n v="34"/>
    <x v="0"/>
    <n v="2"/>
    <s v="no"/>
    <n v="3"/>
    <s v="yes"/>
    <n v="0.58888888888888802"/>
    <n v="-0.75453225202794205"/>
    <n v="0.22500000000000001"/>
    <x v="0"/>
    <d v="2017-03-29T14:31:52"/>
    <d v="2017-03-29T14:32:43"/>
    <s v="-"/>
    <x v="0"/>
  </r>
  <r>
    <n v="2835"/>
    <n v="40"/>
    <x v="0"/>
    <n v="34"/>
    <x v="0"/>
    <n v="2"/>
    <s v="no"/>
    <n v="2"/>
    <s v="no"/>
    <n v="-2.5926378038194399E-2"/>
    <n v="-0.99404149777539297"/>
    <n v="0.23981526692708299"/>
    <x v="0"/>
    <d v="2017-03-29T14:47:28"/>
    <d v="2017-03-29T14:48:32"/>
    <s v="-"/>
    <x v="0"/>
  </r>
  <r>
    <n v="2836"/>
    <n v="41"/>
    <x v="0"/>
    <n v="34"/>
    <x v="0"/>
    <n v="3"/>
    <s v="no"/>
    <n v="2"/>
    <s v="no"/>
    <n v="-0.37777777777777699"/>
    <n v="0.53636918168654701"/>
    <n v="-0.86388888888888804"/>
    <x v="0"/>
    <d v="2017-03-29T14:47:44"/>
    <d v="2017-03-29T14:48:40"/>
    <s v="-"/>
    <x v="0"/>
  </r>
  <r>
    <n v="4759"/>
    <n v="60"/>
    <x v="0"/>
    <n v="34"/>
    <x v="0"/>
    <n v="2"/>
    <s v="no"/>
    <n v="2"/>
    <s v="yes"/>
    <n v="0.73333333333333295"/>
    <n v="-0.17400564782724301"/>
    <n v="-0.15277777777777701"/>
    <x v="0"/>
    <d v="2017-03-31T14:49:47"/>
    <d v="2017-03-31T14:50:45"/>
    <s v="-"/>
    <x v="0"/>
  </r>
  <r>
    <n v="632"/>
    <n v="8"/>
    <x v="0"/>
    <n v="35"/>
    <x v="0"/>
    <n v="4"/>
    <s v="yes"/>
    <n v="4"/>
    <s v="yes"/>
    <n v="0.93333333333333302"/>
    <n v="0.79348956196801002"/>
    <n v="0.82499999999999996"/>
    <x v="0"/>
    <d v="2017-03-16T17:00:07"/>
    <d v="2017-03-16T16:59:34"/>
    <s v="-"/>
    <x v="0"/>
  </r>
  <r>
    <n v="634"/>
    <n v="10"/>
    <x v="0"/>
    <n v="35"/>
    <x v="0"/>
    <n v="4"/>
    <s v="yes"/>
    <n v="4"/>
    <s v="yes"/>
    <n v="0.45555555555555499"/>
    <n v="-0.855184291666229"/>
    <n v="0.53611111111111098"/>
    <x v="0"/>
    <d v="2017-03-16T15:58:59"/>
    <d v="2017-03-16T16:59:40"/>
    <s v="-"/>
    <x v="0"/>
  </r>
  <r>
    <n v="650"/>
    <n v="7"/>
    <x v="0"/>
    <n v="35"/>
    <x v="0"/>
    <n v="5"/>
    <s v="no"/>
    <n v="4"/>
    <s v="yes"/>
    <n v="0.99333360460069398"/>
    <n v="0.929560893064584"/>
    <n v="0.80277777777777704"/>
    <x v="0"/>
    <d v="2017-03-16T17:00:00"/>
    <d v="2017-03-16T17:00:44"/>
    <s v="-"/>
    <x v="0"/>
  </r>
  <r>
    <n v="681"/>
    <n v="9"/>
    <x v="0"/>
    <n v="35"/>
    <x v="0"/>
    <n v="4"/>
    <s v="no"/>
    <n v="3"/>
    <s v="yes"/>
    <n v="0.37407362196180499"/>
    <n v="-0.97415495395600904"/>
    <n v="-0.29351874457465199"/>
    <x v="0"/>
    <d v="2017-03-16T17:03:28"/>
    <d v="2017-03-16T17:04:23"/>
    <s v="-"/>
    <x v="0"/>
  </r>
  <r>
    <n v="1661"/>
    <n v="25"/>
    <x v="0"/>
    <n v="35"/>
    <x v="0"/>
    <n v="3"/>
    <s v="no"/>
    <n v="3"/>
    <s v="yes"/>
    <n v="0.25555555555555498"/>
    <n v="-0.189266276692066"/>
    <n v="-0.73055555555555496"/>
    <x v="0"/>
    <d v="2017-03-28T15:43:00"/>
    <d v="2017-03-28T15:44:00"/>
    <s v="-"/>
    <x v="0"/>
  </r>
  <r>
    <n v="2765"/>
    <n v="39"/>
    <x v="0"/>
    <n v="35"/>
    <x v="0"/>
    <n v="3"/>
    <s v="no"/>
    <n v="3"/>
    <s v="yes"/>
    <n v="0.45555555555555499"/>
    <n v="-0.93777692805248802"/>
    <n v="4.72222222222222E-2"/>
    <x v="0"/>
    <d v="2017-03-29T14:32:05"/>
    <d v="2017-03-29T14:33:01"/>
    <s v="-"/>
    <x v="0"/>
  </r>
  <r>
    <n v="2837"/>
    <n v="40"/>
    <x v="0"/>
    <n v="35"/>
    <x v="0"/>
    <n v="5"/>
    <s v="yes"/>
    <n v="4"/>
    <s v="yes"/>
    <n v="0.24074028862847199"/>
    <n v="-0.933324356114278"/>
    <n v="0.46203748914930498"/>
    <x v="0"/>
    <d v="2017-03-29T14:48:00"/>
    <d v="2017-03-29T14:48:42"/>
    <s v="-"/>
    <x v="0"/>
  </r>
  <r>
    <n v="2838"/>
    <n v="41"/>
    <x v="0"/>
    <n v="35"/>
    <x v="0"/>
    <n v="5"/>
    <s v="no"/>
    <n v="5"/>
    <s v="yes"/>
    <n v="0.93333333333333302"/>
    <n v="0.79348956196801002"/>
    <n v="-0.77500000000000002"/>
    <x v="0"/>
    <d v="2017-03-29T14:48:02"/>
    <d v="2017-03-29T14:50:10"/>
    <s v="-"/>
    <x v="0"/>
  </r>
  <r>
    <n v="4760"/>
    <n v="60"/>
    <x v="0"/>
    <n v="35"/>
    <x v="0"/>
    <n v="4"/>
    <s v="yes"/>
    <n v="4"/>
    <s v="yes"/>
    <n v="0.82222222222222197"/>
    <n v="0.32897597368471598"/>
    <n v="0.13611111111111099"/>
    <x v="0"/>
    <d v="2017-03-31T14:50:08"/>
    <d v="2017-03-31T14:50:57"/>
    <s v="-"/>
    <x v="0"/>
  </r>
  <r>
    <n v="638"/>
    <n v="10"/>
    <x v="0"/>
    <n v="40"/>
    <x v="0"/>
    <n v="2"/>
    <s v="yes"/>
    <n v="2"/>
    <s v="yes"/>
    <n v="-0.151851399739583"/>
    <n v="-0.98737938808620296"/>
    <n v="-0.30833333333333302"/>
    <x v="0"/>
    <d v="2017-03-16T15:59:10"/>
    <d v="2017-03-16T16:59:54"/>
    <s v="-"/>
    <x v="0"/>
  </r>
  <r>
    <n v="640"/>
    <n v="8"/>
    <x v="0"/>
    <n v="40"/>
    <x v="0"/>
    <n v="3"/>
    <s v="no"/>
    <n v="2"/>
    <s v="yes"/>
    <n v="8.8888888888888906E-2"/>
    <n v="-0.389391387983615"/>
    <n v="0.69166666666666599"/>
    <x v="0"/>
    <d v="2017-03-16T17:00:45"/>
    <d v="2017-03-16T16:59:59"/>
    <s v="-"/>
    <x v="0"/>
  </r>
  <r>
    <n v="653"/>
    <n v="7"/>
    <x v="0"/>
    <n v="40"/>
    <x v="0"/>
    <n v="1"/>
    <s v="yes"/>
    <n v="1"/>
    <s v="yes"/>
    <n v="-0.96222195095486096"/>
    <n v="0.86770167223278405"/>
    <n v="0.80277777777777704"/>
    <x v="0"/>
    <d v="2017-03-16T17:00:14"/>
    <d v="2017-03-16T17:00:55"/>
    <s v="-"/>
    <x v="0"/>
  </r>
  <r>
    <n v="682"/>
    <n v="9"/>
    <x v="0"/>
    <n v="40"/>
    <x v="0"/>
    <n v="2"/>
    <s v="yes"/>
    <n v="2"/>
    <s v="no"/>
    <n v="-0.20370415581597201"/>
    <n v="-0.99599105749152095"/>
    <n v="-7.1296522352430503E-2"/>
    <x v="0"/>
    <d v="2017-03-16T17:03:52"/>
    <d v="2017-03-16T17:04:40"/>
    <s v="-"/>
    <x v="0"/>
  </r>
  <r>
    <n v="1662"/>
    <n v="25"/>
    <x v="0"/>
    <n v="40"/>
    <x v="0"/>
    <n v="2"/>
    <s v="yes"/>
    <n v="2"/>
    <s v="no"/>
    <n v="0.38888888888888901"/>
    <n v="-0.96677870985626901"/>
    <n v="-0.39722222222222198"/>
    <x v="0"/>
    <d v="2017-03-28T15:43:22"/>
    <d v="2017-03-28T15:44:10"/>
    <s v="-"/>
    <x v="0"/>
  </r>
  <r>
    <n v="2769"/>
    <n v="39"/>
    <x v="0"/>
    <n v="40"/>
    <x v="0"/>
    <n v="2"/>
    <s v="no"/>
    <n v="2"/>
    <s v="yes"/>
    <n v="0.32222222222222202"/>
    <n v="-0.98531072557347799"/>
    <n v="-0.15277777777777701"/>
    <x v="0"/>
    <d v="2017-03-29T14:32:23"/>
    <d v="2017-03-29T14:33:22"/>
    <s v="-"/>
    <x v="0"/>
  </r>
  <r>
    <n v="2839"/>
    <n v="40"/>
    <x v="0"/>
    <n v="40"/>
    <x v="0"/>
    <n v="2"/>
    <s v="yes"/>
    <n v="2"/>
    <s v="yes"/>
    <n v="0.107406955295138"/>
    <n v="-0.933324356114278"/>
    <n v="0.46203748914930498"/>
    <x v="0"/>
    <d v="2017-03-29T14:48:09"/>
    <d v="2017-03-29T14:50:14"/>
    <s v="-"/>
    <x v="0"/>
  </r>
  <r>
    <n v="2840"/>
    <n v="41"/>
    <x v="0"/>
    <n v="40"/>
    <x v="0"/>
    <n v="4"/>
    <s v="no"/>
    <n v="2"/>
    <s v="yes"/>
    <n v="0.66666666666666596"/>
    <n v="-0.50133814047780401"/>
    <n v="2.7777777777777302E-3"/>
    <x v="0"/>
    <d v="2017-03-29T14:49:32"/>
    <d v="2017-03-29T14:50:53"/>
    <s v="-"/>
    <x v="0"/>
  </r>
  <r>
    <n v="4761"/>
    <n v="60"/>
    <x v="0"/>
    <n v="40"/>
    <x v="0"/>
    <n v="2"/>
    <s v="no"/>
    <n v="2"/>
    <s v="yes"/>
    <n v="-0.28888888888888797"/>
    <n v="-6.4748219187939202E-2"/>
    <n v="-0.75277777777777699"/>
    <x v="0"/>
    <d v="2017-03-31T14:50:19"/>
    <d v="2017-03-31T14:51:11"/>
    <s v="-"/>
    <x v="0"/>
  </r>
  <r>
    <n v="642"/>
    <n v="10"/>
    <x v="0"/>
    <n v="43"/>
    <x v="0"/>
    <n v="3"/>
    <s v="yes"/>
    <n v="1"/>
    <s v="yes"/>
    <n v="-0.344444444444444"/>
    <n v="-0.98127935460223303"/>
    <n v="-0.204629855685763"/>
    <x v="0"/>
    <d v="2017-03-16T15:59:23"/>
    <d v="2017-03-16T17:00:11"/>
    <s v="-"/>
    <x v="0"/>
  </r>
  <r>
    <n v="645"/>
    <n v="8"/>
    <x v="0"/>
    <n v="43"/>
    <x v="0"/>
    <n v="3"/>
    <s v="no"/>
    <n v="3"/>
    <s v="yes"/>
    <n v="0.24444444444444399"/>
    <n v="-0.65451542791721695"/>
    <n v="0.625"/>
    <x v="0"/>
    <d v="2017-03-16T17:01:10"/>
    <d v="2017-03-16T17:00:24"/>
    <s v="-"/>
    <x v="0"/>
  </r>
  <r>
    <n v="664"/>
    <n v="7"/>
    <x v="0"/>
    <n v="43"/>
    <x v="0"/>
    <n v="4"/>
    <s v="no"/>
    <n v="1"/>
    <s v="yes"/>
    <n v="0.90444471571180496"/>
    <n v="0.70063845045601303"/>
    <n v="0.29166666666666602"/>
    <x v="0"/>
    <d v="2017-03-16T17:00:25"/>
    <d v="2017-03-16T17:02:09"/>
    <s v="-"/>
    <x v="0"/>
  </r>
  <r>
    <n v="683"/>
    <n v="9"/>
    <x v="0"/>
    <n v="43"/>
    <x v="0"/>
    <n v="2"/>
    <s v="no"/>
    <n v="2"/>
    <s v="no"/>
    <n v="-0.47037082248263801"/>
    <n v="-0.92714559348935599"/>
    <n v="-0.36018541124131898"/>
    <x v="0"/>
    <d v="2017-03-16T17:04:09"/>
    <d v="2017-03-16T17:05:07"/>
    <s v="-"/>
    <x v="0"/>
  </r>
  <r>
    <n v="1663"/>
    <n v="25"/>
    <x v="0"/>
    <n v="43"/>
    <x v="0"/>
    <n v="2"/>
    <s v="yes"/>
    <n v="3"/>
    <s v="no"/>
    <n v="7.7777777777777696E-2"/>
    <n v="-0.51286355383216897"/>
    <n v="-0.66388888888888897"/>
    <x v="0"/>
    <d v="2017-03-28T15:43:32"/>
    <d v="2017-03-28T15:44:26"/>
    <s v="-"/>
    <x v="0"/>
  </r>
  <r>
    <n v="2772"/>
    <n v="39"/>
    <x v="0"/>
    <n v="43"/>
    <x v="0"/>
    <n v="2"/>
    <s v="no"/>
    <n v="2"/>
    <s v="yes"/>
    <n v="0.32222222222222202"/>
    <n v="-0.98531072557347799"/>
    <n v="-4.1666666666666602E-2"/>
    <x v="0"/>
    <d v="2017-03-29T14:32:44"/>
    <d v="2017-03-29T14:33:39"/>
    <s v="-"/>
    <x v="0"/>
  </r>
  <r>
    <n v="2841"/>
    <n v="40"/>
    <x v="0"/>
    <n v="43"/>
    <x v="0"/>
    <n v="3"/>
    <s v="yes"/>
    <n v="3"/>
    <s v="yes"/>
    <n v="0.19629584418402701"/>
    <n v="-0.73864875798121599"/>
    <n v="0.59537082248263895"/>
    <x v="0"/>
    <d v="2017-03-29T14:49:41"/>
    <d v="2017-03-29T14:51:00"/>
    <s v="-"/>
    <x v="0"/>
  </r>
  <r>
    <n v="2842"/>
    <n v="41"/>
    <x v="0"/>
    <n v="43"/>
    <x v="0"/>
    <n v="4"/>
    <s v="no"/>
    <n v="4"/>
    <s v="yes"/>
    <n v="0.93333333333333302"/>
    <n v="0.79348956196801002"/>
    <n v="-0.374999999999999"/>
    <x v="0"/>
    <d v="2017-03-29T14:50:15"/>
    <d v="2017-03-29T14:51:17"/>
    <s v="-"/>
    <x v="0"/>
  </r>
  <r>
    <n v="4762"/>
    <n v="60"/>
    <x v="0"/>
    <n v="43"/>
    <x v="0"/>
    <n v="2"/>
    <s v="no"/>
    <n v="2"/>
    <s v="yes"/>
    <n v="0.82222222222222197"/>
    <n v="0.32897597368471598"/>
    <n v="-0.17499999999999999"/>
    <x v="0"/>
    <d v="2017-03-31T14:50:33"/>
    <d v="2017-03-31T14:51:26"/>
    <s v="-"/>
    <x v="0"/>
  </r>
  <r>
    <n v="644"/>
    <n v="10"/>
    <x v="0"/>
    <n v="51"/>
    <x v="0"/>
    <n v="2"/>
    <s v="no"/>
    <n v="2"/>
    <s v="yes"/>
    <n v="-0.38888888888888801"/>
    <n v="-0.96964652858658795"/>
    <n v="-0.189815266927083"/>
    <x v="0"/>
    <d v="2017-03-16T15:59:41"/>
    <d v="2017-03-16T17:00:23"/>
    <s v="-"/>
    <x v="0"/>
  </r>
  <r>
    <n v="651"/>
    <n v="8"/>
    <x v="0"/>
    <n v="51"/>
    <x v="0"/>
    <n v="3"/>
    <s v="no"/>
    <n v="2"/>
    <s v="yes"/>
    <n v="0.266666666666666"/>
    <n v="-0.57806844117937295"/>
    <n v="0.64722222222222203"/>
    <x v="0"/>
    <d v="2017-03-16T17:01:35"/>
    <d v="2017-03-16T17:00:44"/>
    <s v="-"/>
    <x v="0"/>
  </r>
  <r>
    <n v="665"/>
    <n v="7"/>
    <x v="0"/>
    <n v="51"/>
    <x v="0"/>
    <n v="2"/>
    <s v="yes"/>
    <n v="1"/>
    <s v="yes"/>
    <n v="0.92666693793402699"/>
    <n v="0.80140387997331297"/>
    <n v="0.936111789279513"/>
    <x v="0"/>
    <d v="2017-03-16T17:01:38"/>
    <d v="2017-03-16T17:02:30"/>
    <s v="-"/>
    <x v="0"/>
  </r>
  <r>
    <n v="684"/>
    <n v="9"/>
    <x v="0"/>
    <n v="51"/>
    <x v="0"/>
    <n v="1"/>
    <s v="yes"/>
    <n v="1"/>
    <s v="no"/>
    <n v="-7.0370822482638803E-2"/>
    <n v="-0.94194022818013601"/>
    <n v="-0.44907430013020799"/>
    <x v="0"/>
    <d v="2017-03-16T17:04:36"/>
    <d v="2017-03-16T17:05:26"/>
    <s v="-"/>
    <x v="0"/>
  </r>
  <r>
    <n v="1664"/>
    <n v="25"/>
    <x v="0"/>
    <n v="51"/>
    <x v="0"/>
    <n v="2"/>
    <s v="yes"/>
    <n v="3"/>
    <s v="yes"/>
    <n v="0.27777777777777701"/>
    <n v="-0.30706884401961598"/>
    <n v="-0.70833333333333304"/>
    <x v="0"/>
    <d v="2017-03-28T15:43:48"/>
    <d v="2017-03-28T15:44:44"/>
    <s v="-"/>
    <x v="0"/>
  </r>
  <r>
    <n v="2775"/>
    <n v="39"/>
    <x v="0"/>
    <n v="51"/>
    <x v="0"/>
    <n v="2"/>
    <s v="no"/>
    <n v="2"/>
    <s v="yes"/>
    <n v="0.122222222222222"/>
    <n v="-0.99836219512109903"/>
    <n v="-1.94444444444445E-2"/>
    <x v="0"/>
    <d v="2017-03-29T14:33:01"/>
    <d v="2017-03-29T14:33:55"/>
    <s v="-"/>
    <x v="0"/>
  </r>
  <r>
    <n v="2843"/>
    <n v="40"/>
    <x v="0"/>
    <n v="51"/>
    <x v="0"/>
    <n v="2"/>
    <s v="no"/>
    <n v="3"/>
    <s v="yes"/>
    <n v="0.151851399739583"/>
    <n v="-0.99773182089807999"/>
    <n v="0.10648193359374999"/>
    <x v="0"/>
    <d v="2017-03-29T14:50:27"/>
    <d v="2017-03-29T14:51:23"/>
    <s v="-"/>
    <x v="0"/>
  </r>
  <r>
    <n v="2844"/>
    <n v="41"/>
    <x v="0"/>
    <n v="51"/>
    <x v="0"/>
    <n v="2"/>
    <s v="yes"/>
    <n v="2"/>
    <s v="no"/>
    <n v="-0.75555555555555498"/>
    <n v="0.96946659974953098"/>
    <n v="-1"/>
    <x v="0"/>
    <d v="2017-03-29T14:50:39"/>
    <d v="2017-03-29T14:51:38"/>
    <s v="-"/>
    <x v="0"/>
  </r>
  <r>
    <n v="4763"/>
    <n v="60"/>
    <x v="0"/>
    <n v="51"/>
    <x v="0"/>
    <n v="2"/>
    <s v="no"/>
    <n v="3"/>
    <s v="yes"/>
    <n v="0.28888888888888797"/>
    <n v="-0.98979783057627002"/>
    <n v="-0.17499999999999999"/>
    <x v="0"/>
    <d v="2017-03-31T14:50:48"/>
    <d v="2017-03-31T14:51:43"/>
    <s v="-"/>
    <x v="0"/>
  </r>
  <r>
    <n v="649"/>
    <n v="10"/>
    <x v="0"/>
    <n v="52"/>
    <x v="0"/>
    <n v="3"/>
    <s v="yes"/>
    <n v="2"/>
    <s v="yes"/>
    <n v="-9.2593044704861002E-2"/>
    <n v="-0.99881747397543597"/>
    <n v="-5.6481933593749999E-2"/>
    <x v="0"/>
    <d v="2017-03-16T15:59:53"/>
    <d v="2017-03-16T17:00:36"/>
    <s v="-"/>
    <x v="0"/>
  </r>
  <r>
    <n v="655"/>
    <n v="8"/>
    <x v="0"/>
    <n v="52"/>
    <x v="0"/>
    <n v="2"/>
    <s v="no"/>
    <n v="2"/>
    <s v="no"/>
    <n v="-0.17777777777777701"/>
    <n v="-0.99626645715106399"/>
    <n v="-0.19722222222222199"/>
    <x v="0"/>
    <d v="2017-03-16T17:01:56"/>
    <d v="2017-03-16T17:00:57"/>
    <s v="-"/>
    <x v="0"/>
  </r>
  <r>
    <n v="669"/>
    <n v="7"/>
    <x v="0"/>
    <n v="52"/>
    <x v="0"/>
    <n v="1"/>
    <s v="no"/>
    <n v="4"/>
    <s v="yes"/>
    <n v="0.88222249348958304"/>
    <n v="0.61556152363776595"/>
    <n v="0.55833333333333302"/>
    <x v="0"/>
    <d v="2017-03-16T17:02:00"/>
    <d v="2017-03-16T17:02:50"/>
    <s v="-"/>
    <x v="0"/>
  </r>
  <r>
    <n v="685"/>
    <n v="9"/>
    <x v="0"/>
    <n v="52"/>
    <x v="0"/>
    <n v="1"/>
    <s v="yes"/>
    <n v="2"/>
    <s v="no"/>
    <n v="-2.5926378038194399E-2"/>
    <n v="-0.90695527830476597"/>
    <n v="-0.493518744574652"/>
    <x v="0"/>
    <d v="2017-03-16T17:04:56"/>
    <d v="2017-03-16T17:05:40"/>
    <s v="-"/>
    <x v="0"/>
  </r>
  <r>
    <n v="1665"/>
    <n v="25"/>
    <x v="0"/>
    <n v="52"/>
    <x v="0"/>
    <n v="2"/>
    <s v="yes"/>
    <n v="2"/>
    <s v="no"/>
    <n v="0.211111111111111"/>
    <n v="-0.59829648445195305"/>
    <n v="-0.64166666666666605"/>
    <x v="0"/>
    <d v="2017-03-28T15:44:06"/>
    <d v="2017-03-28T15:44:57"/>
    <s v="-"/>
    <x v="0"/>
  </r>
  <r>
    <n v="2778"/>
    <n v="39"/>
    <x v="0"/>
    <n v="52"/>
    <x v="0"/>
    <n v="2"/>
    <s v="no"/>
    <n v="2"/>
    <s v="yes"/>
    <n v="0.188888888888888"/>
    <n v="-0.99659295045932506"/>
    <n v="-8.6111111111111097E-2"/>
    <x v="0"/>
    <d v="2017-03-29T14:33:17"/>
    <d v="2017-03-29T14:34:15"/>
    <s v="-"/>
    <x v="0"/>
  </r>
  <r>
    <n v="2845"/>
    <n v="40"/>
    <x v="0"/>
    <n v="52"/>
    <x v="0"/>
    <n v="4"/>
    <s v="yes"/>
    <n v="4"/>
    <s v="yes"/>
    <n v="0.32962917751736098"/>
    <n v="0.52793190841164195"/>
    <n v="0.862037489149305"/>
    <x v="0"/>
    <d v="2017-03-29T14:50:51"/>
    <d v="2017-03-29T14:51:51"/>
    <s v="-"/>
    <x v="0"/>
  </r>
  <r>
    <n v="2846"/>
    <n v="41"/>
    <x v="0"/>
    <n v="52"/>
    <x v="0"/>
    <n v="4"/>
    <s v="no"/>
    <n v="5"/>
    <s v="yes"/>
    <n v="0.82222222222222197"/>
    <n v="0.71428942654010996"/>
    <n v="-0.90833333333333299"/>
    <x v="0"/>
    <d v="2017-03-29T14:51:00"/>
    <d v="2017-03-29T14:51:54"/>
    <s v="-"/>
    <x v="0"/>
  </r>
  <r>
    <n v="4764"/>
    <n v="60"/>
    <x v="0"/>
    <n v="52"/>
    <x v="0"/>
    <n v="2"/>
    <s v="no"/>
    <n v="2"/>
    <s v="yes"/>
    <n v="0.39999999999999902"/>
    <n v="-0.96576475131997397"/>
    <n v="-0.13055555555555501"/>
    <x v="0"/>
    <d v="2017-03-31T14:51:05"/>
    <d v="2017-03-31T14:51:58"/>
    <s v="-"/>
    <x v="0"/>
  </r>
  <r>
    <n v="652"/>
    <n v="10"/>
    <x v="0"/>
    <n v="61"/>
    <x v="0"/>
    <n v="5"/>
    <s v="yes"/>
    <n v="4"/>
    <s v="yes"/>
    <n v="0.51481526692708302"/>
    <n v="-0.73864875798121599"/>
    <n v="0.59537082248263895"/>
    <x v="0"/>
    <d v="2017-03-16T16:00:05"/>
    <d v="2017-03-16T17:00:45"/>
    <s v="-"/>
    <x v="0"/>
  </r>
  <r>
    <n v="658"/>
    <n v="8"/>
    <x v="0"/>
    <n v="61"/>
    <x v="0"/>
    <n v="4"/>
    <s v="no"/>
    <n v="4"/>
    <s v="yes"/>
    <n v="0.88888888888888895"/>
    <n v="0.64234966199251897"/>
    <n v="0.60277777777777697"/>
    <x v="0"/>
    <d v="2017-03-16T17:02:08"/>
    <d v="2017-03-16T17:01:13"/>
    <s v="-"/>
    <x v="0"/>
  </r>
  <r>
    <n v="672"/>
    <n v="7"/>
    <x v="0"/>
    <n v="61"/>
    <x v="0"/>
    <n v="5"/>
    <s v="no"/>
    <n v="4"/>
    <s v="yes"/>
    <n v="1"/>
    <n v="1"/>
    <n v="0.780555555555555"/>
    <x v="0"/>
    <d v="2017-03-16T17:02:20"/>
    <d v="2017-03-16T17:03:11"/>
    <s v="-"/>
    <x v="0"/>
  </r>
  <r>
    <n v="686"/>
    <n v="9"/>
    <x v="0"/>
    <n v="61"/>
    <x v="0"/>
    <n v="4"/>
    <s v="no"/>
    <n v="4"/>
    <s v="yes"/>
    <n v="0.46296251085069401"/>
    <n v="-0.93266431712250297"/>
    <n v="0.128704155815972"/>
    <x v="0"/>
    <d v="2017-03-16T17:05:08"/>
    <d v="2017-03-16T17:05:51"/>
    <s v="-"/>
    <x v="0"/>
  </r>
  <r>
    <n v="1666"/>
    <n v="25"/>
    <x v="0"/>
    <n v="61"/>
    <x v="0"/>
    <n v="4"/>
    <s v="no"/>
    <n v="4"/>
    <s v="yes"/>
    <n v="0.41111111111111098"/>
    <n v="-0.96139580952930803"/>
    <n v="2.4999999999999901E-2"/>
    <x v="0"/>
    <d v="2017-03-28T15:44:19"/>
    <d v="2017-03-28T15:45:07"/>
    <s v="-"/>
    <x v="0"/>
  </r>
  <r>
    <n v="2781"/>
    <n v="39"/>
    <x v="0"/>
    <n v="61"/>
    <x v="0"/>
    <n v="4"/>
    <s v="no"/>
    <n v="4"/>
    <s v="yes"/>
    <n v="0.74444444444444402"/>
    <n v="-0.11202853986693"/>
    <n v="0.26944444444444399"/>
    <x v="0"/>
    <d v="2017-03-29T14:33:37"/>
    <d v="2017-03-29T14:34:27"/>
    <s v="-"/>
    <x v="0"/>
  </r>
  <r>
    <n v="2847"/>
    <n v="40"/>
    <x v="0"/>
    <n v="61"/>
    <x v="0"/>
    <n v="5"/>
    <s v="yes"/>
    <n v="4"/>
    <s v="yes"/>
    <n v="0.37407362196180499"/>
    <n v="0.18009074485528001"/>
    <n v="0.79537014431423603"/>
    <x v="0"/>
    <d v="2017-03-29T14:51:18"/>
    <d v="2017-03-29T14:52:05"/>
    <s v="-"/>
    <x v="0"/>
  </r>
  <r>
    <n v="2848"/>
    <n v="41"/>
    <x v="0"/>
    <n v="61"/>
    <x v="0"/>
    <n v="5"/>
    <s v="no"/>
    <n v="5"/>
    <s v="yes"/>
    <n v="1"/>
    <n v="1"/>
    <n v="-0.90833333333333299"/>
    <x v="0"/>
    <d v="2017-03-29T14:51:16"/>
    <d v="2017-03-29T14:52:08"/>
    <s v="-"/>
    <x v="0"/>
  </r>
  <r>
    <n v="4765"/>
    <n v="60"/>
    <x v="0"/>
    <n v="61"/>
    <x v="0"/>
    <n v="4"/>
    <s v="yes"/>
    <n v="4"/>
    <s v="yes"/>
    <n v="1"/>
    <n v="0.973157532569904"/>
    <n v="-1.94444444444445E-2"/>
    <x v="0"/>
    <d v="2017-03-31T14:51:20"/>
    <d v="2017-03-31T14:52:38"/>
    <s v="-"/>
    <x v="0"/>
  </r>
  <r>
    <n v="654"/>
    <n v="10"/>
    <x v="0"/>
    <n v="64"/>
    <x v="0"/>
    <n v="4"/>
    <s v="yes"/>
    <n v="2"/>
    <s v="yes"/>
    <n v="0.38148193359374999"/>
    <n v="-0.97198987681401305"/>
    <n v="0.25462917751736103"/>
    <x v="0"/>
    <d v="2017-03-16T16:00:15"/>
    <d v="2017-03-16T17:00:56"/>
    <s v="-"/>
    <x v="0"/>
  </r>
  <r>
    <n v="666"/>
    <n v="8"/>
    <x v="0"/>
    <n v="64"/>
    <x v="0"/>
    <n v="2"/>
    <s v="no"/>
    <n v="2"/>
    <s v="yes"/>
    <n v="0.133333333333333"/>
    <n v="-0.927858847630605"/>
    <n v="0.469444444444444"/>
    <x v="0"/>
    <d v="2017-03-16T17:02:25"/>
    <d v="2017-03-16T17:02:31"/>
    <s v="-"/>
    <x v="0"/>
  </r>
  <r>
    <n v="675"/>
    <n v="7"/>
    <x v="0"/>
    <n v="64"/>
    <x v="0"/>
    <n v="1"/>
    <s v="yes"/>
    <n v="1"/>
    <s v="yes"/>
    <n v="-0.85111083984375002"/>
    <n v="0.906212454435808"/>
    <n v="0.98055555555555496"/>
    <x v="0"/>
    <d v="2017-03-16T17:02:41"/>
    <d v="2017-03-16T17:03:25"/>
    <s v="-"/>
    <x v="0"/>
  </r>
  <r>
    <n v="687"/>
    <n v="9"/>
    <x v="0"/>
    <n v="64"/>
    <x v="0"/>
    <n v="2"/>
    <s v="yes"/>
    <n v="2"/>
    <s v="no"/>
    <n v="1.8518066406249801E-2"/>
    <n v="-0.99340470243254297"/>
    <n v="-0.24907362196180499"/>
    <x v="0"/>
    <d v="2017-03-16T17:05:20"/>
    <d v="2017-03-16T17:06:07"/>
    <s v="-"/>
    <x v="0"/>
  </r>
  <r>
    <n v="1667"/>
    <n v="25"/>
    <x v="0"/>
    <n v="64"/>
    <x v="0"/>
    <n v="2"/>
    <s v="yes"/>
    <n v="3"/>
    <s v="yes"/>
    <n v="0.36666666666666597"/>
    <n v="-0.97615425301736203"/>
    <n v="-0.17499999999999999"/>
    <x v="0"/>
    <d v="2017-03-28T15:44:29"/>
    <d v="2017-03-28T15:45:27"/>
    <s v="-"/>
    <x v="0"/>
  </r>
  <r>
    <n v="2783"/>
    <n v="39"/>
    <x v="0"/>
    <n v="64"/>
    <x v="0"/>
    <n v="3"/>
    <s v="no"/>
    <n v="3"/>
    <s v="yes"/>
    <n v="0.344444444444444"/>
    <n v="-0.98127935460223303"/>
    <n v="-4.1666666666666602E-2"/>
    <x v="0"/>
    <d v="2017-03-29T14:33:49"/>
    <d v="2017-03-29T14:34:41"/>
    <s v="-"/>
    <x v="0"/>
  </r>
  <r>
    <n v="2849"/>
    <n v="40"/>
    <x v="0"/>
    <n v="64"/>
    <x v="0"/>
    <n v="4"/>
    <s v="yes"/>
    <n v="4"/>
    <s v="yes"/>
    <n v="1.8518066406249801E-2"/>
    <n v="-0.19937911173693501"/>
    <n v="0.72870415581597203"/>
    <x v="0"/>
    <d v="2017-03-29T14:51:32"/>
    <d v="2017-03-29T14:52:18"/>
    <s v="-"/>
    <x v="0"/>
  </r>
  <r>
    <n v="2850"/>
    <n v="41"/>
    <x v="0"/>
    <n v="64"/>
    <x v="0"/>
    <n v="4"/>
    <s v="no"/>
    <n v="2"/>
    <s v="yes"/>
    <n v="0.17777777777777701"/>
    <n v="-0.996984362865169"/>
    <n v="-0.13055555555555501"/>
    <x v="0"/>
    <d v="2017-03-29T14:51:30"/>
    <d v="2017-03-29T14:52:24"/>
    <s v="-"/>
    <x v="0"/>
  </r>
  <r>
    <n v="4766"/>
    <n v="60"/>
    <x v="0"/>
    <n v="64"/>
    <x v="0"/>
    <n v="2"/>
    <s v="no"/>
    <n v="2"/>
    <s v="yes"/>
    <n v="0.6"/>
    <n v="-0.189266276692066"/>
    <n v="-0.73055555555555496"/>
    <x v="0"/>
    <d v="2017-03-31T14:52:01"/>
    <d v="2017-03-31T14:53:16"/>
    <s v="-"/>
    <x v="0"/>
  </r>
  <r>
    <n v="657"/>
    <n v="10"/>
    <x v="0"/>
    <n v="75"/>
    <x v="0"/>
    <n v="4"/>
    <s v="yes"/>
    <n v="4"/>
    <s v="yes"/>
    <n v="0.30740695529513801"/>
    <n v="-0.98750657985902701"/>
    <n v="0.23981526692708299"/>
    <x v="0"/>
    <d v="2017-03-16T16:00:26"/>
    <d v="2017-03-16T17:01:06"/>
    <s v="-"/>
    <x v="0"/>
  </r>
  <r>
    <n v="668"/>
    <n v="8"/>
    <x v="0"/>
    <n v="75"/>
    <x v="0"/>
    <n v="3"/>
    <s v="yes"/>
    <n v="4"/>
    <s v="yes"/>
    <n v="0.46666666666666601"/>
    <n v="-0.908750152057065"/>
    <n v="0.49166666666666597"/>
    <x v="0"/>
    <d v="2017-03-16T17:03:42"/>
    <d v="2017-03-16T17:02:46"/>
    <s v="-"/>
    <x v="0"/>
  </r>
  <r>
    <n v="677"/>
    <n v="7"/>
    <x v="0"/>
    <n v="75"/>
    <x v="0"/>
    <n v="2"/>
    <s v="no"/>
    <n v="4"/>
    <s v="yes"/>
    <n v="0.97111138237847205"/>
    <n v="0.88714806140323299"/>
    <n v="0.58055555555555505"/>
    <x v="0"/>
    <d v="2017-03-16T17:02:54"/>
    <d v="2017-03-16T17:03:40"/>
    <s v="-"/>
    <x v="0"/>
  </r>
  <r>
    <n v="688"/>
    <n v="9"/>
    <x v="0"/>
    <n v="75"/>
    <x v="0"/>
    <n v="2"/>
    <s v="no"/>
    <n v="3"/>
    <s v="yes"/>
    <n v="0.41851806640625"/>
    <n v="-0.95818404062894202"/>
    <n v="-0.115740966796875"/>
    <x v="0"/>
    <d v="2017-03-16T17:05:36"/>
    <d v="2017-03-16T17:06:47"/>
    <s v="-"/>
    <x v="0"/>
  </r>
  <r>
    <n v="1668"/>
    <n v="25"/>
    <x v="0"/>
    <n v="75"/>
    <x v="0"/>
    <n v="3"/>
    <s v="no"/>
    <n v="3"/>
    <s v="yes"/>
    <n v="0.188888888888888"/>
    <n v="-0.91393787258419001"/>
    <n v="-0.48611111111111099"/>
    <x v="0"/>
    <d v="2017-03-28T15:44:49"/>
    <d v="2017-03-28T15:45:40"/>
    <s v="-"/>
    <x v="0"/>
  </r>
  <r>
    <n v="2785"/>
    <n v="39"/>
    <x v="0"/>
    <n v="75"/>
    <x v="0"/>
    <n v="4"/>
    <s v="no"/>
    <n v="4"/>
    <s v="yes"/>
    <n v="0.96666666666666601"/>
    <n v="0.87761217930457303"/>
    <n v="0.44722222222222202"/>
    <x v="0"/>
    <d v="2017-03-29T14:34:03"/>
    <d v="2017-03-29T14:34:54"/>
    <s v="-"/>
    <x v="0"/>
  </r>
  <r>
    <n v="2851"/>
    <n v="40"/>
    <x v="0"/>
    <n v="75"/>
    <x v="0"/>
    <n v="5"/>
    <s v="yes"/>
    <n v="4"/>
    <s v="yes"/>
    <n v="0.55185139973958297"/>
    <n v="5.2433162148640598E-2"/>
    <n v="0.77314860026041599"/>
    <x v="0"/>
    <d v="2017-03-29T14:51:46"/>
    <d v="2017-03-29T14:52:30"/>
    <s v="-"/>
    <x v="0"/>
  </r>
  <r>
    <n v="2853"/>
    <n v="41"/>
    <x v="0"/>
    <n v="75"/>
    <x v="0"/>
    <n v="3"/>
    <s v="no"/>
    <n v="2"/>
    <s v="yes"/>
    <n v="0.82222222222222197"/>
    <n v="0.43008272350133198"/>
    <n v="-0.84166666666666601"/>
    <x v="0"/>
    <d v="2017-03-29T14:51:47"/>
    <d v="2017-03-29T14:52:59"/>
    <s v="-"/>
    <x v="0"/>
  </r>
  <r>
    <n v="4767"/>
    <n v="60"/>
    <x v="0"/>
    <n v="75"/>
    <x v="0"/>
    <n v="4"/>
    <s v="no"/>
    <n v="3"/>
    <s v="yes"/>
    <n v="0.82222222222222197"/>
    <n v="0.32897597368471598"/>
    <n v="-4.1666666666666602E-2"/>
    <x v="0"/>
    <d v="2017-03-31T14:52:38"/>
    <d v="2017-03-31T14:53:30"/>
    <s v="-"/>
    <x v="0"/>
  </r>
  <r>
    <n v="660"/>
    <n v="10"/>
    <x v="0"/>
    <n v="93"/>
    <x v="0"/>
    <n v="4"/>
    <s v="yes"/>
    <n v="4"/>
    <s v="yes"/>
    <n v="0.70740695529513797"/>
    <n v="-0.31179177382696899"/>
    <n v="0.63981526692708302"/>
    <x v="0"/>
    <d v="2017-03-16T16:00:36"/>
    <d v="2017-03-16T17:01:17"/>
    <s v="-"/>
    <x v="0"/>
  </r>
  <r>
    <n v="671"/>
    <n v="8"/>
    <x v="0"/>
    <n v="93"/>
    <x v="0"/>
    <n v="4"/>
    <s v="yes"/>
    <n v="4"/>
    <s v="yes"/>
    <n v="0.97777777777777697"/>
    <n v="0.90077020657746798"/>
    <n v="0.780555555555555"/>
    <x v="0"/>
    <d v="2017-03-16T17:03:58"/>
    <d v="2017-03-16T17:03:08"/>
    <s v="-"/>
    <x v="0"/>
  </r>
  <r>
    <n v="678"/>
    <n v="7"/>
    <x v="0"/>
    <n v="93"/>
    <x v="0"/>
    <n v="5"/>
    <s v="no"/>
    <n v="4"/>
    <s v="yes"/>
    <n v="0.79333360460069402"/>
    <n v="0.85871602645038503"/>
    <n v="0.95833333333333304"/>
    <x v="0"/>
    <d v="2017-03-16T17:03:10"/>
    <d v="2017-03-16T17:03:50"/>
    <s v="-"/>
    <x v="0"/>
  </r>
  <r>
    <n v="689"/>
    <n v="9"/>
    <x v="0"/>
    <n v="93"/>
    <x v="0"/>
    <n v="5"/>
    <s v="no"/>
    <n v="4"/>
    <s v="yes"/>
    <n v="0.68518473307291605"/>
    <n v="-0.41980284760373099"/>
    <n v="-9.3518744574652701E-2"/>
    <x v="0"/>
    <d v="2017-03-16T17:06:16"/>
    <d v="2017-03-16T17:07:02"/>
    <s v="-"/>
    <x v="0"/>
  </r>
  <r>
    <n v="1669"/>
    <n v="25"/>
    <x v="0"/>
    <n v="93"/>
    <x v="0"/>
    <n v="5"/>
    <s v="no"/>
    <n v="4"/>
    <s v="yes"/>
    <n v="0.45555555555555499"/>
    <n v="0.314007122534671"/>
    <n v="-0.81944444444444398"/>
    <x v="0"/>
    <d v="2017-03-28T15:45:02"/>
    <d v="2017-03-28T15:46:00"/>
    <s v="-"/>
    <x v="0"/>
  </r>
  <r>
    <n v="2788"/>
    <n v="39"/>
    <x v="0"/>
    <n v="93"/>
    <x v="0"/>
    <n v="5"/>
    <s v="yes"/>
    <n v="4"/>
    <s v="yes"/>
    <n v="1"/>
    <n v="0.98696505818461699"/>
    <n v="0.60277777777777697"/>
    <x v="0"/>
    <d v="2017-03-29T14:34:16"/>
    <d v="2017-03-29T14:35:13"/>
    <s v="-"/>
    <x v="0"/>
  </r>
  <r>
    <n v="2852"/>
    <n v="40"/>
    <x v="0"/>
    <n v="93"/>
    <x v="0"/>
    <n v="4"/>
    <s v="yes"/>
    <n v="3"/>
    <s v="yes"/>
    <n v="0.107406955295138"/>
    <n v="-0.99860832756975804"/>
    <n v="-7.1295844184027707E-2"/>
    <x v="0"/>
    <d v="2017-03-29T14:51:57"/>
    <d v="2017-03-29T14:52:52"/>
    <s v="-"/>
    <x v="0"/>
  </r>
  <r>
    <n v="2855"/>
    <n v="41"/>
    <x v="0"/>
    <n v="93"/>
    <x v="0"/>
    <n v="4"/>
    <s v="no"/>
    <n v="4"/>
    <s v="yes"/>
    <n v="0.75555555555555498"/>
    <n v="-4.8872867474968398E-2"/>
    <n v="-0.66388888888888897"/>
    <x v="0"/>
    <d v="2017-03-29T14:52:21"/>
    <d v="2017-03-29T14:53:13"/>
    <s v="-"/>
    <x v="0"/>
  </r>
  <r>
    <n v="4768"/>
    <n v="60"/>
    <x v="0"/>
    <n v="93"/>
    <x v="0"/>
    <n v="4"/>
    <s v="yes"/>
    <n v="4"/>
    <s v="yes"/>
    <n v="1"/>
    <n v="1"/>
    <n v="0.202777777777777"/>
    <x v="0"/>
    <d v="2017-03-31T14:52:52"/>
    <d v="2017-03-31T14:53:45"/>
    <s v="-"/>
    <x v="0"/>
  </r>
  <r>
    <n v="921"/>
    <n v="16"/>
    <x v="0"/>
    <n v="201"/>
    <x v="0"/>
    <n v="4"/>
    <s v="yes"/>
    <n v="4"/>
    <s v="yes"/>
    <n v="0.83333333333333304"/>
    <n v="0.38758837440821597"/>
    <n v="0.69166666666666599"/>
    <x v="0"/>
    <d v="2017-03-27T11:41:45"/>
    <d v="2017-03-27T11:42:39"/>
    <s v="-"/>
    <x v="0"/>
  </r>
  <r>
    <n v="960"/>
    <n v="14"/>
    <x v="0"/>
    <n v="201"/>
    <x v="0"/>
    <n v="4"/>
    <s v="yes"/>
    <n v="3"/>
    <s v="yes"/>
    <n v="0.344444444444444"/>
    <n v="-0.908750152057065"/>
    <n v="0.49166666666666597"/>
    <x v="0"/>
    <d v="2017-03-27T11:45:52"/>
    <d v="2017-03-27T11:46:48"/>
    <s v="-"/>
    <x v="0"/>
  </r>
  <r>
    <n v="1013"/>
    <n v="15"/>
    <x v="0"/>
    <n v="201"/>
    <x v="0"/>
    <n v="5"/>
    <s v="no"/>
    <n v="4"/>
    <s v="yes"/>
    <n v="0.73333333333333295"/>
    <n v="0.65319167004606205"/>
    <n v="0.89166666666666605"/>
    <x v="0"/>
    <d v="2017-03-27T11:54:47"/>
    <d v="2017-03-27T11:55:39"/>
    <s v="-"/>
    <x v="0"/>
  </r>
  <r>
    <n v="1119"/>
    <n v="17"/>
    <x v="0"/>
    <n v="201"/>
    <x v="0"/>
    <n v="3"/>
    <s v="no"/>
    <n v="2"/>
    <s v="yes"/>
    <n v="0.8"/>
    <n v="0.20632928530448399"/>
    <n v="-0.108333333333333"/>
    <x v="0"/>
    <d v="2017-03-27T13:02:23"/>
    <d v="2017-03-27T13:03:52"/>
    <s v="-"/>
    <x v="0"/>
  </r>
  <r>
    <n v="1225"/>
    <n v="21"/>
    <x v="0"/>
    <n v="201"/>
    <x v="0"/>
    <n v="3"/>
    <s v="no"/>
    <n v="2"/>
    <s v="yes"/>
    <n v="0.44444444444444398"/>
    <n v="-0.94474723694402696"/>
    <n v="7.8518337673610994E-2"/>
    <x v="0"/>
    <d v="2017-03-28T09:36:18"/>
    <d v="2017-03-28T09:37:45"/>
    <s v="-"/>
    <x v="0"/>
  </r>
  <r>
    <n v="1523"/>
    <n v="24"/>
    <x v="0"/>
    <n v="201"/>
    <x v="0"/>
    <n v="3"/>
    <s v="no"/>
    <n v="3"/>
    <s v="no"/>
    <n v="0.46444363064236099"/>
    <n v="-0.93159430557022704"/>
    <n v="0.113889567057291"/>
    <x v="0"/>
    <d v="2017-03-28T14:37:28"/>
    <d v="2017-03-28T14:38:27"/>
    <s v="-"/>
    <x v="0"/>
  </r>
  <r>
    <n v="1524"/>
    <n v="23"/>
    <x v="0"/>
    <n v="201"/>
    <x v="0"/>
    <n v="3"/>
    <s v="no"/>
    <n v="2"/>
    <s v="no"/>
    <n v="-0.122222222222222"/>
    <n v="-0.99820510117469297"/>
    <n v="-0.13055555555555501"/>
    <x v="0"/>
    <d v="2017-03-28T14:37:39"/>
    <d v="2017-03-28T14:38:49"/>
    <s v="-"/>
    <x v="0"/>
  </r>
  <r>
    <n v="4511"/>
    <n v="58"/>
    <x v="0"/>
    <n v="201"/>
    <x v="0"/>
    <n v="3"/>
    <s v="no"/>
    <n v="3"/>
    <s v="no"/>
    <n v="-0.46888970269097202"/>
    <n v="-0.92828273592288701"/>
    <n v="-0.130277506510416"/>
    <x v="0"/>
    <d v="2017-03-30T16:24:09"/>
    <d v="2017-03-30T16:25:23"/>
    <s v="-"/>
    <x v="0"/>
  </r>
  <r>
    <n v="924"/>
    <n v="16"/>
    <x v="0"/>
    <n v="202"/>
    <x v="0"/>
    <n v="2"/>
    <s v="yes"/>
    <n v="2"/>
    <s v="yes"/>
    <n v="-5.5555555555555497E-2"/>
    <n v="-0.99850554961303695"/>
    <n v="0.113888888888888"/>
    <x v="0"/>
    <d v="2017-03-27T11:42:01"/>
    <d v="2017-03-27T11:42:56"/>
    <s v="-"/>
    <x v="0"/>
  </r>
  <r>
    <n v="963"/>
    <n v="14"/>
    <x v="0"/>
    <n v="202"/>
    <x v="0"/>
    <n v="4"/>
    <s v="yes"/>
    <n v="4"/>
    <s v="yes"/>
    <n v="0.7"/>
    <n v="-0.34894641036798502"/>
    <n v="0.60277777777777697"/>
    <x v="0"/>
    <d v="2017-03-27T11:46:11"/>
    <d v="2017-03-27T11:47:04"/>
    <s v="-"/>
    <x v="0"/>
  </r>
  <r>
    <n v="1014"/>
    <n v="15"/>
    <x v="0"/>
    <n v="202"/>
    <x v="0"/>
    <n v="3"/>
    <s v="no"/>
    <n v="3"/>
    <s v="yes"/>
    <n v="0.57777777777777695"/>
    <n v="-0.77981182665191895"/>
    <n v="0.358333333333333"/>
    <x v="0"/>
    <d v="2017-03-27T11:55:02"/>
    <d v="2017-03-27T11:55:56"/>
    <s v="-"/>
    <x v="0"/>
  </r>
  <r>
    <n v="1120"/>
    <n v="17"/>
    <x v="0"/>
    <n v="202"/>
    <x v="0"/>
    <n v="4"/>
    <s v="no"/>
    <n v="3"/>
    <s v="yes"/>
    <n v="0.66666666666666596"/>
    <n v="-0.50133814047780401"/>
    <n v="-4.1666666666666602E-2"/>
    <x v="0"/>
    <d v="2017-03-27T13:03:15"/>
    <d v="2017-03-27T13:04:14"/>
    <s v="-"/>
    <x v="0"/>
  </r>
  <r>
    <n v="1226"/>
    <n v="21"/>
    <x v="0"/>
    <n v="202"/>
    <x v="0"/>
    <n v="4"/>
    <s v="no"/>
    <n v="3"/>
    <s v="yes"/>
    <n v="0.55555555555555503"/>
    <n v="-0.82354979358574498"/>
    <n v="0.389629448784722"/>
    <x v="0"/>
    <d v="2017-03-28T09:37:07"/>
    <d v="2017-03-28T09:38:14"/>
    <s v="-"/>
    <x v="0"/>
  </r>
  <r>
    <n v="1525"/>
    <n v="24"/>
    <x v="0"/>
    <n v="202"/>
    <x v="0"/>
    <n v="2"/>
    <s v="no"/>
    <n v="2"/>
    <s v="no"/>
    <n v="-0.335556369357638"/>
    <n v="-0.98300891517981004"/>
    <n v="0.202778116861979"/>
    <x v="0"/>
    <d v="2017-03-28T14:37:49"/>
    <d v="2017-03-28T14:38:53"/>
    <s v="-"/>
    <x v="0"/>
  </r>
  <r>
    <n v="1526"/>
    <n v="23"/>
    <x v="0"/>
    <n v="202"/>
    <x v="0"/>
    <n v="4"/>
    <s v="no"/>
    <n v="4"/>
    <s v="yes"/>
    <n v="0.47777777777777702"/>
    <n v="-0.88486732817164904"/>
    <n v="0.51388888888888795"/>
    <x v="0"/>
    <d v="2017-03-28T14:38:11"/>
    <d v="2017-03-28T14:39:08"/>
    <s v="-"/>
    <x v="0"/>
  </r>
  <r>
    <n v="4513"/>
    <n v="58"/>
    <x v="0"/>
    <n v="202"/>
    <x v="0"/>
    <n v="3"/>
    <s v="no"/>
    <n v="3"/>
    <s v="no"/>
    <n v="-6.8889702690972096E-2"/>
    <n v="-0.998598373865764"/>
    <n v="-0.108055284288194"/>
    <x v="0"/>
    <d v="2017-03-30T16:24:43"/>
    <d v="2017-03-30T16:25:38"/>
    <s v="-"/>
    <x v="0"/>
  </r>
  <r>
    <n v="927"/>
    <n v="16"/>
    <x v="0"/>
    <n v="203"/>
    <x v="0"/>
    <n v="1"/>
    <s v="yes"/>
    <n v="1"/>
    <s v="no"/>
    <n v="0.16666666666666599"/>
    <n v="-0.98391136723857298"/>
    <n v="-0.33055555555555499"/>
    <x v="0"/>
    <d v="2017-03-27T11:42:18"/>
    <d v="2017-03-27T11:43:10"/>
    <s v="-"/>
    <x v="0"/>
  </r>
  <r>
    <n v="967"/>
    <n v="14"/>
    <x v="0"/>
    <n v="203"/>
    <x v="0"/>
    <n v="3"/>
    <s v="yes"/>
    <n v="3"/>
    <s v="yes"/>
    <n v="0.16666666666666599"/>
    <n v="-0.97822125902046597"/>
    <n v="0.358333333333333"/>
    <x v="0"/>
    <d v="2017-03-27T11:46:26"/>
    <d v="2017-03-27T11:47:30"/>
    <s v="-"/>
    <x v="0"/>
  </r>
  <r>
    <n v="1015"/>
    <n v="15"/>
    <x v="0"/>
    <n v="203"/>
    <x v="0"/>
    <n v="2"/>
    <s v="no"/>
    <n v="2"/>
    <s v="yes"/>
    <n v="0.17777777777777701"/>
    <n v="-0.98948287145818803"/>
    <n v="0.29166666666666602"/>
    <x v="0"/>
    <d v="2017-03-27T11:55:18"/>
    <d v="2017-03-27T11:56:13"/>
    <s v="-"/>
    <x v="0"/>
  </r>
  <r>
    <n v="1121"/>
    <n v="17"/>
    <x v="0"/>
    <n v="203"/>
    <x v="0"/>
    <n v="3"/>
    <s v="no"/>
    <n v="3"/>
    <s v="yes"/>
    <n v="0.37777777777777699"/>
    <n v="-0.97309390167502896"/>
    <n v="2.4999999999999901E-2"/>
    <x v="0"/>
    <d v="2017-03-27T13:03:37"/>
    <d v="2017-03-27T13:04:34"/>
    <s v="-"/>
    <x v="0"/>
  </r>
  <r>
    <n v="1227"/>
    <n v="21"/>
    <x v="0"/>
    <n v="203"/>
    <x v="0"/>
    <n v="2"/>
    <s v="no"/>
    <n v="2"/>
    <s v="no"/>
    <n v="0.48888888888888798"/>
    <n v="-0.91138029329094095"/>
    <n v="0.18962944878472199"/>
    <x v="0"/>
    <d v="2017-03-28T09:37:37"/>
    <d v="2017-03-28T09:38:38"/>
    <s v="-"/>
    <x v="0"/>
  </r>
  <r>
    <n v="1527"/>
    <n v="24"/>
    <x v="0"/>
    <n v="203"/>
    <x v="0"/>
    <n v="2"/>
    <s v="no"/>
    <n v="2"/>
    <s v="no"/>
    <n v="-0.42444525824652701"/>
    <n v="-0.95542663190055299"/>
    <n v="4.7222900390624899E-2"/>
    <x v="0"/>
    <d v="2017-03-28T14:38:15"/>
    <d v="2017-03-28T14:39:14"/>
    <s v="-"/>
    <x v="0"/>
  </r>
  <r>
    <n v="1528"/>
    <n v="23"/>
    <x v="0"/>
    <n v="203"/>
    <x v="0"/>
    <n v="2"/>
    <s v="no"/>
    <n v="2"/>
    <s v="no"/>
    <n v="-0.122222222222222"/>
    <n v="-0.99836219512109903"/>
    <n v="-1.94444444444445E-2"/>
    <x v="0"/>
    <d v="2017-03-28T14:38:30"/>
    <d v="2017-03-28T14:39:28"/>
    <s v="-"/>
    <x v="0"/>
  </r>
  <r>
    <n v="4516"/>
    <n v="58"/>
    <x v="0"/>
    <n v="203"/>
    <x v="0"/>
    <n v="2"/>
    <s v="no"/>
    <n v="2"/>
    <s v="no"/>
    <n v="1.9999186197916598E-2"/>
    <n v="-0.998598373865764"/>
    <n v="-0.108055284288194"/>
    <x v="0"/>
    <d v="2017-03-30T16:24:59"/>
    <d v="2017-03-30T16:25:55"/>
    <s v="-"/>
    <x v="0"/>
  </r>
  <r>
    <n v="929"/>
    <n v="16"/>
    <x v="0"/>
    <n v="205"/>
    <x v="0"/>
    <n v="4"/>
    <s v="no"/>
    <n v="4"/>
    <s v="yes"/>
    <n v="0.7"/>
    <n v="-0.34894641036798502"/>
    <n v="0.49166666666666597"/>
    <x v="0"/>
    <d v="2017-03-27T11:42:32"/>
    <d v="2017-03-27T11:43:22"/>
    <s v="-"/>
    <x v="0"/>
  </r>
  <r>
    <n v="970"/>
    <n v="14"/>
    <x v="0"/>
    <n v="205"/>
    <x v="0"/>
    <n v="4"/>
    <s v="yes"/>
    <n v="3"/>
    <s v="yes"/>
    <n v="0.72222222222222199"/>
    <n v="-0.23438947444255601"/>
    <n v="0.69166666666666599"/>
    <x v="0"/>
    <d v="2017-03-27T11:46:52"/>
    <d v="2017-03-27T11:47:45"/>
    <s v="-"/>
    <x v="0"/>
  </r>
  <r>
    <n v="1016"/>
    <n v="15"/>
    <x v="0"/>
    <n v="205"/>
    <x v="0"/>
    <n v="3"/>
    <s v="yes"/>
    <n v="2"/>
    <s v="yes"/>
    <n v="0.2"/>
    <n v="-0.96472037367048302"/>
    <n v="0.40277777777777701"/>
    <x v="0"/>
    <d v="2017-03-27T11:55:35"/>
    <d v="2017-03-27T11:56:44"/>
    <s v="-"/>
    <x v="0"/>
  </r>
  <r>
    <n v="1122"/>
    <n v="17"/>
    <x v="0"/>
    <n v="205"/>
    <x v="0"/>
    <n v="4"/>
    <s v="no"/>
    <n v="2"/>
    <s v="yes"/>
    <n v="0.68888888888888899"/>
    <n v="-0.402538832906429"/>
    <n v="6.9444444444444406E-2"/>
    <x v="0"/>
    <d v="2017-03-27T13:03:56"/>
    <d v="2017-03-27T13:04:52"/>
    <s v="-"/>
    <x v="0"/>
  </r>
  <r>
    <n v="1228"/>
    <n v="21"/>
    <x v="0"/>
    <n v="205"/>
    <x v="0"/>
    <n v="4"/>
    <s v="no"/>
    <n v="3"/>
    <s v="yes"/>
    <n v="0.46666666666666601"/>
    <n v="-0.92995741411314103"/>
    <n v="0.14518500434027701"/>
    <x v="0"/>
    <d v="2017-03-28T09:38:00"/>
    <d v="2017-03-28T09:38:54"/>
    <s v="-"/>
    <x v="0"/>
  </r>
  <r>
    <n v="1529"/>
    <n v="24"/>
    <x v="0"/>
    <n v="205"/>
    <x v="0"/>
    <n v="3"/>
    <s v="no"/>
    <n v="3"/>
    <s v="no"/>
    <n v="0.46444363064236099"/>
    <n v="-0.93159430557022704"/>
    <n v="0.113889567057291"/>
    <x v="0"/>
    <d v="2017-03-28T14:38:36"/>
    <d v="2017-03-28T14:39:34"/>
    <s v="-"/>
    <x v="0"/>
  </r>
  <r>
    <n v="1530"/>
    <n v="23"/>
    <x v="0"/>
    <n v="205"/>
    <x v="0"/>
    <n v="4"/>
    <s v="no"/>
    <n v="4"/>
    <s v="yes"/>
    <n v="0.54444444444444395"/>
    <n v="-0.81854809288806796"/>
    <n v="0.55833333333333302"/>
    <x v="0"/>
    <d v="2017-03-28T14:38:51"/>
    <d v="2017-03-28T14:39:44"/>
    <s v="-"/>
    <x v="0"/>
  </r>
  <r>
    <n v="4517"/>
    <n v="58"/>
    <x v="0"/>
    <n v="205"/>
    <x v="0"/>
    <n v="2"/>
    <s v="yes"/>
    <n v="2"/>
    <s v="no"/>
    <n v="0.28666585286458302"/>
    <n v="-0.99004311416989199"/>
    <n v="-0.15249972873263801"/>
    <x v="0"/>
    <d v="2017-03-30T16:25:16"/>
    <d v="2017-03-30T16:26:07"/>
    <s v="-"/>
    <x v="0"/>
  </r>
  <r>
    <n v="931"/>
    <n v="16"/>
    <x v="0"/>
    <n v="206"/>
    <x v="0"/>
    <n v="4"/>
    <s v="yes"/>
    <n v="4"/>
    <s v="yes"/>
    <n v="0.83333333333333304"/>
    <n v="0.38758837440821597"/>
    <n v="0.64722222222222203"/>
    <x v="0"/>
    <d v="2017-03-27T11:42:44"/>
    <d v="2017-03-27T11:43:35"/>
    <s v="-"/>
    <x v="0"/>
  </r>
  <r>
    <n v="973"/>
    <n v="14"/>
    <x v="0"/>
    <n v="206"/>
    <x v="0"/>
    <n v="3"/>
    <s v="yes"/>
    <n v="3"/>
    <s v="no"/>
    <n v="0.58888888888888802"/>
    <n v="-0.71942736214248504"/>
    <n v="0.60277777777777697"/>
    <x v="0"/>
    <d v="2017-03-27T11:47:07"/>
    <d v="2017-03-27T11:48:08"/>
    <s v="-"/>
    <x v="0"/>
  </r>
  <r>
    <n v="1017"/>
    <n v="15"/>
    <x v="0"/>
    <n v="206"/>
    <x v="0"/>
    <n v="3"/>
    <s v="no"/>
    <n v="2"/>
    <s v="yes"/>
    <n v="0.71111111111111103"/>
    <n v="-0.292809334208676"/>
    <n v="0.469444444444444"/>
    <x v="0"/>
    <d v="2017-03-27T11:56:07"/>
    <d v="2017-03-27T11:57:01"/>
    <s v="-"/>
    <x v="0"/>
  </r>
  <r>
    <n v="1123"/>
    <n v="17"/>
    <x v="0"/>
    <n v="206"/>
    <x v="0"/>
    <n v="4"/>
    <s v="no"/>
    <n v="4"/>
    <s v="yes"/>
    <n v="1"/>
    <n v="0.973157532569904"/>
    <n v="0.93611111111111101"/>
    <x v="0"/>
    <d v="2017-03-27T13:04:14"/>
    <d v="2017-03-27T13:05:07"/>
    <s v="-"/>
    <x v="0"/>
  </r>
  <r>
    <n v="1229"/>
    <n v="21"/>
    <x v="0"/>
    <n v="206"/>
    <x v="0"/>
    <n v="2"/>
    <s v="no"/>
    <n v="2"/>
    <s v="no"/>
    <n v="0.44444444444444398"/>
    <n v="-0.94474723694402696"/>
    <n v="-0.299259440104166"/>
    <x v="0"/>
    <d v="2017-03-28T09:38:16"/>
    <d v="2017-03-28T09:39:10"/>
    <s v="-"/>
    <x v="0"/>
  </r>
  <r>
    <n v="1531"/>
    <n v="24"/>
    <x v="0"/>
    <n v="206"/>
    <x v="0"/>
    <n v="2"/>
    <s v="no"/>
    <n v="1"/>
    <s v="no"/>
    <n v="0.46444363064236099"/>
    <n v="-0.93159430557022704"/>
    <n v="2.77845594618061E-3"/>
    <x v="0"/>
    <d v="2017-03-28T14:38:56"/>
    <d v="2017-03-28T14:39:50"/>
    <s v="-"/>
    <x v="0"/>
  </r>
  <r>
    <n v="1532"/>
    <n v="23"/>
    <x v="0"/>
    <n v="206"/>
    <x v="0"/>
    <n v="2"/>
    <s v="no"/>
    <n v="1"/>
    <s v="yes"/>
    <n v="9.9999999999999895E-2"/>
    <n v="-0.99689093471207901"/>
    <n v="0.180555555555555"/>
    <x v="0"/>
    <d v="2017-03-28T14:39:07"/>
    <d v="2017-03-28T14:40:02"/>
    <s v="-"/>
    <x v="0"/>
  </r>
  <r>
    <n v="4519"/>
    <n v="58"/>
    <x v="0"/>
    <n v="206"/>
    <x v="0"/>
    <n v="5"/>
    <s v="no"/>
    <n v="4"/>
    <s v="yes"/>
    <n v="0.81999918619791601"/>
    <n v="0.31700591345795498"/>
    <n v="0.73638916015625"/>
    <x v="0"/>
    <d v="2017-03-30T16:25:28"/>
    <d v="2017-03-30T16:26:30"/>
    <s v="-"/>
    <x v="0"/>
  </r>
  <r>
    <n v="933"/>
    <n v="16"/>
    <x v="0"/>
    <n v="208"/>
    <x v="0"/>
    <n v="3"/>
    <s v="yes"/>
    <n v="3"/>
    <s v="yes"/>
    <n v="0.211111111111111"/>
    <n v="-0.927858847630605"/>
    <n v="0.469444444444444"/>
    <x v="0"/>
    <d v="2017-03-27T11:42:57"/>
    <d v="2017-03-27T11:43:52"/>
    <s v="-"/>
    <x v="0"/>
  </r>
  <r>
    <n v="976"/>
    <n v="14"/>
    <x v="0"/>
    <n v="208"/>
    <x v="0"/>
    <n v="4"/>
    <s v="yes"/>
    <n v="3"/>
    <s v="yes"/>
    <n v="0.38888888888888901"/>
    <n v="-0.71942736214248504"/>
    <n v="0.60277777777777697"/>
    <x v="0"/>
    <d v="2017-03-27T11:47:30"/>
    <d v="2017-03-27T11:48:38"/>
    <s v="-"/>
    <x v="0"/>
  </r>
  <r>
    <n v="1018"/>
    <n v="15"/>
    <x v="0"/>
    <n v="208"/>
    <x v="0"/>
    <n v="3"/>
    <s v="no"/>
    <n v="2"/>
    <s v="yes"/>
    <n v="6.6666666666666596E-2"/>
    <n v="-0.99493538567483397"/>
    <n v="0.22500000000000001"/>
    <x v="0"/>
    <d v="2017-03-27T11:56:24"/>
    <d v="2017-03-27T11:57:35"/>
    <s v="-"/>
    <x v="0"/>
  </r>
  <r>
    <n v="1124"/>
    <n v="17"/>
    <x v="0"/>
    <n v="208"/>
    <x v="0"/>
    <n v="4"/>
    <s v="no"/>
    <n v="4"/>
    <s v="yes"/>
    <n v="0.86666666666666603"/>
    <n v="0.54887940512401201"/>
    <n v="0.15833333333333299"/>
    <x v="0"/>
    <d v="2017-03-27T13:04:29"/>
    <d v="2017-03-27T13:05:23"/>
    <s v="-"/>
    <x v="0"/>
  </r>
  <r>
    <n v="1230"/>
    <n v="21"/>
    <x v="0"/>
    <n v="208"/>
    <x v="0"/>
    <n v="3"/>
    <s v="no"/>
    <n v="4"/>
    <s v="yes"/>
    <n v="0.55555555555555503"/>
    <n v="-0.82354979358574498"/>
    <n v="0.18962944878472199"/>
    <x v="0"/>
    <d v="2017-03-28T09:38:32"/>
    <d v="2017-03-28T09:39:28"/>
    <s v="-"/>
    <x v="0"/>
  </r>
  <r>
    <n v="1533"/>
    <n v="24"/>
    <x v="0"/>
    <n v="208"/>
    <x v="0"/>
    <n v="2"/>
    <s v="no"/>
    <n v="2"/>
    <s v="no"/>
    <n v="-0.335556369357638"/>
    <n v="-0.98300891517981004"/>
    <n v="2.4999999999999901E-2"/>
    <x v="0"/>
    <d v="2017-03-28T14:39:13"/>
    <d v="2017-03-28T14:40:12"/>
    <s v="-"/>
    <x v="0"/>
  </r>
  <r>
    <n v="1534"/>
    <n v="23"/>
    <x v="0"/>
    <n v="208"/>
    <x v="0"/>
    <n v="3"/>
    <s v="no"/>
    <n v="2"/>
    <s v="no"/>
    <n v="1.1111111111111099E-2"/>
    <n v="-0.999324495705043"/>
    <n v="-4.1666666666666602E-2"/>
    <x v="0"/>
    <d v="2017-03-28T14:39:25"/>
    <d v="2017-03-28T14:40:26"/>
    <s v="-"/>
    <x v="0"/>
  </r>
  <r>
    <n v="4521"/>
    <n v="58"/>
    <x v="0"/>
    <n v="208"/>
    <x v="0"/>
    <n v="3"/>
    <s v="no"/>
    <n v="2"/>
    <s v="no"/>
    <n v="-0.11333414713541599"/>
    <n v="-3.1355873128746603E-2"/>
    <n v="0.75861138237847203"/>
    <x v="0"/>
    <d v="2017-03-30T16:25:51"/>
    <d v="2017-03-30T16:26:58"/>
    <s v="-"/>
    <x v="0"/>
  </r>
  <r>
    <n v="935"/>
    <n v="16"/>
    <x v="0"/>
    <n v="209"/>
    <x v="0"/>
    <n v="5"/>
    <s v="yes"/>
    <n v="3"/>
    <s v="yes"/>
    <n v="0.9"/>
    <n v="0.68458616597302102"/>
    <n v="0.71388888888888902"/>
    <x v="0"/>
    <d v="2017-03-27T11:43:13"/>
    <d v="2017-03-27T11:44:06"/>
    <s v="-"/>
    <x v="0"/>
  </r>
  <r>
    <n v="977"/>
    <n v="14"/>
    <x v="0"/>
    <n v="209"/>
    <x v="0"/>
    <n v="3"/>
    <s v="yes"/>
    <n v="3"/>
    <s v="yes"/>
    <n v="0.43333333333333302"/>
    <n v="-0.95095551539834799"/>
    <n v="0.358333333333333"/>
    <x v="0"/>
    <d v="2017-03-27T11:48:00"/>
    <d v="2017-03-27T11:48:56"/>
    <s v="-"/>
    <x v="0"/>
  </r>
  <r>
    <n v="1019"/>
    <n v="15"/>
    <x v="0"/>
    <n v="209"/>
    <x v="0"/>
    <n v="4"/>
    <s v="yes"/>
    <n v="4"/>
    <s v="yes"/>
    <n v="0.62222222222222201"/>
    <n v="-0.48962632992449501"/>
    <n v="0.66944444444444395"/>
    <x v="0"/>
    <d v="2017-03-27T11:56:57"/>
    <d v="2017-03-27T11:57:48"/>
    <s v="-"/>
    <x v="0"/>
  </r>
  <r>
    <n v="1125"/>
    <n v="17"/>
    <x v="0"/>
    <n v="209"/>
    <x v="0"/>
    <n v="4"/>
    <s v="yes"/>
    <n v="4"/>
    <s v="yes"/>
    <n v="0.8"/>
    <n v="0.906212454435808"/>
    <n v="0.98055555555555496"/>
    <x v="0"/>
    <d v="2017-03-27T13:04:46"/>
    <d v="2017-03-27T13:05:39"/>
    <s v="-"/>
    <x v="0"/>
  </r>
  <r>
    <n v="1231"/>
    <n v="21"/>
    <x v="0"/>
    <n v="209"/>
    <x v="0"/>
    <n v="4"/>
    <s v="no"/>
    <n v="4"/>
    <s v="yes"/>
    <n v="0.65222235785590199"/>
    <n v="-0.55921897504173002"/>
    <n v="0.44148152669270802"/>
    <x v="0"/>
    <d v="2017-03-28T09:38:50"/>
    <d v="2017-03-28T09:39:49"/>
    <s v="-"/>
    <x v="0"/>
  </r>
  <r>
    <n v="1535"/>
    <n v="24"/>
    <x v="0"/>
    <n v="209"/>
    <x v="0"/>
    <n v="3"/>
    <s v="yes"/>
    <n v="4"/>
    <s v="no"/>
    <n v="0.55333251953124996"/>
    <n v="-0.82746206281204604"/>
    <n v="0.247222900390625"/>
    <x v="0"/>
    <d v="2017-03-28T14:39:34"/>
    <d v="2017-03-28T14:40:30"/>
    <s v="-"/>
    <x v="0"/>
  </r>
  <r>
    <n v="1537"/>
    <n v="23"/>
    <x v="0"/>
    <n v="209"/>
    <x v="0"/>
    <n v="5"/>
    <s v="no"/>
    <n v="3"/>
    <s v="yes"/>
    <n v="0.83333333333333304"/>
    <n v="0.906212454435808"/>
    <n v="0.98055555555555496"/>
    <x v="0"/>
    <d v="2017-03-28T14:39:49"/>
    <d v="2017-03-28T14:40:59"/>
    <s v="-"/>
    <x v="0"/>
  </r>
  <r>
    <n v="4523"/>
    <n v="58"/>
    <x v="0"/>
    <n v="209"/>
    <x v="0"/>
    <n v="3"/>
    <s v="yes"/>
    <n v="2"/>
    <s v="no"/>
    <n v="1.9999186197916598E-2"/>
    <n v="-0.71868303911873199"/>
    <n v="0.60305582682291603"/>
    <x v="0"/>
    <d v="2017-03-30T16:26:19"/>
    <d v="2017-03-30T16:27:12"/>
    <s v="-"/>
    <x v="0"/>
  </r>
  <r>
    <n v="937"/>
    <n v="16"/>
    <x v="0"/>
    <n v="210"/>
    <x v="0"/>
    <n v="3"/>
    <s v="no"/>
    <n v="4"/>
    <s v="yes"/>
    <n v="0.16666666666666599"/>
    <n v="-0.99733086584752895"/>
    <n v="-4.1666666666666602E-2"/>
    <x v="0"/>
    <d v="2017-03-27T11:43:28"/>
    <d v="2017-03-27T11:44:23"/>
    <s v="-"/>
    <x v="0"/>
  </r>
  <r>
    <n v="979"/>
    <n v="14"/>
    <x v="0"/>
    <n v="210"/>
    <x v="0"/>
    <n v="3"/>
    <s v="yes"/>
    <n v="3"/>
    <s v="no"/>
    <n v="0.122222222222222"/>
    <n v="-0.99493538567483397"/>
    <n v="0.22500000000000001"/>
    <x v="0"/>
    <d v="2017-03-27T11:48:18"/>
    <d v="2017-03-27T11:49:15"/>
    <s v="-"/>
    <x v="0"/>
  </r>
  <r>
    <n v="1020"/>
    <n v="15"/>
    <x v="0"/>
    <n v="210"/>
    <x v="0"/>
    <n v="3"/>
    <s v="no"/>
    <n v="4"/>
    <s v="yes"/>
    <n v="0.37777777777777699"/>
    <n v="-0.95515963206185595"/>
    <n v="0.42499999999999999"/>
    <x v="0"/>
    <d v="2017-03-27T11:57:10"/>
    <d v="2017-03-27T11:58:05"/>
    <s v="-"/>
    <x v="0"/>
  </r>
  <r>
    <n v="1126"/>
    <n v="17"/>
    <x v="0"/>
    <n v="210"/>
    <x v="0"/>
    <n v="3"/>
    <s v="no"/>
    <n v="2"/>
    <s v="yes"/>
    <n v="0.68888888888888899"/>
    <n v="-0.402538832906429"/>
    <n v="0.13611111111111099"/>
    <x v="0"/>
    <d v="2017-03-27T13:05:01"/>
    <d v="2017-03-27T13:07:42"/>
    <s v="-"/>
    <x v="0"/>
  </r>
  <r>
    <n v="1232"/>
    <n v="21"/>
    <x v="0"/>
    <n v="210"/>
    <x v="0"/>
    <n v="4"/>
    <s v="no"/>
    <n v="3"/>
    <s v="yes"/>
    <n v="0.56333346896701397"/>
    <n v="-0.80922047046201595"/>
    <n v="0.30814819335937499"/>
    <x v="0"/>
    <d v="2017-03-28T09:39:12"/>
    <d v="2017-03-28T09:40:16"/>
    <s v="-"/>
    <x v="0"/>
  </r>
  <r>
    <n v="1536"/>
    <n v="24"/>
    <x v="0"/>
    <n v="210"/>
    <x v="0"/>
    <n v="3"/>
    <s v="no"/>
    <n v="2"/>
    <s v="no"/>
    <n v="-0.15777859157986099"/>
    <n v="-0.991754666245243"/>
    <n v="0.26944444444444399"/>
    <x v="0"/>
    <d v="2017-03-28T14:39:53"/>
    <d v="2017-03-28T14:40:52"/>
    <s v="-"/>
    <x v="0"/>
  </r>
  <r>
    <n v="1539"/>
    <n v="23"/>
    <x v="0"/>
    <n v="210"/>
    <x v="0"/>
    <n v="2"/>
    <s v="no"/>
    <n v="3"/>
    <s v="no"/>
    <n v="-1.1111111111111001E-2"/>
    <n v="-0.97389353320830896"/>
    <n v="-0.374999999999999"/>
    <x v="0"/>
    <d v="2017-03-28T14:40:22"/>
    <d v="2017-03-28T14:41:15"/>
    <s v="-"/>
    <x v="0"/>
  </r>
  <r>
    <n v="4525"/>
    <n v="58"/>
    <x v="0"/>
    <n v="210"/>
    <x v="0"/>
    <n v="3"/>
    <s v="no"/>
    <n v="3"/>
    <s v="yes"/>
    <n v="0.28666585286458302"/>
    <n v="-0.90848281485978399"/>
    <n v="0.49194471571180498"/>
    <x v="0"/>
    <d v="2017-03-30T16:26:33"/>
    <d v="2017-03-30T16:27:24"/>
    <s v="-"/>
    <x v="0"/>
  </r>
  <r>
    <n v="941"/>
    <n v="16"/>
    <x v="0"/>
    <n v="212"/>
    <x v="0"/>
    <n v="3"/>
    <s v="yes"/>
    <n v="2"/>
    <s v="no"/>
    <n v="0.43333333333333302"/>
    <n v="-0.95095551539834799"/>
    <n v="-0.35277777777777702"/>
    <x v="0"/>
    <d v="2017-03-27T11:43:45"/>
    <d v="2017-03-27T11:44:42"/>
    <s v="-"/>
    <x v="0"/>
  </r>
  <r>
    <n v="981"/>
    <n v="14"/>
    <x v="0"/>
    <n v="212"/>
    <x v="0"/>
    <n v="3"/>
    <s v="yes"/>
    <n v="3"/>
    <s v="no"/>
    <n v="0.32222222222222202"/>
    <n v="-0.97227010520679602"/>
    <n v="0.38055555555555498"/>
    <x v="0"/>
    <d v="2017-03-27T11:48:37"/>
    <d v="2017-03-27T11:49:32"/>
    <s v="-"/>
    <x v="0"/>
  </r>
  <r>
    <n v="1021"/>
    <n v="15"/>
    <x v="0"/>
    <n v="212"/>
    <x v="0"/>
    <n v="2"/>
    <s v="yes"/>
    <n v="3"/>
    <s v="yes"/>
    <n v="6.6666666666666596E-2"/>
    <n v="-0.99353725065002696"/>
    <n v="0.24722222222222201"/>
    <x v="0"/>
    <d v="2017-03-27T11:57:28"/>
    <d v="2017-03-27T11:58:25"/>
    <s v="-"/>
    <x v="0"/>
  </r>
  <r>
    <n v="1127"/>
    <n v="17"/>
    <x v="0"/>
    <n v="212"/>
    <x v="0"/>
    <n v="2"/>
    <s v="no"/>
    <n v="2"/>
    <s v="yes"/>
    <n v="0.77777777777777701"/>
    <n v="7.9159167266609196E-2"/>
    <n v="6.9444444444444406E-2"/>
    <x v="0"/>
    <d v="2017-03-27T13:07:04"/>
    <d v="2017-03-27T13:08:42"/>
    <s v="-"/>
    <x v="0"/>
  </r>
  <r>
    <n v="1233"/>
    <n v="21"/>
    <x v="0"/>
    <n v="212"/>
    <x v="0"/>
    <n v="4"/>
    <s v="yes"/>
    <n v="4"/>
    <s v="yes"/>
    <n v="0.91888902452256904"/>
    <n v="0.74951596171207802"/>
    <n v="0.75259263780381902"/>
    <x v="0"/>
    <d v="2017-03-28T09:39:39"/>
    <d v="2017-03-28T09:40:38"/>
    <s v="-"/>
    <x v="0"/>
  </r>
  <r>
    <n v="1538"/>
    <n v="24"/>
    <x v="0"/>
    <n v="212"/>
    <x v="0"/>
    <n v="2"/>
    <s v="no"/>
    <n v="2"/>
    <s v="no"/>
    <n v="-0.69111192491319395"/>
    <n v="-0.39203063791298298"/>
    <n v="-8.6111450195312397E-2"/>
    <x v="0"/>
    <d v="2017-03-28T14:40:14"/>
    <d v="2017-03-28T14:41:07"/>
    <s v="-"/>
    <x v="0"/>
  </r>
  <r>
    <n v="1541"/>
    <n v="23"/>
    <x v="0"/>
    <n v="212"/>
    <x v="0"/>
    <n v="3"/>
    <s v="no"/>
    <n v="2"/>
    <s v="no"/>
    <n v="-7.7777777777777696E-2"/>
    <n v="-0.99889881118979695"/>
    <n v="-8.6111111111111097E-2"/>
    <x v="0"/>
    <d v="2017-03-28T14:40:38"/>
    <d v="2017-03-28T14:41:42"/>
    <s v="-"/>
    <x v="0"/>
  </r>
  <r>
    <n v="4527"/>
    <n v="58"/>
    <x v="0"/>
    <n v="212"/>
    <x v="0"/>
    <n v="1"/>
    <s v="yes"/>
    <n v="2"/>
    <s v="no"/>
    <n v="-1"/>
    <n v="1"/>
    <n v="-0.86361083984374998"/>
    <x v="0"/>
    <d v="2017-03-30T16:26:45"/>
    <d v="2017-03-30T16:27:39"/>
    <s v="-"/>
    <x v="0"/>
  </r>
  <r>
    <n v="943"/>
    <n v="16"/>
    <x v="0"/>
    <n v="213"/>
    <x v="0"/>
    <n v="5"/>
    <s v="yes"/>
    <n v="4"/>
    <s v="yes"/>
    <n v="0.74444444444444402"/>
    <n v="-0.11202853986693"/>
    <n v="0.53611111111111098"/>
    <x v="0"/>
    <d v="2017-03-27T11:44:04"/>
    <d v="2017-03-27T11:44:53"/>
    <s v="-"/>
    <x v="0"/>
  </r>
  <r>
    <n v="983"/>
    <n v="14"/>
    <x v="0"/>
    <n v="213"/>
    <x v="0"/>
    <n v="3"/>
    <s v="yes"/>
    <n v="3"/>
    <s v="yes"/>
    <n v="0.45555555555555499"/>
    <n v="-0.93777692805248802"/>
    <n v="0.42499999999999999"/>
    <x v="0"/>
    <d v="2017-03-27T11:48:54"/>
    <d v="2017-03-27T11:49:44"/>
    <s v="-"/>
    <x v="0"/>
  </r>
  <r>
    <n v="1022"/>
    <n v="15"/>
    <x v="0"/>
    <n v="213"/>
    <x v="0"/>
    <n v="4"/>
    <s v="yes"/>
    <n v="2"/>
    <s v="yes"/>
    <n v="0.55555555555555503"/>
    <n v="-0.82354979358574498"/>
    <n v="0.469444444444444"/>
    <x v="0"/>
    <d v="2017-03-27T11:57:47"/>
    <d v="2017-03-27T11:58:38"/>
    <s v="-"/>
    <x v="0"/>
  </r>
  <r>
    <n v="1128"/>
    <n v="17"/>
    <x v="0"/>
    <n v="213"/>
    <x v="0"/>
    <n v="4"/>
    <s v="no"/>
    <n v="3"/>
    <s v="yes"/>
    <n v="0.97777777777777697"/>
    <n v="0.90077020657746798"/>
    <n v="0.93611111111111101"/>
    <x v="0"/>
    <d v="2017-03-27T13:08:04"/>
    <d v="2017-03-27T13:09:02"/>
    <s v="-"/>
    <x v="0"/>
  </r>
  <r>
    <n v="1234"/>
    <n v="21"/>
    <x v="0"/>
    <n v="213"/>
    <x v="0"/>
    <n v="3"/>
    <s v="no"/>
    <n v="3"/>
    <s v="yes"/>
    <n v="0.83000013563368003"/>
    <n v="0.37022858103413597"/>
    <n v="0.68592597113715204"/>
    <x v="0"/>
    <d v="2017-03-28T09:40:00"/>
    <d v="2017-03-28T09:41:04"/>
    <s v="-"/>
    <x v="0"/>
  </r>
  <r>
    <n v="1540"/>
    <n v="24"/>
    <x v="0"/>
    <n v="213"/>
    <x v="0"/>
    <n v="4"/>
    <s v="no"/>
    <n v="4"/>
    <s v="yes"/>
    <n v="0.64222140842013897"/>
    <n v="-0.389391387983615"/>
    <n v="0.69166666666666599"/>
    <x v="0"/>
    <d v="2017-03-28T14:40:30"/>
    <d v="2017-03-28T14:41:30"/>
    <s v="-"/>
    <x v="0"/>
  </r>
  <r>
    <n v="1543"/>
    <n v="23"/>
    <x v="0"/>
    <n v="213"/>
    <x v="0"/>
    <n v="3"/>
    <s v="no"/>
    <n v="4"/>
    <s v="yes"/>
    <n v="0.56666666666666599"/>
    <n v="-0.77371616810261501"/>
    <n v="0.58055555555555505"/>
    <x v="0"/>
    <d v="2017-03-28T14:41:05"/>
    <d v="2017-03-28T14:41:59"/>
    <s v="-"/>
    <x v="0"/>
  </r>
  <r>
    <n v="4530"/>
    <n v="58"/>
    <x v="0"/>
    <n v="213"/>
    <x v="0"/>
    <n v="4"/>
    <s v="no"/>
    <n v="3"/>
    <s v="yes"/>
    <n v="6.4443630642361097E-2"/>
    <n v="-0.94290974702686503"/>
    <n v="0.44750027126736103"/>
    <x v="0"/>
    <d v="2017-03-30T16:27:00"/>
    <d v="2017-03-30T16:27:54"/>
    <s v="-"/>
    <x v="0"/>
  </r>
  <r>
    <n v="945"/>
    <n v="16"/>
    <x v="0"/>
    <n v="215"/>
    <x v="0"/>
    <n v="4"/>
    <s v="yes"/>
    <n v="4"/>
    <s v="yes"/>
    <n v="0.87777777777777699"/>
    <n v="0.59710081659473202"/>
    <n v="0.49166666666666597"/>
    <x v="0"/>
    <d v="2017-03-27T11:44:15"/>
    <d v="2017-03-27T11:45:06"/>
    <s v="-"/>
    <x v="0"/>
  </r>
  <r>
    <n v="985"/>
    <n v="14"/>
    <x v="0"/>
    <n v="215"/>
    <x v="0"/>
    <n v="3"/>
    <s v="yes"/>
    <n v="3"/>
    <s v="yes"/>
    <n v="0.38888888888888901"/>
    <n v="-0.95515963206185595"/>
    <n v="0.42499999999999999"/>
    <x v="0"/>
    <d v="2017-03-27T11:49:06"/>
    <d v="2017-03-27T11:50:05"/>
    <s v="-"/>
    <x v="0"/>
  </r>
  <r>
    <n v="1023"/>
    <n v="15"/>
    <x v="0"/>
    <n v="215"/>
    <x v="0"/>
    <n v="4"/>
    <s v="no"/>
    <n v="4"/>
    <s v="yes"/>
    <n v="0.844444444444444"/>
    <n v="0.44394467777885699"/>
    <n v="0.51388888888888795"/>
    <x v="0"/>
    <d v="2017-03-27T11:58:00"/>
    <d v="2017-03-27T11:58:51"/>
    <s v="-"/>
    <x v="0"/>
  </r>
  <r>
    <n v="1129"/>
    <n v="17"/>
    <x v="0"/>
    <n v="215"/>
    <x v="0"/>
    <n v="4"/>
    <s v="no"/>
    <n v="3"/>
    <s v="yes"/>
    <n v="0.88888888888888895"/>
    <n v="0.64234966199251897"/>
    <n v="0.71388888888888902"/>
    <x v="0"/>
    <d v="2017-03-27T13:08:24"/>
    <d v="2017-03-27T13:09:38"/>
    <s v="-"/>
    <x v="0"/>
  </r>
  <r>
    <n v="1235"/>
    <n v="21"/>
    <x v="0"/>
    <n v="215"/>
    <x v="0"/>
    <n v="4"/>
    <s v="no"/>
    <n v="4"/>
    <s v="yes"/>
    <n v="0.91888902452256904"/>
    <n v="0.74951596171207802"/>
    <n v="0.81925930447048601"/>
    <x v="0"/>
    <d v="2017-03-28T09:40:27"/>
    <d v="2017-03-28T09:41:24"/>
    <s v="-"/>
    <x v="0"/>
  </r>
  <r>
    <n v="1542"/>
    <n v="24"/>
    <x v="0"/>
    <n v="215"/>
    <x v="0"/>
    <n v="3"/>
    <s v="no"/>
    <n v="2"/>
    <s v="no"/>
    <n v="0.48666585286458303"/>
    <n v="-0.91343281696594303"/>
    <n v="0.26944512261284698"/>
    <x v="0"/>
    <d v="2017-03-28T14:40:52"/>
    <d v="2017-03-28T14:41:53"/>
    <s v="-"/>
    <x v="0"/>
  </r>
  <r>
    <n v="1545"/>
    <n v="23"/>
    <x v="0"/>
    <n v="215"/>
    <x v="0"/>
    <n v="3"/>
    <s v="no"/>
    <n v="3"/>
    <s v="yes"/>
    <n v="0.54444444444444395"/>
    <n v="-0.84232588603559999"/>
    <n v="0.53611111111111098"/>
    <x v="0"/>
    <d v="2017-03-28T14:41:22"/>
    <d v="2017-03-28T14:42:16"/>
    <s v="-"/>
    <x v="0"/>
  </r>
  <r>
    <n v="4533"/>
    <n v="58"/>
    <x v="0"/>
    <n v="215"/>
    <x v="0"/>
    <n v="4"/>
    <s v="no"/>
    <n v="3"/>
    <s v="yes"/>
    <n v="0.508888075086805"/>
    <n v="0.56243353238052696"/>
    <n v="0.86972249348958297"/>
    <x v="0"/>
    <d v="2017-03-30T16:27:16"/>
    <d v="2017-03-30T16:28:16"/>
    <s v="-"/>
    <x v="0"/>
  </r>
  <r>
    <n v="947"/>
    <n v="16"/>
    <x v="0"/>
    <n v="216"/>
    <x v="0"/>
    <n v="4"/>
    <s v="yes"/>
    <n v="3"/>
    <s v="yes"/>
    <n v="0.655555555555555"/>
    <n v="-0.389391387983615"/>
    <n v="0.69166666666666599"/>
    <x v="0"/>
    <d v="2017-03-27T11:44:28"/>
    <d v="2017-03-27T11:45:16"/>
    <s v="-"/>
    <x v="0"/>
  </r>
  <r>
    <n v="987"/>
    <n v="14"/>
    <x v="0"/>
    <n v="216"/>
    <x v="0"/>
    <n v="3"/>
    <s v="yes"/>
    <n v="3"/>
    <s v="yes"/>
    <n v="0.58888888888888802"/>
    <n v="-0.75453225202794205"/>
    <n v="0.51388888888888795"/>
    <x v="0"/>
    <d v="2017-03-27T11:49:28"/>
    <d v="2017-03-27T11:50:15"/>
    <s v="-"/>
    <x v="0"/>
  </r>
  <r>
    <n v="1024"/>
    <n v="15"/>
    <x v="0"/>
    <n v="216"/>
    <x v="0"/>
    <n v="4"/>
    <s v="no"/>
    <n v="2"/>
    <s v="yes"/>
    <n v="0.77777777777777701"/>
    <n v="7.9159167266609196E-2"/>
    <n v="0.625"/>
    <x v="0"/>
    <d v="2017-03-27T11:58:14"/>
    <d v="2017-03-27T11:59:05"/>
    <s v="-"/>
    <x v="0"/>
  </r>
  <r>
    <n v="1130"/>
    <n v="17"/>
    <x v="0"/>
    <n v="216"/>
    <x v="0"/>
    <n v="3"/>
    <s v="no"/>
    <n v="1"/>
    <s v="yes"/>
    <n v="0.86666666666666603"/>
    <n v="0.54887940512401201"/>
    <n v="0.42499999999999999"/>
    <x v="0"/>
    <d v="2017-03-27T13:09:00"/>
    <d v="2017-03-27T13:10:03"/>
    <s v="-"/>
    <x v="0"/>
  </r>
  <r>
    <n v="1236"/>
    <n v="21"/>
    <x v="0"/>
    <n v="216"/>
    <x v="0"/>
    <n v="2"/>
    <s v="no"/>
    <n v="2"/>
    <s v="yes"/>
    <n v="0.60777791341145804"/>
    <n v="-0.70578577562912004"/>
    <n v="0.234073893229166"/>
    <x v="0"/>
    <d v="2017-03-28T09:40:47"/>
    <d v="2017-03-28T09:41:41"/>
    <s v="-"/>
    <x v="0"/>
  </r>
  <r>
    <n v="1544"/>
    <n v="24"/>
    <x v="0"/>
    <n v="216"/>
    <x v="0"/>
    <n v="2"/>
    <s v="no"/>
    <n v="2"/>
    <s v="yes"/>
    <n v="0.46444363064236099"/>
    <n v="-0.93159430557022704"/>
    <n v="0.20277743869357601"/>
    <x v="0"/>
    <d v="2017-03-28T14:41:15"/>
    <d v="2017-03-28T14:42:09"/>
    <s v="-"/>
    <x v="0"/>
  </r>
  <r>
    <n v="1547"/>
    <n v="23"/>
    <x v="0"/>
    <n v="216"/>
    <x v="0"/>
    <n v="2"/>
    <s v="no"/>
    <n v="1"/>
    <s v="no"/>
    <n v="-0.211111111111111"/>
    <n v="-0.99565145214938999"/>
    <n v="-0.19722222222222199"/>
    <x v="0"/>
    <d v="2017-03-28T14:41:39"/>
    <d v="2017-03-28T14:42:31"/>
    <s v="-"/>
    <x v="0"/>
  </r>
  <r>
    <n v="4535"/>
    <n v="58"/>
    <x v="0"/>
    <n v="216"/>
    <x v="0"/>
    <n v="3"/>
    <s v="yes"/>
    <n v="3"/>
    <s v="yes"/>
    <n v="0.197776963975694"/>
    <n v="-0.71868303911873199"/>
    <n v="0.60305582682291603"/>
    <x v="0"/>
    <d v="2017-03-30T16:27:36"/>
    <d v="2017-03-30T16:28:34"/>
    <s v="-"/>
    <x v="0"/>
  </r>
  <r>
    <n v="949"/>
    <n v="16"/>
    <x v="0"/>
    <n v="217"/>
    <x v="0"/>
    <n v="1"/>
    <s v="yes"/>
    <n v="1"/>
    <s v="no"/>
    <n v="1.1111111111111099E-2"/>
    <n v="-0.99224165444423196"/>
    <n v="-0.26388888888888801"/>
    <x v="0"/>
    <d v="2017-03-27T11:44:38"/>
    <d v="2017-03-27T11:45:29"/>
    <s v="-"/>
    <x v="0"/>
  </r>
  <r>
    <n v="988"/>
    <n v="14"/>
    <x v="0"/>
    <n v="217"/>
    <x v="0"/>
    <n v="4"/>
    <s v="yes"/>
    <n v="3"/>
    <s v="yes"/>
    <n v="0.87777777777777699"/>
    <n v="0.73316059115561005"/>
    <n v="0.91388888888888897"/>
    <x v="0"/>
    <d v="2017-03-27T11:49:37"/>
    <d v="2017-03-27T11:50:22"/>
    <s v="-"/>
    <x v="0"/>
  </r>
  <r>
    <n v="1025"/>
    <n v="15"/>
    <x v="0"/>
    <n v="217"/>
    <x v="0"/>
    <n v="2"/>
    <s v="no"/>
    <n v="2"/>
    <s v="yes"/>
    <n v="6.6666666666666596E-2"/>
    <n v="-0.99809209476105498"/>
    <n v="0.13611111111111099"/>
    <x v="0"/>
    <d v="2017-03-27T11:58:28"/>
    <d v="2017-03-27T11:59:18"/>
    <s v="-"/>
    <x v="0"/>
  </r>
  <r>
    <n v="1131"/>
    <n v="17"/>
    <x v="0"/>
    <n v="217"/>
    <x v="0"/>
    <n v="2"/>
    <s v="no"/>
    <n v="2"/>
    <s v="no"/>
    <n v="-0.64444444444444404"/>
    <n v="-0.58827638534013305"/>
    <n v="-0.46388888888888802"/>
    <x v="0"/>
    <d v="2017-03-27T13:09:25"/>
    <d v="2017-03-27T13:10:16"/>
    <s v="-"/>
    <x v="0"/>
  </r>
  <r>
    <n v="1237"/>
    <n v="21"/>
    <x v="0"/>
    <n v="217"/>
    <x v="0"/>
    <n v="2"/>
    <s v="no"/>
    <n v="1"/>
    <s v="no"/>
    <n v="0.43000013563368"/>
    <n v="-0.95268138813429804"/>
    <n v="-0.15851847330729099"/>
    <x v="0"/>
    <d v="2017-03-28T09:41:03"/>
    <d v="2017-03-28T09:42:06"/>
    <s v="-"/>
    <x v="0"/>
  </r>
  <r>
    <n v="1546"/>
    <n v="24"/>
    <x v="0"/>
    <n v="217"/>
    <x v="0"/>
    <n v="2"/>
    <s v="no"/>
    <n v="1"/>
    <s v="no"/>
    <n v="-6.8889702690972096E-2"/>
    <n v="-0.97949972739934199"/>
    <n v="-0.35277777777777702"/>
    <x v="0"/>
    <d v="2017-03-28T14:41:31"/>
    <d v="2017-03-28T14:42:31"/>
    <s v="-"/>
    <x v="0"/>
  </r>
  <r>
    <n v="1548"/>
    <n v="23"/>
    <x v="0"/>
    <n v="217"/>
    <x v="0"/>
    <n v="1"/>
    <s v="no"/>
    <n v="1"/>
    <s v="no"/>
    <n v="-1"/>
    <n v="1"/>
    <n v="-6.3888888888888995E-2"/>
    <x v="0"/>
    <d v="2017-03-28T14:41:54"/>
    <d v="2017-03-28T14:42:48"/>
    <s v="-"/>
    <x v="0"/>
  </r>
  <r>
    <n v="4537"/>
    <n v="58"/>
    <x v="0"/>
    <n v="217"/>
    <x v="0"/>
    <n v="2"/>
    <s v="yes"/>
    <n v="2"/>
    <s v="no"/>
    <n v="-0.46888970269097202"/>
    <n v="-0.82890722818993801"/>
    <n v="-0.55249972873263797"/>
    <x v="0"/>
    <d v="2017-03-30T16:27:54"/>
    <d v="2017-03-30T16:28:44"/>
    <s v="-"/>
    <x v="0"/>
  </r>
  <r>
    <n v="952"/>
    <n v="16"/>
    <x v="0"/>
    <n v="220"/>
    <x v="0"/>
    <n v="1"/>
    <s v="no"/>
    <n v="4"/>
    <s v="no"/>
    <n v="0.25555555555555498"/>
    <n v="-0.99291892242973101"/>
    <n v="-0.13055555555555501"/>
    <x v="0"/>
    <d v="2017-03-27T11:44:51"/>
    <d v="2017-03-27T11:45:45"/>
    <s v="-"/>
    <x v="0"/>
  </r>
  <r>
    <n v="990"/>
    <n v="14"/>
    <x v="0"/>
    <n v="220"/>
    <x v="0"/>
    <n v="2"/>
    <s v="yes"/>
    <n v="3"/>
    <s v="no"/>
    <n v="-0.58888888888888802"/>
    <n v="-0.75453225202794205"/>
    <n v="0.26944444444444399"/>
    <x v="0"/>
    <d v="2017-03-27T11:49:45"/>
    <d v="2017-03-27T11:50:34"/>
    <s v="-"/>
    <x v="0"/>
  </r>
  <r>
    <n v="1026"/>
    <n v="15"/>
    <x v="0"/>
    <n v="220"/>
    <x v="0"/>
    <n v="4"/>
    <s v="no"/>
    <n v="4"/>
    <s v="no"/>
    <n v="0.31111111111111101"/>
    <n v="-0.855184291666229"/>
    <n v="0.53611111111111098"/>
    <x v="0"/>
    <d v="2017-03-27T11:58:40"/>
    <d v="2017-03-27T11:59:33"/>
    <s v="-"/>
    <x v="0"/>
  </r>
  <r>
    <n v="1132"/>
    <n v="17"/>
    <x v="0"/>
    <n v="220"/>
    <x v="0"/>
    <n v="2"/>
    <s v="no"/>
    <n v="2"/>
    <s v="no"/>
    <n v="-0.73333333333333295"/>
    <n v="0.314007122534671"/>
    <n v="-0.81944444444444398"/>
    <x v="0"/>
    <d v="2017-03-27T13:09:38"/>
    <d v="2017-03-27T13:10:37"/>
    <s v="-"/>
    <x v="0"/>
  </r>
  <r>
    <n v="1238"/>
    <n v="21"/>
    <x v="0"/>
    <n v="220"/>
    <x v="0"/>
    <n v="1"/>
    <s v="no"/>
    <n v="3"/>
    <s v="no"/>
    <n v="0.20777791341145799"/>
    <n v="-0.77330466053069002"/>
    <n v="-0.58074069552951302"/>
    <x v="0"/>
    <d v="2017-03-28T09:41:28"/>
    <d v="2017-03-28T09:42:30"/>
    <s v="-"/>
    <x v="0"/>
  </r>
  <r>
    <n v="1549"/>
    <n v="24"/>
    <x v="0"/>
    <n v="220"/>
    <x v="0"/>
    <n v="1"/>
    <s v="no"/>
    <n v="2"/>
    <s v="no"/>
    <n v="-0.42444525824652701"/>
    <n v="-0.95542663190055299"/>
    <n v="-0.17499999999999999"/>
    <x v="0"/>
    <d v="2017-03-28T14:41:53"/>
    <d v="2017-03-28T14:42:59"/>
    <s v="-"/>
    <x v="0"/>
  </r>
  <r>
    <n v="1550"/>
    <n v="23"/>
    <x v="0"/>
    <n v="220"/>
    <x v="0"/>
    <n v="1"/>
    <s v="no"/>
    <n v="1"/>
    <s v="no"/>
    <n v="-0.52222222222222203"/>
    <n v="0.99637732798284195"/>
    <n v="-1"/>
    <x v="0"/>
    <d v="2017-03-28T14:42:10"/>
    <d v="2017-03-28T14:43:07"/>
    <s v="-"/>
    <x v="0"/>
  </r>
  <r>
    <n v="4539"/>
    <n v="58"/>
    <x v="0"/>
    <n v="220"/>
    <x v="0"/>
    <n v="3"/>
    <s v="no"/>
    <n v="3"/>
    <s v="yes"/>
    <n v="0.64222140842013897"/>
    <n v="-0.59631038523719904"/>
    <n v="0.580833604600694"/>
    <x v="0"/>
    <d v="2017-03-30T16:28:04"/>
    <d v="2017-03-30T16:29:01"/>
    <s v="-"/>
    <x v="0"/>
  </r>
  <r>
    <n v="954"/>
    <n v="16"/>
    <x v="0"/>
    <n v="221"/>
    <x v="0"/>
    <n v="2"/>
    <s v="yes"/>
    <n v="2"/>
    <s v="no"/>
    <n v="9.9999999999999895E-2"/>
    <n v="-0.99871715334518696"/>
    <n v="-8.6111111111111097E-2"/>
    <x v="0"/>
    <d v="2017-03-27T11:45:06"/>
    <d v="2017-03-27T11:45:55"/>
    <s v="-"/>
    <x v="0"/>
  </r>
  <r>
    <n v="991"/>
    <n v="14"/>
    <x v="0"/>
    <n v="221"/>
    <x v="0"/>
    <n v="3"/>
    <s v="yes"/>
    <n v="3"/>
    <s v="yes"/>
    <n v="0.16666666666666599"/>
    <n v="-0.99353725065002696"/>
    <n v="0.24722222222222201"/>
    <x v="0"/>
    <d v="2017-03-27T11:49:56"/>
    <d v="2017-03-27T11:50:46"/>
    <s v="-"/>
    <x v="0"/>
  </r>
  <r>
    <n v="1027"/>
    <n v="15"/>
    <x v="0"/>
    <n v="221"/>
    <x v="0"/>
    <n v="3"/>
    <s v="yes"/>
    <n v="2"/>
    <s v="yes"/>
    <n v="0.22222222222222199"/>
    <n v="-0.81854809288806796"/>
    <n v="0.55833333333333302"/>
    <x v="0"/>
    <d v="2017-03-27T11:58:56"/>
    <d v="2017-03-27T11:59:51"/>
    <s v="-"/>
    <x v="0"/>
  </r>
  <r>
    <n v="1133"/>
    <n v="17"/>
    <x v="0"/>
    <n v="221"/>
    <x v="0"/>
    <n v="3"/>
    <s v="no"/>
    <n v="2"/>
    <s v="yes"/>
    <n v="0.53333333333333299"/>
    <n v="-0.859250206747044"/>
    <n v="-0.13055555555555501"/>
    <x v="0"/>
    <d v="2017-03-27T13:09:59"/>
    <d v="2017-03-27T13:10:51"/>
    <s v="-"/>
    <x v="0"/>
  </r>
  <r>
    <n v="1239"/>
    <n v="21"/>
    <x v="0"/>
    <n v="221"/>
    <x v="0"/>
    <n v="2"/>
    <s v="no"/>
    <n v="1"/>
    <s v="no"/>
    <n v="9.6666802300347202E-2"/>
    <n v="-0.97817732193309204"/>
    <n v="-0.35851847330729097"/>
    <x v="0"/>
    <d v="2017-03-28T09:41:53"/>
    <d v="2017-03-28T09:42:49"/>
    <s v="-"/>
    <x v="0"/>
  </r>
  <r>
    <n v="1551"/>
    <n v="24"/>
    <x v="0"/>
    <n v="221"/>
    <x v="0"/>
    <n v="2"/>
    <s v="no"/>
    <n v="2"/>
    <s v="no"/>
    <n v="-4.6667480468750001E-2"/>
    <n v="-0.99175460497754897"/>
    <n v="0.26944512261284698"/>
    <x v="0"/>
    <d v="2017-03-28T14:42:21"/>
    <d v="2017-03-28T14:43:12"/>
    <s v="-"/>
    <x v="0"/>
  </r>
  <r>
    <n v="1552"/>
    <n v="23"/>
    <x v="0"/>
    <n v="221"/>
    <x v="0"/>
    <n v="2"/>
    <s v="no"/>
    <n v="2"/>
    <s v="no"/>
    <n v="-0.211111111111111"/>
    <n v="-0.99565145214938999"/>
    <n v="-0.108333333333333"/>
    <x v="0"/>
    <d v="2017-03-28T14:42:30"/>
    <d v="2017-03-28T14:43:27"/>
    <s v="-"/>
    <x v="0"/>
  </r>
  <r>
    <n v="4541"/>
    <n v="58"/>
    <x v="0"/>
    <n v="221"/>
    <x v="0"/>
    <n v="2"/>
    <s v="yes"/>
    <n v="2"/>
    <s v="no"/>
    <n v="0.10888807508680499"/>
    <n v="-0.99850097504808599"/>
    <n v="0.114166937934027"/>
    <x v="0"/>
    <d v="2017-03-30T16:28:22"/>
    <d v="2017-03-30T16:29:14"/>
    <s v="-"/>
    <x v="0"/>
  </r>
  <r>
    <n v="957"/>
    <n v="16"/>
    <x v="0"/>
    <n v="222"/>
    <x v="0"/>
    <n v="4"/>
    <s v="yes"/>
    <n v="2"/>
    <s v="yes"/>
    <n v="0.81111111111111101"/>
    <n v="0.268431259863948"/>
    <n v="0.73611111111111105"/>
    <x v="0"/>
    <d v="2017-03-27T11:45:17"/>
    <d v="2017-03-27T11:46:26"/>
    <s v="-"/>
    <x v="0"/>
  </r>
  <r>
    <n v="993"/>
    <n v="14"/>
    <x v="0"/>
    <n v="222"/>
    <x v="0"/>
    <n v="3"/>
    <s v="yes"/>
    <n v="3"/>
    <s v="yes"/>
    <n v="0.14444444444444399"/>
    <n v="-0.99603162500736497"/>
    <n v="0.202777777777777"/>
    <x v="0"/>
    <d v="2017-03-27T11:50:09"/>
    <d v="2017-03-27T11:50:57"/>
    <s v="-"/>
    <x v="0"/>
  </r>
  <r>
    <n v="1028"/>
    <n v="15"/>
    <x v="0"/>
    <n v="222"/>
    <x v="0"/>
    <n v="4"/>
    <s v="yes"/>
    <n v="2"/>
    <s v="yes"/>
    <n v="0.64444444444444404"/>
    <n v="-0.58827638534013305"/>
    <n v="0.53611111111111098"/>
    <x v="0"/>
    <d v="2017-03-27T11:59:13"/>
    <d v="2017-03-27T12:00:03"/>
    <s v="-"/>
    <x v="0"/>
  </r>
  <r>
    <n v="1134"/>
    <n v="17"/>
    <x v="0"/>
    <n v="222"/>
    <x v="0"/>
    <n v="3"/>
    <s v="no"/>
    <n v="1"/>
    <s v="yes"/>
    <n v="0.77777777777777701"/>
    <n v="7.9159167266609196E-2"/>
    <n v="-1.94444444444445E-2"/>
    <x v="0"/>
    <d v="2017-03-27T13:10:13"/>
    <d v="2017-03-27T13:11:04"/>
    <s v="-"/>
    <x v="0"/>
  </r>
  <r>
    <n v="1240"/>
    <n v="21"/>
    <x v="0"/>
    <n v="222"/>
    <x v="0"/>
    <n v="2"/>
    <s v="no"/>
    <n v="1"/>
    <s v="no"/>
    <n v="0.274444580078125"/>
    <n v="-0.99129039058078605"/>
    <n v="1.9259304470486099E-2"/>
    <x v="0"/>
    <d v="2017-03-28T09:42:12"/>
    <d v="2017-03-28T09:43:14"/>
    <s v="-"/>
    <x v="0"/>
  </r>
  <r>
    <n v="1553"/>
    <n v="24"/>
    <x v="0"/>
    <n v="222"/>
    <x v="0"/>
    <n v="3"/>
    <s v="no"/>
    <n v="2"/>
    <s v="no"/>
    <n v="0.10888807508680499"/>
    <n v="-0.99707498739630096"/>
    <n v="-0.17499999999999999"/>
    <x v="0"/>
    <d v="2017-03-28T14:42:34"/>
    <d v="2017-03-28T14:43:31"/>
    <s v="-"/>
    <x v="0"/>
  </r>
  <r>
    <n v="1555"/>
    <n v="23"/>
    <x v="0"/>
    <n v="222"/>
    <x v="0"/>
    <n v="2"/>
    <s v="no"/>
    <n v="2"/>
    <s v="no"/>
    <n v="-0.233333333333333"/>
    <n v="-0.99445047044479296"/>
    <n v="-1.94444444444445E-2"/>
    <x v="0"/>
    <d v="2017-03-28T14:42:49"/>
    <d v="2017-03-28T14:43:52"/>
    <s v="-"/>
    <x v="0"/>
  </r>
  <r>
    <n v="4544"/>
    <n v="58"/>
    <x v="0"/>
    <n v="222"/>
    <x v="0"/>
    <n v="3"/>
    <s v="no"/>
    <n v="3"/>
    <s v="no"/>
    <n v="6.4443630642361097E-2"/>
    <n v="-0.94652713396133403"/>
    <n v="-0.44138861762152698"/>
    <x v="0"/>
    <d v="2017-03-30T16:28:35"/>
    <d v="2017-03-30T16:29:26"/>
    <s v="-"/>
    <x v="0"/>
  </r>
  <r>
    <n v="959"/>
    <n v="16"/>
    <x v="0"/>
    <n v="223"/>
    <x v="0"/>
    <n v="4"/>
    <s v="no"/>
    <n v="4"/>
    <s v="yes"/>
    <n v="0.41111111111111098"/>
    <n v="-0.88486732817164904"/>
    <n v="0.51388888888888795"/>
    <x v="0"/>
    <d v="2017-03-27T11:45:48"/>
    <d v="2017-03-27T11:46:42"/>
    <s v="-"/>
    <x v="0"/>
  </r>
  <r>
    <n v="995"/>
    <n v="14"/>
    <x v="0"/>
    <n v="223"/>
    <x v="0"/>
    <n v="3"/>
    <s v="yes"/>
    <n v="3"/>
    <s v="yes"/>
    <n v="0.27777777777777701"/>
    <n v="-0.99096652388450401"/>
    <n v="0.26944444444444399"/>
    <x v="0"/>
    <d v="2017-03-27T11:50:19"/>
    <d v="2017-03-27T11:51:15"/>
    <s v="-"/>
    <x v="0"/>
  </r>
  <r>
    <n v="1029"/>
    <n v="15"/>
    <x v="0"/>
    <n v="223"/>
    <x v="0"/>
    <n v="3"/>
    <s v="no"/>
    <n v="2"/>
    <s v="yes"/>
    <n v="0.422222222222222"/>
    <n v="-0.95648106951994805"/>
    <n v="0.358333333333333"/>
    <x v="0"/>
    <d v="2017-03-27T11:59:25"/>
    <d v="2017-03-27T12:00:17"/>
    <s v="-"/>
    <x v="0"/>
  </r>
  <r>
    <n v="1135"/>
    <n v="17"/>
    <x v="0"/>
    <n v="223"/>
    <x v="0"/>
    <n v="3"/>
    <s v="no"/>
    <n v="2"/>
    <s v="yes"/>
    <n v="0.53333333333333299"/>
    <n v="-0.859250206747044"/>
    <n v="-4.1666666666666602E-2"/>
    <x v="0"/>
    <d v="2017-03-27T13:10:27"/>
    <d v="2017-03-27T13:11:20"/>
    <s v="-"/>
    <x v="0"/>
  </r>
  <r>
    <n v="1241"/>
    <n v="21"/>
    <x v="0"/>
    <n v="223"/>
    <x v="0"/>
    <n v="3"/>
    <s v="no"/>
    <n v="2"/>
    <s v="yes"/>
    <n v="0.45222235785590198"/>
    <n v="-0.93995297696767799"/>
    <n v="6.3703748914930497E-2"/>
    <x v="0"/>
    <d v="2017-03-28T09:42:36"/>
    <d v="2017-03-28T09:43:35"/>
    <s v="-"/>
    <x v="0"/>
  </r>
  <r>
    <n v="1554"/>
    <n v="24"/>
    <x v="0"/>
    <n v="223"/>
    <x v="0"/>
    <n v="2"/>
    <s v="no"/>
    <n v="2"/>
    <s v="yes"/>
    <n v="0.10888807508680499"/>
    <n v="-0.98290576245235595"/>
    <n v="0.33611111111111103"/>
    <x v="0"/>
    <d v="2017-03-28T14:42:54"/>
    <d v="2017-03-28T14:43:45"/>
    <s v="-"/>
    <x v="0"/>
  </r>
  <r>
    <n v="1558"/>
    <n v="23"/>
    <x v="0"/>
    <n v="223"/>
    <x v="0"/>
    <n v="2"/>
    <s v="no"/>
    <n v="3"/>
    <s v="yes"/>
    <n v="0.27777777777777701"/>
    <n v="-0.99010340220805004"/>
    <n v="-0.28611111111111098"/>
    <x v="0"/>
    <d v="2017-03-28T14:43:15"/>
    <d v="2017-03-28T14:44:20"/>
    <s v="-"/>
    <x v="0"/>
  </r>
  <r>
    <n v="4546"/>
    <n v="58"/>
    <x v="0"/>
    <n v="223"/>
    <x v="0"/>
    <n v="4"/>
    <s v="no"/>
    <n v="3"/>
    <s v="yes"/>
    <n v="0.37555474175347198"/>
    <n v="-0.65363168455846499"/>
    <n v="0.62527804904513895"/>
    <x v="0"/>
    <d v="2017-03-30T16:28:46"/>
    <d v="2017-03-30T16:29:42"/>
    <s v="-"/>
    <x v="0"/>
  </r>
  <r>
    <n v="961"/>
    <n v="16"/>
    <x v="0"/>
    <n v="224"/>
    <x v="0"/>
    <n v="2"/>
    <s v="yes"/>
    <n v="2"/>
    <s v="no"/>
    <n v="0.25555555555555498"/>
    <n v="-0.99291892242973101"/>
    <n v="-0.108333333333333"/>
    <x v="0"/>
    <d v="2017-03-27T11:46:03"/>
    <d v="2017-03-27T11:46:53"/>
    <s v="-"/>
    <x v="0"/>
  </r>
  <r>
    <n v="997"/>
    <n v="14"/>
    <x v="0"/>
    <n v="224"/>
    <x v="0"/>
    <n v="3"/>
    <s v="yes"/>
    <n v="3"/>
    <s v="yes"/>
    <n v="0.344444444444444"/>
    <n v="-0.97822125902046597"/>
    <n v="0.358333333333333"/>
    <x v="0"/>
    <d v="2017-03-27T11:50:37"/>
    <d v="2017-03-27T11:51:27"/>
    <s v="-"/>
    <x v="0"/>
  </r>
  <r>
    <n v="1030"/>
    <n v="15"/>
    <x v="0"/>
    <n v="224"/>
    <x v="0"/>
    <n v="3"/>
    <s v="yes"/>
    <n v="2"/>
    <s v="no"/>
    <n v="-0.155555555555555"/>
    <n v="-0.99763759976931099"/>
    <n v="-6.3888888888888995E-2"/>
    <x v="0"/>
    <d v="2017-03-27T11:59:40"/>
    <d v="2017-03-27T12:00:51"/>
    <s v="-"/>
    <x v="0"/>
  </r>
  <r>
    <n v="1136"/>
    <n v="17"/>
    <x v="0"/>
    <n v="224"/>
    <x v="0"/>
    <n v="4"/>
    <s v="no"/>
    <n v="2"/>
    <s v="yes"/>
    <n v="0.57777777777777695"/>
    <n v="-0.77981182665191895"/>
    <n v="0.13611111111111099"/>
    <x v="0"/>
    <d v="2017-03-27T13:10:43"/>
    <d v="2017-03-27T13:11:50"/>
    <s v="-"/>
    <x v="0"/>
  </r>
  <r>
    <n v="1242"/>
    <n v="21"/>
    <x v="0"/>
    <n v="224"/>
    <x v="0"/>
    <n v="2"/>
    <s v="no"/>
    <n v="3"/>
    <s v="yes"/>
    <n v="0.38555569118923599"/>
    <n v="-0.97072405430314801"/>
    <n v="0.10814819335937501"/>
    <x v="0"/>
    <d v="2017-03-28T09:42:57"/>
    <d v="2017-03-28T09:43:53"/>
    <s v="-"/>
    <x v="0"/>
  </r>
  <r>
    <n v="1556"/>
    <n v="24"/>
    <x v="0"/>
    <n v="224"/>
    <x v="0"/>
    <n v="2"/>
    <s v="no"/>
    <n v="1"/>
    <s v="no"/>
    <n v="-0.40222303602430498"/>
    <n v="-0.96493141594574805"/>
    <n v="-0.174999321831597"/>
    <x v="0"/>
    <d v="2017-03-28T14:43:07"/>
    <d v="2017-03-28T14:44:05"/>
    <s v="-"/>
    <x v="0"/>
  </r>
  <r>
    <n v="1559"/>
    <n v="23"/>
    <x v="0"/>
    <n v="224"/>
    <x v="0"/>
    <n v="2"/>
    <s v="no"/>
    <n v="1"/>
    <s v="no"/>
    <n v="-0.38888888888888801"/>
    <n v="-0.96964652858658795"/>
    <n v="2.7777777777777302E-3"/>
    <x v="0"/>
    <d v="2017-03-28T14:43:42"/>
    <d v="2017-03-28T14:44:36"/>
    <s v="-"/>
    <x v="0"/>
  </r>
  <r>
    <n v="4547"/>
    <n v="58"/>
    <x v="0"/>
    <n v="224"/>
    <x v="0"/>
    <n v="2"/>
    <s v="no"/>
    <n v="2"/>
    <s v="no"/>
    <n v="-0.11333414713541599"/>
    <n v="-0.99851463478927305"/>
    <n v="-4.13886176215277E-2"/>
    <x v="0"/>
    <d v="2017-03-30T16:29:02"/>
    <d v="2017-03-30T16:29:52"/>
    <s v="-"/>
    <x v="0"/>
  </r>
  <r>
    <n v="964"/>
    <n v="16"/>
    <x v="0"/>
    <n v="225"/>
    <x v="0"/>
    <n v="3"/>
    <s v="no"/>
    <n v="4"/>
    <s v="yes"/>
    <n v="0.45555555555555499"/>
    <n v="-0.93777692805248802"/>
    <n v="0.15833333333333299"/>
    <x v="0"/>
    <d v="2017-03-27T11:46:15"/>
    <d v="2017-03-27T11:47:06"/>
    <s v="-"/>
    <x v="0"/>
  </r>
  <r>
    <n v="998"/>
    <n v="14"/>
    <x v="0"/>
    <n v="225"/>
    <x v="0"/>
    <n v="4"/>
    <s v="yes"/>
    <n v="3"/>
    <s v="yes"/>
    <n v="0.76666666666666605"/>
    <n v="1.5012957204236999E-2"/>
    <n v="0.60277777777777697"/>
    <x v="0"/>
    <d v="2017-03-27T11:50:49"/>
    <d v="2017-03-27T11:51:35"/>
    <s v="-"/>
    <x v="0"/>
  </r>
  <r>
    <n v="1031"/>
    <n v="15"/>
    <x v="0"/>
    <n v="225"/>
    <x v="0"/>
    <n v="4"/>
    <s v="no"/>
    <n v="4"/>
    <s v="yes"/>
    <n v="0.51111111111111096"/>
    <n v="-0.88814752511745398"/>
    <n v="0.33611111111111103"/>
    <x v="0"/>
    <d v="2017-03-27T12:00:14"/>
    <d v="2017-03-27T12:01:00"/>
    <s v="-"/>
    <x v="0"/>
  </r>
  <r>
    <n v="1137"/>
    <n v="17"/>
    <x v="0"/>
    <n v="225"/>
    <x v="0"/>
    <n v="3"/>
    <s v="no"/>
    <n v="1"/>
    <s v="yes"/>
    <n v="0.844444444444444"/>
    <n v="0.44394467777885699"/>
    <n v="2.7777777777777302E-3"/>
    <x v="0"/>
    <d v="2017-03-27T13:11:13"/>
    <d v="2017-03-27T13:12:16"/>
    <s v="-"/>
    <x v="0"/>
  </r>
  <r>
    <n v="1243"/>
    <n v="21"/>
    <x v="0"/>
    <n v="225"/>
    <x v="0"/>
    <n v="3"/>
    <s v="no"/>
    <n v="2"/>
    <s v="yes"/>
    <n v="0.45222235785590198"/>
    <n v="-0.93995297696767799"/>
    <n v="0.33037041558159702"/>
    <x v="0"/>
    <d v="2017-03-28T09:43:16"/>
    <d v="2017-03-28T09:44:07"/>
    <s v="-"/>
    <x v="0"/>
  </r>
  <r>
    <n v="1557"/>
    <n v="24"/>
    <x v="0"/>
    <n v="225"/>
    <x v="0"/>
    <n v="2"/>
    <s v="no"/>
    <n v="1"/>
    <s v="yes"/>
    <n v="0.37555474175347198"/>
    <n v="-0.97373573884053699"/>
    <n v="-0.26388821072048602"/>
    <x v="0"/>
    <d v="2017-03-28T14:43:28"/>
    <d v="2017-03-28T14:44:20"/>
    <s v="-"/>
    <x v="0"/>
  </r>
  <r>
    <n v="1561"/>
    <n v="23"/>
    <x v="0"/>
    <n v="225"/>
    <x v="0"/>
    <n v="2"/>
    <s v="no"/>
    <n v="2"/>
    <s v="no"/>
    <n v="-0.344444444444444"/>
    <n v="-0.98127935460223303"/>
    <n v="-1.94444444444445E-2"/>
    <x v="0"/>
    <d v="2017-03-28T14:43:59"/>
    <d v="2017-03-28T14:44:55"/>
    <s v="-"/>
    <x v="0"/>
  </r>
  <r>
    <n v="4549"/>
    <n v="58"/>
    <x v="0"/>
    <n v="225"/>
    <x v="0"/>
    <n v="3"/>
    <s v="no"/>
    <n v="2"/>
    <s v="yes"/>
    <n v="0.197776963975694"/>
    <n v="-0.996243645701407"/>
    <n v="0.114166937934027"/>
    <x v="0"/>
    <d v="2017-03-30T16:29:13"/>
    <d v="2017-03-30T16:30:10"/>
    <s v="-"/>
    <x v="0"/>
  </r>
  <r>
    <n v="966"/>
    <n v="16"/>
    <x v="0"/>
    <n v="226"/>
    <x v="0"/>
    <n v="5"/>
    <s v="no"/>
    <n v="5"/>
    <s v="yes"/>
    <n v="0.87777777777777699"/>
    <n v="0.59710081659473202"/>
    <n v="0.55833333333333302"/>
    <x v="0"/>
    <d v="2017-03-27T11:46:28"/>
    <d v="2017-03-27T11:47:27"/>
    <s v="-"/>
    <x v="0"/>
  </r>
  <r>
    <n v="1000"/>
    <n v="14"/>
    <x v="0"/>
    <n v="226"/>
    <x v="0"/>
    <n v="5"/>
    <s v="yes"/>
    <n v="3"/>
    <s v="yes"/>
    <n v="1"/>
    <n v="1"/>
    <n v="-0.95277777777777695"/>
    <x v="0"/>
    <d v="2017-03-27T11:50:57"/>
    <d v="2017-03-27T11:51:44"/>
    <s v="-"/>
    <x v="0"/>
  </r>
  <r>
    <n v="1032"/>
    <n v="15"/>
    <x v="0"/>
    <n v="226"/>
    <x v="0"/>
    <n v="4"/>
    <s v="no"/>
    <n v="4"/>
    <s v="yes"/>
    <n v="0.31111111111111101"/>
    <n v="-0.97822125902046597"/>
    <n v="0.358333333333333"/>
    <x v="0"/>
    <d v="2017-03-27T12:00:22"/>
    <d v="2017-03-27T12:01:11"/>
    <s v="-"/>
    <x v="0"/>
  </r>
  <r>
    <n v="1138"/>
    <n v="17"/>
    <x v="0"/>
    <n v="226"/>
    <x v="0"/>
    <n v="4"/>
    <s v="no"/>
    <n v="4"/>
    <s v="yes"/>
    <n v="0.77777777777777701"/>
    <n v="0.65319167004606205"/>
    <n v="0.89166666666666605"/>
    <x v="0"/>
    <d v="2017-03-27T13:11:38"/>
    <d v="2017-03-27T13:12:30"/>
    <s v="-"/>
    <x v="0"/>
  </r>
  <r>
    <n v="1244"/>
    <n v="21"/>
    <x v="0"/>
    <n v="226"/>
    <x v="0"/>
    <n v="5"/>
    <s v="no"/>
    <n v="4"/>
    <s v="yes"/>
    <n v="0.74111124674479101"/>
    <n v="-0.13076428374585999"/>
    <n v="0.68592597113715204"/>
    <x v="0"/>
    <d v="2017-03-28T09:43:30"/>
    <d v="2017-03-28T09:44:35"/>
    <s v="-"/>
    <x v="0"/>
  </r>
  <r>
    <n v="1560"/>
    <n v="24"/>
    <x v="0"/>
    <n v="226"/>
    <x v="0"/>
    <n v="2"/>
    <s v="no"/>
    <n v="2"/>
    <s v="no"/>
    <n v="-0.51333414713541603"/>
    <n v="-0.88552956723384102"/>
    <n v="-0.26388888888888801"/>
    <x v="0"/>
    <d v="2017-03-28T14:43:42"/>
    <d v="2017-03-28T14:44:38"/>
    <s v="-"/>
    <x v="0"/>
  </r>
  <r>
    <n v="1563"/>
    <n v="23"/>
    <x v="0"/>
    <n v="226"/>
    <x v="0"/>
    <n v="4"/>
    <s v="no"/>
    <n v="4"/>
    <s v="yes"/>
    <n v="0.47777777777777702"/>
    <n v="-0.88486732817164904"/>
    <n v="0.51388888888888795"/>
    <x v="0"/>
    <d v="2017-03-28T14:44:18"/>
    <d v="2017-03-28T14:45:07"/>
    <s v="-"/>
    <x v="0"/>
  </r>
  <r>
    <n v="4551"/>
    <n v="58"/>
    <x v="0"/>
    <n v="226"/>
    <x v="0"/>
    <n v="2"/>
    <s v="no"/>
    <n v="2"/>
    <s v="no"/>
    <n v="-0.46888970269097202"/>
    <n v="-6.6334508812114695E-2"/>
    <n v="-0.75249972873263804"/>
    <x v="0"/>
    <d v="2017-03-30T16:29:31"/>
    <d v="2017-03-30T16:30:32"/>
    <s v="-"/>
    <x v="0"/>
  </r>
  <r>
    <n v="1331"/>
    <n v="22"/>
    <x v="0"/>
    <n v="228"/>
    <x v="0"/>
    <n v="1"/>
    <s v="yes"/>
    <n v="1"/>
    <s v="no"/>
    <n v="-0.97777777777777697"/>
    <n v="0.90077020657746798"/>
    <n v="0.33611111111111103"/>
    <x v="0"/>
    <d v="2017-03-28T11:09:40"/>
    <d v="2017-03-28T11:11:19"/>
    <s v="-"/>
    <x v="0"/>
  </r>
  <r>
    <n v="3069"/>
    <n v="43"/>
    <x v="0"/>
    <n v="228"/>
    <x v="0"/>
    <n v="4"/>
    <s v="no"/>
    <n v="4"/>
    <s v="yes"/>
    <n v="0.64222140842013897"/>
    <n v="-0.59631038523719904"/>
    <n v="0.44722290039062501"/>
    <x v="0"/>
    <d v="2017-03-29T15:42:32"/>
    <d v="2017-03-29T15:43:30"/>
    <s v="-"/>
    <x v="0"/>
  </r>
  <r>
    <n v="3149"/>
    <n v="42"/>
    <x v="0"/>
    <n v="228"/>
    <x v="0"/>
    <n v="2"/>
    <s v="no"/>
    <n v="3"/>
    <s v="no"/>
    <n v="-0.133333333333333"/>
    <n v="-0.99814945962287605"/>
    <n v="0.113888888888888"/>
    <x v="0"/>
    <d v="2017-03-29T15:51:07"/>
    <d v="2017-03-29T15:52:16"/>
    <s v="-"/>
    <x v="0"/>
  </r>
  <r>
    <n v="3183"/>
    <n v="45"/>
    <x v="0"/>
    <n v="228"/>
    <x v="0"/>
    <n v="3"/>
    <s v="no"/>
    <n v="4"/>
    <s v="yes"/>
    <n v="0.46444363064236099"/>
    <n v="-0.77371616810261501"/>
    <n v="0.58055555555555505"/>
    <x v="0"/>
    <d v="2017-03-29T15:55:39"/>
    <d v="2017-03-29T15:56:33"/>
    <s v="-"/>
    <x v="0"/>
  </r>
  <r>
    <n v="3261"/>
    <n v="44"/>
    <x v="0"/>
    <n v="228"/>
    <x v="0"/>
    <n v="2"/>
    <s v="yes"/>
    <n v="2"/>
    <s v="yes"/>
    <n v="-0.69259304470486105"/>
    <n v="-0.38496900247405302"/>
    <n v="-0.11574028862847199"/>
    <x v="0"/>
    <d v="2017-03-29T16:20:52"/>
    <d v="2017-03-29T16:22:07"/>
    <s v="-"/>
    <x v="0"/>
  </r>
  <r>
    <n v="1332"/>
    <n v="22"/>
    <x v="0"/>
    <n v="229"/>
    <x v="0"/>
    <n v="4"/>
    <s v="no"/>
    <n v="4"/>
    <s v="yes"/>
    <n v="0.91111111111111098"/>
    <n v="0.72381751020442597"/>
    <n v="-0.241666666666666"/>
    <x v="0"/>
    <d v="2017-03-28T11:10:42"/>
    <d v="2017-03-28T11:11:40"/>
    <s v="-"/>
    <x v="0"/>
  </r>
  <r>
    <n v="3070"/>
    <n v="43"/>
    <x v="0"/>
    <n v="229"/>
    <x v="0"/>
    <n v="3"/>
    <s v="yes"/>
    <n v="3"/>
    <s v="yes"/>
    <n v="0.55333251953124996"/>
    <n v="-0.82746206281204604"/>
    <n v="-8.6110432942708204E-2"/>
    <x v="0"/>
    <d v="2017-03-29T15:42:56"/>
    <d v="2017-03-29T15:43:40"/>
    <s v="-"/>
    <x v="0"/>
  </r>
  <r>
    <n v="3151"/>
    <n v="42"/>
    <x v="0"/>
    <n v="229"/>
    <x v="0"/>
    <n v="4"/>
    <s v="no"/>
    <n v="3"/>
    <s v="yes"/>
    <n v="0.86666666666666603"/>
    <n v="0.54887940512401201"/>
    <n v="0.75833333333333297"/>
    <x v="0"/>
    <d v="2017-03-29T15:51:37"/>
    <d v="2017-03-29T15:52:33"/>
    <s v="-"/>
    <x v="0"/>
  </r>
  <r>
    <n v="3184"/>
    <n v="45"/>
    <x v="0"/>
    <n v="229"/>
    <x v="0"/>
    <n v="3"/>
    <s v="no"/>
    <n v="3"/>
    <s v="yes"/>
    <n v="0.48666585286458303"/>
    <n v="-0.91343281696594303"/>
    <n v="0.18055589463975699"/>
    <x v="0"/>
    <d v="2017-03-29T15:55:59"/>
    <d v="2017-03-29T15:56:52"/>
    <s v="-"/>
    <x v="0"/>
  </r>
  <r>
    <n v="3262"/>
    <n v="44"/>
    <x v="0"/>
    <n v="229"/>
    <x v="0"/>
    <n v="5"/>
    <s v="no"/>
    <n v="5"/>
    <s v="yes"/>
    <n v="1"/>
    <n v="1"/>
    <n v="0.68425971137152697"/>
    <x v="0"/>
    <d v="2017-03-29T16:21:31"/>
    <d v="2017-03-29T16:22:27"/>
    <s v="-"/>
    <x v="0"/>
  </r>
  <r>
    <n v="1333"/>
    <n v="22"/>
    <x v="0"/>
    <n v="251"/>
    <x v="0"/>
    <n v="5"/>
    <s v="yes"/>
    <n v="4"/>
    <s v="yes"/>
    <n v="0.68888888888888899"/>
    <n v="1"/>
    <n v="1"/>
    <x v="0"/>
    <d v="2017-03-28T11:11:03"/>
    <d v="2017-03-28T11:12:18"/>
    <s v="-"/>
    <x v="0"/>
  </r>
  <r>
    <n v="3074"/>
    <n v="43"/>
    <x v="0"/>
    <n v="251"/>
    <x v="0"/>
    <n v="3"/>
    <s v="yes"/>
    <n v="3"/>
    <s v="yes"/>
    <n v="0.73111029730902699"/>
    <n v="-0.18622689103530199"/>
    <n v="0.62500067816840199"/>
    <x v="0"/>
    <d v="2017-03-29T15:43:06"/>
    <d v="2017-03-29T15:43:53"/>
    <s v="-"/>
    <x v="0"/>
  </r>
  <r>
    <n v="3154"/>
    <n v="42"/>
    <x v="0"/>
    <n v="251"/>
    <x v="0"/>
    <n v="4"/>
    <s v="no"/>
    <n v="4"/>
    <s v="yes"/>
    <n v="0.75555555555555498"/>
    <n v="-4.8872867474968398E-2"/>
    <n v="0.64722222222222203"/>
    <x v="0"/>
    <d v="2017-03-29T15:51:55"/>
    <d v="2017-03-29T15:52:49"/>
    <s v="-"/>
    <x v="0"/>
  </r>
  <r>
    <n v="3186"/>
    <n v="45"/>
    <x v="0"/>
    <n v="251"/>
    <x v="0"/>
    <n v="2"/>
    <s v="no"/>
    <n v="2"/>
    <s v="no"/>
    <n v="-0.42444525824652701"/>
    <n v="-0.95542663190055299"/>
    <n v="4.7222900390624899E-2"/>
    <x v="0"/>
    <d v="2017-03-29T15:56:17"/>
    <d v="2017-03-29T15:57:04"/>
    <s v="-"/>
    <x v="0"/>
  </r>
  <r>
    <n v="3263"/>
    <n v="44"/>
    <x v="0"/>
    <n v="251"/>
    <x v="0"/>
    <n v="4"/>
    <s v="yes"/>
    <n v="1"/>
    <s v="yes"/>
    <n v="0.90740695529513804"/>
    <n v="0.71107053945042098"/>
    <n v="0.10648193359374999"/>
    <x v="0"/>
    <d v="2017-03-29T16:21:50"/>
    <d v="2017-03-29T16:22:42"/>
    <s v="-"/>
    <x v="0"/>
  </r>
  <r>
    <n v="1334"/>
    <n v="22"/>
    <x v="0"/>
    <n v="252"/>
    <x v="0"/>
    <n v="4"/>
    <s v="yes"/>
    <n v="2"/>
    <s v="yes"/>
    <n v="0.82222222222222197"/>
    <n v="0.32897597368471598"/>
    <n v="0.38055555555555498"/>
    <x v="0"/>
    <d v="2017-03-28T11:11:41"/>
    <d v="2017-03-28T11:12:39"/>
    <s v="-"/>
    <x v="0"/>
  </r>
  <r>
    <n v="3075"/>
    <n v="43"/>
    <x v="0"/>
    <n v="252"/>
    <x v="0"/>
    <n v="3"/>
    <s v="no"/>
    <n v="2"/>
    <s v="no"/>
    <n v="-0.78000081380208297"/>
    <n v="9.1982306521395593E-2"/>
    <n v="-8.6110432942708204E-2"/>
    <x v="0"/>
    <d v="2017-03-29T15:43:19"/>
    <d v="2017-03-29T15:44:05"/>
    <s v="-"/>
    <x v="0"/>
  </r>
  <r>
    <n v="3156"/>
    <n v="42"/>
    <x v="0"/>
    <n v="252"/>
    <x v="0"/>
    <n v="4"/>
    <s v="no"/>
    <n v="2"/>
    <s v="yes"/>
    <n v="0.266666666666666"/>
    <n v="-0.81854809288806796"/>
    <n v="0.55833333333333302"/>
    <x v="0"/>
    <d v="2017-03-29T15:52:11"/>
    <d v="2017-03-29T15:53:09"/>
    <s v="-"/>
    <x v="0"/>
  </r>
  <r>
    <n v="3189"/>
    <n v="45"/>
    <x v="0"/>
    <n v="252"/>
    <x v="0"/>
    <n v="2"/>
    <s v="no"/>
    <n v="3"/>
    <s v="yes"/>
    <n v="0.64222140842013897"/>
    <n v="-0.59631038523719904"/>
    <n v="-0.17499999999999999"/>
    <x v="0"/>
    <d v="2017-03-29T15:56:30"/>
    <d v="2017-03-29T15:57:23"/>
    <s v="-"/>
    <x v="0"/>
  </r>
  <r>
    <n v="3264"/>
    <n v="44"/>
    <x v="0"/>
    <n v="252"/>
    <x v="0"/>
    <n v="2"/>
    <s v="yes"/>
    <n v="2"/>
    <s v="yes"/>
    <n v="-0.29259304470486103"/>
    <n v="-0.98937569731857899"/>
    <n v="6.20374891493055E-2"/>
    <x v="0"/>
    <d v="2017-03-29T16:22:05"/>
    <d v="2017-03-29T16:23:01"/>
    <s v="-"/>
    <x v="0"/>
  </r>
  <r>
    <n v="1335"/>
    <n v="22"/>
    <x v="0"/>
    <n v="253"/>
    <x v="0"/>
    <n v="3"/>
    <s v="no"/>
    <n v="2"/>
    <s v="yes"/>
    <n v="6.6666666666666596E-2"/>
    <n v="-6.4748219187939202E-2"/>
    <n v="-0.75277777777777699"/>
    <x v="0"/>
    <d v="2017-03-28T11:12:02"/>
    <d v="2017-03-28T11:13:22"/>
    <s v="-"/>
    <x v="0"/>
  </r>
  <r>
    <n v="3080"/>
    <n v="43"/>
    <x v="0"/>
    <n v="253"/>
    <x v="0"/>
    <n v="4"/>
    <s v="no"/>
    <n v="4"/>
    <s v="yes"/>
    <n v="0.81999918619791601"/>
    <n v="0.31700591345795498"/>
    <n v="0.69166734483506898"/>
    <x v="0"/>
    <d v="2017-03-29T15:43:30"/>
    <d v="2017-03-29T15:44:17"/>
    <s v="-"/>
    <x v="0"/>
  </r>
  <r>
    <n v="3158"/>
    <n v="42"/>
    <x v="0"/>
    <n v="253"/>
    <x v="0"/>
    <n v="4"/>
    <s v="no"/>
    <n v="3"/>
    <s v="yes"/>
    <n v="0.53333333333333299"/>
    <n v="-0.859250206747044"/>
    <n v="0.33611111111111103"/>
    <x v="0"/>
    <d v="2017-03-29T15:52:30"/>
    <d v="2017-03-29T15:53:25"/>
    <s v="-"/>
    <x v="0"/>
  </r>
  <r>
    <n v="3191"/>
    <n v="45"/>
    <x v="0"/>
    <n v="253"/>
    <x v="0"/>
    <n v="4"/>
    <s v="no"/>
    <n v="4"/>
    <s v="yes"/>
    <n v="0.77555474175347205"/>
    <n v="6.6327317469381405E-2"/>
    <n v="0.18055623372395799"/>
    <x v="0"/>
    <d v="2017-03-29T15:56:49"/>
    <d v="2017-03-29T15:57:38"/>
    <s v="-"/>
    <x v="0"/>
  </r>
  <r>
    <n v="3265"/>
    <n v="44"/>
    <x v="0"/>
    <n v="253"/>
    <x v="0"/>
    <n v="2"/>
    <s v="yes"/>
    <n v="2"/>
    <s v="yes"/>
    <n v="-0.82592637803819402"/>
    <n v="0.3487476491159"/>
    <n v="-2.6851399739583202E-2"/>
    <x v="0"/>
    <d v="2017-03-29T16:22:25"/>
    <d v="2017-03-29T16:23:27"/>
    <s v="-"/>
    <x v="0"/>
  </r>
  <r>
    <n v="1336"/>
    <n v="22"/>
    <x v="0"/>
    <n v="271"/>
    <x v="0"/>
    <n v="5"/>
    <s v="yes"/>
    <n v="1"/>
    <s v="no"/>
    <n v="-0.52626274956597197"/>
    <n v="0.89850416146116696"/>
    <n v="0.97664116753472197"/>
    <x v="0"/>
    <d v="2017-03-28T11:12:45"/>
    <d v="2017-03-28T11:13:56"/>
    <s v="-"/>
    <x v="0"/>
  </r>
  <r>
    <n v="3081"/>
    <n v="43"/>
    <x v="0"/>
    <n v="271"/>
    <x v="0"/>
    <n v="3"/>
    <s v="no"/>
    <n v="2"/>
    <s v="yes"/>
    <n v="0.28666585286458302"/>
    <n v="-0.99004311416989199"/>
    <n v="0.18055623372395799"/>
    <x v="0"/>
    <d v="2017-03-29T15:43:43"/>
    <d v="2017-03-29T15:44:29"/>
    <s v="-"/>
    <x v="0"/>
  </r>
  <r>
    <n v="3161"/>
    <n v="42"/>
    <x v="0"/>
    <n v="271"/>
    <x v="0"/>
    <n v="4"/>
    <s v="no"/>
    <n v="1"/>
    <s v="yes"/>
    <n v="0.53333333333333299"/>
    <n v="-0.859250206747044"/>
    <n v="6.9444444444444406E-2"/>
    <x v="0"/>
    <d v="2017-03-29T15:52:47"/>
    <d v="2017-03-29T15:53:42"/>
    <s v="-"/>
    <x v="0"/>
  </r>
  <r>
    <n v="3193"/>
    <n v="45"/>
    <x v="0"/>
    <n v="271"/>
    <x v="0"/>
    <n v="2"/>
    <s v="yes"/>
    <n v="2"/>
    <s v="no"/>
    <n v="-0.69111192491319395"/>
    <n v="0.19060867479285201"/>
    <n v="-0.79722222222222205"/>
    <x v="0"/>
    <d v="2017-03-29T15:57:04"/>
    <d v="2017-03-29T15:57:52"/>
    <s v="-"/>
    <x v="0"/>
  </r>
  <r>
    <n v="3266"/>
    <n v="44"/>
    <x v="0"/>
    <n v="271"/>
    <x v="0"/>
    <n v="1"/>
    <s v="no"/>
    <n v="4"/>
    <s v="no"/>
    <n v="-0.38148193359374999"/>
    <n v="-0.83160743321094199"/>
    <n v="0.550926378038194"/>
    <x v="0"/>
    <d v="2017-03-29T16:22:50"/>
    <d v="2017-03-29T16:23:52"/>
    <s v="-"/>
    <x v="0"/>
  </r>
  <r>
    <n v="1337"/>
    <n v="22"/>
    <x v="0"/>
    <n v="272"/>
    <x v="0"/>
    <n v="2"/>
    <s v="yes"/>
    <n v="2"/>
    <s v="no"/>
    <n v="-0.39292941623263899"/>
    <n v="-0.96828784660336797"/>
    <n v="-0.35669216579861102"/>
    <x v="0"/>
    <d v="2017-03-28T11:13:18"/>
    <d v="2017-03-28T11:14:28"/>
    <s v="-"/>
    <x v="0"/>
  </r>
  <r>
    <n v="3085"/>
    <n v="43"/>
    <x v="0"/>
    <n v="272"/>
    <x v="0"/>
    <n v="3"/>
    <s v="yes"/>
    <n v="3"/>
    <s v="yes"/>
    <n v="0.64222140842013897"/>
    <n v="-0.59631038523719904"/>
    <n v="0.18055623372395799"/>
    <x v="0"/>
    <d v="2017-03-29T15:43:55"/>
    <d v="2017-03-29T15:44:42"/>
    <s v="-"/>
    <x v="0"/>
  </r>
  <r>
    <n v="3164"/>
    <n v="42"/>
    <x v="0"/>
    <n v="272"/>
    <x v="0"/>
    <n v="2"/>
    <s v="no"/>
    <n v="2"/>
    <s v="yes"/>
    <n v="0.39999999999999902"/>
    <n v="-0.96576475131997397"/>
    <n v="0.15833333333333299"/>
    <x v="0"/>
    <d v="2017-03-29T15:53:04"/>
    <d v="2017-03-29T15:54:07"/>
    <s v="-"/>
    <x v="0"/>
  </r>
  <r>
    <n v="3196"/>
    <n v="45"/>
    <x v="0"/>
    <n v="272"/>
    <x v="0"/>
    <n v="2"/>
    <s v="no"/>
    <n v="2"/>
    <s v="no"/>
    <n v="-6.8889702690972096E-2"/>
    <n v="-0.88486732817164904"/>
    <n v="0.51388888888888795"/>
    <x v="0"/>
    <d v="2017-03-29T15:57:18"/>
    <d v="2017-03-29T15:58:10"/>
    <s v="-"/>
    <x v="0"/>
  </r>
  <r>
    <n v="3267"/>
    <n v="44"/>
    <x v="0"/>
    <n v="272"/>
    <x v="0"/>
    <n v="2"/>
    <s v="no"/>
    <n v="2"/>
    <s v="no"/>
    <n v="-0.78148193359374996"/>
    <n v="0.100519129945316"/>
    <n v="0.10648193359374999"/>
    <x v="0"/>
    <d v="2017-03-29T16:23:15"/>
    <d v="2017-03-29T16:24:14"/>
    <s v="-"/>
    <x v="0"/>
  </r>
  <r>
    <n v="1338"/>
    <n v="22"/>
    <x v="0"/>
    <n v="273"/>
    <x v="0"/>
    <n v="1"/>
    <s v="no"/>
    <n v="2"/>
    <s v="no"/>
    <n v="-0.81515163845486105"/>
    <n v="0.29064912103488799"/>
    <n v="0.37664116753472199"/>
    <x v="0"/>
    <d v="2017-03-28T11:13:51"/>
    <d v="2017-03-28T11:14:58"/>
    <s v="-"/>
    <x v="0"/>
  </r>
  <r>
    <n v="3087"/>
    <n v="43"/>
    <x v="0"/>
    <n v="273"/>
    <x v="0"/>
    <n v="4"/>
    <s v="yes"/>
    <n v="3"/>
    <s v="yes"/>
    <n v="0.66444363064236101"/>
    <n v="-0.51057678615554103"/>
    <n v="0.51388956705729105"/>
    <x v="0"/>
    <d v="2017-03-29T15:44:08"/>
    <d v="2017-03-29T15:44:57"/>
    <s v="-"/>
    <x v="0"/>
  </r>
  <r>
    <n v="3166"/>
    <n v="42"/>
    <x v="0"/>
    <n v="273"/>
    <x v="0"/>
    <n v="2"/>
    <s v="no"/>
    <n v="3"/>
    <s v="no"/>
    <n v="0.35555555555555501"/>
    <n v="-0.97887006201320903"/>
    <n v="-0.108333333333333"/>
    <x v="0"/>
    <d v="2017-03-29T15:53:29"/>
    <d v="2017-03-29T15:54:23"/>
    <s v="-"/>
    <x v="0"/>
  </r>
  <r>
    <n v="3198"/>
    <n v="45"/>
    <x v="0"/>
    <n v="273"/>
    <x v="0"/>
    <n v="4"/>
    <s v="no"/>
    <n v="3"/>
    <s v="yes"/>
    <n v="0.64222140842013897"/>
    <n v="-0.59631038523719904"/>
    <n v="0.49166734483506902"/>
    <x v="0"/>
    <d v="2017-03-29T15:57:36"/>
    <d v="2017-03-29T15:58:23"/>
    <s v="-"/>
    <x v="0"/>
  </r>
  <r>
    <n v="3268"/>
    <n v="44"/>
    <x v="0"/>
    <n v="273"/>
    <x v="0"/>
    <n v="4"/>
    <s v="yes"/>
    <n v="2"/>
    <s v="yes"/>
    <n v="0.81851806640625002"/>
    <n v="0.30898911935685103"/>
    <n v="0.23981526692708299"/>
    <x v="0"/>
    <d v="2017-03-29T16:23:37"/>
    <d v="2017-03-29T16:24:37"/>
    <s v="-"/>
    <x v="0"/>
  </r>
  <r>
    <n v="1339"/>
    <n v="22"/>
    <x v="0"/>
    <n v="274"/>
    <x v="0"/>
    <n v="4"/>
    <s v="no"/>
    <n v="4"/>
    <s v="yes"/>
    <n v="1"/>
    <n v="1"/>
    <n v="-6.7803276909722196E-2"/>
    <x v="0"/>
    <d v="2017-03-28T11:14:21"/>
    <d v="2017-03-28T11:15:26"/>
    <s v="-"/>
    <x v="0"/>
  </r>
  <r>
    <n v="3089"/>
    <n v="43"/>
    <x v="0"/>
    <n v="274"/>
    <x v="0"/>
    <n v="5"/>
    <s v="yes"/>
    <n v="5"/>
    <s v="yes"/>
    <n v="0.81999918619791601"/>
    <n v="0.56121232029955204"/>
    <n v="0.86944512261284701"/>
    <x v="0"/>
    <d v="2017-03-29T15:44:22"/>
    <d v="2017-03-29T15:45:14"/>
    <s v="-"/>
    <x v="0"/>
  </r>
  <r>
    <n v="3169"/>
    <n v="42"/>
    <x v="0"/>
    <n v="274"/>
    <x v="0"/>
    <n v="5"/>
    <s v="no"/>
    <n v="4"/>
    <s v="yes"/>
    <n v="0.95555555555555505"/>
    <n v="0.85211336725076503"/>
    <n v="0.80277777777777704"/>
    <x v="0"/>
    <d v="2017-03-29T15:53:44"/>
    <d v="2017-03-29T15:54:37"/>
    <s v="-"/>
    <x v="0"/>
  </r>
  <r>
    <n v="3201"/>
    <n v="45"/>
    <x v="0"/>
    <n v="274"/>
    <x v="0"/>
    <n v="4"/>
    <s v="no"/>
    <n v="4"/>
    <s v="yes"/>
    <n v="0.84222140842013804"/>
    <n v="0.43286349849560601"/>
    <n v="0.313888888888888"/>
    <x v="0"/>
    <d v="2017-03-29T15:57:49"/>
    <d v="2017-03-29T15:58:36"/>
    <s v="-"/>
    <x v="0"/>
  </r>
  <r>
    <n v="3269"/>
    <n v="44"/>
    <x v="0"/>
    <n v="274"/>
    <x v="0"/>
    <n v="4"/>
    <s v="no"/>
    <n v="5"/>
    <s v="yes"/>
    <n v="0.99629584418402795"/>
    <n v="0.93459469778612103"/>
    <n v="-7.1295844184027707E-2"/>
    <x v="0"/>
    <d v="2017-03-29T16:24:00"/>
    <d v="2017-03-29T16:24:57"/>
    <s v="-"/>
    <x v="0"/>
  </r>
  <r>
    <n v="1340"/>
    <n v="22"/>
    <x v="0"/>
    <n v="277"/>
    <x v="0"/>
    <n v="2"/>
    <s v="no"/>
    <n v="2"/>
    <s v="no"/>
    <n v="-0.57070719401041603"/>
    <n v="-0.79467728905511503"/>
    <n v="-0.51224772135416596"/>
    <x v="0"/>
    <d v="2017-03-28T11:14:49"/>
    <d v="2017-03-28T11:16:02"/>
    <s v="-"/>
    <x v="0"/>
  </r>
  <r>
    <n v="3092"/>
    <n v="43"/>
    <x v="0"/>
    <n v="277"/>
    <x v="0"/>
    <n v="5"/>
    <s v="yes"/>
    <n v="4"/>
    <s v="yes"/>
    <n v="0.81999918619791601"/>
    <n v="0.31700591345795498"/>
    <n v="0.60277845594617996"/>
    <x v="0"/>
    <d v="2017-03-29T15:44:39"/>
    <d v="2017-03-29T15:45:26"/>
    <s v="-"/>
    <x v="0"/>
  </r>
  <r>
    <n v="3171"/>
    <n v="42"/>
    <x v="0"/>
    <n v="277"/>
    <x v="0"/>
    <n v="3"/>
    <s v="no"/>
    <n v="4"/>
    <s v="yes"/>
    <n v="0.33333333333333298"/>
    <n v="-0.98341612463441996"/>
    <n v="0.180555555555555"/>
    <x v="0"/>
    <d v="2017-03-29T15:53:59"/>
    <d v="2017-03-29T15:54:57"/>
    <s v="-"/>
    <x v="0"/>
  </r>
  <r>
    <n v="3202"/>
    <n v="45"/>
    <x v="0"/>
    <n v="277"/>
    <x v="0"/>
    <n v="4"/>
    <s v="no"/>
    <n v="4"/>
    <s v="yes"/>
    <n v="0.90888807508680503"/>
    <n v="0.71620708423197998"/>
    <n v="0.51388888888888795"/>
    <x v="0"/>
    <d v="2017-03-29T15:58:02"/>
    <d v="2017-03-29T15:58:59"/>
    <s v="-"/>
    <x v="0"/>
  </r>
  <r>
    <n v="3270"/>
    <n v="44"/>
    <x v="0"/>
    <n v="277"/>
    <x v="0"/>
    <n v="2"/>
    <s v="no"/>
    <n v="2"/>
    <s v="no"/>
    <n v="-0.82592637803819402"/>
    <n v="0.3487476491159"/>
    <n v="-0.64907362196180496"/>
    <x v="0"/>
    <d v="2017-03-29T16:24:20"/>
    <d v="2017-03-29T16:25:22"/>
    <s v="-"/>
    <x v="0"/>
  </r>
  <r>
    <n v="1341"/>
    <n v="22"/>
    <x v="0"/>
    <n v="304"/>
    <x v="0"/>
    <n v="5"/>
    <s v="yes"/>
    <n v="4"/>
    <s v="yes"/>
    <n v="0.94040391710069404"/>
    <n v="0.813294007131528"/>
    <n v="0.73219672309027795"/>
    <x v="0"/>
    <d v="2017-03-28T11:15:25"/>
    <d v="2017-03-28T11:16:24"/>
    <s v="-"/>
    <x v="0"/>
  </r>
  <r>
    <n v="3095"/>
    <n v="43"/>
    <x v="0"/>
    <n v="304"/>
    <x v="0"/>
    <n v="3"/>
    <s v="yes"/>
    <n v="3"/>
    <s v="no"/>
    <n v="-0.42444525824652701"/>
    <n v="-0.95542663190055299"/>
    <n v="2.77845594618061E-3"/>
    <x v="0"/>
    <d v="2017-03-29T15:44:51"/>
    <d v="2017-03-29T15:45:52"/>
    <s v="-"/>
    <x v="0"/>
  </r>
  <r>
    <n v="3175"/>
    <n v="42"/>
    <x v="0"/>
    <n v="304"/>
    <x v="0"/>
    <n v="4"/>
    <s v="yes"/>
    <n v="2"/>
    <s v="yes"/>
    <n v="0.24444444444444399"/>
    <n v="-3.29517761189023E-2"/>
    <n v="0.75833333333333297"/>
    <x v="0"/>
    <d v="2017-03-29T15:54:19"/>
    <d v="2017-03-29T15:55:16"/>
    <s v="-"/>
    <x v="0"/>
  </r>
  <r>
    <n v="3204"/>
    <n v="45"/>
    <x v="0"/>
    <n v="304"/>
    <x v="0"/>
    <n v="2"/>
    <s v="no"/>
    <n v="2"/>
    <s v="no"/>
    <n v="-0.15777859157986099"/>
    <n v="-0.95515979574158605"/>
    <n v="0.42499966091579799"/>
    <x v="0"/>
    <d v="2017-03-29T15:58:25"/>
    <d v="2017-03-29T15:59:27"/>
    <s v="-"/>
    <x v="0"/>
  </r>
  <r>
    <n v="3271"/>
    <n v="44"/>
    <x v="0"/>
    <n v="304"/>
    <x v="0"/>
    <n v="4"/>
    <s v="yes"/>
    <n v="1"/>
    <s v="yes"/>
    <n v="0.68518473307291605"/>
    <n v="-0.41980284760373099"/>
    <n v="6.20374891493055E-2"/>
    <x v="0"/>
    <d v="2017-03-29T16:24:45"/>
    <d v="2017-03-29T16:25:37"/>
    <s v="-"/>
    <x v="0"/>
  </r>
  <r>
    <n v="1342"/>
    <n v="22"/>
    <x v="0"/>
    <n v="307"/>
    <x v="0"/>
    <n v="2"/>
    <s v="no"/>
    <n v="3"/>
    <s v="no"/>
    <n v="-0.68181830512152697"/>
    <n v="-0.43522245511163099"/>
    <n v="6.5530056423611094E-2"/>
    <x v="0"/>
    <d v="2017-03-28T11:15:47"/>
    <d v="2017-03-28T11:16:56"/>
    <s v="-"/>
    <x v="0"/>
  </r>
  <r>
    <n v="3098"/>
    <n v="43"/>
    <x v="0"/>
    <n v="307"/>
    <x v="0"/>
    <n v="3"/>
    <s v="yes"/>
    <n v="1"/>
    <s v="no"/>
    <n v="0.10888807508680499"/>
    <n v="-0.99850553847254997"/>
    <n v="0.113889567057291"/>
    <x v="0"/>
    <d v="2017-03-29T15:45:18"/>
    <d v="2017-03-29T15:46:05"/>
    <s v="-"/>
    <x v="0"/>
  </r>
  <r>
    <n v="3177"/>
    <n v="42"/>
    <x v="0"/>
    <n v="307"/>
    <x v="0"/>
    <n v="4"/>
    <s v="no"/>
    <n v="5"/>
    <s v="yes"/>
    <n v="0.68888888888888899"/>
    <n v="-0.389391387983615"/>
    <n v="0.69166666666666599"/>
    <x v="0"/>
    <d v="2017-03-29T15:54:38"/>
    <d v="2017-03-29T15:55:34"/>
    <s v="-"/>
    <x v="0"/>
  </r>
  <r>
    <n v="3205"/>
    <n v="45"/>
    <x v="0"/>
    <n v="307"/>
    <x v="0"/>
    <n v="2"/>
    <s v="no"/>
    <n v="2"/>
    <s v="no"/>
    <n v="-0.58000081380208302"/>
    <n v="-0.77494525324228103"/>
    <n v="-0.219444444444444"/>
    <x v="0"/>
    <d v="2017-03-29T15:58:53"/>
    <d v="2017-03-29T15:59:42"/>
    <s v="-"/>
    <x v="0"/>
  </r>
  <r>
    <n v="3272"/>
    <n v="44"/>
    <x v="0"/>
    <n v="307"/>
    <x v="0"/>
    <n v="4"/>
    <s v="no"/>
    <n v="2"/>
    <s v="yes"/>
    <n v="0.86296251085069398"/>
    <n v="0.53215731733218696"/>
    <n v="0.41759304470486103"/>
    <x v="0"/>
    <d v="2017-03-29T16:25:00"/>
    <d v="2017-03-29T16:26:00"/>
    <s v="-"/>
    <x v="0"/>
  </r>
  <r>
    <n v="1343"/>
    <n v="22"/>
    <x v="0"/>
    <n v="308"/>
    <x v="0"/>
    <n v="2"/>
    <s v="no"/>
    <n v="2"/>
    <s v="yes"/>
    <n v="-0.52626274956597197"/>
    <n v="-0.86912596497526895"/>
    <n v="-0.134469943576388"/>
    <x v="0"/>
    <d v="2017-03-28T11:16:19"/>
    <d v="2017-03-28T11:17:28"/>
    <s v="-"/>
    <x v="0"/>
  </r>
  <r>
    <n v="3100"/>
    <n v="43"/>
    <x v="0"/>
    <n v="308"/>
    <x v="0"/>
    <n v="2"/>
    <s v="yes"/>
    <n v="2"/>
    <s v="yes"/>
    <n v="-0.24666748046875001"/>
    <n v="-0.59829890787416795"/>
    <n v="-0.64166598849826395"/>
    <x v="0"/>
    <d v="2017-03-29T15:45:30"/>
    <d v="2017-03-29T15:46:15"/>
    <s v="-"/>
    <x v="0"/>
  </r>
  <r>
    <n v="3180"/>
    <n v="42"/>
    <x v="0"/>
    <n v="308"/>
    <x v="0"/>
    <n v="2"/>
    <s v="no"/>
    <n v="1"/>
    <s v="yes"/>
    <n v="0.33333333333333298"/>
    <n v="-0.98341612463441996"/>
    <n v="0.15833333333333299"/>
    <x v="0"/>
    <d v="2017-03-29T15:54:56"/>
    <d v="2017-03-29T15:55:48"/>
    <s v="-"/>
    <x v="0"/>
  </r>
  <r>
    <n v="3206"/>
    <n v="45"/>
    <x v="0"/>
    <n v="308"/>
    <x v="0"/>
    <n v="2"/>
    <s v="no"/>
    <n v="2"/>
    <s v="no"/>
    <n v="-0.42444525824652701"/>
    <n v="-0.95542663190055299"/>
    <n v="0.38055555555555498"/>
    <x v="0"/>
    <d v="2017-03-29T15:59:08"/>
    <d v="2017-03-29T15:59:57"/>
    <s v="-"/>
    <x v="0"/>
  </r>
  <r>
    <n v="3273"/>
    <n v="44"/>
    <x v="0"/>
    <n v="308"/>
    <x v="0"/>
    <n v="2"/>
    <s v="yes"/>
    <n v="1"/>
    <s v="yes"/>
    <n v="-0.78148193359374996"/>
    <n v="0.100519129945316"/>
    <n v="-2.6851399739583202E-2"/>
    <x v="0"/>
    <d v="2017-03-29T16:25:23"/>
    <d v="2017-03-29T16:26:13"/>
    <s v="-"/>
    <x v="0"/>
  </r>
  <r>
    <n v="1344"/>
    <n v="22"/>
    <x v="0"/>
    <n v="310"/>
    <x v="0"/>
    <n v="2"/>
    <s v="no"/>
    <n v="2"/>
    <s v="no"/>
    <n v="-0.74848497178819395"/>
    <n v="-8.9175528244143307E-2"/>
    <n v="0.62108561197916601"/>
    <x v="0"/>
    <d v="2017-03-28T11:16:51"/>
    <d v="2017-03-28T11:17:50"/>
    <s v="-"/>
    <x v="0"/>
  </r>
  <r>
    <n v="3103"/>
    <n v="43"/>
    <x v="0"/>
    <n v="310"/>
    <x v="0"/>
    <n v="2"/>
    <s v="yes"/>
    <n v="2"/>
    <s v="no"/>
    <n v="-0.335556369357638"/>
    <n v="-0.98300891517981004"/>
    <n v="6.9445122612847202E-2"/>
    <x v="0"/>
    <d v="2017-03-29T15:45:41"/>
    <d v="2017-03-29T15:46:26"/>
    <s v="-"/>
    <x v="0"/>
  </r>
  <r>
    <n v="3181"/>
    <n v="42"/>
    <x v="0"/>
    <n v="310"/>
    <x v="0"/>
    <n v="2"/>
    <s v="no"/>
    <n v="4"/>
    <s v="no"/>
    <n v="-0.62222222222222201"/>
    <n v="-0.48962632992449501"/>
    <n v="0.66944444444444395"/>
    <x v="0"/>
    <d v="2017-03-29T15:55:10"/>
    <d v="2017-03-29T15:56:06"/>
    <s v="-"/>
    <x v="0"/>
  </r>
  <r>
    <n v="3208"/>
    <n v="45"/>
    <x v="0"/>
    <n v="310"/>
    <x v="0"/>
    <n v="2"/>
    <s v="no"/>
    <n v="2"/>
    <s v="yes"/>
    <n v="0.219999186197916"/>
    <n v="-0.986589153689302"/>
    <n v="0.313888888888888"/>
    <x v="0"/>
    <d v="2017-03-29T15:59:23"/>
    <d v="2017-03-29T16:00:21"/>
    <s v="-"/>
    <x v="0"/>
  </r>
  <r>
    <n v="3274"/>
    <n v="44"/>
    <x v="0"/>
    <n v="310"/>
    <x v="0"/>
    <n v="2"/>
    <s v="yes"/>
    <n v="1"/>
    <s v="yes"/>
    <n v="-0.82592637803819402"/>
    <n v="0.3487476491159"/>
    <n v="-7.1295844184027707E-2"/>
    <x v="0"/>
    <d v="2017-03-29T16:25:37"/>
    <d v="2017-03-29T16:26:40"/>
    <s v="-"/>
    <x v="0"/>
  </r>
  <r>
    <n v="1345"/>
    <n v="22"/>
    <x v="0"/>
    <n v="311"/>
    <x v="0"/>
    <n v="3"/>
    <s v="no"/>
    <n v="2"/>
    <s v="yes"/>
    <n v="0.76262613932291601"/>
    <n v="-8.2741034980202601E-3"/>
    <n v="0.19886338975694401"/>
    <x v="0"/>
    <d v="2017-03-28T11:17:13"/>
    <d v="2017-03-28T11:18:13"/>
    <s v="-"/>
    <x v="0"/>
  </r>
  <r>
    <n v="3106"/>
    <n v="43"/>
    <x v="0"/>
    <n v="311"/>
    <x v="0"/>
    <n v="4"/>
    <s v="yes"/>
    <n v="4"/>
    <s v="yes"/>
    <n v="0.46444363064236099"/>
    <n v="-0.93159430557022704"/>
    <n v="0.26944512261284698"/>
    <x v="0"/>
    <d v="2017-03-29T15:45:51"/>
    <d v="2017-03-29T15:46:39"/>
    <s v="-"/>
    <x v="0"/>
  </r>
  <r>
    <n v="3185"/>
    <n v="42"/>
    <x v="0"/>
    <n v="311"/>
    <x v="0"/>
    <n v="3"/>
    <s v="no"/>
    <n v="4"/>
    <s v="yes"/>
    <n v="0.35555555555555501"/>
    <n v="-0.97887006201320903"/>
    <n v="0.24722222222222201"/>
    <x v="0"/>
    <d v="2017-03-29T15:55:28"/>
    <d v="2017-03-29T15:56:58"/>
    <s v="-"/>
    <x v="0"/>
  </r>
  <r>
    <n v="3209"/>
    <n v="45"/>
    <x v="0"/>
    <n v="311"/>
    <x v="0"/>
    <n v="3"/>
    <s v="no"/>
    <n v="3"/>
    <s v="yes"/>
    <n v="0.55333251953124996"/>
    <n v="-0.82746206281204604"/>
    <n v="9.16673448350694E-2"/>
    <x v="0"/>
    <d v="2017-03-29T15:59:47"/>
    <d v="2017-03-29T16:00:35"/>
    <s v="-"/>
    <x v="0"/>
  </r>
  <r>
    <n v="3275"/>
    <n v="44"/>
    <x v="0"/>
    <n v="311"/>
    <x v="0"/>
    <n v="2"/>
    <s v="no"/>
    <n v="3"/>
    <s v="yes"/>
    <n v="0.24074028862847199"/>
    <n v="-0.99398073375540796"/>
    <n v="0.10648193359374999"/>
    <x v="0"/>
    <d v="2017-03-29T16:26:04"/>
    <d v="2017-03-29T16:27:04"/>
    <s v="-"/>
    <x v="0"/>
  </r>
  <r>
    <n v="1346"/>
    <n v="22"/>
    <x v="0"/>
    <n v="313"/>
    <x v="0"/>
    <n v="3"/>
    <s v="no"/>
    <n v="2"/>
    <s v="yes"/>
    <n v="0.54040391710069402"/>
    <n v="-0.84868648884540698"/>
    <n v="0.24330783420138799"/>
    <x v="0"/>
    <d v="2017-03-28T11:17:36"/>
    <d v="2017-03-28T11:18:34"/>
    <s v="-"/>
    <x v="0"/>
  </r>
  <r>
    <n v="3108"/>
    <n v="43"/>
    <x v="0"/>
    <n v="313"/>
    <x v="0"/>
    <n v="4"/>
    <s v="yes"/>
    <n v="4"/>
    <s v="yes"/>
    <n v="0.57555474175347199"/>
    <n v="-0.78458525603030504"/>
    <n v="0.42500067816840198"/>
    <x v="0"/>
    <d v="2017-03-29T15:46:04"/>
    <d v="2017-03-29T15:46:49"/>
    <s v="-"/>
    <x v="0"/>
  </r>
  <r>
    <n v="3187"/>
    <n v="42"/>
    <x v="0"/>
    <n v="313"/>
    <x v="0"/>
    <n v="4"/>
    <s v="no"/>
    <n v="2"/>
    <s v="yes"/>
    <n v="0.55555555555555503"/>
    <n v="-0.82354979358574498"/>
    <n v="0.33611111111111103"/>
    <x v="0"/>
    <d v="2017-03-29T15:56:20"/>
    <d v="2017-03-29T15:57:12"/>
    <s v="-"/>
    <x v="0"/>
  </r>
  <r>
    <n v="3211"/>
    <n v="45"/>
    <x v="0"/>
    <n v="313"/>
    <x v="0"/>
    <n v="3"/>
    <s v="no"/>
    <n v="3"/>
    <s v="yes"/>
    <n v="0.55333251953124996"/>
    <n v="-0.82746206281204604"/>
    <n v="0.22500000000000001"/>
    <x v="0"/>
    <d v="2017-03-29T16:00:01"/>
    <d v="2017-03-29T16:00:52"/>
    <s v="-"/>
    <x v="0"/>
  </r>
  <r>
    <n v="3276"/>
    <n v="44"/>
    <x v="0"/>
    <n v="313"/>
    <x v="0"/>
    <n v="2"/>
    <s v="no"/>
    <n v="4"/>
    <s v="yes"/>
    <n v="-0.78148193359374996"/>
    <n v="0.100519129945316"/>
    <n v="-0.293518066406249"/>
    <x v="0"/>
    <d v="2017-03-29T16:26:27"/>
    <d v="2017-03-29T16:27:32"/>
    <s v="-"/>
    <x v="0"/>
  </r>
  <r>
    <n v="1347"/>
    <n v="22"/>
    <x v="0"/>
    <n v="314"/>
    <x v="0"/>
    <n v="4"/>
    <s v="no"/>
    <n v="4"/>
    <s v="yes"/>
    <n v="0.96262613932291596"/>
    <n v="0.86861865013390605"/>
    <n v="6.5530056423611094E-2"/>
    <x v="0"/>
    <d v="2017-03-28T11:17:57"/>
    <d v="2017-03-28T11:18:52"/>
    <s v="-"/>
    <x v="0"/>
  </r>
  <r>
    <n v="3110"/>
    <n v="43"/>
    <x v="0"/>
    <n v="314"/>
    <x v="0"/>
    <n v="5"/>
    <s v="no"/>
    <n v="4"/>
    <s v="yes"/>
    <n v="0.48666585286458303"/>
    <n v="-0.91343281696594303"/>
    <n v="0.247222900390625"/>
    <x v="0"/>
    <d v="2017-03-29T15:46:14"/>
    <d v="2017-03-29T15:47:00"/>
    <s v="-"/>
    <x v="0"/>
  </r>
  <r>
    <n v="3190"/>
    <n v="42"/>
    <x v="0"/>
    <n v="314"/>
    <x v="0"/>
    <n v="3"/>
    <s v="no"/>
    <n v="4"/>
    <s v="yes"/>
    <n v="0.91111111111111098"/>
    <n v="0.72381751020442597"/>
    <n v="6.9444444444444406E-2"/>
    <x v="0"/>
    <d v="2017-03-29T15:56:34"/>
    <d v="2017-03-29T15:57:27"/>
    <s v="-"/>
    <x v="0"/>
  </r>
  <r>
    <n v="3213"/>
    <n v="45"/>
    <x v="0"/>
    <n v="314"/>
    <x v="0"/>
    <n v="4"/>
    <s v="no"/>
    <n v="3"/>
    <s v="yes"/>
    <n v="0.46444363064236099"/>
    <n v="-0.93159430557022704"/>
    <n v="4.72222222222222E-2"/>
    <x v="0"/>
    <d v="2017-03-29T16:00:18"/>
    <d v="2017-03-29T16:01:09"/>
    <s v="-"/>
    <x v="0"/>
  </r>
  <r>
    <n v="3277"/>
    <n v="44"/>
    <x v="0"/>
    <n v="314"/>
    <x v="0"/>
    <n v="2"/>
    <s v="no"/>
    <n v="4"/>
    <s v="no"/>
    <n v="-0.38148193359374999"/>
    <n v="-0.19937911173693501"/>
    <n v="0.72870415581597203"/>
    <x v="0"/>
    <d v="2017-03-29T16:26:56"/>
    <d v="2017-03-29T16:27:56"/>
    <s v="-"/>
    <x v="0"/>
  </r>
  <r>
    <n v="1348"/>
    <n v="22"/>
    <x v="0"/>
    <n v="315"/>
    <x v="0"/>
    <n v="5"/>
    <s v="no"/>
    <n v="4"/>
    <s v="yes"/>
    <n v="0.451515028211805"/>
    <n v="1"/>
    <n v="-1"/>
    <x v="0"/>
    <d v="2017-03-28T11:18:15"/>
    <d v="2017-03-28T11:19:12"/>
    <s v="-"/>
    <x v="0"/>
  </r>
  <r>
    <n v="3113"/>
    <n v="43"/>
    <x v="0"/>
    <n v="315"/>
    <x v="0"/>
    <n v="3"/>
    <s v="yes"/>
    <n v="3"/>
    <s v="yes"/>
    <n v="0.46444363064236099"/>
    <n v="-0.93159430557022704"/>
    <n v="0.20277845594617999"/>
    <x v="0"/>
    <d v="2017-03-29T15:46:26"/>
    <d v="2017-03-29T15:47:13"/>
    <s v="-"/>
    <x v="0"/>
  </r>
  <r>
    <n v="3192"/>
    <n v="42"/>
    <x v="0"/>
    <n v="315"/>
    <x v="0"/>
    <n v="5"/>
    <s v="no"/>
    <n v="5"/>
    <s v="yes"/>
    <n v="1"/>
    <n v="1"/>
    <n v="0.75833333333333297"/>
    <x v="0"/>
    <d v="2017-03-29T15:56:49"/>
    <d v="2017-03-29T15:57:44"/>
    <s v="-"/>
    <x v="0"/>
  </r>
  <r>
    <n v="3214"/>
    <n v="45"/>
    <x v="0"/>
    <n v="315"/>
    <x v="0"/>
    <n v="2"/>
    <s v="no"/>
    <n v="2"/>
    <s v="no"/>
    <n v="0.73111029730902699"/>
    <n v="-0.18622689103530199"/>
    <n v="0.33611111111111103"/>
    <x v="0"/>
    <d v="2017-03-29T16:00:35"/>
    <d v="2017-03-29T16:01:31"/>
    <s v="-"/>
    <x v="0"/>
  </r>
  <r>
    <n v="3278"/>
    <n v="44"/>
    <x v="0"/>
    <n v="315"/>
    <x v="0"/>
    <n v="4"/>
    <s v="yes"/>
    <n v="1"/>
    <s v="yes"/>
    <n v="0.86296251085069398"/>
    <n v="0.53215731733218696"/>
    <n v="0.10648193359374999"/>
    <x v="0"/>
    <d v="2017-03-29T16:27:19"/>
    <d v="2017-03-29T16:28:09"/>
    <s v="-"/>
    <x v="0"/>
  </r>
  <r>
    <n v="1349"/>
    <n v="22"/>
    <x v="0"/>
    <n v="319"/>
    <x v="0"/>
    <n v="1"/>
    <s v="yes"/>
    <n v="1"/>
    <s v="no"/>
    <n v="-0.52626274956597197"/>
    <n v="-0.49656838197620401"/>
    <n v="-0.66780327690972197"/>
    <x v="0"/>
    <d v="2017-03-28T11:18:35"/>
    <d v="2017-03-28T11:20:10"/>
    <s v="-"/>
    <x v="0"/>
  </r>
  <r>
    <n v="3114"/>
    <n v="43"/>
    <x v="0"/>
    <n v="319"/>
    <x v="0"/>
    <n v="4"/>
    <s v="yes"/>
    <n v="4"/>
    <s v="yes"/>
    <n v="0.57555474175347199"/>
    <n v="-0.78458525603030504"/>
    <n v="0.26944512261284698"/>
    <x v="0"/>
    <d v="2017-03-29T15:46:38"/>
    <d v="2017-03-29T15:47:29"/>
    <s v="-"/>
    <x v="0"/>
  </r>
  <r>
    <n v="3194"/>
    <n v="42"/>
    <x v="0"/>
    <n v="319"/>
    <x v="0"/>
    <n v="4"/>
    <s v="no"/>
    <n v="2"/>
    <s v="yes"/>
    <n v="0.6"/>
    <n v="0.56120933222549796"/>
    <n v="0.86944444444444402"/>
    <x v="0"/>
    <d v="2017-03-29T15:57:06"/>
    <d v="2017-03-29T15:57:56"/>
    <s v="-"/>
    <x v="0"/>
  </r>
  <r>
    <n v="3215"/>
    <n v="45"/>
    <x v="0"/>
    <n v="319"/>
    <x v="0"/>
    <n v="5"/>
    <s v="yes"/>
    <n v="4"/>
    <s v="yes"/>
    <n v="0.99777696397569404"/>
    <n v="0.93706030058737799"/>
    <n v="0.625"/>
    <x v="0"/>
    <d v="2017-03-29T16:00:57"/>
    <d v="2017-03-29T16:01:43"/>
    <s v="-"/>
    <x v="0"/>
  </r>
  <r>
    <n v="3279"/>
    <n v="44"/>
    <x v="0"/>
    <n v="319"/>
    <x v="0"/>
    <n v="4"/>
    <s v="yes"/>
    <n v="4"/>
    <s v="yes"/>
    <n v="0.72962917751736101"/>
    <n v="5.2433162148640598E-2"/>
    <n v="0.77314860026041599"/>
    <x v="0"/>
    <d v="2017-03-29T16:27:32"/>
    <d v="2017-03-29T16:28:34"/>
    <s v="-"/>
    <x v="0"/>
  </r>
  <r>
    <n v="1350"/>
    <n v="22"/>
    <x v="0"/>
    <n v="320"/>
    <x v="0"/>
    <n v="3"/>
    <s v="no"/>
    <n v="3"/>
    <s v="yes"/>
    <n v="0.56262613932291605"/>
    <n v="-0.81056571289309398"/>
    <n v="0.26553005642361099"/>
    <x v="0"/>
    <d v="2017-03-28T11:19:33"/>
    <d v="2017-03-28T11:20:52"/>
    <s v="-"/>
    <x v="0"/>
  </r>
  <r>
    <n v="3117"/>
    <n v="43"/>
    <x v="0"/>
    <n v="320"/>
    <x v="0"/>
    <n v="4"/>
    <s v="yes"/>
    <n v="4"/>
    <s v="yes"/>
    <n v="0.46444363064236099"/>
    <n v="-0.71942554874852205"/>
    <n v="0.60277845594617996"/>
    <x v="0"/>
    <d v="2017-03-29T15:46:55"/>
    <d v="2017-03-29T15:47:41"/>
    <s v="-"/>
    <x v="0"/>
  </r>
  <r>
    <n v="3197"/>
    <n v="42"/>
    <x v="0"/>
    <n v="320"/>
    <x v="0"/>
    <n v="2"/>
    <s v="no"/>
    <n v="2"/>
    <s v="yes"/>
    <n v="0.37777777777777699"/>
    <n v="-0.97309390167502896"/>
    <n v="0.313888888888888"/>
    <x v="0"/>
    <d v="2017-03-29T15:57:18"/>
    <d v="2017-03-29T15:58:17"/>
    <s v="-"/>
    <x v="0"/>
  </r>
  <r>
    <n v="3217"/>
    <n v="45"/>
    <x v="0"/>
    <n v="320"/>
    <x v="0"/>
    <n v="4"/>
    <s v="no"/>
    <n v="4"/>
    <s v="yes"/>
    <n v="0.73111029730902699"/>
    <n v="-0.18622689103530199"/>
    <n v="0.22500000000000001"/>
    <x v="0"/>
    <d v="2017-03-29T16:01:10"/>
    <d v="2017-03-29T16:01:55"/>
    <s v="-"/>
    <x v="0"/>
  </r>
  <r>
    <n v="3280"/>
    <n v="44"/>
    <x v="0"/>
    <n v="320"/>
    <x v="0"/>
    <n v="1"/>
    <s v="no"/>
    <n v="4"/>
    <s v="no"/>
    <n v="-0.78148193359374996"/>
    <n v="0.100519129945316"/>
    <n v="-0.42685139973958303"/>
    <x v="0"/>
    <d v="2017-03-29T16:27:57"/>
    <d v="2017-03-29T16:28:54"/>
    <s v="-"/>
    <x v="0"/>
  </r>
  <r>
    <n v="3720"/>
    <n v="49"/>
    <x v="0"/>
    <n v="322"/>
    <x v="0"/>
    <n v="1"/>
    <s v="yes"/>
    <n v="2"/>
    <s v="no"/>
    <n v="-0.58888888888888802"/>
    <n v="6.31243164489729E-2"/>
    <n v="-0.77500000000000002"/>
    <x v="0"/>
    <d v="2017-03-30T10:43:21"/>
    <d v="2017-03-30T10:44:17"/>
    <s v="-"/>
    <x v="0"/>
  </r>
  <r>
    <n v="3754"/>
    <n v="51"/>
    <x v="0"/>
    <n v="322"/>
    <x v="0"/>
    <n v="2"/>
    <s v="no"/>
    <n v="2"/>
    <s v="no"/>
    <n v="1.9999186197916598E-2"/>
    <n v="-0.98290576245235595"/>
    <n v="0.33611111111111103"/>
    <x v="0"/>
    <d v="2017-03-30T10:46:27"/>
    <d v="2017-03-30T10:47:18"/>
    <s v="-"/>
    <x v="0"/>
  </r>
  <r>
    <n v="3790"/>
    <n v="50"/>
    <x v="0"/>
    <n v="322"/>
    <x v="0"/>
    <n v="1"/>
    <s v="yes"/>
    <n v="2"/>
    <s v="no"/>
    <n v="-0.16666666666666599"/>
    <n v="-0.908750152057065"/>
    <n v="0.49166666666666597"/>
    <x v="0"/>
    <d v="2017-03-30T10:49:09"/>
    <d v="2017-03-30T10:50:06"/>
    <s v="-"/>
    <x v="0"/>
  </r>
  <r>
    <n v="3898"/>
    <n v="52"/>
    <x v="0"/>
    <n v="322"/>
    <x v="0"/>
    <n v="2"/>
    <s v="no"/>
    <n v="2"/>
    <s v="no"/>
    <n v="0.122222222222222"/>
    <n v="-0.99689093471207901"/>
    <n v="0.180555555555555"/>
    <x v="0"/>
    <d v="2017-03-30T11:10:46"/>
    <d v="2017-03-30T11:11:37"/>
    <s v="-"/>
    <x v="0"/>
  </r>
  <r>
    <n v="4702"/>
    <n v="59"/>
    <x v="0"/>
    <n v="322"/>
    <x v="0"/>
    <n v="3"/>
    <s v="yes"/>
    <n v="3"/>
    <s v="yes"/>
    <n v="4.4444444444444398E-2"/>
    <n v="-0.99809209476105498"/>
    <n v="0.13611111111111099"/>
    <x v="0"/>
    <d v="2017-03-31T14:26:22"/>
    <d v="2017-03-31T14:27:52"/>
    <s v="-"/>
    <x v="0"/>
  </r>
  <r>
    <n v="3723"/>
    <n v="49"/>
    <x v="0"/>
    <n v="323"/>
    <x v="0"/>
    <n v="4"/>
    <s v="no"/>
    <n v="3"/>
    <s v="yes"/>
    <n v="0.61111111111111105"/>
    <n v="-0.27840687055632601"/>
    <n v="0.71388888888888902"/>
    <x v="0"/>
    <d v="2017-03-30T10:43:39"/>
    <d v="2017-03-30T10:44:38"/>
    <s v="-"/>
    <x v="0"/>
  </r>
  <r>
    <n v="3757"/>
    <n v="51"/>
    <x v="0"/>
    <n v="323"/>
    <x v="0"/>
    <n v="3"/>
    <s v="no"/>
    <n v="3"/>
    <s v="no"/>
    <n v="-4.6667480468750001E-2"/>
    <n v="-0.908750152057065"/>
    <n v="0.49166666666666597"/>
    <x v="0"/>
    <d v="2017-03-30T10:46:42"/>
    <d v="2017-03-30T10:47:35"/>
    <s v="-"/>
    <x v="0"/>
  </r>
  <r>
    <n v="3796"/>
    <n v="50"/>
    <x v="0"/>
    <n v="323"/>
    <x v="0"/>
    <n v="4"/>
    <s v="yes"/>
    <n v="3"/>
    <s v="yes"/>
    <n v="0.36666666666666597"/>
    <n v="-0.158645222255274"/>
    <n v="0.73611111111111105"/>
    <x v="0"/>
    <d v="2017-03-30T10:49:27"/>
    <d v="2017-03-30T10:50:24"/>
    <s v="-"/>
    <x v="0"/>
  </r>
  <r>
    <n v="3899"/>
    <n v="52"/>
    <x v="0"/>
    <n v="323"/>
    <x v="0"/>
    <n v="3"/>
    <s v="no"/>
    <n v="2"/>
    <s v="yes"/>
    <n v="0.85555555555555496"/>
    <n v="0.49777770092715301"/>
    <n v="-0.17499999999999999"/>
    <x v="0"/>
    <d v="2017-03-30T11:11:03"/>
    <d v="2017-03-30T11:11:52"/>
    <s v="-"/>
    <x v="0"/>
  </r>
  <r>
    <n v="4703"/>
    <n v="59"/>
    <x v="0"/>
    <n v="323"/>
    <x v="0"/>
    <n v="2"/>
    <s v="yes"/>
    <n v="2"/>
    <s v="yes"/>
    <n v="4.4444444444444398E-2"/>
    <n v="-0.99850554961303695"/>
    <n v="0.113888888888888"/>
    <x v="0"/>
    <d v="2017-03-31T14:26:56"/>
    <d v="2017-03-31T14:28:27"/>
    <s v="-"/>
    <x v="0"/>
  </r>
  <r>
    <n v="3729"/>
    <n v="49"/>
    <x v="0"/>
    <n v="324"/>
    <x v="0"/>
    <n v="2"/>
    <s v="no"/>
    <n v="1"/>
    <s v="no"/>
    <n v="-1.1111111111111001E-2"/>
    <n v="0.53636918168654701"/>
    <n v="-0.86388888888888804"/>
    <x v="0"/>
    <d v="2017-03-30T10:44:00"/>
    <d v="2017-03-30T10:45:12"/>
    <s v="-"/>
    <x v="0"/>
  </r>
  <r>
    <n v="3761"/>
    <n v="51"/>
    <x v="0"/>
    <n v="324"/>
    <x v="0"/>
    <n v="2"/>
    <s v="no"/>
    <n v="2"/>
    <s v="no"/>
    <n v="-0.335556369357638"/>
    <n v="-0.98300891517981004"/>
    <n v="4.72222222222222E-2"/>
    <x v="0"/>
    <d v="2017-03-30T10:47:00"/>
    <d v="2017-03-30T10:47:46"/>
    <s v="-"/>
    <x v="0"/>
  </r>
  <r>
    <n v="3800"/>
    <n v="50"/>
    <x v="0"/>
    <n v="324"/>
    <x v="0"/>
    <n v="1"/>
    <s v="yes"/>
    <n v="2"/>
    <s v="yes"/>
    <n v="-0.14444444444444399"/>
    <n v="-0.71942736214248504"/>
    <n v="0.60277777777777697"/>
    <x v="0"/>
    <d v="2017-03-30T10:49:45"/>
    <d v="2017-03-30T10:50:41"/>
    <s v="-"/>
    <x v="0"/>
  </r>
  <r>
    <n v="3900"/>
    <n v="52"/>
    <x v="0"/>
    <n v="324"/>
    <x v="0"/>
    <n v="2"/>
    <s v="no"/>
    <n v="2"/>
    <s v="yes"/>
    <n v="0.188888888888888"/>
    <n v="-0.99659295045932506"/>
    <n v="-1.94444444444445E-2"/>
    <x v="0"/>
    <d v="2017-03-30T11:11:17"/>
    <d v="2017-03-30T11:12:03"/>
    <s v="-"/>
    <x v="0"/>
  </r>
  <r>
    <n v="4705"/>
    <n v="59"/>
    <x v="0"/>
    <n v="324"/>
    <x v="0"/>
    <n v="2"/>
    <s v="yes"/>
    <n v="2"/>
    <s v="yes"/>
    <n v="6.6666666666666596E-2"/>
    <n v="-0.99889881118979695"/>
    <n v="-8.6111111111111097E-2"/>
    <x v="0"/>
    <d v="2017-03-31T14:27:31"/>
    <d v="2017-03-31T14:28:48"/>
    <s v="-"/>
    <x v="0"/>
  </r>
  <r>
    <n v="3733"/>
    <n v="49"/>
    <x v="0"/>
    <n v="326"/>
    <x v="0"/>
    <n v="2"/>
    <s v="no"/>
    <n v="2"/>
    <s v="no"/>
    <n v="-0.3"/>
    <n v="-6.4748219187939202E-2"/>
    <n v="-0.75277777777777699"/>
    <x v="0"/>
    <d v="2017-03-30T10:44:34"/>
    <d v="2017-03-30T10:45:29"/>
    <s v="-"/>
    <x v="0"/>
  </r>
  <r>
    <n v="3764"/>
    <n v="51"/>
    <x v="0"/>
    <n v="326"/>
    <x v="0"/>
    <n v="3"/>
    <s v="no"/>
    <n v="4"/>
    <s v="yes"/>
    <n v="1.9999186197916598E-2"/>
    <n v="-0.95515963206185595"/>
    <n v="0.42499999999999999"/>
    <x v="0"/>
    <d v="2017-03-30T10:47:11"/>
    <d v="2017-03-30T10:48:05"/>
    <s v="-"/>
    <x v="0"/>
  </r>
  <r>
    <n v="3803"/>
    <n v="50"/>
    <x v="0"/>
    <n v="326"/>
    <x v="0"/>
    <n v="3"/>
    <s v="yes"/>
    <n v="3"/>
    <s v="yes"/>
    <n v="0.56666666666666599"/>
    <n v="-0.48962632992449501"/>
    <n v="0.66944444444444395"/>
    <x v="0"/>
    <d v="2017-03-30T10:50:02"/>
    <d v="2017-03-30T10:50:57"/>
    <s v="-"/>
    <x v="0"/>
  </r>
  <r>
    <n v="3901"/>
    <n v="52"/>
    <x v="0"/>
    <n v="326"/>
    <x v="0"/>
    <n v="2"/>
    <s v="no"/>
    <n v="2"/>
    <s v="no"/>
    <n v="5.5555555555555601E-2"/>
    <n v="-0.99391926141187203"/>
    <n v="-0.241666666666666"/>
    <x v="0"/>
    <d v="2017-03-30T11:11:29"/>
    <d v="2017-03-30T11:12:28"/>
    <s v="-"/>
    <x v="0"/>
  </r>
  <r>
    <n v="4707"/>
    <n v="59"/>
    <x v="0"/>
    <n v="326"/>
    <x v="0"/>
    <n v="2"/>
    <s v="yes"/>
    <n v="2"/>
    <s v="yes"/>
    <n v="6.6666666666666596E-2"/>
    <n v="-0.99911076841447899"/>
    <n v="2.4999999999999901E-2"/>
    <x v="0"/>
    <d v="2017-03-31T14:27:53"/>
    <d v="2017-03-31T14:29:20"/>
    <s v="-"/>
    <x v="0"/>
  </r>
  <r>
    <n v="3739"/>
    <n v="49"/>
    <x v="0"/>
    <n v="328"/>
    <x v="0"/>
    <n v="3"/>
    <s v="yes"/>
    <n v="1"/>
    <s v="yes"/>
    <n v="0.32222222222222202"/>
    <n v="-0.98531072557347799"/>
    <n v="-6.3888888888888995E-2"/>
    <x v="0"/>
    <d v="2017-03-30T10:44:51"/>
    <d v="2017-03-30T10:45:49"/>
    <s v="-"/>
    <x v="0"/>
  </r>
  <r>
    <n v="3767"/>
    <n v="51"/>
    <x v="0"/>
    <n v="328"/>
    <x v="0"/>
    <n v="3"/>
    <s v="no"/>
    <n v="3"/>
    <s v="yes"/>
    <n v="0.30888807508680499"/>
    <n v="-0.27840687055632601"/>
    <n v="0.71388888888888902"/>
    <x v="0"/>
    <d v="2017-03-30T10:47:29"/>
    <d v="2017-03-30T10:48:17"/>
    <s v="-"/>
    <x v="0"/>
  </r>
  <r>
    <n v="3806"/>
    <n v="50"/>
    <x v="0"/>
    <n v="328"/>
    <x v="0"/>
    <n v="4"/>
    <s v="yes"/>
    <n v="2"/>
    <s v="yes"/>
    <n v="0.36666666666666597"/>
    <n v="-0.71942736214248504"/>
    <n v="0.60277777777777697"/>
    <x v="0"/>
    <d v="2017-03-30T10:50:19"/>
    <d v="2017-03-30T10:51:12"/>
    <s v="-"/>
    <x v="0"/>
  </r>
  <r>
    <n v="3902"/>
    <n v="52"/>
    <x v="0"/>
    <n v="328"/>
    <x v="0"/>
    <n v="3"/>
    <s v="no"/>
    <n v="2"/>
    <s v="yes"/>
    <n v="0.96666666666666601"/>
    <n v="0.87761217930457303"/>
    <n v="2.4999999999999901E-2"/>
    <x v="0"/>
    <d v="2017-03-30T11:11:53"/>
    <d v="2017-03-30T11:12:50"/>
    <s v="-"/>
    <x v="0"/>
  </r>
  <r>
    <n v="4709"/>
    <n v="59"/>
    <x v="0"/>
    <n v="328"/>
    <x v="0"/>
    <n v="5"/>
    <s v="yes"/>
    <n v="4"/>
    <s v="yes"/>
    <n v="0.93333333333333302"/>
    <n v="0.79348956196801002"/>
    <n v="0.84722222222222199"/>
    <x v="0"/>
    <d v="2017-03-31T14:28:25"/>
    <d v="2017-03-31T14:29:33"/>
    <s v="-"/>
    <x v="0"/>
  </r>
  <r>
    <n v="3744"/>
    <n v="49"/>
    <x v="0"/>
    <n v="329"/>
    <x v="0"/>
    <n v="2"/>
    <s v="yes"/>
    <n v="1"/>
    <s v="yes"/>
    <n v="0.38888888888888901"/>
    <n v="-0.96677870985626901"/>
    <n v="-0.39722222222222198"/>
    <x v="0"/>
    <d v="2017-03-30T10:45:12"/>
    <d v="2017-03-30T10:46:23"/>
    <s v="-"/>
    <x v="0"/>
  </r>
  <r>
    <n v="3771"/>
    <n v="51"/>
    <x v="0"/>
    <n v="329"/>
    <x v="0"/>
    <n v="2"/>
    <s v="no"/>
    <n v="2"/>
    <s v="no"/>
    <n v="-6.8889702690972096E-2"/>
    <n v="-0.96472037367048302"/>
    <n v="0.40277777777777701"/>
    <x v="0"/>
    <d v="2017-03-30T10:47:41"/>
    <d v="2017-03-30T10:48:30"/>
    <s v="-"/>
    <x v="0"/>
  </r>
  <r>
    <n v="3808"/>
    <n v="50"/>
    <x v="0"/>
    <n v="329"/>
    <x v="0"/>
    <n v="2"/>
    <s v="yes"/>
    <n v="4"/>
    <s v="yes"/>
    <n v="0.54444444444444395"/>
    <n v="-0.77371616810261501"/>
    <n v="0.58055555555555505"/>
    <x v="0"/>
    <d v="2017-03-30T10:50:33"/>
    <d v="2017-03-30T10:51:32"/>
    <s v="-"/>
    <x v="0"/>
  </r>
  <r>
    <n v="3903"/>
    <n v="52"/>
    <x v="0"/>
    <n v="329"/>
    <x v="0"/>
    <n v="2"/>
    <s v="no"/>
    <n v="2"/>
    <s v="yes"/>
    <n v="0.122222222222222"/>
    <n v="-0.99836219512109903"/>
    <n v="-6.3888888888888995E-2"/>
    <x v="0"/>
    <d v="2017-03-30T11:12:15"/>
    <d v="2017-03-30T11:13:04"/>
    <s v="-"/>
    <x v="0"/>
  </r>
  <r>
    <n v="4711"/>
    <n v="59"/>
    <x v="0"/>
    <n v="329"/>
    <x v="0"/>
    <n v="2"/>
    <s v="yes"/>
    <n v="2"/>
    <s v="yes"/>
    <n v="6.6666666666666596E-2"/>
    <n v="-0.99911076841447899"/>
    <n v="2.4999999999999901E-2"/>
    <x v="0"/>
    <d v="2017-03-31T14:28:37"/>
    <d v="2017-03-31T14:29:44"/>
    <s v="-"/>
    <x v="0"/>
  </r>
  <r>
    <n v="3748"/>
    <n v="49"/>
    <x v="0"/>
    <n v="330"/>
    <x v="0"/>
    <n v="1"/>
    <s v="yes"/>
    <n v="1"/>
    <s v="no"/>
    <n v="-0.61111111111111105"/>
    <n v="-0.41551428344510299"/>
    <n v="-0.68611111111111101"/>
    <x v="0"/>
    <d v="2017-03-30T10:45:45"/>
    <d v="2017-03-30T10:46:46"/>
    <s v="-"/>
    <x v="0"/>
  </r>
  <r>
    <n v="3773"/>
    <n v="51"/>
    <x v="0"/>
    <n v="330"/>
    <x v="0"/>
    <n v="2"/>
    <s v="no"/>
    <n v="4"/>
    <s v="no"/>
    <n v="-0.11333414713541599"/>
    <n v="-0.96472037367048302"/>
    <n v="0.40277777777777701"/>
    <x v="0"/>
    <d v="2017-03-30T10:47:55"/>
    <d v="2017-03-30T10:48:44"/>
    <s v="-"/>
    <x v="0"/>
  </r>
  <r>
    <n v="3811"/>
    <n v="50"/>
    <x v="0"/>
    <n v="330"/>
    <x v="0"/>
    <n v="1"/>
    <s v="yes"/>
    <n v="2"/>
    <s v="yes"/>
    <n v="0.61111111111111105"/>
    <n v="-0.69638672402165702"/>
    <n v="0.49166666666666597"/>
    <x v="0"/>
    <d v="2017-03-30T10:50:54"/>
    <d v="2017-03-30T10:51:50"/>
    <s v="-"/>
    <x v="0"/>
  </r>
  <r>
    <n v="3904"/>
    <n v="52"/>
    <x v="0"/>
    <n v="330"/>
    <x v="0"/>
    <n v="2"/>
    <s v="no"/>
    <n v="2"/>
    <s v="no"/>
    <n v="7.7777777777777696E-2"/>
    <n v="-0.99523494128691004"/>
    <n v="-0.219444444444444"/>
    <x v="0"/>
    <d v="2017-03-30T11:12:29"/>
    <d v="2017-03-30T11:13:15"/>
    <s v="-"/>
    <x v="0"/>
  </r>
  <r>
    <n v="4713"/>
    <n v="59"/>
    <x v="0"/>
    <n v="330"/>
    <x v="0"/>
    <n v="2"/>
    <s v="yes"/>
    <n v="2"/>
    <s v="yes"/>
    <n v="6.6666666666666596E-2"/>
    <n v="-0.99911076841447899"/>
    <n v="2.7777777777777302E-3"/>
    <x v="0"/>
    <d v="2017-03-31T14:28:48"/>
    <d v="2017-03-31T14:30:08"/>
    <s v="-"/>
    <x v="0"/>
  </r>
  <r>
    <n v="3750"/>
    <n v="49"/>
    <x v="0"/>
    <n v="331"/>
    <x v="0"/>
    <n v="3"/>
    <s v="no"/>
    <n v="3"/>
    <s v="yes"/>
    <n v="0.38888888888888901"/>
    <n v="-0.77371616810261501"/>
    <n v="0.58055555555555505"/>
    <x v="0"/>
    <d v="2017-03-30T10:46:09"/>
    <d v="2017-03-30T10:47:03"/>
    <s v="-"/>
    <x v="0"/>
  </r>
  <r>
    <n v="3778"/>
    <n v="51"/>
    <x v="0"/>
    <n v="331"/>
    <x v="0"/>
    <n v="3"/>
    <s v="yes"/>
    <n v="4"/>
    <s v="no"/>
    <n v="-4.6667480468750001E-2"/>
    <n v="-0.855184291666229"/>
    <n v="0.53611111111111098"/>
    <x v="0"/>
    <d v="2017-03-30T10:48:09"/>
    <d v="2017-03-30T10:49:00"/>
    <s v="-"/>
    <x v="0"/>
  </r>
  <r>
    <n v="3813"/>
    <n v="50"/>
    <x v="0"/>
    <n v="331"/>
    <x v="0"/>
    <n v="3"/>
    <s v="yes"/>
    <n v="2"/>
    <s v="no"/>
    <n v="1.1111111111111099E-2"/>
    <n v="9.5180418584535895E-2"/>
    <n v="0.780555555555555"/>
    <x v="0"/>
    <d v="2017-03-30T10:51:11"/>
    <d v="2017-03-30T10:52:11"/>
    <s v="-"/>
    <x v="0"/>
  </r>
  <r>
    <n v="3905"/>
    <n v="52"/>
    <x v="0"/>
    <n v="331"/>
    <x v="0"/>
    <n v="2"/>
    <s v="no"/>
    <n v="2"/>
    <s v="yes"/>
    <n v="0.72222222222222199"/>
    <n v="-0.23438947444255601"/>
    <n v="-0.28611111111111098"/>
    <x v="0"/>
    <d v="2017-03-30T11:12:40"/>
    <d v="2017-03-30T11:13:31"/>
    <s v="-"/>
    <x v="0"/>
  </r>
  <r>
    <n v="4714"/>
    <n v="59"/>
    <x v="0"/>
    <n v="331"/>
    <x v="0"/>
    <n v="2"/>
    <s v="yes"/>
    <n v="2"/>
    <s v="yes"/>
    <n v="6.6666666666666596E-2"/>
    <n v="-0.99911076841447899"/>
    <n v="-4.1666666666666602E-2"/>
    <x v="0"/>
    <d v="2017-03-31T14:29:12"/>
    <d v="2017-03-31T14:30:18"/>
    <s v="-"/>
    <x v="0"/>
  </r>
  <r>
    <n v="3755"/>
    <n v="49"/>
    <x v="0"/>
    <n v="333"/>
    <x v="0"/>
    <n v="4"/>
    <s v="no"/>
    <n v="3"/>
    <s v="yes"/>
    <n v="0.52222222222222203"/>
    <n v="-0.87447531609330098"/>
    <n v="0.358333333333333"/>
    <x v="0"/>
    <d v="2017-03-30T10:46:25"/>
    <d v="2017-03-30T10:47:18"/>
    <s v="-"/>
    <x v="0"/>
  </r>
  <r>
    <n v="3783"/>
    <n v="51"/>
    <x v="0"/>
    <n v="333"/>
    <x v="0"/>
    <n v="2"/>
    <s v="no"/>
    <n v="3"/>
    <s v="no"/>
    <n v="-4.6667480468750001E-2"/>
    <n v="-0.991754666245243"/>
    <n v="0.26944444444444399"/>
    <x v="0"/>
    <d v="2017-03-30T10:48:25"/>
    <d v="2017-03-30T10:49:21"/>
    <s v="-"/>
    <x v="0"/>
  </r>
  <r>
    <n v="3816"/>
    <n v="50"/>
    <x v="0"/>
    <n v="333"/>
    <x v="0"/>
    <n v="2"/>
    <s v="yes"/>
    <n v="3"/>
    <s v="yes"/>
    <n v="0.54444444444444395"/>
    <n v="-0.30706884401961598"/>
    <n v="-0.70833333333333304"/>
    <x v="0"/>
    <d v="2017-03-30T10:51:32"/>
    <d v="2017-03-30T10:52:29"/>
    <s v="-"/>
    <x v="0"/>
  </r>
  <r>
    <n v="3906"/>
    <n v="52"/>
    <x v="0"/>
    <n v="333"/>
    <x v="0"/>
    <n v="3"/>
    <s v="yes"/>
    <n v="2"/>
    <s v="yes"/>
    <n v="0.41111111111111098"/>
    <n v="-0.96139580952930803"/>
    <n v="-0.13055555555555501"/>
    <x v="0"/>
    <d v="2017-03-30T11:12:56"/>
    <d v="2017-03-30T11:13:51"/>
    <s v="-"/>
    <x v="0"/>
  </r>
  <r>
    <n v="4715"/>
    <n v="59"/>
    <x v="0"/>
    <n v="333"/>
    <x v="0"/>
    <n v="4"/>
    <s v="yes"/>
    <n v="3"/>
    <s v="yes"/>
    <n v="0.39999999999999902"/>
    <n v="-0.158645222255274"/>
    <n v="0.73611111111111105"/>
    <x v="0"/>
    <d v="2017-03-31T14:29:22"/>
    <d v="2017-03-31T14:30:35"/>
    <s v="-"/>
    <x v="0"/>
  </r>
  <r>
    <n v="3756"/>
    <n v="49"/>
    <x v="0"/>
    <n v="334"/>
    <x v="0"/>
    <n v="5"/>
    <s v="no"/>
    <n v="4"/>
    <s v="yes"/>
    <n v="0.87777777777777699"/>
    <n v="0.97675063251660799"/>
    <n v="1"/>
    <x v="0"/>
    <d v="2017-03-30T10:46:40"/>
    <d v="2017-03-30T10:47:30"/>
    <s v="-"/>
    <x v="0"/>
  </r>
  <r>
    <n v="3786"/>
    <n v="51"/>
    <x v="0"/>
    <n v="334"/>
    <x v="0"/>
    <n v="3"/>
    <s v="no"/>
    <n v="4"/>
    <s v="yes"/>
    <n v="0.33111029730902702"/>
    <n v="-0.27840687055632601"/>
    <n v="0.71388888888888902"/>
    <x v="0"/>
    <d v="2017-03-30T10:48:46"/>
    <d v="2017-03-30T10:49:38"/>
    <s v="-"/>
    <x v="0"/>
  </r>
  <r>
    <n v="3819"/>
    <n v="50"/>
    <x v="0"/>
    <n v="334"/>
    <x v="0"/>
    <n v="5"/>
    <s v="yes"/>
    <n v="2"/>
    <s v="yes"/>
    <n v="0.38888888888888901"/>
    <n v="0.56120933222549796"/>
    <n v="0.86944444444444402"/>
    <x v="0"/>
    <d v="2017-03-30T10:51:50"/>
    <d v="2017-03-30T10:52:49"/>
    <s v="-"/>
    <x v="0"/>
  </r>
  <r>
    <n v="3907"/>
    <n v="52"/>
    <x v="0"/>
    <n v="334"/>
    <x v="0"/>
    <n v="4"/>
    <s v="no"/>
    <n v="2"/>
    <s v="yes"/>
    <n v="0.85555555555555496"/>
    <n v="0.49777770092715301"/>
    <n v="0.60277777777777697"/>
    <x v="0"/>
    <d v="2017-03-30T11:13:16"/>
    <d v="2017-03-30T11:14:08"/>
    <s v="-"/>
    <x v="0"/>
  </r>
  <r>
    <n v="4717"/>
    <n v="59"/>
    <x v="0"/>
    <n v="334"/>
    <x v="0"/>
    <n v="4"/>
    <s v="yes"/>
    <n v="4"/>
    <s v="yes"/>
    <n v="0.64444444444444404"/>
    <n v="-0.57806844117937295"/>
    <n v="0.64722222222222203"/>
    <x v="0"/>
    <d v="2017-03-31T14:29:39"/>
    <d v="2017-03-31T14:30:48"/>
    <s v="-"/>
    <x v="0"/>
  </r>
  <r>
    <n v="3760"/>
    <n v="49"/>
    <x v="0"/>
    <n v="335"/>
    <x v="0"/>
    <n v="4"/>
    <s v="no"/>
    <n v="4"/>
    <s v="yes"/>
    <n v="0.92222222222222205"/>
    <n v="0.76009145238674303"/>
    <n v="0.91388888888888897"/>
    <x v="0"/>
    <d v="2017-03-30T10:46:52"/>
    <d v="2017-03-30T10:47:46"/>
    <s v="-"/>
    <x v="0"/>
  </r>
  <r>
    <n v="3789"/>
    <n v="51"/>
    <x v="0"/>
    <n v="335"/>
    <x v="0"/>
    <n v="3"/>
    <s v="no"/>
    <n v="4"/>
    <s v="yes"/>
    <n v="0.55333251953124996"/>
    <n v="-0.389391387983615"/>
    <n v="0.69166666666666599"/>
    <x v="0"/>
    <d v="2017-03-30T10:49:03"/>
    <d v="2017-03-30T10:49:52"/>
    <s v="-"/>
    <x v="0"/>
  </r>
  <r>
    <n v="3822"/>
    <n v="50"/>
    <x v="0"/>
    <n v="335"/>
    <x v="0"/>
    <n v="4"/>
    <s v="yes"/>
    <n v="4"/>
    <s v="yes"/>
    <n v="0.58888888888888802"/>
    <n v="-0.71942736214248504"/>
    <n v="0.60277777777777697"/>
    <x v="0"/>
    <d v="2017-03-30T10:52:10"/>
    <d v="2017-03-30T10:53:11"/>
    <s v="-"/>
    <x v="0"/>
  </r>
  <r>
    <n v="3908"/>
    <n v="52"/>
    <x v="0"/>
    <n v="335"/>
    <x v="0"/>
    <n v="3"/>
    <s v="no"/>
    <n v="2"/>
    <s v="yes"/>
    <n v="0.211111111111111"/>
    <n v="-0.99565145214938999"/>
    <n v="6.9444444444444406E-2"/>
    <x v="0"/>
    <d v="2017-03-30T11:13:33"/>
    <d v="2017-03-30T11:14:26"/>
    <s v="-"/>
    <x v="0"/>
  </r>
  <r>
    <n v="4718"/>
    <n v="59"/>
    <x v="0"/>
    <n v="335"/>
    <x v="0"/>
    <n v="3"/>
    <s v="yes"/>
    <n v="3"/>
    <s v="yes"/>
    <n v="6.6666666666666596E-2"/>
    <n v="-0.99911076841447899"/>
    <n v="2.7777777777777302E-3"/>
    <x v="0"/>
    <d v="2017-03-31T14:29:52"/>
    <d v="2017-03-31T14:31:03"/>
    <s v="-"/>
    <x v="0"/>
  </r>
  <r>
    <n v="3763"/>
    <n v="49"/>
    <x v="0"/>
    <n v="336"/>
    <x v="0"/>
    <n v="4"/>
    <s v="no"/>
    <n v="4"/>
    <s v="yes"/>
    <n v="0.74444444444444402"/>
    <n v="0.94513825082647795"/>
    <n v="1"/>
    <x v="0"/>
    <d v="2017-03-30T10:47:08"/>
    <d v="2017-03-30T10:47:58"/>
    <s v="-"/>
    <x v="0"/>
  </r>
  <r>
    <n v="3793"/>
    <n v="51"/>
    <x v="0"/>
    <n v="336"/>
    <x v="0"/>
    <n v="4"/>
    <s v="no"/>
    <n v="4"/>
    <s v="yes"/>
    <n v="0.30888807508680499"/>
    <n v="-0.27840687055632601"/>
    <n v="0.71388888888888902"/>
    <x v="0"/>
    <d v="2017-03-30T10:49:17"/>
    <d v="2017-03-30T10:50:08"/>
    <s v="-"/>
    <x v="0"/>
  </r>
  <r>
    <n v="3825"/>
    <n v="50"/>
    <x v="0"/>
    <n v="336"/>
    <x v="0"/>
    <n v="4"/>
    <s v="yes"/>
    <n v="4"/>
    <s v="yes"/>
    <n v="0.56666666666666599"/>
    <n v="0.65319167004606205"/>
    <n v="0.89166666666666605"/>
    <x v="0"/>
    <d v="2017-03-30T10:52:32"/>
    <d v="2017-03-30T10:53:29"/>
    <s v="-"/>
    <x v="0"/>
  </r>
  <r>
    <n v="3909"/>
    <n v="52"/>
    <x v="0"/>
    <n v="336"/>
    <x v="0"/>
    <n v="3"/>
    <s v="no"/>
    <n v="2"/>
    <s v="yes"/>
    <n v="0.233333333333333"/>
    <n v="-0.99445047044479296"/>
    <n v="2.7777777777777302E-3"/>
    <x v="0"/>
    <d v="2017-03-30T11:13:51"/>
    <d v="2017-03-30T11:14:44"/>
    <s v="-"/>
    <x v="0"/>
  </r>
  <r>
    <n v="4719"/>
    <n v="59"/>
    <x v="0"/>
    <n v="336"/>
    <x v="0"/>
    <n v="3"/>
    <s v="yes"/>
    <n v="2"/>
    <s v="yes"/>
    <n v="6.6666666666666596E-2"/>
    <n v="-0.99603162500736497"/>
    <n v="0.202777777777777"/>
    <x v="0"/>
    <d v="2017-03-31T14:30:07"/>
    <d v="2017-03-31T14:31:17"/>
    <s v="-"/>
    <x v="0"/>
  </r>
  <r>
    <n v="3768"/>
    <n v="49"/>
    <x v="0"/>
    <n v="337"/>
    <x v="0"/>
    <n v="2"/>
    <s v="no"/>
    <n v="1"/>
    <s v="no"/>
    <n v="-0.233333333333333"/>
    <n v="-0.97389353320830896"/>
    <n v="-0.374999999999999"/>
    <x v="0"/>
    <d v="2017-03-30T10:47:20"/>
    <d v="2017-03-30T10:48:19"/>
    <s v="-"/>
    <x v="0"/>
  </r>
  <r>
    <n v="3794"/>
    <n v="51"/>
    <x v="0"/>
    <n v="337"/>
    <x v="0"/>
    <n v="2"/>
    <s v="no"/>
    <n v="2"/>
    <s v="no"/>
    <n v="-6.8889702690972096E-2"/>
    <n v="-0.98290576245235595"/>
    <n v="0.33611111111111103"/>
    <x v="0"/>
    <d v="2017-03-30T10:49:32"/>
    <d v="2017-03-30T10:50:22"/>
    <s v="-"/>
    <x v="0"/>
  </r>
  <r>
    <n v="3828"/>
    <n v="50"/>
    <x v="0"/>
    <n v="337"/>
    <x v="0"/>
    <n v="2"/>
    <s v="yes"/>
    <n v="2"/>
    <s v="yes"/>
    <n v="-5.5555555555555497E-2"/>
    <n v="0.221978546439007"/>
    <n v="0.80277777777777704"/>
    <x v="0"/>
    <d v="2017-03-30T10:52:51"/>
    <d v="2017-03-30T10:53:53"/>
    <s v="-"/>
    <x v="0"/>
  </r>
  <r>
    <n v="3910"/>
    <n v="52"/>
    <x v="0"/>
    <n v="337"/>
    <x v="0"/>
    <n v="2"/>
    <s v="no"/>
    <n v="2"/>
    <s v="yes"/>
    <n v="0.94444444444444398"/>
    <n v="0.82412045998530503"/>
    <n v="-8.6111111111111097E-2"/>
    <x v="0"/>
    <d v="2017-03-30T11:14:09"/>
    <d v="2017-03-30T11:15:02"/>
    <s v="-"/>
    <x v="0"/>
  </r>
  <r>
    <n v="4720"/>
    <n v="59"/>
    <x v="0"/>
    <n v="337"/>
    <x v="0"/>
    <n v="2"/>
    <s v="yes"/>
    <n v="2"/>
    <s v="yes"/>
    <n v="8.8888888888888906E-2"/>
    <n v="-0.97227010520679602"/>
    <n v="0.38055555555555498"/>
    <x v="0"/>
    <d v="2017-03-31T14:30:21"/>
    <d v="2017-03-31T14:31:28"/>
    <s v="-"/>
    <x v="0"/>
  </r>
  <r>
    <n v="3775"/>
    <n v="49"/>
    <x v="0"/>
    <n v="338"/>
    <x v="0"/>
    <n v="3"/>
    <s v="yes"/>
    <n v="2"/>
    <s v="no"/>
    <n v="0.14444444444444399"/>
    <n v="-0.82842595269326003"/>
    <n v="-0.55277777777777704"/>
    <x v="0"/>
    <d v="2017-03-30T10:47:41"/>
    <d v="2017-03-30T10:48:45"/>
    <s v="-"/>
    <x v="0"/>
  </r>
  <r>
    <n v="3799"/>
    <n v="51"/>
    <x v="0"/>
    <n v="338"/>
    <x v="0"/>
    <n v="2"/>
    <s v="no"/>
    <n v="2"/>
    <s v="no"/>
    <n v="-4.6667480468750001E-2"/>
    <n v="-0.77371616810261501"/>
    <n v="0.58055555555555505"/>
    <x v="0"/>
    <d v="2017-03-30T10:49:47"/>
    <d v="2017-03-30T10:50:40"/>
    <s v="-"/>
    <x v="0"/>
  </r>
  <r>
    <n v="3830"/>
    <n v="50"/>
    <x v="0"/>
    <n v="338"/>
    <x v="0"/>
    <n v="3"/>
    <s v="yes"/>
    <n v="3"/>
    <s v="yes"/>
    <n v="-3.3333333333333298E-2"/>
    <n v="-0.99626645715106399"/>
    <n v="-0.19722222222222199"/>
    <x v="0"/>
    <d v="2017-03-30T10:53:14"/>
    <d v="2017-03-30T10:54:12"/>
    <s v="-"/>
    <x v="0"/>
  </r>
  <r>
    <n v="3911"/>
    <n v="52"/>
    <x v="0"/>
    <n v="338"/>
    <x v="0"/>
    <n v="3"/>
    <s v="yes"/>
    <n v="2"/>
    <s v="yes"/>
    <n v="0.32222222222222202"/>
    <n v="-0.98531072557347799"/>
    <n v="6.9444444444444406E-2"/>
    <x v="0"/>
    <d v="2017-03-30T11:14:27"/>
    <d v="2017-03-30T11:15:20"/>
    <s v="-"/>
    <x v="0"/>
  </r>
  <r>
    <n v="4722"/>
    <n v="59"/>
    <x v="0"/>
    <n v="338"/>
    <x v="0"/>
    <n v="2"/>
    <s v="yes"/>
    <n v="2"/>
    <s v="yes"/>
    <n v="2.2222222222222102E-2"/>
    <n v="-0.99756438619395504"/>
    <n v="0.15833333333333299"/>
    <x v="0"/>
    <d v="2017-03-31T14:30:32"/>
    <d v="2017-03-31T14:31:53"/>
    <s v="-"/>
    <x v="0"/>
  </r>
  <r>
    <n v="3779"/>
    <n v="49"/>
    <x v="0"/>
    <n v="341"/>
    <x v="0"/>
    <n v="4"/>
    <s v="no"/>
    <n v="3"/>
    <s v="yes"/>
    <n v="0.54444444444444395"/>
    <n v="-0.84232588603559999"/>
    <n v="0.49166666666666597"/>
    <x v="0"/>
    <d v="2017-03-30T10:48:07"/>
    <d v="2017-03-30T10:49:01"/>
    <s v="-"/>
    <x v="0"/>
  </r>
  <r>
    <n v="3804"/>
    <n v="51"/>
    <x v="0"/>
    <n v="341"/>
    <x v="0"/>
    <n v="3"/>
    <s v="no"/>
    <n v="3"/>
    <s v="no"/>
    <n v="-4.6667480468750001E-2"/>
    <n v="-0.986589153689302"/>
    <n v="0.313888888888888"/>
    <x v="0"/>
    <d v="2017-03-30T10:50:05"/>
    <d v="2017-03-30T10:51:05"/>
    <s v="-"/>
    <x v="0"/>
  </r>
  <r>
    <n v="3832"/>
    <n v="50"/>
    <x v="0"/>
    <n v="341"/>
    <x v="0"/>
    <n v="5"/>
    <s v="yes"/>
    <n v="4"/>
    <s v="yes"/>
    <n v="0.344444444444444"/>
    <n v="0.56120933222549796"/>
    <n v="0.86944444444444402"/>
    <x v="0"/>
    <d v="2017-03-30T10:53:33"/>
    <d v="2017-03-30T10:54:29"/>
    <s v="-"/>
    <x v="0"/>
  </r>
  <r>
    <n v="3912"/>
    <n v="52"/>
    <x v="0"/>
    <n v="341"/>
    <x v="0"/>
    <n v="3"/>
    <s v="yes"/>
    <n v="2"/>
    <s v="yes"/>
    <n v="0.87777777777777699"/>
    <n v="0.59710081659473202"/>
    <n v="0.33611111111111103"/>
    <x v="0"/>
    <d v="2017-03-30T11:14:45"/>
    <d v="2017-03-30T11:15:33"/>
    <s v="-"/>
    <x v="0"/>
  </r>
  <r>
    <n v="4723"/>
    <n v="59"/>
    <x v="0"/>
    <n v="341"/>
    <x v="0"/>
    <n v="2"/>
    <s v="yes"/>
    <n v="2"/>
    <s v="yes"/>
    <n v="8.8888888888888906E-2"/>
    <n v="-0.99809209476105498"/>
    <n v="0.13611111111111099"/>
    <x v="0"/>
    <d v="2017-03-31T14:30:57"/>
    <d v="2017-03-31T14:32:14"/>
    <s v="-"/>
    <x v="0"/>
  </r>
  <r>
    <n v="3782"/>
    <n v="49"/>
    <x v="0"/>
    <n v="342"/>
    <x v="0"/>
    <n v="2"/>
    <s v="no"/>
    <n v="2"/>
    <s v="no"/>
    <n v="-0.63333333333333297"/>
    <n v="-0.51286355383216897"/>
    <n v="-0.66388888888888897"/>
    <x v="0"/>
    <d v="2017-03-30T10:48:23"/>
    <d v="2017-03-30T10:49:20"/>
    <s v="-"/>
    <x v="0"/>
  </r>
  <r>
    <n v="3810"/>
    <n v="51"/>
    <x v="0"/>
    <n v="342"/>
    <x v="0"/>
    <n v="2"/>
    <s v="no"/>
    <n v="4"/>
    <s v="no"/>
    <n v="-0.46888970269097202"/>
    <n v="-0.92828273592288701"/>
    <n v="2.7777777777777302E-3"/>
    <x v="0"/>
    <d v="2017-03-30T10:50:29"/>
    <d v="2017-03-30T10:51:46"/>
    <s v="-"/>
    <x v="0"/>
  </r>
  <r>
    <n v="3834"/>
    <n v="50"/>
    <x v="0"/>
    <n v="342"/>
    <x v="0"/>
    <n v="4"/>
    <s v="yes"/>
    <n v="2"/>
    <s v="yes"/>
    <n v="0.54444444444444395"/>
    <n v="0.221978546439007"/>
    <n v="0.80277777777777704"/>
    <x v="0"/>
    <d v="2017-03-30T10:53:50"/>
    <d v="2017-03-30T10:54:46"/>
    <s v="-"/>
    <x v="0"/>
  </r>
  <r>
    <n v="3913"/>
    <n v="52"/>
    <x v="0"/>
    <n v="342"/>
    <x v="0"/>
    <n v="2"/>
    <s v="yes"/>
    <n v="2"/>
    <s v="yes"/>
    <n v="0.38888888888888901"/>
    <n v="-0.96964652858658795"/>
    <n v="4.72222222222222E-2"/>
    <x v="0"/>
    <d v="2017-03-30T11:14:59"/>
    <d v="2017-03-30T11:15:52"/>
    <s v="-"/>
    <x v="0"/>
  </r>
  <r>
    <n v="4724"/>
    <n v="59"/>
    <x v="0"/>
    <n v="342"/>
    <x v="0"/>
    <n v="2"/>
    <s v="yes"/>
    <n v="2"/>
    <s v="yes"/>
    <n v="4.4444444444444398E-2"/>
    <n v="-0.99908319012219404"/>
    <n v="6.9444444444444406E-2"/>
    <x v="0"/>
    <d v="2017-03-31T14:31:18"/>
    <d v="2017-03-31T14:32:27"/>
    <s v="-"/>
    <x v="0"/>
  </r>
  <r>
    <n v="3787"/>
    <n v="49"/>
    <x v="0"/>
    <n v="343"/>
    <x v="0"/>
    <n v="4"/>
    <s v="no"/>
    <n v="4"/>
    <s v="yes"/>
    <n v="0.72222222222222199"/>
    <n v="-0.23438947444255601"/>
    <n v="0.55833333333333302"/>
    <x v="0"/>
    <d v="2017-03-30T10:48:42"/>
    <d v="2017-03-30T10:49:39"/>
    <s v="-"/>
    <x v="0"/>
  </r>
  <r>
    <n v="3815"/>
    <n v="51"/>
    <x v="0"/>
    <n v="343"/>
    <x v="0"/>
    <n v="4"/>
    <s v="no"/>
    <n v="3"/>
    <s v="yes"/>
    <n v="0.33111029730902702"/>
    <n v="9.5180418584535895E-2"/>
    <n v="0.780555555555555"/>
    <x v="0"/>
    <d v="2017-03-30T10:51:10"/>
    <d v="2017-03-30T10:52:19"/>
    <s v="-"/>
    <x v="0"/>
  </r>
  <r>
    <n v="3836"/>
    <n v="50"/>
    <x v="0"/>
    <n v="343"/>
    <x v="0"/>
    <n v="4"/>
    <s v="yes"/>
    <n v="4"/>
    <s v="yes"/>
    <n v="0.83333333333333304"/>
    <n v="0.56120933222549796"/>
    <n v="0.86944444444444402"/>
    <x v="0"/>
    <d v="2017-03-30T10:54:08"/>
    <d v="2017-03-30T10:55:02"/>
    <s v="-"/>
    <x v="0"/>
  </r>
  <r>
    <n v="3914"/>
    <n v="52"/>
    <x v="0"/>
    <n v="343"/>
    <x v="0"/>
    <n v="2"/>
    <s v="yes"/>
    <n v="2"/>
    <s v="yes"/>
    <n v="0.188888888888888"/>
    <n v="-0.99659295045932506"/>
    <n v="-4.1666666666666602E-2"/>
    <x v="0"/>
    <d v="2017-03-30T11:15:17"/>
    <d v="2017-03-30T11:16:04"/>
    <s v="-"/>
    <x v="0"/>
  </r>
  <r>
    <n v="4726"/>
    <n v="59"/>
    <x v="0"/>
    <n v="343"/>
    <x v="0"/>
    <n v="2"/>
    <s v="yes"/>
    <n v="2"/>
    <s v="yes"/>
    <n v="4.4444444444444398E-2"/>
    <n v="-0.99930354367093199"/>
    <n v="-1.94444444444445E-2"/>
    <x v="0"/>
    <d v="2017-03-31T14:31:30"/>
    <d v="2017-03-31T14:32:56"/>
    <s v="-"/>
    <x v="0"/>
  </r>
  <r>
    <n v="3791"/>
    <n v="49"/>
    <x v="0"/>
    <n v="344"/>
    <x v="0"/>
    <n v="4"/>
    <s v="no"/>
    <n v="3"/>
    <s v="yes"/>
    <n v="0.83333333333333304"/>
    <n v="0.38758837440821597"/>
    <n v="0.73611111111111105"/>
    <x v="0"/>
    <d v="2017-03-30T10:49:02"/>
    <d v="2017-03-30T10:50:07"/>
    <s v="-"/>
    <x v="0"/>
  </r>
  <r>
    <n v="3817"/>
    <n v="51"/>
    <x v="0"/>
    <n v="344"/>
    <x v="0"/>
    <n v="4"/>
    <s v="no"/>
    <n v="4"/>
    <s v="yes"/>
    <n v="0.68666585286458304"/>
    <n v="0.45764863655502103"/>
    <n v="0.84722222222222199"/>
    <x v="0"/>
    <d v="2017-03-30T10:51:44"/>
    <d v="2017-03-30T10:52:30"/>
    <s v="-"/>
    <x v="0"/>
  </r>
  <r>
    <n v="3838"/>
    <n v="50"/>
    <x v="0"/>
    <n v="344"/>
    <x v="0"/>
    <n v="3"/>
    <s v="yes"/>
    <n v="3"/>
    <s v="yes"/>
    <n v="0.7"/>
    <n v="0.221978546439007"/>
    <n v="0.80277777777777704"/>
    <x v="0"/>
    <d v="2017-03-30T10:54:23"/>
    <d v="2017-03-30T10:55:20"/>
    <s v="-"/>
    <x v="0"/>
  </r>
  <r>
    <n v="3915"/>
    <n v="52"/>
    <x v="0"/>
    <n v="344"/>
    <x v="0"/>
    <n v="3"/>
    <s v="yes"/>
    <n v="2"/>
    <s v="yes"/>
    <n v="0.9"/>
    <n v="0.68458616597302102"/>
    <n v="0.202777777777777"/>
    <x v="0"/>
    <d v="2017-03-30T11:15:30"/>
    <d v="2017-03-30T11:16:20"/>
    <s v="-"/>
    <x v="0"/>
  </r>
  <r>
    <n v="4727"/>
    <n v="59"/>
    <x v="0"/>
    <n v="344"/>
    <x v="0"/>
    <n v="4"/>
    <s v="yes"/>
    <n v="3"/>
    <s v="yes"/>
    <n v="0"/>
    <n v="-0.99809209476105498"/>
    <n v="0.13611111111111099"/>
    <x v="0"/>
    <d v="2017-03-31T14:32:00"/>
    <d v="2017-03-31T14:33:22"/>
    <s v="-"/>
    <x v="0"/>
  </r>
  <r>
    <n v="3795"/>
    <n v="49"/>
    <x v="0"/>
    <n v="345"/>
    <x v="0"/>
    <n v="4"/>
    <s v="no"/>
    <n v="4"/>
    <s v="yes"/>
    <n v="0.7"/>
    <n v="0.94513825082647795"/>
    <n v="1"/>
    <x v="0"/>
    <d v="2017-03-30T10:49:29"/>
    <d v="2017-03-30T10:50:22"/>
    <s v="-"/>
    <x v="0"/>
  </r>
  <r>
    <n v="3818"/>
    <n v="51"/>
    <x v="0"/>
    <n v="345"/>
    <x v="0"/>
    <n v="4"/>
    <s v="no"/>
    <n v="3"/>
    <s v="yes"/>
    <n v="0.64222140842013897"/>
    <n v="0.45764863655502103"/>
    <n v="0.84722222222222199"/>
    <x v="0"/>
    <d v="2017-03-30T10:51:54"/>
    <d v="2017-03-30T10:52:44"/>
    <s v="-"/>
    <x v="0"/>
  </r>
  <r>
    <n v="3840"/>
    <n v="50"/>
    <x v="0"/>
    <n v="345"/>
    <x v="0"/>
    <n v="5"/>
    <s v="yes"/>
    <n v="4"/>
    <s v="yes"/>
    <n v="0.78888888888888797"/>
    <n v="1"/>
    <n v="1"/>
    <x v="0"/>
    <d v="2017-03-30T10:54:42"/>
    <d v="2017-03-30T10:55:35"/>
    <s v="-"/>
    <x v="0"/>
  </r>
  <r>
    <n v="3916"/>
    <n v="52"/>
    <x v="0"/>
    <n v="345"/>
    <x v="0"/>
    <n v="4"/>
    <s v="yes"/>
    <n v="2"/>
    <s v="yes"/>
    <n v="0.94444444444444398"/>
    <n v="0.82412045998530503"/>
    <n v="0.33611111111111103"/>
    <x v="0"/>
    <d v="2017-03-30T11:15:45"/>
    <d v="2017-03-30T11:16:33"/>
    <s v="-"/>
    <x v="0"/>
  </r>
  <r>
    <n v="4729"/>
    <n v="59"/>
    <x v="0"/>
    <n v="345"/>
    <x v="0"/>
    <n v="2"/>
    <s v="yes"/>
    <n v="2"/>
    <s v="yes"/>
    <n v="4.4444444444444398E-2"/>
    <n v="-0.99882945623196795"/>
    <n v="9.1666666666666702E-2"/>
    <x v="0"/>
    <d v="2017-03-31T14:32:26"/>
    <d v="2017-03-31T14:33:38"/>
    <s v="-"/>
    <x v="0"/>
  </r>
  <r>
    <n v="3798"/>
    <n v="49"/>
    <x v="0"/>
    <n v="346"/>
    <x v="0"/>
    <n v="3"/>
    <s v="no"/>
    <n v="1"/>
    <s v="yes"/>
    <n v="0.41111111111111098"/>
    <n v="-0.95515963206185595"/>
    <n v="0.42499999999999999"/>
    <x v="0"/>
    <d v="2017-03-30T10:49:44"/>
    <d v="2017-03-30T10:50:36"/>
    <s v="-"/>
    <x v="0"/>
  </r>
  <r>
    <n v="3821"/>
    <n v="51"/>
    <x v="0"/>
    <n v="346"/>
    <x v="0"/>
    <n v="2"/>
    <s v="no"/>
    <n v="2"/>
    <s v="no"/>
    <n v="1.9999186197916598E-2"/>
    <n v="-0.65451542791721695"/>
    <n v="0.625"/>
    <x v="0"/>
    <d v="2017-03-30T10:52:08"/>
    <d v="2017-03-30T10:52:52"/>
    <s v="-"/>
    <x v="0"/>
  </r>
  <r>
    <n v="3841"/>
    <n v="50"/>
    <x v="0"/>
    <n v="346"/>
    <x v="0"/>
    <n v="1"/>
    <s v="yes"/>
    <n v="3"/>
    <s v="yes"/>
    <n v="0.63333333333333297"/>
    <n v="-0.62723634430464403"/>
    <n v="0.113888888888888"/>
    <x v="0"/>
    <d v="2017-03-30T10:54:57"/>
    <d v="2017-03-30T10:55:51"/>
    <s v="-"/>
    <x v="0"/>
  </r>
  <r>
    <n v="3917"/>
    <n v="52"/>
    <x v="0"/>
    <n v="346"/>
    <x v="0"/>
    <n v="2"/>
    <s v="no"/>
    <n v="2"/>
    <s v="yes"/>
    <n v="0.63333333333333297"/>
    <n v="-0.62723634430464403"/>
    <n v="-0.13055555555555501"/>
    <x v="0"/>
    <d v="2017-03-30T11:15:58"/>
    <d v="2017-03-30T11:16:48"/>
    <s v="-"/>
    <x v="0"/>
  </r>
  <r>
    <n v="4731"/>
    <n v="59"/>
    <x v="0"/>
    <n v="346"/>
    <x v="0"/>
    <n v="2"/>
    <s v="yes"/>
    <n v="1"/>
    <s v="yes"/>
    <n v="4.4444444444444398E-2"/>
    <n v="-0.99913751747300505"/>
    <n v="-6.3888888888888995E-2"/>
    <x v="0"/>
    <d v="2017-03-31T14:32:42"/>
    <d v="2017-03-31T14:33:47"/>
    <s v="-"/>
    <x v="0"/>
  </r>
  <r>
    <n v="2151"/>
    <n v="33"/>
    <x v="0"/>
    <n v="402"/>
    <x v="0"/>
    <n v="2"/>
    <s v="yes"/>
    <n v="2"/>
    <s v="no"/>
    <n v="-0.31111111111111101"/>
    <n v="-0.94307936740211795"/>
    <n v="0.44722222222222202"/>
    <x v="0"/>
    <d v="2017-03-29T12:13:07"/>
    <d v="2017-03-29T12:14:56"/>
    <s v="-"/>
    <x v="0"/>
  </r>
  <r>
    <n v="2159"/>
    <n v="32"/>
    <x v="0"/>
    <n v="402"/>
    <x v="0"/>
    <n v="2"/>
    <s v="yes"/>
    <n v="2"/>
    <s v="yes"/>
    <n v="-7.7777777777777696E-2"/>
    <n v="-0.99493538567483397"/>
    <n v="0.22500000000000001"/>
    <x v="0"/>
    <d v="2017-03-29T12:14:13"/>
    <d v="2017-03-29T12:15:21"/>
    <s v="-"/>
    <x v="0"/>
  </r>
  <r>
    <n v="2174"/>
    <n v="30"/>
    <x v="0"/>
    <n v="402"/>
    <x v="0"/>
    <n v="3"/>
    <s v="yes"/>
    <n v="1"/>
    <s v="yes"/>
    <n v="0.344444444444444"/>
    <n v="-0.908750152057065"/>
    <n v="0.49166666666666597"/>
    <x v="0"/>
    <d v="2017-03-29T12:16:06"/>
    <d v="2017-03-29T12:17:43"/>
    <s v="-"/>
    <x v="0"/>
  </r>
  <r>
    <n v="2175"/>
    <n v="31"/>
    <x v="0"/>
    <n v="402"/>
    <x v="0"/>
    <n v="2"/>
    <s v="yes"/>
    <n v="1"/>
    <s v="no"/>
    <n v="-0.55555555555555503"/>
    <n v="-0.82354979358574498"/>
    <n v="-0.55277777777777704"/>
    <x v="0"/>
    <d v="2017-03-29T12:16:07"/>
    <d v="2017-03-29T12:17:45"/>
    <s v="-"/>
    <x v="0"/>
  </r>
  <r>
    <n v="2306"/>
    <n v="36"/>
    <x v="0"/>
    <n v="402"/>
    <x v="0"/>
    <n v="2"/>
    <s v="no"/>
    <n v="3"/>
    <s v="no"/>
    <n v="-2.2222222222222199E-2"/>
    <n v="-0.99626645715106399"/>
    <n v="-0.19722222222222199"/>
    <x v="0"/>
    <d v="2017-03-29T12:36:19"/>
    <d v="2017-03-29T12:37:27"/>
    <s v="-"/>
    <x v="0"/>
  </r>
  <r>
    <n v="2156"/>
    <n v="33"/>
    <x v="0"/>
    <n v="405"/>
    <x v="0"/>
    <n v="2"/>
    <s v="yes"/>
    <n v="2"/>
    <s v="yes"/>
    <n v="0.64444444444444404"/>
    <n v="-0.58827638534013305"/>
    <n v="0.313888888888888"/>
    <x v="0"/>
    <d v="2017-03-29T12:14:14"/>
    <d v="2017-03-29T12:15:18"/>
    <s v="-"/>
    <x v="0"/>
  </r>
  <r>
    <n v="2163"/>
    <n v="32"/>
    <x v="0"/>
    <n v="405"/>
    <x v="0"/>
    <n v="3"/>
    <s v="no"/>
    <n v="4"/>
    <s v="yes"/>
    <n v="0.188888888888888"/>
    <n v="-0.991754666245243"/>
    <n v="0.26944444444444399"/>
    <x v="0"/>
    <d v="2017-03-29T12:14:42"/>
    <d v="2017-03-29T12:15:53"/>
    <s v="-"/>
    <x v="0"/>
  </r>
  <r>
    <n v="2183"/>
    <n v="31"/>
    <x v="0"/>
    <n v="405"/>
    <x v="0"/>
    <n v="4"/>
    <s v="yes"/>
    <n v="2"/>
    <s v="yes"/>
    <n v="0.44444444444444398"/>
    <n v="-0.88486732817164904"/>
    <n v="0.51388888888888795"/>
    <x v="0"/>
    <d v="2017-03-29T12:17:06"/>
    <d v="2017-03-29T12:19:13"/>
    <s v="-"/>
    <x v="0"/>
  </r>
  <r>
    <n v="2185"/>
    <n v="30"/>
    <x v="0"/>
    <n v="405"/>
    <x v="0"/>
    <n v="3"/>
    <s v="yes"/>
    <n v="2"/>
    <s v="yes"/>
    <n v="9.9999999999999895E-2"/>
    <n v="-0.986589153689302"/>
    <n v="0.313888888888888"/>
    <x v="0"/>
    <d v="2017-03-29T12:17:05"/>
    <d v="2017-03-29T12:19:22"/>
    <s v="-"/>
    <x v="0"/>
  </r>
  <r>
    <n v="2307"/>
    <n v="36"/>
    <x v="0"/>
    <n v="405"/>
    <x v="0"/>
    <n v="3"/>
    <s v="no"/>
    <n v="3"/>
    <s v="yes"/>
    <n v="8.8888888888888906E-2"/>
    <n v="-0.998594083248738"/>
    <n v="-0.108333333333333"/>
    <x v="0"/>
    <d v="2017-03-29T12:36:58"/>
    <d v="2017-03-29T12:37:45"/>
    <s v="-"/>
    <x v="0"/>
  </r>
  <r>
    <n v="2161"/>
    <n v="33"/>
    <x v="0"/>
    <n v="407"/>
    <x v="0"/>
    <n v="4"/>
    <s v="yes"/>
    <n v="2"/>
    <s v="yes"/>
    <n v="0.77777777777777701"/>
    <n v="7.9159167266609196E-2"/>
    <n v="0.58055555555555505"/>
    <x v="0"/>
    <d v="2017-03-29T12:14:35"/>
    <d v="2017-03-29T12:15:35"/>
    <s v="-"/>
    <x v="0"/>
  </r>
  <r>
    <n v="2165"/>
    <n v="32"/>
    <x v="0"/>
    <n v="407"/>
    <x v="0"/>
    <n v="4"/>
    <s v="no"/>
    <n v="4"/>
    <s v="yes"/>
    <n v="0.52222222222222203"/>
    <n v="-0.87447531609330098"/>
    <n v="0.42499999999999999"/>
    <x v="0"/>
    <d v="2017-03-29T12:15:15"/>
    <d v="2017-03-29T12:16:13"/>
    <s v="-"/>
    <x v="0"/>
  </r>
  <r>
    <n v="2186"/>
    <n v="31"/>
    <x v="0"/>
    <n v="407"/>
    <x v="0"/>
    <n v="4"/>
    <s v="yes"/>
    <n v="3"/>
    <s v="yes"/>
    <n v="0.31111111111111101"/>
    <n v="-0.65451542791721695"/>
    <n v="0.625"/>
    <x v="0"/>
    <d v="2017-03-29T12:18:35"/>
    <d v="2017-03-29T12:19:26"/>
    <s v="-"/>
    <x v="0"/>
  </r>
  <r>
    <n v="2189"/>
    <n v="30"/>
    <x v="0"/>
    <n v="407"/>
    <x v="0"/>
    <n v="4"/>
    <s v="yes"/>
    <n v="3"/>
    <s v="yes"/>
    <n v="0.32222222222222202"/>
    <n v="-0.65451542791721695"/>
    <n v="0.625"/>
    <x v="0"/>
    <d v="2017-03-29T12:18:43"/>
    <d v="2017-03-29T12:19:38"/>
    <s v="-"/>
    <x v="0"/>
  </r>
  <r>
    <n v="2308"/>
    <n v="36"/>
    <x v="0"/>
    <n v="407"/>
    <x v="0"/>
    <n v="3"/>
    <s v="no"/>
    <n v="3"/>
    <s v="yes"/>
    <n v="0.155555555555555"/>
    <n v="-0.99763759976931099"/>
    <n v="-0.108333333333333"/>
    <x v="0"/>
    <d v="2017-03-29T12:37:17"/>
    <d v="2017-03-29T12:38:07"/>
    <s v="-"/>
    <x v="0"/>
  </r>
  <r>
    <n v="2166"/>
    <n v="32"/>
    <x v="0"/>
    <n v="409"/>
    <x v="0"/>
    <n v="4"/>
    <s v="no"/>
    <n v="4"/>
    <s v="yes"/>
    <n v="0.54444444444444395"/>
    <n v="-0.84232588603559999"/>
    <n v="0.53611111111111098"/>
    <x v="0"/>
    <d v="2017-03-29T12:15:35"/>
    <d v="2017-03-29T12:16:54"/>
    <s v="-"/>
    <x v="0"/>
  </r>
  <r>
    <n v="2169"/>
    <n v="33"/>
    <x v="0"/>
    <n v="409"/>
    <x v="0"/>
    <n v="4"/>
    <s v="no"/>
    <n v="2"/>
    <s v="yes"/>
    <n v="0.57777777777777695"/>
    <n v="-0.77981182665191895"/>
    <n v="0.49166666666666597"/>
    <x v="0"/>
    <d v="2017-03-29T12:14:52"/>
    <d v="2017-03-29T12:17:03"/>
    <s v="-"/>
    <x v="0"/>
  </r>
  <r>
    <n v="2192"/>
    <n v="30"/>
    <x v="0"/>
    <n v="409"/>
    <x v="0"/>
    <n v="3"/>
    <s v="yes"/>
    <n v="1"/>
    <s v="yes"/>
    <n v="0.32222222222222202"/>
    <n v="-0.908750152057065"/>
    <n v="0.49166666666666597"/>
    <x v="0"/>
    <d v="2017-03-29T12:18:59"/>
    <d v="2017-03-29T12:20:03"/>
    <s v="-"/>
    <x v="0"/>
  </r>
  <r>
    <n v="2194"/>
    <n v="31"/>
    <x v="0"/>
    <n v="409"/>
    <x v="0"/>
    <n v="2"/>
    <s v="yes"/>
    <n v="2"/>
    <s v="yes"/>
    <n v="0.64444444444444404"/>
    <n v="-0.58827638534013305"/>
    <n v="-0.59722222222222199"/>
    <x v="0"/>
    <d v="2017-03-29T12:18:48"/>
    <d v="2017-03-29T12:20:13"/>
    <s v="-"/>
    <x v="0"/>
  </r>
  <r>
    <n v="2309"/>
    <n v="36"/>
    <x v="0"/>
    <n v="409"/>
    <x v="0"/>
    <n v="3"/>
    <s v="no"/>
    <n v="3"/>
    <s v="no"/>
    <n v="6.6666666666666596E-2"/>
    <n v="-0.99911076841447899"/>
    <n v="-1.94444444444445E-2"/>
    <x v="0"/>
    <d v="2017-03-29T12:37:38"/>
    <d v="2017-03-29T12:39:10"/>
    <s v="-"/>
    <x v="0"/>
  </r>
  <r>
    <n v="2172"/>
    <n v="32"/>
    <x v="0"/>
    <n v="414"/>
    <x v="0"/>
    <n v="2"/>
    <s v="no"/>
    <n v="4"/>
    <s v="yes"/>
    <n v="-0.14444444444444399"/>
    <n v="-0.99790911931180104"/>
    <n v="9.1666666666666702E-2"/>
    <x v="0"/>
    <d v="2017-03-29T12:16:16"/>
    <d v="2017-03-29T12:17:32"/>
    <s v="-"/>
    <x v="0"/>
  </r>
  <r>
    <n v="2179"/>
    <n v="33"/>
    <x v="0"/>
    <n v="414"/>
    <x v="0"/>
    <n v="2"/>
    <s v="yes"/>
    <n v="2"/>
    <s v="no"/>
    <n v="0.11111111111111099"/>
    <n v="-0.99855049174333299"/>
    <n v="2.7777777777777302E-3"/>
    <x v="0"/>
    <d v="2017-03-29T12:16:21"/>
    <d v="2017-03-29T12:18:45"/>
    <s v="-"/>
    <x v="0"/>
  </r>
  <r>
    <n v="2196"/>
    <n v="31"/>
    <x v="0"/>
    <n v="414"/>
    <x v="0"/>
    <n v="3"/>
    <s v="yes"/>
    <n v="2"/>
    <s v="yes"/>
    <n v="0.266666666666666"/>
    <n v="-0.927858847630605"/>
    <n v="0.469444444444444"/>
    <x v="0"/>
    <d v="2017-03-29T12:19:35"/>
    <d v="2017-03-29T12:20:25"/>
    <s v="-"/>
    <x v="0"/>
  </r>
  <r>
    <n v="2197"/>
    <n v="30"/>
    <x v="0"/>
    <n v="414"/>
    <x v="0"/>
    <n v="3"/>
    <s v="yes"/>
    <n v="2"/>
    <s v="yes"/>
    <n v="0.27777777777777701"/>
    <n v="-0.97227010520679602"/>
    <n v="0.38055555555555498"/>
    <x v="0"/>
    <d v="2017-03-29T12:19:24"/>
    <d v="2017-03-29T12:20:31"/>
    <s v="-"/>
    <x v="0"/>
  </r>
  <r>
    <n v="2310"/>
    <n v="36"/>
    <x v="0"/>
    <n v="414"/>
    <x v="0"/>
    <n v="3"/>
    <s v="no"/>
    <n v="3"/>
    <s v="yes"/>
    <n v="0.11111111111111099"/>
    <n v="-0.99224165444423196"/>
    <n v="-0.26388888888888801"/>
    <x v="0"/>
    <d v="2017-03-29T12:38:41"/>
    <d v="2017-03-29T12:40:03"/>
    <s v="-"/>
    <x v="0"/>
  </r>
  <r>
    <n v="2176"/>
    <n v="32"/>
    <x v="0"/>
    <n v="415"/>
    <x v="0"/>
    <n v="2"/>
    <s v="yes"/>
    <n v="3"/>
    <s v="yes"/>
    <n v="7.7777777777777696E-2"/>
    <n v="-0.986589153689302"/>
    <n v="0.313888888888888"/>
    <x v="0"/>
    <d v="2017-03-29T12:16:54"/>
    <d v="2017-03-29T12:18:03"/>
    <s v="-"/>
    <x v="0"/>
  </r>
  <r>
    <n v="2182"/>
    <n v="33"/>
    <x v="0"/>
    <n v="415"/>
    <x v="0"/>
    <n v="2"/>
    <s v="yes"/>
    <n v="2"/>
    <s v="no"/>
    <n v="-0.33333333333333298"/>
    <n v="-0.98341612463441996"/>
    <n v="-6.3888888888888995E-2"/>
    <x v="0"/>
    <d v="2017-03-29T12:18:02"/>
    <d v="2017-03-29T12:19:13"/>
    <s v="-"/>
    <x v="0"/>
  </r>
  <r>
    <n v="2201"/>
    <n v="31"/>
    <x v="0"/>
    <n v="415"/>
    <x v="0"/>
    <n v="2"/>
    <s v="yes"/>
    <n v="1"/>
    <s v="no"/>
    <n v="-0.77777777777777701"/>
    <n v="7.9159167266610098E-2"/>
    <n v="-0.30833333333333302"/>
    <x v="0"/>
    <d v="2017-03-29T12:19:47"/>
    <d v="2017-03-29T12:20:40"/>
    <s v="-"/>
    <x v="0"/>
  </r>
  <r>
    <n v="2202"/>
    <n v="30"/>
    <x v="0"/>
    <n v="415"/>
    <x v="0"/>
    <n v="3"/>
    <s v="yes"/>
    <n v="1"/>
    <s v="yes"/>
    <n v="0.58888888888888802"/>
    <n v="-3.29517761189023E-2"/>
    <n v="0.75833333333333297"/>
    <x v="0"/>
    <d v="2017-03-29T12:19:53"/>
    <d v="2017-03-29T12:20:45"/>
    <s v="-"/>
    <x v="0"/>
  </r>
  <r>
    <n v="2311"/>
    <n v="36"/>
    <x v="0"/>
    <n v="415"/>
    <x v="0"/>
    <n v="2"/>
    <s v="no"/>
    <n v="3"/>
    <s v="no"/>
    <n v="0.2"/>
    <n v="-0.99615082822076495"/>
    <n v="-0.19722222222222199"/>
    <x v="0"/>
    <d v="2017-03-29T12:39:34"/>
    <d v="2017-03-29T12:40:22"/>
    <s v="-"/>
    <x v="0"/>
  </r>
  <r>
    <n v="2178"/>
    <n v="32"/>
    <x v="0"/>
    <n v="416"/>
    <x v="0"/>
    <n v="1"/>
    <s v="no"/>
    <n v="5"/>
    <s v="no"/>
    <n v="-0.78888888888888797"/>
    <n v="0.143088291570625"/>
    <n v="-0.219444444444444"/>
    <x v="0"/>
    <d v="2017-03-29T12:17:25"/>
    <d v="2017-03-29T12:18:20"/>
    <s v="-"/>
    <x v="0"/>
  </r>
  <r>
    <n v="2190"/>
    <n v="33"/>
    <x v="0"/>
    <n v="416"/>
    <x v="0"/>
    <n v="2"/>
    <s v="no"/>
    <n v="3"/>
    <s v="no"/>
    <n v="-0.33333333333333298"/>
    <n v="-0.98341612463441996"/>
    <n v="-0.15277777777777701"/>
    <x v="0"/>
    <d v="2017-03-29T12:18:30"/>
    <d v="2017-03-29T12:19:45"/>
    <s v="-"/>
    <x v="0"/>
  </r>
  <r>
    <n v="2207"/>
    <n v="31"/>
    <x v="0"/>
    <n v="416"/>
    <x v="0"/>
    <n v="3"/>
    <s v="yes"/>
    <n v="2"/>
    <s v="no"/>
    <n v="-0.57777777777777695"/>
    <n v="-0.77981182665191895"/>
    <n v="-0.108333333333333"/>
    <x v="0"/>
    <d v="2017-03-29T12:20:02"/>
    <d v="2017-03-29T12:20:57"/>
    <s v="-"/>
    <x v="0"/>
  </r>
  <r>
    <n v="2208"/>
    <n v="30"/>
    <x v="0"/>
    <n v="416"/>
    <x v="0"/>
    <n v="2"/>
    <s v="yes"/>
    <n v="2"/>
    <s v="no"/>
    <n v="-0.5"/>
    <n v="-0.90040566632710894"/>
    <n v="0.22500000000000001"/>
    <x v="0"/>
    <d v="2017-03-29T12:20:06"/>
    <d v="2017-03-29T12:21:01"/>
    <s v="-"/>
    <x v="0"/>
  </r>
  <r>
    <n v="2312"/>
    <n v="36"/>
    <x v="0"/>
    <n v="416"/>
    <x v="0"/>
    <n v="3"/>
    <s v="no"/>
    <n v="3"/>
    <s v="no"/>
    <n v="0.2"/>
    <n v="-0.99615082822076495"/>
    <n v="-4.1666666666666602E-2"/>
    <x v="0"/>
    <d v="2017-03-29T12:39:53"/>
    <d v="2017-03-29T12:40:44"/>
    <s v="-"/>
    <x v="0"/>
  </r>
  <r>
    <n v="2180"/>
    <n v="32"/>
    <x v="0"/>
    <n v="418"/>
    <x v="0"/>
    <n v="3"/>
    <s v="no"/>
    <n v="4"/>
    <s v="yes"/>
    <n v="-5.5555555555555497E-2"/>
    <n v="-0.99809209476105498"/>
    <n v="0.13611111111111099"/>
    <x v="0"/>
    <d v="2017-03-29T12:17:42"/>
    <d v="2017-03-29T12:18:49"/>
    <s v="-"/>
    <x v="0"/>
  </r>
  <r>
    <n v="2204"/>
    <n v="33"/>
    <x v="0"/>
    <n v="418"/>
    <x v="0"/>
    <n v="3"/>
    <s v="yes"/>
    <n v="1"/>
    <s v="yes"/>
    <n v="0.57777777777777695"/>
    <n v="-0.77981182665191895"/>
    <n v="0.29166666666666602"/>
    <x v="0"/>
    <d v="2017-03-29T12:19:02"/>
    <d v="2017-03-29T12:20:55"/>
    <s v="-"/>
    <x v="0"/>
  </r>
  <r>
    <n v="2212"/>
    <n v="30"/>
    <x v="0"/>
    <n v="418"/>
    <x v="0"/>
    <n v="3"/>
    <s v="yes"/>
    <n v="2"/>
    <s v="yes"/>
    <n v="0.36666666666666597"/>
    <n v="-0.389391387983615"/>
    <n v="0.69166666666666599"/>
    <x v="0"/>
    <d v="2017-03-29T12:20:23"/>
    <d v="2017-03-29T12:21:17"/>
    <s v="-"/>
    <x v="0"/>
  </r>
  <r>
    <n v="2214"/>
    <n v="31"/>
    <x v="0"/>
    <n v="418"/>
    <x v="0"/>
    <n v="3"/>
    <s v="yes"/>
    <n v="2"/>
    <s v="yes"/>
    <n v="0.28888888888888797"/>
    <n v="-0.77371616810261501"/>
    <n v="0.58055555555555505"/>
    <x v="0"/>
    <d v="2017-03-29T12:20:19"/>
    <d v="2017-03-29T12:21:18"/>
    <s v="-"/>
    <x v="0"/>
  </r>
  <r>
    <n v="2313"/>
    <n v="36"/>
    <x v="0"/>
    <n v="418"/>
    <x v="0"/>
    <n v="3"/>
    <s v="no"/>
    <n v="3"/>
    <s v="yes"/>
    <n v="0.17777777777777701"/>
    <n v="-0.996984362865169"/>
    <n v="2.7777777777777302E-3"/>
    <x v="0"/>
    <d v="2017-03-29T12:40:16"/>
    <d v="2017-03-29T12:41:01"/>
    <s v="-"/>
    <x v="0"/>
  </r>
  <r>
    <n v="2187"/>
    <n v="32"/>
    <x v="0"/>
    <n v="421"/>
    <x v="0"/>
    <n v="4"/>
    <s v="no"/>
    <n v="4"/>
    <s v="no"/>
    <n v="9.9999999999999895E-2"/>
    <n v="-0.99603162500736497"/>
    <n v="0.202777777777777"/>
    <x v="0"/>
    <d v="2017-03-29T12:18:11"/>
    <d v="2017-03-29T12:19:31"/>
    <s v="-"/>
    <x v="0"/>
  </r>
  <r>
    <n v="2211"/>
    <n v="33"/>
    <x v="0"/>
    <n v="421"/>
    <x v="0"/>
    <n v="2"/>
    <s v="no"/>
    <n v="3"/>
    <s v="no"/>
    <n v="-0.28888888888888797"/>
    <n v="-0.98979783057627002"/>
    <n v="-0.19722222222222199"/>
    <x v="0"/>
    <d v="2017-03-29T12:20:12"/>
    <d v="2017-03-29T12:21:14"/>
    <s v="-"/>
    <x v="0"/>
  </r>
  <r>
    <n v="2216"/>
    <n v="31"/>
    <x v="0"/>
    <n v="421"/>
    <x v="0"/>
    <n v="3"/>
    <s v="yes"/>
    <n v="2"/>
    <s v="yes"/>
    <n v="8.8888888888888906E-2"/>
    <n v="-0.98391136723857298"/>
    <n v="-0.33055555555555499"/>
    <x v="0"/>
    <d v="2017-03-29T12:20:39"/>
    <d v="2017-03-29T12:21:31"/>
    <s v="-"/>
    <x v="0"/>
  </r>
  <r>
    <n v="2221"/>
    <n v="30"/>
    <x v="0"/>
    <n v="421"/>
    <x v="0"/>
    <n v="3"/>
    <s v="yes"/>
    <n v="2"/>
    <s v="no"/>
    <n v="-0.36666666666666597"/>
    <n v="-0.97615425301736203"/>
    <n v="0.26944444444444399"/>
    <x v="0"/>
    <d v="2017-03-29T12:20:39"/>
    <d v="2017-03-29T12:21:46"/>
    <s v="-"/>
    <x v="0"/>
  </r>
  <r>
    <n v="2314"/>
    <n v="36"/>
    <x v="0"/>
    <n v="421"/>
    <x v="0"/>
    <n v="2"/>
    <s v="no"/>
    <n v="3"/>
    <s v="yes"/>
    <n v="0.28888888888888797"/>
    <n v="-0.98979783057627002"/>
    <n v="-6.3888888888888995E-2"/>
    <x v="0"/>
    <d v="2017-03-29T12:40:32"/>
    <d v="2017-03-29T12:41:19"/>
    <s v="-"/>
    <x v="0"/>
  </r>
  <r>
    <n v="2191"/>
    <n v="32"/>
    <x v="0"/>
    <n v="422"/>
    <x v="0"/>
    <n v="2"/>
    <s v="yes"/>
    <n v="2"/>
    <s v="no"/>
    <n v="-0.25555555555555498"/>
    <n v="-0.991754666245243"/>
    <n v="0.26944444444444399"/>
    <x v="0"/>
    <d v="2017-03-29T12:18:53"/>
    <d v="2017-03-29T12:19:48"/>
    <s v="-"/>
    <x v="0"/>
  </r>
  <r>
    <n v="2217"/>
    <n v="33"/>
    <x v="0"/>
    <n v="422"/>
    <x v="0"/>
    <n v="1"/>
    <s v="no"/>
    <n v="3"/>
    <s v="no"/>
    <n v="-0.37777777777777699"/>
    <n v="-0.97309390167502896"/>
    <n v="0.313888888888888"/>
    <x v="0"/>
    <d v="2017-03-29T12:20:31"/>
    <d v="2017-03-29T12:21:31"/>
    <s v="-"/>
    <x v="0"/>
  </r>
  <r>
    <n v="2223"/>
    <n v="31"/>
    <x v="0"/>
    <n v="422"/>
    <x v="0"/>
    <n v="2"/>
    <s v="yes"/>
    <n v="2"/>
    <s v="no"/>
    <n v="-0.44444444444444398"/>
    <n v="-0.94474723694402696"/>
    <n v="0.42499999999999999"/>
    <x v="0"/>
    <d v="2017-03-29T12:20:53"/>
    <d v="2017-03-29T12:21:48"/>
    <s v="-"/>
    <x v="0"/>
  </r>
  <r>
    <n v="2227"/>
    <n v="30"/>
    <x v="0"/>
    <n v="422"/>
    <x v="0"/>
    <n v="2"/>
    <s v="yes"/>
    <n v="2"/>
    <s v="no"/>
    <n v="-0.344444444444444"/>
    <n v="-0.88486732817164904"/>
    <n v="0.51388888888888795"/>
    <x v="0"/>
    <d v="2017-03-29T12:21:07"/>
    <d v="2017-03-29T12:22:03"/>
    <s v="-"/>
    <x v="0"/>
  </r>
  <r>
    <n v="2315"/>
    <n v="36"/>
    <x v="0"/>
    <n v="422"/>
    <x v="0"/>
    <n v="3"/>
    <s v="no"/>
    <n v="3"/>
    <s v="no"/>
    <n v="0.155555555555555"/>
    <n v="-0.99763759976931099"/>
    <n v="-8.6111111111111097E-2"/>
    <x v="0"/>
    <d v="2017-03-29T12:40:50"/>
    <d v="2017-03-29T12:41:39"/>
    <s v="-"/>
    <x v="0"/>
  </r>
  <r>
    <n v="2195"/>
    <n v="32"/>
    <x v="0"/>
    <n v="425"/>
    <x v="0"/>
    <n v="2"/>
    <s v="yes"/>
    <n v="2"/>
    <s v="yes"/>
    <n v="-1.1111111111111001E-2"/>
    <n v="-0.99951727833189996"/>
    <n v="2.7777777777777302E-3"/>
    <x v="0"/>
    <d v="2017-03-29T12:19:10"/>
    <d v="2017-03-29T12:20:23"/>
    <s v="-"/>
    <x v="0"/>
  </r>
  <r>
    <n v="2225"/>
    <n v="33"/>
    <x v="0"/>
    <n v="425"/>
    <x v="0"/>
    <n v="2"/>
    <s v="yes"/>
    <n v="2"/>
    <s v="yes"/>
    <n v="0.53333333333333299"/>
    <n v="-0.859250206747044"/>
    <n v="0.113888888888888"/>
    <x v="0"/>
    <d v="2017-03-29T12:20:48"/>
    <d v="2017-03-29T12:21:55"/>
    <s v="-"/>
    <x v="0"/>
  </r>
  <r>
    <n v="2228"/>
    <n v="31"/>
    <x v="0"/>
    <n v="425"/>
    <x v="0"/>
    <n v="3"/>
    <s v="yes"/>
    <n v="2"/>
    <s v="yes"/>
    <n v="0.31111111111111101"/>
    <n v="-0.71942736214248504"/>
    <n v="0.60277777777777697"/>
    <x v="0"/>
    <d v="2017-03-29T12:21:10"/>
    <d v="2017-03-29T12:22:04"/>
    <s v="-"/>
    <x v="0"/>
  </r>
  <r>
    <n v="2235"/>
    <n v="30"/>
    <x v="0"/>
    <n v="425"/>
    <x v="0"/>
    <n v="3"/>
    <s v="yes"/>
    <n v="2"/>
    <s v="yes"/>
    <n v="0.5"/>
    <n v="-0.88486732817164904"/>
    <n v="0.51388888888888795"/>
    <x v="0"/>
    <d v="2017-03-29T12:21:24"/>
    <d v="2017-03-29T12:22:24"/>
    <s v="-"/>
    <x v="0"/>
  </r>
  <r>
    <n v="2316"/>
    <n v="36"/>
    <x v="0"/>
    <n v="425"/>
    <x v="0"/>
    <n v="3"/>
    <s v="no"/>
    <n v="3"/>
    <s v="yes"/>
    <n v="0.133333333333333"/>
    <n v="-0.99707498739630096"/>
    <n v="-0.17499999999999999"/>
    <x v="0"/>
    <d v="2017-03-29T12:41:10"/>
    <d v="2017-03-29T12:41:59"/>
    <s v="-"/>
    <x v="0"/>
  </r>
  <r>
    <n v="2199"/>
    <n v="32"/>
    <x v="0"/>
    <n v="426"/>
    <x v="0"/>
    <n v="5"/>
    <s v="no"/>
    <n v="4"/>
    <s v="yes"/>
    <n v="0.74444444444444402"/>
    <n v="-0.11202853986693"/>
    <n v="0.625"/>
    <x v="0"/>
    <d v="2017-03-29T12:19:45"/>
    <d v="2017-03-29T12:20:36"/>
    <s v="-"/>
    <x v="0"/>
  </r>
  <r>
    <n v="2230"/>
    <n v="33"/>
    <x v="0"/>
    <n v="426"/>
    <x v="0"/>
    <n v="4"/>
    <s v="no"/>
    <n v="4"/>
    <s v="yes"/>
    <n v="0.51111111111111096"/>
    <n v="-0.158645222255274"/>
    <n v="0.73611111111111105"/>
    <x v="0"/>
    <d v="2017-03-29T12:21:12"/>
    <d v="2017-03-29T12:22:07"/>
    <s v="-"/>
    <x v="0"/>
  </r>
  <r>
    <n v="2237"/>
    <n v="31"/>
    <x v="0"/>
    <n v="426"/>
    <x v="0"/>
    <n v="5"/>
    <s v="yes"/>
    <n v="3"/>
    <s v="yes"/>
    <n v="1"/>
    <n v="1"/>
    <n v="1"/>
    <x v="0"/>
    <d v="2017-03-29T12:21:25"/>
    <d v="2017-03-29T12:22:25"/>
    <s v="-"/>
    <x v="0"/>
  </r>
  <r>
    <n v="2240"/>
    <n v="30"/>
    <x v="0"/>
    <n v="426"/>
    <x v="0"/>
    <n v="4"/>
    <s v="yes"/>
    <n v="3"/>
    <s v="yes"/>
    <n v="0.63333333333333297"/>
    <n v="-0.158645222255274"/>
    <n v="0.73611111111111105"/>
    <x v="0"/>
    <d v="2017-03-29T12:21:46"/>
    <d v="2017-03-29T12:22:37"/>
    <s v="-"/>
    <x v="0"/>
  </r>
  <r>
    <n v="2317"/>
    <n v="36"/>
    <x v="0"/>
    <n v="426"/>
    <x v="0"/>
    <n v="3"/>
    <s v="no"/>
    <n v="3"/>
    <s v="yes"/>
    <n v="0.155555555555555"/>
    <n v="-0.99763759976931099"/>
    <n v="-4.1666666666666602E-2"/>
    <x v="0"/>
    <d v="2017-03-29T12:41:30"/>
    <d v="2017-03-29T12:42:20"/>
    <s v="-"/>
    <x v="0"/>
  </r>
  <r>
    <n v="2203"/>
    <n v="32"/>
    <x v="0"/>
    <n v="427"/>
    <x v="0"/>
    <n v="4"/>
    <s v="yes"/>
    <n v="3"/>
    <s v="yes"/>
    <n v="0.52222222222222203"/>
    <n v="-0.87447531609330098"/>
    <n v="0.469444444444444"/>
    <x v="0"/>
    <d v="2017-03-29T12:19:58"/>
    <d v="2017-03-29T12:20:52"/>
    <s v="-"/>
    <x v="0"/>
  </r>
  <r>
    <n v="2233"/>
    <n v="33"/>
    <x v="0"/>
    <n v="427"/>
    <x v="0"/>
    <n v="4"/>
    <s v="no"/>
    <n v="3"/>
    <s v="yes"/>
    <n v="0.66666666666666596"/>
    <n v="-0.50133814047780401"/>
    <n v="0.358333333333333"/>
    <x v="0"/>
    <d v="2017-03-29T12:21:24"/>
    <d v="2017-03-29T12:22:18"/>
    <s v="-"/>
    <x v="0"/>
  </r>
  <r>
    <n v="2243"/>
    <n v="31"/>
    <x v="0"/>
    <n v="427"/>
    <x v="0"/>
    <n v="2"/>
    <s v="yes"/>
    <n v="1"/>
    <s v="yes"/>
    <n v="0.53333333333333299"/>
    <n v="-0.859250206747044"/>
    <n v="-0.46388888888888802"/>
    <x v="0"/>
    <d v="2017-03-29T12:21:46"/>
    <d v="2017-03-29T12:22:48"/>
    <s v="-"/>
    <x v="0"/>
  </r>
  <r>
    <n v="2245"/>
    <n v="30"/>
    <x v="0"/>
    <n v="427"/>
    <x v="0"/>
    <n v="3"/>
    <s v="yes"/>
    <n v="2"/>
    <s v="yes"/>
    <n v="0.72222222222222199"/>
    <n v="0.45764863655502103"/>
    <n v="0.84722222222222199"/>
    <x v="0"/>
    <d v="2017-03-29T12:21:59"/>
    <d v="2017-03-29T12:22:50"/>
    <s v="-"/>
    <x v="0"/>
  </r>
  <r>
    <n v="2318"/>
    <n v="36"/>
    <x v="0"/>
    <n v="427"/>
    <x v="0"/>
    <n v="3"/>
    <s v="no"/>
    <n v="3"/>
    <s v="yes"/>
    <n v="0.2"/>
    <n v="-0.99615082822076495"/>
    <n v="-0.108333333333333"/>
    <x v="0"/>
    <d v="2017-03-29T12:41:52"/>
    <d v="2017-03-29T12:42:37"/>
    <s v="-"/>
    <x v="0"/>
  </r>
  <r>
    <n v="2213"/>
    <n v="32"/>
    <x v="0"/>
    <n v="428"/>
    <x v="0"/>
    <n v="1"/>
    <s v="no"/>
    <n v="4"/>
    <s v="no"/>
    <n v="-0.63333333333333297"/>
    <n v="-0.62723634430464403"/>
    <n v="0.26944444444444399"/>
    <x v="0"/>
    <d v="2017-03-29T12:20:14"/>
    <d v="2017-03-29T12:21:17"/>
    <s v="-"/>
    <x v="0"/>
  </r>
  <r>
    <n v="2241"/>
    <n v="33"/>
    <x v="0"/>
    <n v="428"/>
    <x v="0"/>
    <n v="1"/>
    <s v="no"/>
    <n v="4"/>
    <s v="no"/>
    <n v="-0.48888888888888798"/>
    <n v="-0.88486732817164904"/>
    <n v="0.51388888888888795"/>
    <x v="0"/>
    <d v="2017-03-29T12:21:36"/>
    <d v="2017-03-29T12:22:41"/>
    <s v="-"/>
    <x v="0"/>
  </r>
  <r>
    <n v="2250"/>
    <n v="31"/>
    <x v="0"/>
    <n v="428"/>
    <x v="0"/>
    <n v="2"/>
    <s v="yes"/>
    <n v="2"/>
    <s v="no"/>
    <n v="-0.31111111111111101"/>
    <n v="-0.81854809288806796"/>
    <n v="0.55833333333333302"/>
    <x v="0"/>
    <d v="2017-03-29T12:22:09"/>
    <d v="2017-03-29T12:23:09"/>
    <s v="-"/>
    <x v="0"/>
  </r>
  <r>
    <n v="2251"/>
    <n v="30"/>
    <x v="0"/>
    <n v="428"/>
    <x v="0"/>
    <n v="2"/>
    <s v="no"/>
    <n v="2"/>
    <s v="yes"/>
    <n v="-0.41111111111111098"/>
    <n v="-0.96139580952930803"/>
    <n v="0.22500000000000001"/>
    <x v="0"/>
    <d v="2017-03-29T12:22:11"/>
    <d v="2017-03-29T12:23:11"/>
    <s v="-"/>
    <x v="0"/>
  </r>
  <r>
    <n v="2319"/>
    <n v="36"/>
    <x v="0"/>
    <n v="428"/>
    <x v="0"/>
    <n v="2"/>
    <s v="no"/>
    <n v="3"/>
    <s v="no"/>
    <n v="0.133333333333333"/>
    <n v="-0.99814945962287605"/>
    <n v="-6.3888888888888995E-2"/>
    <x v="0"/>
    <d v="2017-03-29T12:42:08"/>
    <d v="2017-03-29T12:42:58"/>
    <s v="-"/>
    <x v="0"/>
  </r>
  <r>
    <n v="2218"/>
    <n v="32"/>
    <x v="0"/>
    <n v="429"/>
    <x v="0"/>
    <n v="2"/>
    <s v="no"/>
    <n v="4"/>
    <s v="no"/>
    <n v="-0.43333333333333302"/>
    <n v="-0.95095551539834799"/>
    <n v="0.113888888888888"/>
    <x v="0"/>
    <d v="2017-03-29T12:20:39"/>
    <d v="2017-03-29T12:21:32"/>
    <s v="-"/>
    <x v="0"/>
  </r>
  <r>
    <n v="2249"/>
    <n v="33"/>
    <x v="0"/>
    <n v="429"/>
    <x v="0"/>
    <n v="2"/>
    <s v="no"/>
    <n v="3"/>
    <s v="no"/>
    <n v="-0.44444444444444398"/>
    <n v="-0.94474723694402696"/>
    <n v="-0.41944444444444401"/>
    <x v="0"/>
    <d v="2017-03-29T12:21:59"/>
    <d v="2017-03-29T12:23:09"/>
    <s v="-"/>
    <x v="0"/>
  </r>
  <r>
    <n v="2254"/>
    <n v="31"/>
    <x v="0"/>
    <n v="429"/>
    <x v="0"/>
    <n v="2"/>
    <s v="yes"/>
    <n v="1"/>
    <s v="no"/>
    <n v="-0.266666666666666"/>
    <n v="-0.96677870985626901"/>
    <n v="-0.39722222222222198"/>
    <x v="0"/>
    <d v="2017-03-29T12:22:30"/>
    <d v="2017-03-29T12:23:22"/>
    <s v="-"/>
    <x v="0"/>
  </r>
  <r>
    <n v="2257"/>
    <n v="30"/>
    <x v="0"/>
    <n v="429"/>
    <x v="0"/>
    <n v="2"/>
    <s v="no"/>
    <n v="3"/>
    <s v="yes"/>
    <n v="0.16666666666666599"/>
    <n v="-0.57806844117937295"/>
    <n v="0.64722222222222203"/>
    <x v="0"/>
    <d v="2017-03-29T12:22:33"/>
    <d v="2017-03-29T12:23:56"/>
    <s v="-"/>
    <x v="0"/>
  </r>
  <r>
    <n v="2320"/>
    <n v="36"/>
    <x v="0"/>
    <n v="429"/>
    <x v="0"/>
    <n v="2"/>
    <s v="no"/>
    <n v="3"/>
    <s v="no"/>
    <n v="0.133333333333333"/>
    <n v="-0.99814945962287605"/>
    <n v="-6.3888888888888995E-2"/>
    <x v="0"/>
    <d v="2017-03-29T12:42:29"/>
    <d v="2017-03-29T12:43:15"/>
    <s v="-"/>
    <x v="0"/>
  </r>
  <r>
    <n v="2224"/>
    <n v="32"/>
    <x v="0"/>
    <n v="430"/>
    <x v="0"/>
    <n v="2"/>
    <s v="no"/>
    <n v="5"/>
    <s v="no"/>
    <n v="-0.344444444444444"/>
    <n v="-0.98127935460223303"/>
    <n v="0.13611111111111099"/>
    <x v="0"/>
    <d v="2017-03-29T12:20:53"/>
    <d v="2017-03-29T12:21:51"/>
    <s v="-"/>
    <x v="0"/>
  </r>
  <r>
    <n v="2259"/>
    <n v="30"/>
    <x v="0"/>
    <n v="430"/>
    <x v="0"/>
    <n v="2"/>
    <s v="yes"/>
    <n v="2"/>
    <s v="no"/>
    <n v="0.41111111111111098"/>
    <n v="-0.77371616810261501"/>
    <n v="0.58055555555555505"/>
    <x v="0"/>
    <d v="2017-03-29T12:23:18"/>
    <d v="2017-03-29T12:24:11"/>
    <s v="-"/>
    <x v="0"/>
  </r>
  <r>
    <n v="2260"/>
    <n v="31"/>
    <x v="0"/>
    <n v="430"/>
    <x v="0"/>
    <n v="2"/>
    <s v="yes"/>
    <n v="2"/>
    <s v="no"/>
    <n v="-0.155555555555555"/>
    <n v="-0.89133938347415398"/>
    <n v="-0.50833333333333297"/>
    <x v="0"/>
    <d v="2017-03-29T12:22:44"/>
    <d v="2017-03-29T12:24:12"/>
    <s v="-"/>
    <x v="0"/>
  </r>
  <r>
    <n v="2263"/>
    <n v="33"/>
    <x v="0"/>
    <n v="430"/>
    <x v="0"/>
    <n v="1"/>
    <s v="no"/>
    <n v="4"/>
    <s v="no"/>
    <n v="-0.77777777777777701"/>
    <n v="7.9159167266610098E-2"/>
    <n v="0.71388888888888902"/>
    <x v="0"/>
    <d v="2017-03-29T12:22:26"/>
    <d v="2017-03-29T12:24:24"/>
    <s v="-"/>
    <x v="0"/>
  </r>
  <r>
    <n v="2321"/>
    <n v="36"/>
    <x v="0"/>
    <n v="430"/>
    <x v="0"/>
    <n v="3"/>
    <s v="no"/>
    <n v="3"/>
    <s v="no"/>
    <n v="0.155555555555555"/>
    <n v="-0.99763759976931099"/>
    <n v="-0.108333333333333"/>
    <x v="0"/>
    <d v="2017-03-29T12:42:46"/>
    <d v="2017-03-29T12:43:36"/>
    <s v="-"/>
    <x v="0"/>
  </r>
  <r>
    <n v="2231"/>
    <n v="32"/>
    <x v="0"/>
    <n v="432"/>
    <x v="0"/>
    <n v="4"/>
    <s v="yes"/>
    <n v="2"/>
    <s v="yes"/>
    <n v="0.56666666666666599"/>
    <n v="-0.80276485835953004"/>
    <n v="0.113888888888888"/>
    <x v="0"/>
    <d v="2017-03-29T12:21:13"/>
    <d v="2017-03-29T12:22:08"/>
    <s v="-"/>
    <x v="0"/>
  </r>
  <r>
    <n v="2264"/>
    <n v="30"/>
    <x v="0"/>
    <n v="432"/>
    <x v="0"/>
    <n v="4"/>
    <s v="yes"/>
    <n v="4"/>
    <s v="yes"/>
    <n v="0.32222222222222202"/>
    <n v="-0.94307936740211795"/>
    <n v="0.44722222222222202"/>
    <x v="0"/>
    <d v="2017-03-29T12:23:32"/>
    <d v="2017-03-29T12:24:27"/>
    <s v="-"/>
    <x v="0"/>
  </r>
  <r>
    <n v="2266"/>
    <n v="31"/>
    <x v="0"/>
    <n v="432"/>
    <x v="0"/>
    <n v="4"/>
    <s v="yes"/>
    <n v="3"/>
    <s v="yes"/>
    <n v="0.844444444444444"/>
    <n v="0.44394467777885699"/>
    <n v="0.75833333333333297"/>
    <x v="0"/>
    <d v="2017-03-29T12:23:34"/>
    <d v="2017-03-29T12:24:33"/>
    <s v="-"/>
    <x v="0"/>
  </r>
  <r>
    <n v="2267"/>
    <n v="33"/>
    <x v="0"/>
    <n v="432"/>
    <x v="0"/>
    <n v="4"/>
    <s v="no"/>
    <n v="3"/>
    <s v="yes"/>
    <n v="1"/>
    <n v="0.973157532569904"/>
    <n v="0.44722222222222202"/>
    <x v="0"/>
    <d v="2017-03-29T12:23:42"/>
    <d v="2017-03-29T12:24:41"/>
    <s v="-"/>
    <x v="0"/>
  </r>
  <r>
    <n v="2322"/>
    <n v="36"/>
    <x v="0"/>
    <n v="432"/>
    <x v="0"/>
    <n v="3"/>
    <s v="no"/>
    <n v="3"/>
    <s v="yes"/>
    <n v="0.133333333333333"/>
    <n v="-0.99814945962287605"/>
    <n v="-6.3888888888888995E-2"/>
    <x v="0"/>
    <d v="2017-03-29T12:43:07"/>
    <d v="2017-03-29T12:43:52"/>
    <s v="-"/>
    <x v="0"/>
  </r>
  <r>
    <n v="2239"/>
    <n v="32"/>
    <x v="0"/>
    <n v="434"/>
    <x v="0"/>
    <n v="3"/>
    <s v="yes"/>
    <n v="2"/>
    <s v="yes"/>
    <n v="7.7777777777777696E-2"/>
    <n v="-0.99353725065002696"/>
    <n v="0.24722222222222201"/>
    <x v="0"/>
    <d v="2017-03-29T12:21:30"/>
    <d v="2017-03-29T12:22:29"/>
    <s v="-"/>
    <x v="0"/>
  </r>
  <r>
    <n v="2268"/>
    <n v="30"/>
    <x v="0"/>
    <n v="434"/>
    <x v="0"/>
    <n v="4"/>
    <s v="yes"/>
    <n v="3"/>
    <s v="yes"/>
    <n v="0.32222222222222202"/>
    <n v="-0.57806844117937295"/>
    <n v="0.64722222222222203"/>
    <x v="0"/>
    <d v="2017-03-29T12:23:49"/>
    <d v="2017-03-29T12:24:43"/>
    <s v="-"/>
    <x v="0"/>
  </r>
  <r>
    <n v="2271"/>
    <n v="31"/>
    <x v="0"/>
    <n v="434"/>
    <x v="0"/>
    <n v="4"/>
    <s v="yes"/>
    <n v="2"/>
    <s v="yes"/>
    <n v="0.82222222222222197"/>
    <n v="0.32897597368471598"/>
    <n v="0.780555555555555"/>
    <x v="0"/>
    <d v="2017-03-29T12:23:54"/>
    <d v="2017-03-29T12:24:53"/>
    <s v="-"/>
    <x v="0"/>
  </r>
  <r>
    <n v="2272"/>
    <n v="33"/>
    <x v="0"/>
    <n v="434"/>
    <x v="0"/>
    <n v="3"/>
    <s v="yes"/>
    <n v="2"/>
    <s v="yes"/>
    <n v="0.91111111111111098"/>
    <n v="0.72381751020442597"/>
    <n v="0.15833333333333299"/>
    <x v="0"/>
    <d v="2017-03-29T12:23:58"/>
    <d v="2017-03-29T12:25:42"/>
    <s v="-"/>
    <x v="0"/>
  </r>
  <r>
    <n v="2323"/>
    <n v="36"/>
    <x v="0"/>
    <n v="434"/>
    <x v="0"/>
    <n v="4"/>
    <s v="no"/>
    <n v="3"/>
    <s v="yes"/>
    <n v="0.2"/>
    <n v="-0.99615082822076495"/>
    <n v="-4.1666666666666602E-2"/>
    <x v="0"/>
    <d v="2017-03-29T12:43:23"/>
    <d v="2017-03-29T12:44:09"/>
    <s v="-"/>
    <x v="0"/>
  </r>
  <r>
    <n v="2244"/>
    <n v="32"/>
    <x v="0"/>
    <n v="436"/>
    <x v="0"/>
    <n v="4"/>
    <s v="no"/>
    <n v="4"/>
    <s v="yes"/>
    <n v="0.76666666666666605"/>
    <n v="1.5012957204236999E-2"/>
    <n v="0.33611111111111103"/>
    <x v="0"/>
    <d v="2017-03-29T12:21:53"/>
    <d v="2017-03-29T12:22:49"/>
    <s v="-"/>
    <x v="0"/>
  </r>
  <r>
    <n v="2273"/>
    <n v="30"/>
    <x v="0"/>
    <n v="436"/>
    <x v="0"/>
    <n v="4"/>
    <s v="yes"/>
    <n v="3"/>
    <s v="yes"/>
    <n v="0.344444444444444"/>
    <n v="-0.98127935460223303"/>
    <n v="0.24722222222222201"/>
    <x v="0"/>
    <d v="2017-03-29T12:24:05"/>
    <d v="2017-03-29T12:25:46"/>
    <s v="-"/>
    <x v="0"/>
  </r>
  <r>
    <n v="2274"/>
    <n v="31"/>
    <x v="0"/>
    <n v="436"/>
    <x v="0"/>
    <n v="4"/>
    <s v="no"/>
    <n v="3"/>
    <s v="yes"/>
    <n v="0.97777777777777697"/>
    <n v="0.906212454435808"/>
    <n v="0.98055555555555496"/>
    <x v="0"/>
    <d v="2017-03-29T12:24:15"/>
    <d v="2017-03-29T12:25:51"/>
    <s v="-"/>
    <x v="0"/>
  </r>
  <r>
    <n v="2275"/>
    <n v="33"/>
    <x v="0"/>
    <n v="436"/>
    <x v="0"/>
    <n v="4"/>
    <s v="no"/>
    <n v="4"/>
    <s v="yes"/>
    <n v="1"/>
    <n v="1"/>
    <n v="0.55833333333333302"/>
    <x v="0"/>
    <d v="2017-03-29T12:24:59"/>
    <d v="2017-03-29T12:26:09"/>
    <s v="-"/>
    <x v="0"/>
  </r>
  <r>
    <n v="2324"/>
    <n v="36"/>
    <x v="0"/>
    <n v="436"/>
    <x v="0"/>
    <n v="3"/>
    <s v="no"/>
    <n v="3"/>
    <s v="yes"/>
    <n v="0.155555555555555"/>
    <n v="-0.99763759976931099"/>
    <n v="-0.13055555555555501"/>
    <x v="0"/>
    <d v="2017-03-29T12:43:40"/>
    <d v="2017-03-29T12:44:23"/>
    <s v="-"/>
    <x v="0"/>
  </r>
  <r>
    <n v="2248"/>
    <n v="32"/>
    <x v="0"/>
    <n v="437"/>
    <x v="0"/>
    <n v="4"/>
    <s v="no"/>
    <n v="4"/>
    <s v="yes"/>
    <n v="0.74444444444444402"/>
    <n v="-0.11202853986693"/>
    <n v="0.38055555555555498"/>
    <x v="0"/>
    <d v="2017-03-29T12:22:11"/>
    <d v="2017-03-29T12:23:02"/>
    <s v="-"/>
    <x v="0"/>
  </r>
  <r>
    <n v="2276"/>
    <n v="30"/>
    <x v="0"/>
    <n v="437"/>
    <x v="0"/>
    <n v="4"/>
    <s v="yes"/>
    <n v="3"/>
    <s v="yes"/>
    <n v="0.58888888888888802"/>
    <n v="-0.75453225202794205"/>
    <n v="0.313888888888888"/>
    <x v="0"/>
    <d v="2017-03-29T12:25:07"/>
    <d v="2017-03-29T12:26:19"/>
    <s v="-"/>
    <x v="0"/>
  </r>
  <r>
    <n v="2278"/>
    <n v="31"/>
    <x v="0"/>
    <n v="437"/>
    <x v="0"/>
    <n v="4"/>
    <s v="yes"/>
    <n v="3"/>
    <s v="yes"/>
    <n v="1"/>
    <n v="1"/>
    <n v="1"/>
    <x v="0"/>
    <d v="2017-03-29T12:25:13"/>
    <d v="2017-03-29T12:26:53"/>
    <s v="-"/>
    <x v="0"/>
  </r>
  <r>
    <n v="2280"/>
    <n v="33"/>
    <x v="0"/>
    <n v="437"/>
    <x v="0"/>
    <n v="4"/>
    <s v="yes"/>
    <n v="4"/>
    <s v="yes"/>
    <n v="0.77777777777777701"/>
    <n v="7.9159167266609196E-2"/>
    <n v="0.60277777777777697"/>
    <x v="0"/>
    <d v="2017-03-29T12:25:26"/>
    <d v="2017-03-29T12:27:10"/>
    <s v="-"/>
    <x v="0"/>
  </r>
  <r>
    <n v="2325"/>
    <n v="36"/>
    <x v="0"/>
    <n v="437"/>
    <x v="0"/>
    <n v="4"/>
    <s v="no"/>
    <n v="4"/>
    <s v="yes"/>
    <n v="0.68888888888888899"/>
    <n v="-0.27840687055632601"/>
    <n v="0.71388888888888902"/>
    <x v="0"/>
    <d v="2017-03-29T12:43:53"/>
    <d v="2017-03-29T12:44:36"/>
    <s v="-"/>
    <x v="0"/>
  </r>
  <r>
    <n v="2200"/>
    <n v="35"/>
    <x v="0"/>
    <n v="438"/>
    <x v="0"/>
    <n v="4"/>
    <s v="no"/>
    <n v="4"/>
    <s v="yes"/>
    <n v="0.64222140842013897"/>
    <n v="-0.59631038523719904"/>
    <n v="0.46944478352864499"/>
    <x v="0"/>
    <d v="2017-03-29T12:21:23"/>
    <d v="2017-03-29T12:20:39"/>
    <s v="-"/>
    <x v="0"/>
  </r>
  <r>
    <n v="2468"/>
    <n v="38"/>
    <x v="0"/>
    <n v="438"/>
    <x v="0"/>
    <n v="2"/>
    <s v="yes"/>
    <n v="1"/>
    <s v="yes"/>
    <n v="1.1111111111111099E-2"/>
    <n v="-0.77371616810261501"/>
    <n v="0.58055555555555505"/>
    <x v="0"/>
    <d v="2017-03-29T13:17:22"/>
    <d v="2017-03-29T13:18:18"/>
    <s v="-"/>
    <x v="0"/>
  </r>
  <r>
    <n v="2518"/>
    <n v="37"/>
    <x v="0"/>
    <n v="438"/>
    <x v="0"/>
    <n v="5"/>
    <s v="yes"/>
    <n v="3"/>
    <s v="yes"/>
    <n v="0.57777777777777695"/>
    <n v="-0.65451542791721695"/>
    <n v="0.625"/>
    <x v="0"/>
    <d v="2017-03-29T13:27:03"/>
    <d v="2017-03-29T13:27:53"/>
    <s v="-"/>
    <x v="0"/>
  </r>
  <r>
    <n v="3431"/>
    <n v="48"/>
    <x v="0"/>
    <n v="438"/>
    <x v="0"/>
    <n v="3"/>
    <s v="no"/>
    <n v="2"/>
    <s v="yes"/>
    <n v="0.33333333333333298"/>
    <n v="-0.98341612463441996"/>
    <n v="0.22500000000000001"/>
    <x v="0"/>
    <d v="2017-03-30T09:40:19"/>
    <d v="2017-03-30T09:41:46"/>
    <s v="-"/>
    <x v="0"/>
  </r>
  <r>
    <n v="3473"/>
    <n v="47"/>
    <x v="0"/>
    <n v="438"/>
    <x v="0"/>
    <n v="3"/>
    <s v="yes"/>
    <n v="2"/>
    <s v="yes"/>
    <n v="0.266666666666666"/>
    <n v="-0.99200185176961098"/>
    <n v="2.4999999999999901E-2"/>
    <x v="0"/>
    <d v="2017-03-30T09:50:33"/>
    <d v="2017-03-30T09:51:37"/>
    <s v="-"/>
    <x v="0"/>
  </r>
  <r>
    <n v="2206"/>
    <n v="35"/>
    <x v="0"/>
    <n v="439"/>
    <x v="0"/>
    <n v="4"/>
    <s v="no"/>
    <n v="3"/>
    <s v="yes"/>
    <n v="0.81999918619791601"/>
    <n v="0.31700591345795498"/>
    <n v="-0.24166598849826301"/>
    <x v="0"/>
    <d v="2017-03-29T12:21:48"/>
    <d v="2017-03-29T12:20:56"/>
    <s v="-"/>
    <x v="0"/>
  </r>
  <r>
    <n v="2470"/>
    <n v="38"/>
    <x v="0"/>
    <n v="439"/>
    <x v="0"/>
    <n v="2"/>
    <s v="yes"/>
    <n v="1"/>
    <s v="yes"/>
    <n v="-1.1111111111111001E-2"/>
    <n v="-0.88486732817164904"/>
    <n v="0.51388888888888795"/>
    <x v="0"/>
    <d v="2017-03-29T13:17:40"/>
    <d v="2017-03-29T13:18:40"/>
    <s v="-"/>
    <x v="0"/>
  </r>
  <r>
    <n v="2519"/>
    <n v="37"/>
    <x v="0"/>
    <n v="439"/>
    <x v="0"/>
    <n v="5"/>
    <s v="yes"/>
    <n v="3"/>
    <s v="yes"/>
    <n v="0.86666666666666603"/>
    <n v="0.54887940512401201"/>
    <n v="0.51388888888888795"/>
    <x v="0"/>
    <d v="2017-03-29T13:27:14"/>
    <d v="2017-03-29T13:28:06"/>
    <s v="-"/>
    <x v="0"/>
  </r>
  <r>
    <n v="3432"/>
    <n v="48"/>
    <x v="0"/>
    <n v="439"/>
    <x v="0"/>
    <n v="2"/>
    <s v="no"/>
    <n v="1"/>
    <s v="yes"/>
    <n v="-0.24444444444444399"/>
    <n v="-0.99373115652081201"/>
    <n v="0.15833333333333299"/>
    <x v="0"/>
    <d v="2017-03-30T09:41:10"/>
    <d v="2017-03-30T09:42:06"/>
    <s v="-"/>
    <x v="0"/>
  </r>
  <r>
    <n v="3474"/>
    <n v="47"/>
    <x v="0"/>
    <n v="439"/>
    <x v="0"/>
    <n v="2"/>
    <s v="no"/>
    <n v="2"/>
    <s v="yes"/>
    <n v="0.2"/>
    <n v="-0.98948287145818803"/>
    <n v="0.29166666666666602"/>
    <x v="0"/>
    <d v="2017-03-30T09:50:59"/>
    <d v="2017-03-30T09:52:15"/>
    <s v="-"/>
    <x v="0"/>
  </r>
  <r>
    <n v="2209"/>
    <n v="35"/>
    <x v="0"/>
    <n v="443"/>
    <x v="0"/>
    <n v="5"/>
    <s v="no"/>
    <n v="4"/>
    <s v="yes"/>
    <n v="0.99777696397569404"/>
    <n v="0.93706030058737799"/>
    <n v="0.73611145019531199"/>
    <x v="0"/>
    <d v="2017-03-29T12:22:04"/>
    <d v="2017-03-29T12:21:08"/>
    <s v="-"/>
    <x v="0"/>
  </r>
  <r>
    <n v="2473"/>
    <n v="38"/>
    <x v="0"/>
    <n v="443"/>
    <x v="0"/>
    <n v="3"/>
    <s v="yes"/>
    <n v="3"/>
    <s v="yes"/>
    <n v="0.36666666666666597"/>
    <n v="0.65319167004606205"/>
    <n v="0.89166666666666605"/>
    <x v="0"/>
    <d v="2017-03-29T13:18:02"/>
    <d v="2017-03-29T13:18:57"/>
    <s v="-"/>
    <x v="0"/>
  </r>
  <r>
    <n v="2520"/>
    <n v="37"/>
    <x v="0"/>
    <n v="443"/>
    <x v="0"/>
    <n v="5"/>
    <s v="yes"/>
    <n v="3"/>
    <s v="yes"/>
    <n v="1"/>
    <n v="1"/>
    <n v="0.82499999999999996"/>
    <x v="0"/>
    <d v="2017-03-29T13:27:27"/>
    <d v="2017-03-29T13:28:18"/>
    <s v="-"/>
    <x v="0"/>
  </r>
  <r>
    <n v="3433"/>
    <n v="48"/>
    <x v="0"/>
    <n v="443"/>
    <x v="0"/>
    <n v="4"/>
    <s v="no"/>
    <n v="4"/>
    <s v="yes"/>
    <n v="0.66666666666666596"/>
    <n v="-0.50133814047780401"/>
    <n v="0.15833333333333299"/>
    <x v="0"/>
    <d v="2017-03-30T09:41:30"/>
    <d v="2017-03-30T09:42:20"/>
    <s v="-"/>
    <x v="0"/>
  </r>
  <r>
    <n v="3475"/>
    <n v="47"/>
    <x v="0"/>
    <n v="443"/>
    <x v="0"/>
    <n v="4"/>
    <s v="yes"/>
    <n v="3"/>
    <s v="yes"/>
    <n v="0.53333333333333299"/>
    <n v="-0.859250206747044"/>
    <n v="0.313888888888888"/>
    <x v="0"/>
    <d v="2017-03-30T09:51:37"/>
    <d v="2017-03-30T09:52:52"/>
    <s v="-"/>
    <x v="0"/>
  </r>
  <r>
    <n v="2215"/>
    <n v="35"/>
    <x v="0"/>
    <n v="444"/>
    <x v="0"/>
    <n v="3"/>
    <s v="no"/>
    <n v="3"/>
    <s v="yes"/>
    <n v="0.90888807508680503"/>
    <n v="0.71620708423197998"/>
    <n v="-6.3888549804687403E-2"/>
    <x v="0"/>
    <d v="2017-03-29T12:22:17"/>
    <d v="2017-03-29T12:21:24"/>
    <s v="-"/>
    <x v="0"/>
  </r>
  <r>
    <n v="2475"/>
    <n v="38"/>
    <x v="0"/>
    <n v="444"/>
    <x v="0"/>
    <n v="2"/>
    <s v="yes"/>
    <n v="1"/>
    <s v="yes"/>
    <n v="0.32222222222222202"/>
    <n v="-0.389391387983615"/>
    <n v="0.69166666666666599"/>
    <x v="0"/>
    <d v="2017-03-29T13:18:19"/>
    <d v="2017-03-29T13:19:08"/>
    <s v="-"/>
    <x v="0"/>
  </r>
  <r>
    <n v="2521"/>
    <n v="37"/>
    <x v="0"/>
    <n v="444"/>
    <x v="0"/>
    <n v="2"/>
    <s v="no"/>
    <n v="3"/>
    <s v="yes"/>
    <n v="0.44444444444444398"/>
    <n v="-0.94474723694402696"/>
    <n v="4.72222222222222E-2"/>
    <x v="0"/>
    <d v="2017-03-29T13:27:39"/>
    <d v="2017-03-29T13:28:27"/>
    <s v="-"/>
    <x v="0"/>
  </r>
  <r>
    <n v="3435"/>
    <n v="48"/>
    <x v="0"/>
    <n v="444"/>
    <x v="0"/>
    <n v="4"/>
    <s v="no"/>
    <n v="2"/>
    <s v="yes"/>
    <n v="0.11111111111111099"/>
    <n v="-0.99391926141187203"/>
    <n v="-0.241666666666666"/>
    <x v="0"/>
    <d v="2017-03-30T09:41:44"/>
    <d v="2017-03-30T09:42:39"/>
    <s v="-"/>
    <x v="0"/>
  </r>
  <r>
    <n v="3476"/>
    <n v="47"/>
    <x v="0"/>
    <n v="444"/>
    <x v="0"/>
    <n v="4"/>
    <s v="yes"/>
    <n v="4"/>
    <s v="yes"/>
    <n v="0.66666666666666596"/>
    <n v="-0.50133814047780401"/>
    <n v="0.26944444444444399"/>
    <x v="0"/>
    <d v="2017-03-30T09:52:13"/>
    <d v="2017-03-30T09:53:13"/>
    <s v="-"/>
    <x v="0"/>
  </r>
  <r>
    <n v="2219"/>
    <n v="35"/>
    <x v="0"/>
    <n v="448"/>
    <x v="0"/>
    <n v="2"/>
    <s v="no"/>
    <n v="2"/>
    <s v="no"/>
    <n v="6.4443630642361097E-2"/>
    <n v="-0.986589153689302"/>
    <n v="0.313888888888888"/>
    <x v="0"/>
    <d v="2017-03-29T12:22:33"/>
    <d v="2017-03-29T12:21:35"/>
    <s v="-"/>
    <x v="0"/>
  </r>
  <r>
    <n v="2476"/>
    <n v="38"/>
    <x v="0"/>
    <n v="448"/>
    <x v="0"/>
    <n v="1"/>
    <s v="yes"/>
    <n v="1"/>
    <s v="yes"/>
    <n v="9.9999999999999895E-2"/>
    <n v="-0.855184291666229"/>
    <n v="0.53611111111111098"/>
    <x v="0"/>
    <d v="2017-03-29T13:18:30"/>
    <d v="2017-03-29T13:19:25"/>
    <s v="-"/>
    <x v="0"/>
  </r>
  <r>
    <n v="2522"/>
    <n v="37"/>
    <x v="0"/>
    <n v="448"/>
    <x v="0"/>
    <n v="4"/>
    <s v="no"/>
    <n v="4"/>
    <s v="yes"/>
    <n v="0.66666666666666596"/>
    <n v="-0.50133814047780401"/>
    <n v="0.13611111111111099"/>
    <x v="0"/>
    <d v="2017-03-29T13:27:48"/>
    <d v="2017-03-29T13:28:35"/>
    <s v="-"/>
    <x v="0"/>
  </r>
  <r>
    <n v="3436"/>
    <n v="48"/>
    <x v="0"/>
    <n v="448"/>
    <x v="0"/>
    <n v="3"/>
    <s v="no"/>
    <n v="4"/>
    <s v="yes"/>
    <n v="0.46666666666666601"/>
    <n v="-0.92995741411314103"/>
    <n v="-6.3888888888888995E-2"/>
    <x v="0"/>
    <d v="2017-03-30T09:42:03"/>
    <d v="2017-03-30T09:42:54"/>
    <s v="-"/>
    <x v="0"/>
  </r>
  <r>
    <n v="3477"/>
    <n v="47"/>
    <x v="0"/>
    <n v="448"/>
    <x v="0"/>
    <n v="1"/>
    <s v="no"/>
    <n v="3"/>
    <s v="no"/>
    <n v="-0.31111111111111101"/>
    <n v="-0.98391136723857298"/>
    <n v="-0.33055555555555499"/>
    <x v="0"/>
    <d v="2017-03-30T09:52:35"/>
    <d v="2017-03-30T09:53:27"/>
    <s v="-"/>
    <x v="0"/>
  </r>
  <r>
    <n v="2222"/>
    <n v="35"/>
    <x v="0"/>
    <n v="449"/>
    <x v="0"/>
    <n v="5"/>
    <s v="no"/>
    <n v="4"/>
    <s v="yes"/>
    <n v="0.90888807508680503"/>
    <n v="0.71620708423197998"/>
    <n v="0.44722256130642302"/>
    <x v="0"/>
    <d v="2017-03-29T12:22:44"/>
    <d v="2017-03-29T12:21:47"/>
    <s v="-"/>
    <x v="0"/>
  </r>
  <r>
    <n v="2477"/>
    <n v="38"/>
    <x v="0"/>
    <n v="449"/>
    <x v="0"/>
    <n v="1"/>
    <s v="yes"/>
    <n v="1"/>
    <s v="yes"/>
    <n v="-0.1"/>
    <n v="-0.27840687055632601"/>
    <n v="0.71388888888888902"/>
    <x v="0"/>
    <d v="2017-03-29T13:18:47"/>
    <d v="2017-03-29T13:19:37"/>
    <s v="-"/>
    <x v="0"/>
  </r>
  <r>
    <n v="2523"/>
    <n v="37"/>
    <x v="0"/>
    <n v="449"/>
    <x v="0"/>
    <n v="5"/>
    <s v="yes"/>
    <n v="3"/>
    <s v="yes"/>
    <n v="0.82222222222222197"/>
    <n v="0.32897597368471598"/>
    <n v="0.71388888888888902"/>
    <x v="0"/>
    <d v="2017-03-29T13:27:56"/>
    <d v="2017-03-29T13:28:42"/>
    <s v="-"/>
    <x v="0"/>
  </r>
  <r>
    <n v="3438"/>
    <n v="48"/>
    <x v="0"/>
    <n v="449"/>
    <x v="0"/>
    <n v="3"/>
    <s v="no"/>
    <n v="2"/>
    <s v="yes"/>
    <n v="0.33333333333333298"/>
    <n v="-0.98341612463441996"/>
    <n v="-0.219444444444444"/>
    <x v="0"/>
    <d v="2017-03-30T09:42:17"/>
    <d v="2017-03-30T09:43:12"/>
    <s v="-"/>
    <x v="0"/>
  </r>
  <r>
    <n v="3478"/>
    <n v="47"/>
    <x v="0"/>
    <n v="449"/>
    <x v="0"/>
    <n v="4"/>
    <s v="no"/>
    <n v="2"/>
    <s v="yes"/>
    <n v="0.73333333333333295"/>
    <n v="-0.17400564782724301"/>
    <n v="0.44722222222222202"/>
    <x v="0"/>
    <d v="2017-03-30T09:52:49"/>
    <d v="2017-03-30T09:53:37"/>
    <s v="-"/>
    <x v="0"/>
  </r>
  <r>
    <n v="2226"/>
    <n v="35"/>
    <x v="0"/>
    <n v="453"/>
    <x v="0"/>
    <n v="4"/>
    <s v="no"/>
    <n v="4"/>
    <s v="yes"/>
    <n v="0.86444363064236096"/>
    <n v="0.53888187722612502"/>
    <n v="0.225000678168402"/>
    <x v="0"/>
    <d v="2017-03-29T12:22:55"/>
    <d v="2017-03-29T12:22:02"/>
    <s v="-"/>
    <x v="0"/>
  </r>
  <r>
    <n v="2478"/>
    <n v="38"/>
    <x v="0"/>
    <n v="453"/>
    <x v="0"/>
    <n v="4"/>
    <s v="yes"/>
    <n v="3"/>
    <s v="yes"/>
    <n v="0.211111111111111"/>
    <n v="-0.48962632992449501"/>
    <n v="0.66944444444444395"/>
    <x v="0"/>
    <d v="2017-03-29T13:18:59"/>
    <d v="2017-03-29T13:19:52"/>
    <s v="-"/>
    <x v="0"/>
  </r>
  <r>
    <n v="2524"/>
    <n v="37"/>
    <x v="0"/>
    <n v="453"/>
    <x v="0"/>
    <n v="5"/>
    <s v="no"/>
    <n v="5"/>
    <s v="yes"/>
    <n v="0.86666666666666603"/>
    <n v="0.54887940512401201"/>
    <n v="0.58055555555555505"/>
    <x v="0"/>
    <d v="2017-03-29T13:28:03"/>
    <d v="2017-03-29T13:28:51"/>
    <s v="-"/>
    <x v="0"/>
  </r>
  <r>
    <n v="3440"/>
    <n v="48"/>
    <x v="0"/>
    <n v="453"/>
    <x v="0"/>
    <n v="4"/>
    <s v="no"/>
    <n v="4"/>
    <s v="yes"/>
    <n v="0.46666666666666601"/>
    <n v="-0.92995741411314103"/>
    <n v="-0.17499999999999999"/>
    <x v="0"/>
    <d v="2017-03-30T09:42:35"/>
    <d v="2017-03-30T09:43:27"/>
    <s v="-"/>
    <x v="0"/>
  </r>
  <r>
    <n v="3479"/>
    <n v="47"/>
    <x v="0"/>
    <n v="453"/>
    <x v="0"/>
    <n v="4"/>
    <s v="no"/>
    <n v="4"/>
    <s v="yes"/>
    <n v="0.68888888888888899"/>
    <n v="-0.402538832906429"/>
    <n v="6.9444444444444406E-2"/>
    <x v="0"/>
    <d v="2017-03-30T09:52:59"/>
    <d v="2017-03-30T09:53:49"/>
    <s v="-"/>
    <x v="0"/>
  </r>
  <r>
    <n v="2232"/>
    <n v="35"/>
    <x v="0"/>
    <n v="454"/>
    <x v="0"/>
    <n v="2"/>
    <s v="no"/>
    <n v="2"/>
    <s v="no"/>
    <n v="1.9999186197916598E-2"/>
    <n v="-0.99523494128691004"/>
    <n v="-0.219444444444444"/>
    <x v="0"/>
    <d v="2017-03-29T12:23:11"/>
    <d v="2017-03-29T12:22:12"/>
    <s v="-"/>
    <x v="0"/>
  </r>
  <r>
    <n v="2479"/>
    <n v="38"/>
    <x v="0"/>
    <n v="454"/>
    <x v="0"/>
    <n v="1"/>
    <s v="yes"/>
    <n v="1"/>
    <s v="no"/>
    <n v="-3.3333333333333298E-2"/>
    <n v="-0.927858847630605"/>
    <n v="0.469444444444444"/>
    <x v="0"/>
    <d v="2017-03-29T13:19:14"/>
    <d v="2017-03-29T13:20:05"/>
    <s v="-"/>
    <x v="0"/>
  </r>
  <r>
    <n v="2525"/>
    <n v="37"/>
    <x v="0"/>
    <n v="454"/>
    <x v="0"/>
    <n v="1"/>
    <s v="no"/>
    <n v="3"/>
    <s v="no"/>
    <n v="4.4444444444444398E-2"/>
    <n v="-0.99391926141187203"/>
    <n v="-0.241666666666666"/>
    <x v="0"/>
    <d v="2017-03-29T13:28:11"/>
    <d v="2017-03-29T13:28:59"/>
    <s v="-"/>
    <x v="0"/>
  </r>
  <r>
    <n v="3442"/>
    <n v="48"/>
    <x v="0"/>
    <n v="454"/>
    <x v="0"/>
    <n v="3"/>
    <s v="no"/>
    <n v="4"/>
    <s v="yes"/>
    <n v="-0.11111111111111099"/>
    <n v="-0.99855049174333299"/>
    <n v="2.4999999999999901E-2"/>
    <x v="0"/>
    <d v="2017-03-30T09:42:51"/>
    <d v="2017-03-30T09:44:19"/>
    <s v="-"/>
    <x v="0"/>
  </r>
  <r>
    <n v="3480"/>
    <n v="47"/>
    <x v="0"/>
    <n v="454"/>
    <x v="0"/>
    <n v="2"/>
    <s v="no"/>
    <n v="3"/>
    <s v="yes"/>
    <n v="0.39999999999999902"/>
    <n v="-0.96576475131997397"/>
    <n v="-0.108333333333333"/>
    <x v="0"/>
    <d v="2017-03-30T09:53:11"/>
    <d v="2017-03-30T09:54:05"/>
    <s v="-"/>
    <x v="0"/>
  </r>
  <r>
    <n v="2234"/>
    <n v="35"/>
    <x v="0"/>
    <n v="459"/>
    <x v="0"/>
    <n v="2"/>
    <s v="no"/>
    <n v="2"/>
    <s v="no"/>
    <n v="1.9999186197916598E-2"/>
    <n v="-0.99770862351540202"/>
    <n v="-0.15277743869357599"/>
    <x v="0"/>
    <d v="2017-03-29T12:23:21"/>
    <d v="2017-03-29T12:22:20"/>
    <s v="-"/>
    <x v="0"/>
  </r>
  <r>
    <n v="2480"/>
    <n v="38"/>
    <x v="0"/>
    <n v="459"/>
    <x v="0"/>
    <n v="1"/>
    <s v="yes"/>
    <n v="1"/>
    <s v="yes"/>
    <n v="-0.3"/>
    <n v="-0.908750152057065"/>
    <n v="0.49166666666666597"/>
    <x v="0"/>
    <d v="2017-03-29T13:19:26"/>
    <d v="2017-03-29T13:20:19"/>
    <s v="-"/>
    <x v="0"/>
  </r>
  <r>
    <n v="2526"/>
    <n v="37"/>
    <x v="0"/>
    <n v="459"/>
    <x v="0"/>
    <n v="4"/>
    <s v="yes"/>
    <n v="3"/>
    <s v="yes"/>
    <n v="0.77777777777777701"/>
    <n v="7.9159167266609196E-2"/>
    <n v="0.180555555555555"/>
    <x v="0"/>
    <d v="2017-03-29T13:28:20"/>
    <d v="2017-03-29T13:29:07"/>
    <s v="-"/>
    <x v="0"/>
  </r>
  <r>
    <n v="3443"/>
    <n v="48"/>
    <x v="0"/>
    <n v="459"/>
    <x v="0"/>
    <n v="2"/>
    <s v="no"/>
    <n v="2"/>
    <s v="yes"/>
    <n v="-6.6666666666666596E-2"/>
    <n v="-0.99908319012219404"/>
    <n v="6.9444444444444406E-2"/>
    <x v="0"/>
    <d v="2017-03-30T09:43:42"/>
    <d v="2017-03-30T09:44:50"/>
    <s v="-"/>
    <x v="0"/>
  </r>
  <r>
    <n v="3481"/>
    <n v="47"/>
    <x v="0"/>
    <n v="459"/>
    <x v="0"/>
    <n v="2"/>
    <s v="no"/>
    <n v="2"/>
    <s v="no"/>
    <n v="-0.266666666666666"/>
    <n v="-0.99200185176961098"/>
    <n v="-8.6111111111111097E-2"/>
    <x v="0"/>
    <d v="2017-03-30T09:53:27"/>
    <d v="2017-03-30T09:54:26"/>
    <s v="-"/>
    <x v="0"/>
  </r>
  <r>
    <n v="2238"/>
    <n v="35"/>
    <x v="0"/>
    <n v="465"/>
    <x v="0"/>
    <n v="3"/>
    <s v="no"/>
    <n v="3"/>
    <s v="no"/>
    <n v="-2.4445258246527799E-2"/>
    <n v="-0.99707499829116597"/>
    <n v="-0.17499966091579799"/>
    <x v="0"/>
    <d v="2017-03-29T12:23:29"/>
    <d v="2017-03-29T12:22:28"/>
    <s v="-"/>
    <x v="0"/>
  </r>
  <r>
    <n v="2482"/>
    <n v="38"/>
    <x v="0"/>
    <n v="465"/>
    <x v="0"/>
    <n v="1"/>
    <s v="yes"/>
    <n v="1"/>
    <s v="yes"/>
    <n v="5.5555555555555601E-2"/>
    <n v="-0.98290576245235595"/>
    <n v="0.33611111111111103"/>
    <x v="0"/>
    <d v="2017-03-29T13:19:41"/>
    <d v="2017-03-29T13:20:32"/>
    <s v="-"/>
    <x v="0"/>
  </r>
  <r>
    <n v="2527"/>
    <n v="37"/>
    <x v="0"/>
    <n v="465"/>
    <x v="0"/>
    <n v="2"/>
    <s v="yes"/>
    <n v="2"/>
    <s v="yes"/>
    <n v="0.64444444444444404"/>
    <n v="-0.58827638534013305"/>
    <n v="-0.241666666666666"/>
    <x v="0"/>
    <d v="2017-03-29T13:28:28"/>
    <d v="2017-03-29T13:29:16"/>
    <s v="-"/>
    <x v="0"/>
  </r>
  <r>
    <n v="3444"/>
    <n v="48"/>
    <x v="0"/>
    <n v="465"/>
    <x v="0"/>
    <n v="2"/>
    <s v="no"/>
    <n v="2"/>
    <s v="yes"/>
    <n v="0.17777777777777701"/>
    <n v="-0.996984362865169"/>
    <n v="-0.15277777777777701"/>
    <x v="0"/>
    <d v="2017-03-30T09:44:13"/>
    <d v="2017-03-30T09:45:23"/>
    <s v="-"/>
    <x v="0"/>
  </r>
  <r>
    <n v="3482"/>
    <n v="47"/>
    <x v="0"/>
    <n v="465"/>
    <x v="0"/>
    <n v="2"/>
    <s v="no"/>
    <n v="2"/>
    <s v="yes"/>
    <n v="8.8888888888888906E-2"/>
    <n v="-0.59829648445195305"/>
    <n v="-0.64166666666666605"/>
    <x v="0"/>
    <d v="2017-03-30T09:53:47"/>
    <d v="2017-03-30T09:54:42"/>
    <s v="-"/>
    <x v="0"/>
  </r>
  <r>
    <n v="2242"/>
    <n v="35"/>
    <x v="0"/>
    <n v="466"/>
    <x v="0"/>
    <n v="3"/>
    <s v="no"/>
    <n v="3"/>
    <s v="yes"/>
    <n v="0.28666585286458302"/>
    <n v="-0.99004311416989199"/>
    <n v="4.72222222222222E-2"/>
    <x v="0"/>
    <d v="2017-03-29T12:23:37"/>
    <d v="2017-03-29T12:22:44"/>
    <s v="-"/>
    <x v="0"/>
  </r>
  <r>
    <n v="2483"/>
    <n v="38"/>
    <x v="0"/>
    <n v="466"/>
    <x v="0"/>
    <n v="1"/>
    <s v="yes"/>
    <n v="1"/>
    <s v="yes"/>
    <n v="0.122222222222222"/>
    <n v="-0.65451542791721695"/>
    <n v="0.625"/>
    <x v="0"/>
    <d v="2017-03-29T13:19:53"/>
    <d v="2017-03-29T13:20:44"/>
    <s v="-"/>
    <x v="0"/>
  </r>
  <r>
    <n v="2528"/>
    <n v="37"/>
    <x v="0"/>
    <n v="466"/>
    <x v="0"/>
    <n v="2"/>
    <s v="yes"/>
    <n v="3"/>
    <s v="yes"/>
    <n v="0.24444444444444399"/>
    <n v="-0.94636751803717301"/>
    <n v="-0.44166666666666599"/>
    <x v="0"/>
    <d v="2017-03-29T13:28:37"/>
    <d v="2017-03-29T13:29:23"/>
    <s v="-"/>
    <x v="0"/>
  </r>
  <r>
    <n v="3446"/>
    <n v="48"/>
    <x v="0"/>
    <n v="466"/>
    <x v="0"/>
    <n v="2"/>
    <s v="no"/>
    <n v="1"/>
    <s v="yes"/>
    <n v="-0.133333333333333"/>
    <n v="-0.99814945962287605"/>
    <n v="2.4999999999999901E-2"/>
    <x v="0"/>
    <d v="2017-03-30T09:44:47"/>
    <d v="2017-03-30T09:45:51"/>
    <s v="-"/>
    <x v="0"/>
  </r>
  <r>
    <n v="3483"/>
    <n v="47"/>
    <x v="0"/>
    <n v="466"/>
    <x v="0"/>
    <n v="2"/>
    <s v="no"/>
    <n v="2"/>
    <s v="yes"/>
    <n v="0.33333333333333298"/>
    <n v="-0.97822125902046597"/>
    <n v="0.358333333333333"/>
    <x v="0"/>
    <d v="2017-03-30T09:54:04"/>
    <d v="2017-03-30T09:55:23"/>
    <s v="-"/>
    <x v="0"/>
  </r>
  <r>
    <n v="2246"/>
    <n v="35"/>
    <x v="0"/>
    <n v="467"/>
    <x v="0"/>
    <n v="4"/>
    <s v="no"/>
    <n v="3"/>
    <s v="yes"/>
    <n v="0.10888807508680499"/>
    <n v="-0.99858548368823896"/>
    <n v="-0.108333333333333"/>
    <x v="0"/>
    <d v="2017-03-29T12:23:52"/>
    <d v="2017-03-29T12:22:55"/>
    <s v="-"/>
    <x v="0"/>
  </r>
  <r>
    <n v="2484"/>
    <n v="38"/>
    <x v="0"/>
    <n v="467"/>
    <x v="0"/>
    <n v="1"/>
    <s v="yes"/>
    <n v="1"/>
    <s v="yes"/>
    <n v="1.1111111111111099E-2"/>
    <n v="-0.98290576245235595"/>
    <n v="0.33611111111111103"/>
    <x v="0"/>
    <d v="2017-03-29T13:20:06"/>
    <d v="2017-03-29T13:20:54"/>
    <s v="-"/>
    <x v="0"/>
  </r>
  <r>
    <n v="2529"/>
    <n v="37"/>
    <x v="0"/>
    <n v="467"/>
    <x v="0"/>
    <n v="4"/>
    <s v="yes"/>
    <n v="3"/>
    <s v="yes"/>
    <n v="0.53333333333333299"/>
    <n v="-0.859250206747044"/>
    <n v="0.202777777777777"/>
    <x v="0"/>
    <d v="2017-03-29T13:28:44"/>
    <d v="2017-03-29T13:29:32"/>
    <s v="-"/>
    <x v="0"/>
  </r>
  <r>
    <n v="3448"/>
    <n v="48"/>
    <x v="0"/>
    <n v="467"/>
    <x v="0"/>
    <n v="2"/>
    <s v="no"/>
    <n v="1"/>
    <s v="yes"/>
    <n v="-0.28888888888888797"/>
    <n v="-0.98979783057627002"/>
    <n v="2.4999999999999901E-2"/>
    <x v="0"/>
    <d v="2017-03-30T09:45:14"/>
    <d v="2017-03-30T09:46:07"/>
    <s v="-"/>
    <x v="0"/>
  </r>
  <r>
    <n v="3484"/>
    <n v="47"/>
    <x v="0"/>
    <n v="467"/>
    <x v="0"/>
    <n v="2"/>
    <s v="no"/>
    <n v="2"/>
    <s v="yes"/>
    <n v="0.64444444444444404"/>
    <n v="-0.58827638534013305"/>
    <n v="-4.1666666666666602E-2"/>
    <x v="0"/>
    <d v="2017-03-30T09:54:45"/>
    <d v="2017-03-30T09:55:36"/>
    <s v="-"/>
    <x v="0"/>
  </r>
  <r>
    <n v="2252"/>
    <n v="35"/>
    <x v="0"/>
    <n v="472"/>
    <x v="0"/>
    <n v="3"/>
    <s v="no"/>
    <n v="1"/>
    <s v="yes"/>
    <n v="1.9999186197916598E-2"/>
    <n v="-0.99493536682971995"/>
    <n v="0.225000339084201"/>
    <x v="0"/>
    <d v="2017-03-29T12:24:04"/>
    <d v="2017-03-29T12:23:15"/>
    <s v="-"/>
    <x v="0"/>
  </r>
  <r>
    <n v="2486"/>
    <n v="38"/>
    <x v="0"/>
    <n v="472"/>
    <x v="0"/>
    <n v="1"/>
    <s v="yes"/>
    <n v="1"/>
    <s v="yes"/>
    <n v="-0.1"/>
    <n v="-0.77371616810261501"/>
    <n v="0.58055555555555505"/>
    <x v="0"/>
    <d v="2017-03-29T13:20:15"/>
    <d v="2017-03-29T13:21:07"/>
    <s v="-"/>
    <x v="0"/>
  </r>
  <r>
    <n v="2530"/>
    <n v="37"/>
    <x v="0"/>
    <n v="472"/>
    <x v="0"/>
    <n v="4"/>
    <s v="yes"/>
    <n v="3"/>
    <s v="yes"/>
    <n v="0.844444444444444"/>
    <n v="0.44394467777885699"/>
    <n v="0.358333333333333"/>
    <x v="0"/>
    <d v="2017-03-29T13:28:53"/>
    <d v="2017-03-29T13:29:45"/>
    <s v="-"/>
    <x v="0"/>
  </r>
  <r>
    <n v="3450"/>
    <n v="48"/>
    <x v="0"/>
    <n v="472"/>
    <x v="0"/>
    <n v="1"/>
    <s v="no"/>
    <n v="1"/>
    <s v="yes"/>
    <n v="-0.22222222222222199"/>
    <n v="-0.99508744086974998"/>
    <n v="-6.3888888888888995E-2"/>
    <x v="0"/>
    <d v="2017-03-30T09:45:30"/>
    <d v="2017-03-30T09:46:25"/>
    <s v="-"/>
    <x v="0"/>
  </r>
  <r>
    <n v="3485"/>
    <n v="47"/>
    <x v="0"/>
    <n v="472"/>
    <x v="0"/>
    <n v="2"/>
    <s v="no"/>
    <n v="2"/>
    <s v="yes"/>
    <n v="0.53333333333333299"/>
    <n v="-0.859250206747044"/>
    <n v="6.9444444444444406E-2"/>
    <x v="0"/>
    <d v="2017-03-30T09:54:57"/>
    <d v="2017-03-30T09:56:00"/>
    <s v="-"/>
    <x v="0"/>
  </r>
  <r>
    <n v="2255"/>
    <n v="35"/>
    <x v="0"/>
    <n v="473"/>
    <x v="0"/>
    <n v="2"/>
    <s v="no"/>
    <n v="2"/>
    <s v="no"/>
    <n v="1.9999186197916598E-2"/>
    <n v="-0.98737943487716195"/>
    <n v="-0.30833299424913202"/>
    <x v="0"/>
    <d v="2017-03-29T12:24:24"/>
    <d v="2017-03-29T12:23:25"/>
    <s v="-"/>
    <x v="0"/>
  </r>
  <r>
    <n v="2487"/>
    <n v="38"/>
    <x v="0"/>
    <n v="473"/>
    <x v="0"/>
    <n v="2"/>
    <s v="yes"/>
    <n v="3"/>
    <s v="yes"/>
    <n v="0.27777777777777701"/>
    <n v="0.65319167004606205"/>
    <n v="0.89166666666666605"/>
    <x v="0"/>
    <d v="2017-03-29T13:20:29"/>
    <d v="2017-03-29T13:21:21"/>
    <s v="-"/>
    <x v="0"/>
  </r>
  <r>
    <n v="2531"/>
    <n v="37"/>
    <x v="0"/>
    <n v="473"/>
    <x v="0"/>
    <n v="4"/>
    <s v="yes"/>
    <n v="3"/>
    <s v="yes"/>
    <n v="0.71111111111111103"/>
    <n v="-0.292809334208676"/>
    <n v="0.42499999999999999"/>
    <x v="0"/>
    <d v="2017-03-29T13:29:06"/>
    <d v="2017-03-29T13:29:52"/>
    <s v="-"/>
    <x v="0"/>
  </r>
  <r>
    <n v="3451"/>
    <n v="48"/>
    <x v="0"/>
    <n v="473"/>
    <x v="0"/>
    <n v="2"/>
    <s v="no"/>
    <n v="2"/>
    <s v="yes"/>
    <n v="-0.24444444444444399"/>
    <n v="-0.99373115652081201"/>
    <n v="0.22500000000000001"/>
    <x v="0"/>
    <d v="2017-03-30T09:45:49"/>
    <d v="2017-03-30T09:46:43"/>
    <s v="-"/>
    <x v="0"/>
  </r>
  <r>
    <n v="3486"/>
    <n v="47"/>
    <x v="0"/>
    <n v="473"/>
    <x v="0"/>
    <n v="2"/>
    <s v="no"/>
    <n v="2"/>
    <s v="no"/>
    <n v="-0.155555555555555"/>
    <n v="-0.51286355383216897"/>
    <n v="-0.66388888888888897"/>
    <x v="0"/>
    <d v="2017-03-30T09:55:22"/>
    <d v="2017-03-30T09:56:15"/>
    <s v="-"/>
    <x v="0"/>
  </r>
  <r>
    <n v="2258"/>
    <n v="35"/>
    <x v="0"/>
    <n v="476"/>
    <x v="0"/>
    <n v="2"/>
    <s v="no"/>
    <n v="2"/>
    <s v="no"/>
    <n v="0.24222140842013801"/>
    <n v="-0.99388215076244701"/>
    <n v="-8.6111111111111097E-2"/>
    <x v="0"/>
    <d v="2017-03-29T12:24:34"/>
    <d v="2017-03-29T12:24:05"/>
    <s v="-"/>
    <x v="0"/>
  </r>
  <r>
    <n v="2489"/>
    <n v="38"/>
    <x v="0"/>
    <n v="476"/>
    <x v="0"/>
    <n v="1"/>
    <s v="yes"/>
    <n v="1"/>
    <s v="yes"/>
    <n v="7.7777777777777696E-2"/>
    <n v="-0.97227010520679602"/>
    <n v="0.38055555555555498"/>
    <x v="0"/>
    <d v="2017-03-29T13:20:43"/>
    <d v="2017-03-29T13:21:32"/>
    <s v="-"/>
    <x v="0"/>
  </r>
  <r>
    <n v="2532"/>
    <n v="37"/>
    <x v="0"/>
    <n v="476"/>
    <x v="0"/>
    <n v="1"/>
    <s v="no"/>
    <n v="4"/>
    <s v="yes"/>
    <n v="0.24444444444444399"/>
    <n v="-0.99353725065002696"/>
    <n v="0.24722222222222201"/>
    <x v="0"/>
    <d v="2017-03-29T13:29:13"/>
    <d v="2017-03-29T13:30:06"/>
    <s v="-"/>
    <x v="0"/>
  </r>
  <r>
    <n v="3454"/>
    <n v="48"/>
    <x v="0"/>
    <n v="476"/>
    <x v="0"/>
    <n v="3"/>
    <s v="no"/>
    <n v="2"/>
    <s v="yes"/>
    <n v="0.11111111111111099"/>
    <n v="-0.99391926141187203"/>
    <n v="-0.241666666666666"/>
    <x v="0"/>
    <d v="2017-03-30T09:46:07"/>
    <d v="2017-03-30T09:47:21"/>
    <s v="-"/>
    <x v="0"/>
  </r>
  <r>
    <n v="3487"/>
    <n v="47"/>
    <x v="0"/>
    <n v="476"/>
    <x v="0"/>
    <n v="2"/>
    <s v="no"/>
    <n v="2"/>
    <s v="yes"/>
    <n v="0.266666666666666"/>
    <n v="-0.855184291666229"/>
    <n v="0.53611111111111098"/>
    <x v="0"/>
    <d v="2017-03-30T09:55:36"/>
    <d v="2017-03-30T09:56:27"/>
    <s v="-"/>
    <x v="0"/>
  </r>
  <r>
    <n v="2261"/>
    <n v="35"/>
    <x v="0"/>
    <n v="477"/>
    <x v="0"/>
    <n v="1"/>
    <s v="no"/>
    <n v="2"/>
    <s v="no"/>
    <n v="-0.11333414713541599"/>
    <n v="-0.99851463478927305"/>
    <n v="-4.1666666666666602E-2"/>
    <x v="0"/>
    <d v="2017-03-29T12:25:14"/>
    <d v="2017-03-29T12:24:19"/>
    <s v="-"/>
    <x v="0"/>
  </r>
  <r>
    <n v="2490"/>
    <n v="38"/>
    <x v="0"/>
    <n v="477"/>
    <x v="0"/>
    <n v="1"/>
    <s v="yes"/>
    <n v="1"/>
    <s v="no"/>
    <n v="-3.3333333333333298E-2"/>
    <n v="-0.99707498739630096"/>
    <n v="-0.17499999999999999"/>
    <x v="0"/>
    <d v="2017-03-29T13:20:54"/>
    <d v="2017-03-29T13:21:43"/>
    <s v="-"/>
    <x v="0"/>
  </r>
  <r>
    <n v="2533"/>
    <n v="37"/>
    <x v="0"/>
    <n v="477"/>
    <x v="0"/>
    <n v="5"/>
    <s v="yes"/>
    <n v="2"/>
    <s v="yes"/>
    <n v="0.71111111111111103"/>
    <n v="-0.292809334208676"/>
    <n v="4.72222222222222E-2"/>
    <x v="0"/>
    <d v="2017-03-29T13:29:27"/>
    <d v="2017-03-29T13:30:21"/>
    <s v="-"/>
    <x v="0"/>
  </r>
  <r>
    <n v="3455"/>
    <n v="48"/>
    <x v="0"/>
    <n v="477"/>
    <x v="0"/>
    <n v="2"/>
    <s v="no"/>
    <n v="2"/>
    <s v="yes"/>
    <n v="0.133333333333333"/>
    <n v="-0.99814945962287605"/>
    <n v="4.72222222222222E-2"/>
    <x v="0"/>
    <d v="2017-03-30T09:46:45"/>
    <d v="2017-03-30T09:47:35"/>
    <s v="-"/>
    <x v="0"/>
  </r>
  <r>
    <n v="3488"/>
    <n v="47"/>
    <x v="0"/>
    <n v="477"/>
    <x v="0"/>
    <n v="1"/>
    <s v="yes"/>
    <n v="2"/>
    <s v="no"/>
    <n v="-0.55555555555555503"/>
    <n v="-6.4748219187939202E-2"/>
    <n v="-0.75277777777777699"/>
    <x v="0"/>
    <d v="2017-03-30T09:55:48"/>
    <d v="2017-03-30T09:56:37"/>
    <s v="-"/>
    <x v="0"/>
  </r>
  <r>
    <n v="2265"/>
    <n v="35"/>
    <x v="0"/>
    <n v="479"/>
    <x v="0"/>
    <n v="4"/>
    <s v="no"/>
    <n v="4"/>
    <s v="yes"/>
    <n v="0.64222140842013897"/>
    <n v="-0.59631038523719904"/>
    <n v="0.202778116861979"/>
    <x v="0"/>
    <d v="2017-03-29T12:25:28"/>
    <d v="2017-03-29T12:24:31"/>
    <s v="-"/>
    <x v="0"/>
  </r>
  <r>
    <n v="2492"/>
    <n v="38"/>
    <x v="0"/>
    <n v="479"/>
    <x v="0"/>
    <n v="3"/>
    <s v="yes"/>
    <n v="3"/>
    <s v="yes"/>
    <n v="0.54444444444444395"/>
    <n v="0.56120933222549796"/>
    <n v="0.86944444444444402"/>
    <x v="0"/>
    <d v="2017-03-29T13:21:05"/>
    <d v="2017-03-29T13:21:57"/>
    <s v="-"/>
    <x v="0"/>
  </r>
  <r>
    <n v="2534"/>
    <n v="37"/>
    <x v="0"/>
    <n v="479"/>
    <x v="0"/>
    <n v="3"/>
    <s v="yes"/>
    <n v="2"/>
    <s v="yes"/>
    <n v="0.33333333333333298"/>
    <n v="-0.98341612463441996"/>
    <n v="-0.241666666666666"/>
    <x v="0"/>
    <d v="2017-03-29T13:29:42"/>
    <d v="2017-03-29T13:30:34"/>
    <s v="-"/>
    <x v="0"/>
  </r>
  <r>
    <n v="3457"/>
    <n v="48"/>
    <x v="0"/>
    <n v="479"/>
    <x v="0"/>
    <n v="4"/>
    <s v="no"/>
    <n v="3"/>
    <s v="yes"/>
    <n v="0.17777777777777701"/>
    <n v="-0.996984362865169"/>
    <n v="-4.1666666666666602E-2"/>
    <x v="0"/>
    <d v="2017-03-30T09:46:58"/>
    <d v="2017-03-30T09:47:46"/>
    <s v="-"/>
    <x v="0"/>
  </r>
  <r>
    <n v="3489"/>
    <n v="47"/>
    <x v="0"/>
    <n v="479"/>
    <x v="0"/>
    <n v="3"/>
    <s v="yes"/>
    <n v="2"/>
    <s v="yes"/>
    <n v="0.31111111111111101"/>
    <n v="-0.95776436476604498"/>
    <n v="-0.41944444444444401"/>
    <x v="0"/>
    <d v="2017-03-30T09:55:58"/>
    <d v="2017-03-30T09:56:46"/>
    <s v="-"/>
    <x v="0"/>
  </r>
  <r>
    <n v="2269"/>
    <n v="35"/>
    <x v="0"/>
    <n v="481"/>
    <x v="0"/>
    <n v="2"/>
    <s v="no"/>
    <n v="3"/>
    <s v="no"/>
    <n v="0.13111029730902701"/>
    <n v="-0.98948283242646295"/>
    <n v="0.29166700575086801"/>
    <x v="0"/>
    <d v="2017-03-29T12:25:40"/>
    <d v="2017-03-29T12:24:44"/>
    <s v="-"/>
    <x v="0"/>
  </r>
  <r>
    <n v="2493"/>
    <n v="38"/>
    <x v="0"/>
    <n v="481"/>
    <x v="0"/>
    <n v="2"/>
    <s v="yes"/>
    <n v="2"/>
    <s v="yes"/>
    <n v="0.188888888888888"/>
    <n v="-0.158645222255274"/>
    <n v="0.73611111111111105"/>
    <x v="0"/>
    <d v="2017-03-29T13:21:19"/>
    <d v="2017-03-29T13:22:10"/>
    <s v="-"/>
    <x v="0"/>
  </r>
  <r>
    <n v="2535"/>
    <n v="37"/>
    <x v="0"/>
    <n v="481"/>
    <x v="0"/>
    <n v="4"/>
    <s v="yes"/>
    <n v="3"/>
    <s v="yes"/>
    <n v="0.71111111111111103"/>
    <n v="-0.292809334208676"/>
    <n v="0.29166666666666602"/>
    <x v="0"/>
    <d v="2017-03-29T13:29:55"/>
    <d v="2017-03-29T13:30:48"/>
    <s v="-"/>
    <x v="0"/>
  </r>
  <r>
    <n v="3459"/>
    <n v="48"/>
    <x v="0"/>
    <n v="481"/>
    <x v="0"/>
    <n v="2"/>
    <s v="no"/>
    <n v="3"/>
    <s v="yes"/>
    <n v="0.11111111111111099"/>
    <n v="-0.99820510117469297"/>
    <n v="-0.13055555555555501"/>
    <x v="0"/>
    <d v="2017-03-30T09:47:09"/>
    <d v="2017-03-30T09:47:59"/>
    <s v="-"/>
    <x v="0"/>
  </r>
  <r>
    <n v="3490"/>
    <n v="47"/>
    <x v="0"/>
    <n v="481"/>
    <x v="0"/>
    <n v="2"/>
    <s v="no"/>
    <n v="2"/>
    <s v="yes"/>
    <n v="0.28888888888888797"/>
    <n v="-0.82842595269326003"/>
    <n v="-0.55277777777777704"/>
    <x v="0"/>
    <d v="2017-03-30T09:56:08"/>
    <d v="2017-03-30T09:56:59"/>
    <s v="-"/>
    <x v="0"/>
  </r>
  <r>
    <n v="2281"/>
    <n v="35"/>
    <x v="0"/>
    <n v="484"/>
    <x v="0"/>
    <n v="2"/>
    <s v="no"/>
    <n v="2"/>
    <s v="no"/>
    <n v="0.10888807508680499"/>
    <n v="-0.99858548368823896"/>
    <n v="9.1667005750868003E-2"/>
    <x v="0"/>
    <d v="2017-03-29T12:25:53"/>
    <d v="2017-03-29T12:27:12"/>
    <s v="-"/>
    <x v="0"/>
  </r>
  <r>
    <n v="2494"/>
    <n v="38"/>
    <x v="0"/>
    <n v="484"/>
    <x v="0"/>
    <n v="1"/>
    <s v="yes"/>
    <n v="1"/>
    <s v="yes"/>
    <n v="-5.5555555555555497E-2"/>
    <n v="9.5180418584535895E-2"/>
    <n v="0.780555555555555"/>
    <x v="0"/>
    <d v="2017-03-29T13:21:31"/>
    <d v="2017-03-29T13:22:26"/>
    <s v="-"/>
    <x v="0"/>
  </r>
  <r>
    <n v="2536"/>
    <n v="37"/>
    <x v="0"/>
    <n v="484"/>
    <x v="0"/>
    <n v="4"/>
    <s v="no"/>
    <n v="4"/>
    <s v="yes"/>
    <n v="0.844444444444444"/>
    <n v="0.44394467777885699"/>
    <n v="0.33611111111111103"/>
    <x v="0"/>
    <d v="2017-03-29T13:30:09"/>
    <d v="2017-03-29T13:30:59"/>
    <s v="-"/>
    <x v="0"/>
  </r>
  <r>
    <n v="3460"/>
    <n v="48"/>
    <x v="0"/>
    <n v="484"/>
    <x v="0"/>
    <n v="3"/>
    <s v="no"/>
    <n v="2"/>
    <s v="yes"/>
    <n v="0.17777777777777701"/>
    <n v="-0.99626645715106399"/>
    <n v="-0.19722222222222199"/>
    <x v="0"/>
    <d v="2017-03-30T09:47:23"/>
    <d v="2017-03-30T09:48:14"/>
    <s v="-"/>
    <x v="0"/>
  </r>
  <r>
    <n v="3491"/>
    <n v="47"/>
    <x v="0"/>
    <n v="484"/>
    <x v="0"/>
    <n v="1"/>
    <s v="no"/>
    <n v="4"/>
    <s v="no"/>
    <n v="-0.19999999999999901"/>
    <n v="-0.98737938808620296"/>
    <n v="-0.30833333333333302"/>
    <x v="0"/>
    <d v="2017-03-30T09:56:21"/>
    <d v="2017-03-30T09:57:16"/>
    <s v="-"/>
    <x v="0"/>
  </r>
  <r>
    <n v="2285"/>
    <n v="35"/>
    <x v="0"/>
    <n v="485"/>
    <x v="0"/>
    <n v="3"/>
    <s v="no"/>
    <n v="3"/>
    <s v="yes"/>
    <n v="0.219999186197916"/>
    <n v="-0.995205841826314"/>
    <n v="-0.17499999999999999"/>
    <x v="0"/>
    <d v="2017-03-29T12:28:21"/>
    <d v="2017-03-29T12:27:42"/>
    <s v="-"/>
    <x v="0"/>
  </r>
  <r>
    <n v="2496"/>
    <n v="38"/>
    <x v="0"/>
    <n v="485"/>
    <x v="0"/>
    <n v="1"/>
    <s v="yes"/>
    <n v="1"/>
    <s v="yes"/>
    <n v="1.1111111111111099E-2"/>
    <n v="-0.71942736214248504"/>
    <n v="0.60277777777777697"/>
    <x v="0"/>
    <d v="2017-03-29T13:21:48"/>
    <d v="2017-03-29T13:22:39"/>
    <s v="-"/>
    <x v="0"/>
  </r>
  <r>
    <n v="2537"/>
    <n v="37"/>
    <x v="0"/>
    <n v="485"/>
    <x v="0"/>
    <n v="5"/>
    <s v="yes"/>
    <n v="2"/>
    <s v="yes"/>
    <n v="0.86666666666666603"/>
    <n v="0.54887940512401201"/>
    <n v="0.55833333333333302"/>
    <x v="0"/>
    <d v="2017-03-29T13:30:20"/>
    <d v="2017-03-29T13:31:07"/>
    <s v="-"/>
    <x v="0"/>
  </r>
  <r>
    <n v="3462"/>
    <n v="48"/>
    <x v="0"/>
    <n v="485"/>
    <x v="0"/>
    <n v="1"/>
    <s v="no"/>
    <n v="1"/>
    <s v="yes"/>
    <n v="-0.48888888888888798"/>
    <n v="-0.91138029329094095"/>
    <n v="6.9444444444444406E-2"/>
    <x v="0"/>
    <d v="2017-03-30T09:47:37"/>
    <d v="2017-03-30T09:48:27"/>
    <s v="-"/>
    <x v="0"/>
  </r>
  <r>
    <n v="3492"/>
    <n v="47"/>
    <x v="0"/>
    <n v="485"/>
    <x v="0"/>
    <n v="4"/>
    <s v="yes"/>
    <n v="2"/>
    <s v="yes"/>
    <n v="0.66666666666666596"/>
    <n v="-0.50133814047780401"/>
    <n v="0.313888888888888"/>
    <x v="0"/>
    <d v="2017-03-30T09:56:38"/>
    <d v="2017-03-30T09:57:43"/>
    <s v="-"/>
    <x v="0"/>
  </r>
  <r>
    <n v="4130"/>
    <n v="54"/>
    <x v="0"/>
    <n v="492"/>
    <x v="0"/>
    <n v="3"/>
    <s v="yes"/>
    <n v="2"/>
    <s v="yes"/>
    <n v="2.2222222222222102E-2"/>
    <n v="-0.99943761871314396"/>
    <n v="2.4999999999999901E-2"/>
    <x v="0"/>
    <d v="2017-03-30T14:41:49"/>
    <d v="2017-03-30T14:42:49"/>
    <s v="-"/>
    <x v="0"/>
  </r>
  <r>
    <n v="4168"/>
    <n v="53"/>
    <x v="0"/>
    <n v="492"/>
    <x v="0"/>
    <n v="2"/>
    <s v="yes"/>
    <n v="2"/>
    <s v="yes"/>
    <n v="-0.20666639539930501"/>
    <n v="-0.99585853785306599"/>
    <n v="9.1666666666666702E-2"/>
    <x v="0"/>
    <d v="2017-03-30T14:46:47"/>
    <d v="2017-03-30T14:47:59"/>
    <s v="-"/>
    <x v="0"/>
  </r>
  <r>
    <n v="4218"/>
    <n v="55"/>
    <x v="0"/>
    <n v="492"/>
    <x v="0"/>
    <n v="2"/>
    <s v="no"/>
    <n v="4"/>
    <s v="yes"/>
    <n v="0.91111111111111098"/>
    <n v="0.72381751020442597"/>
    <n v="0.15833333333333299"/>
    <x v="0"/>
    <d v="2017-03-30T14:55:44"/>
    <d v="2017-03-30T14:56:50"/>
    <s v="-"/>
    <x v="0"/>
  </r>
  <r>
    <n v="4419"/>
    <n v="57"/>
    <x v="0"/>
    <n v="492"/>
    <x v="0"/>
    <n v="4"/>
    <s v="yes"/>
    <n v="4"/>
    <s v="yes"/>
    <n v="0.81407335069444398"/>
    <n v="0.28474114524495397"/>
    <n v="0.41740722656250001"/>
    <x v="0"/>
    <d v="2017-03-30T16:08:58"/>
    <d v="2017-03-30T16:10:01"/>
    <s v="-"/>
    <x v="0"/>
  </r>
  <r>
    <n v="4520"/>
    <n v="56"/>
    <x v="0"/>
    <n v="492"/>
    <x v="0"/>
    <n v="4"/>
    <s v="yes"/>
    <n v="4"/>
    <s v="yes"/>
    <n v="0.86666666666666603"/>
    <n v="0.54887940512401201"/>
    <n v="0.80277777777777704"/>
    <x v="0"/>
    <d v="2017-03-30T16:25:50"/>
    <d v="2017-03-30T16:26:47"/>
    <s v="-"/>
    <x v="0"/>
  </r>
  <r>
    <n v="4131"/>
    <n v="54"/>
    <x v="0"/>
    <n v="496"/>
    <x v="0"/>
    <n v="3"/>
    <s v="yes"/>
    <n v="1"/>
    <s v="yes"/>
    <n v="2.2222222222222102E-2"/>
    <n v="-0.99809209476105498"/>
    <n v="0.13611111111111099"/>
    <x v="0"/>
    <d v="2017-03-30T14:42:06"/>
    <d v="2017-03-30T14:43:04"/>
    <s v="-"/>
    <x v="0"/>
  </r>
  <r>
    <n v="4170"/>
    <n v="53"/>
    <x v="0"/>
    <n v="496"/>
    <x v="0"/>
    <n v="2"/>
    <s v="yes"/>
    <n v="2"/>
    <s v="yes"/>
    <n v="-0.62888861762152704"/>
    <n v="-0.64199080428984101"/>
    <n v="2.4999999999999901E-2"/>
    <x v="0"/>
    <d v="2017-03-30T14:47:21"/>
    <d v="2017-03-30T14:48:18"/>
    <s v="-"/>
    <x v="0"/>
  </r>
  <r>
    <n v="4219"/>
    <n v="55"/>
    <x v="0"/>
    <n v="496"/>
    <x v="0"/>
    <n v="4"/>
    <s v="yes"/>
    <n v="4"/>
    <s v="yes"/>
    <n v="0.844444444444444"/>
    <n v="0.44394467777885699"/>
    <n v="-0.19722222222222199"/>
    <x v="0"/>
    <d v="2017-03-30T14:56:08"/>
    <d v="2017-03-30T14:57:15"/>
    <s v="-"/>
    <x v="0"/>
  </r>
  <r>
    <n v="4422"/>
    <n v="57"/>
    <x v="0"/>
    <n v="496"/>
    <x v="0"/>
    <n v="4"/>
    <s v="yes"/>
    <n v="4"/>
    <s v="yes"/>
    <n v="1"/>
    <n v="1"/>
    <n v="0.22296278211805501"/>
    <x v="0"/>
    <d v="2017-03-30T16:09:23"/>
    <d v="2017-03-30T16:10:25"/>
    <s v="-"/>
    <x v="0"/>
  </r>
  <r>
    <n v="4522"/>
    <n v="56"/>
    <x v="0"/>
    <n v="496"/>
    <x v="0"/>
    <n v="2"/>
    <s v="yes"/>
    <n v="2"/>
    <s v="yes"/>
    <n v="0.31111111111111101"/>
    <n v="-0.65451542791721695"/>
    <n v="0.625"/>
    <x v="0"/>
    <d v="2017-03-30T16:26:11"/>
    <d v="2017-03-30T16:27:07"/>
    <s v="-"/>
    <x v="0"/>
  </r>
  <r>
    <n v="4134"/>
    <n v="54"/>
    <x v="0"/>
    <n v="497"/>
    <x v="0"/>
    <n v="3"/>
    <s v="yes"/>
    <n v="1"/>
    <s v="yes"/>
    <n v="2.2222222222222102E-2"/>
    <n v="-0.99882945623196795"/>
    <n v="9.1666666666666702E-2"/>
    <x v="0"/>
    <d v="2017-03-30T14:42:22"/>
    <d v="2017-03-30T14:43:26"/>
    <s v="-"/>
    <x v="0"/>
  </r>
  <r>
    <n v="4173"/>
    <n v="53"/>
    <x v="0"/>
    <n v="497"/>
    <x v="0"/>
    <n v="2"/>
    <s v="yes"/>
    <n v="2"/>
    <s v="yes"/>
    <n v="-0.71777750651041605"/>
    <n v="-0.25801360947544999"/>
    <n v="2.7777777777777302E-3"/>
    <x v="0"/>
    <d v="2017-03-30T14:47:39"/>
    <d v="2017-03-30T14:48:37"/>
    <s v="-"/>
    <x v="0"/>
  </r>
  <r>
    <n v="4220"/>
    <n v="55"/>
    <x v="0"/>
    <n v="497"/>
    <x v="0"/>
    <n v="4"/>
    <s v="no"/>
    <n v="3"/>
    <s v="yes"/>
    <n v="0.88888888888888895"/>
    <n v="0.64234966199251897"/>
    <n v="2.4999999999999901E-2"/>
    <x v="0"/>
    <d v="2017-03-30T14:56:33"/>
    <d v="2017-03-30T14:57:35"/>
    <s v="-"/>
    <x v="0"/>
  </r>
  <r>
    <n v="4425"/>
    <n v="57"/>
    <x v="0"/>
    <n v="497"/>
    <x v="0"/>
    <n v="3"/>
    <s v="no"/>
    <n v="3"/>
    <s v="yes"/>
    <n v="0.43629557291666599"/>
    <n v="-0.93345618778903106"/>
    <n v="0.46185167100694402"/>
    <x v="0"/>
    <d v="2017-03-30T16:09:48"/>
    <d v="2017-03-30T16:10:54"/>
    <s v="-"/>
    <x v="0"/>
  </r>
  <r>
    <n v="4524"/>
    <n v="56"/>
    <x v="0"/>
    <n v="497"/>
    <x v="0"/>
    <n v="4"/>
    <s v="yes"/>
    <n v="4"/>
    <s v="yes"/>
    <n v="0.82222222222222197"/>
    <n v="0.32897597368471598"/>
    <n v="0.42499999999999999"/>
    <x v="0"/>
    <d v="2017-03-30T16:26:31"/>
    <d v="2017-03-30T16:27:22"/>
    <s v="-"/>
    <x v="0"/>
  </r>
  <r>
    <n v="4137"/>
    <n v="54"/>
    <x v="0"/>
    <n v="499"/>
    <x v="0"/>
    <n v="2"/>
    <s v="yes"/>
    <n v="1"/>
    <s v="yes"/>
    <n v="6.6666666666666596E-2"/>
    <n v="-0.99756438619395504"/>
    <n v="0.15833333333333299"/>
    <x v="0"/>
    <d v="2017-03-30T14:42:44"/>
    <d v="2017-03-30T14:43:44"/>
    <s v="-"/>
    <x v="0"/>
  </r>
  <r>
    <n v="4175"/>
    <n v="53"/>
    <x v="0"/>
    <n v="499"/>
    <x v="0"/>
    <n v="2"/>
    <s v="yes"/>
    <n v="2"/>
    <s v="no"/>
    <n v="-0.73999972873263897"/>
    <n v="-0.13698642841151901"/>
    <n v="-0.39722222222222198"/>
    <x v="0"/>
    <d v="2017-03-30T14:47:58"/>
    <d v="2017-03-30T14:49:01"/>
    <s v="-"/>
    <x v="0"/>
  </r>
  <r>
    <n v="4221"/>
    <n v="55"/>
    <x v="0"/>
    <n v="499"/>
    <x v="0"/>
    <n v="1"/>
    <s v="no"/>
    <n v="1"/>
    <s v="no"/>
    <n v="-0.48888888888888798"/>
    <n v="-0.91138029329094095"/>
    <n v="-0.219444444444444"/>
    <x v="0"/>
    <d v="2017-03-30T14:56:53"/>
    <d v="2017-03-30T14:57:50"/>
    <s v="-"/>
    <x v="0"/>
  </r>
  <r>
    <n v="4428"/>
    <n v="57"/>
    <x v="0"/>
    <n v="499"/>
    <x v="0"/>
    <n v="2"/>
    <s v="yes"/>
    <n v="2"/>
    <s v="no"/>
    <n v="-0.63037109375"/>
    <n v="-0.52119730087585703"/>
    <n v="0.66185167100694398"/>
    <x v="0"/>
    <d v="2017-03-30T16:10:17"/>
    <d v="2017-03-30T16:11:15"/>
    <s v="-"/>
    <x v="0"/>
  </r>
  <r>
    <n v="4526"/>
    <n v="56"/>
    <x v="0"/>
    <n v="499"/>
    <x v="0"/>
    <n v="4"/>
    <s v="yes"/>
    <n v="3"/>
    <s v="yes"/>
    <n v="0.55555555555555503"/>
    <n v="-0.57806844117937295"/>
    <n v="0.64722222222222203"/>
    <x v="0"/>
    <d v="2017-03-30T16:26:46"/>
    <d v="2017-03-30T16:27:31"/>
    <s v="-"/>
    <x v="0"/>
  </r>
  <r>
    <n v="4140"/>
    <n v="54"/>
    <x v="0"/>
    <n v="500"/>
    <x v="0"/>
    <n v="3"/>
    <s v="yes"/>
    <n v="2"/>
    <s v="yes"/>
    <n v="4.4444444444444398E-2"/>
    <n v="-0.99770861497804697"/>
    <n v="-0.15277777777777701"/>
    <x v="0"/>
    <d v="2017-03-30T14:43:02"/>
    <d v="2017-03-30T14:44:05"/>
    <s v="-"/>
    <x v="0"/>
  </r>
  <r>
    <n v="4178"/>
    <n v="53"/>
    <x v="0"/>
    <n v="500"/>
    <x v="0"/>
    <n v="4"/>
    <s v="yes"/>
    <n v="4"/>
    <s v="yes"/>
    <n v="6.0000271267361002E-2"/>
    <n v="-0.855184291666229"/>
    <n v="0.53611111111111098"/>
    <x v="0"/>
    <d v="2017-03-30T14:48:23"/>
    <d v="2017-03-30T14:49:25"/>
    <s v="-"/>
    <x v="0"/>
  </r>
  <r>
    <n v="4222"/>
    <n v="55"/>
    <x v="0"/>
    <n v="500"/>
    <x v="0"/>
    <n v="2"/>
    <s v="no"/>
    <n v="4"/>
    <s v="no"/>
    <n v="-0.66666666666666596"/>
    <n v="-0.50133814047780401"/>
    <n v="0.180555555555555"/>
    <x v="0"/>
    <d v="2017-03-30T14:57:08"/>
    <d v="2017-03-30T14:58:04"/>
    <s v="-"/>
    <x v="0"/>
  </r>
  <r>
    <n v="4431"/>
    <n v="57"/>
    <x v="0"/>
    <n v="500"/>
    <x v="0"/>
    <n v="4"/>
    <s v="no"/>
    <n v="4"/>
    <s v="yes"/>
    <n v="0.92518446180555503"/>
    <n v="0.76927253600137602"/>
    <n v="0.77296278211805503"/>
    <x v="0"/>
    <d v="2017-03-30T16:10:37"/>
    <d v="2017-03-30T16:11:32"/>
    <s v="-"/>
    <x v="0"/>
  </r>
  <r>
    <n v="4528"/>
    <n v="56"/>
    <x v="0"/>
    <n v="500"/>
    <x v="0"/>
    <n v="2"/>
    <s v="yes"/>
    <n v="4"/>
    <s v="yes"/>
    <n v="-0.51111111111111096"/>
    <n v="0.34382380314924199"/>
    <n v="0.82499999999999996"/>
    <x v="0"/>
    <d v="2017-03-30T16:26:56"/>
    <d v="2017-03-30T16:27:41"/>
    <s v="-"/>
    <x v="0"/>
  </r>
  <r>
    <n v="4141"/>
    <n v="54"/>
    <x v="0"/>
    <n v="503"/>
    <x v="0"/>
    <n v="3"/>
    <s v="no"/>
    <n v="4"/>
    <s v="yes"/>
    <n v="0.33333333333333298"/>
    <n v="-0.98341612463441996"/>
    <n v="0.313888888888888"/>
    <x v="0"/>
    <d v="2017-03-30T14:43:22"/>
    <d v="2017-03-30T14:44:23"/>
    <s v="-"/>
    <x v="0"/>
  </r>
  <r>
    <n v="4181"/>
    <n v="53"/>
    <x v="0"/>
    <n v="503"/>
    <x v="0"/>
    <n v="2"/>
    <s v="yes"/>
    <n v="2"/>
    <s v="yes"/>
    <n v="-2.88886176215278E-2"/>
    <n v="-0.99941304793442798"/>
    <n v="2.77845594618061E-3"/>
    <x v="0"/>
    <d v="2017-03-30T14:48:46"/>
    <d v="2017-03-30T14:49:48"/>
    <s v="-"/>
    <x v="0"/>
  </r>
  <r>
    <n v="4223"/>
    <n v="55"/>
    <x v="0"/>
    <n v="503"/>
    <x v="0"/>
    <n v="5"/>
    <s v="no"/>
    <n v="4"/>
    <s v="yes"/>
    <n v="0.88888888888888895"/>
    <n v="0.64234966199251897"/>
    <n v="0.44722222222222202"/>
    <x v="0"/>
    <d v="2017-03-30T14:57:23"/>
    <d v="2017-03-30T14:58:18"/>
    <s v="-"/>
    <x v="0"/>
  </r>
  <r>
    <n v="4434"/>
    <n v="57"/>
    <x v="0"/>
    <n v="503"/>
    <x v="0"/>
    <n v="3"/>
    <s v="no"/>
    <n v="2"/>
    <s v="yes"/>
    <n v="0.48074001736111099"/>
    <n v="-0.91868411844278697"/>
    <n v="0.195185004340277"/>
    <x v="0"/>
    <d v="2017-03-30T16:10:55"/>
    <d v="2017-03-30T16:11:53"/>
    <s v="-"/>
    <x v="0"/>
  </r>
  <r>
    <n v="4529"/>
    <n v="56"/>
    <x v="0"/>
    <n v="503"/>
    <x v="0"/>
    <n v="4"/>
    <s v="yes"/>
    <n v="4"/>
    <s v="yes"/>
    <n v="0.28888888888888797"/>
    <n v="-0.908750152057065"/>
    <n v="0.49166666666666597"/>
    <x v="0"/>
    <d v="2017-03-30T16:27:05"/>
    <d v="2017-03-30T16:27:49"/>
    <s v="-"/>
    <x v="0"/>
  </r>
  <r>
    <n v="4145"/>
    <n v="54"/>
    <x v="0"/>
    <n v="507"/>
    <x v="0"/>
    <n v="4"/>
    <s v="no"/>
    <n v="4"/>
    <s v="yes"/>
    <n v="0.8"/>
    <n v="0.20632928530448399"/>
    <n v="0.58055555555555505"/>
    <x v="0"/>
    <d v="2017-03-30T14:43:41"/>
    <d v="2017-03-30T14:44:49"/>
    <s v="-"/>
    <x v="0"/>
  </r>
  <r>
    <n v="4183"/>
    <n v="53"/>
    <x v="0"/>
    <n v="507"/>
    <x v="0"/>
    <n v="5"/>
    <s v="yes"/>
    <n v="4"/>
    <s v="yes"/>
    <n v="0.88222249348958304"/>
    <n v="0.61556152363776595"/>
    <n v="-1.94444444444445E-2"/>
    <x v="0"/>
    <d v="2017-03-30T14:49:09"/>
    <d v="2017-03-30T14:50:05"/>
    <s v="-"/>
    <x v="0"/>
  </r>
  <r>
    <n v="4224"/>
    <n v="55"/>
    <x v="0"/>
    <n v="507"/>
    <x v="0"/>
    <n v="5"/>
    <s v="yes"/>
    <n v="4"/>
    <s v="yes"/>
    <n v="0.93333333333333302"/>
    <n v="0.79348956196801002"/>
    <n v="0.358333333333333"/>
    <x v="0"/>
    <d v="2017-03-30T14:57:37"/>
    <d v="2017-03-30T14:58:34"/>
    <s v="-"/>
    <x v="0"/>
  </r>
  <r>
    <n v="4439"/>
    <n v="57"/>
    <x v="0"/>
    <n v="507"/>
    <x v="0"/>
    <n v="4"/>
    <s v="no"/>
    <n v="5"/>
    <s v="yes"/>
    <n v="0.99185112847222201"/>
    <n v="0.93272315400301498"/>
    <n v="0.99518500434027701"/>
    <x v="0"/>
    <d v="2017-03-30T16:11:16"/>
    <d v="2017-03-30T16:12:16"/>
    <s v="-"/>
    <x v="0"/>
  </r>
  <r>
    <n v="4531"/>
    <n v="56"/>
    <x v="0"/>
    <n v="507"/>
    <x v="0"/>
    <n v="5"/>
    <s v="no"/>
    <n v="4"/>
    <s v="yes"/>
    <n v="0.73333333333333295"/>
    <n v="1"/>
    <n v="1"/>
    <x v="0"/>
    <d v="2017-03-30T16:27:13"/>
    <d v="2017-03-30T16:28:00"/>
    <s v="-"/>
    <x v="0"/>
  </r>
  <r>
    <n v="4148"/>
    <n v="54"/>
    <x v="0"/>
    <n v="508"/>
    <x v="0"/>
    <n v="4"/>
    <s v="no"/>
    <n v="4"/>
    <s v="yes"/>
    <n v="0.57777777777777695"/>
    <n v="-0.77981182665191895"/>
    <n v="0.53611111111111098"/>
    <x v="0"/>
    <d v="2017-03-30T14:44:06"/>
    <d v="2017-03-30T14:45:19"/>
    <s v="-"/>
    <x v="0"/>
  </r>
  <r>
    <n v="4185"/>
    <n v="53"/>
    <x v="0"/>
    <n v="508"/>
    <x v="0"/>
    <n v="2"/>
    <s v="no"/>
    <n v="4"/>
    <s v="no"/>
    <n v="-0.71777750651041605"/>
    <n v="-0.25801360947544999"/>
    <n v="6.9444444444444406E-2"/>
    <x v="0"/>
    <d v="2017-03-30T14:49:26"/>
    <d v="2017-03-30T14:50:30"/>
    <s v="-"/>
    <x v="0"/>
  </r>
  <r>
    <n v="4225"/>
    <n v="55"/>
    <x v="0"/>
    <n v="508"/>
    <x v="0"/>
    <n v="2"/>
    <s v="yes"/>
    <n v="4"/>
    <s v="yes"/>
    <n v="0.95555555555555505"/>
    <n v="0.85211336725076503"/>
    <n v="-0.26388888888888801"/>
    <x v="0"/>
    <d v="2017-03-30T14:57:53"/>
    <d v="2017-03-30T14:58:56"/>
    <s v="-"/>
    <x v="0"/>
  </r>
  <r>
    <n v="4441"/>
    <n v="57"/>
    <x v="0"/>
    <n v="508"/>
    <x v="0"/>
    <n v="2"/>
    <s v="no"/>
    <n v="4"/>
    <s v="no"/>
    <n v="-0.58592664930555505"/>
    <n v="-0.48091902042254397"/>
    <n v="-0.67148166232638895"/>
    <x v="0"/>
    <d v="2017-03-30T16:11:38"/>
    <d v="2017-03-30T16:13:11"/>
    <s v="-"/>
    <x v="0"/>
  </r>
  <r>
    <n v="4532"/>
    <n v="56"/>
    <x v="0"/>
    <n v="508"/>
    <x v="0"/>
    <n v="2"/>
    <s v="yes"/>
    <n v="2"/>
    <s v="yes"/>
    <n v="0.66666666666666596"/>
    <n v="0.85871602645038503"/>
    <n v="0.95833333333333304"/>
    <x v="0"/>
    <d v="2017-03-30T16:27:24"/>
    <d v="2017-03-30T16:28:15"/>
    <s v="-"/>
    <x v="0"/>
  </r>
  <r>
    <n v="4151"/>
    <n v="54"/>
    <x v="0"/>
    <n v="511"/>
    <x v="0"/>
    <n v="4"/>
    <s v="no"/>
    <n v="4"/>
    <s v="yes"/>
    <n v="0.55555555555555503"/>
    <n v="-0.82354979358574498"/>
    <n v="0.15833333333333299"/>
    <x v="0"/>
    <d v="2017-03-30T14:44:37"/>
    <d v="2017-03-30T14:45:37"/>
    <s v="-"/>
    <x v="0"/>
  </r>
  <r>
    <n v="4187"/>
    <n v="53"/>
    <x v="0"/>
    <n v="511"/>
    <x v="0"/>
    <n v="4"/>
    <s v="yes"/>
    <n v="4"/>
    <s v="yes"/>
    <n v="0.83777804904513897"/>
    <n v="0.41041927969775399"/>
    <n v="2.7777777777777302E-3"/>
    <x v="0"/>
    <d v="2017-03-30T14:49:51"/>
    <d v="2017-03-30T14:50:46"/>
    <s v="-"/>
    <x v="0"/>
  </r>
  <r>
    <n v="4226"/>
    <n v="55"/>
    <x v="0"/>
    <n v="511"/>
    <x v="0"/>
    <n v="4"/>
    <s v="yes"/>
    <n v="4"/>
    <s v="no"/>
    <n v="0.53333333333333299"/>
    <n v="-0.859250206747044"/>
    <n v="-0.17499999999999999"/>
    <x v="0"/>
    <d v="2017-03-30T14:58:14"/>
    <d v="2017-03-30T14:59:09"/>
    <s v="-"/>
    <x v="0"/>
  </r>
  <r>
    <n v="4444"/>
    <n v="57"/>
    <x v="0"/>
    <n v="511"/>
    <x v="0"/>
    <n v="3"/>
    <s v="yes"/>
    <n v="3"/>
    <s v="yes"/>
    <n v="0.70296223958333304"/>
    <n v="-0.33421919236400899"/>
    <n v="-0.17703721788194399"/>
    <x v="0"/>
    <d v="2017-03-30T16:12:34"/>
    <d v="2017-03-30T16:13:33"/>
    <s v="-"/>
    <x v="0"/>
  </r>
  <r>
    <n v="4534"/>
    <n v="56"/>
    <x v="0"/>
    <n v="511"/>
    <x v="0"/>
    <n v="2"/>
    <s v="yes"/>
    <n v="4"/>
    <s v="yes"/>
    <n v="0"/>
    <n v="-0.389391387983615"/>
    <n v="0.69166666666666599"/>
    <x v="0"/>
    <d v="2017-03-30T16:27:39"/>
    <d v="2017-03-30T16:28:25"/>
    <s v="-"/>
    <x v="0"/>
  </r>
  <r>
    <n v="4154"/>
    <n v="54"/>
    <x v="0"/>
    <n v="512"/>
    <x v="0"/>
    <n v="3"/>
    <s v="yes"/>
    <n v="1"/>
    <s v="yes"/>
    <n v="4.4444444444444398E-2"/>
    <n v="-0.99353725065002696"/>
    <n v="0.24722222222222201"/>
    <x v="0"/>
    <d v="2017-03-30T14:44:55"/>
    <d v="2017-03-30T14:45:52"/>
    <s v="-"/>
    <x v="0"/>
  </r>
  <r>
    <n v="4189"/>
    <n v="53"/>
    <x v="0"/>
    <n v="512"/>
    <x v="0"/>
    <n v="2"/>
    <s v="yes"/>
    <n v="2"/>
    <s v="yes"/>
    <n v="0.23777804904513899"/>
    <n v="-0.99417317283275497"/>
    <n v="2.4999999999999901E-2"/>
    <x v="0"/>
    <d v="2017-03-30T14:50:07"/>
    <d v="2017-03-30T14:51:03"/>
    <s v="-"/>
    <x v="0"/>
  </r>
  <r>
    <n v="4227"/>
    <n v="55"/>
    <x v="0"/>
    <n v="512"/>
    <x v="0"/>
    <n v="4"/>
    <s v="yes"/>
    <n v="4"/>
    <s v="yes"/>
    <n v="0.82222222222222197"/>
    <n v="0.32897597368471598"/>
    <n v="-0.19722222222222199"/>
    <x v="0"/>
    <d v="2017-03-30T14:58:28"/>
    <d v="2017-03-30T14:59:24"/>
    <s v="-"/>
    <x v="0"/>
  </r>
  <r>
    <n v="4446"/>
    <n v="57"/>
    <x v="0"/>
    <n v="512"/>
    <x v="0"/>
    <n v="3"/>
    <s v="no"/>
    <n v="4"/>
    <s v="yes"/>
    <n v="0.525184461805555"/>
    <n v="-0.87057400722978695"/>
    <n v="0.26740722656249999"/>
    <x v="0"/>
    <d v="2017-03-30T16:12:56"/>
    <d v="2017-03-30T16:13:57"/>
    <s v="-"/>
    <x v="0"/>
  </r>
  <r>
    <n v="4536"/>
    <n v="56"/>
    <x v="0"/>
    <n v="512"/>
    <x v="0"/>
    <n v="4"/>
    <s v="yes"/>
    <n v="2"/>
    <s v="yes"/>
    <n v="-0.19999999999999901"/>
    <n v="-0.81854809288806796"/>
    <n v="0.55833333333333302"/>
    <x v="0"/>
    <d v="2017-03-30T16:27:49"/>
    <d v="2017-03-30T16:28:35"/>
    <s v="-"/>
    <x v="0"/>
  </r>
  <r>
    <n v="4155"/>
    <n v="54"/>
    <x v="0"/>
    <n v="514"/>
    <x v="0"/>
    <n v="3"/>
    <s v="no"/>
    <n v="3"/>
    <s v="yes"/>
    <n v="6.6666666666666596E-2"/>
    <n v="-0.99908319012219404"/>
    <n v="6.9444444444444406E-2"/>
    <x v="0"/>
    <d v="2017-03-30T14:45:10"/>
    <d v="2017-03-30T14:46:09"/>
    <s v="-"/>
    <x v="0"/>
  </r>
  <r>
    <n v="4190"/>
    <n v="53"/>
    <x v="0"/>
    <n v="514"/>
    <x v="0"/>
    <n v="4"/>
    <s v="yes"/>
    <n v="4"/>
    <s v="yes"/>
    <n v="0.83777804904513897"/>
    <n v="0.41041927969775399"/>
    <n v="-0.241666666666666"/>
    <x v="0"/>
    <d v="2017-03-30T14:50:24"/>
    <d v="2017-03-30T14:51:15"/>
    <s v="-"/>
    <x v="0"/>
  </r>
  <r>
    <n v="4228"/>
    <n v="55"/>
    <x v="0"/>
    <n v="514"/>
    <x v="0"/>
    <n v="5"/>
    <s v="yes"/>
    <n v="4"/>
    <s v="yes"/>
    <n v="0.91111111111111098"/>
    <n v="0.72381751020442597"/>
    <n v="0.86944444444444402"/>
    <x v="0"/>
    <d v="2017-03-30T14:58:43"/>
    <d v="2017-03-30T14:59:40"/>
    <s v="-"/>
    <x v="0"/>
  </r>
  <r>
    <n v="4451"/>
    <n v="57"/>
    <x v="0"/>
    <n v="514"/>
    <x v="0"/>
    <n v="3"/>
    <s v="no"/>
    <n v="3"/>
    <s v="yes"/>
    <n v="0.16962890624999999"/>
    <n v="-0.99724257666083604"/>
    <n v="-0.115926106770833"/>
    <x v="0"/>
    <d v="2017-03-30T16:13:19"/>
    <d v="2017-03-30T16:14:22"/>
    <s v="-"/>
    <x v="0"/>
  </r>
  <r>
    <n v="4538"/>
    <n v="56"/>
    <x v="0"/>
    <n v="514"/>
    <x v="0"/>
    <n v="4"/>
    <s v="yes"/>
    <n v="3"/>
    <s v="yes"/>
    <n v="-0.35555555555555501"/>
    <n v="-0.97887006201320903"/>
    <n v="0.313888888888888"/>
    <x v="0"/>
    <d v="2017-03-30T16:27:59"/>
    <d v="2017-03-30T16:28:46"/>
    <s v="-"/>
    <x v="0"/>
  </r>
  <r>
    <n v="4159"/>
    <n v="54"/>
    <x v="0"/>
    <n v="515"/>
    <x v="0"/>
    <n v="2"/>
    <s v="yes"/>
    <n v="2"/>
    <s v="yes"/>
    <n v="2.2222222222222102E-2"/>
    <n v="-0.99928194199242304"/>
    <n v="4.72222222222222E-2"/>
    <x v="0"/>
    <d v="2017-03-30T14:45:27"/>
    <d v="2017-03-30T14:46:40"/>
    <s v="-"/>
    <x v="0"/>
  </r>
  <r>
    <n v="4192"/>
    <n v="53"/>
    <x v="0"/>
    <n v="515"/>
    <x v="0"/>
    <n v="2"/>
    <s v="yes"/>
    <n v="2"/>
    <s v="no"/>
    <n v="-0.80666639539930496"/>
    <n v="0.24375327120103399"/>
    <n v="-4.1666666666666602E-2"/>
    <x v="0"/>
    <d v="2017-03-30T14:50:37"/>
    <d v="2017-03-30T14:51:33"/>
    <s v="-"/>
    <x v="0"/>
  </r>
  <r>
    <n v="4229"/>
    <n v="55"/>
    <x v="0"/>
    <n v="515"/>
    <x v="0"/>
    <n v="1"/>
    <s v="no"/>
    <n v="2"/>
    <s v="no"/>
    <n v="-0.57777777777777695"/>
    <n v="-0.77981182665191895"/>
    <n v="0.44722222222222202"/>
    <x v="0"/>
    <d v="2017-03-30T14:58:58"/>
    <d v="2017-03-30T14:59:52"/>
    <s v="-"/>
    <x v="0"/>
  </r>
  <r>
    <n v="4454"/>
    <n v="57"/>
    <x v="0"/>
    <n v="515"/>
    <x v="0"/>
    <n v="2"/>
    <s v="no"/>
    <n v="2"/>
    <s v="no"/>
    <n v="-0.49703776041666597"/>
    <n v="-0.90345181188571899"/>
    <n v="-0.13814832899305499"/>
    <x v="0"/>
    <d v="2017-03-30T16:13:45"/>
    <d v="2017-03-30T16:14:39"/>
    <s v="-"/>
    <x v="0"/>
  </r>
  <r>
    <n v="4540"/>
    <n v="56"/>
    <x v="0"/>
    <n v="515"/>
    <x v="0"/>
    <n v="3"/>
    <s v="no"/>
    <n v="3"/>
    <s v="yes"/>
    <n v="0.155555555555555"/>
    <n v="-3.29517761189023E-2"/>
    <n v="0.75833333333333297"/>
    <x v="0"/>
    <d v="2017-03-30T16:28:10"/>
    <d v="2017-03-30T16:29:01"/>
    <s v="-"/>
    <x v="0"/>
  </r>
  <r>
    <n v="4163"/>
    <n v="54"/>
    <x v="0"/>
    <n v="516"/>
    <x v="0"/>
    <n v="3"/>
    <s v="no"/>
    <n v="3"/>
    <s v="yes"/>
    <n v="2.2222222222222102E-2"/>
    <n v="-0.99913751747300505"/>
    <n v="-6.3888888888888995E-2"/>
    <x v="0"/>
    <d v="2017-03-30T14:45:58"/>
    <d v="2017-03-30T14:47:00"/>
    <s v="-"/>
    <x v="0"/>
  </r>
  <r>
    <n v="4194"/>
    <n v="53"/>
    <x v="0"/>
    <n v="516"/>
    <x v="0"/>
    <n v="4"/>
    <s v="yes"/>
    <n v="3"/>
    <s v="yes"/>
    <n v="0.74888916015624996"/>
    <n v="-8.6881677649811098E-2"/>
    <n v="-0.28611111111111098"/>
    <x v="0"/>
    <d v="2017-03-30T14:50:55"/>
    <d v="2017-03-30T14:51:51"/>
    <s v="-"/>
    <x v="0"/>
  </r>
  <r>
    <n v="4230"/>
    <n v="55"/>
    <x v="0"/>
    <n v="516"/>
    <x v="0"/>
    <n v="5"/>
    <s v="yes"/>
    <n v="4"/>
    <s v="yes"/>
    <n v="0.68888888888888899"/>
    <n v="-0.402538832906429"/>
    <n v="0.26944444444444399"/>
    <x v="0"/>
    <d v="2017-03-30T14:59:11"/>
    <d v="2017-03-30T15:00:07"/>
    <s v="-"/>
    <x v="0"/>
  </r>
  <r>
    <n v="4457"/>
    <n v="57"/>
    <x v="0"/>
    <n v="516"/>
    <x v="0"/>
    <n v="4"/>
    <s v="no"/>
    <n v="4"/>
    <s v="yes"/>
    <n v="0.76962890625000002"/>
    <n v="3.2108665418829598E-2"/>
    <n v="0.55629611545138802"/>
    <x v="0"/>
    <d v="2017-03-30T16:14:02"/>
    <d v="2017-03-30T16:14:57"/>
    <s v="-"/>
    <x v="0"/>
  </r>
  <r>
    <n v="4542"/>
    <n v="56"/>
    <x v="0"/>
    <n v="516"/>
    <x v="0"/>
    <n v="4"/>
    <s v="yes"/>
    <n v="4"/>
    <s v="yes"/>
    <n v="0.44444444444444398"/>
    <n v="1"/>
    <n v="1"/>
    <x v="0"/>
    <d v="2017-03-30T16:28:26"/>
    <d v="2017-03-30T16:29:21"/>
    <s v="-"/>
    <x v="0"/>
  </r>
  <r>
    <n v="4164"/>
    <n v="54"/>
    <x v="0"/>
    <n v="517"/>
    <x v="0"/>
    <n v="4"/>
    <s v="no"/>
    <n v="4"/>
    <s v="yes"/>
    <n v="0.33333333333333298"/>
    <n v="-0.927858847630605"/>
    <n v="0.469444444444444"/>
    <x v="0"/>
    <d v="2017-03-30T14:46:18"/>
    <d v="2017-03-30T14:47:23"/>
    <s v="-"/>
    <x v="0"/>
  </r>
  <r>
    <n v="4196"/>
    <n v="53"/>
    <x v="0"/>
    <n v="517"/>
    <x v="0"/>
    <n v="2"/>
    <s v="yes"/>
    <n v="3"/>
    <s v="yes"/>
    <n v="3.7778049045138901E-2"/>
    <n v="-0.99913751747300505"/>
    <n v="-6.3888888888888995E-2"/>
    <x v="0"/>
    <d v="2017-03-30T14:51:13"/>
    <d v="2017-03-30T14:52:11"/>
    <s v="-"/>
    <x v="0"/>
  </r>
  <r>
    <n v="4231"/>
    <n v="55"/>
    <x v="0"/>
    <n v="517"/>
    <x v="0"/>
    <n v="4"/>
    <s v="yes"/>
    <n v="4"/>
    <s v="yes"/>
    <n v="0.86666666666666603"/>
    <n v="0.54887940512401201"/>
    <n v="0.42499999999999999"/>
    <x v="0"/>
    <d v="2017-03-30T14:59:26"/>
    <d v="2017-03-30T15:00:19"/>
    <s v="-"/>
    <x v="0"/>
  </r>
  <r>
    <n v="4460"/>
    <n v="57"/>
    <x v="0"/>
    <n v="517"/>
    <x v="0"/>
    <n v="3"/>
    <s v="no"/>
    <n v="2"/>
    <s v="yes"/>
    <n v="0.14740668402777701"/>
    <n v="-0.99783993779995905"/>
    <n v="3.9629448784722097E-2"/>
    <x v="0"/>
    <d v="2017-03-30T16:14:20"/>
    <d v="2017-03-30T16:15:20"/>
    <s v="-"/>
    <x v="0"/>
  </r>
  <r>
    <n v="4545"/>
    <n v="56"/>
    <x v="0"/>
    <n v="517"/>
    <x v="0"/>
    <n v="2"/>
    <s v="no"/>
    <n v="2"/>
    <s v="yes"/>
    <n v="-0.55555555555555503"/>
    <n v="-0.82354979358574498"/>
    <n v="-0.17499999999999999"/>
    <x v="0"/>
    <d v="2017-03-30T16:28:45"/>
    <d v="2017-03-30T16:29:35"/>
    <s v="-"/>
    <x v="0"/>
  </r>
  <r>
    <n v="4166"/>
    <n v="54"/>
    <x v="0"/>
    <n v="520"/>
    <x v="0"/>
    <n v="5"/>
    <s v="no"/>
    <n v="4"/>
    <s v="yes"/>
    <n v="0.66666666666666596"/>
    <n v="-3.29517761189023E-2"/>
    <n v="0.75833333333333297"/>
    <x v="0"/>
    <d v="2017-03-30T14:46:41"/>
    <d v="2017-03-30T14:47:44"/>
    <s v="-"/>
    <x v="0"/>
  </r>
  <r>
    <n v="4198"/>
    <n v="53"/>
    <x v="0"/>
    <n v="520"/>
    <x v="0"/>
    <n v="4"/>
    <s v="yes"/>
    <n v="4"/>
    <s v="yes"/>
    <n v="0.83777804904513897"/>
    <n v="0.41041927969775399"/>
    <n v="-0.19722222222222199"/>
    <x v="0"/>
    <d v="2017-03-30T14:51:32"/>
    <d v="2017-03-30T14:52:40"/>
    <s v="-"/>
    <x v="0"/>
  </r>
  <r>
    <n v="4232"/>
    <n v="55"/>
    <x v="0"/>
    <n v="520"/>
    <x v="0"/>
    <n v="4"/>
    <s v="yes"/>
    <n v="4"/>
    <s v="yes"/>
    <n v="0.33333333333333298"/>
    <n v="-0.48962632992449501"/>
    <n v="0.66944444444444395"/>
    <x v="0"/>
    <d v="2017-03-30T14:59:38"/>
    <d v="2017-03-30T15:00:33"/>
    <s v="-"/>
    <x v="0"/>
  </r>
  <r>
    <n v="4462"/>
    <n v="57"/>
    <x v="0"/>
    <n v="520"/>
    <x v="0"/>
    <n v="4"/>
    <s v="yes"/>
    <n v="2"/>
    <s v="yes"/>
    <n v="0.76962890625000002"/>
    <n v="3.2108665418829598E-2"/>
    <n v="0.195185004340277"/>
    <x v="0"/>
    <d v="2017-03-30T16:14:43"/>
    <d v="2017-03-30T16:15:42"/>
    <s v="-"/>
    <x v="0"/>
  </r>
  <r>
    <n v="4548"/>
    <n v="56"/>
    <x v="0"/>
    <n v="520"/>
    <x v="0"/>
    <n v="3"/>
    <s v="no"/>
    <n v="2"/>
    <s v="yes"/>
    <n v="-0.28888888888888797"/>
    <n v="-0.65451542791721695"/>
    <n v="0.625"/>
    <x v="0"/>
    <d v="2017-03-30T16:28:59"/>
    <d v="2017-03-30T16:29:54"/>
    <s v="-"/>
    <x v="0"/>
  </r>
  <r>
    <n v="4169"/>
    <n v="54"/>
    <x v="0"/>
    <n v="523"/>
    <x v="0"/>
    <n v="2"/>
    <s v="yes"/>
    <n v="1"/>
    <s v="no"/>
    <n v="-4.4444444444444398E-2"/>
    <n v="-0.99010340220805004"/>
    <n v="-0.28611111111111098"/>
    <x v="0"/>
    <d v="2017-03-30T14:47:02"/>
    <d v="2017-03-30T14:48:01"/>
    <s v="-"/>
    <x v="0"/>
  </r>
  <r>
    <n v="4199"/>
    <n v="53"/>
    <x v="0"/>
    <n v="523"/>
    <x v="0"/>
    <n v="2"/>
    <s v="yes"/>
    <n v="3"/>
    <s v="no"/>
    <n v="-0.31777750651041597"/>
    <n v="-0.98600696722014602"/>
    <n v="0.13611178927951301"/>
    <x v="0"/>
    <d v="2017-03-30T14:52:01"/>
    <d v="2017-03-30T14:52:58"/>
    <s v="-"/>
    <x v="0"/>
  </r>
  <r>
    <n v="4233"/>
    <n v="55"/>
    <x v="0"/>
    <n v="523"/>
    <x v="0"/>
    <n v="3"/>
    <s v="yes"/>
    <n v="4"/>
    <s v="no"/>
    <n v="-6.6666666666666596E-2"/>
    <n v="-0.99911076841447899"/>
    <n v="-4.1666666666666602E-2"/>
    <x v="0"/>
    <d v="2017-03-30T14:59:52"/>
    <d v="2017-03-30T15:00:53"/>
    <s v="-"/>
    <x v="0"/>
  </r>
  <r>
    <n v="4464"/>
    <n v="57"/>
    <x v="0"/>
    <n v="523"/>
    <x v="0"/>
    <n v="1"/>
    <s v="no"/>
    <n v="2"/>
    <s v="no"/>
    <n v="-1"/>
    <n v="0.95340254364653798"/>
    <n v="0.484073893229166"/>
    <x v="0"/>
    <d v="2017-03-30T16:15:04"/>
    <d v="2017-03-30T16:16:03"/>
    <s v="-"/>
    <x v="0"/>
  </r>
  <r>
    <n v="4550"/>
    <n v="56"/>
    <x v="0"/>
    <n v="523"/>
    <x v="0"/>
    <n v="3"/>
    <s v="yes"/>
    <n v="3"/>
    <s v="yes"/>
    <n v="0.2"/>
    <n v="-0.99615082822076495"/>
    <n v="-0.19722222222222199"/>
    <x v="0"/>
    <d v="2017-03-30T16:29:19"/>
    <d v="2017-03-30T16:30:24"/>
    <s v="-"/>
    <x v="0"/>
  </r>
  <r>
    <n v="4171"/>
    <n v="54"/>
    <x v="0"/>
    <n v="527"/>
    <x v="0"/>
    <n v="3"/>
    <s v="no"/>
    <n v="2"/>
    <s v="yes"/>
    <n v="0.28888888888888797"/>
    <n v="-0.98979783057627002"/>
    <n v="2.4999999999999901E-2"/>
    <x v="0"/>
    <d v="2017-03-30T14:47:19"/>
    <d v="2017-03-30T14:48:23"/>
    <s v="-"/>
    <x v="0"/>
  </r>
  <r>
    <n v="4203"/>
    <n v="53"/>
    <x v="0"/>
    <n v="527"/>
    <x v="0"/>
    <n v="2"/>
    <s v="yes"/>
    <n v="2"/>
    <s v="no"/>
    <n v="-0.85111083984375002"/>
    <n v="0.47656062720655901"/>
    <n v="-0.13055555555555501"/>
    <x v="0"/>
    <d v="2017-03-30T14:52:19"/>
    <d v="2017-03-30T14:53:22"/>
    <s v="-"/>
    <x v="0"/>
  </r>
  <r>
    <n v="4234"/>
    <n v="55"/>
    <x v="0"/>
    <n v="527"/>
    <x v="0"/>
    <n v="1"/>
    <s v="yes"/>
    <n v="3"/>
    <s v="no"/>
    <n v="0.82222222222222197"/>
    <n v="0.32897597368471598"/>
    <n v="-0.66388888888888897"/>
    <x v="0"/>
    <d v="2017-03-30T15:00:12"/>
    <d v="2017-03-30T15:01:05"/>
    <s v="-"/>
    <x v="0"/>
  </r>
  <r>
    <n v="4467"/>
    <n v="57"/>
    <x v="0"/>
    <n v="527"/>
    <x v="0"/>
    <n v="2"/>
    <s v="no"/>
    <n v="1"/>
    <s v="no"/>
    <n v="-0.71925998263888902"/>
    <n v="-0.25017044145980899"/>
    <n v="-0.64925944010416603"/>
    <x v="0"/>
    <d v="2017-03-30T16:15:25"/>
    <d v="2017-03-30T16:16:50"/>
    <s v="-"/>
    <x v="0"/>
  </r>
  <r>
    <n v="4553"/>
    <n v="56"/>
    <x v="0"/>
    <n v="527"/>
    <x v="0"/>
    <n v="1"/>
    <s v="no"/>
    <n v="2"/>
    <s v="no"/>
    <n v="-0.422222222222222"/>
    <n v="-0.88486732817164904"/>
    <n v="0.51388888888888795"/>
    <x v="0"/>
    <d v="2017-03-30T16:29:48"/>
    <d v="2017-03-30T16:30:43"/>
    <s v="-"/>
    <x v="0"/>
  </r>
  <r>
    <n v="4174"/>
    <n v="54"/>
    <x v="0"/>
    <n v="529"/>
    <x v="0"/>
    <n v="5"/>
    <s v="no"/>
    <n v="4"/>
    <s v="yes"/>
    <n v="0.48888888888888798"/>
    <n v="0.221978546439007"/>
    <n v="0.80277777777777704"/>
    <x v="0"/>
    <d v="2017-03-30T14:47:41"/>
    <d v="2017-03-30T14:48:43"/>
    <s v="-"/>
    <x v="0"/>
  </r>
  <r>
    <n v="4205"/>
    <n v="53"/>
    <x v="0"/>
    <n v="529"/>
    <x v="0"/>
    <n v="4"/>
    <s v="yes"/>
    <n v="4"/>
    <s v="yes"/>
    <n v="0.79333360460069402"/>
    <n v="0.16849465446185899"/>
    <n v="0.42499999999999999"/>
    <x v="0"/>
    <d v="2017-03-30T14:52:44"/>
    <d v="2017-03-30T14:53:39"/>
    <s v="-"/>
    <x v="0"/>
  </r>
  <r>
    <n v="4235"/>
    <n v="55"/>
    <x v="0"/>
    <n v="529"/>
    <x v="0"/>
    <n v="5"/>
    <s v="yes"/>
    <n v="3"/>
    <s v="yes"/>
    <n v="0.51111111111111096"/>
    <n v="9.5180418584535895E-2"/>
    <n v="0.780555555555555"/>
    <x v="0"/>
    <d v="2017-03-30T15:00:23"/>
    <d v="2017-03-30T15:01:15"/>
    <s v="-"/>
    <x v="0"/>
  </r>
  <r>
    <n v="4469"/>
    <n v="57"/>
    <x v="0"/>
    <n v="529"/>
    <x v="0"/>
    <n v="5"/>
    <s v="no"/>
    <n v="5"/>
    <s v="yes"/>
    <n v="0.92518446180555503"/>
    <n v="0.76927253600137602"/>
    <n v="0.90629611545138899"/>
    <x v="0"/>
    <d v="2017-03-30T16:16:13"/>
    <d v="2017-03-30T16:17:09"/>
    <s v="-"/>
    <x v="0"/>
  </r>
  <r>
    <n v="4554"/>
    <n v="56"/>
    <x v="0"/>
    <n v="529"/>
    <x v="0"/>
    <n v="4"/>
    <s v="yes"/>
    <n v="4"/>
    <s v="yes"/>
    <n v="-0.19999999999999901"/>
    <n v="-0.99523494128691004"/>
    <n v="-0.219444444444444"/>
    <x v="0"/>
    <d v="2017-03-30T16:30:08"/>
    <d v="2017-03-30T16:30:58"/>
    <s v="-"/>
    <x v="0"/>
  </r>
  <r>
    <n v="4176"/>
    <n v="54"/>
    <x v="0"/>
    <n v="530"/>
    <x v="0"/>
    <n v="2"/>
    <s v="no"/>
    <n v="2"/>
    <s v="no"/>
    <n v="4.4444444444444398E-2"/>
    <n v="-0.99889881118979695"/>
    <n v="-8.6111111111111097E-2"/>
    <x v="0"/>
    <d v="2017-03-30T14:48:01"/>
    <d v="2017-03-30T14:49:04"/>
    <s v="-"/>
    <x v="0"/>
  </r>
  <r>
    <n v="4206"/>
    <n v="53"/>
    <x v="0"/>
    <n v="530"/>
    <x v="0"/>
    <n v="2"/>
    <s v="yes"/>
    <n v="2"/>
    <s v="no"/>
    <n v="-0.69555528428819402"/>
    <n v="-0.37070273530464998"/>
    <n v="-0.13055555555555501"/>
    <x v="0"/>
    <d v="2017-03-30T14:53:00"/>
    <d v="2017-03-30T14:53:55"/>
    <s v="-"/>
    <x v="0"/>
  </r>
  <r>
    <n v="4236"/>
    <n v="55"/>
    <x v="0"/>
    <n v="530"/>
    <x v="0"/>
    <n v="4"/>
    <s v="yes"/>
    <n v="3"/>
    <s v="yes"/>
    <n v="0.8"/>
    <n v="0.20632928530448399"/>
    <n v="-0.19722222222222199"/>
    <x v="0"/>
    <d v="2017-03-30T15:00:34"/>
    <d v="2017-03-30T15:01:30"/>
    <s v="-"/>
    <x v="0"/>
  </r>
  <r>
    <n v="4473"/>
    <n v="57"/>
    <x v="0"/>
    <n v="530"/>
    <x v="0"/>
    <n v="2"/>
    <s v="no"/>
    <n v="2"/>
    <s v="no"/>
    <n v="-0.85259331597222199"/>
    <n v="0.48368523300976701"/>
    <n v="0.52851833767361101"/>
    <x v="0"/>
    <d v="2017-03-30T16:16:32"/>
    <d v="2017-03-30T16:17:35"/>
    <s v="-"/>
    <x v="0"/>
  </r>
  <r>
    <n v="4555"/>
    <n v="56"/>
    <x v="0"/>
    <n v="530"/>
    <x v="0"/>
    <n v="3"/>
    <s v="no"/>
    <n v="4"/>
    <s v="no"/>
    <n v="-0.266666666666666"/>
    <n v="-0.99200185176961098"/>
    <n v="2.4999999999999901E-2"/>
    <x v="0"/>
    <d v="2017-03-30T16:30:22"/>
    <d v="2017-03-30T16:32:00"/>
    <s v="-"/>
    <x v="0"/>
  </r>
  <r>
    <n v="4179"/>
    <n v="54"/>
    <x v="0"/>
    <n v="533"/>
    <x v="0"/>
    <n v="4"/>
    <s v="no"/>
    <n v="3"/>
    <s v="yes"/>
    <n v="0.73333333333333295"/>
    <n v="-0.17400564782724301"/>
    <n v="0.29166666666666602"/>
    <x v="0"/>
    <d v="2017-03-30T14:48:21"/>
    <d v="2017-03-30T14:49:34"/>
    <s v="-"/>
    <x v="0"/>
  </r>
  <r>
    <n v="4208"/>
    <n v="53"/>
    <x v="0"/>
    <n v="533"/>
    <x v="0"/>
    <n v="2"/>
    <s v="yes"/>
    <n v="3"/>
    <s v="yes"/>
    <n v="-2.88886176215278E-2"/>
    <n v="-0.99882945623196795"/>
    <n v="9.1666666666666702E-2"/>
    <x v="0"/>
    <d v="2017-03-30T14:53:16"/>
    <d v="2017-03-30T14:54:20"/>
    <s v="-"/>
    <x v="0"/>
  </r>
  <r>
    <n v="4237"/>
    <n v="55"/>
    <x v="0"/>
    <n v="533"/>
    <x v="0"/>
    <n v="4"/>
    <s v="yes"/>
    <n v="4"/>
    <s v="yes"/>
    <n v="0.37777777777777699"/>
    <n v="-0.96472037367048302"/>
    <n v="0.40277777777777701"/>
    <x v="0"/>
    <d v="2017-03-30T15:00:48"/>
    <d v="2017-03-30T15:01:45"/>
    <s v="-"/>
    <x v="0"/>
  </r>
  <r>
    <n v="4477"/>
    <n v="57"/>
    <x v="0"/>
    <n v="533"/>
    <x v="0"/>
    <n v="3"/>
    <s v="no"/>
    <n v="2"/>
    <s v="yes"/>
    <n v="-0.56370442708333302"/>
    <n v="-0.808511527642504"/>
    <n v="-0.51592610677083295"/>
    <x v="0"/>
    <d v="2017-03-30T16:16:58"/>
    <d v="2017-03-30T16:17:59"/>
    <s v="-"/>
    <x v="0"/>
  </r>
  <r>
    <n v="4556"/>
    <n v="56"/>
    <x v="0"/>
    <n v="533"/>
    <x v="0"/>
    <n v="2"/>
    <s v="no"/>
    <n v="2"/>
    <s v="no"/>
    <n v="-0.57777777777777695"/>
    <n v="-0.77981182665191895"/>
    <n v="-0.108333333333333"/>
    <x v="0"/>
    <d v="2017-03-30T16:31:24"/>
    <d v="2017-03-30T16:32:13"/>
    <s v="-"/>
    <x v="0"/>
  </r>
  <r>
    <n v="4963"/>
    <n v="63"/>
    <x v="0"/>
    <n v="536"/>
    <x v="0"/>
    <n v="3"/>
    <s v="no"/>
    <n v="2"/>
    <s v="yes"/>
    <n v="-0.133333333333333"/>
    <n v="-0.81854809288806796"/>
    <n v="0.55833333333333302"/>
    <x v="0"/>
    <d v="2017-05-02T15:17:14"/>
    <d v="2017-05-02T15:18:50"/>
    <s v="-"/>
    <x v="0"/>
  </r>
  <r>
    <n v="5153"/>
    <n v="64"/>
    <x v="0"/>
    <n v="536"/>
    <x v="0"/>
    <n v="2"/>
    <s v="no"/>
    <n v="2"/>
    <s v="yes"/>
    <n v="2.2222222222222102E-2"/>
    <n v="-0.99353725065002696"/>
    <n v="0.24722222222222201"/>
    <x v="0"/>
    <d v="2017-05-02T16:54:47"/>
    <d v="2017-05-02T16:56:05"/>
    <s v="-"/>
    <x v="0"/>
  </r>
  <r>
    <n v="5194"/>
    <n v="65"/>
    <x v="0"/>
    <n v="536"/>
    <x v="0"/>
    <n v="4"/>
    <s v="no"/>
    <n v="4"/>
    <s v="yes"/>
    <n v="0.90888807508680503"/>
    <n v="0.71620708423197998"/>
    <n v="0.49166666666666597"/>
    <x v="0"/>
    <d v="2017-05-02T16:58:27"/>
    <d v="2017-05-02T16:59:52"/>
    <s v="-"/>
    <x v="0"/>
  </r>
  <r>
    <n v="5282"/>
    <n v="66"/>
    <x v="0"/>
    <n v="536"/>
    <x v="0"/>
    <n v="2"/>
    <s v="yes"/>
    <n v="3"/>
    <s v="no"/>
    <n v="-6.6666666666666596E-2"/>
    <n v="-0.96472037367048302"/>
    <n v="0.40277777777777701"/>
    <x v="0"/>
    <d v="2017-05-02T17:22:00"/>
    <d v="2017-05-02T17:23:38"/>
    <s v="-"/>
    <x v="0"/>
  </r>
  <r>
    <n v="5388"/>
    <n v="67"/>
    <x v="0"/>
    <n v="536"/>
    <x v="0"/>
    <n v="3"/>
    <s v="yes"/>
    <n v="1"/>
    <s v="yes"/>
    <n v="0.68666585286458304"/>
    <n v="-0.412936866411309"/>
    <n v="0.35861070421006902"/>
    <x v="0"/>
    <d v="2017-05-03T10:34:24"/>
    <d v="2017-05-03T10:35:58"/>
    <s v="-"/>
    <x v="0"/>
  </r>
  <r>
    <n v="4964"/>
    <n v="63"/>
    <x v="0"/>
    <n v="538"/>
    <x v="0"/>
    <n v="2"/>
    <s v="no"/>
    <n v="2"/>
    <s v="yes"/>
    <n v="-0.17777777777777701"/>
    <n v="-0.908750152057065"/>
    <n v="0.49166666666666597"/>
    <x v="0"/>
    <d v="2017-05-02T15:17:52"/>
    <d v="2017-05-02T15:19:20"/>
    <s v="-"/>
    <x v="0"/>
  </r>
  <r>
    <n v="5155"/>
    <n v="64"/>
    <x v="0"/>
    <n v="538"/>
    <x v="0"/>
    <n v="2"/>
    <s v="no"/>
    <n v="2"/>
    <s v="no"/>
    <n v="-0.48888888888888798"/>
    <n v="-0.91138029329094095"/>
    <n v="0.42499999999999999"/>
    <x v="0"/>
    <d v="2017-05-02T16:55:04"/>
    <d v="2017-05-02T16:56:19"/>
    <s v="-"/>
    <x v="0"/>
  </r>
  <r>
    <n v="5198"/>
    <n v="65"/>
    <x v="0"/>
    <n v="538"/>
    <x v="0"/>
    <n v="5"/>
    <s v="no"/>
    <n v="4"/>
    <s v="yes"/>
    <n v="1"/>
    <n v="0.99697679826438901"/>
    <n v="0.80277777777777704"/>
    <x v="0"/>
    <d v="2017-05-02T16:58:52"/>
    <d v="2017-05-02T17:00:04"/>
    <s v="-"/>
    <x v="0"/>
  </r>
  <r>
    <n v="5283"/>
    <n v="66"/>
    <x v="0"/>
    <n v="538"/>
    <x v="0"/>
    <n v="5"/>
    <s v="yes"/>
    <n v="4"/>
    <s v="yes"/>
    <n v="0.77777777777777701"/>
    <n v="7.9159167266609196E-2"/>
    <n v="0.33611111111111103"/>
    <x v="0"/>
    <d v="2017-05-02T17:22:41"/>
    <d v="2017-05-02T17:23:52"/>
    <s v="-"/>
    <x v="0"/>
  </r>
  <r>
    <n v="5389"/>
    <n v="67"/>
    <x v="0"/>
    <n v="538"/>
    <x v="0"/>
    <n v="3"/>
    <s v="no"/>
    <n v="3"/>
    <s v="no"/>
    <n v="6.4443630642361097E-2"/>
    <n v="-0.85477237551823104"/>
    <n v="0.53638848198784705"/>
    <x v="0"/>
    <d v="2017-05-03T10:34:59"/>
    <d v="2017-05-03T10:36:26"/>
    <s v="-"/>
    <x v="0"/>
  </r>
  <r>
    <n v="4965"/>
    <n v="63"/>
    <x v="0"/>
    <n v="539"/>
    <x v="0"/>
    <n v="2"/>
    <s v="no"/>
    <n v="2"/>
    <s v="no"/>
    <n v="-0.53333333333333299"/>
    <n v="-0.859250206747044"/>
    <n v="2.4999999999999901E-2"/>
    <x v="0"/>
    <d v="2017-05-02T15:18:22"/>
    <d v="2017-05-02T15:19:38"/>
    <s v="-"/>
    <x v="0"/>
  </r>
  <r>
    <n v="5159"/>
    <n v="64"/>
    <x v="0"/>
    <n v="539"/>
    <x v="0"/>
    <n v="4"/>
    <s v="no"/>
    <n v="1"/>
    <s v="no"/>
    <n v="0"/>
    <n v="-0.96472037367048302"/>
    <n v="0.40277777777777701"/>
    <x v="0"/>
    <d v="2017-05-02T16:55:18"/>
    <d v="2017-05-02T16:56:41"/>
    <s v="-"/>
    <x v="0"/>
  </r>
  <r>
    <n v="5200"/>
    <n v="65"/>
    <x v="0"/>
    <n v="539"/>
    <x v="0"/>
    <n v="2"/>
    <s v="no"/>
    <n v="2"/>
    <s v="no"/>
    <n v="-0.69111192491319395"/>
    <n v="-0.39203063791298298"/>
    <n v="-0.219444444444444"/>
    <x v="0"/>
    <d v="2017-05-02T16:59:04"/>
    <d v="2017-05-02T17:00:15"/>
    <s v="-"/>
    <x v="0"/>
  </r>
  <r>
    <n v="5284"/>
    <n v="66"/>
    <x v="0"/>
    <n v="539"/>
    <x v="0"/>
    <n v="2"/>
    <s v="yes"/>
    <n v="3"/>
    <s v="yes"/>
    <n v="2.2222222222222102E-2"/>
    <n v="-0.94307936740211795"/>
    <n v="0.44722222222222202"/>
    <x v="0"/>
    <d v="2017-05-02T17:22:54"/>
    <d v="2017-05-02T17:24:08"/>
    <s v="-"/>
    <x v="0"/>
  </r>
  <r>
    <n v="5390"/>
    <n v="67"/>
    <x v="0"/>
    <n v="539"/>
    <x v="0"/>
    <n v="2"/>
    <s v="yes"/>
    <n v="2"/>
    <s v="no"/>
    <n v="-0.335556369357638"/>
    <n v="-0.98300891517981004"/>
    <n v="6.9722493489583301E-2"/>
    <x v="0"/>
    <d v="2017-05-03T10:35:27"/>
    <d v="2017-05-03T10:36:47"/>
    <s v="-"/>
    <x v="0"/>
  </r>
  <r>
    <n v="4966"/>
    <n v="63"/>
    <x v="0"/>
    <n v="540"/>
    <x v="0"/>
    <n v="2"/>
    <s v="no"/>
    <n v="2"/>
    <s v="yes"/>
    <n v="-2.2222222222222199E-2"/>
    <n v="9.5180418584535895E-2"/>
    <n v="0.780555555555555"/>
    <x v="0"/>
    <d v="2017-05-02T15:18:39"/>
    <d v="2017-05-02T15:20:00"/>
    <s v="-"/>
    <x v="0"/>
  </r>
  <r>
    <n v="5162"/>
    <n v="64"/>
    <x v="0"/>
    <n v="540"/>
    <x v="0"/>
    <n v="4"/>
    <s v="yes"/>
    <n v="1"/>
    <s v="yes"/>
    <n v="0.844444444444444"/>
    <n v="0.44394467777885699"/>
    <n v="0.780555555555555"/>
    <x v="0"/>
    <d v="2017-05-02T16:55:40"/>
    <d v="2017-05-02T16:56:55"/>
    <s v="-"/>
    <x v="0"/>
  </r>
  <r>
    <n v="5202"/>
    <n v="65"/>
    <x v="0"/>
    <n v="540"/>
    <x v="0"/>
    <n v="3"/>
    <s v="no"/>
    <n v="3"/>
    <s v="yes"/>
    <n v="0.81999918619791601"/>
    <n v="0.31700591345795498"/>
    <n v="0.180555555555555"/>
    <x v="0"/>
    <d v="2017-05-02T16:59:15"/>
    <d v="2017-05-02T17:00:29"/>
    <s v="-"/>
    <x v="0"/>
  </r>
  <r>
    <n v="5285"/>
    <n v="66"/>
    <x v="0"/>
    <n v="540"/>
    <x v="0"/>
    <n v="4"/>
    <s v="yes"/>
    <n v="3"/>
    <s v="yes"/>
    <n v="1"/>
    <n v="0.94069782195538798"/>
    <n v="4.72222222222222E-2"/>
    <x v="0"/>
    <d v="2017-05-02T17:23:10"/>
    <d v="2017-05-02T17:24:19"/>
    <s v="-"/>
    <x v="0"/>
  </r>
  <r>
    <n v="5391"/>
    <n v="67"/>
    <x v="0"/>
    <n v="540"/>
    <x v="0"/>
    <n v="3"/>
    <s v="yes"/>
    <n v="2"/>
    <s v="yes"/>
    <n v="0.10888807508680499"/>
    <n v="-0.998086270013685"/>
    <n v="0.136388481987847"/>
    <x v="0"/>
    <d v="2017-05-03T10:35:48"/>
    <d v="2017-05-03T10:37:11"/>
    <s v="-"/>
    <x v="0"/>
  </r>
  <r>
    <n v="4967"/>
    <n v="63"/>
    <x v="0"/>
    <n v="547"/>
    <x v="0"/>
    <n v="2"/>
    <s v="no"/>
    <n v="2"/>
    <s v="no"/>
    <n v="-6.6666666666666596E-2"/>
    <n v="-0.991754666245243"/>
    <n v="0.26944444444444399"/>
    <x v="0"/>
    <d v="2017-05-02T15:19:01"/>
    <d v="2017-05-02T15:20:19"/>
    <s v="-"/>
    <x v="0"/>
  </r>
  <r>
    <n v="5164"/>
    <n v="64"/>
    <x v="0"/>
    <n v="547"/>
    <x v="0"/>
    <n v="4"/>
    <s v="no"/>
    <n v="2"/>
    <s v="yes"/>
    <n v="0.55555555555555503"/>
    <n v="-0.48962632992449501"/>
    <n v="0.66944444444444395"/>
    <x v="0"/>
    <d v="2017-05-02T16:55:55"/>
    <d v="2017-05-02T16:57:10"/>
    <s v="-"/>
    <x v="0"/>
  </r>
  <r>
    <n v="5205"/>
    <n v="65"/>
    <x v="0"/>
    <n v="547"/>
    <x v="0"/>
    <n v="3"/>
    <s v="no"/>
    <n v="3"/>
    <s v="no"/>
    <n v="-0.78000081380208297"/>
    <n v="9.1982306521395593E-2"/>
    <n v="-0.39722222222222198"/>
    <x v="0"/>
    <d v="2017-05-02T16:59:30"/>
    <d v="2017-05-02T17:00:38"/>
    <s v="-"/>
    <x v="0"/>
  </r>
  <r>
    <n v="5286"/>
    <n v="66"/>
    <x v="0"/>
    <n v="547"/>
    <x v="0"/>
    <n v="2"/>
    <s v="yes"/>
    <n v="3"/>
    <s v="no"/>
    <n v="6.6666666666666596E-2"/>
    <n v="-0.99353725065002696"/>
    <n v="0.24722222222222201"/>
    <x v="0"/>
    <d v="2017-05-02T17:23:21"/>
    <d v="2017-05-02T17:24:56"/>
    <s v="-"/>
    <x v="0"/>
  </r>
  <r>
    <n v="5392"/>
    <n v="67"/>
    <x v="0"/>
    <n v="547"/>
    <x v="0"/>
    <n v="2"/>
    <s v="yes"/>
    <n v="2"/>
    <s v="no"/>
    <n v="-0.335556369357638"/>
    <n v="-0.98300891517981004"/>
    <n v="4.74995930989583E-2"/>
    <x v="0"/>
    <d v="2017-05-03T10:36:11"/>
    <d v="2017-05-03T10:37:26"/>
    <s v="-"/>
    <x v="0"/>
  </r>
  <r>
    <n v="4968"/>
    <n v="63"/>
    <x v="0"/>
    <n v="548"/>
    <x v="0"/>
    <n v="4"/>
    <s v="no"/>
    <n v="4"/>
    <s v="yes"/>
    <n v="0.24444444444444399"/>
    <n v="-0.99353725065002696"/>
    <n v="0.24722222222222201"/>
    <x v="0"/>
    <d v="2017-05-02T15:19:21"/>
    <d v="2017-05-02T15:20:37"/>
    <s v="-"/>
    <x v="0"/>
  </r>
  <r>
    <n v="5166"/>
    <n v="64"/>
    <x v="0"/>
    <n v="548"/>
    <x v="0"/>
    <n v="4"/>
    <s v="no"/>
    <n v="2"/>
    <s v="yes"/>
    <n v="0.57777777777777695"/>
    <n v="-0.57806844117937295"/>
    <n v="0.64722222222222203"/>
    <x v="0"/>
    <d v="2017-05-02T16:56:09"/>
    <d v="2017-05-02T16:57:22"/>
    <s v="-"/>
    <x v="0"/>
  </r>
  <r>
    <n v="5207"/>
    <n v="65"/>
    <x v="0"/>
    <n v="548"/>
    <x v="0"/>
    <n v="5"/>
    <s v="no"/>
    <n v="4"/>
    <s v="yes"/>
    <n v="0.95333251953124998"/>
    <n v="0.84671709098376102"/>
    <n v="0.71388888888888902"/>
    <x v="0"/>
    <d v="2017-05-02T16:59:38"/>
    <d v="2017-05-02T17:00:50"/>
    <s v="-"/>
    <x v="0"/>
  </r>
  <r>
    <n v="5287"/>
    <n v="66"/>
    <x v="0"/>
    <n v="548"/>
    <x v="0"/>
    <n v="4"/>
    <s v="yes"/>
    <n v="3"/>
    <s v="yes"/>
    <n v="0.97777777777777697"/>
    <n v="0.90077020657746798"/>
    <n v="-0.15277777777777701"/>
    <x v="0"/>
    <d v="2017-05-02T17:23:59"/>
    <d v="2017-05-02T17:25:08"/>
    <s v="-"/>
    <x v="0"/>
  </r>
  <r>
    <n v="5393"/>
    <n v="67"/>
    <x v="0"/>
    <n v="548"/>
    <x v="0"/>
    <n v="3"/>
    <s v="yes"/>
    <n v="1"/>
    <s v="no"/>
    <n v="-6.8889702690972096E-2"/>
    <n v="-0.99601949203684503"/>
    <n v="0.20305582682291601"/>
    <x v="0"/>
    <d v="2017-05-03T10:36:27"/>
    <d v="2017-05-03T10:37:49"/>
    <s v="-"/>
    <x v="0"/>
  </r>
  <r>
    <n v="4969"/>
    <n v="63"/>
    <x v="0"/>
    <n v="555"/>
    <x v="0"/>
    <n v="4"/>
    <s v="yes"/>
    <n v="4"/>
    <s v="yes"/>
    <n v="-0.266666666666666"/>
    <n v="-0.855184291666229"/>
    <n v="0.53611111111111098"/>
    <x v="0"/>
    <d v="2017-05-02T15:19:39"/>
    <d v="2017-05-02T15:21:21"/>
    <s v="-"/>
    <x v="0"/>
  </r>
  <r>
    <n v="5169"/>
    <n v="64"/>
    <x v="0"/>
    <n v="555"/>
    <x v="0"/>
    <n v="4"/>
    <s v="no"/>
    <n v="2"/>
    <s v="yes"/>
    <n v="0.75555555555555498"/>
    <n v="-4.8872867474968398E-2"/>
    <n v="0.358333333333333"/>
    <x v="0"/>
    <d v="2017-05-02T16:56:20"/>
    <d v="2017-05-02T16:57:36"/>
    <s v="-"/>
    <x v="0"/>
  </r>
  <r>
    <n v="5210"/>
    <n v="65"/>
    <x v="0"/>
    <n v="555"/>
    <x v="0"/>
    <n v="4"/>
    <s v="no"/>
    <n v="4"/>
    <s v="yes"/>
    <n v="0.90888807508680503"/>
    <n v="0.71620708423197998"/>
    <n v="0.75833333333333297"/>
    <x v="0"/>
    <d v="2017-05-02T16:59:51"/>
    <d v="2017-05-02T17:01:16"/>
    <s v="-"/>
    <x v="0"/>
  </r>
  <r>
    <n v="5288"/>
    <n v="66"/>
    <x v="0"/>
    <n v="555"/>
    <x v="0"/>
    <n v="3"/>
    <s v="yes"/>
    <n v="3"/>
    <s v="yes"/>
    <n v="-4.4444444444444398E-2"/>
    <n v="-0.98948287145818803"/>
    <n v="0.29166666666666602"/>
    <x v="0"/>
    <d v="2017-05-02T17:24:09"/>
    <d v="2017-05-02T17:25:20"/>
    <s v="-"/>
    <x v="0"/>
  </r>
  <r>
    <n v="5394"/>
    <n v="67"/>
    <x v="0"/>
    <n v="555"/>
    <x v="0"/>
    <n v="2"/>
    <s v="yes"/>
    <n v="1"/>
    <s v="yes"/>
    <n v="-6.8889702690972096E-2"/>
    <n v="-0.99882587260177103"/>
    <n v="9.19447157118055E-2"/>
    <x v="0"/>
    <d v="2017-05-03T10:36:50"/>
    <d v="2017-05-03T10:38:05"/>
    <s v="-"/>
    <x v="0"/>
  </r>
  <r>
    <n v="4970"/>
    <n v="63"/>
    <x v="0"/>
    <n v="556"/>
    <x v="0"/>
    <n v="4"/>
    <s v="no"/>
    <n v="3"/>
    <s v="yes"/>
    <n v="0.48888888888888798"/>
    <n v="-0.91138029329094095"/>
    <n v="0.38055555555555498"/>
    <x v="0"/>
    <d v="2017-05-02T15:20:23"/>
    <d v="2017-05-02T15:21:51"/>
    <s v="-"/>
    <x v="0"/>
  </r>
  <r>
    <n v="5173"/>
    <n v="64"/>
    <x v="0"/>
    <n v="556"/>
    <x v="0"/>
    <n v="4"/>
    <s v="no"/>
    <n v="2"/>
    <s v="yes"/>
    <n v="0.46666666666666601"/>
    <n v="-0.88486732817164904"/>
    <n v="0.51388888888888795"/>
    <x v="0"/>
    <d v="2017-05-02T16:56:36"/>
    <d v="2017-05-02T16:57:53"/>
    <s v="-"/>
    <x v="0"/>
  </r>
  <r>
    <n v="5212"/>
    <n v="65"/>
    <x v="0"/>
    <n v="556"/>
    <x v="0"/>
    <n v="5"/>
    <s v="no"/>
    <n v="5"/>
    <s v="yes"/>
    <n v="1"/>
    <n v="0.99697679826438901"/>
    <n v="0.66944444444444395"/>
    <x v="0"/>
    <d v="2017-05-02T17:00:17"/>
    <d v="2017-05-02T17:01:29"/>
    <s v="-"/>
    <x v="0"/>
  </r>
  <r>
    <n v="5289"/>
    <n v="66"/>
    <x v="0"/>
    <n v="556"/>
    <x v="0"/>
    <n v="4"/>
    <s v="yes"/>
    <n v="4"/>
    <s v="yes"/>
    <n v="0.86666666666666603"/>
    <n v="0.54887940512401201"/>
    <n v="-4.1666666666666602E-2"/>
    <x v="0"/>
    <d v="2017-05-02T17:24:22"/>
    <d v="2017-05-02T17:26:03"/>
    <s v="-"/>
    <x v="0"/>
  </r>
  <r>
    <n v="5395"/>
    <n v="67"/>
    <x v="0"/>
    <n v="556"/>
    <x v="0"/>
    <n v="2"/>
    <s v="yes"/>
    <n v="2"/>
    <s v="yes"/>
    <n v="0.10888807508680499"/>
    <n v="-0.99601952167445296"/>
    <n v="0.20305514865451299"/>
    <x v="0"/>
    <d v="2017-05-03T10:37:06"/>
    <d v="2017-05-03T10:38:21"/>
    <s v="-"/>
    <x v="0"/>
  </r>
  <r>
    <n v="4971"/>
    <n v="63"/>
    <x v="0"/>
    <n v="559"/>
    <x v="0"/>
    <n v="4"/>
    <s v="no"/>
    <n v="2"/>
    <s v="yes"/>
    <n v="-6.6666666666666596E-2"/>
    <n v="-0.95515963206185595"/>
    <n v="0.42499999999999999"/>
    <x v="0"/>
    <d v="2017-05-02T15:20:54"/>
    <d v="2017-05-02T15:23:48"/>
    <s v="-"/>
    <x v="0"/>
  </r>
  <r>
    <n v="5176"/>
    <n v="64"/>
    <x v="0"/>
    <n v="559"/>
    <x v="0"/>
    <n v="2"/>
    <s v="no"/>
    <n v="2"/>
    <s v="yes"/>
    <n v="0.133333333333333"/>
    <n v="-0.991754666245243"/>
    <n v="0.26944444444444399"/>
    <x v="0"/>
    <d v="2017-05-02T16:56:52"/>
    <d v="2017-05-02T16:58:12"/>
    <s v="-"/>
    <x v="0"/>
  </r>
  <r>
    <n v="5214"/>
    <n v="65"/>
    <x v="0"/>
    <n v="559"/>
    <x v="0"/>
    <n v="4"/>
    <s v="no"/>
    <n v="4"/>
    <s v="no"/>
    <n v="0.77555474175347205"/>
    <n v="6.6327317469381405E-2"/>
    <n v="4.72222222222222E-2"/>
    <x v="0"/>
    <d v="2017-05-02T17:00:30"/>
    <d v="2017-05-02T17:01:46"/>
    <s v="-"/>
    <x v="0"/>
  </r>
  <r>
    <n v="5290"/>
    <n v="66"/>
    <x v="0"/>
    <n v="559"/>
    <x v="0"/>
    <n v="3"/>
    <s v="yes"/>
    <n v="3"/>
    <s v="yes"/>
    <n v="6.6666666666666596E-2"/>
    <n v="-0.99493538567483397"/>
    <n v="0.22500000000000001"/>
    <x v="0"/>
    <d v="2017-05-02T17:25:06"/>
    <d v="2017-05-02T17:26:32"/>
    <s v="-"/>
    <x v="0"/>
  </r>
  <r>
    <n v="5396"/>
    <n v="67"/>
    <x v="0"/>
    <n v="559"/>
    <x v="0"/>
    <n v="3"/>
    <s v="yes"/>
    <n v="2"/>
    <s v="no"/>
    <n v="-0.29111192491319399"/>
    <n v="-0.98954653474864596"/>
    <n v="4.74995930989583E-2"/>
    <x v="0"/>
    <d v="2017-05-03T10:37:22"/>
    <d v="2017-05-03T10:38:47"/>
    <s v="-"/>
    <x v="0"/>
  </r>
  <r>
    <n v="4972"/>
    <n v="63"/>
    <x v="0"/>
    <n v="561"/>
    <x v="0"/>
    <n v="2"/>
    <s v="no"/>
    <n v="2"/>
    <s v="yes"/>
    <n v="-4.4444444444444398E-2"/>
    <n v="-0.96472037367048302"/>
    <n v="0.40277777777777701"/>
    <x v="0"/>
    <d v="2017-05-02T15:22:50"/>
    <d v="2017-05-02T15:24:07"/>
    <s v="-"/>
    <x v="0"/>
  </r>
  <r>
    <n v="5179"/>
    <n v="64"/>
    <x v="0"/>
    <n v="561"/>
    <x v="0"/>
    <n v="4"/>
    <s v="no"/>
    <n v="2"/>
    <s v="yes"/>
    <n v="0.93333333333333302"/>
    <n v="0.79348956196801002"/>
    <n v="0.44722222222222202"/>
    <x v="0"/>
    <d v="2017-05-02T16:57:11"/>
    <d v="2017-05-02T16:58:25"/>
    <s v="-"/>
    <x v="0"/>
  </r>
  <r>
    <n v="5216"/>
    <n v="65"/>
    <x v="0"/>
    <n v="561"/>
    <x v="0"/>
    <n v="5"/>
    <s v="no"/>
    <n v="4"/>
    <s v="yes"/>
    <n v="1"/>
    <n v="0.97021163081473805"/>
    <n v="0.625"/>
    <x v="0"/>
    <d v="2017-05-02T17:00:47"/>
    <d v="2017-05-02T17:02:00"/>
    <s v="-"/>
    <x v="0"/>
  </r>
  <r>
    <n v="5291"/>
    <n v="66"/>
    <x v="0"/>
    <n v="561"/>
    <x v="0"/>
    <n v="5"/>
    <s v="yes"/>
    <n v="5"/>
    <s v="yes"/>
    <n v="1"/>
    <n v="0.94069782195538798"/>
    <n v="0.95833333333333304"/>
    <x v="0"/>
    <d v="2017-05-02T17:25:35"/>
    <d v="2017-05-02T17:26:46"/>
    <s v="-"/>
    <x v="0"/>
  </r>
  <r>
    <n v="5397"/>
    <n v="67"/>
    <x v="0"/>
    <n v="561"/>
    <x v="0"/>
    <n v="4"/>
    <s v="yes"/>
    <n v="4"/>
    <s v="yes"/>
    <n v="0.33111029730902702"/>
    <n v="-0.98381365071596805"/>
    <n v="0.22527737087673599"/>
    <x v="0"/>
    <d v="2017-05-03T10:37:47"/>
    <d v="2017-05-03T10:39:13"/>
    <s v="-"/>
    <x v="0"/>
  </r>
  <r>
    <n v="4973"/>
    <n v="63"/>
    <x v="0"/>
    <n v="564"/>
    <x v="0"/>
    <n v="2"/>
    <s v="no"/>
    <n v="2"/>
    <s v="no"/>
    <n v="2.2222222222222102E-2"/>
    <n v="-0.65451542791721695"/>
    <n v="0.625"/>
    <x v="0"/>
    <d v="2017-05-02T15:23:09"/>
    <d v="2017-05-02T15:24:28"/>
    <s v="-"/>
    <x v="0"/>
  </r>
  <r>
    <n v="5182"/>
    <n v="64"/>
    <x v="0"/>
    <n v="564"/>
    <x v="0"/>
    <n v="1"/>
    <s v="no"/>
    <n v="4"/>
    <s v="no"/>
    <n v="-0.62222222222222201"/>
    <n v="-0.66324502209270098"/>
    <n v="0.53611111111111098"/>
    <x v="0"/>
    <d v="2017-05-02T16:57:24"/>
    <d v="2017-05-02T16:58:41"/>
    <s v="-"/>
    <x v="0"/>
  </r>
  <r>
    <n v="5218"/>
    <n v="65"/>
    <x v="0"/>
    <n v="564"/>
    <x v="0"/>
    <n v="1"/>
    <s v="no"/>
    <n v="2"/>
    <s v="no"/>
    <n v="-0.95777859157986101"/>
    <n v="0.85740977679225605"/>
    <n v="-0.64166666666666605"/>
    <x v="0"/>
    <d v="2017-05-02T17:01:00"/>
    <d v="2017-05-02T17:02:15"/>
    <s v="-"/>
    <x v="0"/>
  </r>
  <r>
    <n v="5292"/>
    <n v="66"/>
    <x v="0"/>
    <n v="564"/>
    <x v="0"/>
    <n v="4"/>
    <s v="yes"/>
    <n v="4"/>
    <s v="yes"/>
    <n v="0.95555555555555505"/>
    <n v="0.85211336725076503"/>
    <n v="0.29166666666666602"/>
    <x v="0"/>
    <d v="2017-05-02T17:25:48"/>
    <d v="2017-05-02T17:26:57"/>
    <s v="-"/>
    <x v="0"/>
  </r>
  <r>
    <n v="5398"/>
    <n v="67"/>
    <x v="0"/>
    <n v="564"/>
    <x v="0"/>
    <n v="1"/>
    <s v="no"/>
    <n v="2"/>
    <s v="no"/>
    <n v="-0.335556369357638"/>
    <n v="-0.98300891517981004"/>
    <n v="-0.108055962456597"/>
    <x v="0"/>
    <d v="2017-05-03T10:38:14"/>
    <d v="2017-05-03T10:39:35"/>
    <s v="-"/>
    <x v="0"/>
  </r>
  <r>
    <n v="4974"/>
    <n v="63"/>
    <x v="0"/>
    <n v="567"/>
    <x v="0"/>
    <n v="4"/>
    <s v="no"/>
    <n v="4"/>
    <s v="yes"/>
    <n v="0.155555555555555"/>
    <n v="-0.855184291666229"/>
    <n v="0.53611111111111098"/>
    <x v="0"/>
    <d v="2017-05-02T15:23:30"/>
    <d v="2017-05-02T15:24:55"/>
    <s v="-"/>
    <x v="0"/>
  </r>
  <r>
    <n v="5185"/>
    <n v="64"/>
    <x v="0"/>
    <n v="567"/>
    <x v="0"/>
    <n v="5"/>
    <s v="no"/>
    <n v="4"/>
    <s v="yes"/>
    <n v="0.8"/>
    <n v="0.20632928530448399"/>
    <n v="0.780555555555555"/>
    <x v="0"/>
    <d v="2017-05-02T16:57:40"/>
    <d v="2017-05-02T16:58:52"/>
    <s v="-"/>
    <x v="0"/>
  </r>
  <r>
    <n v="5220"/>
    <n v="65"/>
    <x v="0"/>
    <n v="567"/>
    <x v="0"/>
    <n v="4"/>
    <s v="no"/>
    <n v="4"/>
    <s v="yes"/>
    <n v="0.93111029730902695"/>
    <n v="0.78703274496140396"/>
    <n v="0.625"/>
    <x v="0"/>
    <d v="2017-05-02T17:01:16"/>
    <d v="2017-05-02T17:02:32"/>
    <s v="-"/>
    <x v="0"/>
  </r>
  <r>
    <n v="5293"/>
    <n v="66"/>
    <x v="0"/>
    <n v="567"/>
    <x v="0"/>
    <n v="4"/>
    <s v="yes"/>
    <n v="4"/>
    <s v="yes"/>
    <n v="0.91111111111111098"/>
    <n v="0.72381751020442597"/>
    <n v="0.358333333333333"/>
    <x v="0"/>
    <d v="2017-05-02T17:25:59"/>
    <d v="2017-05-02T17:27:05"/>
    <s v="-"/>
    <x v="0"/>
  </r>
  <r>
    <n v="5399"/>
    <n v="67"/>
    <x v="0"/>
    <n v="567"/>
    <x v="0"/>
    <n v="3"/>
    <s v="yes"/>
    <n v="2"/>
    <s v="yes"/>
    <n v="0.24222140842013801"/>
    <n v="-0.97815540114118205"/>
    <n v="0.35861070421006902"/>
    <x v="0"/>
    <d v="2017-05-03T10:38:35"/>
    <d v="2017-05-03T10:39:53"/>
    <s v="-"/>
    <x v="0"/>
  </r>
  <r>
    <n v="4975"/>
    <n v="63"/>
    <x v="0"/>
    <n v="569"/>
    <x v="0"/>
    <n v="4"/>
    <s v="no"/>
    <n v="4"/>
    <s v="yes"/>
    <n v="0.37777777777777699"/>
    <n v="0.45764863655502103"/>
    <n v="0.84722222222222199"/>
    <x v="0"/>
    <d v="2017-05-02T15:23:57"/>
    <d v="2017-05-02T15:25:08"/>
    <s v="-"/>
    <x v="0"/>
  </r>
  <r>
    <n v="5187"/>
    <n v="64"/>
    <x v="0"/>
    <n v="569"/>
    <x v="0"/>
    <n v="4"/>
    <s v="no"/>
    <n v="1"/>
    <s v="yes"/>
    <n v="0.82222222222222197"/>
    <n v="0.32897597368471598"/>
    <n v="0.73611111111111105"/>
    <x v="0"/>
    <d v="2017-05-02T16:57:50"/>
    <d v="2017-05-02T16:59:05"/>
    <s v="-"/>
    <x v="0"/>
  </r>
  <r>
    <n v="5222"/>
    <n v="65"/>
    <x v="0"/>
    <n v="569"/>
    <x v="0"/>
    <n v="3"/>
    <s v="no"/>
    <n v="2"/>
    <s v="yes"/>
    <n v="0.75333251953125002"/>
    <n v="-6.1581800580392303E-2"/>
    <n v="0.26944444444444399"/>
    <x v="0"/>
    <d v="2017-05-02T17:01:32"/>
    <d v="2017-05-02T17:02:42"/>
    <s v="-"/>
    <x v="0"/>
  </r>
  <r>
    <n v="5294"/>
    <n v="66"/>
    <x v="0"/>
    <n v="569"/>
    <x v="0"/>
    <n v="4"/>
    <s v="yes"/>
    <n v="3"/>
    <s v="yes"/>
    <n v="2.2222222222222102E-2"/>
    <n v="-0.991754666245243"/>
    <n v="0.26944444444444399"/>
    <x v="0"/>
    <d v="2017-05-02T17:26:07"/>
    <d v="2017-05-02T17:27:15"/>
    <s v="-"/>
    <x v="0"/>
  </r>
  <r>
    <n v="5400"/>
    <n v="67"/>
    <x v="0"/>
    <n v="569"/>
    <x v="0"/>
    <n v="3"/>
    <s v="yes"/>
    <n v="1"/>
    <s v="yes"/>
    <n v="0.24222140842013801"/>
    <n v="-0.97218649216715503"/>
    <n v="0.380832926432291"/>
    <x v="0"/>
    <d v="2017-05-03T10:38:54"/>
    <d v="2017-05-03T10:40:09"/>
    <s v="-"/>
    <x v="0"/>
  </r>
  <r>
    <n v="4976"/>
    <n v="63"/>
    <x v="0"/>
    <n v="570"/>
    <x v="0"/>
    <n v="2"/>
    <s v="no"/>
    <n v="2"/>
    <s v="yes"/>
    <n v="-0.19999999999999901"/>
    <n v="-0.99615082822076495"/>
    <n v="0.180555555555555"/>
    <x v="0"/>
    <d v="2017-05-02T15:24:10"/>
    <d v="2017-05-02T15:25:24"/>
    <s v="-"/>
    <x v="0"/>
  </r>
  <r>
    <n v="5190"/>
    <n v="64"/>
    <x v="0"/>
    <n v="570"/>
    <x v="0"/>
    <n v="2"/>
    <s v="no"/>
    <n v="2"/>
    <s v="no"/>
    <n v="-0.55555555555555503"/>
    <n v="-0.82354979358574498"/>
    <n v="4.72222222222222E-2"/>
    <x v="0"/>
    <d v="2017-05-02T16:58:04"/>
    <d v="2017-05-02T16:59:22"/>
    <s v="-"/>
    <x v="0"/>
  </r>
  <r>
    <n v="5224"/>
    <n v="65"/>
    <x v="0"/>
    <n v="570"/>
    <x v="0"/>
    <n v="4"/>
    <s v="no"/>
    <n v="2"/>
    <s v="yes"/>
    <n v="0.28666585286458302"/>
    <n v="-0.77371616810261501"/>
    <n v="0.58055555555555505"/>
    <x v="0"/>
    <d v="2017-05-02T17:01:43"/>
    <d v="2017-05-02T17:02:58"/>
    <s v="-"/>
    <x v="0"/>
  </r>
  <r>
    <n v="5295"/>
    <n v="66"/>
    <x v="0"/>
    <n v="570"/>
    <x v="0"/>
    <n v="2"/>
    <s v="yes"/>
    <n v="3"/>
    <s v="no"/>
    <n v="0"/>
    <n v="-0.97822125902046597"/>
    <n v="0.358333333333333"/>
    <x v="0"/>
    <d v="2017-05-02T17:26:17"/>
    <d v="2017-05-02T17:27:31"/>
    <s v="-"/>
    <x v="0"/>
  </r>
  <r>
    <n v="5401"/>
    <n v="67"/>
    <x v="0"/>
    <n v="570"/>
    <x v="0"/>
    <n v="2"/>
    <s v="yes"/>
    <n v="2"/>
    <s v="no"/>
    <n v="-0.202223036024305"/>
    <n v="-0.99605572158581401"/>
    <n v="9.1944037543402801E-2"/>
    <x v="0"/>
    <d v="2017-05-03T10:39:09"/>
    <d v="2017-05-03T10:40:25"/>
    <s v="-"/>
    <x v="0"/>
  </r>
  <r>
    <n v="4977"/>
    <n v="63"/>
    <x v="0"/>
    <n v="578"/>
    <x v="0"/>
    <n v="4"/>
    <s v="no"/>
    <n v="4"/>
    <s v="yes"/>
    <n v="-0.28888888888888797"/>
    <n v="-0.94307936740211795"/>
    <n v="0.44722222222222202"/>
    <x v="0"/>
    <d v="2017-05-02T15:24:26"/>
    <d v="2017-05-02T15:25:38"/>
    <s v="-"/>
    <x v="0"/>
  </r>
  <r>
    <n v="5191"/>
    <n v="64"/>
    <x v="0"/>
    <n v="578"/>
    <x v="0"/>
    <n v="5"/>
    <s v="no"/>
    <n v="4"/>
    <s v="yes"/>
    <n v="0.86666666666666603"/>
    <n v="0.54887940512401201"/>
    <n v="0.780555555555555"/>
    <x v="0"/>
    <d v="2017-05-02T16:58:20"/>
    <d v="2017-05-02T16:59:31"/>
    <s v="-"/>
    <x v="0"/>
  </r>
  <r>
    <n v="5226"/>
    <n v="65"/>
    <x v="0"/>
    <n v="578"/>
    <x v="0"/>
    <n v="5"/>
    <s v="no"/>
    <n v="5"/>
    <s v="yes"/>
    <n v="0.90888807508680503"/>
    <n v="0.71620708423197998"/>
    <n v="0.89166666666666605"/>
    <x v="0"/>
    <d v="2017-05-02T17:01:59"/>
    <d v="2017-05-02T17:03:09"/>
    <s v="-"/>
    <x v="0"/>
  </r>
  <r>
    <n v="5296"/>
    <n v="66"/>
    <x v="0"/>
    <n v="578"/>
    <x v="0"/>
    <n v="4"/>
    <s v="yes"/>
    <n v="3"/>
    <s v="yes"/>
    <n v="2.2222222222222102E-2"/>
    <n v="-0.986589153689302"/>
    <n v="0.313888888888888"/>
    <x v="0"/>
    <d v="2017-05-02T17:26:33"/>
    <d v="2017-05-02T17:27:48"/>
    <s v="-"/>
    <x v="0"/>
  </r>
  <r>
    <n v="5402"/>
    <n v="67"/>
    <x v="0"/>
    <n v="578"/>
    <x v="0"/>
    <n v="3"/>
    <s v="yes"/>
    <n v="2"/>
    <s v="yes"/>
    <n v="0.10888807508680499"/>
    <n v="-0.98945089529859798"/>
    <n v="0.29194403754340198"/>
    <x v="0"/>
    <d v="2017-05-03T10:39:26"/>
    <d v="2017-05-03T10:40:52"/>
    <s v="-"/>
    <x v="0"/>
  </r>
  <r>
    <n v="4978"/>
    <n v="63"/>
    <x v="0"/>
    <n v="579"/>
    <x v="0"/>
    <n v="2"/>
    <s v="no"/>
    <n v="2"/>
    <s v="no"/>
    <n v="0.155555555555555"/>
    <n v="-0.95515963206185595"/>
    <n v="0.42499999999999999"/>
    <x v="0"/>
    <d v="2017-05-02T15:24:40"/>
    <d v="2017-05-02T15:25:55"/>
    <s v="-"/>
    <x v="0"/>
  </r>
  <r>
    <n v="5192"/>
    <n v="64"/>
    <x v="0"/>
    <n v="579"/>
    <x v="0"/>
    <n v="4"/>
    <s v="no"/>
    <n v="2"/>
    <s v="yes"/>
    <n v="0.844444444444444"/>
    <n v="0.65319167004606205"/>
    <n v="0.89166666666666605"/>
    <x v="0"/>
    <d v="2017-05-02T16:58:30"/>
    <d v="2017-05-02T16:59:43"/>
    <s v="-"/>
    <x v="0"/>
  </r>
  <r>
    <n v="5228"/>
    <n v="65"/>
    <x v="0"/>
    <n v="579"/>
    <x v="0"/>
    <n v="4"/>
    <s v="yes"/>
    <n v="2"/>
    <s v="no"/>
    <n v="-0.24666748046875001"/>
    <n v="-0.99357644703266002"/>
    <n v="0.13611111111111099"/>
    <x v="0"/>
    <d v="2017-05-02T17:02:09"/>
    <d v="2017-05-02T17:03:21"/>
    <s v="-"/>
    <x v="0"/>
  </r>
  <r>
    <n v="5297"/>
    <n v="66"/>
    <x v="0"/>
    <n v="579"/>
    <x v="0"/>
    <n v="3"/>
    <s v="yes"/>
    <n v="3"/>
    <s v="yes"/>
    <n v="2.2222222222222102E-2"/>
    <n v="-0.99493538567483397"/>
    <n v="0.22500000000000001"/>
    <x v="0"/>
    <d v="2017-05-02T17:26:50"/>
    <d v="2017-05-02T17:28:04"/>
    <s v="-"/>
    <x v="0"/>
  </r>
  <r>
    <n v="5403"/>
    <n v="67"/>
    <x v="0"/>
    <n v="579"/>
    <x v="0"/>
    <n v="3"/>
    <s v="yes"/>
    <n v="2"/>
    <s v="yes"/>
    <n v="0.197776963975694"/>
    <n v="-0.99601949203684503"/>
    <n v="0.20305582682291601"/>
    <x v="0"/>
    <d v="2017-05-03T10:39:53"/>
    <d v="2017-05-03T10:41:15"/>
    <s v="-"/>
    <x v="0"/>
  </r>
  <r>
    <n v="4979"/>
    <n v="63"/>
    <x v="0"/>
    <n v="582"/>
    <x v="0"/>
    <n v="4"/>
    <s v="no"/>
    <n v="2"/>
    <s v="no"/>
    <n v="0"/>
    <n v="-0.99689093471207901"/>
    <n v="0.180555555555555"/>
    <x v="0"/>
    <d v="2017-05-02T15:24:56"/>
    <d v="2017-05-02T15:26:21"/>
    <s v="-"/>
    <x v="0"/>
  </r>
  <r>
    <n v="5195"/>
    <n v="64"/>
    <x v="0"/>
    <n v="582"/>
    <x v="0"/>
    <n v="2"/>
    <s v="no"/>
    <n v="2"/>
    <s v="yes"/>
    <n v="0.75555555555555498"/>
    <n v="-4.8872867474968398E-2"/>
    <n v="0.49166666666666597"/>
    <x v="0"/>
    <d v="2017-05-02T16:58:41"/>
    <d v="2017-05-02T16:59:53"/>
    <s v="-"/>
    <x v="0"/>
  </r>
  <r>
    <n v="5230"/>
    <n v="65"/>
    <x v="0"/>
    <n v="582"/>
    <x v="0"/>
    <n v="4"/>
    <s v="no"/>
    <n v="3"/>
    <s v="yes"/>
    <n v="0.90888807508680503"/>
    <n v="0.71620708423197998"/>
    <n v="0.26944444444444399"/>
    <x v="0"/>
    <d v="2017-05-02T17:02:21"/>
    <d v="2017-05-02T17:03:34"/>
    <s v="-"/>
    <x v="0"/>
  </r>
  <r>
    <n v="5298"/>
    <n v="66"/>
    <x v="0"/>
    <n v="582"/>
    <x v="0"/>
    <n v="4"/>
    <s v="yes"/>
    <n v="3"/>
    <s v="yes"/>
    <n v="0.71111111111111103"/>
    <n v="-0.292809334208676"/>
    <n v="0.22500000000000001"/>
    <x v="0"/>
    <d v="2017-05-02T17:27:07"/>
    <d v="2017-05-02T17:28:20"/>
    <s v="-"/>
    <x v="0"/>
  </r>
  <r>
    <n v="5404"/>
    <n v="67"/>
    <x v="0"/>
    <n v="582"/>
    <x v="0"/>
    <n v="3"/>
    <s v="no"/>
    <n v="4"/>
    <s v="yes"/>
    <n v="0.33111029730902702"/>
    <n v="-0.98381365071596805"/>
    <n v="0.26972181532118"/>
    <x v="0"/>
    <d v="2017-05-03T10:40:16"/>
    <d v="2017-05-03T10:41:36"/>
    <s v="-"/>
    <x v="0"/>
  </r>
  <r>
    <n v="4980"/>
    <n v="63"/>
    <x v="0"/>
    <n v="587"/>
    <x v="0"/>
    <n v="4"/>
    <s v="no"/>
    <n v="4"/>
    <s v="yes"/>
    <n v="0.37777777777777699"/>
    <n v="-0.855184291666229"/>
    <n v="0.53611111111111098"/>
    <x v="0"/>
    <d v="2017-05-02T15:25:23"/>
    <d v="2017-05-02T15:26:32"/>
    <s v="-"/>
    <x v="0"/>
  </r>
  <r>
    <n v="5197"/>
    <n v="64"/>
    <x v="0"/>
    <n v="587"/>
    <x v="0"/>
    <n v="4"/>
    <s v="no"/>
    <n v="2"/>
    <s v="yes"/>
    <n v="1"/>
    <n v="0.94069782195538798"/>
    <n v="0.33611111111111103"/>
    <x v="0"/>
    <d v="2017-05-02T16:58:51"/>
    <d v="2017-05-02T17:00:03"/>
    <s v="-"/>
    <x v="0"/>
  </r>
  <r>
    <n v="5231"/>
    <n v="65"/>
    <x v="0"/>
    <n v="587"/>
    <x v="0"/>
    <n v="4"/>
    <s v="no"/>
    <n v="4"/>
    <s v="yes"/>
    <n v="1"/>
    <n v="0.99697679826438901"/>
    <n v="0.33611111111111103"/>
    <x v="0"/>
    <d v="2017-05-02T17:02:34"/>
    <d v="2017-05-02T17:03:43"/>
    <s v="-"/>
    <x v="0"/>
  </r>
  <r>
    <n v="5299"/>
    <n v="66"/>
    <x v="0"/>
    <n v="587"/>
    <x v="0"/>
    <n v="4"/>
    <s v="yes"/>
    <n v="3"/>
    <s v="yes"/>
    <n v="0.91111111111111098"/>
    <n v="0.72381751020442597"/>
    <n v="-0.26388888888888801"/>
    <x v="0"/>
    <d v="2017-05-02T17:27:23"/>
    <d v="2017-05-02T17:28:32"/>
    <s v="-"/>
    <x v="0"/>
  </r>
  <r>
    <n v="5405"/>
    <n v="67"/>
    <x v="0"/>
    <n v="587"/>
    <x v="0"/>
    <n v="3"/>
    <s v="yes"/>
    <n v="1"/>
    <s v="no"/>
    <n v="0.46444363064236099"/>
    <n v="-0.93159430557022704"/>
    <n v="0.26972181532118"/>
    <x v="0"/>
    <d v="2017-05-03T10:40:37"/>
    <d v="2017-05-03T10:41:52"/>
    <s v="-"/>
    <x v="0"/>
  </r>
  <r>
    <n v="4981"/>
    <n v="63"/>
    <x v="0"/>
    <n v="589"/>
    <x v="0"/>
    <n v="4"/>
    <s v="no"/>
    <n v="4"/>
    <s v="yes"/>
    <n v="0.51111111111111096"/>
    <n v="-0.77371616810261501"/>
    <n v="0.58055555555555505"/>
    <x v="0"/>
    <d v="2017-05-02T15:25:34"/>
    <d v="2017-05-02T15:26:44"/>
    <s v="-"/>
    <x v="0"/>
  </r>
  <r>
    <n v="5199"/>
    <n v="64"/>
    <x v="0"/>
    <n v="589"/>
    <x v="0"/>
    <n v="4"/>
    <s v="no"/>
    <n v="2"/>
    <s v="yes"/>
    <n v="0.88888888888888895"/>
    <n v="0.64234966199251897"/>
    <n v="0.71388888888888902"/>
    <x v="0"/>
    <d v="2017-05-02T16:59:02"/>
    <d v="2017-05-02T17:00:14"/>
    <s v="-"/>
    <x v="0"/>
  </r>
  <r>
    <n v="5233"/>
    <n v="65"/>
    <x v="0"/>
    <n v="589"/>
    <x v="0"/>
    <n v="5"/>
    <s v="no"/>
    <n v="4"/>
    <s v="yes"/>
    <n v="0.95333251953124998"/>
    <n v="0.84671709098376102"/>
    <n v="0.313888888888888"/>
    <x v="0"/>
    <d v="2017-05-02T17:02:43"/>
    <d v="2017-05-02T17:03:52"/>
    <s v="-"/>
    <x v="0"/>
  </r>
  <r>
    <n v="5300"/>
    <n v="66"/>
    <x v="0"/>
    <n v="589"/>
    <x v="0"/>
    <n v="4"/>
    <s v="yes"/>
    <n v="4"/>
    <s v="yes"/>
    <n v="1"/>
    <n v="0.94069782195538798"/>
    <n v="0.113888888888888"/>
    <x v="0"/>
    <d v="2017-05-02T17:27:34"/>
    <d v="2017-05-02T17:28:50"/>
    <s v="-"/>
    <x v="0"/>
  </r>
  <r>
    <n v="5406"/>
    <n v="67"/>
    <x v="0"/>
    <n v="589"/>
    <x v="0"/>
    <n v="4"/>
    <s v="no"/>
    <n v="4"/>
    <s v="yes"/>
    <n v="0.508888075086805"/>
    <n v="-0.89070890551259996"/>
    <n v="0.49194403754340199"/>
    <x v="0"/>
    <d v="2017-05-03T10:40:53"/>
    <d v="2017-05-03T10:42:16"/>
    <s v="-"/>
    <x v="0"/>
  </r>
  <r>
    <n v="4982"/>
    <n v="63"/>
    <x v="0"/>
    <n v="594"/>
    <x v="0"/>
    <n v="2"/>
    <s v="no"/>
    <n v="2"/>
    <s v="no"/>
    <n v="0.24444444444444399"/>
    <n v="-0.57806844117937295"/>
    <n v="0.64722222222222203"/>
    <x v="0"/>
    <d v="2017-05-02T15:25:45"/>
    <d v="2017-05-02T15:26:59"/>
    <s v="-"/>
    <x v="0"/>
  </r>
  <r>
    <n v="5203"/>
    <n v="64"/>
    <x v="0"/>
    <n v="594"/>
    <x v="0"/>
    <n v="2"/>
    <s v="no"/>
    <n v="4"/>
    <s v="no"/>
    <n v="2.2222222222222102E-2"/>
    <n v="-0.99945453831213804"/>
    <n v="-1.94444444444445E-2"/>
    <x v="0"/>
    <d v="2017-05-02T16:59:13"/>
    <d v="2017-05-02T17:00:29"/>
    <s v="-"/>
    <x v="0"/>
  </r>
  <r>
    <n v="5234"/>
    <n v="65"/>
    <x v="0"/>
    <n v="594"/>
    <x v="0"/>
    <n v="5"/>
    <s v="no"/>
    <n v="5"/>
    <s v="yes"/>
    <n v="1"/>
    <n v="1"/>
    <n v="1"/>
    <x v="0"/>
    <d v="2017-05-02T17:02:51"/>
    <d v="2017-05-02T17:04:03"/>
    <s v="-"/>
    <x v="0"/>
  </r>
  <r>
    <n v="5301"/>
    <n v="66"/>
    <x v="0"/>
    <n v="594"/>
    <x v="0"/>
    <n v="5"/>
    <s v="yes"/>
    <n v="5"/>
    <s v="yes"/>
    <n v="1"/>
    <n v="0.94069782195538798"/>
    <n v="0.84722222222222199"/>
    <x v="0"/>
    <d v="2017-05-02T17:27:53"/>
    <d v="2017-05-02T17:29:01"/>
    <s v="-"/>
    <x v="0"/>
  </r>
  <r>
    <n v="5407"/>
    <n v="67"/>
    <x v="0"/>
    <n v="594"/>
    <x v="0"/>
    <n v="2"/>
    <s v="no"/>
    <n v="4"/>
    <s v="no"/>
    <n v="0.33111029730902702"/>
    <n v="-0.96687831993621898"/>
    <n v="-0.39694485134548602"/>
    <x v="0"/>
    <d v="2017-05-03T10:41:17"/>
    <d v="2017-05-03T10:42:39"/>
    <s v="-"/>
    <x v="0"/>
  </r>
  <r>
    <n v="5494"/>
    <n v="68"/>
    <x v="0"/>
    <n v="595"/>
    <x v="0"/>
    <n v="4"/>
    <s v="yes"/>
    <n v="4"/>
    <s v="yes"/>
    <n v="0.86444363064236096"/>
    <n v="0.53888187722612502"/>
    <n v="0.26944512261284698"/>
    <x v="0"/>
    <d v="2017-05-03T11:39:47"/>
    <d v="2017-05-03T11:41:05"/>
    <s v="-"/>
    <x v="0"/>
  </r>
  <r>
    <n v="5600"/>
    <n v="69"/>
    <x v="0"/>
    <n v="595"/>
    <x v="0"/>
    <n v="5"/>
    <s v="no"/>
    <n v="5"/>
    <s v="yes"/>
    <n v="0.91111111111111098"/>
    <n v="0.72381751020442597"/>
    <n v="0.80277777777777704"/>
    <x v="0"/>
    <d v="2017-05-03T13:44:16"/>
    <d v="2017-05-03T13:45:38"/>
    <s v="-"/>
    <x v="0"/>
  </r>
  <r>
    <n v="5859"/>
    <n v="72"/>
    <x v="0"/>
    <n v="595"/>
    <x v="0"/>
    <n v="5"/>
    <s v="yes"/>
    <n v="4"/>
    <s v="yes"/>
    <n v="0.86666666666666603"/>
    <n v="0.54887940512401201"/>
    <n v="0.84722222222222199"/>
    <x v="0"/>
    <d v="2017-05-04T14:43:26"/>
    <d v="2017-05-04T14:43:47"/>
    <s v="-"/>
    <x v="0"/>
  </r>
  <r>
    <n v="5919"/>
    <n v="73"/>
    <x v="0"/>
    <n v="595"/>
    <x v="0"/>
    <n v="4"/>
    <s v="yes"/>
    <n v="4"/>
    <s v="yes"/>
    <n v="0.844444444444444"/>
    <n v="0.44394467777885699"/>
    <n v="0.358333333333333"/>
    <x v="0"/>
    <d v="2017-05-04T15:02:37"/>
    <d v="2017-05-04T15:02:51"/>
    <s v="-"/>
    <x v="0"/>
  </r>
  <r>
    <n v="7763"/>
    <n v="80"/>
    <x v="0"/>
    <n v="595"/>
    <x v="0"/>
    <n v="4"/>
    <s v="yes"/>
    <n v="4"/>
    <s v="yes"/>
    <n v="0.77901204427083304"/>
    <n v="8.62801073528629E-2"/>
    <n v="0.53595784505208299"/>
    <x v="0"/>
    <d v="2017-05-04T14:00:33"/>
    <d v="2017-05-04T14:00:46"/>
    <s v="-"/>
    <x v="0"/>
  </r>
  <r>
    <n v="5495"/>
    <n v="68"/>
    <x v="0"/>
    <n v="598"/>
    <x v="0"/>
    <n v="4"/>
    <s v="yes"/>
    <n v="3"/>
    <s v="no"/>
    <n v="0.81999918619791601"/>
    <n v="0.31700591345795498"/>
    <n v="-0.33055589463975699"/>
    <x v="0"/>
    <d v="2017-05-03T11:40:06"/>
    <d v="2017-05-03T11:42:13"/>
    <s v="-"/>
    <x v="0"/>
  </r>
  <r>
    <n v="5601"/>
    <n v="69"/>
    <x v="0"/>
    <n v="598"/>
    <x v="0"/>
    <n v="2"/>
    <s v="yes"/>
    <n v="1"/>
    <s v="no"/>
    <n v="8.8888888888888906E-2"/>
    <n v="-0.908750152057065"/>
    <n v="0.49166666666666597"/>
    <x v="0"/>
    <d v="2017-05-03T13:44:41"/>
    <d v="2017-05-03T13:46:00"/>
    <s v="-"/>
    <x v="0"/>
  </r>
  <r>
    <n v="5861"/>
    <n v="72"/>
    <x v="0"/>
    <n v="598"/>
    <x v="0"/>
    <n v="3"/>
    <s v="yes"/>
    <n v="3"/>
    <s v="yes"/>
    <n v="-2.2222222222222199E-2"/>
    <n v="-0.99943761871314396"/>
    <n v="2.4999999999999901E-2"/>
    <x v="0"/>
    <d v="2017-05-04T14:43:47"/>
    <d v="2017-05-04T14:44:00"/>
    <s v="-"/>
    <x v="0"/>
  </r>
  <r>
    <n v="5920"/>
    <n v="73"/>
    <x v="0"/>
    <n v="598"/>
    <x v="0"/>
    <n v="2"/>
    <s v="yes"/>
    <n v="4"/>
    <s v="yes"/>
    <n v="0.62222222222222201"/>
    <n v="-0.66324502209270098"/>
    <n v="-0.108333333333333"/>
    <x v="0"/>
    <d v="2017-05-04T15:02:51"/>
    <d v="2017-05-04T15:03:31"/>
    <s v="-"/>
    <x v="0"/>
  </r>
  <r>
    <n v="7764"/>
    <n v="80"/>
    <x v="0"/>
    <n v="598"/>
    <x v="0"/>
    <n v="4"/>
    <s v="no"/>
    <n v="3"/>
    <s v="yes"/>
    <n v="0.20123426649305501"/>
    <n v="-0.99609830966202695"/>
    <n v="9.1513400607638906E-2"/>
    <x v="0"/>
    <d v="2017-05-04T14:00:48"/>
    <d v="2017-05-04T14:01:28"/>
    <s v="-"/>
    <x v="0"/>
  </r>
  <r>
    <n v="5496"/>
    <n v="68"/>
    <x v="0"/>
    <n v="599"/>
    <x v="0"/>
    <n v="3"/>
    <s v="yes"/>
    <n v="3"/>
    <s v="yes"/>
    <n v="0.68666585286458304"/>
    <n v="-0.412936866411309"/>
    <n v="9.1666666666666702E-2"/>
    <x v="0"/>
    <d v="2017-05-03T11:41:14"/>
    <d v="2017-05-03T11:42:38"/>
    <s v="-"/>
    <x v="0"/>
  </r>
  <r>
    <n v="5602"/>
    <n v="69"/>
    <x v="0"/>
    <n v="599"/>
    <x v="0"/>
    <n v="4"/>
    <s v="no"/>
    <n v="3"/>
    <s v="no"/>
    <n v="4.4444444444444398E-2"/>
    <n v="-0.71942736214248504"/>
    <n v="0.60277777777777697"/>
    <x v="0"/>
    <d v="2017-05-03T13:45:02"/>
    <d v="2017-05-03T13:46:16"/>
    <s v="-"/>
    <x v="0"/>
  </r>
  <r>
    <n v="5863"/>
    <n v="72"/>
    <x v="0"/>
    <n v="599"/>
    <x v="0"/>
    <n v="3"/>
    <s v="yes"/>
    <n v="3"/>
    <s v="yes"/>
    <n v="0.22222222222222199"/>
    <n v="-0.99508744086974998"/>
    <n v="0.15833333333333299"/>
    <x v="0"/>
    <d v="2017-05-04T14:44:00"/>
    <d v="2017-05-04T14:44:14"/>
    <s v="-"/>
    <x v="0"/>
  </r>
  <r>
    <n v="5921"/>
    <n v="73"/>
    <x v="0"/>
    <n v="599"/>
    <x v="0"/>
    <n v="2"/>
    <s v="yes"/>
    <n v="3"/>
    <s v="no"/>
    <n v="0.31111111111111101"/>
    <n v="-6.4748219187939202E-2"/>
    <n v="-0.75277777777777699"/>
    <x v="0"/>
    <d v="2017-05-04T15:03:32"/>
    <d v="2017-05-04T15:03:46"/>
    <s v="-"/>
    <x v="0"/>
  </r>
  <r>
    <n v="7765"/>
    <n v="80"/>
    <x v="0"/>
    <n v="599"/>
    <x v="0"/>
    <n v="4"/>
    <s v="no"/>
    <n v="3"/>
    <s v="yes"/>
    <n v="0.26790093315972202"/>
    <n v="-0.99189294302247999"/>
    <n v="0.247068277994791"/>
    <x v="0"/>
    <d v="2017-05-04T14:01:30"/>
    <d v="2017-05-04T14:01:48"/>
    <s v="-"/>
    <x v="0"/>
  </r>
  <r>
    <n v="5497"/>
    <n v="68"/>
    <x v="0"/>
    <n v="600"/>
    <x v="0"/>
    <n v="3"/>
    <s v="yes"/>
    <n v="3"/>
    <s v="yes"/>
    <n v="0.55333251953124996"/>
    <n v="-0.82746206281204604"/>
    <n v="0.13611111111111099"/>
    <x v="0"/>
    <d v="2017-05-03T11:41:38"/>
    <d v="2017-05-03T11:42:55"/>
    <s v="-"/>
    <x v="0"/>
  </r>
  <r>
    <n v="5603"/>
    <n v="69"/>
    <x v="0"/>
    <n v="600"/>
    <x v="0"/>
    <n v="1"/>
    <s v="yes"/>
    <n v="1"/>
    <s v="no"/>
    <n v="2.2222222222222102E-2"/>
    <n v="-0.999324495705043"/>
    <n v="-4.1666666666666602E-2"/>
    <x v="0"/>
    <d v="2017-05-03T13:45:18"/>
    <d v="2017-05-03T13:46:37"/>
    <s v="-"/>
    <x v="0"/>
  </r>
  <r>
    <n v="5865"/>
    <n v="72"/>
    <x v="0"/>
    <n v="600"/>
    <x v="0"/>
    <n v="3"/>
    <s v="yes"/>
    <n v="2"/>
    <s v="yes"/>
    <n v="2.2222222222222102E-2"/>
    <n v="-0.998594083248738"/>
    <n v="-0.108333333333333"/>
    <x v="0"/>
    <d v="2017-05-04T14:44:15"/>
    <d v="2017-05-04T14:44:29"/>
    <s v="-"/>
    <x v="0"/>
  </r>
  <r>
    <n v="5922"/>
    <n v="73"/>
    <x v="0"/>
    <n v="600"/>
    <x v="0"/>
    <n v="2"/>
    <s v="yes"/>
    <n v="3"/>
    <s v="yes"/>
    <n v="0.53333333333333299"/>
    <n v="-0.859250206747044"/>
    <n v="0.29166666666666602"/>
    <x v="0"/>
    <d v="2017-05-04T15:03:46"/>
    <d v="2017-05-04T15:04:28"/>
    <s v="-"/>
    <x v="0"/>
  </r>
  <r>
    <n v="7766"/>
    <n v="80"/>
    <x v="0"/>
    <n v="600"/>
    <x v="0"/>
    <n v="3"/>
    <s v="no"/>
    <n v="2"/>
    <s v="yes"/>
    <n v="-2.0987955729166601E-2"/>
    <n v="-0.989500576983394"/>
    <n v="0.29151272243923598"/>
    <x v="0"/>
    <d v="2017-05-04T14:01:50"/>
    <d v="2017-05-04T14:02:06"/>
    <s v="-"/>
    <x v="0"/>
  </r>
  <r>
    <n v="5498"/>
    <n v="68"/>
    <x v="0"/>
    <n v="602"/>
    <x v="0"/>
    <n v="4"/>
    <s v="yes"/>
    <n v="4"/>
    <s v="no"/>
    <n v="0.75333251953125002"/>
    <n v="-6.1581800580392303E-2"/>
    <n v="0.22500000000000001"/>
    <x v="0"/>
    <d v="2017-05-03T11:41:55"/>
    <d v="2017-05-03T11:43:10"/>
    <s v="-"/>
    <x v="0"/>
  </r>
  <r>
    <n v="5604"/>
    <n v="69"/>
    <x v="0"/>
    <n v="602"/>
    <x v="0"/>
    <n v="1"/>
    <s v="yes"/>
    <n v="1"/>
    <s v="no"/>
    <n v="6.6666666666666596E-2"/>
    <n v="-0.95776436476604498"/>
    <n v="-0.41944444444444401"/>
    <x v="0"/>
    <d v="2017-05-03T13:45:40"/>
    <d v="2017-05-03T13:46:50"/>
    <s v="-"/>
    <x v="0"/>
  </r>
  <r>
    <n v="5867"/>
    <n v="72"/>
    <x v="0"/>
    <n v="602"/>
    <x v="0"/>
    <n v="3"/>
    <s v="yes"/>
    <n v="3"/>
    <s v="yes"/>
    <n v="4.4444444444444398E-2"/>
    <n v="-0.99928194199242304"/>
    <n v="4.72222222222222E-2"/>
    <x v="0"/>
    <d v="2017-05-04T14:44:30"/>
    <d v="2017-05-04T14:44:44"/>
    <s v="-"/>
    <x v="0"/>
  </r>
  <r>
    <n v="5923"/>
    <n v="73"/>
    <x v="0"/>
    <n v="602"/>
    <x v="0"/>
    <n v="2"/>
    <s v="yes"/>
    <n v="4"/>
    <s v="no"/>
    <n v="-0.48888888888888798"/>
    <n v="-0.189266276692066"/>
    <n v="-0.73055555555555496"/>
    <x v="0"/>
    <d v="2017-05-04T15:04:29"/>
    <d v="2017-05-04T15:05:07"/>
    <s v="-"/>
    <x v="0"/>
  </r>
  <r>
    <n v="7767"/>
    <n v="80"/>
    <x v="0"/>
    <n v="602"/>
    <x v="0"/>
    <n v="2"/>
    <s v="yes"/>
    <n v="2"/>
    <s v="no"/>
    <n v="-0.287654622395833"/>
    <n v="-0.71983874610701404"/>
    <n v="0.60262383355034699"/>
    <x v="0"/>
    <d v="2017-05-04T14:02:08"/>
    <d v="2017-05-04T14:02:22"/>
    <s v="-"/>
    <x v="0"/>
  </r>
  <r>
    <n v="5499"/>
    <n v="68"/>
    <x v="0"/>
    <n v="606"/>
    <x v="0"/>
    <n v="3"/>
    <s v="no"/>
    <n v="4"/>
    <s v="yes"/>
    <n v="0.73111029730902699"/>
    <n v="-0.18622689103530199"/>
    <n v="-0.30833333333333302"/>
    <x v="0"/>
    <d v="2017-05-03T11:42:11"/>
    <d v="2017-05-03T11:43:30"/>
    <s v="-"/>
    <x v="0"/>
  </r>
  <r>
    <n v="5605"/>
    <n v="69"/>
    <x v="0"/>
    <n v="606"/>
    <x v="0"/>
    <n v="4"/>
    <s v="no"/>
    <n v="4"/>
    <s v="yes"/>
    <n v="0.46666666666666601"/>
    <n v="0.65319167004606205"/>
    <n v="0.89166666666666605"/>
    <x v="0"/>
    <d v="2017-05-03T13:45:52"/>
    <d v="2017-05-03T13:47:02"/>
    <s v="-"/>
    <x v="0"/>
  </r>
  <r>
    <n v="5869"/>
    <n v="72"/>
    <x v="0"/>
    <n v="606"/>
    <x v="0"/>
    <n v="3"/>
    <s v="yes"/>
    <n v="3"/>
    <s v="yes"/>
    <n v="0.75555555555555498"/>
    <n v="-4.8872867474968398E-2"/>
    <n v="0.51388888888888795"/>
    <x v="0"/>
    <d v="2017-05-04T14:44:44"/>
    <d v="2017-05-04T14:44:55"/>
    <s v="-"/>
    <x v="0"/>
  </r>
  <r>
    <n v="5924"/>
    <n v="73"/>
    <x v="0"/>
    <n v="606"/>
    <x v="0"/>
    <n v="4"/>
    <s v="yes"/>
    <n v="4"/>
    <s v="no"/>
    <n v="0.75555555555555498"/>
    <n v="-4.8872867474968398E-2"/>
    <n v="0.58055555555555505"/>
    <x v="0"/>
    <d v="2017-05-04T15:05:08"/>
    <d v="2017-05-04T15:05:34"/>
    <s v="-"/>
    <x v="0"/>
  </r>
  <r>
    <n v="7768"/>
    <n v="80"/>
    <x v="0"/>
    <n v="606"/>
    <x v="0"/>
    <n v="4"/>
    <s v="yes"/>
    <n v="4"/>
    <s v="yes"/>
    <n v="0.77901204427083304"/>
    <n v="8.62801073528629E-2"/>
    <n v="0.64706827799479105"/>
    <x v="0"/>
    <d v="2017-05-04T14:02:23"/>
    <d v="2017-05-04T14:03:52"/>
    <s v="-"/>
    <x v="0"/>
  </r>
  <r>
    <n v="5500"/>
    <n v="68"/>
    <x v="0"/>
    <n v="607"/>
    <x v="0"/>
    <n v="2"/>
    <s v="no"/>
    <n v="3"/>
    <s v="no"/>
    <n v="1.9999186197916598E-2"/>
    <n v="-0.82842595269326003"/>
    <n v="-0.55277777777777704"/>
    <x v="0"/>
    <d v="2017-05-03T11:42:30"/>
    <d v="2017-05-03T11:43:49"/>
    <s v="-"/>
    <x v="0"/>
  </r>
  <r>
    <n v="5606"/>
    <n v="69"/>
    <x v="0"/>
    <n v="607"/>
    <x v="0"/>
    <n v="3"/>
    <s v="no"/>
    <n v="3"/>
    <s v="no"/>
    <n v="8.8888888888888906E-2"/>
    <n v="-0.991754666245243"/>
    <n v="0.26944444444444399"/>
    <x v="0"/>
    <d v="2017-05-03T13:46:04"/>
    <d v="2017-05-03T13:47:16"/>
    <s v="-"/>
    <x v="0"/>
  </r>
  <r>
    <n v="5870"/>
    <n v="72"/>
    <x v="0"/>
    <n v="607"/>
    <x v="0"/>
    <n v="3"/>
    <s v="yes"/>
    <n v="2"/>
    <s v="yes"/>
    <n v="0"/>
    <n v="-0.99689093471207901"/>
    <n v="0.180555555555555"/>
    <x v="0"/>
    <d v="2017-05-04T14:44:55"/>
    <d v="2017-05-04T14:45:12"/>
    <s v="-"/>
    <x v="0"/>
  </r>
  <r>
    <n v="5925"/>
    <n v="73"/>
    <x v="0"/>
    <n v="607"/>
    <x v="0"/>
    <n v="2"/>
    <s v="yes"/>
    <n v="2"/>
    <s v="no"/>
    <n v="-0.17777777777777701"/>
    <n v="6.31243164489729E-2"/>
    <n v="-0.77500000000000002"/>
    <x v="0"/>
    <d v="2017-05-04T15:05:35"/>
    <d v="2017-05-04T15:06:29"/>
    <s v="-"/>
    <x v="0"/>
  </r>
  <r>
    <n v="7769"/>
    <n v="80"/>
    <x v="0"/>
    <n v="607"/>
    <x v="0"/>
    <n v="3"/>
    <s v="no"/>
    <n v="3"/>
    <s v="yes"/>
    <n v="0.35678982204861098"/>
    <n v="-0.97231640440001199"/>
    <n v="0.380401611328125"/>
    <x v="0"/>
    <d v="2017-05-04T14:03:55"/>
    <d v="2017-05-04T14:04:12"/>
    <s v="-"/>
    <x v="0"/>
  </r>
  <r>
    <n v="5501"/>
    <n v="68"/>
    <x v="0"/>
    <n v="610"/>
    <x v="0"/>
    <n v="3"/>
    <s v="no"/>
    <n v="3"/>
    <s v="no"/>
    <n v="0.59777696397569402"/>
    <n v="-0.73253186770509104"/>
    <n v="-0.41944444444444401"/>
    <x v="0"/>
    <d v="2017-05-03T11:42:48"/>
    <d v="2017-05-03T11:44:02"/>
    <s v="-"/>
    <x v="0"/>
  </r>
  <r>
    <n v="5607"/>
    <n v="69"/>
    <x v="0"/>
    <n v="610"/>
    <x v="0"/>
    <n v="2"/>
    <s v="yes"/>
    <n v="1"/>
    <s v="no"/>
    <n v="2.2222222222222102E-2"/>
    <n v="-0.94307936740211795"/>
    <n v="0.44722222222222202"/>
    <x v="0"/>
    <d v="2017-05-03T13:46:19"/>
    <d v="2017-05-03T13:47:32"/>
    <s v="-"/>
    <x v="0"/>
  </r>
  <r>
    <n v="5871"/>
    <n v="72"/>
    <x v="0"/>
    <n v="610"/>
    <x v="0"/>
    <n v="2"/>
    <s v="yes"/>
    <n v="2"/>
    <s v="yes"/>
    <n v="0.133333333333333"/>
    <n v="-0.99814945962287605"/>
    <n v="2.4999999999999901E-2"/>
    <x v="0"/>
    <d v="2017-05-04T14:45:12"/>
    <d v="2017-05-04T14:45:31"/>
    <s v="-"/>
    <x v="0"/>
  </r>
  <r>
    <n v="5926"/>
    <n v="73"/>
    <x v="0"/>
    <n v="610"/>
    <x v="0"/>
    <n v="2"/>
    <s v="yes"/>
    <n v="2"/>
    <s v="no"/>
    <n v="0.2"/>
    <n v="-6.4748219187939202E-2"/>
    <n v="-0.75277777777777699"/>
    <x v="0"/>
    <d v="2017-05-04T15:06:29"/>
    <d v="2017-05-04T15:06:58"/>
    <s v="-"/>
    <x v="0"/>
  </r>
  <r>
    <n v="7770"/>
    <n v="80"/>
    <x v="0"/>
    <n v="610"/>
    <x v="0"/>
    <n v="2"/>
    <s v="no"/>
    <n v="2"/>
    <s v="yes"/>
    <n v="-0.17654351128472201"/>
    <n v="-0.57863908941486697"/>
    <n v="0.64706827799479105"/>
    <x v="0"/>
    <d v="2017-05-04T14:04:14"/>
    <d v="2017-05-04T14:04:26"/>
    <s v="-"/>
    <x v="0"/>
  </r>
  <r>
    <n v="5502"/>
    <n v="68"/>
    <x v="0"/>
    <n v="611"/>
    <x v="0"/>
    <n v="3"/>
    <s v="no"/>
    <n v="3"/>
    <s v="no"/>
    <n v="0.37555474175347198"/>
    <n v="-0.97373573884053699"/>
    <n v="0.33611111111111103"/>
    <x v="0"/>
    <d v="2017-05-03T11:43:02"/>
    <d v="2017-05-03T11:44:38"/>
    <s v="-"/>
    <x v="0"/>
  </r>
  <r>
    <n v="5608"/>
    <n v="69"/>
    <x v="0"/>
    <n v="611"/>
    <x v="0"/>
    <n v="1"/>
    <s v="yes"/>
    <n v="1"/>
    <s v="no"/>
    <n v="0"/>
    <n v="-0.91393787258419001"/>
    <n v="-0.48611111111111099"/>
    <x v="0"/>
    <d v="2017-05-03T13:46:34"/>
    <d v="2017-05-03T13:47:45"/>
    <s v="-"/>
    <x v="0"/>
  </r>
  <r>
    <n v="5872"/>
    <n v="72"/>
    <x v="0"/>
    <n v="611"/>
    <x v="0"/>
    <n v="3"/>
    <s v="yes"/>
    <n v="2"/>
    <s v="yes"/>
    <n v="2.2222222222222102E-2"/>
    <n v="-0.99850554961303695"/>
    <n v="0.113888888888888"/>
    <x v="0"/>
    <d v="2017-05-04T14:45:32"/>
    <d v="2017-05-04T14:45:44"/>
    <s v="-"/>
    <x v="0"/>
  </r>
  <r>
    <n v="5927"/>
    <n v="73"/>
    <x v="0"/>
    <n v="611"/>
    <x v="0"/>
    <n v="2"/>
    <s v="yes"/>
    <n v="2"/>
    <s v="no"/>
    <n v="-0.17777777777777701"/>
    <n v="-0.30706884401961598"/>
    <n v="-0.70833333333333304"/>
    <x v="0"/>
    <d v="2017-05-04T15:06:59"/>
    <d v="2017-05-04T15:07:45"/>
    <s v="-"/>
    <x v="0"/>
  </r>
  <r>
    <n v="7771"/>
    <n v="80"/>
    <x v="0"/>
    <n v="611"/>
    <x v="0"/>
    <n v="2"/>
    <s v="no"/>
    <n v="2"/>
    <s v="yes"/>
    <n v="-0.30987684461805498"/>
    <n v="-0.98716459891138897"/>
    <n v="0.158180067274305"/>
    <x v="0"/>
    <d v="2017-05-04T14:04:28"/>
    <d v="2017-05-04T14:04:44"/>
    <s v="-"/>
    <x v="0"/>
  </r>
  <r>
    <n v="5503"/>
    <n v="68"/>
    <x v="0"/>
    <n v="612"/>
    <x v="0"/>
    <n v="3"/>
    <s v="yes"/>
    <n v="4"/>
    <s v="no"/>
    <n v="6.4443630642361097E-2"/>
    <n v="-0.99770861497804697"/>
    <n v="-0.15277777777777701"/>
    <x v="0"/>
    <d v="2017-05-03T11:43:37"/>
    <d v="2017-05-03T11:44:57"/>
    <s v="-"/>
    <x v="0"/>
  </r>
  <r>
    <n v="5609"/>
    <n v="69"/>
    <x v="0"/>
    <n v="612"/>
    <x v="0"/>
    <n v="4"/>
    <s v="yes"/>
    <n v="4"/>
    <s v="no"/>
    <n v="0.51111111111111096"/>
    <n v="-0.88814752511745398"/>
    <n v="0.469444444444444"/>
    <x v="0"/>
    <d v="2017-05-03T13:46:48"/>
    <d v="2017-05-03T13:47:58"/>
    <s v="-"/>
    <x v="0"/>
  </r>
  <r>
    <n v="5874"/>
    <n v="72"/>
    <x v="0"/>
    <n v="612"/>
    <x v="0"/>
    <n v="3"/>
    <s v="yes"/>
    <n v="3"/>
    <s v="yes"/>
    <n v="0.133333333333333"/>
    <n v="-0.99603162500736497"/>
    <n v="0.202777777777777"/>
    <x v="0"/>
    <d v="2017-05-04T14:45:44"/>
    <d v="2017-05-04T14:46:00"/>
    <s v="-"/>
    <x v="0"/>
  </r>
  <r>
    <n v="5928"/>
    <n v="73"/>
    <x v="0"/>
    <n v="612"/>
    <x v="0"/>
    <n v="2"/>
    <s v="no"/>
    <n v="2"/>
    <s v="no"/>
    <n v="-0.11111111111111099"/>
    <n v="-0.41551428344510299"/>
    <n v="-0.68611111111111101"/>
    <x v="0"/>
    <d v="2017-05-04T15:07:46"/>
    <d v="2017-05-04T15:08:00"/>
    <s v="-"/>
    <x v="0"/>
  </r>
  <r>
    <n v="7772"/>
    <n v="80"/>
    <x v="0"/>
    <n v="612"/>
    <x v="0"/>
    <n v="4"/>
    <s v="no"/>
    <n v="3"/>
    <s v="yes"/>
    <n v="0.11234537760416601"/>
    <n v="-0.97825756561188704"/>
    <n v="0.35818006727430501"/>
    <x v="0"/>
    <d v="2017-05-04T14:04:45"/>
    <d v="2017-05-04T14:04:58"/>
    <s v="-"/>
    <x v="0"/>
  </r>
  <r>
    <n v="5504"/>
    <n v="68"/>
    <x v="0"/>
    <n v="615"/>
    <x v="0"/>
    <n v="4"/>
    <s v="no"/>
    <n v="4"/>
    <s v="no"/>
    <n v="0.73111029730902699"/>
    <n v="-0.18622689103530199"/>
    <n v="-4.1666666666666602E-2"/>
    <x v="0"/>
    <d v="2017-05-03T11:43:57"/>
    <d v="2017-05-03T11:45:12"/>
    <s v="-"/>
    <x v="0"/>
  </r>
  <r>
    <n v="5610"/>
    <n v="69"/>
    <x v="0"/>
    <n v="615"/>
    <x v="0"/>
    <n v="4"/>
    <s v="no"/>
    <n v="4"/>
    <s v="yes"/>
    <n v="0.46666666666666601"/>
    <n v="-0.27840687055632601"/>
    <n v="0.71388888888888902"/>
    <x v="0"/>
    <d v="2017-05-03T13:47:00"/>
    <d v="2017-05-03T13:48:12"/>
    <s v="-"/>
    <x v="0"/>
  </r>
  <r>
    <n v="5611"/>
    <n v="69"/>
    <x v="0"/>
    <n v="615"/>
    <x v="0"/>
    <n v="4"/>
    <s v="no"/>
    <n v="4"/>
    <s v="yes"/>
    <n v="0.46666666666666601"/>
    <n v="-0.27840687055632601"/>
    <n v="0.71388888888888902"/>
    <x v="0"/>
    <d v="2017-05-03T13:47:00"/>
    <d v="2017-05-03T13:48:31"/>
    <s v="-"/>
    <x v="0"/>
  </r>
  <r>
    <n v="5877"/>
    <n v="72"/>
    <x v="0"/>
    <n v="615"/>
    <x v="0"/>
    <n v="4"/>
    <s v="yes"/>
    <n v="3"/>
    <s v="yes"/>
    <n v="0.22222222222222199"/>
    <n v="-0.908750152057065"/>
    <n v="0.49166666666666597"/>
    <x v="0"/>
    <d v="2017-05-04T14:46:01"/>
    <d v="2017-05-04T14:46:21"/>
    <s v="-"/>
    <x v="0"/>
  </r>
  <r>
    <n v="5929"/>
    <n v="73"/>
    <x v="0"/>
    <n v="615"/>
    <x v="0"/>
    <n v="4"/>
    <s v="yes"/>
    <n v="4"/>
    <s v="yes"/>
    <n v="0.37777777777777699"/>
    <n v="-0.97309390167502896"/>
    <n v="-4.1666666666666602E-2"/>
    <x v="0"/>
    <d v="2017-05-04T15:08:01"/>
    <d v="2017-05-04T15:08:31"/>
    <s v="-"/>
    <x v="0"/>
  </r>
  <r>
    <n v="7773"/>
    <n v="80"/>
    <x v="0"/>
    <n v="615"/>
    <x v="0"/>
    <n v="4"/>
    <s v="no"/>
    <n v="4"/>
    <s v="yes"/>
    <n v="0.46790093315972198"/>
    <n v="-0.92903232196441898"/>
    <n v="0.380401611328125"/>
    <x v="0"/>
    <d v="2017-05-04T14:05:00"/>
    <d v="2017-05-04T14:05:12"/>
    <s v="-"/>
    <x v="0"/>
  </r>
  <r>
    <n v="5505"/>
    <n v="68"/>
    <x v="0"/>
    <n v="620"/>
    <x v="0"/>
    <n v="4"/>
    <s v="no"/>
    <n v="4"/>
    <s v="no"/>
    <n v="0.55333251953124996"/>
    <n v="-0.82746206281204604"/>
    <n v="-4.1666666666666602E-2"/>
    <x v="0"/>
    <d v="2017-05-03T11:44:12"/>
    <d v="2017-05-03T11:45:34"/>
    <s v="-"/>
    <x v="0"/>
  </r>
  <r>
    <n v="5879"/>
    <n v="72"/>
    <x v="0"/>
    <n v="620"/>
    <x v="0"/>
    <n v="3"/>
    <s v="yes"/>
    <n v="3"/>
    <s v="yes"/>
    <n v="0.46666666666666601"/>
    <n v="-0.92995741411314103"/>
    <n v="0.313888888888888"/>
    <x v="0"/>
    <d v="2017-05-04T14:46:22"/>
    <d v="2017-05-04T14:46:37"/>
    <s v="-"/>
    <x v="0"/>
  </r>
  <r>
    <n v="5930"/>
    <n v="73"/>
    <x v="0"/>
    <n v="620"/>
    <x v="0"/>
    <n v="2"/>
    <s v="no"/>
    <n v="4"/>
    <s v="no"/>
    <n v="-0.266666666666666"/>
    <n v="0.43008272350133198"/>
    <n v="-0.84166666666666601"/>
    <x v="0"/>
    <d v="2017-05-04T15:08:32"/>
    <d v="2017-05-04T15:09:06"/>
    <s v="-"/>
    <x v="0"/>
  </r>
  <r>
    <n v="7774"/>
    <n v="80"/>
    <x v="0"/>
    <n v="620"/>
    <x v="0"/>
    <n v="2"/>
    <s v="no"/>
    <n v="2"/>
    <s v="no"/>
    <n v="0.33456759982638801"/>
    <n v="-0.98319124557014603"/>
    <n v="-4.1820610894097103E-2"/>
    <x v="0"/>
    <d v="2017-05-04T14:05:14"/>
    <d v="2017-05-04T14:05:33"/>
    <s v="-"/>
    <x v="0"/>
  </r>
  <r>
    <n v="5506"/>
    <n v="68"/>
    <x v="0"/>
    <n v="623"/>
    <x v="0"/>
    <n v="4"/>
    <s v="no"/>
    <n v="4"/>
    <s v="no"/>
    <n v="0.68666585286458304"/>
    <n v="-0.412936866411309"/>
    <n v="0.13611111111111099"/>
    <x v="0"/>
    <d v="2017-05-03T11:44:34"/>
    <d v="2017-05-03T11:45:46"/>
    <s v="-"/>
    <x v="0"/>
  </r>
  <r>
    <n v="5612"/>
    <n v="69"/>
    <x v="0"/>
    <n v="623"/>
    <x v="0"/>
    <n v="4"/>
    <s v="yes"/>
    <n v="3"/>
    <s v="no"/>
    <n v="0.24444444444444399"/>
    <n v="-0.57806844117937295"/>
    <n v="0.64722222222222203"/>
    <x v="0"/>
    <d v="2017-05-03T13:47:33"/>
    <d v="2017-05-03T13:48:46"/>
    <s v="-"/>
    <x v="0"/>
  </r>
  <r>
    <n v="5881"/>
    <n v="72"/>
    <x v="0"/>
    <n v="623"/>
    <x v="0"/>
    <n v="3"/>
    <s v="yes"/>
    <n v="2"/>
    <s v="yes"/>
    <n v="0.24444444444444399"/>
    <n v="-0.99373115652081201"/>
    <n v="4.72222222222222E-2"/>
    <x v="0"/>
    <d v="2017-05-04T14:46:37"/>
    <d v="2017-05-04T14:46:49"/>
    <s v="-"/>
    <x v="0"/>
  </r>
  <r>
    <n v="5931"/>
    <n v="73"/>
    <x v="0"/>
    <n v="623"/>
    <x v="0"/>
    <n v="4"/>
    <s v="yes"/>
    <n v="4"/>
    <s v="yes"/>
    <n v="0.68888888888888899"/>
    <n v="0.73316059115561005"/>
    <n v="0.91388888888888897"/>
    <x v="0"/>
    <d v="2017-05-04T15:09:07"/>
    <d v="2017-05-04T15:09:34"/>
    <s v="-"/>
    <x v="0"/>
  </r>
  <r>
    <n v="7775"/>
    <n v="80"/>
    <x v="0"/>
    <n v="623"/>
    <x v="0"/>
    <n v="4"/>
    <s v="no"/>
    <n v="4"/>
    <s v="yes"/>
    <n v="0.49012315538194401"/>
    <n v="-0.91022069409282702"/>
    <n v="0.42484605577256901"/>
    <x v="0"/>
    <d v="2017-05-04T14:05:34"/>
    <d v="2017-05-04T14:05:48"/>
    <s v="-"/>
    <x v="0"/>
  </r>
  <r>
    <n v="5507"/>
    <n v="68"/>
    <x v="0"/>
    <n v="624"/>
    <x v="0"/>
    <n v="3"/>
    <s v="no"/>
    <n v="3"/>
    <s v="yes"/>
    <n v="0.37555474175347198"/>
    <n v="-0.97373573884053699"/>
    <n v="-0.28611111111111098"/>
    <x v="0"/>
    <d v="2017-05-03T11:44:45"/>
    <d v="2017-05-03T11:46:17"/>
    <s v="-"/>
    <x v="0"/>
  </r>
  <r>
    <n v="5613"/>
    <n v="69"/>
    <x v="0"/>
    <n v="624"/>
    <x v="0"/>
    <n v="3"/>
    <s v="no"/>
    <n v="3"/>
    <s v="no"/>
    <n v="0.155555555555555"/>
    <n v="-0.96472037367048302"/>
    <n v="0.40277777777777701"/>
    <x v="0"/>
    <d v="2017-05-03T13:47:49"/>
    <d v="2017-05-03T13:49:02"/>
    <s v="-"/>
    <x v="0"/>
  </r>
  <r>
    <n v="5883"/>
    <n v="72"/>
    <x v="0"/>
    <n v="624"/>
    <x v="0"/>
    <n v="2"/>
    <s v="yes"/>
    <n v="2"/>
    <s v="no"/>
    <n v="-0.73333333333333295"/>
    <n v="-0.17400564782724301"/>
    <n v="-0.55277777777777704"/>
    <x v="0"/>
    <d v="2017-05-04T14:46:49"/>
    <d v="2017-05-04T14:47:10"/>
    <s v="-"/>
    <x v="0"/>
  </r>
  <r>
    <n v="5932"/>
    <n v="73"/>
    <x v="0"/>
    <n v="624"/>
    <x v="0"/>
    <n v="2"/>
    <s v="yes"/>
    <n v="2"/>
    <s v="no"/>
    <n v="0"/>
    <n v="-0.99689093471207901"/>
    <n v="0.180555555555555"/>
    <x v="0"/>
    <d v="2017-05-04T15:09:34"/>
    <d v="2017-05-04T15:10:24"/>
    <s v="-"/>
    <x v="0"/>
  </r>
  <r>
    <n v="7776"/>
    <n v="80"/>
    <x v="0"/>
    <n v="624"/>
    <x v="0"/>
    <n v="4"/>
    <s v="no"/>
    <n v="3"/>
    <s v="yes"/>
    <n v="0.42345648871527702"/>
    <n v="-0.95589867969364894"/>
    <n v="0.31373494466145802"/>
    <x v="0"/>
    <d v="2017-05-04T14:05:50"/>
    <d v="2017-05-04T14:06:11"/>
    <s v="-"/>
    <x v="0"/>
  </r>
  <r>
    <n v="5508"/>
    <n v="68"/>
    <x v="0"/>
    <n v="628"/>
    <x v="0"/>
    <n v="2"/>
    <s v="no"/>
    <n v="3"/>
    <s v="no"/>
    <n v="-0.24666748046875001"/>
    <n v="-0.99357644703266002"/>
    <n v="-0.17499999999999999"/>
    <x v="0"/>
    <d v="2017-05-03T11:45:16"/>
    <d v="2017-05-03T11:46:29"/>
    <s v="-"/>
    <x v="0"/>
  </r>
  <r>
    <n v="5614"/>
    <n v="69"/>
    <x v="0"/>
    <n v="628"/>
    <x v="0"/>
    <n v="3"/>
    <s v="yes"/>
    <n v="2"/>
    <s v="no"/>
    <n v="-8.8888888888888795E-2"/>
    <n v="-0.908750152057065"/>
    <n v="0.49166666666666597"/>
    <x v="0"/>
    <d v="2017-05-03T13:48:04"/>
    <d v="2017-05-03T13:49:22"/>
    <s v="-"/>
    <x v="0"/>
  </r>
  <r>
    <n v="5885"/>
    <n v="72"/>
    <x v="0"/>
    <n v="628"/>
    <x v="0"/>
    <n v="3"/>
    <s v="yes"/>
    <n v="2"/>
    <s v="yes"/>
    <n v="6.6666666666666596E-2"/>
    <n v="-0.99911076841447899"/>
    <n v="4.72222222222222E-2"/>
    <x v="0"/>
    <d v="2017-05-04T14:47:11"/>
    <d v="2017-05-04T14:47:23"/>
    <s v="-"/>
    <x v="0"/>
  </r>
  <r>
    <n v="5933"/>
    <n v="73"/>
    <x v="0"/>
    <n v="628"/>
    <x v="0"/>
    <n v="2"/>
    <s v="yes"/>
    <n v="2"/>
    <s v="no"/>
    <n v="2.2222222222222102E-2"/>
    <n v="6.31243164489729E-2"/>
    <n v="-0.77500000000000002"/>
    <x v="0"/>
    <d v="2017-05-04T15:10:25"/>
    <d v="2017-05-04T15:11:17"/>
    <s v="-"/>
    <x v="0"/>
  </r>
  <r>
    <n v="7777"/>
    <n v="80"/>
    <x v="0"/>
    <n v="628"/>
    <x v="0"/>
    <n v="2"/>
    <s v="no"/>
    <n v="2"/>
    <s v="no"/>
    <n v="-0.287654622395833"/>
    <n v="-0.989500576983394"/>
    <n v="0.29151272243923598"/>
    <x v="0"/>
    <d v="2017-05-04T14:06:13"/>
    <d v="2017-05-04T14:06:25"/>
    <s v="-"/>
    <x v="0"/>
  </r>
  <r>
    <n v="5509"/>
    <n v="68"/>
    <x v="0"/>
    <n v="634"/>
    <x v="0"/>
    <n v="1"/>
    <s v="no"/>
    <n v="3"/>
    <s v="no"/>
    <n v="-0.24666748046875001"/>
    <n v="0.19060867479285201"/>
    <n v="-0.79722222222222205"/>
    <x v="0"/>
    <d v="2017-05-03T11:45:30"/>
    <d v="2017-05-03T11:46:41"/>
    <s v="-"/>
    <x v="0"/>
  </r>
  <r>
    <n v="5615"/>
    <n v="69"/>
    <x v="0"/>
    <n v="634"/>
    <x v="0"/>
    <n v="2"/>
    <s v="no"/>
    <n v="2"/>
    <s v="no"/>
    <n v="-0.51111111111111096"/>
    <n v="-0.88814752511745398"/>
    <n v="-0.33055555555555499"/>
    <x v="0"/>
    <d v="2017-05-03T13:48:25"/>
    <d v="2017-05-03T13:49:36"/>
    <s v="-"/>
    <x v="0"/>
  </r>
  <r>
    <n v="5886"/>
    <n v="72"/>
    <x v="0"/>
    <n v="634"/>
    <x v="0"/>
    <n v="2"/>
    <s v="yes"/>
    <n v="2"/>
    <s v="yes"/>
    <n v="-0.28888888888888797"/>
    <n v="-0.98391136723857298"/>
    <n v="-0.33055555555555499"/>
    <x v="0"/>
    <d v="2017-05-04T14:47:23"/>
    <d v="2017-05-04T14:47:40"/>
    <s v="-"/>
    <x v="0"/>
  </r>
  <r>
    <n v="5934"/>
    <n v="73"/>
    <x v="0"/>
    <n v="634"/>
    <x v="0"/>
    <n v="2"/>
    <s v="yes"/>
    <n v="2"/>
    <s v="no"/>
    <n v="2.2222222222222102E-2"/>
    <n v="-0.59829648445195305"/>
    <n v="-0.64166666666666605"/>
    <x v="0"/>
    <d v="2017-05-04T15:11:17"/>
    <d v="2017-05-04T15:12:22"/>
    <s v="-"/>
    <x v="0"/>
  </r>
  <r>
    <n v="7778"/>
    <n v="80"/>
    <x v="0"/>
    <n v="634"/>
    <x v="0"/>
    <n v="3"/>
    <s v="no"/>
    <n v="2"/>
    <s v="yes"/>
    <n v="-0.132099066840277"/>
    <n v="-0.996038326646836"/>
    <n v="0.20262383355034699"/>
    <x v="0"/>
    <d v="2017-05-04T14:06:26"/>
    <d v="2017-05-04T14:06:44"/>
    <s v="-"/>
    <x v="0"/>
  </r>
  <r>
    <n v="5510"/>
    <n v="68"/>
    <x v="0"/>
    <n v="640"/>
    <x v="0"/>
    <n v="1"/>
    <s v="no"/>
    <n v="2"/>
    <s v="no"/>
    <n v="-0.69111192491319395"/>
    <n v="-0.39203063791298298"/>
    <n v="-0.48611111111111099"/>
    <x v="0"/>
    <d v="2017-05-03T11:45:41"/>
    <d v="2017-05-03T11:46:52"/>
    <s v="-"/>
    <x v="0"/>
  </r>
  <r>
    <n v="5616"/>
    <n v="69"/>
    <x v="0"/>
    <n v="640"/>
    <x v="0"/>
    <n v="1"/>
    <s v="no"/>
    <n v="1"/>
    <s v="no"/>
    <n v="-0.91111111111111098"/>
    <n v="0.72381751020442597"/>
    <n v="-0.44166666666666599"/>
    <x v="0"/>
    <d v="2017-05-03T13:48:38"/>
    <d v="2017-05-03T13:49:52"/>
    <s v="-"/>
    <x v="0"/>
  </r>
  <r>
    <n v="5888"/>
    <n v="72"/>
    <x v="0"/>
    <n v="640"/>
    <x v="0"/>
    <n v="1"/>
    <s v="yes"/>
    <n v="2"/>
    <s v="no"/>
    <n v="-0.91111111111111098"/>
    <n v="0.72381751020442597"/>
    <n v="0.469444444444444"/>
    <x v="0"/>
    <d v="2017-05-04T14:47:41"/>
    <d v="2017-05-04T14:47:54"/>
    <s v="-"/>
    <x v="0"/>
  </r>
  <r>
    <n v="5935"/>
    <n v="73"/>
    <x v="0"/>
    <n v="640"/>
    <x v="0"/>
    <n v="2"/>
    <s v="yes"/>
    <n v="2"/>
    <s v="no"/>
    <n v="-0.17777777777777701"/>
    <n v="-0.733952887317737"/>
    <n v="-0.59722222222222199"/>
    <x v="0"/>
    <d v="2017-05-04T15:12:23"/>
    <d v="2017-05-04T15:14:01"/>
    <s v="-"/>
    <x v="0"/>
  </r>
  <r>
    <n v="7779"/>
    <n v="80"/>
    <x v="0"/>
    <n v="640"/>
    <x v="0"/>
    <n v="2"/>
    <s v="no"/>
    <n v="2"/>
    <s v="no"/>
    <n v="-0.35432128906249999"/>
    <n v="-0.96477906402071301"/>
    <n v="0.40262383355034698"/>
    <x v="0"/>
    <d v="2017-05-04T14:06:47"/>
    <d v="2017-05-04T14:06:56"/>
    <s v="-"/>
    <x v="0"/>
  </r>
  <r>
    <n v="5511"/>
    <n v="68"/>
    <x v="0"/>
    <n v="641"/>
    <x v="0"/>
    <n v="2"/>
    <s v="no"/>
    <n v="2"/>
    <s v="no"/>
    <n v="-0.15777859157986099"/>
    <n v="-0.98391136723857298"/>
    <n v="-0.33055555555555499"/>
    <x v="0"/>
    <d v="2017-05-03T11:45:53"/>
    <d v="2017-05-03T11:47:07"/>
    <s v="-"/>
    <x v="0"/>
  </r>
  <r>
    <n v="5617"/>
    <n v="69"/>
    <x v="0"/>
    <n v="641"/>
    <x v="0"/>
    <n v="2"/>
    <s v="no"/>
    <n v="2"/>
    <s v="no"/>
    <n v="-8.8888888888888795E-2"/>
    <n v="-0.98391136723857298"/>
    <n v="-0.33055555555555499"/>
    <x v="0"/>
    <d v="2017-05-03T13:48:54"/>
    <d v="2017-05-03T13:50:05"/>
    <s v="-"/>
    <x v="0"/>
  </r>
  <r>
    <n v="5890"/>
    <n v="72"/>
    <x v="0"/>
    <n v="641"/>
    <x v="0"/>
    <n v="2"/>
    <s v="yes"/>
    <n v="2"/>
    <s v="no"/>
    <n v="-0.91111111111111098"/>
    <n v="0.72381751020442597"/>
    <n v="-0.39722222222222198"/>
    <x v="0"/>
    <d v="2017-05-04T14:47:55"/>
    <d v="2017-05-04T14:48:08"/>
    <s v="-"/>
    <x v="0"/>
  </r>
  <r>
    <n v="5936"/>
    <n v="73"/>
    <x v="0"/>
    <n v="641"/>
    <x v="0"/>
    <n v="2"/>
    <s v="no"/>
    <n v="2"/>
    <s v="yes"/>
    <n v="-0.31111111111111101"/>
    <n v="-6.4748219187939202E-2"/>
    <n v="-0.75277777777777699"/>
    <x v="0"/>
    <d v="2017-05-04T15:14:02"/>
    <d v="2017-05-04T15:14:21"/>
    <s v="-"/>
    <x v="0"/>
  </r>
  <r>
    <n v="7780"/>
    <n v="80"/>
    <x v="0"/>
    <n v="641"/>
    <x v="0"/>
    <n v="2"/>
    <s v="no"/>
    <n v="2"/>
    <s v="no"/>
    <n v="-0.33209906684027701"/>
    <n v="-0.98363801874238299"/>
    <n v="0.31373562282986101"/>
    <x v="0"/>
    <d v="2017-05-04T14:06:58"/>
    <d v="2017-05-04T14:07:07"/>
    <s v="-"/>
    <x v="0"/>
  </r>
  <r>
    <n v="5512"/>
    <n v="68"/>
    <x v="0"/>
    <n v="642"/>
    <x v="0"/>
    <n v="2"/>
    <s v="no"/>
    <n v="3"/>
    <s v="no"/>
    <n v="-0.13555636935763801"/>
    <n v="-0.82842595269326003"/>
    <n v="-0.55277777777777704"/>
    <x v="0"/>
    <d v="2017-05-03T11:46:08"/>
    <d v="2017-05-03T11:47:21"/>
    <s v="-"/>
    <x v="0"/>
  </r>
  <r>
    <n v="5618"/>
    <n v="69"/>
    <x v="0"/>
    <n v="642"/>
    <x v="0"/>
    <n v="4"/>
    <s v="yes"/>
    <n v="4"/>
    <s v="yes"/>
    <n v="0.64444444444444404"/>
    <n v="0.221978546439007"/>
    <n v="0.80277777777777704"/>
    <x v="0"/>
    <d v="2017-05-03T13:49:07"/>
    <d v="2017-05-03T13:50:19"/>
    <s v="-"/>
    <x v="0"/>
  </r>
  <r>
    <n v="5891"/>
    <n v="72"/>
    <x v="0"/>
    <n v="642"/>
    <x v="0"/>
    <n v="5"/>
    <s v="yes"/>
    <n v="4"/>
    <s v="yes"/>
    <n v="0.66666666666666596"/>
    <n v="0.80140196920797302"/>
    <n v="0.93611111111111101"/>
    <x v="0"/>
    <d v="2017-05-04T14:48:08"/>
    <d v="2017-05-04T14:48:19"/>
    <s v="-"/>
    <x v="0"/>
  </r>
  <r>
    <n v="5937"/>
    <n v="73"/>
    <x v="0"/>
    <n v="642"/>
    <x v="0"/>
    <n v="4"/>
    <s v="yes"/>
    <n v="4"/>
    <s v="no"/>
    <n v="0.88888888888888895"/>
    <n v="0.64234966199251897"/>
    <n v="0.51388888888888795"/>
    <x v="0"/>
    <d v="2017-05-04T15:14:22"/>
    <d v="2017-05-04T15:14:55"/>
    <s v="-"/>
    <x v="0"/>
  </r>
  <r>
    <n v="7781"/>
    <n v="80"/>
    <x v="0"/>
    <n v="642"/>
    <x v="0"/>
    <n v="4"/>
    <s v="no"/>
    <n v="4"/>
    <s v="yes"/>
    <n v="0.49012315538194401"/>
    <n v="-0.85541244309029396"/>
    <n v="0.53595716688368"/>
    <x v="0"/>
    <d v="2017-05-04T14:07:09"/>
    <d v="2017-05-04T14:07:24"/>
    <s v="-"/>
    <x v="0"/>
  </r>
  <r>
    <n v="5513"/>
    <n v="68"/>
    <x v="0"/>
    <n v="644"/>
    <x v="0"/>
    <n v="3"/>
    <s v="no"/>
    <n v="3"/>
    <s v="no"/>
    <n v="0.48666585286458303"/>
    <n v="-0.91343281696594303"/>
    <n v="9.1666666666666702E-2"/>
    <x v="0"/>
    <d v="2017-05-03T11:46:21"/>
    <d v="2017-05-03T11:47:37"/>
    <s v="-"/>
    <x v="0"/>
  </r>
  <r>
    <n v="5619"/>
    <n v="69"/>
    <x v="0"/>
    <n v="644"/>
    <x v="0"/>
    <n v="3"/>
    <s v="yes"/>
    <n v="3"/>
    <s v="no"/>
    <n v="0.35555555555555501"/>
    <n v="-0.77371616810261501"/>
    <n v="0.58055555555555505"/>
    <x v="0"/>
    <d v="2017-05-03T13:49:21"/>
    <d v="2017-05-03T13:50:30"/>
    <s v="-"/>
    <x v="0"/>
  </r>
  <r>
    <n v="5893"/>
    <n v="72"/>
    <x v="0"/>
    <n v="644"/>
    <x v="0"/>
    <n v="3"/>
    <s v="yes"/>
    <n v="3"/>
    <s v="yes"/>
    <n v="0.6"/>
    <n v="-0.72677220383770402"/>
    <n v="0.313888888888888"/>
    <x v="0"/>
    <d v="2017-05-04T14:48:20"/>
    <d v="2017-05-04T14:48:30"/>
    <s v="-"/>
    <x v="0"/>
  </r>
  <r>
    <n v="5938"/>
    <n v="73"/>
    <x v="0"/>
    <n v="644"/>
    <x v="0"/>
    <n v="2"/>
    <s v="no"/>
    <n v="4"/>
    <s v="no"/>
    <n v="0.48888888888888798"/>
    <n v="-0.91138029329094095"/>
    <n v="0.180555555555555"/>
    <x v="0"/>
    <d v="2017-05-04T15:14:56"/>
    <d v="2017-05-04T15:15:16"/>
    <s v="-"/>
    <x v="0"/>
  </r>
  <r>
    <n v="7782"/>
    <n v="80"/>
    <x v="0"/>
    <n v="644"/>
    <x v="0"/>
    <n v="4"/>
    <s v="no"/>
    <n v="4"/>
    <s v="yes"/>
    <n v="0.57901204427083297"/>
    <n v="-0.77712140586782497"/>
    <n v="0.35817938910590202"/>
    <x v="0"/>
    <d v="2017-05-04T14:07:26"/>
    <d v="2017-05-04T14:07:38"/>
    <s v="-"/>
    <x v="0"/>
  </r>
  <r>
    <n v="4857"/>
    <n v="62"/>
    <x v="0"/>
    <n v="646"/>
    <x v="0"/>
    <n v="3"/>
    <s v="no"/>
    <n v="3"/>
    <s v="yes"/>
    <n v="0.68888888888888899"/>
    <n v="-0.402538832906429"/>
    <n v="0.180555555555555"/>
    <x v="0"/>
    <d v="2017-05-01T13:36:05"/>
    <d v="2017-05-01T13:37:21"/>
    <s v="-"/>
    <x v="0"/>
  </r>
  <r>
    <n v="5706"/>
    <n v="70"/>
    <x v="0"/>
    <n v="646"/>
    <x v="0"/>
    <n v="4"/>
    <s v="no"/>
    <n v="4"/>
    <s v="yes"/>
    <n v="0.87777777777777699"/>
    <n v="0.59710081659473202"/>
    <n v="-4.1666666666666602E-2"/>
    <x v="0"/>
    <d v="2017-05-04T11:28:03"/>
    <d v="2017-05-04T11:29:48"/>
    <s v="-"/>
    <x v="0"/>
  </r>
  <r>
    <n v="6114"/>
    <n v="75"/>
    <x v="0"/>
    <n v="646"/>
    <x v="0"/>
    <n v="4"/>
    <s v="yes"/>
    <n v="1"/>
    <s v="yes"/>
    <n v="0.94444444444444398"/>
    <n v="0.82412045998530503"/>
    <n v="-0.55277777777777704"/>
    <x v="0"/>
    <d v="2017-05-09T13:40:34"/>
    <d v="2017-05-09T13:40:48"/>
    <s v="-"/>
    <x v="0"/>
  </r>
  <r>
    <n v="6150"/>
    <n v="76"/>
    <x v="0"/>
    <n v="646"/>
    <x v="0"/>
    <n v="4"/>
    <s v="yes"/>
    <n v="3"/>
    <s v="yes"/>
    <n v="0.94444444444444398"/>
    <n v="0.82412045998530503"/>
    <n v="0.44722222222222202"/>
    <x v="0"/>
    <d v="2017-05-09T13:44:28"/>
    <d v="2017-05-09T13:45:05"/>
    <s v="-"/>
    <x v="0"/>
  </r>
  <r>
    <n v="6238"/>
    <n v="77"/>
    <x v="0"/>
    <n v="646"/>
    <x v="0"/>
    <n v="3"/>
    <s v="no"/>
    <n v="2"/>
    <s v="yes"/>
    <n v="0.211111111111111"/>
    <n v="-0.96472037367048302"/>
    <n v="0.40277777777777701"/>
    <x v="0"/>
    <d v="2017-05-09T14:05:54"/>
    <d v="2017-05-09T14:06:07"/>
    <s v="-"/>
    <x v="0"/>
  </r>
  <r>
    <n v="4858"/>
    <n v="62"/>
    <x v="0"/>
    <n v="649"/>
    <x v="0"/>
    <n v="2"/>
    <s v="no"/>
    <n v="2"/>
    <s v="yes"/>
    <n v="0"/>
    <n v="-0.98948287145818803"/>
    <n v="0.29166666666666602"/>
    <x v="0"/>
    <d v="2017-05-01T13:36:23"/>
    <d v="2017-05-01T13:37:42"/>
    <s v="-"/>
    <x v="0"/>
  </r>
  <r>
    <n v="5707"/>
    <n v="70"/>
    <x v="0"/>
    <n v="649"/>
    <x v="0"/>
    <n v="1"/>
    <s v="yes"/>
    <n v="1"/>
    <s v="no"/>
    <n v="-1.1111111111111001E-2"/>
    <n v="-0.86320995195838401"/>
    <n v="-0.530555555555555"/>
    <x v="0"/>
    <d v="2017-05-04T11:28:49"/>
    <d v="2017-05-04T11:30:04"/>
    <s v="-"/>
    <x v="0"/>
  </r>
  <r>
    <n v="6116"/>
    <n v="75"/>
    <x v="0"/>
    <n v="649"/>
    <x v="0"/>
    <n v="4"/>
    <s v="yes"/>
    <n v="2"/>
    <s v="yes"/>
    <n v="0.72222222222222199"/>
    <n v="0.96946659974953098"/>
    <n v="-1"/>
    <x v="0"/>
    <d v="2017-05-09T13:40:55"/>
    <d v="2017-05-09T13:41:08"/>
    <s v="-"/>
    <x v="0"/>
  </r>
  <r>
    <n v="6151"/>
    <n v="76"/>
    <x v="0"/>
    <n v="649"/>
    <x v="0"/>
    <n v="2"/>
    <s v="no"/>
    <n v="4"/>
    <s v="no"/>
    <n v="-0.67777777777777704"/>
    <n v="-0.45338397308218997"/>
    <n v="-0.26388888888888801"/>
    <x v="0"/>
    <d v="2017-05-09T13:45:10"/>
    <d v="2017-05-09T13:46:04"/>
    <s v="-"/>
    <x v="0"/>
  </r>
  <r>
    <n v="6239"/>
    <n v="77"/>
    <x v="0"/>
    <n v="649"/>
    <x v="0"/>
    <n v="2"/>
    <s v="yes"/>
    <n v="2"/>
    <s v="yes"/>
    <n v="0.188888888888888"/>
    <n v="-0.97822125902046597"/>
    <n v="0.358333333333333"/>
    <x v="0"/>
    <d v="2017-05-09T14:06:14"/>
    <d v="2017-05-09T14:06:24"/>
    <s v="-"/>
    <x v="0"/>
  </r>
  <r>
    <n v="4859"/>
    <n v="62"/>
    <x v="0"/>
    <n v="650"/>
    <x v="0"/>
    <n v="2"/>
    <s v="no"/>
    <n v="2"/>
    <s v="yes"/>
    <n v="-0.19999999999999901"/>
    <n v="-0.991754666245243"/>
    <n v="0.26944444444444399"/>
    <x v="0"/>
    <d v="2017-05-01T13:36:44"/>
    <d v="2017-05-01T13:38:03"/>
    <s v="-"/>
    <x v="0"/>
  </r>
  <r>
    <n v="5708"/>
    <n v="70"/>
    <x v="0"/>
    <n v="650"/>
    <x v="0"/>
    <n v="2"/>
    <s v="no"/>
    <n v="2"/>
    <s v="no"/>
    <n v="0.27777777777777701"/>
    <n v="-0.99096652388450401"/>
    <n v="-0.241666666666666"/>
    <x v="0"/>
    <d v="2017-05-04T11:29:05"/>
    <d v="2017-05-04T11:30:27"/>
    <s v="-"/>
    <x v="0"/>
  </r>
  <r>
    <n v="6120"/>
    <n v="75"/>
    <x v="0"/>
    <n v="650"/>
    <x v="0"/>
    <n v="2"/>
    <s v="yes"/>
    <n v="2"/>
    <s v="no"/>
    <n v="-0.63333333333333297"/>
    <n v="0.89519154221433594"/>
    <n v="-0.97499999999999998"/>
    <x v="0"/>
    <d v="2017-05-09T13:41:15"/>
    <d v="2017-05-09T13:41:27"/>
    <s v="-"/>
    <x v="0"/>
  </r>
  <r>
    <n v="6154"/>
    <n v="76"/>
    <x v="0"/>
    <n v="650"/>
    <x v="0"/>
    <n v="1"/>
    <s v="no"/>
    <n v="4"/>
    <s v="no"/>
    <n v="-0.36666666666666597"/>
    <n v="0.56120933222549796"/>
    <n v="0.86944444444444402"/>
    <x v="0"/>
    <d v="2017-05-09T13:46:09"/>
    <d v="2017-05-09T13:46:27"/>
    <s v="-"/>
    <x v="0"/>
  </r>
  <r>
    <n v="6240"/>
    <n v="77"/>
    <x v="0"/>
    <n v="650"/>
    <x v="0"/>
    <n v="2"/>
    <s v="no"/>
    <n v="2"/>
    <s v="no"/>
    <n v="-0.27777777777777701"/>
    <n v="-0.99096652388450401"/>
    <n v="-0.108333333333333"/>
    <x v="0"/>
    <d v="2017-05-09T14:06:31"/>
    <d v="2017-05-09T14:06:35"/>
    <s v="-"/>
    <x v="0"/>
  </r>
  <r>
    <n v="4860"/>
    <n v="62"/>
    <x v="0"/>
    <n v="653"/>
    <x v="0"/>
    <n v="3"/>
    <s v="no"/>
    <n v="2"/>
    <s v="yes"/>
    <n v="0.57777777777777695"/>
    <n v="-0.77981182665191895"/>
    <n v="0.15833333333333299"/>
    <x v="0"/>
    <d v="2017-05-01T13:37:05"/>
    <d v="2017-05-01T13:38:18"/>
    <s v="-"/>
    <x v="0"/>
  </r>
  <r>
    <n v="5709"/>
    <n v="70"/>
    <x v="0"/>
    <n v="653"/>
    <x v="0"/>
    <n v="4"/>
    <s v="yes"/>
    <n v="4"/>
    <s v="yes"/>
    <n v="0.92222222222222205"/>
    <n v="0.76009145238674303"/>
    <n v="0.358333333333333"/>
    <x v="0"/>
    <d v="2017-05-04T11:29:28"/>
    <d v="2017-05-04T11:30:40"/>
    <s v="-"/>
    <x v="0"/>
  </r>
  <r>
    <n v="6121"/>
    <n v="75"/>
    <x v="0"/>
    <n v="653"/>
    <x v="0"/>
    <n v="4"/>
    <s v="yes"/>
    <n v="1"/>
    <s v="yes"/>
    <n v="0.78888888888888797"/>
    <n v="0.143088291570625"/>
    <n v="-0.13055555555555501"/>
    <x v="0"/>
    <d v="2017-05-09T13:41:34"/>
    <d v="2017-05-09T13:41:39"/>
    <s v="-"/>
    <x v="0"/>
  </r>
  <r>
    <n v="6157"/>
    <n v="76"/>
    <x v="0"/>
    <n v="653"/>
    <x v="0"/>
    <n v="3"/>
    <s v="yes"/>
    <n v="3"/>
    <s v="yes"/>
    <n v="-1.1111111111111001E-2"/>
    <n v="-0.98290576245235595"/>
    <n v="0.33611111111111103"/>
    <x v="0"/>
    <d v="2017-05-09T13:46:32"/>
    <d v="2017-05-09T13:46:49"/>
    <s v="-"/>
    <x v="0"/>
  </r>
  <r>
    <n v="6241"/>
    <n v="77"/>
    <x v="0"/>
    <n v="653"/>
    <x v="0"/>
    <n v="3"/>
    <s v="yes"/>
    <n v="2"/>
    <s v="yes"/>
    <n v="0.32222222222222202"/>
    <n v="-0.97822125902046597"/>
    <n v="0.358333333333333"/>
    <x v="0"/>
    <d v="2017-05-09T14:06:42"/>
    <d v="2017-05-09T14:07:00"/>
    <s v="-"/>
    <x v="0"/>
  </r>
  <r>
    <n v="4861"/>
    <n v="62"/>
    <x v="0"/>
    <n v="654"/>
    <x v="0"/>
    <n v="2"/>
    <s v="no"/>
    <n v="1"/>
    <s v="yes"/>
    <n v="0.11111111111111099"/>
    <n v="-0.991754666245243"/>
    <n v="0.26944444444444399"/>
    <x v="0"/>
    <d v="2017-05-01T13:37:20"/>
    <d v="2017-05-01T13:38:28"/>
    <s v="-"/>
    <x v="0"/>
  </r>
  <r>
    <n v="5710"/>
    <n v="70"/>
    <x v="0"/>
    <n v="654"/>
    <x v="0"/>
    <n v="4"/>
    <s v="no"/>
    <n v="4"/>
    <s v="yes"/>
    <n v="0.96666666666666601"/>
    <n v="0.87761217930457303"/>
    <n v="0.40277777777777701"/>
    <x v="0"/>
    <d v="2017-05-04T11:29:41"/>
    <d v="2017-05-04T11:30:55"/>
    <s v="-"/>
    <x v="0"/>
  </r>
  <r>
    <n v="6123"/>
    <n v="75"/>
    <x v="0"/>
    <n v="654"/>
    <x v="0"/>
    <n v="3"/>
    <s v="yes"/>
    <n v="1"/>
    <s v="yes"/>
    <n v="0.7"/>
    <n v="1"/>
    <n v="-1"/>
    <x v="0"/>
    <d v="2017-05-09T13:41:46"/>
    <d v="2017-05-09T13:41:50"/>
    <s v="-"/>
    <x v="0"/>
  </r>
  <r>
    <n v="6158"/>
    <n v="76"/>
    <x v="0"/>
    <n v="654"/>
    <x v="0"/>
    <n v="3"/>
    <s v="yes"/>
    <n v="3"/>
    <s v="yes"/>
    <n v="9.9999999999999895E-2"/>
    <n v="-0.991754666245243"/>
    <n v="0.26944444444444399"/>
    <x v="0"/>
    <d v="2017-05-09T13:46:55"/>
    <d v="2017-05-09T13:47:15"/>
    <s v="-"/>
    <x v="0"/>
  </r>
  <r>
    <n v="6242"/>
    <n v="77"/>
    <x v="0"/>
    <n v="654"/>
    <x v="0"/>
    <n v="2"/>
    <s v="no"/>
    <n v="3"/>
    <s v="yes"/>
    <n v="0.233333333333333"/>
    <n v="-0.98290576245235595"/>
    <n v="0.33611111111111103"/>
    <x v="0"/>
    <d v="2017-05-09T14:07:07"/>
    <d v="2017-05-09T14:07:37"/>
    <s v="-"/>
    <x v="0"/>
  </r>
  <r>
    <n v="4862"/>
    <n v="62"/>
    <x v="0"/>
    <n v="655"/>
    <x v="0"/>
    <n v="3"/>
    <s v="no"/>
    <n v="4"/>
    <s v="yes"/>
    <n v="0.8"/>
    <n v="0.20632928530448399"/>
    <n v="-0.64166666666666605"/>
    <x v="0"/>
    <d v="2017-05-01T13:37:30"/>
    <d v="2017-05-01T13:38:56"/>
    <s v="-"/>
    <x v="0"/>
  </r>
  <r>
    <n v="5711"/>
    <n v="70"/>
    <x v="0"/>
    <n v="655"/>
    <x v="0"/>
    <n v="2"/>
    <s v="no"/>
    <n v="4"/>
    <s v="no"/>
    <n v="0.81111111111111101"/>
    <n v="0.268431259863948"/>
    <n v="-4.1666666666666602E-2"/>
    <x v="0"/>
    <d v="2017-05-04T11:29:56"/>
    <d v="2017-05-04T11:31:16"/>
    <s v="-"/>
    <x v="0"/>
  </r>
  <r>
    <n v="6126"/>
    <n v="75"/>
    <x v="0"/>
    <n v="655"/>
    <x v="0"/>
    <n v="4"/>
    <s v="yes"/>
    <n v="3"/>
    <s v="yes"/>
    <n v="1"/>
    <n v="0.98696505818461699"/>
    <n v="-8.6111111111111097E-2"/>
    <x v="0"/>
    <d v="2017-05-09T13:41:58"/>
    <d v="2017-05-09T13:42:04"/>
    <s v="-"/>
    <x v="0"/>
  </r>
  <r>
    <n v="6161"/>
    <n v="76"/>
    <x v="0"/>
    <n v="655"/>
    <x v="0"/>
    <n v="3"/>
    <s v="no"/>
    <n v="4"/>
    <s v="yes"/>
    <n v="5.5555555555555601E-2"/>
    <n v="-0.88486732817164904"/>
    <n v="0.51388888888888795"/>
    <x v="0"/>
    <d v="2017-05-09T13:47:21"/>
    <d v="2017-05-09T13:47:33"/>
    <s v="-"/>
    <x v="0"/>
  </r>
  <r>
    <n v="6243"/>
    <n v="77"/>
    <x v="0"/>
    <n v="655"/>
    <x v="0"/>
    <n v="3"/>
    <s v="yes"/>
    <n v="2"/>
    <s v="yes"/>
    <n v="9.9999999999999895E-2"/>
    <n v="-0.97822125902046597"/>
    <n v="0.358333333333333"/>
    <x v="0"/>
    <d v="2017-05-09T14:07:44"/>
    <d v="2017-05-09T14:07:51"/>
    <s v="-"/>
    <x v="0"/>
  </r>
  <r>
    <n v="4863"/>
    <n v="62"/>
    <x v="0"/>
    <n v="662"/>
    <x v="0"/>
    <n v="3"/>
    <s v="no"/>
    <n v="4"/>
    <s v="yes"/>
    <n v="0.82222222222222197"/>
    <n v="0.32897597368471598"/>
    <n v="-0.530555555555555"/>
    <x v="0"/>
    <d v="2017-05-01T13:37:57"/>
    <d v="2017-05-01T13:39:07"/>
    <s v="-"/>
    <x v="0"/>
  </r>
  <r>
    <n v="5712"/>
    <n v="70"/>
    <x v="0"/>
    <n v="662"/>
    <x v="0"/>
    <n v="2"/>
    <s v="no"/>
    <n v="4"/>
    <s v="no"/>
    <n v="0.9"/>
    <n v="0.68458616597302102"/>
    <n v="-0.15277777777777701"/>
    <x v="0"/>
    <d v="2017-05-04T11:30:17"/>
    <d v="2017-05-04T11:32:39"/>
    <s v="-"/>
    <x v="0"/>
  </r>
  <r>
    <n v="6128"/>
    <n v="75"/>
    <x v="0"/>
    <n v="662"/>
    <x v="0"/>
    <n v="4"/>
    <s v="yes"/>
    <n v="2"/>
    <s v="yes"/>
    <n v="0.87777777777777699"/>
    <n v="0.59710081659473202"/>
    <n v="9.1666666666666702E-2"/>
    <x v="0"/>
    <d v="2017-05-09T13:42:11"/>
    <d v="2017-05-09T13:42:16"/>
    <s v="-"/>
    <x v="0"/>
  </r>
  <r>
    <n v="6163"/>
    <n v="76"/>
    <x v="0"/>
    <n v="662"/>
    <x v="0"/>
    <n v="3"/>
    <s v="no"/>
    <n v="4"/>
    <s v="no"/>
    <n v="5.5555555555555601E-2"/>
    <n v="-0.99809209476105498"/>
    <n v="0.13611111111111099"/>
    <x v="0"/>
    <d v="2017-05-09T13:47:39"/>
    <d v="2017-05-09T13:47:55"/>
    <s v="-"/>
    <x v="0"/>
  </r>
  <r>
    <n v="6244"/>
    <n v="77"/>
    <x v="0"/>
    <n v="662"/>
    <x v="0"/>
    <n v="2"/>
    <s v="no"/>
    <n v="2"/>
    <s v="no"/>
    <n v="-0.32222222222222202"/>
    <n v="-0.98531072557347898"/>
    <n v="-0.108333333333333"/>
    <x v="0"/>
    <d v="2017-05-09T14:07:58"/>
    <d v="2017-05-09T14:08:01"/>
    <s v="-"/>
    <x v="0"/>
  </r>
  <r>
    <n v="4864"/>
    <n v="62"/>
    <x v="0"/>
    <n v="666"/>
    <x v="0"/>
    <n v="4"/>
    <s v="no"/>
    <n v="4"/>
    <s v="yes"/>
    <n v="0.91111111111111098"/>
    <n v="0.99637732798284195"/>
    <n v="-1"/>
    <x v="0"/>
    <d v="2017-05-01T13:38:09"/>
    <d v="2017-05-01T13:39:21"/>
    <s v="-"/>
    <x v="0"/>
  </r>
  <r>
    <n v="5713"/>
    <n v="70"/>
    <x v="0"/>
    <n v="666"/>
    <x v="0"/>
    <n v="5"/>
    <s v="no"/>
    <n v="5"/>
    <s v="yes"/>
    <n v="0.9"/>
    <n v="0.68458616597302102"/>
    <n v="0.60277777777777697"/>
    <x v="0"/>
    <d v="2017-05-04T11:31:40"/>
    <d v="2017-05-04T11:32:52"/>
    <s v="-"/>
    <x v="0"/>
  </r>
  <r>
    <n v="6130"/>
    <n v="75"/>
    <x v="0"/>
    <n v="666"/>
    <x v="0"/>
    <n v="5"/>
    <s v="yes"/>
    <n v="2"/>
    <s v="yes"/>
    <n v="1"/>
    <n v="0.98696505818461699"/>
    <n v="-0.28611111111111098"/>
    <x v="0"/>
    <d v="2017-05-09T13:42:23"/>
    <d v="2017-05-09T13:42:28"/>
    <s v="-"/>
    <x v="0"/>
  </r>
  <r>
    <n v="6165"/>
    <n v="76"/>
    <x v="0"/>
    <n v="666"/>
    <x v="0"/>
    <n v="5"/>
    <s v="yes"/>
    <n v="4"/>
    <s v="yes"/>
    <n v="1"/>
    <n v="1"/>
    <n v="9.1666666666666702E-2"/>
    <x v="0"/>
    <d v="2017-05-09T13:48:00"/>
    <d v="2017-05-09T13:48:11"/>
    <s v="-"/>
    <x v="0"/>
  </r>
  <r>
    <n v="6245"/>
    <n v="77"/>
    <x v="0"/>
    <n v="666"/>
    <x v="0"/>
    <n v="4"/>
    <s v="yes"/>
    <n v="4"/>
    <s v="yes"/>
    <n v="0.85555555555555496"/>
    <n v="0.49777770092715301"/>
    <n v="0.84722222222222199"/>
    <x v="0"/>
    <d v="2017-05-09T14:08:09"/>
    <d v="2017-05-09T14:08:16"/>
    <s v="-"/>
    <x v="0"/>
  </r>
  <r>
    <n v="4865"/>
    <n v="62"/>
    <x v="0"/>
    <n v="668"/>
    <x v="0"/>
    <n v="2"/>
    <s v="no"/>
    <n v="2"/>
    <s v="yes"/>
    <n v="8.8888888888888906E-2"/>
    <n v="-0.99882945623196795"/>
    <n v="9.1666666666666702E-2"/>
    <x v="0"/>
    <d v="2017-05-01T13:38:23"/>
    <d v="2017-05-01T13:39:35"/>
    <s v="-"/>
    <x v="0"/>
  </r>
  <r>
    <n v="5714"/>
    <n v="70"/>
    <x v="0"/>
    <n v="668"/>
    <x v="0"/>
    <n v="4"/>
    <s v="no"/>
    <n v="4"/>
    <s v="yes"/>
    <n v="0.96666666666666601"/>
    <n v="0.87761217930457303"/>
    <n v="0.38055555555555498"/>
    <x v="0"/>
    <d v="2017-05-04T11:31:53"/>
    <d v="2017-05-04T11:33:03"/>
    <s v="-"/>
    <x v="0"/>
  </r>
  <r>
    <n v="6132"/>
    <n v="75"/>
    <x v="0"/>
    <n v="668"/>
    <x v="0"/>
    <n v="4"/>
    <s v="yes"/>
    <n v="1"/>
    <s v="yes"/>
    <n v="0.9"/>
    <n v="0.68458616597302102"/>
    <n v="-0.241666666666666"/>
    <x v="0"/>
    <d v="2017-05-09T13:42:35"/>
    <d v="2017-05-09T13:42:37"/>
    <s v="-"/>
    <x v="0"/>
  </r>
  <r>
    <n v="6168"/>
    <n v="76"/>
    <x v="0"/>
    <n v="668"/>
    <x v="0"/>
    <n v="4"/>
    <s v="yes"/>
    <n v="3"/>
    <s v="yes"/>
    <n v="0.45555555555555499"/>
    <n v="-0.93777692805248802"/>
    <n v="0.26944444444444399"/>
    <x v="0"/>
    <d v="2017-05-09T13:48:17"/>
    <d v="2017-05-09T13:48:30"/>
    <s v="-"/>
    <x v="0"/>
  </r>
  <r>
    <n v="6246"/>
    <n v="77"/>
    <x v="0"/>
    <n v="668"/>
    <x v="0"/>
    <n v="4"/>
    <s v="no"/>
    <n v="3"/>
    <s v="yes"/>
    <n v="0.5"/>
    <n v="-0.389391387983615"/>
    <n v="0.69166666666666599"/>
    <x v="0"/>
    <d v="2017-05-09T14:08:23"/>
    <d v="2017-05-09T14:08:30"/>
    <s v="-"/>
    <x v="0"/>
  </r>
  <r>
    <n v="4866"/>
    <n v="62"/>
    <x v="0"/>
    <n v="669"/>
    <x v="0"/>
    <n v="3"/>
    <s v="no"/>
    <n v="2"/>
    <s v="yes"/>
    <n v="-0.22222222222222199"/>
    <n v="-0.99353725065002696"/>
    <n v="0.24722222222222201"/>
    <x v="0"/>
    <d v="2017-05-01T13:38:36"/>
    <d v="2017-05-01T13:39:48"/>
    <s v="-"/>
    <x v="0"/>
  </r>
  <r>
    <n v="5715"/>
    <n v="70"/>
    <x v="0"/>
    <n v="669"/>
    <x v="0"/>
    <n v="4"/>
    <s v="no"/>
    <n v="4"/>
    <s v="no"/>
    <n v="0.9"/>
    <n v="0.68458616597302102"/>
    <n v="0.44722222222222202"/>
    <x v="0"/>
    <d v="2017-05-04T11:32:04"/>
    <d v="2017-05-04T11:33:18"/>
    <s v="-"/>
    <x v="0"/>
  </r>
  <r>
    <n v="6136"/>
    <n v="75"/>
    <x v="0"/>
    <n v="669"/>
    <x v="0"/>
    <n v="4"/>
    <s v="yes"/>
    <n v="3"/>
    <s v="yes"/>
    <n v="0.47777777777777702"/>
    <n v="0.96946659974953098"/>
    <n v="-1"/>
    <x v="0"/>
    <d v="2017-05-09T13:42:44"/>
    <d v="2017-05-09T13:43:00"/>
    <s v="-"/>
    <x v="0"/>
  </r>
  <r>
    <n v="6169"/>
    <n v="76"/>
    <x v="0"/>
    <n v="669"/>
    <x v="0"/>
    <n v="4"/>
    <s v="no"/>
    <n v="4"/>
    <s v="yes"/>
    <n v="0.98888888888888904"/>
    <n v="0.92174564935348502"/>
    <n v="0.40277777777777701"/>
    <x v="0"/>
    <d v="2017-05-09T13:48:36"/>
    <d v="2017-05-09T13:48:46"/>
    <s v="-"/>
    <x v="0"/>
  </r>
  <r>
    <n v="6247"/>
    <n v="77"/>
    <x v="0"/>
    <n v="669"/>
    <x v="0"/>
    <n v="3"/>
    <s v="yes"/>
    <n v="3"/>
    <s v="yes"/>
    <n v="0.25555555555555498"/>
    <n v="-0.908750152057065"/>
    <n v="0.49166666666666597"/>
    <x v="0"/>
    <d v="2017-05-09T14:08:37"/>
    <d v="2017-05-09T14:08:44"/>
    <s v="-"/>
    <x v="0"/>
  </r>
  <r>
    <n v="4867"/>
    <n v="62"/>
    <x v="0"/>
    <n v="670"/>
    <x v="0"/>
    <n v="3"/>
    <s v="no"/>
    <n v="4"/>
    <s v="yes"/>
    <n v="0.53333333333333299"/>
    <n v="-0.859250206747044"/>
    <n v="-0.108333333333333"/>
    <x v="0"/>
    <d v="2017-05-01T13:38:50"/>
    <d v="2017-05-01T13:40:04"/>
    <s v="-"/>
    <x v="0"/>
  </r>
  <r>
    <n v="5716"/>
    <n v="70"/>
    <x v="0"/>
    <n v="670"/>
    <x v="0"/>
    <n v="2"/>
    <s v="no"/>
    <n v="2"/>
    <s v="no"/>
    <n v="0.58888888888888802"/>
    <n v="-0.75453225202794205"/>
    <n v="-0.55277777777777704"/>
    <x v="0"/>
    <d v="2017-05-04T11:32:20"/>
    <d v="2017-05-04T11:33:54"/>
    <s v="-"/>
    <x v="0"/>
  </r>
  <r>
    <n v="6140"/>
    <n v="75"/>
    <x v="0"/>
    <n v="670"/>
    <x v="0"/>
    <n v="4"/>
    <s v="yes"/>
    <n v="2"/>
    <s v="yes"/>
    <n v="0.61111111111111105"/>
    <n v="0.314007122534671"/>
    <n v="-0.81944444444444398"/>
    <x v="0"/>
    <d v="2017-05-09T13:43:07"/>
    <d v="2017-05-09T13:43:23"/>
    <s v="-"/>
    <x v="0"/>
  </r>
  <r>
    <n v="6171"/>
    <n v="76"/>
    <x v="0"/>
    <n v="670"/>
    <x v="0"/>
    <n v="2"/>
    <s v="no"/>
    <n v="4"/>
    <s v="no"/>
    <n v="-0.41111111111111098"/>
    <n v="-0.94307936740211795"/>
    <n v="0.44722222222222202"/>
    <x v="0"/>
    <d v="2017-05-09T13:48:52"/>
    <d v="2017-05-09T13:49:12"/>
    <s v="-"/>
    <x v="0"/>
  </r>
  <r>
    <n v="6248"/>
    <n v="77"/>
    <x v="0"/>
    <n v="670"/>
    <x v="0"/>
    <n v="2"/>
    <s v="no"/>
    <n v="2"/>
    <s v="yes"/>
    <n v="-7.7777777777777696E-2"/>
    <n v="-0.99899521900973598"/>
    <n v="6.9444444444444406E-2"/>
    <x v="0"/>
    <d v="2017-05-09T14:08:50"/>
    <d v="2017-05-09T14:09:01"/>
    <s v="-"/>
    <x v="0"/>
  </r>
  <r>
    <n v="4868"/>
    <n v="62"/>
    <x v="0"/>
    <n v="673"/>
    <x v="0"/>
    <n v="4"/>
    <s v="yes"/>
    <n v="4"/>
    <s v="yes"/>
    <n v="0.91111111111111098"/>
    <n v="0.72381751020442597"/>
    <n v="-0.77500000000000002"/>
    <x v="0"/>
    <d v="2017-05-01T13:39:06"/>
    <d v="2017-05-01T13:40:30"/>
    <s v="-"/>
    <x v="0"/>
  </r>
  <r>
    <n v="5717"/>
    <n v="70"/>
    <x v="0"/>
    <n v="673"/>
    <x v="0"/>
    <n v="5"/>
    <s v="yes"/>
    <n v="4"/>
    <s v="yes"/>
    <n v="1"/>
    <n v="1"/>
    <n v="0.91388888888888897"/>
    <x v="0"/>
    <d v="2017-05-04T11:32:55"/>
    <d v="2017-05-04T11:34:12"/>
    <s v="-"/>
    <x v="0"/>
  </r>
  <r>
    <n v="6142"/>
    <n v="75"/>
    <x v="0"/>
    <n v="673"/>
    <x v="0"/>
    <n v="3"/>
    <s v="yes"/>
    <n v="2"/>
    <s v="yes"/>
    <n v="0.45555555555555499"/>
    <n v="0.314007122534671"/>
    <n v="-0.81944444444444398"/>
    <x v="0"/>
    <d v="2017-05-09T13:43:31"/>
    <d v="2017-05-09T13:43:34"/>
    <s v="-"/>
    <x v="0"/>
  </r>
  <r>
    <n v="6175"/>
    <n v="76"/>
    <x v="0"/>
    <n v="673"/>
    <x v="0"/>
    <n v="3"/>
    <s v="no"/>
    <n v="3"/>
    <s v="yes"/>
    <n v="0.211111111111111"/>
    <n v="-0.99565145214938999"/>
    <n v="0.202777777777777"/>
    <x v="0"/>
    <d v="2017-05-09T13:49:18"/>
    <d v="2017-05-09T13:49:37"/>
    <s v="-"/>
    <x v="0"/>
  </r>
  <r>
    <n v="6249"/>
    <n v="77"/>
    <x v="0"/>
    <n v="673"/>
    <x v="0"/>
    <n v="3"/>
    <s v="no"/>
    <n v="2"/>
    <s v="yes"/>
    <n v="0.233333333333333"/>
    <n v="-0.95515963206185595"/>
    <n v="0.42499999999999999"/>
    <x v="0"/>
    <d v="2017-05-09T14:09:08"/>
    <d v="2017-05-09T14:09:15"/>
    <s v="-"/>
    <x v="0"/>
  </r>
  <r>
    <n v="4869"/>
    <n v="62"/>
    <x v="0"/>
    <n v="675"/>
    <x v="0"/>
    <n v="3"/>
    <s v="no"/>
    <n v="4"/>
    <s v="yes"/>
    <n v="0.39999999999999902"/>
    <n v="-0.96576475131997397"/>
    <n v="0.313888888888888"/>
    <x v="0"/>
    <d v="2017-05-01T13:39:32"/>
    <d v="2017-05-01T13:40:44"/>
    <s v="-"/>
    <x v="0"/>
  </r>
  <r>
    <n v="5718"/>
    <n v="70"/>
    <x v="0"/>
    <n v="675"/>
    <x v="0"/>
    <n v="2"/>
    <s v="no"/>
    <n v="2"/>
    <s v="no"/>
    <n v="0.83333333333333304"/>
    <n v="0.38758837440821597"/>
    <n v="-0.108333333333333"/>
    <x v="0"/>
    <d v="2017-05-04T11:33:13"/>
    <d v="2017-05-04T11:34:22"/>
    <s v="-"/>
    <x v="0"/>
  </r>
  <r>
    <n v="6144"/>
    <n v="75"/>
    <x v="0"/>
    <n v="675"/>
    <x v="0"/>
    <n v="3"/>
    <s v="yes"/>
    <n v="1"/>
    <s v="yes"/>
    <n v="0.85555555555555496"/>
    <n v="0.49777770092715301"/>
    <n v="-0.48611111111111099"/>
    <x v="0"/>
    <d v="2017-05-09T13:43:41"/>
    <d v="2017-05-09T13:43:47"/>
    <s v="-"/>
    <x v="0"/>
  </r>
  <r>
    <n v="6179"/>
    <n v="76"/>
    <x v="0"/>
    <n v="675"/>
    <x v="0"/>
    <n v="3"/>
    <s v="yes"/>
    <n v="3"/>
    <s v="yes"/>
    <n v="0.3"/>
    <n v="-0.988478772311154"/>
    <n v="0.22500000000000001"/>
    <x v="0"/>
    <d v="2017-05-09T13:49:43"/>
    <d v="2017-05-09T13:50:04"/>
    <s v="-"/>
    <x v="0"/>
  </r>
  <r>
    <n v="6250"/>
    <n v="77"/>
    <x v="0"/>
    <n v="675"/>
    <x v="0"/>
    <n v="2"/>
    <s v="no"/>
    <n v="2"/>
    <s v="yes"/>
    <n v="0.211111111111111"/>
    <n v="-0.95515963206185595"/>
    <n v="0.42499999999999999"/>
    <x v="0"/>
    <d v="2017-05-09T14:09:21"/>
    <d v="2017-05-09T14:09:31"/>
    <s v="-"/>
    <x v="0"/>
  </r>
  <r>
    <n v="4870"/>
    <n v="62"/>
    <x v="0"/>
    <n v="681"/>
    <x v="0"/>
    <n v="1"/>
    <s v="no"/>
    <n v="1"/>
    <s v="yes"/>
    <n v="-0.75555555555555498"/>
    <n v="-4.8872867474968398E-2"/>
    <n v="-0.59722222222222199"/>
    <x v="0"/>
    <d v="2017-05-01T13:39:46"/>
    <d v="2017-05-01T13:41:07"/>
    <s v="-"/>
    <x v="0"/>
  </r>
  <r>
    <n v="5719"/>
    <n v="70"/>
    <x v="0"/>
    <n v="681"/>
    <x v="0"/>
    <n v="1"/>
    <s v="yes"/>
    <n v="1"/>
    <s v="no"/>
    <n v="-0.56666666666666599"/>
    <n v="-0.80276485835953004"/>
    <n v="-0.374999999999999"/>
    <x v="0"/>
    <d v="2017-05-04T11:33:23"/>
    <d v="2017-05-04T11:34:31"/>
    <s v="-"/>
    <x v="0"/>
  </r>
  <r>
    <n v="6147"/>
    <n v="75"/>
    <x v="0"/>
    <n v="681"/>
    <x v="0"/>
    <n v="3"/>
    <s v="yes"/>
    <n v="1"/>
    <s v="yes"/>
    <n v="0.655555555555555"/>
    <n v="0.71428942654010996"/>
    <n v="-0.90833333333333299"/>
    <x v="0"/>
    <d v="2017-05-09T13:43:54"/>
    <d v="2017-05-09T13:44:46"/>
    <s v="-"/>
    <x v="0"/>
  </r>
  <r>
    <n v="6181"/>
    <n v="76"/>
    <x v="0"/>
    <n v="681"/>
    <x v="0"/>
    <n v="3"/>
    <s v="yes"/>
    <n v="4"/>
    <s v="yes"/>
    <n v="0.32222222222222202"/>
    <n v="-0.98531072557347799"/>
    <n v="0.22500000000000001"/>
    <x v="0"/>
    <d v="2017-05-09T13:50:09"/>
    <d v="2017-05-09T13:50:22"/>
    <s v="-"/>
    <x v="0"/>
  </r>
  <r>
    <n v="6251"/>
    <n v="77"/>
    <x v="0"/>
    <n v="681"/>
    <x v="0"/>
    <n v="2"/>
    <s v="no"/>
    <n v="2"/>
    <s v="no"/>
    <n v="-0.54444444444444395"/>
    <n v="-0.84232588603559999"/>
    <n v="-0.46388888888888802"/>
    <x v="0"/>
    <d v="2017-05-09T14:09:38"/>
    <d v="2017-05-09T14:09:41"/>
    <s v="-"/>
    <x v="0"/>
  </r>
  <r>
    <n v="4871"/>
    <n v="62"/>
    <x v="0"/>
    <n v="684"/>
    <x v="0"/>
    <n v="3"/>
    <s v="no"/>
    <n v="1"/>
    <s v="yes"/>
    <n v="-0.51111111111111096"/>
    <n v="-0.88814752511745398"/>
    <n v="0.202777777777777"/>
    <x v="0"/>
    <d v="2017-05-01T13:40:09"/>
    <d v="2017-05-01T13:41:23"/>
    <s v="-"/>
    <x v="0"/>
  </r>
  <r>
    <n v="5720"/>
    <n v="70"/>
    <x v="0"/>
    <n v="684"/>
    <x v="0"/>
    <n v="3"/>
    <s v="yes"/>
    <n v="3"/>
    <s v="no"/>
    <n v="0.344444444444444"/>
    <n v="-0.98127935460223303"/>
    <n v="-8.6111111111111097E-2"/>
    <x v="0"/>
    <d v="2017-05-04T11:33:34"/>
    <d v="2017-05-04T11:34:54"/>
    <s v="-"/>
    <x v="0"/>
  </r>
  <r>
    <n v="6153"/>
    <n v="75"/>
    <x v="0"/>
    <n v="684"/>
    <x v="0"/>
    <n v="3"/>
    <s v="yes"/>
    <n v="1"/>
    <s v="yes"/>
    <n v="0.36666666666666597"/>
    <n v="-0.51286355383216897"/>
    <n v="-0.66388888888888897"/>
    <x v="0"/>
    <d v="2017-05-09T13:44:53"/>
    <d v="2017-05-09T13:46:23"/>
    <s v="-"/>
    <x v="0"/>
  </r>
  <r>
    <n v="6182"/>
    <n v="76"/>
    <x v="0"/>
    <n v="684"/>
    <x v="0"/>
    <n v="2"/>
    <s v="yes"/>
    <n v="3"/>
    <s v="no"/>
    <n v="-0.1"/>
    <n v="-0.95515963206185595"/>
    <n v="0.42499999999999999"/>
    <x v="0"/>
    <d v="2017-05-09T13:50:28"/>
    <d v="2017-05-09T13:50:37"/>
    <s v="-"/>
    <x v="0"/>
  </r>
  <r>
    <n v="6252"/>
    <n v="77"/>
    <x v="0"/>
    <n v="684"/>
    <x v="0"/>
    <n v="3"/>
    <s v="no"/>
    <n v="2"/>
    <s v="yes"/>
    <n v="0.122222222222222"/>
    <n v="-0.991754666245243"/>
    <n v="0.26944444444444399"/>
    <x v="0"/>
    <d v="2017-05-09T14:09:48"/>
    <d v="2017-05-09T14:09:56"/>
    <s v="-"/>
    <x v="0"/>
  </r>
  <r>
    <n v="4872"/>
    <n v="62"/>
    <x v="0"/>
    <n v="685"/>
    <x v="0"/>
    <n v="3"/>
    <s v="no"/>
    <n v="3"/>
    <s v="yes"/>
    <n v="0.35555555555555501"/>
    <n v="-0.97887006201320903"/>
    <n v="-0.17499999999999999"/>
    <x v="0"/>
    <d v="2017-05-01T13:40:25"/>
    <d v="2017-05-01T13:41:34"/>
    <s v="-"/>
    <x v="0"/>
  </r>
  <r>
    <n v="5721"/>
    <n v="70"/>
    <x v="0"/>
    <n v="685"/>
    <x v="0"/>
    <n v="4"/>
    <s v="no"/>
    <n v="4"/>
    <s v="yes"/>
    <n v="0.9"/>
    <n v="0.68458616597302102"/>
    <n v="0.26944444444444399"/>
    <x v="0"/>
    <d v="2017-05-04T11:33:55"/>
    <d v="2017-05-04T11:35:06"/>
    <s v="-"/>
    <x v="0"/>
  </r>
  <r>
    <n v="6156"/>
    <n v="75"/>
    <x v="0"/>
    <n v="685"/>
    <x v="0"/>
    <n v="4"/>
    <s v="yes"/>
    <n v="1"/>
    <s v="yes"/>
    <n v="0.78888888888888797"/>
    <n v="0.143088291570625"/>
    <n v="-0.59722222222222199"/>
    <x v="0"/>
    <d v="2017-05-09T13:46:30"/>
    <d v="2017-05-09T13:46:39"/>
    <s v="-"/>
    <x v="0"/>
  </r>
  <r>
    <n v="6184"/>
    <n v="76"/>
    <x v="0"/>
    <n v="685"/>
    <x v="0"/>
    <n v="3"/>
    <s v="yes"/>
    <n v="3"/>
    <s v="yes"/>
    <n v="0.36666666666666597"/>
    <n v="-0.927858847630605"/>
    <n v="0.469444444444444"/>
    <x v="0"/>
    <d v="2017-05-09T13:50:42"/>
    <d v="2017-05-09T13:50:53"/>
    <s v="-"/>
    <x v="0"/>
  </r>
  <r>
    <n v="6253"/>
    <n v="77"/>
    <x v="0"/>
    <n v="685"/>
    <x v="0"/>
    <n v="3"/>
    <s v="yes"/>
    <n v="3"/>
    <s v="yes"/>
    <n v="0.14444444444444399"/>
    <n v="-0.94307936740211795"/>
    <n v="0.44722222222222202"/>
    <x v="0"/>
    <d v="2017-05-09T14:10:03"/>
    <d v="2017-05-09T14:11:09"/>
    <s v="-"/>
    <x v="0"/>
  </r>
  <r>
    <n v="4873"/>
    <n v="62"/>
    <x v="0"/>
    <n v="686"/>
    <x v="0"/>
    <n v="2"/>
    <s v="no"/>
    <n v="4"/>
    <s v="yes"/>
    <n v="0.17777777777777701"/>
    <n v="-0.996984362865169"/>
    <n v="-0.17499999999999999"/>
    <x v="0"/>
    <d v="2017-05-01T13:40:36"/>
    <d v="2017-05-01T13:41:50"/>
    <s v="-"/>
    <x v="0"/>
  </r>
  <r>
    <n v="5722"/>
    <n v="70"/>
    <x v="0"/>
    <n v="686"/>
    <x v="0"/>
    <n v="2"/>
    <s v="no"/>
    <n v="3"/>
    <s v="no"/>
    <n v="0.76666666666666605"/>
    <n v="1.5012957204236999E-2"/>
    <n v="4.72222222222222E-2"/>
    <x v="0"/>
    <d v="2017-05-04T11:34:07"/>
    <d v="2017-05-04T11:35:18"/>
    <s v="-"/>
    <x v="0"/>
  </r>
  <r>
    <n v="6160"/>
    <n v="75"/>
    <x v="0"/>
    <n v="686"/>
    <x v="0"/>
    <n v="4"/>
    <s v="yes"/>
    <n v="2"/>
    <s v="yes"/>
    <n v="0.85555555555555496"/>
    <n v="0.89519154221433594"/>
    <n v="-0.97499999999999998"/>
    <x v="0"/>
    <d v="2017-05-09T13:46:46"/>
    <d v="2017-05-09T13:47:24"/>
    <s v="-"/>
    <x v="0"/>
  </r>
  <r>
    <n v="6186"/>
    <n v="76"/>
    <x v="0"/>
    <n v="686"/>
    <x v="0"/>
    <n v="3"/>
    <s v="no"/>
    <n v="4"/>
    <s v="yes"/>
    <n v="0.211111111111111"/>
    <n v="-0.96472037367048302"/>
    <n v="0.40277777777777701"/>
    <x v="0"/>
    <d v="2017-05-09T13:50:58"/>
    <d v="2017-05-09T13:51:18"/>
    <s v="-"/>
    <x v="0"/>
  </r>
  <r>
    <n v="6254"/>
    <n v="77"/>
    <x v="0"/>
    <n v="686"/>
    <x v="0"/>
    <n v="2"/>
    <s v="no"/>
    <n v="2"/>
    <s v="no"/>
    <n v="-0.233333333333333"/>
    <n v="-0.99353725065002696"/>
    <n v="0.24722222222222201"/>
    <x v="0"/>
    <d v="2017-05-09T14:11:16"/>
    <d v="2017-05-09T14:11:23"/>
    <s v="-"/>
    <x v="0"/>
  </r>
  <r>
    <n v="4874"/>
    <n v="62"/>
    <x v="0"/>
    <n v="687"/>
    <x v="0"/>
    <n v="3"/>
    <s v="yes"/>
    <n v="3"/>
    <s v="yes"/>
    <n v="0.6"/>
    <n v="-0.72677220383770402"/>
    <n v="0.202777777777777"/>
    <x v="0"/>
    <d v="2017-05-01T13:40:52"/>
    <d v="2017-05-01T13:42:14"/>
    <s v="-"/>
    <x v="0"/>
  </r>
  <r>
    <n v="5723"/>
    <n v="70"/>
    <x v="0"/>
    <n v="687"/>
    <x v="0"/>
    <n v="2"/>
    <s v="no"/>
    <n v="2"/>
    <s v="no"/>
    <n v="0.83333333333333304"/>
    <n v="0.38758837440821597"/>
    <n v="-0.15277777777777701"/>
    <x v="0"/>
    <d v="2017-05-04T11:34:19"/>
    <d v="2017-05-04T11:35:35"/>
    <s v="-"/>
    <x v="0"/>
  </r>
  <r>
    <n v="6167"/>
    <n v="75"/>
    <x v="0"/>
    <n v="687"/>
    <x v="0"/>
    <n v="3"/>
    <s v="yes"/>
    <n v="1"/>
    <s v="yes"/>
    <n v="0.56666666666666599"/>
    <n v="-0.80276485835953004"/>
    <n v="-0.530555555555555"/>
    <x v="0"/>
    <d v="2017-05-09T13:47:31"/>
    <d v="2017-05-09T13:48:30"/>
    <s v="-"/>
    <x v="0"/>
  </r>
  <r>
    <n v="6191"/>
    <n v="76"/>
    <x v="0"/>
    <n v="687"/>
    <x v="0"/>
    <n v="3"/>
    <s v="yes"/>
    <n v="3"/>
    <s v="yes"/>
    <n v="5.5555555555555601E-2"/>
    <n v="-0.908750152057065"/>
    <n v="0.49166666666666597"/>
    <x v="0"/>
    <d v="2017-05-09T13:51:24"/>
    <d v="2017-05-09T13:52:53"/>
    <s v="-"/>
    <x v="0"/>
  </r>
  <r>
    <n v="6255"/>
    <n v="77"/>
    <x v="0"/>
    <n v="687"/>
    <x v="0"/>
    <n v="2"/>
    <s v="no"/>
    <n v="2"/>
    <s v="yes"/>
    <n v="-0.3"/>
    <n v="-0.988478772311154"/>
    <n v="-8.6111111111111097E-2"/>
    <x v="0"/>
    <d v="2017-05-09T14:11:30"/>
    <d v="2017-05-09T14:11:39"/>
    <s v="-"/>
    <x v="0"/>
  </r>
  <r>
    <n v="4875"/>
    <n v="62"/>
    <x v="0"/>
    <n v="689"/>
    <x v="0"/>
    <n v="4"/>
    <s v="no"/>
    <n v="3"/>
    <s v="yes"/>
    <n v="0.8"/>
    <n v="0.89519154221433594"/>
    <n v="-0.97499999999999998"/>
    <x v="0"/>
    <d v="2017-05-01T13:41:16"/>
    <d v="2017-05-01T13:42:42"/>
    <s v="-"/>
    <x v="0"/>
  </r>
  <r>
    <n v="5724"/>
    <n v="70"/>
    <x v="0"/>
    <n v="689"/>
    <x v="0"/>
    <n v="2"/>
    <s v="no"/>
    <n v="2"/>
    <s v="no"/>
    <n v="0.655555555555555"/>
    <n v="-0.54631403170889303"/>
    <n v="-0.57499999999999996"/>
    <x v="0"/>
    <d v="2017-05-04T11:34:36"/>
    <d v="2017-05-04T11:35:51"/>
    <s v="-"/>
    <x v="0"/>
  </r>
  <r>
    <n v="6172"/>
    <n v="75"/>
    <x v="0"/>
    <n v="689"/>
    <x v="0"/>
    <n v="3"/>
    <s v="yes"/>
    <n v="1"/>
    <s v="yes"/>
    <n v="0.63333333333333297"/>
    <n v="-0.51286355383216897"/>
    <n v="-0.66388888888888897"/>
    <x v="0"/>
    <d v="2017-05-09T13:48:37"/>
    <d v="2017-05-09T13:49:18"/>
    <s v="-"/>
    <x v="0"/>
  </r>
  <r>
    <n v="6194"/>
    <n v="76"/>
    <x v="0"/>
    <n v="689"/>
    <x v="0"/>
    <n v="2"/>
    <s v="yes"/>
    <n v="3"/>
    <s v="yes"/>
    <n v="7.7777777777777696E-2"/>
    <n v="-0.71942736214248504"/>
    <n v="0.60277777777777697"/>
    <x v="0"/>
    <d v="2017-05-09T13:52:59"/>
    <d v="2017-05-09T13:53:21"/>
    <s v="-"/>
    <x v="0"/>
  </r>
  <r>
    <n v="6256"/>
    <n v="77"/>
    <x v="0"/>
    <n v="689"/>
    <x v="0"/>
    <n v="2"/>
    <s v="no"/>
    <n v="2"/>
    <s v="no"/>
    <n v="-0.32222222222222202"/>
    <n v="-0.98531072557347898"/>
    <n v="-0.241666666666666"/>
    <x v="0"/>
    <d v="2017-05-09T14:11:46"/>
    <d v="2017-05-09T14:11:48"/>
    <s v="-"/>
    <x v="0"/>
  </r>
  <r>
    <n v="4876"/>
    <n v="62"/>
    <x v="0"/>
    <n v="699"/>
    <x v="0"/>
    <n v="3"/>
    <s v="no"/>
    <n v="3"/>
    <s v="yes"/>
    <n v="0.71111111111111103"/>
    <n v="-0.292809334208676"/>
    <n v="0.180555555555555"/>
    <x v="0"/>
    <d v="2017-05-01T13:41:44"/>
    <d v="2017-05-01T13:42:54"/>
    <s v="-"/>
    <x v="0"/>
  </r>
  <r>
    <n v="5725"/>
    <n v="70"/>
    <x v="0"/>
    <n v="699"/>
    <x v="0"/>
    <n v="4"/>
    <s v="yes"/>
    <n v="4"/>
    <s v="yes"/>
    <n v="1"/>
    <n v="0.98696505818461699"/>
    <n v="-0.44166666666666599"/>
    <x v="0"/>
    <d v="2017-05-04T11:34:52"/>
    <d v="2017-05-04T11:36:02"/>
    <s v="-"/>
    <x v="0"/>
  </r>
  <r>
    <n v="6174"/>
    <n v="75"/>
    <x v="0"/>
    <n v="699"/>
    <x v="0"/>
    <n v="4"/>
    <s v="yes"/>
    <n v="1"/>
    <s v="yes"/>
    <n v="0.98888888888888904"/>
    <n v="0.92174564935348502"/>
    <n v="-6.3888888888888995E-2"/>
    <x v="0"/>
    <d v="2017-05-09T13:49:25"/>
    <d v="2017-05-09T13:49:34"/>
    <s v="-"/>
    <x v="0"/>
  </r>
  <r>
    <n v="6196"/>
    <n v="76"/>
    <x v="0"/>
    <n v="699"/>
    <x v="0"/>
    <n v="3"/>
    <s v="yes"/>
    <n v="3"/>
    <s v="yes"/>
    <n v="0.43333333333333302"/>
    <n v="-0.908750152057065"/>
    <n v="0.49166666666666597"/>
    <x v="0"/>
    <d v="2017-05-09T13:53:27"/>
    <d v="2017-05-09T13:53:35"/>
    <s v="-"/>
    <x v="0"/>
  </r>
  <r>
    <n v="6257"/>
    <n v="77"/>
    <x v="0"/>
    <n v="699"/>
    <x v="0"/>
    <n v="3"/>
    <s v="yes"/>
    <n v="3"/>
    <s v="yes"/>
    <n v="0.14444444444444399"/>
    <n v="-0.99603162500736497"/>
    <n v="0.202777777777777"/>
    <x v="0"/>
    <d v="2017-05-09T14:11:55"/>
    <d v="2017-05-09T14:12:06"/>
    <s v="-"/>
    <x v="0"/>
  </r>
  <r>
    <n v="661"/>
    <n v="10"/>
    <x v="0"/>
    <n v="9999"/>
    <x v="0"/>
    <n v="4"/>
    <s v="yes"/>
    <n v="4"/>
    <s v="yes"/>
    <n v="0.52962917751736105"/>
    <n v="-0.86450730718535296"/>
    <n v="0.25462917751736103"/>
    <x v="0"/>
    <d v="2017-03-16T16:00:47"/>
    <d v="2017-03-16T17:01:26"/>
    <s v="-"/>
    <x v="0"/>
  </r>
  <r>
    <n v="674"/>
    <n v="8"/>
    <x v="0"/>
    <n v="9999"/>
    <x v="0"/>
    <n v="4"/>
    <s v="yes"/>
    <n v="4"/>
    <s v="yes"/>
    <n v="0.82222222222222197"/>
    <n v="0.32897597368471598"/>
    <n v="0.73611111111111105"/>
    <x v="0"/>
    <d v="2017-03-16T17:04:20"/>
    <d v="2017-03-16T17:03:20"/>
    <s v="-"/>
    <x v="0"/>
  </r>
  <r>
    <n v="680"/>
    <n v="7"/>
    <x v="0"/>
    <n v="9999"/>
    <x v="0"/>
    <n v="5"/>
    <s v="no"/>
    <n v="5"/>
    <s v="yes"/>
    <n v="0.83777804904513897"/>
    <n v="0.41041927969775399"/>
    <n v="0.80277777777777704"/>
    <x v="0"/>
    <d v="2017-03-16T17:03:20"/>
    <d v="2017-03-16T17:04:02"/>
    <s v="-"/>
    <x v="0"/>
  </r>
  <r>
    <n v="690"/>
    <n v="9"/>
    <x v="0"/>
    <n v="9999"/>
    <x v="0"/>
    <n v="5"/>
    <s v="no"/>
    <n v="4"/>
    <s v="yes"/>
    <n v="0.59629584418402704"/>
    <n v="-0.73631149472486301"/>
    <n v="0.23981526692708299"/>
    <x v="0"/>
    <d v="2017-03-16T17:06:31"/>
    <d v="2017-03-16T17:07:19"/>
    <s v="-"/>
    <x v="0"/>
  </r>
  <r>
    <n v="969"/>
    <n v="16"/>
    <x v="0"/>
    <n v="9999"/>
    <x v="0"/>
    <n v="5"/>
    <s v="yes"/>
    <n v="4"/>
    <s v="yes"/>
    <n v="0.98888888888888904"/>
    <n v="0.92174564935348502"/>
    <n v="0.625"/>
    <x v="0"/>
    <d v="2017-03-27T11:46:49"/>
    <d v="2017-03-27T11:47:38"/>
    <s v="-"/>
    <x v="0"/>
  </r>
  <r>
    <n v="1002"/>
    <n v="14"/>
    <x v="0"/>
    <n v="9999"/>
    <x v="0"/>
    <n v="4"/>
    <s v="yes"/>
    <n v="3"/>
    <s v="yes"/>
    <n v="0.85555555555555496"/>
    <n v="0.49777770092715301"/>
    <n v="0.42499999999999999"/>
    <x v="0"/>
    <d v="2017-03-27T11:51:06"/>
    <d v="2017-03-27T11:51:53"/>
    <s v="-"/>
    <x v="0"/>
  </r>
  <r>
    <n v="1033"/>
    <n v="15"/>
    <x v="0"/>
    <n v="9999"/>
    <x v="0"/>
    <n v="5"/>
    <s v="yes"/>
    <n v="4"/>
    <s v="yes"/>
    <n v="0.44444444444444398"/>
    <n v="-0.855184291666229"/>
    <n v="0.53611111111111098"/>
    <x v="0"/>
    <d v="2017-03-27T12:00:33"/>
    <d v="2017-03-27T12:01:24"/>
    <s v="-"/>
    <x v="0"/>
  </r>
  <r>
    <n v="1139"/>
    <n v="17"/>
    <x v="0"/>
    <n v="9999"/>
    <x v="0"/>
    <n v="4"/>
    <s v="yes"/>
    <n v="4"/>
    <s v="yes"/>
    <n v="0.82222222222222197"/>
    <n v="1"/>
    <n v="1"/>
    <x v="0"/>
    <d v="2017-03-27T13:11:52"/>
    <d v="2017-03-27T13:12:49"/>
    <s v="-"/>
    <x v="0"/>
  </r>
  <r>
    <n v="1245"/>
    <n v="21"/>
    <x v="0"/>
    <n v="9999"/>
    <x v="0"/>
    <n v="4"/>
    <s v="no"/>
    <n v="3"/>
    <s v="yes"/>
    <n v="0.74111124674479101"/>
    <n v="6.2055286905044998E-2"/>
    <n v="0.77481486002604105"/>
    <x v="0"/>
    <d v="2017-03-28T09:43:57"/>
    <d v="2017-03-28T09:44:47"/>
    <s v="-"/>
    <x v="0"/>
  </r>
  <r>
    <n v="1351"/>
    <n v="22"/>
    <x v="0"/>
    <n v="9999"/>
    <x v="0"/>
    <n v="5"/>
    <s v="yes"/>
    <n v="4"/>
    <s v="yes"/>
    <n v="0.51818169487847199"/>
    <n v="0.54378216171346605"/>
    <n v="0.86553005642361103"/>
    <x v="0"/>
    <d v="2017-03-28T11:20:15"/>
    <d v="2017-03-28T11:21:14"/>
    <s v="-"/>
    <x v="0"/>
  </r>
  <r>
    <n v="1562"/>
    <n v="24"/>
    <x v="0"/>
    <n v="9999"/>
    <x v="0"/>
    <n v="4"/>
    <s v="yes"/>
    <n v="4"/>
    <s v="yes"/>
    <n v="0.81999918619791601"/>
    <n v="0.31700591345795498"/>
    <n v="0.69166632758246505"/>
    <x v="0"/>
    <d v="2017-03-28T14:44:00"/>
    <d v="2017-03-28T14:44:57"/>
    <s v="-"/>
    <x v="0"/>
  </r>
  <r>
    <n v="1564"/>
    <n v="23"/>
    <x v="0"/>
    <n v="9999"/>
    <x v="0"/>
    <n v="3"/>
    <s v="no"/>
    <n v="4"/>
    <s v="yes"/>
    <n v="0.58888888888888802"/>
    <n v="-0.75453225202794205"/>
    <n v="0.26944444444444399"/>
    <x v="0"/>
    <d v="2017-03-28T14:44:30"/>
    <d v="2017-03-28T14:45:36"/>
    <s v="-"/>
    <x v="0"/>
  </r>
  <r>
    <n v="1670"/>
    <n v="25"/>
    <x v="0"/>
    <n v="9999"/>
    <x v="0"/>
    <n v="3"/>
    <s v="yes"/>
    <n v="3"/>
    <s v="yes"/>
    <n v="5.5555555555555601E-2"/>
    <n v="-0.99707498739630096"/>
    <n v="-0.17499999999999999"/>
    <x v="0"/>
    <d v="2017-03-28T15:45:22"/>
    <d v="2017-03-28T15:46:12"/>
    <s v="-"/>
    <x v="0"/>
  </r>
  <r>
    <n v="2253"/>
    <n v="32"/>
    <x v="0"/>
    <n v="9999"/>
    <x v="0"/>
    <n v="4"/>
    <s v="no"/>
    <n v="4"/>
    <s v="yes"/>
    <n v="0.87777777777777699"/>
    <n v="0.59710081659473202"/>
    <n v="0.53611111111111098"/>
    <x v="0"/>
    <d v="2017-03-29T12:22:23"/>
    <d v="2017-03-29T12:23:20"/>
    <s v="-"/>
    <x v="0"/>
  </r>
  <r>
    <n v="2277"/>
    <n v="30"/>
    <x v="0"/>
    <n v="9999"/>
    <x v="0"/>
    <n v="4"/>
    <s v="yes"/>
    <n v="3"/>
    <s v="yes"/>
    <n v="0.188888888888888"/>
    <n v="-0.88486732817164904"/>
    <n v="0.51388888888888795"/>
    <x v="0"/>
    <d v="2017-03-29T12:25:41"/>
    <d v="2017-03-29T12:26:39"/>
    <s v="-"/>
    <x v="0"/>
  </r>
  <r>
    <n v="2282"/>
    <n v="31"/>
    <x v="0"/>
    <n v="9999"/>
    <x v="0"/>
    <n v="5"/>
    <s v="yes"/>
    <n v="4"/>
    <s v="yes"/>
    <n v="0.88888888888888895"/>
    <n v="1"/>
    <n v="1"/>
    <x v="0"/>
    <d v="2017-03-29T12:26:15"/>
    <d v="2017-03-29T12:27:12"/>
    <s v="-"/>
    <x v="0"/>
  </r>
  <r>
    <n v="2283"/>
    <n v="33"/>
    <x v="0"/>
    <n v="9999"/>
    <x v="0"/>
    <n v="5"/>
    <s v="no"/>
    <n v="4"/>
    <s v="yes"/>
    <n v="1"/>
    <n v="1"/>
    <n v="0.89166666666666605"/>
    <x v="0"/>
    <d v="2017-03-29T12:26:27"/>
    <d v="2017-03-29T12:27:23"/>
    <s v="-"/>
    <x v="0"/>
  </r>
  <r>
    <n v="2287"/>
    <n v="35"/>
    <x v="0"/>
    <n v="9999"/>
    <x v="0"/>
    <n v="5"/>
    <s v="no"/>
    <n v="5"/>
    <s v="yes"/>
    <n v="0.90888807508680503"/>
    <n v="0.71620708423197998"/>
    <n v="0.75833333333333297"/>
    <x v="0"/>
    <d v="2017-03-29T12:28:51"/>
    <d v="2017-03-29T12:27:55"/>
    <s v="-"/>
    <x v="0"/>
  </r>
  <r>
    <n v="2326"/>
    <n v="36"/>
    <x v="0"/>
    <n v="9999"/>
    <x v="0"/>
    <n v="3"/>
    <s v="no"/>
    <n v="3"/>
    <s v="yes"/>
    <n v="0.17777777777777701"/>
    <n v="-0.996984362865169"/>
    <n v="-0.15277777777777701"/>
    <x v="0"/>
    <d v="2017-03-29T12:44:06"/>
    <d v="2017-03-29T12:44:52"/>
    <s v="-"/>
    <x v="0"/>
  </r>
  <r>
    <n v="2497"/>
    <n v="38"/>
    <x v="0"/>
    <n v="9999"/>
    <x v="0"/>
    <n v="4"/>
    <s v="yes"/>
    <n v="3"/>
    <s v="yes"/>
    <n v="0.41111111111111098"/>
    <n v="0.45764863655502103"/>
    <n v="0.84722222222222199"/>
    <x v="0"/>
    <d v="2017-03-29T13:22:00"/>
    <d v="2017-03-29T13:22:55"/>
    <s v="-"/>
    <x v="0"/>
  </r>
  <r>
    <n v="2538"/>
    <n v="37"/>
    <x v="0"/>
    <n v="9999"/>
    <x v="0"/>
    <n v="5"/>
    <s v="no"/>
    <n v="5"/>
    <s v="yes"/>
    <n v="0.53333333333333299"/>
    <n v="-3.29517761189023E-2"/>
    <n v="0.75833333333333297"/>
    <x v="0"/>
    <d v="2017-03-29T13:30:28"/>
    <d v="2017-03-29T13:31:17"/>
    <s v="-"/>
    <x v="0"/>
  </r>
  <r>
    <n v="2791"/>
    <n v="39"/>
    <x v="0"/>
    <n v="9999"/>
    <x v="0"/>
    <n v="4"/>
    <s v="no"/>
    <n v="4"/>
    <s v="yes"/>
    <n v="0.98888888888888904"/>
    <n v="0.92174564935348502"/>
    <n v="0.202777777777777"/>
    <x v="0"/>
    <d v="2017-03-29T14:34:35"/>
    <d v="2017-03-29T14:35:25"/>
    <s v="-"/>
    <x v="0"/>
  </r>
  <r>
    <n v="2854"/>
    <n v="40"/>
    <x v="0"/>
    <n v="9999"/>
    <x v="0"/>
    <n v="5"/>
    <s v="yes"/>
    <n v="4"/>
    <s v="yes"/>
    <n v="0.151851399739583"/>
    <n v="-0.42406566700028397"/>
    <n v="0.68425971137152697"/>
    <x v="0"/>
    <d v="2017-03-29T14:52:19"/>
    <d v="2017-03-29T14:53:07"/>
    <s v="-"/>
    <x v="0"/>
  </r>
  <r>
    <n v="2856"/>
    <n v="41"/>
    <x v="0"/>
    <n v="9999"/>
    <x v="0"/>
    <n v="4"/>
    <s v="no"/>
    <n v="4"/>
    <s v="yes"/>
    <n v="6.6666666666666596E-2"/>
    <n v="-0.51286355383216897"/>
    <n v="-0.66388888888888897"/>
    <x v="0"/>
    <d v="2017-03-29T14:52:35"/>
    <d v="2017-03-29T14:53:52"/>
    <s v="-"/>
    <x v="0"/>
  </r>
  <r>
    <n v="3119"/>
    <n v="43"/>
    <x v="0"/>
    <n v="9999"/>
    <x v="0"/>
    <n v="4"/>
    <s v="yes"/>
    <n v="5"/>
    <s v="yes"/>
    <n v="0.64222140842013897"/>
    <n v="0.90621376665620901"/>
    <n v="0.98055623372395795"/>
    <x v="0"/>
    <d v="2017-03-29T15:47:07"/>
    <d v="2017-03-29T15:47:53"/>
    <s v="-"/>
    <x v="0"/>
  </r>
  <r>
    <n v="3199"/>
    <n v="42"/>
    <x v="0"/>
    <n v="9999"/>
    <x v="0"/>
    <n v="5"/>
    <s v="yes"/>
    <n v="5"/>
    <s v="yes"/>
    <n v="0.82222222222222197"/>
    <n v="0.32897597368471598"/>
    <n v="0.780555555555555"/>
    <x v="0"/>
    <d v="2017-03-29T15:57:38"/>
    <d v="2017-03-29T15:58:27"/>
    <s v="-"/>
    <x v="0"/>
  </r>
  <r>
    <n v="3218"/>
    <n v="45"/>
    <x v="0"/>
    <n v="9999"/>
    <x v="0"/>
    <n v="4"/>
    <s v="yes"/>
    <n v="4"/>
    <s v="yes"/>
    <n v="0.99777696397569404"/>
    <n v="0.93706030058737799"/>
    <n v="0.89166734483506904"/>
    <x v="0"/>
    <d v="2017-03-29T16:01:21"/>
    <d v="2017-03-29T16:02:05"/>
    <s v="-"/>
    <x v="0"/>
  </r>
  <r>
    <n v="3281"/>
    <n v="44"/>
    <x v="0"/>
    <n v="9999"/>
    <x v="0"/>
    <n v="5"/>
    <s v="no"/>
    <n v="4"/>
    <s v="yes"/>
    <n v="0.77407362196180496"/>
    <n v="1"/>
    <n v="1"/>
    <x v="0"/>
    <d v="2017-03-29T16:28:17"/>
    <d v="2017-03-29T16:29:12"/>
    <s v="-"/>
    <x v="0"/>
  </r>
  <r>
    <n v="3464"/>
    <n v="48"/>
    <x v="0"/>
    <n v="9999"/>
    <x v="0"/>
    <n v="4"/>
    <s v="no"/>
    <n v="4"/>
    <s v="yes"/>
    <n v="0.33333333333333298"/>
    <n v="-0.98341612463441996"/>
    <n v="0.202777777777777"/>
    <x v="0"/>
    <d v="2017-03-30T09:47:50"/>
    <d v="2017-03-30T09:48:47"/>
    <s v="-"/>
    <x v="0"/>
  </r>
  <r>
    <n v="3493"/>
    <n v="47"/>
    <x v="0"/>
    <n v="9999"/>
    <x v="0"/>
    <n v="4"/>
    <s v="yes"/>
    <n v="4"/>
    <s v="yes"/>
    <n v="0.55555555555555503"/>
    <n v="-0.82354979358574498"/>
    <n v="2.4999999999999901E-2"/>
    <x v="0"/>
    <d v="2017-03-30T09:57:04"/>
    <d v="2017-03-30T09:57:57"/>
    <s v="-"/>
    <x v="0"/>
  </r>
  <r>
    <n v="3801"/>
    <n v="49"/>
    <x v="0"/>
    <n v="9999"/>
    <x v="0"/>
    <n v="5"/>
    <s v="no"/>
    <n v="4"/>
    <s v="yes"/>
    <n v="1"/>
    <n v="1"/>
    <n v="0.98055555555555496"/>
    <x v="0"/>
    <d v="2017-03-30T10:49:57"/>
    <d v="2017-03-30T10:50:48"/>
    <s v="-"/>
    <x v="0"/>
  </r>
  <r>
    <n v="3823"/>
    <n v="51"/>
    <x v="0"/>
    <n v="9999"/>
    <x v="0"/>
    <n v="4"/>
    <s v="no"/>
    <n v="4"/>
    <s v="yes"/>
    <n v="0.81999918619791601"/>
    <n v="0.31700591345795498"/>
    <n v="0.75833333333333297"/>
    <x v="0"/>
    <d v="2017-03-30T10:52:17"/>
    <d v="2017-03-30T10:53:17"/>
    <s v="-"/>
    <x v="0"/>
  </r>
  <r>
    <n v="3843"/>
    <n v="50"/>
    <x v="0"/>
    <n v="9999"/>
    <x v="0"/>
    <n v="5"/>
    <s v="yes"/>
    <n v="4"/>
    <s v="yes"/>
    <n v="0.56666666666666599"/>
    <n v="0.45764863655502103"/>
    <n v="0.84722222222222199"/>
    <x v="0"/>
    <d v="2017-03-30T10:55:13"/>
    <d v="2017-03-30T10:56:12"/>
    <s v="-"/>
    <x v="0"/>
  </r>
  <r>
    <n v="3918"/>
    <n v="52"/>
    <x v="0"/>
    <n v="9999"/>
    <x v="0"/>
    <n v="4"/>
    <s v="no"/>
    <n v="4"/>
    <s v="yes"/>
    <n v="0.92222222222222205"/>
    <n v="0.76009145238674303"/>
    <n v="0.71388888888888902"/>
    <x v="0"/>
    <d v="2017-03-30T11:16:13"/>
    <d v="2017-03-30T11:17:03"/>
    <s v="-"/>
    <x v="0"/>
  </r>
  <r>
    <n v="4182"/>
    <n v="54"/>
    <x v="0"/>
    <n v="9999"/>
    <x v="0"/>
    <n v="5"/>
    <s v="no"/>
    <n v="4"/>
    <s v="yes"/>
    <n v="0.88888888888888895"/>
    <n v="0.64234966199251897"/>
    <n v="-0.28611111111111098"/>
    <x v="0"/>
    <d v="2017-03-30T14:48:52"/>
    <d v="2017-03-30T14:49:56"/>
    <s v="-"/>
    <x v="0"/>
  </r>
  <r>
    <n v="4210"/>
    <n v="53"/>
    <x v="0"/>
    <n v="9999"/>
    <x v="0"/>
    <n v="4"/>
    <s v="yes"/>
    <n v="2"/>
    <s v="yes"/>
    <n v="0.88222249348958304"/>
    <n v="0.61556152363776595"/>
    <n v="-4.1666666666666602E-2"/>
    <x v="0"/>
    <d v="2017-03-30T14:53:41"/>
    <d v="2017-03-30T14:54:33"/>
    <s v="-"/>
    <x v="0"/>
  </r>
  <r>
    <n v="4238"/>
    <n v="55"/>
    <x v="0"/>
    <n v="9999"/>
    <x v="0"/>
    <n v="2"/>
    <s v="yes"/>
    <n v="4"/>
    <s v="no"/>
    <n v="0.37777777777777699"/>
    <n v="-0.97309390167502896"/>
    <n v="-0.19722222222222199"/>
    <x v="0"/>
    <d v="2017-03-30T15:01:03"/>
    <d v="2017-03-30T15:01:58"/>
    <s v="-"/>
    <x v="0"/>
  </r>
  <r>
    <n v="4480"/>
    <n v="57"/>
    <x v="0"/>
    <n v="9999"/>
    <x v="0"/>
    <n v="5"/>
    <s v="yes"/>
    <n v="4"/>
    <s v="yes"/>
    <n v="0.81407335069444398"/>
    <n v="0.73989583077072296"/>
    <n v="-0.91592610677083297"/>
    <x v="0"/>
    <d v="2017-03-30T16:17:22"/>
    <d v="2017-03-30T16:18:18"/>
    <s v="-"/>
    <x v="0"/>
  </r>
  <r>
    <n v="4552"/>
    <n v="58"/>
    <x v="0"/>
    <n v="9999"/>
    <x v="0"/>
    <n v="2"/>
    <s v="no"/>
    <n v="2"/>
    <s v="no"/>
    <n v="-0.51333414713541603"/>
    <n v="-0.88552956723384102"/>
    <n v="-0.50805528428819402"/>
    <x v="0"/>
    <d v="2017-03-30T16:29:53"/>
    <d v="2017-03-30T16:30:42"/>
    <s v="-"/>
    <x v="0"/>
  </r>
  <r>
    <n v="4557"/>
    <n v="56"/>
    <x v="0"/>
    <n v="9999"/>
    <x v="0"/>
    <n v="5"/>
    <s v="no"/>
    <n v="4"/>
    <s v="yes"/>
    <n v="0.95555555555555505"/>
    <n v="0.85211336725076503"/>
    <n v="0.69166666666666599"/>
    <x v="0"/>
    <d v="2017-03-30T16:31:37"/>
    <d v="2017-03-30T16:32:53"/>
    <s v="-"/>
    <x v="0"/>
  </r>
  <r>
    <n v="4733"/>
    <n v="59"/>
    <x v="0"/>
    <n v="9999"/>
    <x v="0"/>
    <n v="4"/>
    <s v="yes"/>
    <n v="4"/>
    <s v="yes"/>
    <n v="0.55555555555555503"/>
    <n v="-0.48962632992449501"/>
    <n v="0.66944444444444395"/>
    <x v="0"/>
    <d v="2017-03-31T14:32:51"/>
    <d v="2017-03-31T14:34:03"/>
    <s v="-"/>
    <x v="0"/>
  </r>
  <r>
    <n v="4769"/>
    <n v="60"/>
    <x v="0"/>
    <n v="9999"/>
    <x v="0"/>
    <n v="4"/>
    <s v="yes"/>
    <n v="4"/>
    <s v="yes"/>
    <n v="0.95555555555555505"/>
    <n v="0.85211336725076503"/>
    <n v="0.469444444444444"/>
    <x v="0"/>
    <d v="2017-03-31T14:53:07"/>
    <d v="2017-03-31T14:53:58"/>
    <s v="-"/>
    <x v="0"/>
  </r>
  <r>
    <n v="4877"/>
    <n v="62"/>
    <x v="0"/>
    <n v="9999"/>
    <x v="0"/>
    <n v="5"/>
    <s v="no"/>
    <n v="4"/>
    <s v="yes"/>
    <n v="1"/>
    <n v="1"/>
    <n v="-0.77500000000000002"/>
    <x v="0"/>
    <d v="2017-05-01T13:41:56"/>
    <d v="2017-05-01T13:43:13"/>
    <s v="-"/>
    <x v="0"/>
  </r>
  <r>
    <n v="4983"/>
    <n v="63"/>
    <x v="0"/>
    <n v="9999"/>
    <x v="0"/>
    <n v="4"/>
    <s v="no"/>
    <n v="4"/>
    <s v="yes"/>
    <n v="0.35555555555555501"/>
    <n v="-0.97887006201320903"/>
    <n v="0.180555555555555"/>
    <x v="0"/>
    <d v="2017-05-02T15:26:01"/>
    <d v="2017-05-02T15:27:15"/>
    <s v="-"/>
    <x v="0"/>
  </r>
  <r>
    <n v="5206"/>
    <n v="64"/>
    <x v="0"/>
    <n v="9999"/>
    <x v="0"/>
    <n v="5"/>
    <s v="no"/>
    <n v="4"/>
    <s v="yes"/>
    <n v="0.88888888888888895"/>
    <n v="0.64234966199251897"/>
    <n v="0.82499999999999996"/>
    <x v="0"/>
    <d v="2017-05-02T16:59:28"/>
    <d v="2017-05-02T17:00:41"/>
    <s v="-"/>
    <x v="0"/>
  </r>
  <r>
    <n v="5236"/>
    <n v="65"/>
    <x v="0"/>
    <n v="9999"/>
    <x v="0"/>
    <n v="5"/>
    <s v="no"/>
    <n v="5"/>
    <s v="yes"/>
    <n v="0.99777696397569404"/>
    <n v="1"/>
    <n v="1"/>
    <x v="0"/>
    <d v="2017-05-02T17:03:03"/>
    <d v="2017-05-02T17:04:11"/>
    <s v="-"/>
    <x v="0"/>
  </r>
  <r>
    <n v="5302"/>
    <n v="66"/>
    <x v="0"/>
    <n v="9999"/>
    <x v="0"/>
    <n v="5"/>
    <s v="yes"/>
    <n v="4"/>
    <s v="yes"/>
    <n v="0.97777777777777697"/>
    <n v="1"/>
    <n v="1"/>
    <x v="0"/>
    <d v="2017-05-02T17:28:05"/>
    <d v="2017-05-02T17:29:13"/>
    <s v="-"/>
    <x v="0"/>
  </r>
  <r>
    <n v="5408"/>
    <n v="67"/>
    <x v="0"/>
    <n v="9999"/>
    <x v="0"/>
    <n v="4"/>
    <s v="yes"/>
    <n v="4"/>
    <s v="yes"/>
    <n v="0.90888807508680503"/>
    <n v="0.71620708423197998"/>
    <n v="0.60305514865451304"/>
    <x v="0"/>
    <d v="2017-05-03T10:41:40"/>
    <d v="2017-05-03T10:42:59"/>
    <s v="-"/>
    <x v="0"/>
  </r>
  <r>
    <n v="5514"/>
    <n v="68"/>
    <x v="0"/>
    <n v="9999"/>
    <x v="0"/>
    <n v="5"/>
    <s v="yes"/>
    <n v="4"/>
    <s v="no"/>
    <n v="0.81999918619791601"/>
    <n v="0.31700591345795498"/>
    <n v="-1.94444444444445E-2"/>
    <x v="0"/>
    <d v="2017-05-03T11:46:37"/>
    <d v="2017-05-03T11:47:53"/>
    <s v="-"/>
    <x v="0"/>
  </r>
  <r>
    <n v="5620"/>
    <n v="69"/>
    <x v="0"/>
    <n v="9999"/>
    <x v="0"/>
    <n v="4"/>
    <s v="no"/>
    <n v="2"/>
    <s v="yes"/>
    <n v="0.62222222222222201"/>
    <n v="0.221978546439007"/>
    <n v="0.80277777777777704"/>
    <x v="0"/>
    <d v="2017-05-03T13:49:32"/>
    <d v="2017-05-03T13:50:51"/>
    <s v="-"/>
    <x v="0"/>
  </r>
  <r>
    <n v="5726"/>
    <n v="70"/>
    <x v="0"/>
    <n v="9999"/>
    <x v="0"/>
    <n v="5"/>
    <s v="no"/>
    <n v="4"/>
    <s v="yes"/>
    <n v="0.38888888888888901"/>
    <n v="1"/>
    <n v="1"/>
    <x v="0"/>
    <d v="2017-05-04T11:35:03"/>
    <d v="2017-05-04T11:36:19"/>
    <s v="-"/>
    <x v="0"/>
  </r>
  <r>
    <n v="5894"/>
    <n v="72"/>
    <x v="0"/>
    <n v="9999"/>
    <x v="0"/>
    <n v="4"/>
    <s v="yes"/>
    <n v="4"/>
    <s v="yes"/>
    <n v="0.68888888888888899"/>
    <n v="-3.29517761189023E-2"/>
    <n v="0.75833333333333297"/>
    <x v="0"/>
    <d v="2017-05-04T14:48:30"/>
    <d v="2017-05-04T14:48:49"/>
    <s v="-"/>
    <x v="0"/>
  </r>
  <r>
    <n v="5939"/>
    <n v="73"/>
    <x v="0"/>
    <n v="9999"/>
    <x v="0"/>
    <n v="4"/>
    <s v="yes"/>
    <n v="4"/>
    <s v="yes"/>
    <n v="0.73333333333333295"/>
    <n v="1"/>
    <n v="1"/>
    <x v="0"/>
    <d v="2017-05-04T15:15:17"/>
    <d v="2017-05-04T15:15:40"/>
    <s v="-"/>
    <x v="0"/>
  </r>
  <r>
    <n v="6177"/>
    <n v="75"/>
    <x v="0"/>
    <n v="9999"/>
    <x v="0"/>
    <n v="3"/>
    <s v="no"/>
    <n v="2"/>
    <s v="yes"/>
    <n v="1"/>
    <n v="0.98696505818461699"/>
    <n v="-0.46388888888888802"/>
    <x v="0"/>
    <d v="2017-05-09T13:49:41"/>
    <d v="2017-05-09T13:49:58"/>
    <s v="-"/>
    <x v="0"/>
  </r>
  <r>
    <n v="6198"/>
    <n v="76"/>
    <x v="0"/>
    <n v="9999"/>
    <x v="0"/>
    <n v="3"/>
    <s v="yes"/>
    <n v="4"/>
    <s v="yes"/>
    <n v="0.45555555555555499"/>
    <n v="-0.93777692805248802"/>
    <n v="0.13611111111111099"/>
    <x v="0"/>
    <d v="2017-05-09T13:53:41"/>
    <d v="2017-05-09T13:54:05"/>
    <s v="-"/>
    <x v="0"/>
  </r>
  <r>
    <n v="6258"/>
    <n v="77"/>
    <x v="0"/>
    <n v="9999"/>
    <x v="0"/>
    <n v="4"/>
    <s v="yes"/>
    <n v="4"/>
    <s v="yes"/>
    <n v="0.67777777777777704"/>
    <n v="0.34382380314924199"/>
    <n v="0.82499999999999996"/>
    <x v="0"/>
    <d v="2017-05-09T14:12:13"/>
    <d v="2017-05-09T14:12:18"/>
    <s v="-"/>
    <x v="0"/>
  </r>
  <r>
    <n v="7783"/>
    <n v="80"/>
    <x v="0"/>
    <n v="9999"/>
    <x v="0"/>
    <n v="4"/>
    <s v="yes"/>
    <n v="4"/>
    <s v="yes"/>
    <n v="0.51234537760416599"/>
    <n v="-0.88670104663703997"/>
    <n v="0.46929050021701302"/>
    <x v="0"/>
    <d v="2017-05-04T14:07:39"/>
    <d v="2017-05-04T14:07:56"/>
    <s v="-"/>
    <x v="0"/>
  </r>
  <r>
    <n v="266"/>
    <n v="8"/>
    <x v="1"/>
    <m/>
    <x v="1"/>
    <n v="2"/>
    <s v="no"/>
    <n v="2"/>
    <s v="no"/>
    <n v="2.2222222222222102E-2"/>
    <n v="-0.99943761871314396"/>
    <n v="2.4999999999999901E-2"/>
    <x v="0"/>
    <d v="2017-03-16T16:24:33"/>
    <d v="2017-03-16T16:23:56"/>
    <s v="-"/>
    <x v="0"/>
  </r>
  <r>
    <n v="267"/>
    <n v="7"/>
    <x v="1"/>
    <m/>
    <x v="2"/>
    <n v="2"/>
    <s v="yes"/>
    <n v="2"/>
    <s v="yes"/>
    <n v="-6.6663953993055499E-3"/>
    <n v="-0.99920820780463504"/>
    <n v="5.6111653645833301E-2"/>
    <x v="0"/>
    <d v="2017-03-16T16:23:00"/>
    <d v="2017-03-16T16:24:03"/>
    <s v="-"/>
    <x v="0"/>
  </r>
  <r>
    <n v="268"/>
    <n v="8"/>
    <x v="1"/>
    <m/>
    <x v="3"/>
    <n v="2"/>
    <s v="no"/>
    <n v="2"/>
    <s v="no"/>
    <n v="0"/>
    <n v="-0.99523494128691004"/>
    <n v="-0.219444444444444"/>
    <x v="0"/>
    <d v="2017-03-16T16:25:07"/>
    <d v="2017-03-16T16:24:16"/>
    <s v="-"/>
    <x v="0"/>
  </r>
  <r>
    <n v="269"/>
    <n v="9"/>
    <x v="1"/>
    <m/>
    <x v="4"/>
    <n v="2"/>
    <s v="yes"/>
    <n v="1"/>
    <s v="no"/>
    <n v="-1"/>
    <n v="1"/>
    <n v="-0.145370822482638"/>
    <x v="0"/>
    <d v="2017-03-16T16:23:19"/>
    <d v="2017-03-16T16:24:19"/>
    <s v="-"/>
    <x v="0"/>
  </r>
  <r>
    <n v="270"/>
    <n v="10"/>
    <x v="1"/>
    <m/>
    <x v="5"/>
    <n v="2"/>
    <s v="no"/>
    <n v="2"/>
    <s v="yes"/>
    <n v="-3.7041558159722301E-3"/>
    <n v="-0.99284674964036401"/>
    <n v="-0.25648057725694401"/>
    <x v="0"/>
    <d v="2017-03-16T15:23:21"/>
    <d v="2017-03-16T16:24:33"/>
    <s v="-"/>
    <x v="0"/>
  </r>
  <r>
    <n v="271"/>
    <n v="7"/>
    <x v="1"/>
    <m/>
    <x v="6"/>
    <n v="2"/>
    <s v="yes"/>
    <n v="2"/>
    <s v="yes"/>
    <n v="1.5555826822916501E-2"/>
    <n v="-0.99898905681579997"/>
    <n v="7.8333875868055597E-2"/>
    <x v="0"/>
    <d v="2017-03-16T16:23:33"/>
    <d v="2017-03-16T16:24:45"/>
    <s v="-"/>
    <x v="0"/>
  </r>
  <r>
    <n v="272"/>
    <n v="9"/>
    <x v="1"/>
    <m/>
    <x v="7"/>
    <n v="4"/>
    <s v="yes"/>
    <n v="2"/>
    <s v="yes"/>
    <n v="0.86296251085069398"/>
    <n v="0.53215731733218696"/>
    <n v="0.25462985568576302"/>
    <x v="0"/>
    <d v="2017-03-16T16:23:48"/>
    <d v="2017-03-16T16:24:51"/>
    <s v="-"/>
    <x v="0"/>
  </r>
  <r>
    <n v="273"/>
    <n v="8"/>
    <x v="1"/>
    <m/>
    <x v="8"/>
    <n v="4"/>
    <s v="no"/>
    <n v="3"/>
    <s v="yes"/>
    <n v="0.82222222222222197"/>
    <n v="0.32897597368471598"/>
    <n v="2.4999999999999901E-2"/>
    <x v="0"/>
    <d v="2017-03-16T16:25:28"/>
    <d v="2017-03-16T16:25:01"/>
    <s v="-"/>
    <x v="0"/>
  </r>
  <r>
    <n v="274"/>
    <n v="7"/>
    <x v="1"/>
    <m/>
    <x v="9"/>
    <n v="4"/>
    <s v="no"/>
    <n v="4"/>
    <s v="yes"/>
    <n v="-6.6663953993055499E-3"/>
    <n v="-0.99789630288247499"/>
    <n v="0.145000542534722"/>
    <x v="0"/>
    <d v="2017-03-16T16:24:15"/>
    <d v="2017-03-16T16:25:07"/>
    <s v="-"/>
    <x v="0"/>
  </r>
  <r>
    <n v="275"/>
    <n v="10"/>
    <x v="1"/>
    <m/>
    <x v="3"/>
    <n v="1"/>
    <s v="yes"/>
    <n v="2"/>
    <s v="no"/>
    <n v="-4.8148600260416702E-2"/>
    <n v="-0.84083554435708097"/>
    <n v="-0.54536946614583304"/>
    <x v="0"/>
    <d v="2017-03-16T15:24:03"/>
    <d v="2017-03-16T16:25:14"/>
    <s v="-"/>
    <x v="0"/>
  </r>
  <r>
    <n v="276"/>
    <n v="8"/>
    <x v="1"/>
    <m/>
    <x v="10"/>
    <n v="3"/>
    <s v="yes"/>
    <n v="4"/>
    <s v="yes"/>
    <n v="0.844444444444444"/>
    <n v="0.44394467777885699"/>
    <n v="-0.13055555555555501"/>
    <x v="0"/>
    <d v="2017-03-16T16:26:12"/>
    <d v="2017-03-16T16:25:57"/>
    <s v="-"/>
    <x v="0"/>
  </r>
  <r>
    <n v="277"/>
    <n v="10"/>
    <x v="1"/>
    <m/>
    <x v="11"/>
    <n v="2"/>
    <s v="yes"/>
    <n v="1"/>
    <s v="yes"/>
    <n v="-0.22592637803819399"/>
    <n v="-0.92041780419515296"/>
    <n v="-0.478702799479166"/>
    <x v="0"/>
    <d v="2017-03-16T15:24:45"/>
    <d v="2017-03-16T16:26:01"/>
    <s v="-"/>
    <x v="0"/>
  </r>
  <r>
    <n v="278"/>
    <n v="9"/>
    <x v="1"/>
    <m/>
    <x v="12"/>
    <n v="1"/>
    <s v="yes"/>
    <n v="1"/>
    <s v="no"/>
    <n v="-1"/>
    <n v="0.94659361007149201"/>
    <n v="-0.167593044704861"/>
    <x v="0"/>
    <d v="2017-03-16T16:24:20"/>
    <d v="2017-03-16T16:26:03"/>
    <s v="-"/>
    <x v="0"/>
  </r>
  <r>
    <n v="279"/>
    <n v="10"/>
    <x v="1"/>
    <m/>
    <x v="13"/>
    <n v="2"/>
    <s v="yes"/>
    <n v="1"/>
    <s v="yes"/>
    <n v="-0.40370415581597202"/>
    <n v="-0.96436516236252001"/>
    <n v="-3.4258355034722097E-2"/>
    <x v="0"/>
    <d v="2017-03-16T15:25:32"/>
    <d v="2017-03-16T16:26:25"/>
    <s v="-"/>
    <x v="0"/>
  </r>
  <r>
    <n v="280"/>
    <n v="8"/>
    <x v="1"/>
    <m/>
    <x v="14"/>
    <n v="4"/>
    <s v="yes"/>
    <n v="4"/>
    <s v="yes"/>
    <n v="0.86666666666666603"/>
    <n v="0.54887940512401201"/>
    <n v="-0.13055555555555501"/>
    <x v="0"/>
    <d v="2017-03-16T16:27:09"/>
    <d v="2017-03-16T16:26:32"/>
    <s v="-"/>
    <x v="0"/>
  </r>
  <r>
    <n v="281"/>
    <n v="9"/>
    <x v="1"/>
    <m/>
    <x v="15"/>
    <n v="1"/>
    <s v="yes"/>
    <n v="1"/>
    <s v="no"/>
    <n v="-0.425926378038194"/>
    <n v="-0.624104114161806"/>
    <n v="-0.63425903320312504"/>
    <x v="0"/>
    <d v="2017-03-16T16:25:32"/>
    <d v="2017-03-16T16:26:35"/>
    <s v="-"/>
    <x v="0"/>
  </r>
  <r>
    <n v="282"/>
    <n v="7"/>
    <x v="1"/>
    <m/>
    <x v="16"/>
    <n v="4"/>
    <s v="yes"/>
    <n v="3"/>
    <s v="no"/>
    <n v="1"/>
    <n v="1"/>
    <n v="5.6111653645833301E-2"/>
    <x v="0"/>
    <d v="2017-03-16T16:24:37"/>
    <d v="2017-03-16T16:26:47"/>
    <s v="-"/>
    <x v="0"/>
  </r>
  <r>
    <n v="283"/>
    <n v="9"/>
    <x v="1"/>
    <m/>
    <x v="17"/>
    <n v="4"/>
    <s v="yes"/>
    <n v="3"/>
    <s v="yes"/>
    <n v="1"/>
    <n v="0.99536887822523601"/>
    <n v="0.25462985568576302"/>
    <x v="0"/>
    <d v="2017-03-16T16:26:04"/>
    <d v="2017-03-16T16:27:05"/>
    <s v="-"/>
    <x v="0"/>
  </r>
  <r>
    <n v="284"/>
    <n v="10"/>
    <x v="1"/>
    <m/>
    <x v="18"/>
    <n v="4"/>
    <s v="yes"/>
    <n v="3"/>
    <s v="yes"/>
    <n v="0.79629584418402699"/>
    <n v="0.18535123692177499"/>
    <n v="-0.38981391059027698"/>
    <x v="0"/>
    <d v="2017-03-16T15:25:56"/>
    <d v="2017-03-16T16:27:07"/>
    <s v="-"/>
    <x v="0"/>
  </r>
  <r>
    <n v="285"/>
    <n v="8"/>
    <x v="1"/>
    <m/>
    <x v="19"/>
    <n v="3"/>
    <s v="no"/>
    <n v="4"/>
    <s v="yes"/>
    <n v="4.4444444444444398E-2"/>
    <n v="-0.95515963206185595"/>
    <n v="0.42499999999999999"/>
    <x v="0"/>
    <d v="2017-03-16T16:27:43"/>
    <d v="2017-03-16T16:27:12"/>
    <s v="-"/>
    <x v="0"/>
  </r>
  <r>
    <n v="286"/>
    <n v="7"/>
    <x v="1"/>
    <m/>
    <x v="20"/>
    <n v="4"/>
    <s v="yes"/>
    <n v="2"/>
    <s v="yes"/>
    <n v="1"/>
    <n v="1"/>
    <n v="-0.277221679687499"/>
    <x v="0"/>
    <d v="2017-03-16T16:26:17"/>
    <d v="2017-03-16T16:27:14"/>
    <s v="-"/>
    <x v="0"/>
  </r>
  <r>
    <n v="287"/>
    <n v="9"/>
    <x v="1"/>
    <m/>
    <x v="21"/>
    <n v="4"/>
    <s v="yes"/>
    <n v="2"/>
    <s v="yes"/>
    <n v="1"/>
    <n v="0.99536887822523601"/>
    <n v="0.18796386718749999"/>
    <x v="0"/>
    <d v="2017-03-16T16:26:34"/>
    <d v="2017-03-16T16:27:34"/>
    <s v="-"/>
    <x v="0"/>
  </r>
  <r>
    <n v="288"/>
    <n v="7"/>
    <x v="1"/>
    <m/>
    <x v="15"/>
    <n v="3"/>
    <s v="no"/>
    <n v="3"/>
    <s v="yes"/>
    <n v="3.7778049045138901E-2"/>
    <n v="-0.99789630288247499"/>
    <n v="0.145000542534722"/>
    <x v="0"/>
    <d v="2017-03-16T16:26:43"/>
    <d v="2017-03-16T16:27:46"/>
    <s v="-"/>
    <x v="0"/>
  </r>
  <r>
    <n v="289"/>
    <n v="10"/>
    <x v="1"/>
    <m/>
    <x v="22"/>
    <n v="3"/>
    <s v="yes"/>
    <n v="3"/>
    <s v="yes"/>
    <n v="0.70740695529513797"/>
    <n v="-0.31179177382696899"/>
    <n v="-0.14536946614583299"/>
    <x v="0"/>
    <d v="2017-03-16T15:26:38"/>
    <d v="2017-03-16T16:27:53"/>
    <s v="-"/>
    <x v="0"/>
  </r>
  <r>
    <n v="290"/>
    <n v="8"/>
    <x v="1"/>
    <m/>
    <x v="23"/>
    <n v="3"/>
    <s v="yes"/>
    <n v="4"/>
    <s v="yes"/>
    <n v="0.155555555555555"/>
    <n v="-0.908750152057065"/>
    <n v="0.49166666666666597"/>
    <x v="0"/>
    <d v="2017-03-16T16:28:24"/>
    <d v="2017-03-16T16:27:55"/>
    <s v="-"/>
    <x v="0"/>
  </r>
  <r>
    <n v="291"/>
    <n v="9"/>
    <x v="1"/>
    <m/>
    <x v="24"/>
    <n v="5"/>
    <s v="no"/>
    <n v="4"/>
    <s v="yes"/>
    <n v="0.81851806640625002"/>
    <n v="0.30898911935685103"/>
    <n v="0.65462985568576304"/>
    <x v="0"/>
    <d v="2017-03-16T16:27:02"/>
    <d v="2017-03-16T16:28:04"/>
    <s v="-"/>
    <x v="0"/>
  </r>
  <r>
    <n v="292"/>
    <n v="7"/>
    <x v="1"/>
    <m/>
    <x v="1"/>
    <n v="2"/>
    <s v="yes"/>
    <n v="1"/>
    <s v="yes"/>
    <n v="-0.98444417317708299"/>
    <n v="0.91360666557885795"/>
    <n v="0.85611165364583297"/>
    <x v="0"/>
    <d v="2017-03-16T16:27:17"/>
    <d v="2017-03-16T16:28:14"/>
    <s v="-"/>
    <x v="0"/>
  </r>
  <r>
    <n v="293"/>
    <n v="10"/>
    <x v="1"/>
    <m/>
    <x v="25"/>
    <n v="2"/>
    <s v="yes"/>
    <n v="2"/>
    <s v="yes"/>
    <n v="-0.53703748914930505"/>
    <n v="-0.85380431093860198"/>
    <n v="-0.25648057725694401"/>
    <x v="0"/>
    <d v="2017-03-16T15:27:24"/>
    <d v="2017-03-16T16:28:17"/>
    <s v="-"/>
    <x v="0"/>
  </r>
  <r>
    <n v="294"/>
    <n v="9"/>
    <x v="1"/>
    <m/>
    <x v="13"/>
    <n v="1"/>
    <s v="yes"/>
    <n v="1"/>
    <s v="no"/>
    <n v="-0.91481526692708304"/>
    <n v="0.73623552217459098"/>
    <n v="-0.27870347764756898"/>
    <x v="0"/>
    <d v="2017-03-16T16:27:33"/>
    <d v="2017-03-16T16:28:26"/>
    <s v="-"/>
    <x v="0"/>
  </r>
  <r>
    <n v="295"/>
    <n v="7"/>
    <x v="1"/>
    <m/>
    <x v="26"/>
    <n v="2"/>
    <s v="yes"/>
    <n v="1"/>
    <s v="yes"/>
    <n v="-6.6663953993055499E-3"/>
    <n v="-0.99789630288247499"/>
    <n v="0.145000542534722"/>
    <x v="0"/>
    <d v="2017-03-16T16:27:44"/>
    <d v="2017-03-16T16:28:36"/>
    <s v="-"/>
    <x v="0"/>
  </r>
  <r>
    <n v="296"/>
    <n v="10"/>
    <x v="1"/>
    <m/>
    <x v="27"/>
    <n v="2"/>
    <s v="yes"/>
    <n v="2"/>
    <s v="no"/>
    <n v="-0.49259304470486098"/>
    <n v="-0.90785655626024797"/>
    <n v="-0.38981391059027698"/>
    <x v="0"/>
    <d v="2017-03-16T15:27:47"/>
    <d v="2017-03-16T16:28:37"/>
    <s v="-"/>
    <x v="0"/>
  </r>
  <r>
    <n v="297"/>
    <n v="8"/>
    <x v="1"/>
    <m/>
    <x v="28"/>
    <n v="4"/>
    <s v="no"/>
    <n v="2"/>
    <s v="yes"/>
    <n v="0.844444444444444"/>
    <n v="0.44394467777885699"/>
    <n v="0.22500000000000001"/>
    <x v="0"/>
    <d v="2017-03-16T16:29:07"/>
    <d v="2017-03-16T16:28:42"/>
    <s v="-"/>
    <x v="0"/>
  </r>
  <r>
    <n v="298"/>
    <n v="9"/>
    <x v="1"/>
    <m/>
    <x v="29"/>
    <n v="1"/>
    <s v="yes"/>
    <n v="1"/>
    <s v="no"/>
    <n v="-1"/>
    <n v="1"/>
    <n v="-0.36759236653645799"/>
    <x v="0"/>
    <d v="2017-03-16T16:27:55"/>
    <d v="2017-03-16T16:28:53"/>
    <s v="-"/>
    <x v="0"/>
  </r>
  <r>
    <n v="299"/>
    <n v="10"/>
    <x v="1"/>
    <m/>
    <x v="30"/>
    <n v="2"/>
    <s v="yes"/>
    <n v="2"/>
    <s v="yes"/>
    <n v="-0.40370415581597202"/>
    <n v="-0.96436516236252001"/>
    <n v="-0.32314724392361099"/>
    <x v="0"/>
    <d v="2017-03-16T15:28:07"/>
    <d v="2017-03-16T16:28:55"/>
    <s v="-"/>
    <x v="0"/>
  </r>
  <r>
    <n v="300"/>
    <n v="7"/>
    <x v="1"/>
    <m/>
    <x v="31"/>
    <n v="4"/>
    <s v="no"/>
    <n v="4"/>
    <s v="yes"/>
    <n v="1"/>
    <n v="1"/>
    <n v="3.3889431423611102E-2"/>
    <x v="0"/>
    <d v="2017-03-16T16:28:06"/>
    <d v="2017-03-16T16:29:00"/>
    <s v="-"/>
    <x v="0"/>
  </r>
  <r>
    <n v="301"/>
    <n v="10"/>
    <x v="1"/>
    <m/>
    <x v="32"/>
    <n v="5"/>
    <s v="no"/>
    <n v="4"/>
    <s v="yes"/>
    <n v="0.84074028862847205"/>
    <n v="0.42542534066815002"/>
    <n v="0.45463053385416602"/>
    <x v="0"/>
    <d v="2017-03-16T15:28:25"/>
    <d v="2017-03-16T16:29:18"/>
    <s v="-"/>
    <x v="0"/>
  </r>
  <r>
    <n v="302"/>
    <n v="8"/>
    <x v="1"/>
    <m/>
    <x v="33"/>
    <n v="3"/>
    <s v="no"/>
    <n v="3"/>
    <s v="yes"/>
    <n v="6.6666666666666596E-2"/>
    <n v="-0.98290576245235595"/>
    <n v="0.33611111111111103"/>
    <x v="0"/>
    <d v="2017-03-16T16:29:53"/>
    <d v="2017-03-16T16:29:27"/>
    <s v="-"/>
    <x v="0"/>
  </r>
  <r>
    <n v="303"/>
    <n v="7"/>
    <x v="1"/>
    <m/>
    <x v="5"/>
    <n v="3"/>
    <s v="no"/>
    <n v="3"/>
    <s v="yes"/>
    <n v="0.61555582682291599"/>
    <n v="-0.68346670559025102"/>
    <n v="0.32277832031249998"/>
    <x v="0"/>
    <d v="2017-03-16T16:28:29"/>
    <d v="2017-03-16T16:29:28"/>
    <s v="-"/>
    <x v="0"/>
  </r>
  <r>
    <n v="304"/>
    <n v="9"/>
    <x v="1"/>
    <m/>
    <x v="11"/>
    <n v="1"/>
    <s v="yes"/>
    <n v="1"/>
    <s v="no"/>
    <n v="-0.87037082248263897"/>
    <n v="0.56528091351325505"/>
    <n v="-0.18981458875867999"/>
    <x v="0"/>
    <d v="2017-03-16T16:28:21"/>
    <d v="2017-03-16T16:29:36"/>
    <s v="-"/>
    <x v="0"/>
  </r>
  <r>
    <n v="305"/>
    <n v="10"/>
    <x v="1"/>
    <m/>
    <x v="34"/>
    <n v="5"/>
    <s v="no"/>
    <n v="4"/>
    <s v="yes"/>
    <n v="0.66296251085069402"/>
    <n v="-0.51666563676760302"/>
    <n v="0.365741644965277"/>
    <x v="0"/>
    <d v="2017-03-16T15:28:49"/>
    <d v="2017-03-16T16:29:41"/>
    <s v="-"/>
    <x v="0"/>
  </r>
  <r>
    <n v="306"/>
    <n v="9"/>
    <x v="1"/>
    <m/>
    <x v="35"/>
    <n v="1"/>
    <s v="yes"/>
    <n v="1"/>
    <s v="no"/>
    <n v="-0.87037082248263897"/>
    <n v="0.56528091351325505"/>
    <n v="0.47685139973958302"/>
    <x v="0"/>
    <d v="2017-03-16T16:29:05"/>
    <d v="2017-03-16T16:29:57"/>
    <s v="-"/>
    <x v="0"/>
  </r>
  <r>
    <n v="307"/>
    <n v="8"/>
    <x v="1"/>
    <m/>
    <x v="36"/>
    <n v="3"/>
    <s v="yes"/>
    <n v="4"/>
    <s v="yes"/>
    <n v="0.66666666666666596"/>
    <n v="-0.50133814047780401"/>
    <n v="0.358333333333333"/>
    <x v="0"/>
    <d v="2017-03-16T16:30:38"/>
    <d v="2017-03-16T16:30:06"/>
    <s v="-"/>
    <x v="0"/>
  </r>
  <r>
    <n v="308"/>
    <n v="7"/>
    <x v="1"/>
    <m/>
    <x v="37"/>
    <n v="4"/>
    <s v="yes"/>
    <n v="4"/>
    <s v="yes"/>
    <n v="1"/>
    <n v="1"/>
    <n v="1"/>
    <x v="0"/>
    <d v="2017-03-16T16:28:58"/>
    <d v="2017-03-16T16:30:08"/>
    <s v="-"/>
    <x v="0"/>
  </r>
  <r>
    <n v="309"/>
    <n v="10"/>
    <x v="2"/>
    <m/>
    <x v="38"/>
    <n v="4"/>
    <s v="no"/>
    <n v="4"/>
    <s v="yes"/>
    <n v="0.70740695529513797"/>
    <n v="-0.31179177382696899"/>
    <n v="0.232408311631944"/>
    <x v="1"/>
    <d v="2017-03-16T15:29:12"/>
    <d v="2017-03-16T16:30:22"/>
    <s v="a110"/>
    <x v="1"/>
  </r>
  <r>
    <n v="310"/>
    <n v="8"/>
    <x v="1"/>
    <m/>
    <x v="39"/>
    <n v="2"/>
    <s v="no"/>
    <n v="2"/>
    <s v="no"/>
    <n v="0"/>
    <n v="-0.99010340220805004"/>
    <n v="-0.28611111111111098"/>
    <x v="0"/>
    <d v="2017-03-16T16:31:18"/>
    <d v="2017-03-16T16:30:26"/>
    <s v="-"/>
    <x v="0"/>
  </r>
  <r>
    <n v="311"/>
    <n v="9"/>
    <x v="2"/>
    <m/>
    <x v="40"/>
    <n v="1"/>
    <s v="yes"/>
    <n v="1"/>
    <s v="no"/>
    <n v="-0.82592637803819402"/>
    <n v="0.3487476491159"/>
    <n v="-1.2036810980902601E-2"/>
    <x v="2"/>
    <d v="2017-03-16T16:29:25"/>
    <d v="2017-03-16T16:30:34"/>
    <s v="a001"/>
    <x v="1"/>
  </r>
  <r>
    <n v="312"/>
    <n v="10"/>
    <x v="1"/>
    <m/>
    <x v="41"/>
    <n v="2"/>
    <s v="yes"/>
    <n v="2"/>
    <s v="yes"/>
    <n v="-0.137037489149305"/>
    <n v="-0.99807257144470196"/>
    <n v="5.4630533854166601E-2"/>
    <x v="0"/>
    <d v="2017-03-16T15:29:53"/>
    <d v="2017-03-16T16:30:44"/>
    <s v="-"/>
    <x v="0"/>
  </r>
  <r>
    <n v="313"/>
    <n v="7"/>
    <x v="2"/>
    <m/>
    <x v="40"/>
    <n v="2"/>
    <s v="yes"/>
    <n v="1"/>
    <s v="yes"/>
    <n v="-6.6663953993055499E-3"/>
    <n v="-0.99835215372003705"/>
    <n v="0.122778320312499"/>
    <x v="2"/>
    <d v="2017-03-16T16:29:38"/>
    <d v="2017-03-16T16:30:54"/>
    <s v="a001"/>
    <x v="1"/>
  </r>
  <r>
    <n v="314"/>
    <n v="10"/>
    <x v="1"/>
    <m/>
    <x v="42"/>
    <n v="2"/>
    <s v="yes"/>
    <n v="2"/>
    <s v="yes"/>
    <n v="-0.314815266927083"/>
    <n v="-0.98645268248929097"/>
    <n v="-0.123147243923611"/>
    <x v="0"/>
    <d v="2017-03-16T15:30:15"/>
    <d v="2017-03-16T16:31:02"/>
    <s v="-"/>
    <x v="0"/>
  </r>
  <r>
    <n v="315"/>
    <n v="8"/>
    <x v="2"/>
    <m/>
    <x v="43"/>
    <n v="4"/>
    <s v="yes"/>
    <n v="4"/>
    <s v="yes"/>
    <n v="0.68888888888888899"/>
    <n v="-0.402538832906429"/>
    <n v="0.44722222222222202"/>
    <x v="3"/>
    <d v="2017-03-16T16:31:37"/>
    <d v="2017-03-16T16:31:16"/>
    <s v="a010"/>
    <x v="1"/>
  </r>
  <r>
    <n v="316"/>
    <n v="9"/>
    <x v="1"/>
    <m/>
    <x v="16"/>
    <n v="4"/>
    <s v="no"/>
    <n v="3"/>
    <s v="yes"/>
    <n v="1"/>
    <n v="0.99536887822523601"/>
    <n v="0.49907497829861103"/>
    <x v="0"/>
    <d v="2017-03-16T16:30:03"/>
    <d v="2017-03-16T16:31:22"/>
    <s v="-"/>
    <x v="0"/>
  </r>
  <r>
    <n v="317"/>
    <n v="10"/>
    <x v="1"/>
    <m/>
    <x v="44"/>
    <n v="1"/>
    <s v="yes"/>
    <n v="1"/>
    <s v="yes"/>
    <n v="-0.40370415581597202"/>
    <n v="-0.96436516236252001"/>
    <n v="-3.4258355034722097E-2"/>
    <x v="0"/>
    <d v="2017-03-16T15:30:32"/>
    <d v="2017-03-16T16:31:29"/>
    <s v="-"/>
    <x v="0"/>
  </r>
  <r>
    <n v="318"/>
    <n v="9"/>
    <x v="1"/>
    <m/>
    <x v="44"/>
    <n v="1"/>
    <s v="yes"/>
    <n v="1"/>
    <s v="no"/>
    <n v="-0.69259304470486105"/>
    <n v="-0.38496900247405302"/>
    <n v="3.2407633463541599E-2"/>
    <x v="0"/>
    <d v="2017-03-16T16:30:51"/>
    <d v="2017-03-16T16:31:51"/>
    <s v="-"/>
    <x v="0"/>
  </r>
  <r>
    <n v="319"/>
    <n v="10"/>
    <x v="1"/>
    <m/>
    <x v="45"/>
    <n v="2"/>
    <s v="yes"/>
    <n v="2"/>
    <s v="yes"/>
    <n v="-0.58148193359375"/>
    <n v="-0.77165052840863202"/>
    <n v="-0.25648057725694401"/>
    <x v="0"/>
    <d v="2017-03-16T15:31:00"/>
    <d v="2017-03-16T16:31:54"/>
    <s v="-"/>
    <x v="0"/>
  </r>
  <r>
    <n v="320"/>
    <n v="7"/>
    <x v="1"/>
    <m/>
    <x v="13"/>
    <n v="3"/>
    <s v="yes"/>
    <n v="2"/>
    <s v="yes"/>
    <n v="-6.6663953993055499E-3"/>
    <n v="-0.99731450944681899"/>
    <n v="0.167222764756944"/>
    <x v="0"/>
    <d v="2017-03-16T16:30:24"/>
    <d v="2017-03-16T16:32:03"/>
    <s v="-"/>
    <x v="0"/>
  </r>
  <r>
    <n v="321"/>
    <n v="10"/>
    <x v="1"/>
    <m/>
    <x v="29"/>
    <n v="1"/>
    <s v="yes"/>
    <n v="1"/>
    <s v="yes"/>
    <n v="-0.44814860026041597"/>
    <n v="-0.90136656796060699"/>
    <n v="0.49907497829861103"/>
    <x v="0"/>
    <d v="2017-03-16T15:31:24"/>
    <d v="2017-03-16T16:32:14"/>
    <s v="-"/>
    <x v="0"/>
  </r>
  <r>
    <n v="322"/>
    <n v="8"/>
    <x v="1"/>
    <m/>
    <x v="46"/>
    <n v="2"/>
    <s v="yes"/>
    <n v="1"/>
    <s v="no"/>
    <n v="-0.73333333333333295"/>
    <n v="-0.17400564782724301"/>
    <n v="-0.73055555555555496"/>
    <x v="0"/>
    <d v="2017-03-16T16:32:28"/>
    <d v="2017-03-16T16:32:20"/>
    <s v="-"/>
    <x v="0"/>
  </r>
  <r>
    <n v="323"/>
    <n v="7"/>
    <x v="1"/>
    <m/>
    <x v="45"/>
    <n v="2"/>
    <s v="yes"/>
    <n v="1"/>
    <s v="yes"/>
    <n v="-6.6663953993055499E-3"/>
    <n v="-0.99789630288247499"/>
    <n v="0.145000542534722"/>
    <x v="0"/>
    <d v="2017-03-16T16:31:32"/>
    <d v="2017-03-16T16:32:24"/>
    <s v="-"/>
    <x v="0"/>
  </r>
  <r>
    <n v="324"/>
    <n v="9"/>
    <x v="1"/>
    <m/>
    <x v="47"/>
    <n v="3"/>
    <s v="no"/>
    <n v="2"/>
    <s v="yes"/>
    <n v="6.2962510850694306E-2"/>
    <n v="-0.99087453833963601"/>
    <n v="-0.27870279947916599"/>
    <x v="0"/>
    <d v="2017-03-16T16:31:20"/>
    <d v="2017-03-16T16:32:35"/>
    <s v="-"/>
    <x v="0"/>
  </r>
  <r>
    <n v="325"/>
    <n v="10"/>
    <x v="1"/>
    <m/>
    <x v="48"/>
    <n v="4"/>
    <s v="no"/>
    <n v="3"/>
    <s v="no"/>
    <n v="-0.44814860026041597"/>
    <n v="-0.94251233132661605"/>
    <n v="-5.6480577256944497E-2"/>
    <x v="0"/>
    <d v="2017-03-16T15:31:45"/>
    <d v="2017-03-16T16:32:42"/>
    <s v="-"/>
    <x v="0"/>
  </r>
  <r>
    <n v="326"/>
    <n v="7"/>
    <x v="1"/>
    <m/>
    <x v="49"/>
    <n v="2"/>
    <s v="yes"/>
    <n v="2"/>
    <s v="yes"/>
    <n v="-5.1110839843749999E-2"/>
    <n v="-0.99789630288247499"/>
    <n v="0.145000542534722"/>
    <x v="0"/>
    <d v="2017-03-16T16:31:58"/>
    <d v="2017-03-16T16:32:48"/>
    <s v="-"/>
    <x v="0"/>
  </r>
  <r>
    <n v="327"/>
    <n v="9"/>
    <x v="1"/>
    <m/>
    <x v="50"/>
    <n v="1"/>
    <s v="yes"/>
    <n v="1"/>
    <s v="no"/>
    <n v="-0.95925971137152699"/>
    <n v="0.86088372291244497"/>
    <n v="0.52129652235242996"/>
    <x v="0"/>
    <d v="2017-03-16T16:32:04"/>
    <d v="2017-03-16T16:32:54"/>
    <s v="-"/>
    <x v="0"/>
  </r>
  <r>
    <n v="328"/>
    <n v="8"/>
    <x v="1"/>
    <m/>
    <x v="51"/>
    <n v="2"/>
    <s v="no"/>
    <n v="2"/>
    <s v="yes"/>
    <n v="0"/>
    <n v="-0.991754666245243"/>
    <n v="0.26944444444444399"/>
    <x v="0"/>
    <d v="2017-03-16T16:33:31"/>
    <d v="2017-03-16T16:32:57"/>
    <s v="-"/>
    <x v="0"/>
  </r>
  <r>
    <n v="329"/>
    <n v="10"/>
    <x v="1"/>
    <m/>
    <x v="52"/>
    <n v="4"/>
    <s v="yes"/>
    <n v="4"/>
    <s v="yes"/>
    <n v="-0.35925971137152701"/>
    <n v="-0.97800053240243001"/>
    <n v="5.4630533854166601E-2"/>
    <x v="0"/>
    <d v="2017-03-16T15:32:14"/>
    <d v="2017-03-16T16:33:09"/>
    <s v="-"/>
    <x v="0"/>
  </r>
  <r>
    <n v="330"/>
    <n v="7"/>
    <x v="1"/>
    <m/>
    <x v="53"/>
    <n v="4"/>
    <s v="no"/>
    <n v="3"/>
    <s v="yes"/>
    <n v="0.61555582682291599"/>
    <n v="-0.68346670559025102"/>
    <n v="0.167222764756944"/>
    <x v="0"/>
    <d v="2017-03-16T16:32:17"/>
    <d v="2017-03-16T16:33:10"/>
    <s v="-"/>
    <x v="0"/>
  </r>
  <r>
    <n v="331"/>
    <n v="9"/>
    <x v="1"/>
    <m/>
    <x v="37"/>
    <n v="5"/>
    <s v="no"/>
    <n v="4"/>
    <s v="yes"/>
    <n v="1"/>
    <n v="0.99536887822523601"/>
    <n v="0.54351942274305498"/>
    <x v="0"/>
    <d v="2017-03-16T16:32:23"/>
    <d v="2017-03-16T16:33:30"/>
    <s v="-"/>
    <x v="0"/>
  </r>
  <r>
    <n v="332"/>
    <n v="7"/>
    <x v="1"/>
    <m/>
    <x v="41"/>
    <n v="2"/>
    <s v="yes"/>
    <n v="1"/>
    <s v="yes"/>
    <n v="1.5555826822916501E-2"/>
    <n v="-0.99835215372003705"/>
    <n v="0.122778320312499"/>
    <x v="0"/>
    <d v="2017-03-16T16:32:39"/>
    <d v="2017-03-16T16:33:36"/>
    <s v="-"/>
    <x v="0"/>
  </r>
  <r>
    <n v="333"/>
    <n v="10"/>
    <x v="1"/>
    <m/>
    <x v="54"/>
    <n v="4"/>
    <s v="no"/>
    <n v="2"/>
    <s v="yes"/>
    <n v="-0.35925971137152701"/>
    <n v="-0.97800053240243001"/>
    <n v="3.2408311631944402E-2"/>
    <x v="0"/>
    <d v="2017-03-16T15:32:39"/>
    <d v="2017-03-16T16:33:37"/>
    <s v="-"/>
    <x v="0"/>
  </r>
  <r>
    <n v="334"/>
    <n v="8"/>
    <x v="1"/>
    <m/>
    <x v="17"/>
    <n v="4"/>
    <s v="yes"/>
    <n v="3"/>
    <s v="yes"/>
    <n v="0.86666666666666603"/>
    <n v="0.54887940512401201"/>
    <n v="0.469444444444444"/>
    <x v="0"/>
    <d v="2017-03-16T16:34:08"/>
    <d v="2017-03-16T16:33:40"/>
    <s v="-"/>
    <x v="0"/>
  </r>
  <r>
    <n v="335"/>
    <n v="9"/>
    <x v="1"/>
    <m/>
    <x v="31"/>
    <n v="4"/>
    <s v="yes"/>
    <n v="3"/>
    <s v="yes"/>
    <n v="0.90740695529513804"/>
    <n v="0.71107053945042098"/>
    <n v="0.165740966796875"/>
    <x v="0"/>
    <d v="2017-03-16T16:32:59"/>
    <d v="2017-03-16T16:33:53"/>
    <s v="-"/>
    <x v="0"/>
  </r>
  <r>
    <n v="336"/>
    <n v="8"/>
    <x v="1"/>
    <m/>
    <x v="9"/>
    <n v="4"/>
    <s v="yes"/>
    <n v="3"/>
    <s v="yes"/>
    <n v="0.93333333333333302"/>
    <n v="0.79348956196801002"/>
    <n v="0.38055555555555498"/>
    <x v="0"/>
    <d v="2017-03-16T16:34:52"/>
    <d v="2017-03-16T16:33:53"/>
    <s v="-"/>
    <x v="0"/>
  </r>
  <r>
    <n v="337"/>
    <n v="7"/>
    <x v="1"/>
    <m/>
    <x v="55"/>
    <n v="2"/>
    <s v="yes"/>
    <n v="1"/>
    <s v="yes"/>
    <n v="-0.98444417317708299"/>
    <n v="0.91360666557885795"/>
    <n v="5.6111653645833301E-2"/>
    <x v="0"/>
    <d v="2017-03-16T16:33:06"/>
    <d v="2017-03-16T16:34:00"/>
    <s v="-"/>
    <x v="0"/>
  </r>
  <r>
    <n v="338"/>
    <n v="10"/>
    <x v="1"/>
    <m/>
    <x v="17"/>
    <n v="4"/>
    <s v="no"/>
    <n v="2"/>
    <s v="yes"/>
    <n v="0.21851806640624899"/>
    <n v="-0.98836159563675496"/>
    <n v="-0.30092502170138802"/>
    <x v="0"/>
    <d v="2017-03-16T15:33:08"/>
    <d v="2017-03-16T16:34:00"/>
    <s v="-"/>
    <x v="0"/>
  </r>
  <r>
    <n v="339"/>
    <n v="8"/>
    <x v="1"/>
    <m/>
    <x v="37"/>
    <n v="4"/>
    <s v="yes"/>
    <n v="4"/>
    <s v="yes"/>
    <n v="0.91111111111111098"/>
    <n v="0.72381751020442597"/>
    <n v="0.42499999999999999"/>
    <x v="0"/>
    <d v="2017-03-16T16:35:05"/>
    <d v="2017-03-16T16:34:11"/>
    <s v="-"/>
    <x v="0"/>
  </r>
  <r>
    <n v="340"/>
    <n v="10"/>
    <x v="1"/>
    <m/>
    <x v="35"/>
    <n v="2"/>
    <s v="yes"/>
    <n v="2"/>
    <s v="yes"/>
    <n v="-0.40370415581597202"/>
    <n v="-0.96436516236252001"/>
    <n v="-0.23425903320312499"/>
    <x v="0"/>
    <d v="2017-03-16T15:33:32"/>
    <d v="2017-03-16T16:34:18"/>
    <s v="-"/>
    <x v="0"/>
  </r>
  <r>
    <n v="341"/>
    <n v="9"/>
    <x v="1"/>
    <m/>
    <x v="5"/>
    <n v="3"/>
    <s v="no"/>
    <n v="3"/>
    <s v="yes"/>
    <n v="-2.5926378038194399E-2"/>
    <n v="-0.11724301526959199"/>
    <n v="0.74351874457465295"/>
    <x v="0"/>
    <d v="2017-03-16T16:33:22"/>
    <d v="2017-03-16T16:34:22"/>
    <s v="-"/>
    <x v="0"/>
  </r>
  <r>
    <n v="342"/>
    <n v="7"/>
    <x v="1"/>
    <m/>
    <x v="27"/>
    <n v="2"/>
    <s v="no"/>
    <n v="4"/>
    <s v="no"/>
    <n v="-0.80666639539930496"/>
    <n v="0.59943666762979197"/>
    <n v="0.878333875868055"/>
    <x v="0"/>
    <d v="2017-03-16T16:33:29"/>
    <d v="2017-03-16T16:34:26"/>
    <s v="-"/>
    <x v="0"/>
  </r>
  <r>
    <n v="343"/>
    <n v="8"/>
    <x v="1"/>
    <m/>
    <x v="56"/>
    <n v="2"/>
    <s v="yes"/>
    <n v="2"/>
    <s v="yes"/>
    <n v="0.2"/>
    <n v="-0.95515963206185595"/>
    <n v="0.42499999999999999"/>
    <x v="0"/>
    <d v="2017-03-16T16:35:22"/>
    <d v="2017-03-16T16:34:29"/>
    <s v="-"/>
    <x v="0"/>
  </r>
  <r>
    <n v="344"/>
    <n v="9"/>
    <x v="1"/>
    <m/>
    <x v="14"/>
    <n v="3"/>
    <s v="no"/>
    <n v="2"/>
    <s v="yes"/>
    <n v="0.50740695529513902"/>
    <n v="-0.89238457550800399"/>
    <n v="-3.4258355034722097E-2"/>
    <x v="0"/>
    <d v="2017-03-16T16:33:51"/>
    <d v="2017-03-16T16:34:42"/>
    <s v="-"/>
    <x v="0"/>
  </r>
  <r>
    <n v="345"/>
    <n v="10"/>
    <x v="2"/>
    <m/>
    <x v="40"/>
    <n v="2"/>
    <s v="no"/>
    <n v="2"/>
    <s v="yes"/>
    <n v="-7.7777777777777696E-2"/>
    <n v="-0.91393787258419001"/>
    <n v="-0.48611111111111099"/>
    <x v="0"/>
    <d v="2017-03-16T15:33:49"/>
    <d v="2017-03-16T16:34:43"/>
    <s v="-"/>
    <x v="0"/>
  </r>
  <r>
    <n v="346"/>
    <n v="8"/>
    <x v="1"/>
    <m/>
    <x v="15"/>
    <n v="3"/>
    <s v="yes"/>
    <n v="3"/>
    <s v="yes"/>
    <n v="0.51111111111111096"/>
    <n v="-0.88814752511745398"/>
    <n v="0.202777777777777"/>
    <x v="0"/>
    <d v="2017-03-16T16:35:40"/>
    <d v="2017-03-16T16:34:46"/>
    <s v="-"/>
    <x v="0"/>
  </r>
  <r>
    <n v="347"/>
    <n v="7"/>
    <x v="1"/>
    <m/>
    <x v="29"/>
    <n v="4"/>
    <s v="no"/>
    <n v="4"/>
    <s v="yes"/>
    <n v="1"/>
    <n v="1"/>
    <n v="-1.05550130208332E-2"/>
    <x v="0"/>
    <d v="2017-03-16T16:33:56"/>
    <d v="2017-03-16T16:34:52"/>
    <s v="-"/>
    <x v="0"/>
  </r>
  <r>
    <n v="348"/>
    <n v="9"/>
    <x v="1"/>
    <m/>
    <x v="57"/>
    <n v="1"/>
    <s v="yes"/>
    <n v="1"/>
    <s v="no"/>
    <n v="-0.737037489149305"/>
    <n v="-0.153501466995076"/>
    <n v="-0.14537014431423601"/>
    <x v="0"/>
    <d v="2017-03-16T16:34:11"/>
    <d v="2017-03-16T16:35:03"/>
    <s v="-"/>
    <x v="0"/>
  </r>
  <r>
    <n v="349"/>
    <n v="8"/>
    <x v="1"/>
    <m/>
    <x v="5"/>
    <n v="2"/>
    <s v="yes"/>
    <n v="2"/>
    <s v="no"/>
    <n v="-0.55555555555555503"/>
    <n v="-0.82354979358574498"/>
    <n v="-0.108333333333333"/>
    <x v="0"/>
    <d v="2017-03-16T16:35:57"/>
    <d v="2017-03-16T16:35:04"/>
    <s v="-"/>
    <x v="0"/>
  </r>
  <r>
    <n v="350"/>
    <n v="7"/>
    <x v="1"/>
    <m/>
    <x v="12"/>
    <n v="2"/>
    <s v="yes"/>
    <n v="1"/>
    <s v="yes"/>
    <n v="-1"/>
    <n v="0.98761750135829296"/>
    <n v="1"/>
    <x v="0"/>
    <d v="2017-03-16T16:34:22"/>
    <d v="2017-03-16T16:35:19"/>
    <s v="-"/>
    <x v="0"/>
  </r>
  <r>
    <n v="351"/>
    <n v="10"/>
    <x v="1"/>
    <m/>
    <x v="58"/>
    <n v="1"/>
    <s v="no"/>
    <n v="2"/>
    <s v="yes"/>
    <n v="-0.35925971137152701"/>
    <n v="-0.97800053240243001"/>
    <n v="-0.32314724392361099"/>
    <x v="0"/>
    <d v="2017-03-16T15:34:16"/>
    <d v="2017-03-16T16:35:20"/>
    <s v="-"/>
    <x v="0"/>
  </r>
  <r>
    <n v="352"/>
    <n v="8"/>
    <x v="1"/>
    <m/>
    <x v="59"/>
    <n v="2"/>
    <s v="yes"/>
    <n v="2"/>
    <s v="no"/>
    <n v="4.4444444444444398E-2"/>
    <n v="-0.98948287145818803"/>
    <n v="0.29166666666666602"/>
    <x v="0"/>
    <d v="2017-03-16T16:36:16"/>
    <d v="2017-03-16T16:35:28"/>
    <s v="-"/>
    <x v="0"/>
  </r>
  <r>
    <n v="353"/>
    <n v="9"/>
    <x v="1"/>
    <m/>
    <x v="60"/>
    <n v="2"/>
    <s v="yes"/>
    <n v="1"/>
    <s v="no"/>
    <n v="6.2962510850694306E-2"/>
    <n v="0.27354036918635999"/>
    <n v="-0.81203681098090197"/>
    <x v="0"/>
    <d v="2017-03-16T16:34:33"/>
    <d v="2017-03-16T16:35:29"/>
    <s v="-"/>
    <x v="0"/>
  </r>
  <r>
    <n v="354"/>
    <n v="7"/>
    <x v="1"/>
    <m/>
    <x v="42"/>
    <n v="2"/>
    <s v="yes"/>
    <n v="1"/>
    <s v="yes"/>
    <n v="-6.6663953993055499E-3"/>
    <n v="-0.99898905681579997"/>
    <n v="7.8333875868055597E-2"/>
    <x v="0"/>
    <d v="2017-03-16T16:34:48"/>
    <d v="2017-03-16T16:35:37"/>
    <s v="-"/>
    <x v="0"/>
  </r>
  <r>
    <n v="355"/>
    <n v="8"/>
    <x v="1"/>
    <m/>
    <x v="61"/>
    <n v="3"/>
    <s v="yes"/>
    <n v="3"/>
    <s v="yes"/>
    <n v="0.37777777777777699"/>
    <n v="-0.97309390167502896"/>
    <n v="0.180555555555555"/>
    <x v="0"/>
    <d v="2017-03-16T16:36:39"/>
    <d v="2017-03-16T16:35:44"/>
    <s v="-"/>
    <x v="0"/>
  </r>
  <r>
    <n v="356"/>
    <n v="10"/>
    <x v="1"/>
    <m/>
    <x v="62"/>
    <n v="2"/>
    <s v="no"/>
    <n v="2"/>
    <s v="no"/>
    <n v="-0.270370822482638"/>
    <n v="-0.991670550401342"/>
    <n v="-0.16759168836805499"/>
    <x v="0"/>
    <d v="2017-03-16T15:34:51"/>
    <d v="2017-03-16T16:35:56"/>
    <s v="-"/>
    <x v="0"/>
  </r>
  <r>
    <n v="357"/>
    <n v="9"/>
    <x v="2"/>
    <m/>
    <x v="63"/>
    <n v="5"/>
    <s v="no"/>
    <n v="4"/>
    <s v="yes"/>
    <n v="1"/>
    <n v="1"/>
    <n v="1"/>
    <x v="4"/>
    <d v="2017-03-16T16:34:58"/>
    <d v="2017-03-16T16:36:04"/>
    <s v="a111"/>
    <x v="1"/>
  </r>
  <r>
    <n v="358"/>
    <n v="7"/>
    <x v="2"/>
    <m/>
    <x v="43"/>
    <n v="5"/>
    <s v="no"/>
    <n v="5"/>
    <s v="yes"/>
    <n v="1"/>
    <n v="1"/>
    <n v="1"/>
    <x v="3"/>
    <d v="2017-03-16T16:35:07"/>
    <d v="2017-03-16T16:36:04"/>
    <s v="a010"/>
    <x v="1"/>
  </r>
  <r>
    <n v="359"/>
    <n v="8"/>
    <x v="2"/>
    <m/>
    <x v="38"/>
    <n v="4"/>
    <s v="yes"/>
    <n v="4"/>
    <s v="yes"/>
    <n v="0.82222222222222197"/>
    <n v="0.32897597368471598"/>
    <n v="0.66944444444444395"/>
    <x v="1"/>
    <d v="2017-03-16T16:36:55"/>
    <d v="2017-03-16T16:36:06"/>
    <s v="a110"/>
    <x v="1"/>
  </r>
  <r>
    <n v="360"/>
    <n v="7"/>
    <x v="1"/>
    <m/>
    <x v="32"/>
    <n v="4"/>
    <s v="no"/>
    <n v="4"/>
    <s v="yes"/>
    <n v="0.97111138237847205"/>
    <n v="1"/>
    <n v="1"/>
    <x v="0"/>
    <d v="2017-03-16T16:35:34"/>
    <d v="2017-03-16T16:36:20"/>
    <s v="-"/>
    <x v="0"/>
  </r>
  <r>
    <n v="361"/>
    <n v="8"/>
    <x v="1"/>
    <m/>
    <x v="31"/>
    <n v="4"/>
    <s v="no"/>
    <n v="3"/>
    <s v="yes"/>
    <n v="0.91111111111111098"/>
    <n v="0.72381751020442597"/>
    <n v="0.58055555555555505"/>
    <x v="0"/>
    <d v="2017-03-16T16:37:18"/>
    <d v="2017-03-16T16:36:20"/>
    <s v="-"/>
    <x v="0"/>
  </r>
  <r>
    <n v="362"/>
    <n v="9"/>
    <x v="1"/>
    <m/>
    <x v="25"/>
    <n v="1"/>
    <s v="yes"/>
    <n v="1"/>
    <s v="no"/>
    <n v="-0.69259304470486105"/>
    <n v="-0.38496900247405302"/>
    <n v="-0.412036810980902"/>
    <x v="0"/>
    <d v="2017-03-16T16:35:33"/>
    <d v="2017-03-16T16:36:25"/>
    <s v="-"/>
    <x v="0"/>
  </r>
  <r>
    <n v="363"/>
    <n v="10"/>
    <x v="1"/>
    <m/>
    <x v="64"/>
    <n v="4"/>
    <s v="no"/>
    <n v="2"/>
    <s v="yes"/>
    <n v="0.39629584418402702"/>
    <n v="-0.75672940712401204"/>
    <n v="0.58796386718749905"/>
    <x v="0"/>
    <d v="2017-03-16T15:35:27"/>
    <d v="2017-03-16T16:36:37"/>
    <s v="-"/>
    <x v="0"/>
  </r>
  <r>
    <n v="364"/>
    <n v="8"/>
    <x v="1"/>
    <m/>
    <x v="65"/>
    <n v="2"/>
    <s v="no"/>
    <n v="1"/>
    <s v="no"/>
    <n v="2.2222222222222102E-2"/>
    <n v="-0.99913751747300505"/>
    <n v="-6.3888888888888995E-2"/>
    <x v="0"/>
    <d v="2017-03-16T16:37:32"/>
    <d v="2017-03-16T16:36:39"/>
    <s v="-"/>
    <x v="0"/>
  </r>
  <r>
    <n v="365"/>
    <n v="9"/>
    <x v="1"/>
    <m/>
    <x v="51"/>
    <n v="1"/>
    <s v="no"/>
    <n v="2"/>
    <s v="no"/>
    <n v="6.2962510850694306E-2"/>
    <n v="-0.87567259372031003"/>
    <n v="0.52129584418402697"/>
    <x v="0"/>
    <d v="2017-03-16T16:35:54"/>
    <d v="2017-03-16T16:36:47"/>
    <s v="-"/>
    <x v="0"/>
  </r>
  <r>
    <n v="366"/>
    <n v="7"/>
    <x v="1"/>
    <m/>
    <x v="48"/>
    <n v="2"/>
    <s v="no"/>
    <n v="2"/>
    <s v="no"/>
    <n v="-1"/>
    <n v="1"/>
    <n v="0.122778320312499"/>
    <x v="0"/>
    <d v="2017-03-16T16:35:51"/>
    <d v="2017-03-16T16:36:49"/>
    <s v="-"/>
    <x v="0"/>
  </r>
  <r>
    <n v="367"/>
    <n v="8"/>
    <x v="1"/>
    <m/>
    <x v="66"/>
    <n v="4"/>
    <s v="no"/>
    <n v="2"/>
    <s v="yes"/>
    <n v="0.88888888888888895"/>
    <n v="0.64234966199251897"/>
    <n v="0.33611111111111103"/>
    <x v="0"/>
    <d v="2017-03-16T16:37:50"/>
    <d v="2017-03-16T16:36:52"/>
    <s v="-"/>
    <x v="0"/>
  </r>
  <r>
    <n v="368"/>
    <n v="7"/>
    <x v="1"/>
    <m/>
    <x v="67"/>
    <n v="2"/>
    <s v="yes"/>
    <n v="1"/>
    <s v="yes"/>
    <n v="-6.6663953993055499E-3"/>
    <n v="-0.99441651002896003"/>
    <n v="0.23388943142361099"/>
    <x v="0"/>
    <d v="2017-03-16T16:36:19"/>
    <d v="2017-03-16T16:37:04"/>
    <s v="-"/>
    <x v="0"/>
  </r>
  <r>
    <n v="369"/>
    <n v="8"/>
    <x v="1"/>
    <m/>
    <x v="68"/>
    <n v="3"/>
    <s v="no"/>
    <n v="2"/>
    <s v="yes"/>
    <n v="0.2"/>
    <n v="-0.98290576245235595"/>
    <n v="0.33611111111111103"/>
    <x v="0"/>
    <d v="2017-03-16T16:38:04"/>
    <d v="2017-03-16T16:37:07"/>
    <s v="-"/>
    <x v="0"/>
  </r>
  <r>
    <n v="370"/>
    <n v="10"/>
    <x v="1"/>
    <m/>
    <x v="69"/>
    <n v="2"/>
    <s v="yes"/>
    <n v="2"/>
    <s v="yes"/>
    <n v="-0.35925971137152701"/>
    <n v="-0.97800053240243001"/>
    <n v="-0.123147243923611"/>
    <x v="0"/>
    <d v="2017-03-16T15:36:08"/>
    <d v="2017-03-16T16:37:07"/>
    <s v="-"/>
    <x v="0"/>
  </r>
  <r>
    <n v="371"/>
    <n v="9"/>
    <x v="1"/>
    <m/>
    <x v="70"/>
    <n v="4"/>
    <s v="no"/>
    <n v="4"/>
    <s v="yes"/>
    <n v="0.77407362196180496"/>
    <n v="5.7775024721021299E-2"/>
    <n v="0.432407633463541"/>
    <x v="0"/>
    <d v="2017-03-16T16:36:16"/>
    <d v="2017-03-16T16:37:11"/>
    <s v="-"/>
    <x v="0"/>
  </r>
  <r>
    <n v="372"/>
    <n v="8"/>
    <x v="1"/>
    <m/>
    <x v="64"/>
    <n v="2"/>
    <s v="no"/>
    <n v="3"/>
    <s v="no"/>
    <n v="-0.37777777777777699"/>
    <n v="-0.97309390167502896"/>
    <n v="-0.30833333333333302"/>
    <x v="0"/>
    <d v="2017-03-16T16:38:18"/>
    <d v="2017-03-16T16:37:19"/>
    <s v="-"/>
    <x v="0"/>
  </r>
  <r>
    <n v="373"/>
    <n v="7"/>
    <x v="1"/>
    <m/>
    <x v="71"/>
    <n v="2"/>
    <s v="yes"/>
    <n v="2"/>
    <s v="yes"/>
    <n v="-9.5555284288194403E-2"/>
    <n v="-0.99789630288247499"/>
    <n v="0.145000542534722"/>
    <x v="0"/>
    <d v="2017-03-16T16:36:33"/>
    <d v="2017-03-16T16:37:22"/>
    <s v="-"/>
    <x v="0"/>
  </r>
  <r>
    <n v="374"/>
    <n v="10"/>
    <x v="1"/>
    <m/>
    <x v="14"/>
    <n v="2"/>
    <s v="no"/>
    <n v="2"/>
    <s v="yes"/>
    <n v="-0.40370415581597202"/>
    <n v="-0.96436516236252001"/>
    <n v="-0.256481255425347"/>
    <x v="0"/>
    <d v="2017-03-16T15:36:38"/>
    <d v="2017-03-16T16:37:31"/>
    <s v="-"/>
    <x v="0"/>
  </r>
  <r>
    <n v="375"/>
    <n v="8"/>
    <x v="1"/>
    <m/>
    <x v="7"/>
    <n v="4"/>
    <s v="yes"/>
    <n v="4"/>
    <s v="yes"/>
    <n v="0.844444444444444"/>
    <n v="0.44394467777885699"/>
    <n v="0.358333333333333"/>
    <x v="0"/>
    <d v="2017-03-16T16:38:30"/>
    <d v="2017-03-16T16:37:33"/>
    <s v="-"/>
    <x v="0"/>
  </r>
  <r>
    <n v="376"/>
    <n v="7"/>
    <x v="1"/>
    <m/>
    <x v="17"/>
    <n v="5"/>
    <s v="no"/>
    <n v="4"/>
    <s v="yes"/>
    <n v="1"/>
    <n v="1"/>
    <n v="1"/>
    <x v="0"/>
    <d v="2017-03-16T16:36:52"/>
    <d v="2017-03-16T16:37:37"/>
    <s v="-"/>
    <x v="0"/>
  </r>
  <r>
    <n v="377"/>
    <n v="9"/>
    <x v="1"/>
    <m/>
    <x v="22"/>
    <n v="3"/>
    <s v="no"/>
    <n v="2"/>
    <s v="no"/>
    <n v="-2.5926378038194399E-2"/>
    <n v="-0.99938988876108403"/>
    <n v="3.2407633463541599E-2"/>
    <x v="0"/>
    <d v="2017-03-16T16:36:40"/>
    <d v="2017-03-16T16:37:41"/>
    <s v="-"/>
    <x v="0"/>
  </r>
  <r>
    <n v="378"/>
    <n v="8"/>
    <x v="1"/>
    <m/>
    <x v="44"/>
    <n v="2"/>
    <s v="no"/>
    <n v="2"/>
    <s v="yes"/>
    <n v="0.155555555555555"/>
    <n v="-0.96472037367048302"/>
    <n v="0.40277777777777701"/>
    <x v="0"/>
    <d v="2017-03-16T16:38:44"/>
    <d v="2017-03-16T16:37:48"/>
    <s v="-"/>
    <x v="0"/>
  </r>
  <r>
    <n v="379"/>
    <n v="10"/>
    <x v="1"/>
    <m/>
    <x v="60"/>
    <n v="2"/>
    <s v="no"/>
    <n v="2"/>
    <s v="yes"/>
    <n v="-0.49259304470486098"/>
    <n v="-0.90785655626024797"/>
    <n v="-0.27870279947916599"/>
    <x v="0"/>
    <d v="2017-03-16T15:37:01"/>
    <d v="2017-03-16T16:37:53"/>
    <s v="-"/>
    <x v="0"/>
  </r>
  <r>
    <n v="380"/>
    <n v="7"/>
    <x v="1"/>
    <m/>
    <x v="72"/>
    <n v="5"/>
    <s v="no"/>
    <n v="4"/>
    <s v="yes"/>
    <n v="1"/>
    <n v="0.96413101194329998"/>
    <n v="0.96722276475694402"/>
    <x v="0"/>
    <d v="2017-03-16T16:37:07"/>
    <d v="2017-03-16T16:37:55"/>
    <s v="-"/>
    <x v="0"/>
  </r>
  <r>
    <n v="381"/>
    <n v="9"/>
    <x v="1"/>
    <m/>
    <x v="30"/>
    <n v="1"/>
    <s v="yes"/>
    <n v="1"/>
    <s v="no"/>
    <n v="-0.55925971137152697"/>
    <n v="-0.816851700416523"/>
    <n v="-0.14537014431423601"/>
    <x v="0"/>
    <d v="2017-03-16T16:37:09"/>
    <d v="2017-03-16T16:38:01"/>
    <s v="-"/>
    <x v="0"/>
  </r>
  <r>
    <n v="382"/>
    <n v="8"/>
    <x v="1"/>
    <m/>
    <x v="6"/>
    <n v="2"/>
    <s v="no"/>
    <n v="2"/>
    <s v="yes"/>
    <n v="8.8888888888888906E-2"/>
    <n v="-0.855184291666229"/>
    <n v="0.53611111111111098"/>
    <x v="0"/>
    <d v="2017-03-16T16:38:59"/>
    <d v="2017-03-16T16:38:04"/>
    <s v="-"/>
    <x v="0"/>
  </r>
  <r>
    <n v="383"/>
    <n v="10"/>
    <x v="1"/>
    <m/>
    <x v="73"/>
    <n v="4"/>
    <s v="no"/>
    <n v="4"/>
    <s v="yes"/>
    <n v="0.35185139973958302"/>
    <n v="-0.96177951176521603"/>
    <n v="0.41018608940972201"/>
    <x v="0"/>
    <d v="2017-03-16T15:37:24"/>
    <d v="2017-03-16T16:38:09"/>
    <s v="-"/>
    <x v="0"/>
  </r>
  <r>
    <n v="384"/>
    <n v="7"/>
    <x v="1"/>
    <m/>
    <x v="74"/>
    <n v="2"/>
    <s v="yes"/>
    <n v="1"/>
    <s v="yes"/>
    <n v="-7.3333062065972093E-2"/>
    <n v="-0.99731450944681899"/>
    <n v="0.167222764756944"/>
    <x v="0"/>
    <d v="2017-03-16T16:37:25"/>
    <d v="2017-03-16T16:38:10"/>
    <s v="-"/>
    <x v="0"/>
  </r>
  <r>
    <n v="385"/>
    <n v="8"/>
    <x v="1"/>
    <m/>
    <x v="24"/>
    <n v="4"/>
    <s v="yes"/>
    <n v="4"/>
    <s v="yes"/>
    <n v="0.82222222222222197"/>
    <n v="0.32897597368471598"/>
    <n v="0.33611111111111103"/>
    <x v="0"/>
    <d v="2017-03-16T16:39:15"/>
    <d v="2017-03-16T16:38:19"/>
    <s v="-"/>
    <x v="0"/>
  </r>
  <r>
    <n v="386"/>
    <n v="10"/>
    <x v="1"/>
    <m/>
    <x v="49"/>
    <n v="2"/>
    <s v="no"/>
    <n v="2"/>
    <s v="yes"/>
    <n v="1.1111111111111099E-2"/>
    <n v="-0.99862243793608996"/>
    <n v="0.106479899088541"/>
    <x v="0"/>
    <d v="2017-03-16T15:37:39"/>
    <d v="2017-03-16T16:38:27"/>
    <s v="-"/>
    <x v="0"/>
  </r>
  <r>
    <n v="388"/>
    <n v="7"/>
    <x v="1"/>
    <m/>
    <x v="7"/>
    <n v="4"/>
    <s v="yes"/>
    <n v="4"/>
    <s v="yes"/>
    <n v="1"/>
    <n v="0.96413101194329998"/>
    <n v="0.50055609809027701"/>
    <x v="0"/>
    <d v="2017-03-16T16:37:40"/>
    <d v="2017-03-16T16:38:31"/>
    <s v="-"/>
    <x v="0"/>
  </r>
  <r>
    <n v="389"/>
    <n v="9"/>
    <x v="1"/>
    <m/>
    <x v="28"/>
    <n v="4"/>
    <s v="no"/>
    <n v="4"/>
    <s v="yes"/>
    <n v="0.68518473307291605"/>
    <n v="-0.41980284760373099"/>
    <n v="7.6852077907986094E-2"/>
    <x v="0"/>
    <d v="2017-03-16T16:37:32"/>
    <d v="2017-03-16T16:38:33"/>
    <s v="-"/>
    <x v="0"/>
  </r>
  <r>
    <n v="390"/>
    <n v="8"/>
    <x v="1"/>
    <m/>
    <x v="75"/>
    <n v="3"/>
    <s v="yes"/>
    <n v="4"/>
    <s v="yes"/>
    <n v="0.73333333333333295"/>
    <n v="-0.17400564782724301"/>
    <n v="0.29166666666666602"/>
    <x v="0"/>
    <d v="2017-03-16T16:39:31"/>
    <d v="2017-03-16T16:38:39"/>
    <s v="-"/>
    <x v="0"/>
  </r>
  <r>
    <n v="391"/>
    <n v="7"/>
    <x v="1"/>
    <m/>
    <x v="3"/>
    <n v="2"/>
    <s v="no"/>
    <n v="2"/>
    <s v="no"/>
    <n v="-0.89555528428819398"/>
    <n v="0.66805254220405996"/>
    <n v="0.74500054253472203"/>
    <x v="0"/>
    <d v="2017-03-16T16:38:01"/>
    <d v="2017-03-16T16:38:51"/>
    <s v="-"/>
    <x v="0"/>
  </r>
  <r>
    <n v="392"/>
    <n v="10"/>
    <x v="1"/>
    <m/>
    <x v="76"/>
    <n v="3"/>
    <s v="no"/>
    <n v="2"/>
    <s v="yes"/>
    <n v="9.9999999999999895E-2"/>
    <n v="-0.98926743663741401"/>
    <n v="-0.29351942274305498"/>
    <x v="0"/>
    <d v="2017-03-16T15:37:57"/>
    <d v="2017-03-16T16:38:53"/>
    <s v="-"/>
    <x v="0"/>
  </r>
  <r>
    <n v="393"/>
    <n v="8"/>
    <x v="1"/>
    <m/>
    <x v="18"/>
    <n v="4"/>
    <s v="no"/>
    <n v="4"/>
    <s v="yes"/>
    <n v="0.86666666666666603"/>
    <n v="0.54887940512401201"/>
    <n v="0.29166666666666602"/>
    <x v="0"/>
    <d v="2017-03-16T16:39:50"/>
    <d v="2017-03-16T16:39:01"/>
    <s v="-"/>
    <x v="0"/>
  </r>
  <r>
    <n v="394"/>
    <n v="9"/>
    <x v="1"/>
    <m/>
    <x v="54"/>
    <n v="3"/>
    <s v="no"/>
    <n v="4"/>
    <s v="yes"/>
    <n v="0.55185139973958297"/>
    <n v="-0.83002464618255101"/>
    <n v="0.29907430013020803"/>
    <x v="0"/>
    <d v="2017-03-16T16:38:02"/>
    <d v="2017-03-16T16:39:01"/>
    <s v="-"/>
    <x v="0"/>
  </r>
  <r>
    <n v="395"/>
    <n v="10"/>
    <x v="1"/>
    <m/>
    <x v="67"/>
    <n v="2"/>
    <s v="no"/>
    <n v="2"/>
    <s v="yes"/>
    <n v="-0.24074028862847199"/>
    <n v="-0.99398073375540796"/>
    <n v="-0.16018744574652699"/>
    <x v="0"/>
    <d v="2017-03-16T15:38:24"/>
    <d v="2017-03-16T16:39:11"/>
    <s v="-"/>
    <x v="0"/>
  </r>
  <r>
    <n v="396"/>
    <n v="7"/>
    <x v="1"/>
    <m/>
    <x v="21"/>
    <n v="4"/>
    <s v="no"/>
    <n v="4"/>
    <s v="no"/>
    <n v="1"/>
    <n v="1"/>
    <n v="1"/>
    <x v="0"/>
    <d v="2017-03-16T16:38:21"/>
    <d v="2017-03-16T16:39:12"/>
    <s v="-"/>
    <x v="0"/>
  </r>
  <r>
    <n v="397"/>
    <n v="8"/>
    <x v="1"/>
    <m/>
    <x v="52"/>
    <n v="4"/>
    <s v="yes"/>
    <n v="4"/>
    <s v="yes"/>
    <n v="0.88888888888888895"/>
    <n v="0.64234966199251897"/>
    <n v="0.69166666666666599"/>
    <x v="0"/>
    <d v="2017-03-16T16:40:12"/>
    <d v="2017-03-16T16:39:12"/>
    <s v="-"/>
    <x v="0"/>
  </r>
  <r>
    <n v="398"/>
    <n v="9"/>
    <x v="1"/>
    <m/>
    <x v="26"/>
    <n v="1"/>
    <s v="yes"/>
    <n v="1"/>
    <s v="no"/>
    <n v="-0.33703748914930498"/>
    <n v="-0.89943515955681297"/>
    <n v="-0.50092569986979096"/>
    <x v="0"/>
    <d v="2017-03-16T16:38:30"/>
    <d v="2017-03-16T16:39:24"/>
    <s v="-"/>
    <x v="0"/>
  </r>
  <r>
    <n v="399"/>
    <n v="10"/>
    <x v="1"/>
    <m/>
    <x v="16"/>
    <n v="2"/>
    <s v="no"/>
    <n v="2"/>
    <s v="yes"/>
    <n v="-0.107406955295138"/>
    <n v="-0.99860832756975804"/>
    <n v="-8.6111111111111097E-2"/>
    <x v="0"/>
    <d v="2017-03-16T15:38:42"/>
    <d v="2017-03-16T16:39:32"/>
    <s v="-"/>
    <x v="0"/>
  </r>
  <r>
    <n v="400"/>
    <n v="7"/>
    <x v="1"/>
    <m/>
    <x v="75"/>
    <n v="5"/>
    <s v="no"/>
    <n v="5"/>
    <s v="yes"/>
    <n v="0.88222249348958304"/>
    <n v="0.61556152363776595"/>
    <n v="0.83388943142361105"/>
    <x v="0"/>
    <d v="2017-03-16T16:38:41"/>
    <d v="2017-03-16T16:39:33"/>
    <s v="-"/>
    <x v="0"/>
  </r>
  <r>
    <n v="401"/>
    <n v="8"/>
    <x v="1"/>
    <m/>
    <x v="12"/>
    <n v="2"/>
    <s v="no"/>
    <n v="2"/>
    <s v="yes"/>
    <n v="8.8888888888888906E-2"/>
    <n v="-0.97227010520679602"/>
    <n v="0.38055555555555498"/>
    <x v="0"/>
    <d v="2017-03-16T16:40:24"/>
    <d v="2017-03-16T16:39:35"/>
    <s v="-"/>
    <x v="0"/>
  </r>
  <r>
    <n v="402"/>
    <n v="10"/>
    <x v="1"/>
    <m/>
    <x v="20"/>
    <n v="4"/>
    <s v="yes"/>
    <n v="1"/>
    <s v="yes"/>
    <n v="0.48518473307291599"/>
    <n v="-0.89342025206173104"/>
    <n v="0.50648057725694395"/>
    <x v="0"/>
    <d v="2017-03-16T15:39:03"/>
    <d v="2017-03-16T16:39:45"/>
    <s v="-"/>
    <x v="0"/>
  </r>
  <r>
    <n v="403"/>
    <n v="7"/>
    <x v="1"/>
    <m/>
    <x v="60"/>
    <n v="2"/>
    <s v="yes"/>
    <n v="1"/>
    <s v="yes"/>
    <n v="-0.80666639539930496"/>
    <n v="0.50040168709097199"/>
    <n v="0.85611165364583297"/>
    <x v="0"/>
    <d v="2017-03-16T16:39:03"/>
    <d v="2017-03-16T16:39:46"/>
    <s v="-"/>
    <x v="0"/>
  </r>
  <r>
    <n v="404"/>
    <n v="8"/>
    <x v="1"/>
    <m/>
    <x v="77"/>
    <n v="2"/>
    <s v="no"/>
    <n v="1"/>
    <s v="yes"/>
    <n v="0.11111111111111099"/>
    <n v="-0.97822125902046597"/>
    <n v="0.358333333333333"/>
    <x v="0"/>
    <d v="2017-03-16T16:40:47"/>
    <d v="2017-03-16T16:39:50"/>
    <s v="-"/>
    <x v="0"/>
  </r>
  <r>
    <n v="405"/>
    <n v="9"/>
    <x v="1"/>
    <m/>
    <x v="78"/>
    <n v="4"/>
    <s v="no"/>
    <n v="4"/>
    <s v="yes"/>
    <n v="0.59629584418402704"/>
    <n v="-0.73631149472486301"/>
    <n v="-0.18981458875867999"/>
    <x v="0"/>
    <d v="2017-03-16T16:38:53"/>
    <d v="2017-03-16T16:39:50"/>
    <s v="-"/>
    <x v="0"/>
  </r>
  <r>
    <n v="406"/>
    <n v="7"/>
    <x v="1"/>
    <m/>
    <x v="36"/>
    <n v="2"/>
    <s v="yes"/>
    <n v="1"/>
    <s v="yes"/>
    <n v="-7.3333062065972093E-2"/>
    <n v="-0.99731450944681899"/>
    <n v="0.167222764756944"/>
    <x v="0"/>
    <d v="2017-03-16T16:39:15"/>
    <d v="2017-03-16T16:40:00"/>
    <s v="-"/>
    <x v="0"/>
  </r>
  <r>
    <n v="407"/>
    <n v="8"/>
    <x v="1"/>
    <m/>
    <x v="48"/>
    <n v="2"/>
    <s v="no"/>
    <n v="2"/>
    <s v="no"/>
    <n v="-0.28888888888888797"/>
    <n v="-0.98979783057627002"/>
    <n v="-4.1666666666666602E-2"/>
    <x v="0"/>
    <d v="2017-03-16T16:41:01"/>
    <d v="2017-03-16T16:40:02"/>
    <s v="-"/>
    <x v="0"/>
  </r>
  <r>
    <n v="408"/>
    <n v="10"/>
    <x v="1"/>
    <m/>
    <x v="33"/>
    <n v="1"/>
    <s v="yes"/>
    <n v="2"/>
    <s v="yes"/>
    <n v="-9.2593044704861002E-2"/>
    <n v="-0.99881747397543597"/>
    <n v="-8.6111111111111097E-2"/>
    <x v="0"/>
    <d v="2017-03-16T15:39:21"/>
    <d v="2017-03-16T16:40:09"/>
    <s v="-"/>
    <x v="0"/>
  </r>
  <r>
    <n v="409"/>
    <n v="7"/>
    <x v="1"/>
    <m/>
    <x v="44"/>
    <n v="2"/>
    <s v="yes"/>
    <n v="1"/>
    <s v="yes"/>
    <n v="8.2222493489583395E-2"/>
    <n v="-0.99731450944681899"/>
    <n v="0.167222764756944"/>
    <x v="0"/>
    <d v="2017-03-16T16:39:30"/>
    <d v="2017-03-16T16:40:10"/>
    <s v="-"/>
    <x v="0"/>
  </r>
  <r>
    <n v="410"/>
    <n v="9"/>
    <x v="1"/>
    <m/>
    <x v="59"/>
    <n v="3"/>
    <s v="no"/>
    <n v="3"/>
    <s v="yes"/>
    <n v="0.41851806640625"/>
    <n v="-0.95818404062894202"/>
    <n v="-0.14536946614583299"/>
    <x v="0"/>
    <d v="2017-03-16T16:39:19"/>
    <d v="2017-03-16T16:40:11"/>
    <s v="-"/>
    <x v="0"/>
  </r>
  <r>
    <n v="411"/>
    <n v="8"/>
    <x v="1"/>
    <m/>
    <x v="11"/>
    <n v="3"/>
    <s v="no"/>
    <n v="2"/>
    <s v="yes"/>
    <n v="6.6666666666666596E-2"/>
    <n v="-0.96472037367048302"/>
    <n v="0.40277777777777701"/>
    <x v="0"/>
    <d v="2017-03-16T16:41:13"/>
    <d v="2017-03-16T16:40:22"/>
    <s v="-"/>
    <x v="0"/>
  </r>
  <r>
    <n v="412"/>
    <n v="9"/>
    <x v="1"/>
    <m/>
    <x v="8"/>
    <n v="4"/>
    <s v="yes"/>
    <n v="3"/>
    <s v="yes"/>
    <n v="0.90740695529513804"/>
    <n v="0.71107053945042098"/>
    <n v="0.12129652235243001"/>
    <x v="0"/>
    <d v="2017-03-16T16:39:40"/>
    <d v="2017-03-16T16:40:29"/>
    <s v="-"/>
    <x v="0"/>
  </r>
  <r>
    <n v="413"/>
    <n v="7"/>
    <x v="1"/>
    <m/>
    <x v="76"/>
    <n v="3"/>
    <s v="no"/>
    <n v="4"/>
    <s v="yes"/>
    <n v="0.90444471571180496"/>
    <n v="0.70063845045601303"/>
    <n v="0.21166720920138801"/>
    <x v="0"/>
    <d v="2017-03-16T16:39:40"/>
    <d v="2017-03-16T16:40:30"/>
    <s v="-"/>
    <x v="0"/>
  </r>
  <r>
    <n v="414"/>
    <n v="10"/>
    <x v="1"/>
    <m/>
    <x v="66"/>
    <n v="3"/>
    <s v="yes"/>
    <n v="2"/>
    <s v="yes"/>
    <n v="0.20370415581597201"/>
    <n v="-0.855184291666229"/>
    <n v="0.53611111111111098"/>
    <x v="0"/>
    <d v="2017-03-16T15:39:39"/>
    <d v="2017-03-16T16:40:40"/>
    <s v="-"/>
    <x v="0"/>
  </r>
  <r>
    <n v="415"/>
    <n v="8"/>
    <x v="1"/>
    <m/>
    <x v="60"/>
    <n v="2"/>
    <s v="yes"/>
    <n v="2"/>
    <s v="yes"/>
    <n v="0.11111111111111099"/>
    <n v="-0.88486732817164904"/>
    <n v="0.51388888888888795"/>
    <x v="0"/>
    <d v="2017-03-16T16:41:33"/>
    <d v="2017-03-16T16:40:42"/>
    <s v="-"/>
    <x v="0"/>
  </r>
  <r>
    <n v="416"/>
    <n v="7"/>
    <x v="1"/>
    <m/>
    <x v="66"/>
    <n v="5"/>
    <s v="no"/>
    <n v="4"/>
    <s v="no"/>
    <n v="1"/>
    <n v="1"/>
    <n v="0.74500054253472203"/>
    <x v="0"/>
    <d v="2017-03-16T16:40:00"/>
    <d v="2017-03-16T16:40:49"/>
    <s v="-"/>
    <x v="0"/>
  </r>
  <r>
    <n v="417"/>
    <n v="9"/>
    <x v="1"/>
    <m/>
    <x v="79"/>
    <n v="4"/>
    <s v="no"/>
    <n v="4"/>
    <s v="no"/>
    <n v="0.95185139973958299"/>
    <n v="0.84306574552622504"/>
    <n v="-1.2036810980902601E-2"/>
    <x v="0"/>
    <d v="2017-03-16T16:39:58"/>
    <d v="2017-03-16T16:40:52"/>
    <s v="-"/>
    <x v="0"/>
  </r>
  <r>
    <n v="418"/>
    <n v="8"/>
    <x v="1"/>
    <m/>
    <x v="80"/>
    <n v="2"/>
    <s v="no"/>
    <n v="2"/>
    <s v="yes"/>
    <n v="4.4444444444444398E-2"/>
    <n v="-0.97227010520679602"/>
    <n v="0.38055555555555498"/>
    <x v="0"/>
    <d v="2017-03-16T16:41:53"/>
    <d v="2017-03-16T16:40:55"/>
    <s v="-"/>
    <x v="0"/>
  </r>
  <r>
    <n v="419"/>
    <n v="10"/>
    <x v="1"/>
    <m/>
    <x v="68"/>
    <n v="2"/>
    <s v="yes"/>
    <n v="1"/>
    <s v="yes"/>
    <n v="1.1111111111111099E-2"/>
    <n v="-0.99900538623915902"/>
    <n v="7.6852756076388903E-2"/>
    <x v="0"/>
    <d v="2017-03-16T15:40:11"/>
    <d v="2017-03-16T16:41:01"/>
    <s v="-"/>
    <x v="0"/>
  </r>
  <r>
    <n v="420"/>
    <n v="7"/>
    <x v="1"/>
    <m/>
    <x v="81"/>
    <n v="2"/>
    <s v="yes"/>
    <n v="2"/>
    <s v="yes"/>
    <n v="-6.6663953993055499E-3"/>
    <n v="-0.99731450944681899"/>
    <n v="0.167222764756944"/>
    <x v="0"/>
    <d v="2017-03-16T16:40:19"/>
    <d v="2017-03-16T16:41:06"/>
    <s v="-"/>
    <x v="0"/>
  </r>
  <r>
    <n v="421"/>
    <n v="9"/>
    <x v="1"/>
    <m/>
    <x v="68"/>
    <n v="1"/>
    <s v="yes"/>
    <n v="2"/>
    <s v="no"/>
    <n v="-0.47037082248263801"/>
    <n v="-0.92714559348935599"/>
    <n v="-0.25648057725694401"/>
    <x v="0"/>
    <d v="2017-03-16T16:40:21"/>
    <d v="2017-03-16T16:41:24"/>
    <s v="-"/>
    <x v="0"/>
  </r>
  <r>
    <n v="422"/>
    <n v="7"/>
    <x v="1"/>
    <m/>
    <x v="54"/>
    <n v="2"/>
    <s v="yes"/>
    <n v="1"/>
    <s v="yes"/>
    <n v="-6.6663953993055499E-3"/>
    <n v="-0.99789630288247499"/>
    <n v="0.145000542534722"/>
    <x v="0"/>
    <d v="2017-03-16T16:40:35"/>
    <d v="2017-03-16T16:41:24"/>
    <s v="-"/>
    <x v="0"/>
  </r>
  <r>
    <n v="423"/>
    <n v="8"/>
    <x v="1"/>
    <m/>
    <x v="58"/>
    <n v="3"/>
    <s v="no"/>
    <n v="3"/>
    <s v="yes"/>
    <n v="0.33333333333333298"/>
    <n v="-0.95515963206185595"/>
    <n v="0.42499999999999999"/>
    <x v="0"/>
    <d v="2017-03-16T16:42:07"/>
    <d v="2017-03-16T16:41:26"/>
    <s v="-"/>
    <x v="0"/>
  </r>
  <r>
    <n v="424"/>
    <n v="10"/>
    <x v="1"/>
    <m/>
    <x v="15"/>
    <n v="2"/>
    <s v="yes"/>
    <n v="2"/>
    <s v="yes"/>
    <n v="-1.8518066406249999E-2"/>
    <n v="-0.99920497741873004"/>
    <n v="-5.6481933593749999E-2"/>
    <x v="0"/>
    <d v="2017-03-16T15:40:31"/>
    <d v="2017-03-16T16:41:53"/>
    <s v="-"/>
    <x v="0"/>
  </r>
  <r>
    <n v="425"/>
    <n v="8"/>
    <x v="1"/>
    <m/>
    <x v="69"/>
    <n v="4"/>
    <s v="yes"/>
    <n v="4"/>
    <s v="yes"/>
    <n v="0.422222222222222"/>
    <n v="-0.94307936740211795"/>
    <n v="0.44722222222222202"/>
    <x v="0"/>
    <d v="2017-03-16T16:42:37"/>
    <d v="2017-03-16T16:42:01"/>
    <s v="-"/>
    <x v="0"/>
  </r>
  <r>
    <n v="426"/>
    <n v="9"/>
    <x v="1"/>
    <m/>
    <x v="72"/>
    <n v="4"/>
    <s v="no"/>
    <n v="4"/>
    <s v="yes"/>
    <n v="0.81851806640625002"/>
    <n v="0.30898911935685103"/>
    <n v="0.21018541124131901"/>
    <x v="0"/>
    <d v="2017-03-16T16:40:53"/>
    <d v="2017-03-16T16:42:03"/>
    <s v="-"/>
    <x v="0"/>
  </r>
  <r>
    <n v="427"/>
    <n v="10"/>
    <x v="1"/>
    <m/>
    <x v="57"/>
    <n v="1"/>
    <s v="yes"/>
    <n v="1"/>
    <s v="yes"/>
    <n v="-0.46296251085069401"/>
    <n v="-0.93266431712250297"/>
    <n v="-0.115743001302083"/>
    <x v="0"/>
    <d v="2017-03-16T15:41:24"/>
    <d v="2017-03-16T16:42:08"/>
    <s v="-"/>
    <x v="0"/>
  </r>
  <r>
    <n v="428"/>
    <n v="7"/>
    <x v="1"/>
    <m/>
    <x v="65"/>
    <n v="2"/>
    <s v="no"/>
    <n v="4"/>
    <s v="yes"/>
    <n v="0.97111138237847205"/>
    <n v="0.88714806140323299"/>
    <n v="-0.21055501302083299"/>
    <x v="0"/>
    <d v="2017-03-16T16:40:54"/>
    <d v="2017-03-16T16:42:08"/>
    <s v="-"/>
    <x v="0"/>
  </r>
  <r>
    <n v="429"/>
    <n v="10"/>
    <x v="1"/>
    <m/>
    <x v="71"/>
    <n v="1"/>
    <s v="yes"/>
    <n v="1"/>
    <s v="yes"/>
    <n v="-0.28518473307291597"/>
    <n v="-0.99020326994267205"/>
    <n v="-0.145370822482638"/>
    <x v="0"/>
    <d v="2017-03-16T15:41:37"/>
    <d v="2017-03-16T16:42:19"/>
    <s v="-"/>
    <x v="0"/>
  </r>
  <r>
    <n v="430"/>
    <n v="8"/>
    <x v="2"/>
    <m/>
    <x v="63"/>
    <n v="4"/>
    <s v="yes"/>
    <n v="4"/>
    <s v="yes"/>
    <n v="0.88888888888888895"/>
    <n v="0.64234966199251897"/>
    <n v="0.55833333333333302"/>
    <x v="4"/>
    <d v="2017-03-16T16:43:12"/>
    <d v="2017-03-16T16:42:20"/>
    <s v="a111"/>
    <x v="1"/>
  </r>
  <r>
    <n v="431"/>
    <n v="10"/>
    <x v="1"/>
    <m/>
    <x v="53"/>
    <n v="4"/>
    <s v="no"/>
    <n v="3"/>
    <s v="yes"/>
    <n v="0.36666666666666597"/>
    <n v="-0.97615425301736203"/>
    <n v="0.13611111111111099"/>
    <x v="0"/>
    <d v="2017-03-16T15:41:48"/>
    <d v="2017-03-16T16:42:32"/>
    <s v="-"/>
    <x v="0"/>
  </r>
  <r>
    <n v="432"/>
    <n v="8"/>
    <x v="1"/>
    <m/>
    <x v="22"/>
    <n v="3"/>
    <s v="no"/>
    <n v="2"/>
    <s v="yes"/>
    <n v="0.35555555555555501"/>
    <n v="-0.97227010520679602"/>
    <n v="0.38055555555555498"/>
    <x v="0"/>
    <d v="2017-03-16T16:43:31"/>
    <d v="2017-03-16T16:42:34"/>
    <s v="-"/>
    <x v="0"/>
  </r>
  <r>
    <n v="433"/>
    <n v="10"/>
    <x v="1"/>
    <m/>
    <x v="59"/>
    <n v="4"/>
    <s v="yes"/>
    <n v="4"/>
    <s v="yes"/>
    <n v="0.36666666666666597"/>
    <n v="-0.97615425301736203"/>
    <n v="0.22500000000000001"/>
    <x v="0"/>
    <d v="2017-03-16T15:42:02"/>
    <d v="2017-03-16T16:42:46"/>
    <s v="-"/>
    <x v="0"/>
  </r>
  <r>
    <n v="434"/>
    <n v="9"/>
    <x v="1"/>
    <m/>
    <x v="2"/>
    <n v="1"/>
    <s v="yes"/>
    <n v="1"/>
    <s v="no"/>
    <n v="-0.33703748914930498"/>
    <n v="-0.98273211859125797"/>
    <n v="-0.100925699869791"/>
    <x v="0"/>
    <d v="2017-03-16T16:41:32"/>
    <d v="2017-03-16T16:42:47"/>
    <s v="-"/>
    <x v="0"/>
  </r>
  <r>
    <n v="435"/>
    <n v="8"/>
    <x v="1"/>
    <m/>
    <x v="16"/>
    <n v="3"/>
    <s v="no"/>
    <n v="2"/>
    <s v="yes"/>
    <n v="0.133333333333333"/>
    <n v="-0.95515963206185595"/>
    <n v="0.42499999999999999"/>
    <x v="0"/>
    <d v="2017-03-16T16:43:45"/>
    <d v="2017-03-16T16:42:50"/>
    <s v="-"/>
    <x v="0"/>
  </r>
  <r>
    <n v="436"/>
    <n v="10"/>
    <x v="2"/>
    <m/>
    <x v="63"/>
    <n v="4"/>
    <s v="yes"/>
    <n v="4"/>
    <s v="yes"/>
    <n v="0.44074028862847198"/>
    <n v="-0.94689751667055999"/>
    <n v="0.224998643663194"/>
    <x v="4"/>
    <d v="2017-03-16T15:42:16"/>
    <d v="2017-03-16T16:43:02"/>
    <s v="a111"/>
    <x v="1"/>
  </r>
  <r>
    <n v="437"/>
    <n v="8"/>
    <x v="1"/>
    <m/>
    <x v="55"/>
    <n v="2"/>
    <s v="no"/>
    <n v="2"/>
    <s v="yes"/>
    <n v="2.2222222222222102E-2"/>
    <n v="-0.88486732817164904"/>
    <n v="0.51388888888888795"/>
    <x v="0"/>
    <d v="2017-03-16T16:44:01"/>
    <d v="2017-03-16T16:43:03"/>
    <s v="-"/>
    <x v="0"/>
  </r>
  <r>
    <n v="438"/>
    <n v="7"/>
    <x v="1"/>
    <m/>
    <x v="34"/>
    <n v="5"/>
    <s v="no"/>
    <n v="4"/>
    <s v="yes"/>
    <n v="0.99333360460069398"/>
    <n v="0.929560893064584"/>
    <n v="0.567222764756944"/>
    <x v="0"/>
    <d v="2017-03-16T16:41:38"/>
    <d v="2017-03-16T16:43:16"/>
    <s v="-"/>
    <x v="0"/>
  </r>
  <r>
    <n v="439"/>
    <n v="8"/>
    <x v="1"/>
    <m/>
    <x v="32"/>
    <n v="3"/>
    <s v="no"/>
    <n v="3"/>
    <s v="yes"/>
    <n v="0.39999999999999902"/>
    <n v="-0.96576475131997397"/>
    <n v="0.358333333333333"/>
    <x v="0"/>
    <d v="2017-03-16T16:44:15"/>
    <d v="2017-03-16T16:43:16"/>
    <s v="-"/>
    <x v="0"/>
  </r>
  <r>
    <n v="440"/>
    <n v="9"/>
    <x v="1"/>
    <m/>
    <x v="73"/>
    <n v="5"/>
    <s v="no"/>
    <n v="4"/>
    <s v="yes"/>
    <n v="0.55185139973958297"/>
    <n v="-0.83002464618255101"/>
    <n v="-0.14537014431423601"/>
    <x v="0"/>
    <d v="2017-03-16T16:42:16"/>
    <d v="2017-03-16T16:43:16"/>
    <s v="-"/>
    <x v="0"/>
  </r>
  <r>
    <n v="441"/>
    <n v="10"/>
    <x v="1"/>
    <m/>
    <x v="74"/>
    <n v="4"/>
    <s v="yes"/>
    <n v="4"/>
    <s v="yes"/>
    <n v="0.425926378038194"/>
    <n v="-0.89342176148687902"/>
    <n v="0.50647922092013797"/>
    <x v="0"/>
    <d v="2017-03-16T15:42:32"/>
    <d v="2017-03-16T16:43:17"/>
    <s v="-"/>
    <x v="0"/>
  </r>
  <r>
    <n v="442"/>
    <n v="10"/>
    <x v="1"/>
    <m/>
    <x v="1"/>
    <n v="1"/>
    <s v="yes"/>
    <n v="2"/>
    <s v="no"/>
    <n v="-0.25555555555555498"/>
    <n v="-0.99291892242973101"/>
    <n v="-0.145370822482638"/>
    <x v="0"/>
    <d v="2017-03-16T15:42:47"/>
    <d v="2017-03-16T16:43:32"/>
    <s v="-"/>
    <x v="0"/>
  </r>
  <r>
    <n v="443"/>
    <n v="8"/>
    <x v="1"/>
    <m/>
    <x v="13"/>
    <n v="2"/>
    <s v="no"/>
    <n v="2"/>
    <s v="yes"/>
    <n v="0.17777777777777701"/>
    <n v="-0.98290576245235595"/>
    <n v="0.33611111111111103"/>
    <x v="0"/>
    <d v="2017-03-16T16:44:28"/>
    <d v="2017-03-16T16:43:39"/>
    <s v="-"/>
    <x v="0"/>
  </r>
  <r>
    <n v="444"/>
    <n v="7"/>
    <x v="2"/>
    <m/>
    <x v="63"/>
    <n v="5"/>
    <s v="no"/>
    <n v="4"/>
    <s v="yes"/>
    <n v="0.97111138237847205"/>
    <n v="0.88714806140323299"/>
    <n v="0.83388943142361105"/>
    <x v="4"/>
    <d v="2017-03-16T16:42:46"/>
    <d v="2017-03-16T16:43:40"/>
    <s v="a111"/>
    <x v="1"/>
  </r>
  <r>
    <n v="445"/>
    <n v="10"/>
    <x v="1"/>
    <m/>
    <x v="82"/>
    <n v="2"/>
    <s v="yes"/>
    <n v="4"/>
    <s v="yes"/>
    <n v="-0.25555555555555498"/>
    <n v="-0.99291892242973101"/>
    <n v="-4.1668023003472103E-2"/>
    <x v="0"/>
    <d v="2017-03-16T15:43:03"/>
    <d v="2017-03-16T16:43:46"/>
    <s v="-"/>
    <x v="0"/>
  </r>
  <r>
    <n v="446"/>
    <n v="8"/>
    <x v="1"/>
    <m/>
    <x v="4"/>
    <n v="2"/>
    <s v="no"/>
    <n v="2"/>
    <s v="no"/>
    <n v="-0.17777777777777701"/>
    <n v="-0.996984362865169"/>
    <n v="2.7777777777777302E-3"/>
    <x v="0"/>
    <d v="2017-03-16T16:44:50"/>
    <d v="2017-03-16T16:43:56"/>
    <s v="-"/>
    <x v="0"/>
  </r>
  <r>
    <n v="447"/>
    <n v="7"/>
    <x v="1"/>
    <m/>
    <x v="82"/>
    <n v="2"/>
    <s v="yes"/>
    <n v="2"/>
    <s v="yes"/>
    <n v="-7.3333062065972093E-2"/>
    <n v="-0.98116551818553499"/>
    <n v="0.34500054253472201"/>
    <x v="0"/>
    <d v="2017-03-16T16:43:10"/>
    <d v="2017-03-16T16:44:05"/>
    <s v="-"/>
    <x v="0"/>
  </r>
  <r>
    <n v="448"/>
    <n v="8"/>
    <x v="1"/>
    <m/>
    <x v="53"/>
    <n v="2"/>
    <s v="no"/>
    <n v="2"/>
    <s v="no"/>
    <n v="-0.11111111111111099"/>
    <n v="-0.97822125902046597"/>
    <n v="0.358333333333333"/>
    <x v="0"/>
    <d v="2017-03-16T16:45:07"/>
    <d v="2017-03-16T16:44:10"/>
    <s v="-"/>
    <x v="0"/>
  </r>
  <r>
    <n v="449"/>
    <n v="10"/>
    <x v="1"/>
    <m/>
    <x v="9"/>
    <n v="5"/>
    <s v="no"/>
    <n v="4"/>
    <s v="yes"/>
    <n v="0.35185139973958302"/>
    <n v="-0.19938650273290601"/>
    <n v="0.72870279947916605"/>
    <x v="0"/>
    <d v="2017-03-16T15:43:16"/>
    <d v="2017-03-16T16:44:14"/>
    <s v="-"/>
    <x v="0"/>
  </r>
  <r>
    <n v="450"/>
    <n v="7"/>
    <x v="1"/>
    <m/>
    <x v="52"/>
    <n v="5"/>
    <s v="yes"/>
    <n v="5"/>
    <s v="yes"/>
    <n v="0.97111138237847205"/>
    <n v="0.88714806140323299"/>
    <n v="0.83388943142361105"/>
    <x v="0"/>
    <d v="2017-03-16T16:43:35"/>
    <d v="2017-03-16T16:44:17"/>
    <s v="-"/>
    <x v="0"/>
  </r>
  <r>
    <n v="451"/>
    <n v="8"/>
    <x v="1"/>
    <m/>
    <x v="72"/>
    <n v="3"/>
    <s v="no"/>
    <n v="4"/>
    <s v="yes"/>
    <n v="0.44444444444444398"/>
    <n v="-0.927858847630605"/>
    <n v="0.469444444444444"/>
    <x v="0"/>
    <d v="2017-03-16T16:45:21"/>
    <d v="2017-03-16T16:44:21"/>
    <s v="-"/>
    <x v="0"/>
  </r>
  <r>
    <n v="452"/>
    <n v="9"/>
    <x v="1"/>
    <m/>
    <x v="41"/>
    <n v="1"/>
    <s v="yes"/>
    <n v="2"/>
    <s v="yes"/>
    <n v="-0.737037489149305"/>
    <n v="-0.153501466995076"/>
    <n v="0.165740966796875"/>
    <x v="0"/>
    <d v="2017-03-16T16:42:46"/>
    <d v="2017-03-16T16:44:29"/>
    <s v="-"/>
    <x v="0"/>
  </r>
  <r>
    <n v="453"/>
    <n v="7"/>
    <x v="1"/>
    <m/>
    <x v="68"/>
    <n v="2"/>
    <s v="yes"/>
    <n v="1"/>
    <s v="yes"/>
    <n v="-6.6663953993055499E-3"/>
    <n v="-0.99731450944681899"/>
    <n v="0.167222764756944"/>
    <x v="0"/>
    <d v="2017-03-16T16:43:47"/>
    <d v="2017-03-16T16:44:30"/>
    <s v="-"/>
    <x v="0"/>
  </r>
  <r>
    <n v="454"/>
    <n v="8"/>
    <x v="1"/>
    <m/>
    <x v="54"/>
    <n v="2"/>
    <s v="no"/>
    <n v="2"/>
    <s v="no"/>
    <n v="-8.8888888888888795E-2"/>
    <n v="-0.94307936740211795"/>
    <n v="0.44722222222222202"/>
    <x v="0"/>
    <d v="2017-03-16T16:45:32"/>
    <d v="2017-03-16T16:44:33"/>
    <s v="-"/>
    <x v="0"/>
  </r>
  <r>
    <n v="455"/>
    <n v="7"/>
    <x v="1"/>
    <m/>
    <x v="14"/>
    <n v="4"/>
    <s v="yes"/>
    <n v="4"/>
    <s v="yes"/>
    <n v="0.90444471571180496"/>
    <n v="0.70063845045601303"/>
    <n v="0.167222764756944"/>
    <x v="0"/>
    <d v="2017-03-16T16:44:00"/>
    <d v="2017-03-16T16:44:43"/>
    <s v="-"/>
    <x v="0"/>
  </r>
  <r>
    <n v="456"/>
    <n v="8"/>
    <x v="1"/>
    <m/>
    <x v="71"/>
    <n v="2"/>
    <s v="no"/>
    <n v="2"/>
    <s v="yes"/>
    <n v="0.155555555555555"/>
    <n v="-0.927858847630605"/>
    <n v="0.469444444444444"/>
    <x v="0"/>
    <d v="2017-03-16T16:45:45"/>
    <d v="2017-03-16T16:44:43"/>
    <s v="-"/>
    <x v="0"/>
  </r>
  <r>
    <n v="457"/>
    <n v="9"/>
    <x v="1"/>
    <m/>
    <x v="69"/>
    <n v="1"/>
    <s v="yes"/>
    <n v="2"/>
    <s v="no"/>
    <n v="-0.38148193359374999"/>
    <n v="-0.97198987681401305"/>
    <n v="3.2407633463541599E-2"/>
    <x v="0"/>
    <d v="2017-03-16T16:43:58"/>
    <d v="2017-03-16T16:44:50"/>
    <s v="-"/>
    <x v="0"/>
  </r>
  <r>
    <n v="458"/>
    <n v="10"/>
    <x v="1"/>
    <m/>
    <x v="12"/>
    <n v="2"/>
    <s v="no"/>
    <n v="2"/>
    <s v="yes"/>
    <n v="-7.7777777777777696E-2"/>
    <n v="-0.99899521900973598"/>
    <n v="-2.6852756076388901E-2"/>
    <x v="0"/>
    <d v="2017-03-16T15:43:45"/>
    <d v="2017-03-16T16:44:51"/>
    <s v="-"/>
    <x v="0"/>
  </r>
  <r>
    <n v="459"/>
    <n v="7"/>
    <x v="1"/>
    <m/>
    <x v="51"/>
    <n v="2"/>
    <s v="no"/>
    <n v="2"/>
    <s v="yes"/>
    <n v="0.79333360460069402"/>
    <n v="0.16849465446185899"/>
    <n v="-3.2777235243055598E-2"/>
    <x v="0"/>
    <d v="2017-03-16T16:44:12"/>
    <d v="2017-03-16T16:44:56"/>
    <s v="-"/>
    <x v="0"/>
  </r>
  <r>
    <n v="460"/>
    <n v="8"/>
    <x v="1"/>
    <m/>
    <x v="78"/>
    <n v="2"/>
    <s v="yes"/>
    <n v="2"/>
    <s v="no"/>
    <n v="0"/>
    <n v="-0.96472037367048302"/>
    <n v="0.40277777777777701"/>
    <x v="0"/>
    <d v="2017-03-16T16:45:55"/>
    <d v="2017-03-16T16:45:02"/>
    <s v="-"/>
    <x v="0"/>
  </r>
  <r>
    <n v="461"/>
    <n v="10"/>
    <x v="1"/>
    <m/>
    <x v="21"/>
    <n v="4"/>
    <s v="no"/>
    <n v="4"/>
    <s v="yes"/>
    <n v="5.5555555555555601E-2"/>
    <n v="-0.93332628248001903"/>
    <n v="0.46203477647569402"/>
    <x v="0"/>
    <d v="2017-03-16T15:44:22"/>
    <d v="2017-03-16T16:45:03"/>
    <s v="-"/>
    <x v="0"/>
  </r>
  <r>
    <n v="462"/>
    <n v="7"/>
    <x v="1"/>
    <m/>
    <x v="8"/>
    <n v="4"/>
    <s v="yes"/>
    <n v="4"/>
    <s v="yes"/>
    <n v="1"/>
    <n v="1"/>
    <n v="0.411667209201388"/>
    <x v="0"/>
    <d v="2017-03-16T16:44:26"/>
    <d v="2017-03-16T16:45:08"/>
    <s v="-"/>
    <x v="0"/>
  </r>
  <r>
    <n v="463"/>
    <n v="9"/>
    <x v="1"/>
    <m/>
    <x v="52"/>
    <n v="5"/>
    <s v="no"/>
    <n v="4"/>
    <s v="yes"/>
    <n v="0.90740695529513804"/>
    <n v="0.71107053945042098"/>
    <n v="0.87685207790798603"/>
    <x v="0"/>
    <d v="2017-03-16T16:44:20"/>
    <d v="2017-03-16T16:45:13"/>
    <s v="-"/>
    <x v="0"/>
  </r>
  <r>
    <n v="464"/>
    <n v="8"/>
    <x v="1"/>
    <m/>
    <x v="67"/>
    <n v="3"/>
    <s v="no"/>
    <n v="3"/>
    <s v="yes"/>
    <n v="0.17777777777777701"/>
    <n v="-0.98290576245235595"/>
    <n v="0.33611111111111103"/>
    <x v="0"/>
    <d v="2017-03-16T16:46:14"/>
    <d v="2017-03-16T16:45:15"/>
    <s v="-"/>
    <x v="0"/>
  </r>
  <r>
    <n v="465"/>
    <n v="9"/>
    <x v="1"/>
    <m/>
    <x v="39"/>
    <n v="1"/>
    <s v="no"/>
    <n v="2"/>
    <s v="no"/>
    <n v="-0.78148193359374996"/>
    <n v="0.100519129945316"/>
    <n v="-0.18981458875867999"/>
    <x v="0"/>
    <d v="2017-03-16T16:44:42"/>
    <d v="2017-03-16T16:45:33"/>
    <s v="-"/>
    <x v="0"/>
  </r>
  <r>
    <n v="466"/>
    <n v="10"/>
    <x v="1"/>
    <m/>
    <x v="81"/>
    <n v="2"/>
    <s v="yes"/>
    <n v="1"/>
    <s v="yes"/>
    <n v="-0.64074028862847199"/>
    <n v="-0.60159647704844799"/>
    <n v="-0.57500135633680505"/>
    <x v="0"/>
    <d v="2017-03-16T15:44:33"/>
    <d v="2017-03-16T16:45:33"/>
    <s v="-"/>
    <x v="0"/>
  </r>
  <r>
    <n v="467"/>
    <n v="8"/>
    <x v="1"/>
    <m/>
    <x v="35"/>
    <n v="2"/>
    <s v="no"/>
    <n v="2"/>
    <s v="no"/>
    <n v="4.4444444444444398E-2"/>
    <n v="-0.81854809288806796"/>
    <n v="0.55833333333333302"/>
    <x v="0"/>
    <d v="2017-03-16T16:46:26"/>
    <d v="2017-03-16T16:45:35"/>
    <s v="-"/>
    <x v="0"/>
  </r>
  <r>
    <n v="468"/>
    <n v="8"/>
    <x v="1"/>
    <m/>
    <x v="45"/>
    <n v="3"/>
    <s v="no"/>
    <n v="2"/>
    <s v="yes"/>
    <n v="6.6666666666666596E-2"/>
    <n v="-0.95515963206185595"/>
    <n v="0.42499999999999999"/>
    <x v="0"/>
    <d v="2017-03-16T16:46:46"/>
    <d v="2017-03-16T16:45:47"/>
    <s v="-"/>
    <x v="0"/>
  </r>
  <r>
    <n v="469"/>
    <n v="10"/>
    <x v="1"/>
    <m/>
    <x v="46"/>
    <n v="1"/>
    <s v="yes"/>
    <n v="2"/>
    <s v="yes"/>
    <n v="-0.32962917751736098"/>
    <n v="-0.98407324339044699"/>
    <n v="-0.26388888888888801"/>
    <x v="0"/>
    <d v="2017-03-16T15:45:05"/>
    <d v="2017-03-16T16:45:56"/>
    <s v="-"/>
    <x v="0"/>
  </r>
  <r>
    <n v="470"/>
    <n v="8"/>
    <x v="1"/>
    <m/>
    <x v="79"/>
    <n v="3"/>
    <s v="no"/>
    <n v="4"/>
    <s v="yes"/>
    <n v="0.37777777777777699"/>
    <n v="-0.94307936740211795"/>
    <n v="0.44722222222222202"/>
    <x v="0"/>
    <d v="2017-03-16T16:46:59"/>
    <d v="2017-03-16T16:45:58"/>
    <s v="-"/>
    <x v="0"/>
  </r>
  <r>
    <n v="471"/>
    <n v="9"/>
    <x v="2"/>
    <m/>
    <x v="38"/>
    <n v="5"/>
    <s v="no"/>
    <n v="4"/>
    <s v="yes"/>
    <n v="0.95185139973958299"/>
    <n v="0.84306574552622504"/>
    <n v="3.2407633463541599E-2"/>
    <x v="1"/>
    <d v="2017-03-16T16:45:02"/>
    <d v="2017-03-16T16:46:01"/>
    <s v="a110"/>
    <x v="1"/>
  </r>
  <r>
    <n v="472"/>
    <n v="8"/>
    <x v="1"/>
    <m/>
    <x v="27"/>
    <n v="1"/>
    <s v="no"/>
    <n v="1"/>
    <s v="no"/>
    <n v="-0.46666666666666601"/>
    <n v="-0.30706884401961598"/>
    <n v="-0.70833333333333304"/>
    <x v="0"/>
    <d v="2017-03-16T16:47:09"/>
    <d v="2017-03-16T16:46:16"/>
    <s v="-"/>
    <x v="0"/>
  </r>
  <r>
    <n v="473"/>
    <n v="9"/>
    <x v="1"/>
    <m/>
    <x v="27"/>
    <n v="1"/>
    <s v="no"/>
    <n v="4"/>
    <s v="no"/>
    <n v="-0.91481526692708304"/>
    <n v="0.73623552217459098"/>
    <n v="0.232406955295138"/>
    <x v="0"/>
    <d v="2017-03-16T16:45:30"/>
    <d v="2017-03-16T16:46:21"/>
    <s v="-"/>
    <x v="0"/>
  </r>
  <r>
    <n v="474"/>
    <n v="8"/>
    <x v="1"/>
    <m/>
    <x v="26"/>
    <n v="2"/>
    <s v="no"/>
    <n v="2"/>
    <s v="yes"/>
    <n v="8.8888888888888906E-2"/>
    <n v="-0.98290576245235595"/>
    <n v="0.33611111111111103"/>
    <x v="0"/>
    <d v="2017-03-16T16:47:28"/>
    <d v="2017-03-16T16:46:26"/>
    <s v="-"/>
    <x v="0"/>
  </r>
  <r>
    <n v="475"/>
    <n v="10"/>
    <x v="1"/>
    <m/>
    <x v="36"/>
    <n v="2"/>
    <s v="yes"/>
    <n v="2"/>
    <s v="no"/>
    <n v="-0.25555555555555498"/>
    <n v="-0.96677822204194597"/>
    <n v="-0.39722357855902701"/>
    <x v="0"/>
    <d v="2017-03-16T15:45:27"/>
    <d v="2017-03-16T16:46:27"/>
    <s v="-"/>
    <x v="0"/>
  </r>
  <r>
    <n v="476"/>
    <n v="7"/>
    <x v="1"/>
    <m/>
    <x v="62"/>
    <n v="4"/>
    <s v="no"/>
    <n v="4"/>
    <s v="no"/>
    <n v="0.97111138237847205"/>
    <n v="0.88714806140323299"/>
    <n v="0.52277832031250004"/>
    <x v="0"/>
    <d v="2017-03-16T16:45:37"/>
    <d v="2017-03-16T16:46:32"/>
    <s v="-"/>
    <x v="0"/>
  </r>
  <r>
    <n v="477"/>
    <n v="8"/>
    <x v="1"/>
    <m/>
    <x v="74"/>
    <n v="3"/>
    <s v="no"/>
    <n v="2"/>
    <s v="yes"/>
    <n v="6.6666666666666596E-2"/>
    <n v="-0.94307936740211795"/>
    <n v="0.44722222222222202"/>
    <x v="0"/>
    <d v="2017-03-16T16:47:37"/>
    <d v="2017-03-16T16:46:36"/>
    <s v="-"/>
    <x v="0"/>
  </r>
  <r>
    <n v="478"/>
    <n v="9"/>
    <x v="1"/>
    <m/>
    <x v="80"/>
    <n v="2"/>
    <s v="yes"/>
    <n v="2"/>
    <s v="no"/>
    <n v="-0.33703748914930498"/>
    <n v="-0.98273211859125797"/>
    <n v="-0.27870347764756898"/>
    <x v="0"/>
    <d v="2017-03-16T16:45:50"/>
    <d v="2017-03-16T16:46:40"/>
    <s v="-"/>
    <x v="0"/>
  </r>
  <r>
    <n v="480"/>
    <n v="10"/>
    <x v="1"/>
    <m/>
    <x v="70"/>
    <n v="4"/>
    <s v="yes"/>
    <n v="2"/>
    <s v="yes"/>
    <n v="-0.40370415581597202"/>
    <n v="-0.91393725688217398"/>
    <n v="-0.48611178927951298"/>
    <x v="0"/>
    <d v="2017-03-16T15:45:57"/>
    <d v="2017-03-16T16:46:48"/>
    <s v="-"/>
    <x v="0"/>
  </r>
  <r>
    <n v="481"/>
    <n v="8"/>
    <x v="1"/>
    <m/>
    <x v="81"/>
    <n v="1"/>
    <s v="no"/>
    <n v="1"/>
    <s v="yes"/>
    <n v="4.4444444444444398E-2"/>
    <n v="-0.94307936740211795"/>
    <n v="0.44722222222222202"/>
    <x v="0"/>
    <d v="2017-03-16T16:47:47"/>
    <d v="2017-03-16T16:46:52"/>
    <s v="-"/>
    <x v="0"/>
  </r>
  <r>
    <n v="482"/>
    <n v="7"/>
    <x v="1"/>
    <m/>
    <x v="57"/>
    <n v="2"/>
    <s v="yes"/>
    <n v="1"/>
    <s v="yes"/>
    <n v="3.7778049045138901E-2"/>
    <n v="-0.98522122903046006"/>
    <n v="0.32277832031249998"/>
    <x v="0"/>
    <d v="2017-03-16T16:46:08"/>
    <d v="2017-03-16T16:46:56"/>
    <s v="-"/>
    <x v="0"/>
  </r>
  <r>
    <n v="483"/>
    <n v="7"/>
    <x v="1"/>
    <m/>
    <x v="78"/>
    <n v="4"/>
    <s v="no"/>
    <n v="4"/>
    <s v="no"/>
    <n v="0.97111138237847205"/>
    <n v="0.88714806140323299"/>
    <n v="0.300556098090277"/>
    <x v="0"/>
    <d v="2017-03-16T16:46:26"/>
    <d v="2017-03-16T16:47:12"/>
    <s v="-"/>
    <x v="0"/>
  </r>
  <r>
    <n v="484"/>
    <n v="8"/>
    <x v="1"/>
    <m/>
    <x v="70"/>
    <n v="4"/>
    <s v="yes"/>
    <n v="4"/>
    <s v="yes"/>
    <n v="0.88888888888888895"/>
    <n v="0.64234966199251897"/>
    <n v="0.60277777777777697"/>
    <x v="0"/>
    <d v="2017-03-16T16:48:04"/>
    <d v="2017-03-16T16:47:19"/>
    <s v="-"/>
    <x v="0"/>
  </r>
  <r>
    <n v="485"/>
    <n v="10"/>
    <x v="1"/>
    <m/>
    <x v="47"/>
    <n v="4"/>
    <s v="no"/>
    <n v="4"/>
    <s v="yes"/>
    <n v="0.41111111111111098"/>
    <n v="-0.96139580952930803"/>
    <n v="0.269443766276041"/>
    <x v="0"/>
    <d v="2017-03-16T15:46:18"/>
    <d v="2017-03-16T16:47:20"/>
    <s v="-"/>
    <x v="0"/>
  </r>
  <r>
    <n v="486"/>
    <n v="9"/>
    <x v="1"/>
    <m/>
    <x v="53"/>
    <n v="1"/>
    <s v="yes"/>
    <n v="2"/>
    <s v="no"/>
    <n v="-0.737037489149305"/>
    <n v="-0.153501466995076"/>
    <n v="-0.18981458875867999"/>
    <x v="0"/>
    <d v="2017-03-16T16:46:09"/>
    <d v="2017-03-16T16:47:21"/>
    <s v="-"/>
    <x v="0"/>
  </r>
  <r>
    <n v="487"/>
    <n v="7"/>
    <x v="1"/>
    <m/>
    <x v="70"/>
    <n v="5"/>
    <s v="no"/>
    <n v="4"/>
    <s v="yes"/>
    <n v="1"/>
    <n v="1"/>
    <n v="0.85611165364583297"/>
    <x v="0"/>
    <d v="2017-03-16T16:46:42"/>
    <d v="2017-03-16T16:47:26"/>
    <s v="-"/>
    <x v="0"/>
  </r>
  <r>
    <n v="488"/>
    <n v="10"/>
    <x v="1"/>
    <m/>
    <x v="7"/>
    <n v="4"/>
    <s v="yes"/>
    <n v="4"/>
    <s v="yes"/>
    <n v="0.35185139973958302"/>
    <n v="-0.77371918038529397"/>
    <n v="0.58055419921874996"/>
    <x v="0"/>
    <d v="2017-03-16T15:46:51"/>
    <d v="2017-03-16T16:47:34"/>
    <s v="-"/>
    <x v="0"/>
  </r>
  <r>
    <n v="489"/>
    <n v="8"/>
    <x v="2"/>
    <m/>
    <x v="40"/>
    <n v="3"/>
    <s v="no"/>
    <n v="3"/>
    <s v="yes"/>
    <n v="0.11111111111111099"/>
    <n v="-0.97227010520679602"/>
    <n v="0.38055555555555498"/>
    <x v="2"/>
    <d v="2017-03-16T16:48:30"/>
    <d v="2017-03-16T16:47:37"/>
    <s v="a001"/>
    <x v="1"/>
  </r>
  <r>
    <n v="490"/>
    <n v="7"/>
    <x v="1"/>
    <m/>
    <x v="64"/>
    <n v="5"/>
    <s v="no"/>
    <n v="5"/>
    <s v="yes"/>
    <n v="0.99333360460069398"/>
    <n v="0.929560893064584"/>
    <n v="0.878333875868055"/>
    <x v="0"/>
    <d v="2017-03-16T16:47:00"/>
    <d v="2017-03-16T16:47:42"/>
    <s v="-"/>
    <x v="0"/>
  </r>
  <r>
    <n v="491"/>
    <n v="10"/>
    <x v="1"/>
    <m/>
    <x v="26"/>
    <n v="2"/>
    <s v="yes"/>
    <n v="2"/>
    <s v="yes"/>
    <n v="-0.38888888888888801"/>
    <n v="-0.96964652858658795"/>
    <n v="-0.160186767578125"/>
    <x v="0"/>
    <d v="2017-03-16T15:47:04"/>
    <d v="2017-03-16T16:47:45"/>
    <s v="-"/>
    <x v="0"/>
  </r>
  <r>
    <n v="492"/>
    <n v="8"/>
    <x v="1"/>
    <m/>
    <x v="21"/>
    <n v="3"/>
    <s v="no"/>
    <n v="2"/>
    <s v="yes"/>
    <n v="0.57777777777777695"/>
    <n v="-0.77981182665191895"/>
    <n v="0.51388888888888795"/>
    <x v="0"/>
    <d v="2017-03-16T16:48:48"/>
    <d v="2017-03-16T16:47:50"/>
    <s v="-"/>
    <x v="0"/>
  </r>
  <r>
    <n v="493"/>
    <n v="9"/>
    <x v="1"/>
    <m/>
    <x v="83"/>
    <n v="1"/>
    <s v="yes"/>
    <n v="1"/>
    <s v="no"/>
    <n v="-0.95925971137152699"/>
    <n v="0.86088372291244497"/>
    <n v="-0.100925699869791"/>
    <x v="0"/>
    <d v="2017-03-16T16:46:50"/>
    <d v="2017-03-16T16:47:51"/>
    <s v="-"/>
    <x v="0"/>
  </r>
  <r>
    <n v="494"/>
    <n v="8"/>
    <x v="1"/>
    <m/>
    <x v="82"/>
    <n v="3"/>
    <s v="no"/>
    <n v="3"/>
    <s v="yes"/>
    <n v="0.17777777777777701"/>
    <n v="-0.927858847630605"/>
    <n v="0.469444444444444"/>
    <x v="0"/>
    <d v="2017-03-16T16:49:01"/>
    <d v="2017-03-16T16:48:03"/>
    <s v="-"/>
    <x v="0"/>
  </r>
  <r>
    <n v="495"/>
    <n v="10"/>
    <x v="1"/>
    <m/>
    <x v="72"/>
    <n v="3"/>
    <s v="yes"/>
    <n v="4"/>
    <s v="yes"/>
    <n v="0.14444444444444399"/>
    <n v="-0.99775479205252904"/>
    <n v="0.150925021701388"/>
    <x v="0"/>
    <d v="2017-03-16T15:47:14"/>
    <d v="2017-03-16T16:48:05"/>
    <s v="-"/>
    <x v="0"/>
  </r>
  <r>
    <n v="496"/>
    <n v="8"/>
    <x v="1"/>
    <m/>
    <x v="50"/>
    <n v="3"/>
    <s v="no"/>
    <n v="4"/>
    <s v="yes"/>
    <n v="0.28888888888888797"/>
    <n v="-0.94307936740211795"/>
    <n v="0.44722222222222202"/>
    <x v="0"/>
    <d v="2017-03-16T16:49:14"/>
    <d v="2017-03-16T16:48:28"/>
    <s v="-"/>
    <x v="0"/>
  </r>
  <r>
    <n v="497"/>
    <n v="9"/>
    <x v="1"/>
    <m/>
    <x v="42"/>
    <n v="1"/>
    <s v="no"/>
    <n v="1"/>
    <s v="no"/>
    <n v="-1"/>
    <n v="1"/>
    <n v="0.21018541124131901"/>
    <x v="0"/>
    <d v="2017-03-16T16:47:21"/>
    <d v="2017-03-16T16:48:29"/>
    <s v="-"/>
    <x v="0"/>
  </r>
  <r>
    <n v="498"/>
    <n v="10"/>
    <x v="1"/>
    <m/>
    <x v="23"/>
    <n v="2"/>
    <s v="no"/>
    <n v="2"/>
    <s v="yes"/>
    <n v="-0.22592637803819399"/>
    <n v="-0.979499575962678"/>
    <n v="-0.35277845594618001"/>
    <x v="0"/>
    <d v="2017-03-16T15:47:36"/>
    <d v="2017-03-16T16:48:33"/>
    <s v="-"/>
    <x v="0"/>
  </r>
  <r>
    <n v="499"/>
    <n v="7"/>
    <x v="1"/>
    <m/>
    <x v="33"/>
    <n v="2"/>
    <s v="no"/>
    <n v="1"/>
    <s v="yes"/>
    <n v="0.88222249348958304"/>
    <n v="0.61556152363776595"/>
    <n v="-3.2777235243055598E-2"/>
    <x v="0"/>
    <d v="2017-03-16T16:47:18"/>
    <d v="2017-03-16T16:48:44"/>
    <s v="-"/>
    <x v="0"/>
  </r>
  <r>
    <n v="500"/>
    <n v="9"/>
    <x v="1"/>
    <m/>
    <x v="3"/>
    <n v="1"/>
    <s v="yes"/>
    <n v="2"/>
    <s v="no"/>
    <n v="-0.69259304470486105"/>
    <n v="-0.38496900247405302"/>
    <n v="-0.38981391059027698"/>
    <x v="0"/>
    <d v="2017-03-16T16:47:59"/>
    <d v="2017-03-16T16:48:49"/>
    <s v="-"/>
    <x v="0"/>
  </r>
  <r>
    <n v="501"/>
    <n v="10"/>
    <x v="1"/>
    <m/>
    <x v="79"/>
    <n v="4"/>
    <s v="yes"/>
    <n v="2"/>
    <s v="yes"/>
    <n v="0.17407362196180501"/>
    <n v="-0.99569544916098396"/>
    <n v="0.21018473307291599"/>
    <x v="0"/>
    <d v="2017-03-16T15:48:04"/>
    <d v="2017-03-16T16:48:52"/>
    <s v="-"/>
    <x v="0"/>
  </r>
  <r>
    <n v="502"/>
    <n v="8"/>
    <x v="1"/>
    <m/>
    <x v="25"/>
    <n v="3"/>
    <s v="no"/>
    <n v="3"/>
    <s v="yes"/>
    <n v="0.155555555555555"/>
    <n v="-0.855184291666229"/>
    <n v="0.53611111111111098"/>
    <x v="0"/>
    <d v="2017-03-16T16:49:40"/>
    <d v="2017-03-16T16:48:53"/>
    <s v="-"/>
    <x v="0"/>
  </r>
  <r>
    <n v="503"/>
    <n v="10"/>
    <x v="1"/>
    <m/>
    <x v="84"/>
    <n v="4"/>
    <s v="no"/>
    <n v="2"/>
    <s v="yes"/>
    <n v="0.27777777777777701"/>
    <n v="-0.96994941916229804"/>
    <n v="0.38796386718749998"/>
    <x v="0"/>
    <d v="2017-03-16T15:48:23"/>
    <d v="2017-03-16T16:49:04"/>
    <s v="-"/>
    <x v="0"/>
  </r>
  <r>
    <n v="504"/>
    <n v="7"/>
    <x v="1"/>
    <m/>
    <x v="23"/>
    <n v="1"/>
    <s v="yes"/>
    <n v="1"/>
    <s v="yes"/>
    <n v="-0.89555528428819398"/>
    <n v="0.66805254220405996"/>
    <n v="0.47833387586805498"/>
    <x v="0"/>
    <d v="2017-03-16T16:48:16"/>
    <d v="2017-03-16T16:49:08"/>
    <s v="-"/>
    <x v="0"/>
  </r>
  <r>
    <n v="505"/>
    <n v="8"/>
    <x v="1"/>
    <m/>
    <x v="47"/>
    <n v="2"/>
    <s v="no"/>
    <n v="2"/>
    <s v="yes"/>
    <n v="6.6666666666666596E-2"/>
    <n v="-0.927858847630605"/>
    <n v="0.469444444444444"/>
    <x v="0"/>
    <d v="2017-03-16T16:50:05"/>
    <d v="2017-03-16T16:49:09"/>
    <s v="-"/>
    <x v="0"/>
  </r>
  <r>
    <n v="506"/>
    <n v="9"/>
    <x v="1"/>
    <m/>
    <x v="45"/>
    <n v="1"/>
    <s v="yes"/>
    <n v="1"/>
    <s v="no"/>
    <n v="-0.64814860026041599"/>
    <n v="-0.57462228337257704"/>
    <n v="-0.27870415581597202"/>
    <x v="0"/>
    <d v="2017-03-16T16:48:18"/>
    <d v="2017-03-16T16:49:13"/>
    <s v="-"/>
    <x v="0"/>
  </r>
  <r>
    <n v="507"/>
    <n v="10"/>
    <x v="1"/>
    <m/>
    <x v="31"/>
    <n v="4"/>
    <s v="yes"/>
    <n v="2"/>
    <s v="yes"/>
    <n v="0.41111111111111098"/>
    <n v="-0.96139580952930803"/>
    <n v="0.29907497829861102"/>
    <x v="0"/>
    <d v="2017-03-16T15:48:34"/>
    <d v="2017-03-16T16:49:20"/>
    <s v="-"/>
    <x v="0"/>
  </r>
  <r>
    <n v="508"/>
    <n v="8"/>
    <x v="1"/>
    <m/>
    <x v="84"/>
    <n v="4"/>
    <s v="no"/>
    <n v="4"/>
    <s v="yes"/>
    <n v="0.844444444444444"/>
    <n v="0.44394467777885699"/>
    <n v="0.64722222222222203"/>
    <x v="0"/>
    <d v="2017-03-16T16:50:21"/>
    <d v="2017-03-16T16:49:24"/>
    <s v="-"/>
    <x v="0"/>
  </r>
  <r>
    <n v="509"/>
    <n v="9"/>
    <x v="1"/>
    <m/>
    <x v="32"/>
    <n v="4"/>
    <s v="no"/>
    <n v="4"/>
    <s v="yes"/>
    <n v="0.81851806640625002"/>
    <n v="0.30898911935685103"/>
    <n v="0.74351874457465295"/>
    <x v="0"/>
    <d v="2017-03-16T16:48:41"/>
    <d v="2017-03-16T16:49:30"/>
    <s v="-"/>
    <x v="0"/>
  </r>
  <r>
    <n v="510"/>
    <n v="8"/>
    <x v="1"/>
    <m/>
    <x v="42"/>
    <n v="3"/>
    <s v="no"/>
    <n v="2"/>
    <s v="yes"/>
    <n v="8.8888888888888906E-2"/>
    <n v="-0.65451542791721695"/>
    <n v="0.625"/>
    <x v="0"/>
    <d v="2017-03-16T16:50:36"/>
    <d v="2017-03-16T16:49:37"/>
    <s v="-"/>
    <x v="0"/>
  </r>
  <r>
    <n v="511"/>
    <n v="7"/>
    <x v="1"/>
    <m/>
    <x v="84"/>
    <n v="3"/>
    <s v="yes"/>
    <n v="4"/>
    <s v="yes"/>
    <n v="1"/>
    <n v="1"/>
    <n v="-3.2777235243055598E-2"/>
    <x v="0"/>
    <d v="2017-03-16T16:48:54"/>
    <d v="2017-03-16T16:49:40"/>
    <s v="-"/>
    <x v="0"/>
  </r>
  <r>
    <n v="512"/>
    <n v="10"/>
    <x v="1"/>
    <m/>
    <x v="80"/>
    <n v="4"/>
    <s v="no"/>
    <n v="2"/>
    <s v="yes"/>
    <n v="-0.18148193359375001"/>
    <n v="-0.99595004591365699"/>
    <n v="-0.20463121202256901"/>
    <x v="0"/>
    <d v="2017-03-16T15:48:50"/>
    <d v="2017-03-16T16:49:44"/>
    <s v="-"/>
    <x v="0"/>
  </r>
  <r>
    <n v="513"/>
    <n v="8"/>
    <x v="1"/>
    <m/>
    <x v="2"/>
    <n v="2"/>
    <s v="no"/>
    <n v="2"/>
    <s v="yes"/>
    <n v="6.6666666666666596E-2"/>
    <n v="-0.77371616810261501"/>
    <n v="0.58055555555555505"/>
    <x v="0"/>
    <d v="2017-03-16T16:50:49"/>
    <d v="2017-03-16T16:49:48"/>
    <s v="-"/>
    <x v="0"/>
  </r>
  <r>
    <n v="514"/>
    <n v="9"/>
    <x v="1"/>
    <m/>
    <x v="23"/>
    <n v="1"/>
    <s v="yes"/>
    <n v="1"/>
    <s v="no"/>
    <n v="-1"/>
    <n v="1"/>
    <n v="0.78796318901909701"/>
    <x v="0"/>
    <d v="2017-03-16T16:48:59"/>
    <d v="2017-03-16T16:49:49"/>
    <s v="-"/>
    <x v="0"/>
  </r>
  <r>
    <n v="515"/>
    <n v="7"/>
    <x v="1"/>
    <m/>
    <x v="11"/>
    <n v="2"/>
    <s v="yes"/>
    <n v="1"/>
    <s v="yes"/>
    <n v="8.2222493489583395E-2"/>
    <n v="-0.99789630288247499"/>
    <n v="0.145000542534722"/>
    <x v="0"/>
    <d v="2017-03-16T16:49:12"/>
    <d v="2017-03-16T16:49:58"/>
    <s v="-"/>
    <x v="0"/>
  </r>
  <r>
    <n v="516"/>
    <n v="10"/>
    <x v="1"/>
    <m/>
    <x v="61"/>
    <n v="4"/>
    <s v="yes"/>
    <n v="4"/>
    <s v="yes"/>
    <n v="0.47037082248263901"/>
    <n v="-0.69902179007363197"/>
    <n v="0.61018541124131898"/>
    <x v="0"/>
    <d v="2017-03-16T15:49:15"/>
    <d v="2017-03-16T16:50:00"/>
    <s v="-"/>
    <x v="0"/>
  </r>
  <r>
    <n v="517"/>
    <n v="8"/>
    <x v="1"/>
    <m/>
    <x v="76"/>
    <n v="2"/>
    <s v="yes"/>
    <n v="2"/>
    <s v="no"/>
    <n v="-0.33333333333333298"/>
    <n v="-0.98341612463441996"/>
    <n v="9.1666666666666702E-2"/>
    <x v="0"/>
    <d v="2017-03-16T16:50:59"/>
    <d v="2017-03-16T16:50:02"/>
    <s v="-"/>
    <x v="0"/>
  </r>
  <r>
    <n v="518"/>
    <n v="9"/>
    <x v="1"/>
    <m/>
    <x v="49"/>
    <n v="2"/>
    <s v="yes"/>
    <n v="2"/>
    <s v="no"/>
    <n v="-0.737037489149305"/>
    <n v="-0.153501466995076"/>
    <n v="0.165740966796875"/>
    <x v="0"/>
    <d v="2017-03-16T16:49:18"/>
    <d v="2017-03-16T16:50:06"/>
    <s v="-"/>
    <x v="0"/>
  </r>
  <r>
    <n v="519"/>
    <n v="8"/>
    <x v="1"/>
    <m/>
    <x v="49"/>
    <n v="2"/>
    <s v="no"/>
    <n v="2"/>
    <s v="no"/>
    <n v="8.8888888888888906E-2"/>
    <n v="-0.95515963206185595"/>
    <n v="0.42499999999999999"/>
    <x v="0"/>
    <d v="2017-03-16T16:51:14"/>
    <d v="2017-03-16T16:50:16"/>
    <s v="-"/>
    <x v="0"/>
  </r>
  <r>
    <n v="520"/>
    <n v="10"/>
    <x v="2"/>
    <m/>
    <x v="85"/>
    <n v="1"/>
    <s v="no"/>
    <n v="2"/>
    <s v="yes"/>
    <n v="-0.3"/>
    <n v="-0.988478772311154"/>
    <n v="-0.115743001302083"/>
    <x v="5"/>
    <d v="2017-03-16T15:49:29"/>
    <d v="2017-03-16T16:50:18"/>
    <s v="a101"/>
    <x v="0"/>
  </r>
  <r>
    <n v="521"/>
    <n v="9"/>
    <x v="1"/>
    <m/>
    <x v="1"/>
    <n v="2"/>
    <s v="yes"/>
    <n v="2"/>
    <s v="no"/>
    <n v="-0.87037082248263897"/>
    <n v="0.56528091351325505"/>
    <n v="0.165740966796875"/>
    <x v="0"/>
    <d v="2017-03-16T16:49:34"/>
    <d v="2017-03-16T16:50:22"/>
    <s v="-"/>
    <x v="0"/>
  </r>
  <r>
    <n v="522"/>
    <n v="7"/>
    <x v="1"/>
    <m/>
    <x v="30"/>
    <n v="2"/>
    <s v="yes"/>
    <n v="1"/>
    <s v="yes"/>
    <n v="-6.6663953993055499E-3"/>
    <n v="-0.99731450944681899"/>
    <n v="0.167222764756944"/>
    <x v="0"/>
    <d v="2017-03-16T16:49:29"/>
    <d v="2017-03-16T16:50:25"/>
    <s v="-"/>
    <x v="0"/>
  </r>
  <r>
    <n v="523"/>
    <n v="10"/>
    <x v="1"/>
    <m/>
    <x v="19"/>
    <n v="2"/>
    <s v="yes"/>
    <n v="2"/>
    <s v="yes"/>
    <n v="7.0370822482638803E-2"/>
    <n v="-0.99870402221141297"/>
    <n v="-0.100926378038194"/>
    <x v="0"/>
    <d v="2017-03-16T15:49:48"/>
    <d v="2017-03-16T16:50:31"/>
    <s v="-"/>
    <x v="0"/>
  </r>
  <r>
    <n v="524"/>
    <n v="9"/>
    <x v="1"/>
    <m/>
    <x v="9"/>
    <n v="5"/>
    <s v="no"/>
    <n v="4"/>
    <s v="yes"/>
    <n v="0.64074028862847199"/>
    <n v="0.137782043396629"/>
    <n v="0.78796318901909701"/>
    <x v="0"/>
    <d v="2017-03-16T16:49:51"/>
    <d v="2017-03-16T16:50:36"/>
    <s v="-"/>
    <x v="0"/>
  </r>
  <r>
    <n v="525"/>
    <n v="8"/>
    <x v="2"/>
    <m/>
    <x v="85"/>
    <n v="2"/>
    <s v="no"/>
    <n v="2"/>
    <s v="yes"/>
    <n v="0.11111111111111099"/>
    <n v="-0.77371616810261501"/>
    <n v="0.58055555555555505"/>
    <x v="2"/>
    <d v="2017-03-16T16:51:28"/>
    <d v="2017-03-16T16:50:48"/>
    <s v="a101"/>
    <x v="0"/>
  </r>
  <r>
    <n v="526"/>
    <n v="7"/>
    <x v="1"/>
    <m/>
    <x v="69"/>
    <n v="2"/>
    <s v="no"/>
    <n v="1"/>
    <s v="yes"/>
    <n v="-0.87333306206597205"/>
    <n v="0.57816385096610301"/>
    <n v="0.61166720920138795"/>
    <x v="0"/>
    <d v="2017-03-16T16:49:54"/>
    <d v="2017-03-16T16:50:48"/>
    <s v="-"/>
    <x v="0"/>
  </r>
  <r>
    <n v="527"/>
    <n v="9"/>
    <x v="1"/>
    <m/>
    <x v="36"/>
    <n v="2"/>
    <s v="yes"/>
    <n v="2"/>
    <s v="no"/>
    <n v="-0.159259711371527"/>
    <n v="0.82655146430700599"/>
    <n v="-0.94537014431423605"/>
    <x v="0"/>
    <d v="2017-03-16T16:50:05"/>
    <d v="2017-03-16T16:50:48"/>
    <s v="-"/>
    <x v="0"/>
  </r>
  <r>
    <n v="528"/>
    <n v="10"/>
    <x v="1"/>
    <m/>
    <x v="75"/>
    <n v="4"/>
    <s v="no"/>
    <n v="4"/>
    <s v="yes"/>
    <n v="0.38148193359374999"/>
    <n v="-0.97198987681401305"/>
    <n v="0.13611111111111099"/>
    <x v="0"/>
    <d v="2017-03-16T15:50:01"/>
    <d v="2017-03-16T16:50:52"/>
    <s v="-"/>
    <x v="0"/>
  </r>
  <r>
    <n v="529"/>
    <n v="10"/>
    <x v="1"/>
    <m/>
    <x v="50"/>
    <n v="2"/>
    <s v="yes"/>
    <n v="1"/>
    <s v="yes"/>
    <n v="-0.32962917751736098"/>
    <n v="-0.96677846594998895"/>
    <n v="-0.39722290039062402"/>
    <x v="0"/>
    <d v="2017-03-16T15:50:22"/>
    <d v="2017-03-16T16:51:04"/>
    <s v="-"/>
    <x v="0"/>
  </r>
  <r>
    <n v="530"/>
    <n v="7"/>
    <x v="1"/>
    <m/>
    <x v="18"/>
    <n v="5"/>
    <s v="no"/>
    <n v="5"/>
    <s v="yes"/>
    <n v="0.88222249348958304"/>
    <n v="0.61556152363776595"/>
    <n v="0.85611165364583297"/>
    <x v="0"/>
    <d v="2017-03-16T16:50:18"/>
    <d v="2017-03-16T16:51:05"/>
    <s v="-"/>
    <x v="0"/>
  </r>
  <r>
    <n v="531"/>
    <n v="9"/>
    <x v="1"/>
    <m/>
    <x v="18"/>
    <n v="4"/>
    <s v="no"/>
    <n v="3"/>
    <s v="yes"/>
    <n v="0.28518473307291597"/>
    <n v="-0.98516144728561805"/>
    <n v="-0.32314792209201298"/>
    <x v="0"/>
    <d v="2017-03-16T16:50:18"/>
    <d v="2017-03-16T16:51:05"/>
    <s v="-"/>
    <x v="0"/>
  </r>
  <r>
    <n v="532"/>
    <n v="8"/>
    <x v="1"/>
    <m/>
    <x v="30"/>
    <n v="3"/>
    <s v="no"/>
    <n v="2"/>
    <s v="yes"/>
    <n v="0.11111111111111099"/>
    <n v="-0.81854809288806796"/>
    <n v="0.55833333333333302"/>
    <x v="0"/>
    <d v="2017-03-16T16:51:59"/>
    <d v="2017-03-16T16:51:06"/>
    <s v="-"/>
    <x v="0"/>
  </r>
  <r>
    <n v="533"/>
    <n v="10"/>
    <x v="1"/>
    <m/>
    <x v="39"/>
    <n v="2"/>
    <s v="yes"/>
    <n v="1"/>
    <s v="no"/>
    <n v="-0.35925971137152701"/>
    <n v="-0.71443240395622298"/>
    <n v="-0.60463189019097197"/>
    <x v="0"/>
    <d v="2017-03-16T15:50:33"/>
    <d v="2017-03-16T16:51:17"/>
    <s v="-"/>
    <x v="0"/>
  </r>
  <r>
    <n v="534"/>
    <n v="7"/>
    <x v="1"/>
    <m/>
    <x v="58"/>
    <n v="2"/>
    <s v="no"/>
    <n v="1"/>
    <s v="yes"/>
    <n v="0.97111138237847205"/>
    <n v="0.88714806140323299"/>
    <n v="0.145000542534722"/>
    <x v="0"/>
    <d v="2017-03-16T16:50:34"/>
    <d v="2017-03-16T16:51:18"/>
    <s v="-"/>
    <x v="0"/>
  </r>
  <r>
    <n v="535"/>
    <n v="8"/>
    <x v="1"/>
    <m/>
    <x v="41"/>
    <n v="2"/>
    <s v="no"/>
    <n v="2"/>
    <s v="yes"/>
    <n v="6.6666666666666596E-2"/>
    <n v="-0.94307936740211795"/>
    <n v="0.44722222222222202"/>
    <x v="0"/>
    <d v="2017-03-16T16:52:18"/>
    <d v="2017-03-16T16:51:23"/>
    <s v="-"/>
    <x v="0"/>
  </r>
  <r>
    <n v="536"/>
    <n v="9"/>
    <x v="1"/>
    <m/>
    <x v="84"/>
    <n v="2"/>
    <s v="no"/>
    <n v="2"/>
    <s v="yes"/>
    <n v="1.8518066406249801E-2"/>
    <n v="-0.99087447056060396"/>
    <n v="-0.27870347764756898"/>
    <x v="0"/>
    <d v="2017-03-16T16:50:34"/>
    <d v="2017-03-16T16:51:27"/>
    <s v="-"/>
    <x v="0"/>
  </r>
  <r>
    <n v="537"/>
    <n v="10"/>
    <x v="1"/>
    <m/>
    <x v="8"/>
    <n v="4"/>
    <s v="yes"/>
    <n v="2"/>
    <s v="yes"/>
    <n v="0.32222222222222202"/>
    <n v="-0.96472037367048302"/>
    <n v="0.40277777777777701"/>
    <x v="0"/>
    <d v="2017-03-16T15:50:47"/>
    <d v="2017-03-16T16:51:28"/>
    <s v="-"/>
    <x v="0"/>
  </r>
  <r>
    <n v="538"/>
    <n v="7"/>
    <x v="1"/>
    <m/>
    <x v="80"/>
    <n v="2"/>
    <s v="no"/>
    <n v="1"/>
    <s v="yes"/>
    <n v="-0.98444417317708299"/>
    <n v="0.91360666557885795"/>
    <n v="0.70055609809027697"/>
    <x v="0"/>
    <d v="2017-03-16T16:50:48"/>
    <d v="2017-03-16T16:51:33"/>
    <s v="-"/>
    <x v="0"/>
  </r>
  <r>
    <n v="539"/>
    <n v="8"/>
    <x v="1"/>
    <m/>
    <x v="62"/>
    <n v="1"/>
    <s v="no"/>
    <n v="1"/>
    <s v="no"/>
    <n v="-0.53333333333333299"/>
    <n v="-0.859250206747044"/>
    <n v="-8.6111111111111097E-2"/>
    <x v="0"/>
    <d v="2017-03-16T16:52:35"/>
    <d v="2017-03-16T16:51:37"/>
    <s v="-"/>
    <x v="0"/>
  </r>
  <r>
    <n v="540"/>
    <n v="10"/>
    <x v="1"/>
    <m/>
    <x v="10"/>
    <n v="2"/>
    <s v="no"/>
    <n v="4"/>
    <s v="yes"/>
    <n v="-0.16666666666666599"/>
    <n v="-0.99439378248937205"/>
    <n v="-0.23425971137152701"/>
    <x v="0"/>
    <d v="2017-03-16T15:50:58"/>
    <d v="2017-03-16T16:51:40"/>
    <s v="-"/>
    <x v="0"/>
  </r>
  <r>
    <n v="541"/>
    <n v="9"/>
    <x v="1"/>
    <m/>
    <x v="66"/>
    <n v="5"/>
    <s v="no"/>
    <n v="4"/>
    <s v="yes"/>
    <n v="0.68518473307291605"/>
    <n v="0.593193076905704"/>
    <n v="0.87685139973958304"/>
    <x v="0"/>
    <d v="2017-03-16T16:50:56"/>
    <d v="2017-03-16T16:51:42"/>
    <s v="-"/>
    <x v="0"/>
  </r>
  <r>
    <n v="542"/>
    <n v="8"/>
    <x v="1"/>
    <m/>
    <x v="83"/>
    <n v="2"/>
    <s v="no"/>
    <n v="2"/>
    <s v="yes"/>
    <n v="2.2222222222222102E-2"/>
    <n v="-0.77371616810261501"/>
    <n v="0.58055555555555505"/>
    <x v="0"/>
    <d v="2017-03-16T16:52:49"/>
    <d v="2017-03-16T16:51:50"/>
    <s v="-"/>
    <x v="0"/>
  </r>
  <r>
    <n v="543"/>
    <n v="10"/>
    <x v="1"/>
    <m/>
    <x v="24"/>
    <n v="5"/>
    <s v="no"/>
    <n v="4"/>
    <s v="yes"/>
    <n v="0.63333333333333297"/>
    <n v="-0.62723634430464403"/>
    <n v="0.61018541124131898"/>
    <x v="0"/>
    <d v="2017-03-16T15:51:09"/>
    <d v="2017-03-16T16:51:56"/>
    <s v="-"/>
    <x v="0"/>
  </r>
  <r>
    <n v="544"/>
    <n v="7"/>
    <x v="2"/>
    <m/>
    <x v="85"/>
    <n v="1"/>
    <s v="no"/>
    <n v="2"/>
    <s v="yes"/>
    <n v="-0.89555528428819398"/>
    <n v="0.66805254220405996"/>
    <n v="0.61166720920138795"/>
    <x v="6"/>
    <d v="2017-03-16T16:51:03"/>
    <d v="2017-03-16T16:52:02"/>
    <s v="a101"/>
    <x v="1"/>
  </r>
  <r>
    <n v="545"/>
    <n v="9"/>
    <x v="1"/>
    <m/>
    <x v="10"/>
    <n v="1"/>
    <s v="yes"/>
    <n v="2"/>
    <s v="no"/>
    <n v="0.32962917751736098"/>
    <n v="-0.98407324339044699"/>
    <n v="7.6851399739583298E-2"/>
    <x v="0"/>
    <d v="2017-03-16T16:51:11"/>
    <d v="2017-03-16T16:52:03"/>
    <s v="-"/>
    <x v="0"/>
  </r>
  <r>
    <n v="546"/>
    <n v="8"/>
    <x v="1"/>
    <m/>
    <x v="73"/>
    <n v="4"/>
    <s v="no"/>
    <n v="4"/>
    <s v="yes"/>
    <n v="0.73333333333333295"/>
    <n v="-0.17400564782724301"/>
    <n v="0.60277777777777697"/>
    <x v="0"/>
    <d v="2017-03-16T16:53:01"/>
    <d v="2017-03-16T16:52:03"/>
    <s v="-"/>
    <x v="0"/>
  </r>
  <r>
    <n v="547"/>
    <n v="8"/>
    <x v="1"/>
    <m/>
    <x v="29"/>
    <n v="2"/>
    <s v="no"/>
    <n v="2"/>
    <s v="yes"/>
    <n v="2.2222222222222102E-2"/>
    <n v="-0.927858847630605"/>
    <n v="0.469444444444444"/>
    <x v="0"/>
    <d v="2017-03-16T16:53:14"/>
    <d v="2017-03-16T16:52:17"/>
    <s v="-"/>
    <x v="0"/>
  </r>
  <r>
    <n v="548"/>
    <n v="9"/>
    <x v="1"/>
    <m/>
    <x v="71"/>
    <n v="1"/>
    <s v="yes"/>
    <n v="1"/>
    <s v="no"/>
    <n v="-0.55925971137152697"/>
    <n v="-0.816851700416523"/>
    <n v="-1.2036810980902601E-2"/>
    <x v="0"/>
    <d v="2017-03-16T16:51:32"/>
    <d v="2017-03-16T16:52:18"/>
    <s v="-"/>
    <x v="0"/>
  </r>
  <r>
    <n v="549"/>
    <n v="10"/>
    <x v="1"/>
    <m/>
    <x v="2"/>
    <n v="2"/>
    <s v="yes"/>
    <n v="2"/>
    <s v="yes"/>
    <n v="-0.3"/>
    <n v="-0.98255646753267101"/>
    <n v="-0.33796522352430503"/>
    <x v="0"/>
    <d v="2017-03-16T15:51:27"/>
    <d v="2017-03-16T16:52:18"/>
    <s v="-"/>
    <x v="0"/>
  </r>
  <r>
    <n v="550"/>
    <n v="7"/>
    <x v="1"/>
    <m/>
    <x v="56"/>
    <n v="2"/>
    <s v="no"/>
    <n v="2"/>
    <s v="yes"/>
    <n v="-9.5555284288194403E-2"/>
    <n v="-0.99731450944681899"/>
    <n v="0.167222764756944"/>
    <x v="0"/>
    <d v="2017-03-16T16:51:32"/>
    <d v="2017-03-16T16:52:23"/>
    <s v="-"/>
    <x v="0"/>
  </r>
  <r>
    <n v="551"/>
    <n v="8"/>
    <x v="1"/>
    <m/>
    <x v="57"/>
    <n v="2"/>
    <s v="no"/>
    <n v="2"/>
    <s v="yes"/>
    <n v="4.4444444444444398E-2"/>
    <n v="-0.927858847630605"/>
    <n v="0.469444444444444"/>
    <x v="0"/>
    <d v="2017-03-16T16:53:29"/>
    <d v="2017-03-16T16:52:28"/>
    <s v="-"/>
    <x v="0"/>
  </r>
  <r>
    <n v="552"/>
    <n v="10"/>
    <x v="1"/>
    <m/>
    <x v="28"/>
    <n v="4"/>
    <s v="no"/>
    <n v="4"/>
    <s v="yes"/>
    <n v="0.5"/>
    <n v="-0.87567172116248304"/>
    <n v="0.52129652235242996"/>
    <x v="0"/>
    <d v="2017-03-16T15:51:49"/>
    <d v="2017-03-16T16:52:35"/>
    <s v="-"/>
    <x v="0"/>
  </r>
  <r>
    <n v="553"/>
    <n v="7"/>
    <x v="1"/>
    <m/>
    <x v="22"/>
    <n v="2"/>
    <s v="no"/>
    <n v="1"/>
    <s v="yes"/>
    <n v="-0.89555528428819398"/>
    <n v="0.66805254220405996"/>
    <n v="0.67833387586805505"/>
    <x v="0"/>
    <d v="2017-03-16T16:51:53"/>
    <d v="2017-03-16T16:52:36"/>
    <s v="-"/>
    <x v="0"/>
  </r>
  <r>
    <n v="554"/>
    <n v="8"/>
    <x v="1"/>
    <m/>
    <x v="34"/>
    <n v="4"/>
    <s v="no"/>
    <n v="4"/>
    <s v="yes"/>
    <n v="0.55555555555555503"/>
    <n v="-0.82354979358574498"/>
    <n v="0.51388888888888795"/>
    <x v="0"/>
    <d v="2017-03-16T16:53:40"/>
    <d v="2017-03-16T16:52:40"/>
    <s v="-"/>
    <x v="0"/>
  </r>
  <r>
    <n v="555"/>
    <n v="9"/>
    <x v="1"/>
    <m/>
    <x v="33"/>
    <n v="1"/>
    <s v="yes"/>
    <n v="1"/>
    <s v="no"/>
    <n v="-0.47037082248263801"/>
    <n v="-0.84083444700209398"/>
    <n v="-0.54537014431423603"/>
    <x v="0"/>
    <d v="2017-03-16T16:51:47"/>
    <d v="2017-03-16T16:52:48"/>
    <s v="-"/>
    <x v="0"/>
  </r>
  <r>
    <n v="556"/>
    <n v="10"/>
    <x v="1"/>
    <m/>
    <x v="6"/>
    <n v="2"/>
    <s v="no"/>
    <n v="2"/>
    <s v="yes"/>
    <n v="-3.7041558159722301E-3"/>
    <n v="-0.99224165444423196"/>
    <n v="-0.26388888888888801"/>
    <x v="0"/>
    <d v="2017-03-16T15:52:05"/>
    <d v="2017-03-16T16:52:49"/>
    <s v="-"/>
    <x v="0"/>
  </r>
  <r>
    <n v="557"/>
    <n v="8"/>
    <x v="1"/>
    <m/>
    <x v="20"/>
    <n v="4"/>
    <s v="no"/>
    <n v="3"/>
    <s v="yes"/>
    <n v="0.8"/>
    <n v="0.20632928530448399"/>
    <n v="0.49166666666666597"/>
    <x v="0"/>
    <d v="2017-03-16T16:53:51"/>
    <d v="2017-03-16T16:52:51"/>
    <s v="-"/>
    <x v="0"/>
  </r>
  <r>
    <n v="558"/>
    <n v="7"/>
    <x v="1"/>
    <m/>
    <x v="19"/>
    <n v="2"/>
    <s v="no"/>
    <n v="2"/>
    <s v="yes"/>
    <n v="-1"/>
    <n v="1"/>
    <n v="0.96722276475694402"/>
    <x v="0"/>
    <d v="2017-03-16T16:52:05"/>
    <d v="2017-03-16T16:52:52"/>
    <s v="-"/>
    <x v="0"/>
  </r>
  <r>
    <n v="559"/>
    <n v="7"/>
    <x v="1"/>
    <m/>
    <x v="77"/>
    <n v="1"/>
    <s v="no"/>
    <n v="1"/>
    <s v="yes"/>
    <n v="-0.96222195095486096"/>
    <n v="0.958592989594794"/>
    <n v="1"/>
    <x v="0"/>
    <d v="2017-03-16T16:52:21"/>
    <d v="2017-03-16T16:53:10"/>
    <s v="-"/>
    <x v="0"/>
  </r>
  <r>
    <n v="560"/>
    <n v="9"/>
    <x v="2"/>
    <m/>
    <x v="85"/>
    <n v="1"/>
    <s v="yes"/>
    <n v="2"/>
    <s v="no"/>
    <n v="-0.60370415581597203"/>
    <n v="-0.71694101120224696"/>
    <n v="-1.2036810980902601E-2"/>
    <x v="5"/>
    <d v="2017-03-16T16:52:17"/>
    <d v="2017-03-16T16:53:17"/>
    <s v="a101"/>
    <x v="0"/>
  </r>
  <r>
    <n v="561"/>
    <n v="7"/>
    <x v="1"/>
    <m/>
    <x v="46"/>
    <n v="1"/>
    <s v="no"/>
    <n v="2"/>
    <s v="no"/>
    <n v="-0.89555528428819398"/>
    <n v="0.66805254220405996"/>
    <n v="0.83388943142361105"/>
    <x v="0"/>
    <d v="2017-03-16T16:52:40"/>
    <d v="2017-03-16T16:53:28"/>
    <s v="-"/>
    <x v="0"/>
  </r>
  <r>
    <n v="562"/>
    <n v="10"/>
    <x v="2"/>
    <m/>
    <x v="43"/>
    <n v="4"/>
    <s v="no"/>
    <n v="4"/>
    <s v="yes"/>
    <n v="0.425926378038194"/>
    <n v="-0.95471027037192802"/>
    <n v="-0.20463053385416599"/>
    <x v="3"/>
    <d v="2017-03-16T15:52:19"/>
    <d v="2017-03-16T16:53:29"/>
    <s v="a010"/>
    <x v="1"/>
  </r>
  <r>
    <n v="563"/>
    <n v="9"/>
    <x v="1"/>
    <m/>
    <x v="58"/>
    <n v="1"/>
    <s v="yes"/>
    <n v="1"/>
    <s v="no"/>
    <n v="-0.60370415581597203"/>
    <n v="-0.71694101120224696"/>
    <n v="-0.23425903320312499"/>
    <x v="0"/>
    <d v="2017-03-16T16:52:46"/>
    <d v="2017-03-16T16:53:34"/>
    <s v="-"/>
    <x v="0"/>
  </r>
  <r>
    <n v="564"/>
    <n v="7"/>
    <x v="1"/>
    <m/>
    <x v="73"/>
    <n v="5"/>
    <s v="no"/>
    <n v="4"/>
    <s v="yes"/>
    <n v="1"/>
    <n v="0.96413101194329998"/>
    <n v="0.94500054253472199"/>
    <x v="0"/>
    <d v="2017-03-16T16:52:57"/>
    <d v="2017-03-16T16:53:38"/>
    <s v="-"/>
    <x v="0"/>
  </r>
  <r>
    <n v="565"/>
    <n v="10"/>
    <x v="1"/>
    <m/>
    <x v="37"/>
    <n v="5"/>
    <s v="no"/>
    <n v="4"/>
    <s v="yes"/>
    <n v="0.36666666666666597"/>
    <n v="-0.95144054335294603"/>
    <n v="0.43240831163194399"/>
    <x v="0"/>
    <d v="2017-03-16T15:52:59"/>
    <d v="2017-03-16T16:53:41"/>
    <s v="-"/>
    <x v="0"/>
  </r>
  <r>
    <n v="566"/>
    <n v="9"/>
    <x v="1"/>
    <m/>
    <x v="64"/>
    <n v="5"/>
    <s v="no"/>
    <n v="4"/>
    <s v="yes"/>
    <n v="0.64074028862847199"/>
    <n v="-0.60159647704844799"/>
    <n v="-0.18981458875867999"/>
    <x v="0"/>
    <d v="2017-03-16T16:53:03"/>
    <d v="2017-03-16T16:53:47"/>
    <s v="-"/>
    <x v="0"/>
  </r>
  <r>
    <n v="567"/>
    <n v="10"/>
    <x v="1"/>
    <m/>
    <x v="4"/>
    <n v="1"/>
    <s v="yes"/>
    <n v="2"/>
    <s v="no"/>
    <n v="-0.56666666666666599"/>
    <n v="-0.80276485835953004"/>
    <n v="-0.530555555555555"/>
    <x v="0"/>
    <d v="2017-03-16T15:53:10"/>
    <d v="2017-03-16T16:53:53"/>
    <s v="-"/>
    <x v="0"/>
  </r>
  <r>
    <n v="568"/>
    <n v="7"/>
    <x v="1"/>
    <m/>
    <x v="59"/>
    <n v="3"/>
    <s v="no"/>
    <n v="4"/>
    <s v="yes"/>
    <n v="0.99333360460069398"/>
    <n v="0.929560893064584"/>
    <n v="0.21166720920138801"/>
    <x v="0"/>
    <d v="2017-03-16T16:53:08"/>
    <d v="2017-03-16T16:53:55"/>
    <s v="-"/>
    <x v="0"/>
  </r>
  <r>
    <n v="569"/>
    <n v="7"/>
    <x v="1"/>
    <m/>
    <x v="79"/>
    <n v="4"/>
    <s v="no"/>
    <n v="4"/>
    <s v="yes"/>
    <n v="1"/>
    <n v="0.96413101194329998"/>
    <n v="0.34500054253472201"/>
    <x v="0"/>
    <d v="2017-03-16T16:53:25"/>
    <d v="2017-03-16T16:54:06"/>
    <s v="-"/>
    <x v="0"/>
  </r>
  <r>
    <n v="570"/>
    <n v="10"/>
    <x v="1"/>
    <m/>
    <x v="51"/>
    <n v="2"/>
    <s v="yes"/>
    <n v="1"/>
    <s v="yes"/>
    <n v="-0.28518473307291597"/>
    <n v="-0.99020326994267205"/>
    <n v="-0.24907633463541601"/>
    <x v="0"/>
    <d v="2017-03-16T15:53:22"/>
    <d v="2017-03-16T16:54:10"/>
    <s v="-"/>
    <x v="0"/>
  </r>
  <r>
    <n v="571"/>
    <n v="9"/>
    <x v="1"/>
    <m/>
    <x v="82"/>
    <n v="3"/>
    <s v="yes"/>
    <n v="2"/>
    <s v="no"/>
    <n v="-0.64814860026041599"/>
    <n v="-0.57462228337257704"/>
    <n v="-0.12314860026041601"/>
    <x v="0"/>
    <d v="2017-03-16T16:53:16"/>
    <d v="2017-03-16T16:54:13"/>
    <s v="-"/>
    <x v="0"/>
  </r>
  <r>
    <n v="572"/>
    <n v="7"/>
    <x v="1"/>
    <m/>
    <x v="25"/>
    <n v="2"/>
    <s v="yes"/>
    <n v="1"/>
    <s v="yes"/>
    <n v="-0.87333306206597205"/>
    <n v="0.57816385096610301"/>
    <n v="0.78944498697916599"/>
    <x v="0"/>
    <d v="2017-03-16T16:53:36"/>
    <d v="2017-03-16T16:54:16"/>
    <s v="-"/>
    <x v="0"/>
  </r>
  <r>
    <n v="573"/>
    <n v="10"/>
    <x v="1"/>
    <m/>
    <x v="65"/>
    <n v="1"/>
    <s v="yes"/>
    <n v="1"/>
    <s v="no"/>
    <n v="-0.344444444444444"/>
    <n v="-0.98127935460223303"/>
    <n v="-0.115741644965277"/>
    <x v="0"/>
    <d v="2017-03-16T15:53:39"/>
    <d v="2017-03-16T16:54:24"/>
    <s v="-"/>
    <x v="0"/>
  </r>
  <r>
    <n v="574"/>
    <n v="9"/>
    <x v="1"/>
    <m/>
    <x v="81"/>
    <n v="1"/>
    <s v="yes"/>
    <n v="1"/>
    <s v="no"/>
    <n v="-1"/>
    <n v="0.94659361007149201"/>
    <n v="0.45462917751736098"/>
    <x v="0"/>
    <d v="2017-03-16T16:53:42"/>
    <d v="2017-03-16T16:54:28"/>
    <s v="-"/>
    <x v="0"/>
  </r>
  <r>
    <n v="575"/>
    <n v="7"/>
    <x v="1"/>
    <m/>
    <x v="28"/>
    <n v="5"/>
    <s v="no"/>
    <n v="4"/>
    <s v="yes"/>
    <n v="0.88222249348958304"/>
    <n v="0.61556152363776595"/>
    <n v="0.65611165364583302"/>
    <x v="0"/>
    <d v="2017-03-16T16:53:46"/>
    <d v="2017-03-16T16:54:29"/>
    <s v="-"/>
    <x v="0"/>
  </r>
  <r>
    <n v="576"/>
    <n v="10"/>
    <x v="1"/>
    <m/>
    <x v="78"/>
    <n v="1"/>
    <s v="no"/>
    <n v="4"/>
    <s v="no"/>
    <n v="-0.46296251085069401"/>
    <n v="-0.84083554435708097"/>
    <n v="-0.54536946614583304"/>
    <x v="0"/>
    <d v="2017-03-16T15:53:53"/>
    <d v="2017-03-16T16:54:41"/>
    <s v="-"/>
    <x v="0"/>
  </r>
  <r>
    <n v="577"/>
    <n v="9"/>
    <x v="1"/>
    <m/>
    <x v="56"/>
    <n v="2"/>
    <s v="yes"/>
    <n v="2"/>
    <s v="no"/>
    <n v="-0.55925971137152697"/>
    <n v="-0.816851700416523"/>
    <n v="-0.14537014431423601"/>
    <x v="0"/>
    <d v="2017-03-16T16:53:56"/>
    <d v="2017-03-16T16:54:46"/>
    <s v="-"/>
    <x v="0"/>
  </r>
  <r>
    <n v="578"/>
    <n v="7"/>
    <x v="2"/>
    <m/>
    <x v="38"/>
    <n v="5"/>
    <s v="yes"/>
    <n v="4"/>
    <s v="yes"/>
    <n v="0.97111138237847205"/>
    <n v="0.88714806140323299"/>
    <n v="0.34500054253472201"/>
    <x v="1"/>
    <d v="2017-03-16T16:53:59"/>
    <d v="2017-03-16T16:54:52"/>
    <s v="a110"/>
    <x v="1"/>
  </r>
  <r>
    <n v="579"/>
    <n v="10"/>
    <x v="1"/>
    <m/>
    <x v="77"/>
    <n v="1"/>
    <s v="yes"/>
    <n v="1"/>
    <s v="yes"/>
    <n v="-0.44814860026041597"/>
    <n v="-0.93715914922313304"/>
    <n v="-0.45648125542534701"/>
    <x v="0"/>
    <d v="2017-03-16T15:54:11"/>
    <d v="2017-03-16T16:54:55"/>
    <s v="-"/>
    <x v="0"/>
  </r>
  <r>
    <n v="580"/>
    <n v="7"/>
    <x v="1"/>
    <m/>
    <x v="61"/>
    <n v="5"/>
    <s v="no"/>
    <n v="4"/>
    <s v="yes"/>
    <n v="0.97111138237847205"/>
    <n v="0.88714806140323299"/>
    <n v="0.92277832031249996"/>
    <x v="0"/>
    <d v="2017-03-16T16:54:21"/>
    <d v="2017-03-16T16:55:04"/>
    <s v="-"/>
    <x v="0"/>
  </r>
  <r>
    <n v="581"/>
    <n v="9"/>
    <x v="1"/>
    <m/>
    <x v="55"/>
    <n v="1"/>
    <s v="yes"/>
    <n v="2"/>
    <s v="no"/>
    <n v="-0.69259304470486105"/>
    <n v="-0.38496900247405302"/>
    <n v="0.56574096679687402"/>
    <x v="0"/>
    <d v="2017-03-16T16:54:15"/>
    <d v="2017-03-16T16:55:08"/>
    <s v="-"/>
    <x v="0"/>
  </r>
  <r>
    <n v="582"/>
    <n v="7"/>
    <x v="1"/>
    <m/>
    <x v="35"/>
    <n v="1"/>
    <s v="no"/>
    <n v="2"/>
    <s v="yes"/>
    <n v="-0.89555528428819398"/>
    <n v="0.66805254220405996"/>
    <n v="0.76722276475694395"/>
    <x v="0"/>
    <d v="2017-03-16T16:54:35"/>
    <d v="2017-03-16T16:55:18"/>
    <s v="-"/>
    <x v="0"/>
  </r>
  <r>
    <n v="583"/>
    <n v="10"/>
    <x v="1"/>
    <m/>
    <x v="55"/>
    <n v="1"/>
    <s v="no"/>
    <n v="4"/>
    <s v="no"/>
    <n v="-0.32962917751736098"/>
    <n v="-0.98407324339044699"/>
    <n v="-0.13055691189236099"/>
    <x v="0"/>
    <d v="2017-03-16T15:54:25"/>
    <d v="2017-03-16T16:55:22"/>
    <s v="-"/>
    <x v="0"/>
  </r>
  <r>
    <n v="585"/>
    <n v="9"/>
    <x v="1"/>
    <m/>
    <x v="74"/>
    <n v="2"/>
    <s v="no"/>
    <n v="2"/>
    <s v="no"/>
    <n v="-7.0370822482638803E-2"/>
    <n v="-0.89943515955681297"/>
    <n v="-0.50092569986979096"/>
    <x v="0"/>
    <d v="2017-03-16T16:54:37"/>
    <d v="2017-03-16T16:55:29"/>
    <s v="-"/>
    <x v="0"/>
  </r>
  <r>
    <n v="586"/>
    <n v="7"/>
    <x v="1"/>
    <m/>
    <x v="47"/>
    <n v="4"/>
    <s v="no"/>
    <n v="4"/>
    <s v="yes"/>
    <n v="0.66000027126736105"/>
    <n v="0.39046503241734898"/>
    <n v="0.83388943142361105"/>
    <x v="0"/>
    <d v="2017-03-16T16:54:48"/>
    <d v="2017-03-16T16:55:30"/>
    <s v="-"/>
    <x v="0"/>
  </r>
  <r>
    <n v="587"/>
    <n v="10"/>
    <x v="1"/>
    <m/>
    <x v="83"/>
    <n v="2"/>
    <s v="yes"/>
    <n v="2"/>
    <s v="yes"/>
    <n v="-0.25555555555555498"/>
    <n v="-0.99291892242973101"/>
    <n v="-0.204631890190972"/>
    <x v="0"/>
    <d v="2017-03-16T15:54:53"/>
    <d v="2017-03-16T16:55:37"/>
    <s v="-"/>
    <x v="0"/>
  </r>
  <r>
    <n v="588"/>
    <n v="9"/>
    <x v="1"/>
    <m/>
    <x v="65"/>
    <n v="1"/>
    <s v="yes"/>
    <n v="2"/>
    <s v="no"/>
    <n v="-0.11481526692708301"/>
    <n v="-0.98516144728561805"/>
    <n v="-0.32314792209201298"/>
    <x v="0"/>
    <d v="2017-03-16T16:54:58"/>
    <d v="2017-03-16T16:55:41"/>
    <s v="-"/>
    <x v="0"/>
  </r>
  <r>
    <n v="590"/>
    <n v="7"/>
    <x v="1"/>
    <m/>
    <x v="24"/>
    <n v="4"/>
    <s v="no"/>
    <n v="4"/>
    <s v="yes"/>
    <n v="0.88222249348958304"/>
    <n v="0.61556152363776595"/>
    <n v="0.74500054253472203"/>
    <x v="0"/>
    <d v="2017-03-16T16:54:59"/>
    <d v="2017-03-16T16:55:43"/>
    <s v="-"/>
    <x v="0"/>
  </r>
  <r>
    <n v="591"/>
    <n v="10"/>
    <x v="1"/>
    <m/>
    <x v="56"/>
    <n v="2"/>
    <s v="yes"/>
    <n v="2"/>
    <s v="yes"/>
    <n v="-0.19629584418402701"/>
    <n v="-0.96677870985626901"/>
    <n v="-0.39722222222222198"/>
    <x v="0"/>
    <d v="2017-03-16T15:55:10"/>
    <d v="2017-03-16T16:55:53"/>
    <s v="-"/>
    <x v="0"/>
  </r>
  <r>
    <n v="593"/>
    <n v="7"/>
    <x v="1"/>
    <m/>
    <x v="50"/>
    <n v="1"/>
    <s v="no"/>
    <n v="2"/>
    <s v="yes"/>
    <n v="-0.89555528428819398"/>
    <n v="0.66805254220405996"/>
    <n v="0.85611165364583297"/>
    <x v="0"/>
    <d v="2017-03-16T16:55:12"/>
    <d v="2017-03-16T16:55:57"/>
    <s v="-"/>
    <x v="0"/>
  </r>
  <r>
    <n v="594"/>
    <n v="9"/>
    <x v="1"/>
    <m/>
    <x v="75"/>
    <n v="3"/>
    <s v="no"/>
    <n v="4"/>
    <s v="yes"/>
    <n v="0.151851399739583"/>
    <n v="-0.99439378248937205"/>
    <n v="-0.23425971137152701"/>
    <x v="0"/>
    <d v="2017-03-16T16:55:11"/>
    <d v="2017-03-16T16:56:03"/>
    <s v="-"/>
    <x v="0"/>
  </r>
  <r>
    <n v="596"/>
    <n v="7"/>
    <x v="1"/>
    <m/>
    <x v="4"/>
    <n v="1"/>
    <s v="yes"/>
    <n v="2"/>
    <s v="yes"/>
    <n v="-0.80666639539930496"/>
    <n v="0.59943666762979197"/>
    <n v="0.878333875868055"/>
    <x v="0"/>
    <d v="2017-03-16T16:55:27"/>
    <d v="2017-03-16T16:56:28"/>
    <s v="-"/>
    <x v="0"/>
  </r>
  <r>
    <n v="597"/>
    <n v="9"/>
    <x v="1"/>
    <m/>
    <x v="6"/>
    <n v="1"/>
    <s v="no"/>
    <n v="2"/>
    <s v="no"/>
    <n v="-0.55925971137152697"/>
    <n v="-0.816851700416523"/>
    <n v="5.4629177517361099E-2"/>
    <x v="0"/>
    <d v="2017-03-16T16:55:32"/>
    <d v="2017-03-16T16:56:34"/>
    <s v="-"/>
    <x v="0"/>
  </r>
  <r>
    <n v="598"/>
    <n v="7"/>
    <x v="1"/>
    <m/>
    <x v="39"/>
    <n v="1"/>
    <s v="yes"/>
    <n v="2"/>
    <s v="yes"/>
    <n v="-0.89555528428819398"/>
    <n v="0.87882555312806898"/>
    <n v="0.96722276475694402"/>
    <x v="0"/>
    <d v="2017-03-16T16:55:58"/>
    <d v="2017-03-16T16:56:41"/>
    <s v="-"/>
    <x v="0"/>
  </r>
  <r>
    <n v="600"/>
    <n v="7"/>
    <x v="1"/>
    <m/>
    <x v="10"/>
    <n v="1"/>
    <s v="yes"/>
    <n v="1"/>
    <s v="yes"/>
    <n v="-0.80666639539930496"/>
    <n v="0.24375327120103399"/>
    <n v="0.78944498697916599"/>
    <x v="0"/>
    <d v="2017-03-16T16:56:11"/>
    <d v="2017-03-16T16:56:53"/>
    <s v="-"/>
    <x v="0"/>
  </r>
  <r>
    <n v="601"/>
    <n v="9"/>
    <x v="2"/>
    <m/>
    <x v="43"/>
    <n v="3"/>
    <s v="no"/>
    <n v="4"/>
    <s v="no"/>
    <n v="-7.0370822482638803E-2"/>
    <n v="-0.99087447056060396"/>
    <n v="-0.27870347764756898"/>
    <x v="3"/>
    <d v="2017-03-16T16:56:03"/>
    <d v="2017-03-16T16:57:00"/>
    <s v="a010"/>
    <x v="1"/>
  </r>
  <r>
    <n v="603"/>
    <n v="7"/>
    <x v="1"/>
    <m/>
    <x v="83"/>
    <n v="1"/>
    <s v="no"/>
    <n v="4"/>
    <s v="yes"/>
    <n v="-0.71777750651041605"/>
    <n v="1.8221174978041401E-2"/>
    <n v="0.76722276475694395"/>
    <x v="0"/>
    <d v="2017-03-16T16:56:22"/>
    <d v="2017-03-16T16:57:10"/>
    <s v="-"/>
    <x v="0"/>
  </r>
  <r>
    <n v="604"/>
    <n v="9"/>
    <x v="1"/>
    <m/>
    <x v="77"/>
    <n v="1"/>
    <s v="yes"/>
    <n v="1"/>
    <s v="no"/>
    <n v="-0.55925971137152697"/>
    <n v="-0.816851700416523"/>
    <n v="-0.41203748914930499"/>
    <x v="0"/>
    <d v="2017-03-16T16:56:30"/>
    <d v="2017-03-16T16:57:19"/>
    <s v="-"/>
    <x v="0"/>
  </r>
  <r>
    <n v="609"/>
    <n v="9"/>
    <x v="1"/>
    <m/>
    <x v="34"/>
    <n v="4"/>
    <s v="no"/>
    <n v="4"/>
    <s v="yes"/>
    <n v="0.64074028862847199"/>
    <n v="-0.60159647704844799"/>
    <n v="-5.6481933593749999E-2"/>
    <x v="0"/>
    <d v="2017-03-16T16:56:48"/>
    <d v="2017-03-16T16:57:43"/>
    <s v="-"/>
    <x v="0"/>
  </r>
  <r>
    <n v="615"/>
    <n v="9"/>
    <x v="1"/>
    <m/>
    <x v="67"/>
    <n v="1"/>
    <s v="yes"/>
    <n v="1"/>
    <s v="no"/>
    <n v="-0.425926378038194"/>
    <n v="-0.95471027037192802"/>
    <n v="-0.23425903320312499"/>
    <x v="0"/>
    <d v="2017-03-16T16:57:30"/>
    <d v="2017-03-16T16:58:23"/>
    <s v="-"/>
    <x v="0"/>
  </r>
  <r>
    <n v="619"/>
    <n v="9"/>
    <x v="1"/>
    <m/>
    <x v="61"/>
    <n v="4"/>
    <s v="no"/>
    <n v="4"/>
    <s v="yes"/>
    <n v="0.37407362196180499"/>
    <n v="-0.97415495395600904"/>
    <n v="0.165740966796875"/>
    <x v="0"/>
    <d v="2017-03-16T16:57:52"/>
    <d v="2017-03-16T16:58:36"/>
    <s v="-"/>
    <x v="0"/>
  </r>
  <r>
    <n v="624"/>
    <n v="9"/>
    <x v="1"/>
    <m/>
    <x v="48"/>
    <n v="2"/>
    <s v="no"/>
    <n v="2"/>
    <s v="no"/>
    <n v="6.2962510850694306E-2"/>
    <n v="-0.84083444700209398"/>
    <n v="-0.54537014431423603"/>
    <x v="0"/>
    <d v="2017-03-16T16:58:05"/>
    <d v="2017-03-16T16:58:56"/>
    <s v="-"/>
    <x v="0"/>
  </r>
  <r>
    <n v="627"/>
    <n v="9"/>
    <x v="1"/>
    <m/>
    <x v="62"/>
    <n v="1"/>
    <s v="yes"/>
    <n v="2"/>
    <s v="no"/>
    <n v="-0.425926378038194"/>
    <n v="-0.93715914922313304"/>
    <n v="-0.45648125542534701"/>
    <x v="0"/>
    <d v="2017-03-16T16:58:25"/>
    <d v="2017-03-16T16:59:11"/>
    <s v="-"/>
    <x v="0"/>
  </r>
  <r>
    <n v="630"/>
    <n v="9"/>
    <x v="1"/>
    <m/>
    <x v="19"/>
    <n v="1"/>
    <s v="yes"/>
    <n v="2"/>
    <s v="no"/>
    <n v="-0.38148193359374999"/>
    <n v="-0.97198987681401305"/>
    <n v="7.6852077907986094E-2"/>
    <x v="0"/>
    <d v="2017-03-16T16:58:40"/>
    <d v="2017-03-16T16:59:27"/>
    <s v="-"/>
    <x v="0"/>
  </r>
  <r>
    <n v="635"/>
    <n v="9"/>
    <x v="1"/>
    <m/>
    <x v="46"/>
    <n v="2"/>
    <s v="yes"/>
    <n v="2"/>
    <s v="no"/>
    <n v="0.37407362196180499"/>
    <n v="-0.97415495395600904"/>
    <n v="-0.14537014431423601"/>
    <x v="0"/>
    <d v="2017-03-16T16:58:56"/>
    <d v="2017-03-16T16:59:43"/>
    <s v="-"/>
    <x v="0"/>
  </r>
  <r>
    <n v="637"/>
    <n v="9"/>
    <x v="1"/>
    <m/>
    <x v="76"/>
    <n v="2"/>
    <s v="yes"/>
    <n v="2"/>
    <s v="no"/>
    <n v="-7.0370822482638803E-2"/>
    <n v="-0.44925670802448903"/>
    <n v="-0.678703477647569"/>
    <x v="0"/>
    <d v="2017-03-16T16:59:12"/>
    <d v="2017-03-16T16:59:54"/>
    <s v="-"/>
    <x v="0"/>
  </r>
  <r>
    <n v="716"/>
    <n v="16"/>
    <x v="1"/>
    <m/>
    <x v="86"/>
    <n v="4"/>
    <s v="no"/>
    <n v="2"/>
    <s v="yes"/>
    <n v="0.78888888888888797"/>
    <n v="0.143088291570625"/>
    <n v="0.71388888888888902"/>
    <x v="0"/>
    <d v="2017-03-27T11:14:27"/>
    <d v="2017-03-27T11:15:33"/>
    <s v="-"/>
    <x v="0"/>
  </r>
  <r>
    <n v="717"/>
    <n v="14"/>
    <x v="1"/>
    <m/>
    <x v="87"/>
    <n v="2"/>
    <s v="yes"/>
    <n v="2"/>
    <s v="yes"/>
    <n v="0.188888888888888"/>
    <n v="-0.97227010520679602"/>
    <n v="0.38055555555555498"/>
    <x v="0"/>
    <d v="2017-03-27T11:14:27"/>
    <d v="2017-03-27T11:15:35"/>
    <s v="-"/>
    <x v="0"/>
  </r>
  <r>
    <n v="718"/>
    <n v="16"/>
    <x v="1"/>
    <m/>
    <x v="88"/>
    <n v="2"/>
    <s v="no"/>
    <n v="4"/>
    <s v="no"/>
    <n v="-1.1111111111111001E-2"/>
    <n v="-0.97949972739934199"/>
    <n v="-0.35277777777777702"/>
    <x v="0"/>
    <d v="2017-03-27T11:14:55"/>
    <d v="2017-03-27T11:16:00"/>
    <s v="-"/>
    <x v="0"/>
  </r>
  <r>
    <n v="719"/>
    <n v="14"/>
    <x v="1"/>
    <m/>
    <x v="89"/>
    <n v="4"/>
    <s v="no"/>
    <n v="3"/>
    <s v="yes"/>
    <n v="0.63333333333333297"/>
    <n v="-0.62723634430464403"/>
    <n v="0.58055555555555505"/>
    <x v="0"/>
    <d v="2017-03-27T11:14:57"/>
    <d v="2017-03-27T11:16:07"/>
    <s v="-"/>
    <x v="0"/>
  </r>
  <r>
    <n v="720"/>
    <n v="15"/>
    <x v="1"/>
    <m/>
    <x v="90"/>
    <n v="3"/>
    <s v="no"/>
    <n v="3"/>
    <s v="yes"/>
    <n v="0.155555555555555"/>
    <n v="0.221978546439007"/>
    <n v="0.80277777777777704"/>
    <x v="0"/>
    <d v="2017-03-27T11:14:29"/>
    <d v="2017-03-27T11:16:21"/>
    <s v="-"/>
    <x v="0"/>
  </r>
  <r>
    <n v="721"/>
    <n v="14"/>
    <x v="1"/>
    <m/>
    <x v="91"/>
    <n v="4"/>
    <s v="yes"/>
    <n v="2"/>
    <s v="yes"/>
    <n v="0.3"/>
    <n v="-0.77371616810261501"/>
    <n v="0.58055555555555505"/>
    <x v="0"/>
    <d v="2017-03-27T11:15:29"/>
    <d v="2017-03-27T11:16:31"/>
    <s v="-"/>
    <x v="0"/>
  </r>
  <r>
    <n v="722"/>
    <n v="16"/>
    <x v="1"/>
    <m/>
    <x v="92"/>
    <n v="4"/>
    <s v="yes"/>
    <n v="3"/>
    <s v="yes"/>
    <n v="0.3"/>
    <n v="-0.48962632992449501"/>
    <n v="0.66944444444444395"/>
    <x v="0"/>
    <d v="2017-03-27T11:15:22"/>
    <d v="2017-03-27T11:16:33"/>
    <s v="-"/>
    <x v="0"/>
  </r>
  <r>
    <n v="723"/>
    <n v="16"/>
    <x v="1"/>
    <m/>
    <x v="93"/>
    <n v="2"/>
    <s v="no"/>
    <n v="1"/>
    <s v="no"/>
    <n v="-0.1"/>
    <n v="0.93614079614232404"/>
    <n v="-0.99722222222222201"/>
    <x v="0"/>
    <d v="2017-03-27T11:15:55"/>
    <d v="2017-03-27T11:16:58"/>
    <s v="-"/>
    <x v="0"/>
  </r>
  <r>
    <n v="724"/>
    <n v="15"/>
    <x v="1"/>
    <m/>
    <x v="94"/>
    <n v="4"/>
    <s v="yes"/>
    <n v="3"/>
    <s v="yes"/>
    <n v="0.77777777777777701"/>
    <n v="0.221978546439007"/>
    <n v="0.80277777777777704"/>
    <x v="0"/>
    <d v="2017-03-27T11:15:44"/>
    <d v="2017-03-27T11:17:06"/>
    <s v="-"/>
    <x v="0"/>
  </r>
  <r>
    <n v="725"/>
    <n v="16"/>
    <x v="1"/>
    <m/>
    <x v="95"/>
    <n v="3"/>
    <s v="no"/>
    <n v="3"/>
    <s v="yes"/>
    <n v="0.47777777777777702"/>
    <n v="-0.88486732817164904"/>
    <n v="0.51388888888888795"/>
    <x v="0"/>
    <d v="2017-03-27T11:16:20"/>
    <d v="2017-03-27T11:17:17"/>
    <s v="-"/>
    <x v="0"/>
  </r>
  <r>
    <n v="726"/>
    <n v="14"/>
    <x v="1"/>
    <m/>
    <x v="96"/>
    <n v="4"/>
    <s v="yes"/>
    <n v="3"/>
    <s v="yes"/>
    <n v="0.211111111111111"/>
    <n v="-0.96472037367048302"/>
    <n v="0.40277777777777701"/>
    <x v="0"/>
    <d v="2017-03-27T11:15:52"/>
    <d v="2017-03-27T11:17:18"/>
    <s v="-"/>
    <x v="0"/>
  </r>
  <r>
    <n v="727"/>
    <n v="15"/>
    <x v="1"/>
    <m/>
    <x v="97"/>
    <n v="3"/>
    <s v="no"/>
    <n v="3"/>
    <s v="no"/>
    <n v="0"/>
    <n v="-0.99913751747300505"/>
    <n v="-6.3888888888888995E-2"/>
    <x v="0"/>
    <d v="2017-03-27T11:16:28"/>
    <d v="2017-03-27T11:17:48"/>
    <s v="-"/>
    <x v="0"/>
  </r>
  <r>
    <n v="728"/>
    <n v="16"/>
    <x v="1"/>
    <m/>
    <x v="98"/>
    <n v="2"/>
    <s v="no"/>
    <n v="2"/>
    <s v="no"/>
    <n v="-0.1"/>
    <n v="-0.99391926141187203"/>
    <n v="-0.241666666666666"/>
    <x v="0"/>
    <d v="2017-03-27T11:16:39"/>
    <d v="2017-03-27T11:18:02"/>
    <s v="-"/>
    <x v="0"/>
  </r>
  <r>
    <n v="729"/>
    <n v="14"/>
    <x v="1"/>
    <m/>
    <x v="99"/>
    <n v="4"/>
    <s v="yes"/>
    <n v="3"/>
    <s v="yes"/>
    <n v="0.5"/>
    <n v="-0.88486732817164904"/>
    <n v="0.51388888888888795"/>
    <x v="0"/>
    <d v="2017-03-27T11:16:40"/>
    <d v="2017-03-27T11:18:03"/>
    <s v="-"/>
    <x v="0"/>
  </r>
  <r>
    <n v="730"/>
    <n v="15"/>
    <x v="1"/>
    <m/>
    <x v="100"/>
    <n v="3"/>
    <s v="yes"/>
    <n v="3"/>
    <s v="yes"/>
    <n v="0.73333333333333295"/>
    <n v="-0.17400564782724301"/>
    <n v="0.44722222222222202"/>
    <x v="0"/>
    <d v="2017-03-27T11:17:11"/>
    <d v="2017-03-27T11:18:21"/>
    <s v="-"/>
    <x v="0"/>
  </r>
  <r>
    <n v="731"/>
    <n v="16"/>
    <x v="1"/>
    <m/>
    <x v="101"/>
    <n v="3"/>
    <s v="yes"/>
    <n v="2"/>
    <s v="yes"/>
    <n v="-5.5555555555555497E-2"/>
    <n v="-0.99689093471207901"/>
    <n v="0.180555555555555"/>
    <x v="0"/>
    <d v="2017-03-27T11:17:24"/>
    <d v="2017-03-27T11:18:21"/>
    <s v="-"/>
    <x v="0"/>
  </r>
  <r>
    <n v="732"/>
    <n v="14"/>
    <x v="1"/>
    <m/>
    <x v="100"/>
    <n v="4"/>
    <s v="yes"/>
    <n v="3"/>
    <s v="yes"/>
    <n v="0.5"/>
    <n v="-0.71942736214248504"/>
    <n v="0.60277777777777697"/>
    <x v="0"/>
    <d v="2017-03-27T11:17:25"/>
    <d v="2017-03-27T11:18:23"/>
    <s v="-"/>
    <x v="0"/>
  </r>
  <r>
    <n v="733"/>
    <n v="16"/>
    <x v="1"/>
    <m/>
    <x v="102"/>
    <n v="2"/>
    <s v="yes"/>
    <n v="1"/>
    <s v="yes"/>
    <n v="0.233333333333333"/>
    <n v="-0.99445047044479296"/>
    <n v="0.22500000000000001"/>
    <x v="0"/>
    <d v="2017-03-27T11:17:43"/>
    <d v="2017-03-27T11:18:40"/>
    <s v="-"/>
    <x v="0"/>
  </r>
  <r>
    <n v="734"/>
    <n v="14"/>
    <x v="1"/>
    <m/>
    <x v="103"/>
    <n v="4"/>
    <s v="no"/>
    <n v="4"/>
    <s v="yes"/>
    <n v="0.38888888888888901"/>
    <n v="-0.96964652858658795"/>
    <n v="0.22500000000000001"/>
    <x v="0"/>
    <d v="2017-03-27T11:17:45"/>
    <d v="2017-03-27T11:18:49"/>
    <s v="-"/>
    <x v="0"/>
  </r>
  <r>
    <n v="735"/>
    <n v="14"/>
    <x v="1"/>
    <m/>
    <x v="104"/>
    <n v="3"/>
    <s v="yes"/>
    <n v="2"/>
    <s v="no"/>
    <n v="0.56666666666666599"/>
    <n v="-0.80276485835953004"/>
    <n v="-0.108333333333333"/>
    <x v="0"/>
    <d v="2017-03-27T11:18:11"/>
    <d v="2017-03-27T11:19:24"/>
    <s v="-"/>
    <x v="0"/>
  </r>
  <r>
    <n v="736"/>
    <n v="16"/>
    <x v="1"/>
    <m/>
    <x v="105"/>
    <n v="3"/>
    <s v="yes"/>
    <n v="3"/>
    <s v="yes"/>
    <n v="1.1111111111111099E-2"/>
    <n v="-0.57806844117937295"/>
    <n v="0.64722222222222203"/>
    <x v="0"/>
    <d v="2017-03-27T11:18:03"/>
    <d v="2017-03-27T11:19:27"/>
    <s v="-"/>
    <x v="0"/>
  </r>
  <r>
    <n v="737"/>
    <n v="14"/>
    <x v="1"/>
    <m/>
    <x v="106"/>
    <n v="4"/>
    <s v="yes"/>
    <n v="4"/>
    <s v="yes"/>
    <n v="0.45555555555555499"/>
    <n v="-0.93777692805248802"/>
    <n v="2.7777777777777302E-3"/>
    <x v="0"/>
    <d v="2017-03-27T11:18:46"/>
    <d v="2017-03-27T11:19:44"/>
    <s v="-"/>
    <x v="0"/>
  </r>
  <r>
    <n v="738"/>
    <n v="16"/>
    <x v="1"/>
    <m/>
    <x v="107"/>
    <n v="1"/>
    <s v="no"/>
    <n v="2"/>
    <s v="no"/>
    <n v="0.14444444444444399"/>
    <n v="-0.99010340220805004"/>
    <n v="-0.28611111111111098"/>
    <x v="0"/>
    <d v="2017-03-27T11:18:50"/>
    <d v="2017-03-27T11:19:51"/>
    <s v="-"/>
    <x v="0"/>
  </r>
  <r>
    <n v="739"/>
    <n v="15"/>
    <x v="1"/>
    <m/>
    <x v="108"/>
    <n v="3"/>
    <s v="yes"/>
    <n v="4"/>
    <s v="yes"/>
    <n v="0.39999999999999902"/>
    <n v="-0.96576475131997397"/>
    <n v="0.26944444444444399"/>
    <x v="0"/>
    <d v="2017-03-27T11:17:43"/>
    <d v="2017-03-27T11:19:58"/>
    <s v="-"/>
    <x v="0"/>
  </r>
  <r>
    <n v="740"/>
    <n v="14"/>
    <x v="1"/>
    <m/>
    <x v="109"/>
    <n v="3"/>
    <s v="yes"/>
    <n v="2"/>
    <s v="no"/>
    <n v="0.61111111111111105"/>
    <n v="-0.69638672402165702"/>
    <n v="-0.241666666666666"/>
    <x v="0"/>
    <d v="2017-03-27T11:19:07"/>
    <d v="2017-03-27T11:20:10"/>
    <s v="-"/>
    <x v="0"/>
  </r>
  <r>
    <n v="741"/>
    <n v="16"/>
    <x v="1"/>
    <m/>
    <x v="110"/>
    <n v="1"/>
    <s v="no"/>
    <n v="4"/>
    <s v="no"/>
    <n v="-0.655555555555555"/>
    <n v="-0.54631403170889303"/>
    <n v="-0.57499999999999996"/>
    <x v="0"/>
    <d v="2017-03-27T11:19:13"/>
    <d v="2017-03-27T11:20:16"/>
    <s v="-"/>
    <x v="0"/>
  </r>
  <r>
    <n v="742"/>
    <n v="15"/>
    <x v="1"/>
    <m/>
    <x v="111"/>
    <n v="4"/>
    <s v="no"/>
    <n v="4"/>
    <s v="yes"/>
    <n v="0.91111111111111098"/>
    <n v="0.72381751020442597"/>
    <n v="0.66944444444444395"/>
    <x v="0"/>
    <d v="2017-03-27T11:19:21"/>
    <d v="2017-03-27T11:20:25"/>
    <s v="-"/>
    <x v="0"/>
  </r>
  <r>
    <n v="743"/>
    <n v="14"/>
    <x v="1"/>
    <m/>
    <x v="112"/>
    <n v="4"/>
    <s v="yes"/>
    <n v="4"/>
    <s v="yes"/>
    <n v="0.56666666666666599"/>
    <n v="-0.57806844117937295"/>
    <n v="0.64722222222222203"/>
    <x v="0"/>
    <d v="2017-03-27T11:19:32"/>
    <d v="2017-03-27T11:20:32"/>
    <s v="-"/>
    <x v="0"/>
  </r>
  <r>
    <n v="744"/>
    <n v="16"/>
    <x v="2"/>
    <m/>
    <x v="43"/>
    <n v="3"/>
    <s v="no"/>
    <n v="4"/>
    <s v="yes"/>
    <n v="0.14444444444444399"/>
    <n v="-0.99790911931180104"/>
    <n v="6.9444444444444406E-2"/>
    <x v="3"/>
    <d v="2017-03-27T11:19:38"/>
    <d v="2017-03-27T11:20:47"/>
    <s v="a010"/>
    <x v="1"/>
  </r>
  <r>
    <n v="745"/>
    <n v="14"/>
    <x v="2"/>
    <m/>
    <x v="85"/>
    <n v="4"/>
    <s v="no"/>
    <n v="4"/>
    <s v="yes"/>
    <n v="0.47777777777777702"/>
    <n v="-0.92119323207878101"/>
    <n v="0.113888888888888"/>
    <x v="4"/>
    <d v="2017-03-27T11:19:54"/>
    <d v="2017-03-27T11:21:11"/>
    <s v="a101"/>
    <x v="0"/>
  </r>
  <r>
    <n v="746"/>
    <n v="16"/>
    <x v="1"/>
    <m/>
    <x v="113"/>
    <n v="4"/>
    <s v="yes"/>
    <n v="3"/>
    <s v="yes"/>
    <n v="0.9"/>
    <n v="0.80140196920797302"/>
    <n v="0.93611111111111101"/>
    <x v="0"/>
    <d v="2017-03-27T11:20:09"/>
    <d v="2017-03-27T11:21:20"/>
    <s v="-"/>
    <x v="0"/>
  </r>
  <r>
    <n v="747"/>
    <n v="14"/>
    <x v="1"/>
    <m/>
    <x v="114"/>
    <n v="4"/>
    <s v="yes"/>
    <n v="4"/>
    <s v="yes"/>
    <n v="0.47777777777777702"/>
    <n v="-0.88486732817164904"/>
    <n v="0.51388888888888795"/>
    <x v="0"/>
    <d v="2017-03-27T11:20:34"/>
    <d v="2017-03-27T11:21:28"/>
    <s v="-"/>
    <x v="0"/>
  </r>
  <r>
    <n v="748"/>
    <n v="15"/>
    <x v="1"/>
    <m/>
    <x v="98"/>
    <n v="4"/>
    <s v="yes"/>
    <n v="3"/>
    <s v="yes"/>
    <n v="0.53333333333333299"/>
    <n v="-0.859250206747044"/>
    <n v="0.49166666666666597"/>
    <x v="0"/>
    <d v="2017-03-27T11:19:47"/>
    <d v="2017-03-27T11:21:38"/>
    <s v="-"/>
    <x v="0"/>
  </r>
  <r>
    <n v="749"/>
    <n v="16"/>
    <x v="1"/>
    <m/>
    <x v="115"/>
    <n v="3"/>
    <s v="yes"/>
    <n v="2"/>
    <s v="yes"/>
    <n v="0.74444444444444402"/>
    <n v="-0.11202853986693"/>
    <n v="0.58055555555555505"/>
    <x v="0"/>
    <d v="2017-03-27T11:20:42"/>
    <d v="2017-03-27T11:21:48"/>
    <s v="-"/>
    <x v="0"/>
  </r>
  <r>
    <n v="750"/>
    <n v="14"/>
    <x v="1"/>
    <m/>
    <x v="116"/>
    <n v="5"/>
    <s v="yes"/>
    <n v="4"/>
    <s v="yes"/>
    <n v="0.5"/>
    <n v="-0.77371616810261501"/>
    <n v="0.58055555555555505"/>
    <x v="0"/>
    <d v="2017-03-27T11:20:50"/>
    <d v="2017-03-27T11:21:54"/>
    <s v="-"/>
    <x v="0"/>
  </r>
  <r>
    <n v="751"/>
    <n v="16"/>
    <x v="1"/>
    <m/>
    <x v="106"/>
    <n v="4"/>
    <s v="yes"/>
    <n v="4"/>
    <s v="yes"/>
    <n v="0.67777777777777704"/>
    <n v="-0.45338397308218997"/>
    <n v="0.58055555555555505"/>
    <x v="0"/>
    <d v="2017-03-27T11:21:09"/>
    <d v="2017-03-27T11:22:06"/>
    <s v="-"/>
    <x v="0"/>
  </r>
  <r>
    <n v="752"/>
    <n v="14"/>
    <x v="1"/>
    <m/>
    <x v="117"/>
    <n v="4"/>
    <s v="yes"/>
    <n v="3"/>
    <s v="yes"/>
    <n v="0.67777777777777704"/>
    <n v="-0.45338397308218997"/>
    <n v="0.625"/>
    <x v="0"/>
    <d v="2017-03-27T11:21:16"/>
    <d v="2017-03-27T11:22:21"/>
    <s v="-"/>
    <x v="0"/>
  </r>
  <r>
    <n v="753"/>
    <n v="16"/>
    <x v="1"/>
    <m/>
    <x v="118"/>
    <n v="4"/>
    <s v="yes"/>
    <n v="4"/>
    <s v="yes"/>
    <n v="0.81111111111111101"/>
    <n v="0.268431259863948"/>
    <n v="0.60277777777777697"/>
    <x v="0"/>
    <d v="2017-03-27T11:21:28"/>
    <d v="2017-03-27T11:22:22"/>
    <s v="-"/>
    <x v="0"/>
  </r>
  <r>
    <n v="754"/>
    <n v="15"/>
    <x v="1"/>
    <m/>
    <x v="119"/>
    <n v="4"/>
    <s v="yes"/>
    <n v="3"/>
    <s v="yes"/>
    <n v="0.55555555555555503"/>
    <n v="-0.82354979358574498"/>
    <n v="0.313888888888888"/>
    <x v="0"/>
    <d v="2017-03-27T11:21:00"/>
    <d v="2017-03-27T11:22:23"/>
    <s v="-"/>
    <x v="0"/>
  </r>
  <r>
    <n v="755"/>
    <n v="14"/>
    <x v="1"/>
    <m/>
    <x v="120"/>
    <n v="4"/>
    <s v="no"/>
    <n v="4"/>
    <s v="yes"/>
    <n v="0.83333333333333304"/>
    <n v="0.38758837440821597"/>
    <n v="-0.73055555555555496"/>
    <x v="0"/>
    <d v="2017-03-27T11:21:44"/>
    <d v="2017-03-27T11:22:37"/>
    <s v="-"/>
    <x v="0"/>
  </r>
  <r>
    <n v="756"/>
    <n v="16"/>
    <x v="1"/>
    <m/>
    <x v="119"/>
    <n v="4"/>
    <s v="yes"/>
    <n v="3"/>
    <s v="yes"/>
    <n v="0.78888888888888797"/>
    <n v="0.143088291570625"/>
    <n v="0.64722222222222203"/>
    <x v="0"/>
    <d v="2017-03-27T11:21:43"/>
    <d v="2017-03-27T11:22:40"/>
    <s v="-"/>
    <x v="0"/>
  </r>
  <r>
    <n v="757"/>
    <n v="15"/>
    <x v="1"/>
    <m/>
    <x v="121"/>
    <n v="5"/>
    <s v="no"/>
    <n v="4"/>
    <s v="yes"/>
    <n v="0.88888888888888895"/>
    <n v="0.64234966199251897"/>
    <n v="0.58055555555555505"/>
    <x v="0"/>
    <d v="2017-03-27T11:21:45"/>
    <d v="2017-03-27T11:22:43"/>
    <s v="-"/>
    <x v="0"/>
  </r>
  <r>
    <n v="758"/>
    <n v="16"/>
    <x v="1"/>
    <m/>
    <x v="100"/>
    <n v="3"/>
    <s v="yes"/>
    <n v="1"/>
    <s v="yes"/>
    <n v="0.7"/>
    <n v="-0.34894641036798502"/>
    <n v="0.69166666666666599"/>
    <x v="0"/>
    <d v="2017-03-27T11:22:02"/>
    <d v="2017-03-27T11:23:00"/>
    <s v="-"/>
    <x v="0"/>
  </r>
  <r>
    <n v="759"/>
    <n v="14"/>
    <x v="1"/>
    <m/>
    <x v="122"/>
    <n v="3"/>
    <s v="yes"/>
    <n v="3"/>
    <s v="yes"/>
    <n v="0.655555555555555"/>
    <n v="-0.54631403170889303"/>
    <n v="0.313888888888888"/>
    <x v="0"/>
    <d v="2017-03-27T11:21:59"/>
    <d v="2017-03-27T11:23:03"/>
    <s v="-"/>
    <x v="0"/>
  </r>
  <r>
    <n v="760"/>
    <n v="16"/>
    <x v="1"/>
    <m/>
    <x v="108"/>
    <n v="3"/>
    <s v="yes"/>
    <n v="3"/>
    <s v="yes"/>
    <n v="0.27777777777777701"/>
    <n v="-0.986589153689302"/>
    <n v="0.313888888888888"/>
    <x v="0"/>
    <d v="2017-03-27T11:22:22"/>
    <d v="2017-03-27T11:23:17"/>
    <s v="-"/>
    <x v="0"/>
  </r>
  <r>
    <n v="761"/>
    <n v="14"/>
    <x v="1"/>
    <m/>
    <x v="123"/>
    <n v="4"/>
    <s v="no"/>
    <n v="3"/>
    <s v="yes"/>
    <n v="0.58888888888888802"/>
    <n v="-0.75453225202794205"/>
    <n v="0.44722222222222202"/>
    <x v="0"/>
    <d v="2017-03-27T11:22:26"/>
    <d v="2017-03-27T11:23:27"/>
    <s v="-"/>
    <x v="0"/>
  </r>
  <r>
    <n v="762"/>
    <n v="16"/>
    <x v="1"/>
    <m/>
    <x v="112"/>
    <n v="4"/>
    <s v="yes"/>
    <n v="4"/>
    <s v="yes"/>
    <n v="0.85555555555555496"/>
    <n v="0.49777770092715301"/>
    <n v="0.84722222222222199"/>
    <x v="0"/>
    <d v="2017-03-27T11:22:38"/>
    <d v="2017-03-27T11:23:35"/>
    <s v="-"/>
    <x v="0"/>
  </r>
  <r>
    <n v="763"/>
    <n v="15"/>
    <x v="1"/>
    <m/>
    <x v="124"/>
    <n v="3"/>
    <s v="no"/>
    <n v="3"/>
    <s v="yes"/>
    <n v="0.17777777777777701"/>
    <n v="-0.71942736214248504"/>
    <n v="0.60277777777777697"/>
    <x v="0"/>
    <d v="2017-03-27T11:22:06"/>
    <d v="2017-03-27T11:23:48"/>
    <s v="-"/>
    <x v="0"/>
  </r>
  <r>
    <n v="764"/>
    <n v="16"/>
    <x v="1"/>
    <m/>
    <x v="125"/>
    <n v="4"/>
    <s v="yes"/>
    <n v="3"/>
    <s v="yes"/>
    <n v="0.7"/>
    <n v="0.65319167004606205"/>
    <n v="0.89166666666666605"/>
    <x v="0"/>
    <d v="2017-03-27T11:22:57"/>
    <d v="2017-03-27T11:23:51"/>
    <s v="-"/>
    <x v="0"/>
  </r>
  <r>
    <n v="765"/>
    <n v="14"/>
    <x v="1"/>
    <m/>
    <x v="88"/>
    <n v="3"/>
    <s v="no"/>
    <n v="3"/>
    <s v="yes"/>
    <n v="0.63333333333333297"/>
    <n v="-0.62723634430464403"/>
    <n v="-4.1666666666666602E-2"/>
    <x v="0"/>
    <d v="2017-03-27T11:22:49"/>
    <d v="2017-03-27T11:23:55"/>
    <s v="-"/>
    <x v="0"/>
  </r>
  <r>
    <n v="766"/>
    <n v="16"/>
    <x v="1"/>
    <m/>
    <x v="126"/>
    <n v="3"/>
    <s v="yes"/>
    <n v="2"/>
    <s v="yes"/>
    <n v="0.122222222222222"/>
    <n v="-0.77371616810261501"/>
    <n v="0.58055555555555505"/>
    <x v="0"/>
    <d v="2017-03-27T11:23:13"/>
    <d v="2017-03-27T11:24:05"/>
    <s v="-"/>
    <x v="0"/>
  </r>
  <r>
    <n v="767"/>
    <n v="15"/>
    <x v="1"/>
    <m/>
    <x v="127"/>
    <n v="4"/>
    <s v="no"/>
    <n v="4"/>
    <s v="yes"/>
    <n v="0.75555555555555498"/>
    <n v="-4.8872867474968398E-2"/>
    <n v="0.49166666666666597"/>
    <x v="0"/>
    <d v="2017-03-27T11:23:10"/>
    <d v="2017-03-27T11:24:07"/>
    <s v="-"/>
    <x v="0"/>
  </r>
  <r>
    <n v="768"/>
    <n v="14"/>
    <x v="1"/>
    <m/>
    <x v="128"/>
    <n v="4"/>
    <s v="yes"/>
    <n v="3"/>
    <s v="yes"/>
    <n v="0.54444444444444395"/>
    <n v="-0.84232588603559999"/>
    <n v="0.38055555555555498"/>
    <x v="0"/>
    <d v="2017-03-27T11:23:18"/>
    <d v="2017-03-27T11:24:15"/>
    <s v="-"/>
    <x v="0"/>
  </r>
  <r>
    <n v="769"/>
    <n v="16"/>
    <x v="2"/>
    <m/>
    <x v="85"/>
    <n v="2"/>
    <s v="yes"/>
    <n v="1"/>
    <s v="yes"/>
    <n v="9.9999999999999895E-2"/>
    <n v="-0.98948287145818803"/>
    <n v="0.29166666666666602"/>
    <x v="5"/>
    <d v="2017-03-27T11:23:27"/>
    <d v="2017-03-27T11:24:34"/>
    <s v="a101"/>
    <x v="0"/>
  </r>
  <r>
    <n v="770"/>
    <n v="14"/>
    <x v="1"/>
    <m/>
    <x v="129"/>
    <n v="4"/>
    <s v="yes"/>
    <n v="4"/>
    <s v="yes"/>
    <n v="0.72222222222222199"/>
    <n v="-0.23438947444255601"/>
    <n v="0.625"/>
    <x v="0"/>
    <d v="2017-03-27T11:23:37"/>
    <d v="2017-03-27T11:24:39"/>
    <s v="-"/>
    <x v="0"/>
  </r>
  <r>
    <n v="771"/>
    <n v="15"/>
    <x v="2"/>
    <m/>
    <x v="63"/>
    <n v="5"/>
    <s v="no"/>
    <n v="4"/>
    <s v="yes"/>
    <n v="0.97777777777777697"/>
    <n v="0.90077020657746798"/>
    <n v="0.313888888888888"/>
    <x v="4"/>
    <d v="2017-03-27T11:23:30"/>
    <d v="2017-03-27T11:24:50"/>
    <s v="a111"/>
    <x v="1"/>
  </r>
  <r>
    <n v="772"/>
    <n v="16"/>
    <x v="1"/>
    <m/>
    <x v="114"/>
    <n v="3"/>
    <s v="yes"/>
    <n v="3"/>
    <s v="yes"/>
    <n v="0.56666666666666599"/>
    <n v="9.5180418584535895E-2"/>
    <n v="0.780555555555555"/>
    <x v="0"/>
    <d v="2017-03-27T11:23:56"/>
    <d v="2017-03-27T11:24:50"/>
    <s v="-"/>
    <x v="0"/>
  </r>
  <r>
    <n v="773"/>
    <n v="14"/>
    <x v="1"/>
    <m/>
    <x v="125"/>
    <n v="3"/>
    <s v="no"/>
    <n v="4"/>
    <s v="yes"/>
    <n v="0.67777777777777704"/>
    <n v="-0.45338397308218997"/>
    <n v="0.22500000000000001"/>
    <x v="0"/>
    <d v="2017-03-27T11:24:02"/>
    <d v="2017-03-27T11:25:07"/>
    <s v="-"/>
    <x v="0"/>
  </r>
  <r>
    <n v="774"/>
    <n v="16"/>
    <x v="1"/>
    <m/>
    <x v="129"/>
    <n v="2"/>
    <s v="no"/>
    <n v="4"/>
    <s v="yes"/>
    <n v="1.1111111111111099E-2"/>
    <n v="-0.94307936740211795"/>
    <n v="0.44722222222222202"/>
    <x v="0"/>
    <d v="2017-03-27T11:24:12"/>
    <d v="2017-03-27T11:25:11"/>
    <s v="-"/>
    <x v="0"/>
  </r>
  <r>
    <n v="775"/>
    <n v="15"/>
    <x v="1"/>
    <m/>
    <x v="120"/>
    <n v="4"/>
    <s v="no"/>
    <n v="4"/>
    <s v="yes"/>
    <n v="0.88888888888888895"/>
    <n v="0.64234966199251897"/>
    <n v="9.1666666666666702E-2"/>
    <x v="0"/>
    <d v="2017-03-27T11:24:13"/>
    <d v="2017-03-27T11:25:18"/>
    <s v="-"/>
    <x v="0"/>
  </r>
  <r>
    <n v="776"/>
    <n v="16"/>
    <x v="1"/>
    <m/>
    <x v="130"/>
    <n v="3"/>
    <s v="no"/>
    <n v="3"/>
    <s v="yes"/>
    <n v="0.188888888888888"/>
    <n v="-0.98948287145818803"/>
    <n v="0.29166666666666602"/>
    <x v="0"/>
    <d v="2017-03-27T11:24:33"/>
    <d v="2017-03-27T11:25:37"/>
    <s v="-"/>
    <x v="0"/>
  </r>
  <r>
    <n v="777"/>
    <n v="15"/>
    <x v="1"/>
    <m/>
    <x v="131"/>
    <n v="4"/>
    <s v="yes"/>
    <n v="3"/>
    <s v="yes"/>
    <n v="0.64444444444444404"/>
    <n v="-0.58827638534013305"/>
    <n v="0.38055555555555498"/>
    <x v="0"/>
    <d v="2017-03-27T11:24:40"/>
    <d v="2017-03-27T11:25:41"/>
    <s v="-"/>
    <x v="0"/>
  </r>
  <r>
    <n v="778"/>
    <n v="14"/>
    <x v="2"/>
    <m/>
    <x v="40"/>
    <n v="3"/>
    <s v="yes"/>
    <n v="3"/>
    <s v="yes"/>
    <n v="0.72222222222222199"/>
    <n v="-0.23438947444255601"/>
    <n v="-8.6111111111111097E-2"/>
    <x v="2"/>
    <d v="2017-03-27T11:24:30"/>
    <d v="2017-03-27T11:25:45"/>
    <s v="a001"/>
    <x v="1"/>
  </r>
  <r>
    <n v="779"/>
    <n v="16"/>
    <x v="1"/>
    <m/>
    <x v="132"/>
    <n v="1"/>
    <s v="no"/>
    <n v="2"/>
    <s v="no"/>
    <n v="-0.32222222222222202"/>
    <n v="-0.98531072557347898"/>
    <n v="-0.241666666666666"/>
    <x v="0"/>
    <d v="2017-03-27T11:24:59"/>
    <d v="2017-03-27T11:25:57"/>
    <s v="-"/>
    <x v="0"/>
  </r>
  <r>
    <n v="780"/>
    <n v="16"/>
    <x v="1"/>
    <m/>
    <x v="133"/>
    <n v="3"/>
    <s v="yes"/>
    <n v="3"/>
    <s v="yes"/>
    <n v="3.3333333333333298E-2"/>
    <n v="-0.986589153689302"/>
    <n v="0.313888888888888"/>
    <x v="0"/>
    <d v="2017-03-27T11:25:19"/>
    <d v="2017-03-27T11:26:11"/>
    <s v="-"/>
    <x v="0"/>
  </r>
  <r>
    <n v="781"/>
    <n v="14"/>
    <x v="1"/>
    <m/>
    <x v="134"/>
    <n v="3"/>
    <s v="no"/>
    <n v="3"/>
    <s v="no"/>
    <n v="-7.7777777777777696E-2"/>
    <n v="-0.99850554961303695"/>
    <n v="0.113888888888888"/>
    <x v="0"/>
    <d v="2017-03-27T11:25:08"/>
    <d v="2017-03-27T11:26:14"/>
    <s v="-"/>
    <x v="0"/>
  </r>
  <r>
    <n v="782"/>
    <n v="15"/>
    <x v="1"/>
    <m/>
    <x v="135"/>
    <n v="4"/>
    <s v="no"/>
    <n v="3"/>
    <s v="yes"/>
    <n v="0.71111111111111103"/>
    <n v="-0.292809334208676"/>
    <n v="0.29166666666666602"/>
    <x v="0"/>
    <d v="2017-03-27T11:25:03"/>
    <d v="2017-03-27T11:26:18"/>
    <s v="-"/>
    <x v="0"/>
  </r>
  <r>
    <n v="783"/>
    <n v="16"/>
    <x v="1"/>
    <m/>
    <x v="136"/>
    <n v="2"/>
    <s v="no"/>
    <n v="3"/>
    <s v="yes"/>
    <n v="3.3333333333333298E-2"/>
    <n v="-0.99523494128691004"/>
    <n v="-0.219444444444444"/>
    <x v="0"/>
    <d v="2017-03-27T11:25:33"/>
    <d v="2017-03-27T11:26:28"/>
    <s v="-"/>
    <x v="0"/>
  </r>
  <r>
    <n v="784"/>
    <n v="14"/>
    <x v="1"/>
    <m/>
    <x v="130"/>
    <n v="4"/>
    <s v="yes"/>
    <n v="3"/>
    <s v="yes"/>
    <n v="0.72222222222222199"/>
    <n v="-0.23438947444255601"/>
    <n v="0.71388888888888902"/>
    <x v="0"/>
    <d v="2017-03-27T11:25:36"/>
    <d v="2017-03-27T11:26:40"/>
    <s v="-"/>
    <x v="0"/>
  </r>
  <r>
    <n v="785"/>
    <n v="15"/>
    <x v="1"/>
    <m/>
    <x v="118"/>
    <n v="4"/>
    <s v="no"/>
    <n v="4"/>
    <s v="yes"/>
    <n v="0.88888888888888895"/>
    <n v="0.64234966199251897"/>
    <n v="0.58055555555555505"/>
    <x v="0"/>
    <d v="2017-03-27T11:25:41"/>
    <d v="2017-03-27T11:26:42"/>
    <s v="-"/>
    <x v="0"/>
  </r>
  <r>
    <n v="786"/>
    <n v="16"/>
    <x v="1"/>
    <m/>
    <x v="137"/>
    <n v="4"/>
    <s v="yes"/>
    <n v="3"/>
    <s v="yes"/>
    <n v="0.72222222222222199"/>
    <n v="-0.23438947444255601"/>
    <n v="0.64722222222222203"/>
    <x v="0"/>
    <d v="2017-03-27T11:25:50"/>
    <d v="2017-03-27T11:26:45"/>
    <s v="-"/>
    <x v="0"/>
  </r>
  <r>
    <n v="787"/>
    <n v="14"/>
    <x v="1"/>
    <m/>
    <x v="138"/>
    <n v="2"/>
    <s v="yes"/>
    <n v="2"/>
    <s v="no"/>
    <n v="-0.32222222222222202"/>
    <n v="-0.98531072557347898"/>
    <n v="-4.1666666666666602E-2"/>
    <x v="0"/>
    <d v="2017-03-27T11:26:03"/>
    <d v="2017-03-27T11:26:59"/>
    <s v="-"/>
    <x v="0"/>
  </r>
  <r>
    <n v="788"/>
    <n v="15"/>
    <x v="1"/>
    <m/>
    <x v="139"/>
    <n v="4"/>
    <s v="no"/>
    <n v="4"/>
    <s v="yes"/>
    <n v="0.82222222222222197"/>
    <n v="0.32897597368471598"/>
    <n v="0.66944444444444395"/>
    <x v="0"/>
    <d v="2017-03-27T11:26:04"/>
    <d v="2017-03-27T11:27:02"/>
    <s v="-"/>
    <x v="0"/>
  </r>
  <r>
    <n v="789"/>
    <n v="16"/>
    <x v="1"/>
    <m/>
    <x v="140"/>
    <n v="4"/>
    <s v="yes"/>
    <n v="4"/>
    <s v="yes"/>
    <n v="0.54444444444444395"/>
    <n v="0.56120933222549796"/>
    <n v="0.86944444444444402"/>
    <x v="0"/>
    <d v="2017-03-27T11:26:07"/>
    <d v="2017-03-27T11:27:02"/>
    <s v="-"/>
    <x v="0"/>
  </r>
  <r>
    <n v="790"/>
    <n v="14"/>
    <x v="1"/>
    <m/>
    <x v="110"/>
    <n v="2"/>
    <s v="yes"/>
    <n v="3"/>
    <s v="no"/>
    <n v="-0.47777777777777702"/>
    <n v="-0.92119323207878101"/>
    <n v="2.4999999999999901E-2"/>
    <x v="0"/>
    <d v="2017-03-27T11:26:22"/>
    <d v="2017-03-27T11:27:17"/>
    <s v="-"/>
    <x v="0"/>
  </r>
  <r>
    <n v="791"/>
    <n v="16"/>
    <x v="1"/>
    <m/>
    <x v="141"/>
    <n v="3"/>
    <s v="no"/>
    <n v="3"/>
    <s v="yes"/>
    <n v="0.188888888888888"/>
    <n v="-0.99353725065002696"/>
    <n v="0.24722222222222201"/>
    <x v="0"/>
    <d v="2017-03-27T11:26:24"/>
    <d v="2017-03-27T11:27:20"/>
    <s v="-"/>
    <x v="0"/>
  </r>
  <r>
    <n v="792"/>
    <n v="14"/>
    <x v="1"/>
    <m/>
    <x v="142"/>
    <n v="4"/>
    <s v="yes"/>
    <n v="3"/>
    <s v="yes"/>
    <n v="0.83333333333333304"/>
    <n v="0.38758837440821597"/>
    <n v="0.55833333333333302"/>
    <x v="0"/>
    <d v="2017-03-27T11:26:40"/>
    <d v="2017-03-27T11:27:33"/>
    <s v="-"/>
    <x v="0"/>
  </r>
  <r>
    <n v="793"/>
    <n v="16"/>
    <x v="1"/>
    <m/>
    <x v="120"/>
    <n v="2"/>
    <s v="no"/>
    <n v="2"/>
    <s v="no"/>
    <n v="7.7777777777777696E-2"/>
    <n v="-0.99756438619395504"/>
    <n v="0.15833333333333299"/>
    <x v="0"/>
    <d v="2017-03-27T11:26:43"/>
    <d v="2017-03-27T11:27:38"/>
    <s v="-"/>
    <x v="0"/>
  </r>
  <r>
    <n v="794"/>
    <n v="15"/>
    <x v="1"/>
    <m/>
    <x v="91"/>
    <n v="2"/>
    <s v="no"/>
    <n v="3"/>
    <s v="no"/>
    <n v="-0.155555555555555"/>
    <n v="-0.99707498739630096"/>
    <n v="-0.17499999999999999"/>
    <x v="0"/>
    <d v="2017-03-27T11:26:25"/>
    <d v="2017-03-27T11:27:38"/>
    <s v="-"/>
    <x v="0"/>
  </r>
  <r>
    <n v="795"/>
    <n v="16"/>
    <x v="1"/>
    <m/>
    <x v="139"/>
    <n v="2"/>
    <s v="no"/>
    <n v="4"/>
    <s v="yes"/>
    <n v="0.122222222222222"/>
    <n v="-0.96472037367048302"/>
    <n v="0.40277777777777701"/>
    <x v="0"/>
    <d v="2017-03-27T11:27:00"/>
    <d v="2017-03-27T11:27:56"/>
    <s v="-"/>
    <x v="0"/>
  </r>
  <r>
    <n v="796"/>
    <n v="14"/>
    <x v="1"/>
    <m/>
    <x v="143"/>
    <n v="5"/>
    <s v="yes"/>
    <n v="4"/>
    <s v="yes"/>
    <n v="0.87777777777777699"/>
    <n v="0.59710081659473202"/>
    <n v="0.80277777777777704"/>
    <x v="0"/>
    <d v="2017-03-27T11:26:56"/>
    <d v="2017-03-27T11:28:00"/>
    <s v="-"/>
    <x v="0"/>
  </r>
  <r>
    <n v="797"/>
    <n v="16"/>
    <x v="1"/>
    <m/>
    <x v="144"/>
    <n v="3"/>
    <s v="no"/>
    <n v="5"/>
    <s v="yes"/>
    <n v="0.56666666666666599"/>
    <n v="-0.80276485835953004"/>
    <n v="0.38055555555555498"/>
    <x v="0"/>
    <d v="2017-03-27T11:27:17"/>
    <d v="2017-03-27T11:28:15"/>
    <s v="-"/>
    <x v="0"/>
  </r>
  <r>
    <n v="798"/>
    <n v="14"/>
    <x v="1"/>
    <m/>
    <x v="135"/>
    <n v="4"/>
    <s v="yes"/>
    <n v="3"/>
    <s v="yes"/>
    <n v="0.78888888888888797"/>
    <n v="0.143088291570625"/>
    <n v="0.71388888888888902"/>
    <x v="0"/>
    <d v="2017-03-27T11:27:22"/>
    <d v="2017-03-27T11:28:18"/>
    <s v="-"/>
    <x v="0"/>
  </r>
  <r>
    <n v="799"/>
    <n v="15"/>
    <x v="1"/>
    <m/>
    <x v="109"/>
    <n v="3"/>
    <s v="yes"/>
    <n v="3"/>
    <s v="yes"/>
    <n v="2.2222222222222102E-2"/>
    <n v="-0.98290576245235595"/>
    <n v="0.33611111111111103"/>
    <x v="0"/>
    <d v="2017-03-27T11:27:01"/>
    <d v="2017-03-27T11:28:18"/>
    <s v="-"/>
    <x v="0"/>
  </r>
  <r>
    <n v="800"/>
    <n v="14"/>
    <x v="1"/>
    <m/>
    <x v="98"/>
    <n v="4"/>
    <s v="yes"/>
    <n v="3"/>
    <s v="yes"/>
    <n v="0.56666666666666599"/>
    <n v="-0.80276485835953004"/>
    <n v="0.40277777777777701"/>
    <x v="0"/>
    <d v="2017-03-27T11:27:40"/>
    <d v="2017-03-27T11:28:31"/>
    <s v="-"/>
    <x v="0"/>
  </r>
  <r>
    <n v="801"/>
    <n v="16"/>
    <x v="1"/>
    <m/>
    <x v="117"/>
    <n v="2"/>
    <s v="yes"/>
    <n v="1"/>
    <s v="yes"/>
    <n v="3.3333333333333298E-2"/>
    <n v="-0.999324495705043"/>
    <n v="-4.1666666666666602E-2"/>
    <x v="0"/>
    <d v="2017-03-27T11:27:37"/>
    <d v="2017-03-27T11:28:36"/>
    <s v="-"/>
    <x v="0"/>
  </r>
  <r>
    <n v="802"/>
    <n v="15"/>
    <x v="1"/>
    <m/>
    <x v="145"/>
    <n v="4"/>
    <s v="no"/>
    <n v="4"/>
    <s v="yes"/>
    <n v="0.68888888888888899"/>
    <n v="-0.402538832906429"/>
    <n v="0.51388888888888795"/>
    <x v="0"/>
    <d v="2017-03-27T11:27:41"/>
    <d v="2017-03-27T11:28:56"/>
    <s v="-"/>
    <x v="0"/>
  </r>
  <r>
    <n v="803"/>
    <n v="16"/>
    <x v="1"/>
    <m/>
    <x v="122"/>
    <n v="1"/>
    <s v="no"/>
    <n v="4"/>
    <s v="no"/>
    <n v="-1.1111111111111001E-2"/>
    <n v="-0.59829648445195305"/>
    <n v="-0.64166666666666605"/>
    <x v="0"/>
    <d v="2017-03-27T11:27:58"/>
    <d v="2017-03-27T11:28:58"/>
    <s v="-"/>
    <x v="0"/>
  </r>
  <r>
    <n v="804"/>
    <n v="14"/>
    <x v="1"/>
    <m/>
    <x v="93"/>
    <n v="2"/>
    <s v="yes"/>
    <n v="2"/>
    <s v="no"/>
    <n v="3.3333333333333298E-2"/>
    <n v="-0.99850554961303695"/>
    <n v="0.113888888888888"/>
    <x v="0"/>
    <d v="2017-03-27T11:27:53"/>
    <d v="2017-03-27T11:29:09"/>
    <s v="-"/>
    <x v="0"/>
  </r>
  <r>
    <n v="805"/>
    <n v="16"/>
    <x v="1"/>
    <m/>
    <x v="143"/>
    <n v="5"/>
    <s v="no"/>
    <n v="5"/>
    <s v="yes"/>
    <n v="0.83333333333333304"/>
    <n v="0.38758837440821597"/>
    <n v="0.71388888888888902"/>
    <x v="0"/>
    <d v="2017-03-27T11:28:20"/>
    <d v="2017-03-27T11:29:14"/>
    <s v="-"/>
    <x v="0"/>
  </r>
  <r>
    <n v="806"/>
    <n v="15"/>
    <x v="1"/>
    <m/>
    <x v="146"/>
    <n v="3"/>
    <s v="no"/>
    <n v="3"/>
    <s v="yes"/>
    <n v="0.2"/>
    <n v="-0.97227010520679602"/>
    <n v="0.38055555555555498"/>
    <x v="0"/>
    <d v="2017-03-27T11:28:18"/>
    <d v="2017-03-27T11:29:26"/>
    <s v="-"/>
    <x v="0"/>
  </r>
  <r>
    <n v="807"/>
    <n v="16"/>
    <x v="1"/>
    <m/>
    <x v="147"/>
    <n v="2"/>
    <s v="yes"/>
    <n v="2"/>
    <s v="no"/>
    <n v="0.16666666666666599"/>
    <n v="-0.94636751803717301"/>
    <n v="-0.44166666666666599"/>
    <x v="0"/>
    <d v="2017-03-27T11:28:36"/>
    <d v="2017-03-27T11:29:33"/>
    <s v="-"/>
    <x v="0"/>
  </r>
  <r>
    <n v="808"/>
    <n v="14"/>
    <x v="1"/>
    <m/>
    <x v="139"/>
    <n v="2"/>
    <s v="yes"/>
    <n v="3"/>
    <s v="yes"/>
    <n v="0.58888888888888802"/>
    <n v="-0.75453225202794205"/>
    <n v="-1.94444444444445E-2"/>
    <x v="0"/>
    <d v="2017-03-27T11:28:31"/>
    <d v="2017-03-27T11:29:34"/>
    <s v="-"/>
    <x v="0"/>
  </r>
  <r>
    <n v="809"/>
    <n v="16"/>
    <x v="1"/>
    <m/>
    <x v="148"/>
    <n v="4"/>
    <s v="yes"/>
    <n v="4"/>
    <s v="yes"/>
    <n v="0.56666666666666599"/>
    <n v="-0.80276485835953004"/>
    <n v="0.44722222222222202"/>
    <x v="0"/>
    <d v="2017-03-27T11:28:54"/>
    <d v="2017-03-27T11:29:51"/>
    <s v="-"/>
    <x v="0"/>
  </r>
  <r>
    <n v="810"/>
    <n v="14"/>
    <x v="1"/>
    <m/>
    <x v="140"/>
    <n v="4"/>
    <s v="yes"/>
    <n v="3"/>
    <s v="yes"/>
    <n v="0.7"/>
    <n v="-0.34894641036798502"/>
    <n v="0.202777777777777"/>
    <x v="0"/>
    <d v="2017-03-27T11:28:56"/>
    <d v="2017-03-27T11:29:55"/>
    <s v="-"/>
    <x v="0"/>
  </r>
  <r>
    <n v="811"/>
    <n v="15"/>
    <x v="1"/>
    <m/>
    <x v="141"/>
    <n v="4"/>
    <s v="yes"/>
    <n v="4"/>
    <s v="yes"/>
    <n v="0.86666666666666603"/>
    <n v="0.54887940512401201"/>
    <n v="0.24722222222222201"/>
    <x v="0"/>
    <d v="2017-03-27T11:28:49"/>
    <d v="2017-03-27T11:29:57"/>
    <s v="-"/>
    <x v="0"/>
  </r>
  <r>
    <n v="812"/>
    <n v="16"/>
    <x v="1"/>
    <m/>
    <x v="104"/>
    <n v="1"/>
    <s v="no"/>
    <n v="1"/>
    <s v="no"/>
    <n v="9.9999999999999895E-2"/>
    <n v="-0.89133938347415398"/>
    <n v="-0.50833333333333297"/>
    <x v="0"/>
    <d v="2017-03-27T11:29:13"/>
    <d v="2017-03-27T11:30:10"/>
    <s v="-"/>
    <x v="0"/>
  </r>
  <r>
    <n v="813"/>
    <n v="14"/>
    <x v="1"/>
    <m/>
    <x v="149"/>
    <n v="2"/>
    <s v="yes"/>
    <n v="3"/>
    <s v="no"/>
    <n v="0.67777777777777704"/>
    <n v="-0.45338397308218997"/>
    <n v="0.358333333333333"/>
    <x v="0"/>
    <d v="2017-03-27T11:29:17"/>
    <d v="2017-03-27T11:30:13"/>
    <s v="-"/>
    <x v="0"/>
  </r>
  <r>
    <n v="814"/>
    <n v="16"/>
    <x v="1"/>
    <m/>
    <x v="150"/>
    <n v="4"/>
    <s v="yes"/>
    <n v="2"/>
    <s v="yes"/>
    <n v="0.81111111111111101"/>
    <n v="0.268431259863948"/>
    <n v="0.60277777777777697"/>
    <x v="0"/>
    <d v="2017-03-27T11:29:32"/>
    <d v="2017-03-27T11:30:29"/>
    <s v="-"/>
    <x v="0"/>
  </r>
  <r>
    <n v="815"/>
    <n v="14"/>
    <x v="1"/>
    <m/>
    <x v="151"/>
    <n v="3"/>
    <s v="yes"/>
    <n v="3"/>
    <s v="yes"/>
    <n v="0.63333333333333297"/>
    <n v="-0.62723634430464403"/>
    <n v="-0.108333333333333"/>
    <x v="0"/>
    <d v="2017-03-27T11:29:35"/>
    <d v="2017-03-27T11:30:32"/>
    <s v="-"/>
    <x v="0"/>
  </r>
  <r>
    <n v="816"/>
    <n v="16"/>
    <x v="1"/>
    <m/>
    <x v="152"/>
    <n v="2"/>
    <s v="no"/>
    <n v="2"/>
    <s v="yes"/>
    <n v="1.1111111111111099E-2"/>
    <n v="-0.98391136723857298"/>
    <n v="-0.33055555555555499"/>
    <x v="0"/>
    <d v="2017-03-27T11:29:50"/>
    <d v="2017-03-27T11:30:43"/>
    <s v="-"/>
    <x v="0"/>
  </r>
  <r>
    <n v="817"/>
    <n v="15"/>
    <x v="2"/>
    <m/>
    <x v="40"/>
    <n v="3"/>
    <s v="no"/>
    <n v="4"/>
    <s v="yes"/>
    <n v="0.2"/>
    <n v="-0.927858847630605"/>
    <n v="0.469444444444444"/>
    <x v="2"/>
    <d v="2017-03-27T11:29:20"/>
    <d v="2017-03-27T11:30:44"/>
    <s v="a001"/>
    <x v="1"/>
  </r>
  <r>
    <n v="818"/>
    <n v="14"/>
    <x v="1"/>
    <m/>
    <x v="148"/>
    <n v="4"/>
    <s v="yes"/>
    <n v="4"/>
    <s v="yes"/>
    <n v="0.83333333333333304"/>
    <n v="0.38758837440821597"/>
    <n v="-0.48611111111111099"/>
    <x v="0"/>
    <d v="2017-03-27T11:29:54"/>
    <d v="2017-03-27T11:30:49"/>
    <s v="-"/>
    <x v="0"/>
  </r>
  <r>
    <n v="819"/>
    <n v="16"/>
    <x v="2"/>
    <m/>
    <x v="38"/>
    <n v="5"/>
    <s v="yes"/>
    <n v="4"/>
    <s v="yes"/>
    <n v="0.74444444444444402"/>
    <n v="0.45764863655502103"/>
    <n v="0.84722222222222199"/>
    <x v="1"/>
    <d v="2017-03-27T11:30:05"/>
    <d v="2017-03-27T11:31:04"/>
    <s v="a110"/>
    <x v="1"/>
  </r>
  <r>
    <n v="820"/>
    <n v="14"/>
    <x v="1"/>
    <m/>
    <x v="102"/>
    <n v="4"/>
    <s v="yes"/>
    <n v="3"/>
    <s v="yes"/>
    <n v="0.63333333333333297"/>
    <n v="-0.62723634430464403"/>
    <n v="0.469444444444444"/>
    <x v="0"/>
    <d v="2017-03-27T11:30:12"/>
    <d v="2017-03-27T11:31:06"/>
    <s v="-"/>
    <x v="0"/>
  </r>
  <r>
    <n v="821"/>
    <n v="14"/>
    <x v="1"/>
    <m/>
    <x v="126"/>
    <n v="3"/>
    <s v="yes"/>
    <n v="3"/>
    <s v="yes"/>
    <n v="0.41111111111111098"/>
    <n v="-0.96139580952930803"/>
    <n v="0.202777777777777"/>
    <x v="0"/>
    <d v="2017-03-27T11:30:28"/>
    <d v="2017-03-27T11:31:20"/>
    <s v="-"/>
    <x v="0"/>
  </r>
  <r>
    <n v="822"/>
    <n v="16"/>
    <x v="1"/>
    <m/>
    <x v="135"/>
    <n v="3"/>
    <s v="yes"/>
    <n v="3"/>
    <s v="yes"/>
    <n v="0.41111111111111098"/>
    <n v="-0.65451542791721695"/>
    <n v="0.625"/>
    <x v="0"/>
    <d v="2017-03-27T11:30:26"/>
    <d v="2017-03-27T11:31:25"/>
    <s v="-"/>
    <x v="0"/>
  </r>
  <r>
    <n v="823"/>
    <n v="15"/>
    <x v="1"/>
    <m/>
    <x v="144"/>
    <n v="4"/>
    <s v="no"/>
    <n v="4"/>
    <s v="no"/>
    <n v="8.8888888888888906E-2"/>
    <n v="-0.81854809288806796"/>
    <n v="0.55833333333333302"/>
    <x v="0"/>
    <d v="2017-03-27T11:30:06"/>
    <d v="2017-03-27T11:31:29"/>
    <s v="-"/>
    <x v="0"/>
  </r>
  <r>
    <n v="824"/>
    <n v="16"/>
    <x v="1"/>
    <m/>
    <x v="96"/>
    <n v="5"/>
    <s v="yes"/>
    <n v="4"/>
    <s v="yes"/>
    <n v="0.7"/>
    <n v="0.45764863655502103"/>
    <n v="0.84722222222222199"/>
    <x v="0"/>
    <d v="2017-03-27T11:30:47"/>
    <d v="2017-03-27T11:31:41"/>
    <s v="-"/>
    <x v="0"/>
  </r>
  <r>
    <n v="825"/>
    <n v="14"/>
    <x v="1"/>
    <m/>
    <x v="105"/>
    <n v="3"/>
    <s v="yes"/>
    <n v="3"/>
    <s v="yes"/>
    <n v="0.54444444444444395"/>
    <n v="-0.84232588603559999"/>
    <n v="0.40277777777777701"/>
    <x v="0"/>
    <d v="2017-03-27T11:30:43"/>
    <d v="2017-03-27T11:31:49"/>
    <s v="-"/>
    <x v="0"/>
  </r>
  <r>
    <n v="826"/>
    <n v="15"/>
    <x v="1"/>
    <m/>
    <x v="115"/>
    <n v="4"/>
    <s v="yes"/>
    <n v="2"/>
    <s v="yes"/>
    <n v="0.57777777777777695"/>
    <n v="-0.77981182665191895"/>
    <n v="0.358333333333333"/>
    <x v="0"/>
    <d v="2017-03-27T11:30:52"/>
    <d v="2017-03-27T11:31:51"/>
    <s v="-"/>
    <x v="0"/>
  </r>
  <r>
    <n v="827"/>
    <n v="16"/>
    <x v="1"/>
    <m/>
    <x v="153"/>
    <n v="2"/>
    <s v="no"/>
    <n v="5"/>
    <s v="no"/>
    <n v="1.1111111111111099E-2"/>
    <n v="-0.51286355383216897"/>
    <n v="-0.66388888888888897"/>
    <x v="0"/>
    <d v="2017-03-27T11:31:03"/>
    <d v="2017-03-27T11:32:02"/>
    <s v="-"/>
    <x v="0"/>
  </r>
  <r>
    <n v="828"/>
    <n v="14"/>
    <x v="1"/>
    <m/>
    <x v="133"/>
    <n v="3"/>
    <s v="yes"/>
    <n v="3"/>
    <s v="no"/>
    <n v="-0.1"/>
    <n v="-0.99871715334518696"/>
    <n v="2.7777777777777302E-3"/>
    <x v="0"/>
    <d v="2017-03-27T11:31:11"/>
    <d v="2017-03-27T11:32:12"/>
    <s v="-"/>
    <x v="0"/>
  </r>
  <r>
    <n v="829"/>
    <n v="16"/>
    <x v="1"/>
    <m/>
    <x v="116"/>
    <n v="4"/>
    <s v="yes"/>
    <n v="2"/>
    <s v="yes"/>
    <n v="0.74444444444444402"/>
    <n v="0.34382380314924199"/>
    <n v="0.82499999999999996"/>
    <x v="0"/>
    <d v="2017-03-27T11:31:24"/>
    <d v="2017-03-27T11:32:13"/>
    <s v="-"/>
    <x v="0"/>
  </r>
  <r>
    <n v="830"/>
    <n v="15"/>
    <x v="1"/>
    <m/>
    <x v="99"/>
    <n v="2"/>
    <s v="no"/>
    <n v="2"/>
    <s v="no"/>
    <n v="-0.422222222222222"/>
    <n v="-0.95648106951994805"/>
    <n v="2.7777777777777302E-3"/>
    <x v="0"/>
    <d v="2017-03-27T11:31:13"/>
    <d v="2017-03-27T11:32:27"/>
    <s v="-"/>
    <x v="0"/>
  </r>
  <r>
    <n v="831"/>
    <n v="16"/>
    <x v="1"/>
    <m/>
    <x v="154"/>
    <n v="3"/>
    <s v="yes"/>
    <n v="4"/>
    <s v="yes"/>
    <n v="0.344444444444444"/>
    <n v="-0.81854809288806796"/>
    <n v="0.55833333333333302"/>
    <x v="0"/>
    <d v="2017-03-27T11:31:35"/>
    <d v="2017-03-27T11:32:28"/>
    <s v="-"/>
    <x v="0"/>
  </r>
  <r>
    <n v="832"/>
    <n v="16"/>
    <x v="1"/>
    <m/>
    <x v="99"/>
    <n v="3"/>
    <s v="yes"/>
    <n v="1"/>
    <s v="no"/>
    <n v="1.1111111111111099E-2"/>
    <n v="-0.999324495705043"/>
    <n v="-4.1666666666666602E-2"/>
    <x v="0"/>
    <d v="2017-03-27T11:31:50"/>
    <d v="2017-03-27T11:32:43"/>
    <s v="-"/>
    <x v="0"/>
  </r>
  <r>
    <n v="833"/>
    <n v="15"/>
    <x v="1"/>
    <m/>
    <x v="114"/>
    <n v="4"/>
    <s v="yes"/>
    <n v="4"/>
    <s v="yes"/>
    <n v="0.44444444444444398"/>
    <n v="-0.94474723694402696"/>
    <n v="0.42499999999999999"/>
    <x v="0"/>
    <d v="2017-03-27T11:31:49"/>
    <d v="2017-03-27T11:32:44"/>
    <s v="-"/>
    <x v="0"/>
  </r>
  <r>
    <n v="834"/>
    <n v="14"/>
    <x v="1"/>
    <m/>
    <x v="124"/>
    <n v="3"/>
    <s v="yes"/>
    <n v="3"/>
    <s v="no"/>
    <n v="3.3333333333333298E-2"/>
    <n v="-0.986589153689302"/>
    <n v="0.313888888888888"/>
    <x v="0"/>
    <d v="2017-03-27T11:31:35"/>
    <d v="2017-03-27T11:32:54"/>
    <s v="-"/>
    <x v="0"/>
  </r>
  <r>
    <n v="835"/>
    <n v="16"/>
    <x v="1"/>
    <m/>
    <x v="155"/>
    <n v="1"/>
    <s v="no"/>
    <n v="2"/>
    <s v="no"/>
    <n v="-7.7777777777777696E-2"/>
    <n v="-0.99391926141187203"/>
    <n v="-0.241666666666666"/>
    <x v="0"/>
    <d v="2017-03-27T11:32:05"/>
    <d v="2017-03-27T11:33:02"/>
    <s v="-"/>
    <x v="0"/>
  </r>
  <r>
    <n v="836"/>
    <n v="14"/>
    <x v="1"/>
    <m/>
    <x v="90"/>
    <n v="4"/>
    <s v="yes"/>
    <n v="3"/>
    <s v="yes"/>
    <n v="0.85555555555555496"/>
    <n v="0.49777770092715301"/>
    <n v="-0.39722222222222198"/>
    <x v="0"/>
    <d v="2017-03-27T11:32:17"/>
    <d v="2017-03-27T11:33:12"/>
    <s v="-"/>
    <x v="0"/>
  </r>
  <r>
    <n v="837"/>
    <n v="15"/>
    <x v="1"/>
    <m/>
    <x v="156"/>
    <n v="3"/>
    <s v="yes"/>
    <n v="2"/>
    <s v="yes"/>
    <n v="0"/>
    <n v="-0.991754666245243"/>
    <n v="0.26944444444444399"/>
    <x v="0"/>
    <d v="2017-03-27T11:32:06"/>
    <d v="2017-03-27T11:33:16"/>
    <s v="-"/>
    <x v="0"/>
  </r>
  <r>
    <n v="838"/>
    <n v="16"/>
    <x v="1"/>
    <m/>
    <x v="90"/>
    <n v="3"/>
    <s v="yes"/>
    <n v="4"/>
    <s v="yes"/>
    <n v="0.3"/>
    <n v="-0.855184291666229"/>
    <n v="0.53611111111111098"/>
    <x v="0"/>
    <d v="2017-03-27T11:32:24"/>
    <d v="2017-03-27T11:33:21"/>
    <s v="-"/>
    <x v="0"/>
  </r>
  <r>
    <n v="839"/>
    <n v="16"/>
    <x v="1"/>
    <m/>
    <x v="111"/>
    <n v="2"/>
    <s v="no"/>
    <n v="4"/>
    <s v="yes"/>
    <n v="0.52222222222222203"/>
    <n v="-0.87447531609330098"/>
    <n v="0.33611111111111103"/>
    <x v="0"/>
    <d v="2017-03-27T11:32:43"/>
    <d v="2017-03-27T11:33:41"/>
    <s v="-"/>
    <x v="0"/>
  </r>
  <r>
    <n v="840"/>
    <n v="14"/>
    <x v="2"/>
    <m/>
    <x v="38"/>
    <n v="4"/>
    <s v="yes"/>
    <n v="3"/>
    <s v="yes"/>
    <n v="0.61111111111111105"/>
    <n v="-0.65451542791721695"/>
    <n v="0.625"/>
    <x v="1"/>
    <d v="2017-03-27T11:32:34"/>
    <d v="2017-03-27T11:33:42"/>
    <s v="a110"/>
    <x v="1"/>
  </r>
  <r>
    <n v="841"/>
    <n v="14"/>
    <x v="1"/>
    <m/>
    <x v="94"/>
    <n v="3"/>
    <s v="yes"/>
    <n v="3"/>
    <s v="yes"/>
    <n v="0.63333333333333297"/>
    <n v="-0.62723634430464403"/>
    <n v="0.58055555555555505"/>
    <x v="0"/>
    <d v="2017-03-27T11:33:04"/>
    <d v="2017-03-27T11:33:58"/>
    <s v="-"/>
    <x v="0"/>
  </r>
  <r>
    <n v="842"/>
    <n v="15"/>
    <x v="1"/>
    <m/>
    <x v="157"/>
    <n v="3"/>
    <s v="no"/>
    <n v="3"/>
    <s v="no"/>
    <n v="-0.266666666666666"/>
    <n v="-0.99200185176961098"/>
    <n v="-8.6111111111111097E-2"/>
    <x v="0"/>
    <d v="2017-03-27T11:32:39"/>
    <d v="2017-03-27T11:34:00"/>
    <s v="-"/>
    <x v="0"/>
  </r>
  <r>
    <n v="843"/>
    <n v="14"/>
    <x v="1"/>
    <m/>
    <x v="111"/>
    <n v="3"/>
    <s v="yes"/>
    <n v="3"/>
    <s v="yes"/>
    <n v="0.7"/>
    <n v="-0.34894641036798502"/>
    <n v="0.64722222222222203"/>
    <x v="0"/>
    <d v="2017-03-27T11:33:20"/>
    <d v="2017-03-27T11:34:08"/>
    <s v="-"/>
    <x v="0"/>
  </r>
  <r>
    <n v="844"/>
    <n v="16"/>
    <x v="1"/>
    <m/>
    <x v="123"/>
    <n v="3"/>
    <s v="no"/>
    <n v="3"/>
    <s v="no"/>
    <n v="9.9999999999999895E-2"/>
    <n v="-0.99871715334518696"/>
    <n v="-6.3888888888888995E-2"/>
    <x v="0"/>
    <d v="2017-03-27T11:33:03"/>
    <d v="2017-03-27T11:34:12"/>
    <s v="-"/>
    <x v="0"/>
  </r>
  <r>
    <n v="845"/>
    <n v="15"/>
    <x v="1"/>
    <m/>
    <x v="117"/>
    <n v="3"/>
    <s v="no"/>
    <n v="4"/>
    <s v="yes"/>
    <n v="0.2"/>
    <n v="-0.96472037367048302"/>
    <n v="0.40277777777777701"/>
    <x v="0"/>
    <d v="2017-03-27T11:33:23"/>
    <d v="2017-03-27T11:34:27"/>
    <s v="-"/>
    <x v="0"/>
  </r>
  <r>
    <n v="846"/>
    <n v="14"/>
    <x v="1"/>
    <m/>
    <x v="144"/>
    <n v="3"/>
    <s v="yes"/>
    <n v="3"/>
    <s v="yes"/>
    <n v="0.38888888888888901"/>
    <n v="-0.908750152057065"/>
    <n v="0.49166666666666597"/>
    <x v="0"/>
    <d v="2017-03-27T11:33:30"/>
    <d v="2017-03-27T11:34:28"/>
    <s v="-"/>
    <x v="0"/>
  </r>
  <r>
    <n v="847"/>
    <n v="16"/>
    <x v="1"/>
    <m/>
    <x v="146"/>
    <n v="1"/>
    <s v="yes"/>
    <n v="1"/>
    <s v="no"/>
    <n v="0.188888888888888"/>
    <n v="-0.94636751803717301"/>
    <n v="-0.44166666666666599"/>
    <x v="0"/>
    <d v="2017-03-27T11:33:34"/>
    <d v="2017-03-27T11:34:29"/>
    <s v="-"/>
    <x v="0"/>
  </r>
  <r>
    <n v="848"/>
    <n v="14"/>
    <x v="1"/>
    <m/>
    <x v="113"/>
    <n v="3"/>
    <s v="yes"/>
    <n v="3"/>
    <s v="yes"/>
    <n v="0.52222222222222203"/>
    <n v="-0.87447531609330098"/>
    <n v="0.24722222222222201"/>
    <x v="0"/>
    <d v="2017-03-27T11:33:50"/>
    <d v="2017-03-27T11:34:41"/>
    <s v="-"/>
    <x v="0"/>
  </r>
  <r>
    <n v="849"/>
    <n v="16"/>
    <x v="1"/>
    <m/>
    <x v="151"/>
    <n v="4"/>
    <s v="yes"/>
    <n v="3"/>
    <s v="yes"/>
    <n v="0.78888888888888797"/>
    <n v="0.143088291570625"/>
    <n v="0.44722222222222202"/>
    <x v="0"/>
    <d v="2017-03-27T11:33:51"/>
    <d v="2017-03-27T11:34:46"/>
    <s v="-"/>
    <x v="0"/>
  </r>
  <r>
    <n v="850"/>
    <n v="15"/>
    <x v="1"/>
    <m/>
    <x v="123"/>
    <n v="4"/>
    <s v="yes"/>
    <n v="4"/>
    <s v="yes"/>
    <n v="0.62222222222222201"/>
    <n v="-0.66324502209270098"/>
    <n v="0.358333333333333"/>
    <x v="0"/>
    <d v="2017-03-27T11:33:50"/>
    <d v="2017-03-27T11:34:49"/>
    <s v="-"/>
    <x v="0"/>
  </r>
  <r>
    <n v="851"/>
    <n v="16"/>
    <x v="1"/>
    <m/>
    <x v="103"/>
    <n v="4"/>
    <s v="no"/>
    <n v="5"/>
    <s v="no"/>
    <n v="0.74444444444444402"/>
    <n v="-0.11202853986693"/>
    <n v="0.42499999999999999"/>
    <x v="0"/>
    <d v="2017-03-27T11:34:08"/>
    <d v="2017-03-27T11:35:06"/>
    <s v="-"/>
    <x v="0"/>
  </r>
  <r>
    <n v="852"/>
    <n v="14"/>
    <x v="1"/>
    <m/>
    <x v="150"/>
    <n v="4"/>
    <s v="yes"/>
    <n v="3"/>
    <s v="yes"/>
    <n v="0.56666666666666599"/>
    <n v="-0.71942736214248504"/>
    <n v="0.60277777777777697"/>
    <x v="0"/>
    <d v="2017-03-27T11:34:03"/>
    <d v="2017-03-27T11:35:14"/>
    <s v="-"/>
    <x v="0"/>
  </r>
  <r>
    <n v="853"/>
    <n v="15"/>
    <x v="1"/>
    <m/>
    <x v="153"/>
    <n v="3"/>
    <s v="no"/>
    <n v="3"/>
    <s v="yes"/>
    <n v="0.133333333333333"/>
    <n v="-0.99353725065002696"/>
    <n v="0.24722222222222201"/>
    <x v="0"/>
    <d v="2017-03-27T11:34:11"/>
    <d v="2017-03-27T11:35:20"/>
    <s v="-"/>
    <x v="0"/>
  </r>
  <r>
    <n v="854"/>
    <n v="16"/>
    <x v="1"/>
    <m/>
    <x v="158"/>
    <n v="5"/>
    <s v="yes"/>
    <n v="4"/>
    <s v="yes"/>
    <n v="0.81111111111111101"/>
    <n v="0.268431259863948"/>
    <n v="0.60277777777777697"/>
    <x v="0"/>
    <d v="2017-03-27T11:34:27"/>
    <d v="2017-03-27T11:35:20"/>
    <s v="-"/>
    <x v="0"/>
  </r>
  <r>
    <n v="855"/>
    <n v="14"/>
    <x v="1"/>
    <m/>
    <x v="86"/>
    <n v="4"/>
    <s v="yes"/>
    <n v="3"/>
    <s v="yes"/>
    <n v="0.81111111111111101"/>
    <n v="0.268431259863948"/>
    <n v="-0.55277777777777704"/>
    <x v="0"/>
    <d v="2017-03-27T11:34:36"/>
    <d v="2017-03-27T11:35:38"/>
    <s v="-"/>
    <x v="0"/>
  </r>
  <r>
    <n v="856"/>
    <n v="15"/>
    <x v="1"/>
    <m/>
    <x v="148"/>
    <n v="4"/>
    <s v="no"/>
    <n v="4"/>
    <s v="yes"/>
    <n v="0.68888888888888899"/>
    <n v="-0.402538832906429"/>
    <n v="0.38055555555555498"/>
    <x v="0"/>
    <d v="2017-03-27T11:34:42"/>
    <d v="2017-03-27T11:35:38"/>
    <s v="-"/>
    <x v="0"/>
  </r>
  <r>
    <n v="857"/>
    <n v="16"/>
    <x v="1"/>
    <m/>
    <x v="149"/>
    <n v="4"/>
    <s v="yes"/>
    <n v="2"/>
    <s v="yes"/>
    <n v="0.54444444444444395"/>
    <n v="-0.84232588603559999"/>
    <n v="0.469444444444444"/>
    <x v="0"/>
    <d v="2017-03-27T11:34:43"/>
    <d v="2017-03-27T11:35:42"/>
    <s v="-"/>
    <x v="0"/>
  </r>
  <r>
    <n v="858"/>
    <n v="16"/>
    <x v="1"/>
    <m/>
    <x v="157"/>
    <n v="1"/>
    <s v="yes"/>
    <n v="1"/>
    <s v="no"/>
    <n v="0.188888888888888"/>
    <n v="-0.99010340220805004"/>
    <n v="-0.28611111111111098"/>
    <x v="0"/>
    <d v="2017-03-27T11:35:03"/>
    <d v="2017-03-27T11:35:56"/>
    <s v="-"/>
    <x v="0"/>
  </r>
  <r>
    <n v="859"/>
    <n v="14"/>
    <x v="1"/>
    <m/>
    <x v="159"/>
    <n v="3"/>
    <s v="yes"/>
    <n v="3"/>
    <s v="yes"/>
    <n v="0.47777777777777702"/>
    <n v="-0.92119323207878101"/>
    <n v="6.9444444444444406E-2"/>
    <x v="0"/>
    <d v="2017-03-27T11:35:01"/>
    <d v="2017-03-27T11:36:02"/>
    <s v="-"/>
    <x v="0"/>
  </r>
  <r>
    <n v="860"/>
    <n v="16"/>
    <x v="1"/>
    <m/>
    <x v="160"/>
    <n v="2"/>
    <s v="yes"/>
    <n v="2"/>
    <s v="no"/>
    <n v="0.122222222222222"/>
    <n v="-0.59829648445195305"/>
    <n v="-0.64166666666666605"/>
    <x v="0"/>
    <d v="2017-03-27T11:35:18"/>
    <d v="2017-03-27T11:36:10"/>
    <s v="-"/>
    <x v="0"/>
  </r>
  <r>
    <n v="861"/>
    <n v="14"/>
    <x v="1"/>
    <m/>
    <x v="161"/>
    <n v="3"/>
    <s v="yes"/>
    <n v="3"/>
    <s v="yes"/>
    <n v="0.27777777777777701"/>
    <n v="-0.99096652388450401"/>
    <n v="0.113888888888888"/>
    <x v="0"/>
    <d v="2017-03-27T11:35:24"/>
    <d v="2017-03-27T11:36:14"/>
    <s v="-"/>
    <x v="0"/>
  </r>
  <r>
    <n v="862"/>
    <n v="15"/>
    <x v="1"/>
    <m/>
    <x v="106"/>
    <n v="3"/>
    <s v="no"/>
    <n v="4"/>
    <s v="yes"/>
    <n v="0.17777777777777701"/>
    <n v="-0.97822125902046597"/>
    <n v="0.358333333333333"/>
    <x v="0"/>
    <d v="2017-03-27T11:35:01"/>
    <d v="2017-03-27T11:36:27"/>
    <s v="-"/>
    <x v="0"/>
  </r>
  <r>
    <n v="863"/>
    <n v="14"/>
    <x v="1"/>
    <m/>
    <x v="95"/>
    <n v="4"/>
    <s v="yes"/>
    <n v="3"/>
    <s v="yes"/>
    <n v="0.61111111111111105"/>
    <n v="-0.69638672402165702"/>
    <n v="0.358333333333333"/>
    <x v="0"/>
    <d v="2017-03-27T11:35:36"/>
    <d v="2017-03-27T11:36:28"/>
    <s v="-"/>
    <x v="0"/>
  </r>
  <r>
    <n v="864"/>
    <n v="16"/>
    <x v="1"/>
    <m/>
    <x v="124"/>
    <n v="3"/>
    <s v="no"/>
    <n v="3"/>
    <s v="yes"/>
    <n v="0.344444444444444"/>
    <n v="-0.98127935460223303"/>
    <n v="6.9444444444444406E-2"/>
    <x v="0"/>
    <d v="2017-03-27T11:35:32"/>
    <d v="2017-03-27T11:36:28"/>
    <s v="-"/>
    <x v="0"/>
  </r>
  <r>
    <n v="865"/>
    <n v="16"/>
    <x v="1"/>
    <m/>
    <x v="97"/>
    <n v="1"/>
    <s v="yes"/>
    <n v="1"/>
    <s v="no"/>
    <n v="0.14444444444444399"/>
    <n v="-0.96677870985626901"/>
    <n v="-0.39722222222222198"/>
    <x v="0"/>
    <d v="2017-03-27T11:35:50"/>
    <d v="2017-03-27T11:36:41"/>
    <s v="-"/>
    <x v="0"/>
  </r>
  <r>
    <n v="866"/>
    <n v="14"/>
    <x v="1"/>
    <m/>
    <x v="121"/>
    <n v="3"/>
    <s v="yes"/>
    <n v="3"/>
    <s v="yes"/>
    <n v="0.32222222222222202"/>
    <n v="-0.98290576245235595"/>
    <n v="0.33611111111111103"/>
    <x v="0"/>
    <d v="2017-03-27T11:35:50"/>
    <d v="2017-03-27T11:36:42"/>
    <s v="-"/>
    <x v="0"/>
  </r>
  <r>
    <n v="867"/>
    <n v="15"/>
    <x v="1"/>
    <m/>
    <x v="112"/>
    <n v="4"/>
    <s v="no"/>
    <n v="4"/>
    <s v="yes"/>
    <n v="0.86666666666666603"/>
    <n v="0.54887940512401201"/>
    <n v="0.38055555555555498"/>
    <x v="0"/>
    <d v="2017-03-27T11:35:50"/>
    <d v="2017-03-27T11:36:47"/>
    <s v="-"/>
    <x v="0"/>
  </r>
  <r>
    <n v="868"/>
    <n v="16"/>
    <x v="1"/>
    <m/>
    <x v="162"/>
    <n v="5"/>
    <s v="yes"/>
    <n v="4"/>
    <s v="yes"/>
    <n v="0.92222222222222205"/>
    <n v="0.76009145238674303"/>
    <n v="0.75833333333333297"/>
    <x v="0"/>
    <d v="2017-03-27T11:36:03"/>
    <d v="2017-03-27T11:36:59"/>
    <s v="-"/>
    <x v="0"/>
  </r>
  <r>
    <n v="869"/>
    <n v="14"/>
    <x v="1"/>
    <m/>
    <x v="146"/>
    <n v="4"/>
    <s v="yes"/>
    <n v="3"/>
    <s v="yes"/>
    <n v="0.47777777777777702"/>
    <n v="-0.92119323207878101"/>
    <n v="0.44722222222222202"/>
    <x v="0"/>
    <d v="2017-03-27T11:36:05"/>
    <d v="2017-03-27T11:37:00"/>
    <s v="-"/>
    <x v="0"/>
  </r>
  <r>
    <n v="870"/>
    <n v="15"/>
    <x v="1"/>
    <m/>
    <x v="86"/>
    <n v="4"/>
    <s v="yes"/>
    <n v="3"/>
    <s v="yes"/>
    <n v="0.844444444444444"/>
    <n v="0.44394467777885699"/>
    <n v="0.202777777777777"/>
    <x v="0"/>
    <d v="2017-03-27T11:36:09"/>
    <d v="2017-03-27T11:37:03"/>
    <s v="-"/>
    <x v="0"/>
  </r>
  <r>
    <n v="871"/>
    <n v="14"/>
    <x v="1"/>
    <m/>
    <x v="97"/>
    <n v="4"/>
    <s v="yes"/>
    <n v="3"/>
    <s v="yes"/>
    <n v="0.54444444444444395"/>
    <n v="-0.84232588603559999"/>
    <n v="0.33611111111111103"/>
    <x v="0"/>
    <d v="2017-03-27T11:36:22"/>
    <d v="2017-03-27T11:37:12"/>
    <s v="-"/>
    <x v="0"/>
  </r>
  <r>
    <n v="872"/>
    <n v="16"/>
    <x v="2"/>
    <m/>
    <x v="63"/>
    <n v="5"/>
    <s v="yes"/>
    <n v="4"/>
    <s v="yes"/>
    <n v="0.81111111111111101"/>
    <n v="0.268431259863948"/>
    <n v="0.64722222222222203"/>
    <x v="6"/>
    <d v="2017-03-27T11:36:21"/>
    <d v="2017-03-27T11:37:17"/>
    <s v="a111"/>
    <x v="0"/>
  </r>
  <r>
    <n v="873"/>
    <n v="14"/>
    <x v="1"/>
    <m/>
    <x v="107"/>
    <n v="4"/>
    <s v="yes"/>
    <n v="3"/>
    <s v="yes"/>
    <n v="0.61111111111111105"/>
    <n v="-0.69638672402165702"/>
    <n v="0.55833333333333302"/>
    <x v="0"/>
    <d v="2017-03-27T11:36:34"/>
    <d v="2017-03-27T11:37:22"/>
    <s v="-"/>
    <x v="0"/>
  </r>
  <r>
    <n v="874"/>
    <n v="16"/>
    <x v="1"/>
    <m/>
    <x v="121"/>
    <n v="4"/>
    <s v="yes"/>
    <n v="3"/>
    <s v="yes"/>
    <n v="0.83333333333333304"/>
    <n v="0.38758837440821597"/>
    <n v="0.75833333333333297"/>
    <x v="0"/>
    <d v="2017-03-27T11:36:39"/>
    <d v="2017-03-27T11:37:31"/>
    <s v="-"/>
    <x v="0"/>
  </r>
  <r>
    <n v="875"/>
    <n v="15"/>
    <x v="1"/>
    <m/>
    <x v="122"/>
    <n v="3"/>
    <s v="no"/>
    <n v="3"/>
    <s v="no"/>
    <n v="8.8888888888888906E-2"/>
    <n v="-0.99770861497804697"/>
    <n v="-0.15277777777777701"/>
    <x v="0"/>
    <d v="2017-03-27T11:36:25"/>
    <d v="2017-03-27T11:37:32"/>
    <s v="-"/>
    <x v="0"/>
  </r>
  <r>
    <n v="876"/>
    <n v="14"/>
    <x v="1"/>
    <m/>
    <x v="155"/>
    <n v="3"/>
    <s v="yes"/>
    <n v="3"/>
    <s v="yes"/>
    <n v="0.47777777777777702"/>
    <n v="-0.92119323207878101"/>
    <n v="0.40277777777777701"/>
    <x v="0"/>
    <d v="2017-03-27T11:36:45"/>
    <d v="2017-03-27T11:37:35"/>
    <s v="-"/>
    <x v="0"/>
  </r>
  <r>
    <n v="877"/>
    <n v="16"/>
    <x v="1"/>
    <m/>
    <x v="163"/>
    <n v="4"/>
    <s v="yes"/>
    <n v="3"/>
    <s v="yes"/>
    <n v="0.87777777777777699"/>
    <n v="0.59710081659473202"/>
    <n v="0.625"/>
    <x v="0"/>
    <d v="2017-03-27T11:36:52"/>
    <d v="2017-03-27T11:37:45"/>
    <s v="-"/>
    <x v="0"/>
  </r>
  <r>
    <n v="878"/>
    <n v="14"/>
    <x v="1"/>
    <m/>
    <x v="157"/>
    <n v="3"/>
    <s v="yes"/>
    <n v="3"/>
    <s v="no"/>
    <n v="3.3333333333333298E-2"/>
    <n v="-0.99707498739630096"/>
    <n v="-0.17499999999999999"/>
    <x v="0"/>
    <d v="2017-03-27T11:36:57"/>
    <d v="2017-03-27T11:37:51"/>
    <s v="-"/>
    <x v="0"/>
  </r>
  <r>
    <n v="879"/>
    <n v="15"/>
    <x v="1"/>
    <m/>
    <x v="162"/>
    <n v="4"/>
    <s v="yes"/>
    <n v="4"/>
    <s v="yes"/>
    <n v="0.8"/>
    <n v="0.20632928530448399"/>
    <n v="0.33611111111111103"/>
    <x v="0"/>
    <d v="2017-03-27T11:36:54"/>
    <d v="2017-03-27T11:37:53"/>
    <s v="-"/>
    <x v="0"/>
  </r>
  <r>
    <n v="880"/>
    <n v="16"/>
    <x v="1"/>
    <m/>
    <x v="91"/>
    <n v="1"/>
    <s v="yes"/>
    <n v="1"/>
    <s v="no"/>
    <n v="0.233333333333333"/>
    <n v="-0.99391926141187203"/>
    <n v="-0.241666666666666"/>
    <x v="0"/>
    <d v="2017-03-27T11:37:07"/>
    <d v="2017-03-27T11:38:04"/>
    <s v="-"/>
    <x v="0"/>
  </r>
  <r>
    <n v="881"/>
    <n v="14"/>
    <x v="1"/>
    <m/>
    <x v="137"/>
    <n v="3"/>
    <s v="yes"/>
    <n v="3"/>
    <s v="yes"/>
    <n v="0.25555555555555498"/>
    <n v="-0.99291892242973101"/>
    <n v="0.202777777777777"/>
    <x v="0"/>
    <d v="2017-03-27T11:37:15"/>
    <d v="2017-03-27T11:38:10"/>
    <s v="-"/>
    <x v="0"/>
  </r>
  <r>
    <n v="882"/>
    <n v="16"/>
    <x v="1"/>
    <m/>
    <x v="127"/>
    <n v="3"/>
    <s v="no"/>
    <n v="4"/>
    <s v="yes"/>
    <n v="0.5"/>
    <n v="-0.90040566632710894"/>
    <n v="0.313888888888888"/>
    <x v="0"/>
    <d v="2017-03-27T11:37:26"/>
    <d v="2017-03-27T11:38:19"/>
    <s v="-"/>
    <x v="0"/>
  </r>
  <r>
    <n v="883"/>
    <n v="14"/>
    <x v="1"/>
    <m/>
    <x v="164"/>
    <n v="3"/>
    <s v="yes"/>
    <n v="3"/>
    <s v="no"/>
    <n v="0.14444444444444399"/>
    <n v="-0.99790911931180104"/>
    <n v="0.113888888888888"/>
    <x v="0"/>
    <d v="2017-03-27T11:37:32"/>
    <d v="2017-03-27T11:38:34"/>
    <s v="-"/>
    <x v="0"/>
  </r>
  <r>
    <n v="884"/>
    <n v="16"/>
    <x v="1"/>
    <m/>
    <x v="161"/>
    <n v="1"/>
    <s v="yes"/>
    <n v="1"/>
    <s v="no"/>
    <n v="-1.1111111111111001E-2"/>
    <n v="-0.93199698103307804"/>
    <n v="-0.46388888888888802"/>
    <x v="0"/>
    <d v="2017-03-27T11:37:41"/>
    <d v="2017-03-27T11:38:36"/>
    <s v="-"/>
    <x v="0"/>
  </r>
  <r>
    <n v="885"/>
    <n v="15"/>
    <x v="1"/>
    <m/>
    <x v="143"/>
    <n v="4"/>
    <s v="no"/>
    <n v="4"/>
    <s v="yes"/>
    <n v="0.39999999999999902"/>
    <n v="-0.48962632992449501"/>
    <n v="0.66944444444444395"/>
    <x v="0"/>
    <d v="2017-03-27T11:37:15"/>
    <d v="2017-03-27T11:38:40"/>
    <s v="-"/>
    <x v="0"/>
  </r>
  <r>
    <n v="886"/>
    <n v="14"/>
    <x v="1"/>
    <m/>
    <x v="145"/>
    <n v="3"/>
    <s v="yes"/>
    <n v="3"/>
    <s v="no"/>
    <n v="3.3333333333333298E-2"/>
    <n v="-0.99938364627692"/>
    <n v="-1.94444444444445E-2"/>
    <x v="0"/>
    <d v="2017-03-27T11:37:57"/>
    <d v="2017-03-27T11:38:47"/>
    <s v="-"/>
    <x v="0"/>
  </r>
  <r>
    <n v="887"/>
    <n v="16"/>
    <x v="1"/>
    <m/>
    <x v="109"/>
    <n v="3"/>
    <s v="yes"/>
    <n v="2"/>
    <s v="yes"/>
    <n v="0.45555555555555499"/>
    <n v="-0.93777692805248802"/>
    <n v="0.202777777777777"/>
    <x v="0"/>
    <d v="2017-03-27T11:37:58"/>
    <d v="2017-03-27T11:38:51"/>
    <s v="-"/>
    <x v="0"/>
  </r>
  <r>
    <n v="888"/>
    <n v="16"/>
    <x v="1"/>
    <m/>
    <x v="131"/>
    <n v="4"/>
    <s v="yes"/>
    <n v="3"/>
    <s v="yes"/>
    <n v="0.54444444444444395"/>
    <n v="-0.84232588603559999"/>
    <n v="0.42499999999999999"/>
    <x v="0"/>
    <d v="2017-03-27T11:38:14"/>
    <d v="2017-03-27T11:39:03"/>
    <s v="-"/>
    <x v="0"/>
  </r>
  <r>
    <n v="889"/>
    <n v="14"/>
    <x v="1"/>
    <m/>
    <x v="165"/>
    <n v="3"/>
    <s v="yes"/>
    <n v="3"/>
    <s v="no"/>
    <n v="0.122222222222222"/>
    <n v="-0.99809209476105498"/>
    <n v="0.13611111111111099"/>
    <x v="0"/>
    <d v="2017-03-27T11:38:10"/>
    <d v="2017-03-27T11:39:08"/>
    <s v="-"/>
    <x v="0"/>
  </r>
  <r>
    <n v="890"/>
    <n v="16"/>
    <x v="1"/>
    <m/>
    <x v="128"/>
    <n v="3"/>
    <s v="yes"/>
    <n v="4"/>
    <s v="yes"/>
    <n v="0.655555555555555"/>
    <n v="-0.54631403170889303"/>
    <n v="0.33611111111111103"/>
    <x v="0"/>
    <d v="2017-03-27T11:38:25"/>
    <d v="2017-03-27T11:39:18"/>
    <s v="-"/>
    <x v="0"/>
  </r>
  <r>
    <n v="891"/>
    <n v="14"/>
    <x v="1"/>
    <m/>
    <x v="92"/>
    <n v="4"/>
    <s v="yes"/>
    <n v="3"/>
    <s v="yes"/>
    <n v="0.85555555555555496"/>
    <n v="0.49777770092715301"/>
    <n v="-0.374999999999999"/>
    <x v="0"/>
    <d v="2017-03-27T11:38:31"/>
    <d v="2017-03-27T11:39:20"/>
    <s v="-"/>
    <x v="0"/>
  </r>
  <r>
    <n v="892"/>
    <n v="16"/>
    <x v="1"/>
    <m/>
    <x v="145"/>
    <n v="1"/>
    <s v="no"/>
    <n v="4"/>
    <s v="no"/>
    <n v="-5.5555555555555497E-2"/>
    <n v="-0.91393787258419001"/>
    <n v="-0.48611111111111099"/>
    <x v="0"/>
    <d v="2017-03-27T11:38:40"/>
    <d v="2017-03-27T11:39:35"/>
    <s v="-"/>
    <x v="0"/>
  </r>
  <r>
    <n v="893"/>
    <n v="14"/>
    <x v="2"/>
    <m/>
    <x v="43"/>
    <n v="4"/>
    <s v="yes"/>
    <n v="3"/>
    <s v="yes"/>
    <n v="0.81111111111111101"/>
    <n v="0.268431259863948"/>
    <n v="-0.66388888888888897"/>
    <x v="3"/>
    <d v="2017-03-27T11:38:42"/>
    <d v="2017-03-27T11:39:43"/>
    <s v="a010"/>
    <x v="1"/>
  </r>
  <r>
    <n v="894"/>
    <n v="15"/>
    <x v="1"/>
    <m/>
    <x v="134"/>
    <n v="3"/>
    <s v="no"/>
    <n v="4"/>
    <s v="no"/>
    <n v="-0.155555555555555"/>
    <n v="-0.99763759976931099"/>
    <n v="-4.1666666666666602E-2"/>
    <x v="0"/>
    <d v="2017-03-27T11:38:02"/>
    <d v="2017-03-27T11:39:48"/>
    <s v="-"/>
    <x v="0"/>
  </r>
  <r>
    <n v="895"/>
    <n v="16"/>
    <x v="1"/>
    <m/>
    <x v="142"/>
    <n v="5"/>
    <s v="yes"/>
    <n v="4"/>
    <s v="yes"/>
    <n v="0.87777777777777699"/>
    <n v="0.59710081659473202"/>
    <n v="0.64722222222222203"/>
    <x v="0"/>
    <d v="2017-03-27T11:38:57"/>
    <d v="2017-03-27T11:39:49"/>
    <s v="-"/>
    <x v="0"/>
  </r>
  <r>
    <n v="896"/>
    <n v="15"/>
    <x v="1"/>
    <m/>
    <x v="163"/>
    <n v="4"/>
    <s v="no"/>
    <n v="4"/>
    <s v="yes"/>
    <n v="0.64444444444444404"/>
    <n v="-0.58827638534013305"/>
    <n v="0.24722222222222201"/>
    <x v="0"/>
    <d v="2017-03-27T11:39:10"/>
    <d v="2017-03-27T11:40:05"/>
    <s v="-"/>
    <x v="0"/>
  </r>
  <r>
    <n v="897"/>
    <n v="14"/>
    <x v="1"/>
    <m/>
    <x v="115"/>
    <n v="3"/>
    <s v="yes"/>
    <n v="3"/>
    <s v="yes"/>
    <n v="0.3"/>
    <n v="-0.988478772311154"/>
    <n v="9.1666666666666702E-2"/>
    <x v="0"/>
    <d v="2017-03-27T11:39:06"/>
    <d v="2017-03-27T11:40:07"/>
    <s v="-"/>
    <x v="0"/>
  </r>
  <r>
    <n v="898"/>
    <n v="16"/>
    <x v="2"/>
    <m/>
    <x v="40"/>
    <n v="1"/>
    <s v="no"/>
    <n v="5"/>
    <s v="no"/>
    <n v="0.122222222222222"/>
    <n v="-0.93199698103307804"/>
    <n v="-0.46388888888888802"/>
    <x v="2"/>
    <d v="2017-03-27T11:39:10"/>
    <d v="2017-03-27T11:40:11"/>
    <s v="a001"/>
    <x v="1"/>
  </r>
  <r>
    <n v="899"/>
    <n v="16"/>
    <x v="1"/>
    <m/>
    <x v="164"/>
    <n v="1"/>
    <s v="yes"/>
    <n v="1"/>
    <s v="no"/>
    <n v="-0.7"/>
    <n v="-0.34894641036798502"/>
    <n v="4.72222222222222E-2"/>
    <x v="0"/>
    <d v="2017-03-27T11:39:33"/>
    <d v="2017-03-27T11:40:27"/>
    <s v="-"/>
    <x v="0"/>
  </r>
  <r>
    <n v="900"/>
    <n v="15"/>
    <x v="1"/>
    <m/>
    <x v="116"/>
    <n v="4"/>
    <s v="no"/>
    <n v="2"/>
    <s v="yes"/>
    <n v="0.68888888888888899"/>
    <n v="-0.402538832906429"/>
    <n v="0.313888888888888"/>
    <x v="0"/>
    <d v="2017-03-27T11:39:27"/>
    <d v="2017-03-27T11:40:27"/>
    <s v="-"/>
    <x v="0"/>
  </r>
  <r>
    <n v="901"/>
    <n v="14"/>
    <x v="1"/>
    <m/>
    <x v="132"/>
    <n v="3"/>
    <s v="yes"/>
    <n v="3"/>
    <s v="no"/>
    <n v="-0.3"/>
    <n v="-0.988478772311154"/>
    <n v="2.7777777777777302E-3"/>
    <x v="0"/>
    <d v="2017-03-27T11:39:30"/>
    <d v="2017-03-27T11:40:32"/>
    <s v="-"/>
    <x v="0"/>
  </r>
  <r>
    <n v="902"/>
    <n v="16"/>
    <x v="1"/>
    <m/>
    <x v="165"/>
    <n v="1"/>
    <s v="no"/>
    <n v="4"/>
    <s v="no"/>
    <n v="-0.92222222222222205"/>
    <n v="0.76009145238674303"/>
    <n v="0.22500000000000001"/>
    <x v="0"/>
    <d v="2017-03-27T11:39:48"/>
    <d v="2017-03-27T11:40:43"/>
    <s v="-"/>
    <x v="0"/>
  </r>
  <r>
    <n v="903"/>
    <n v="16"/>
    <x v="1"/>
    <m/>
    <x v="94"/>
    <n v="4"/>
    <s v="yes"/>
    <n v="3"/>
    <s v="yes"/>
    <n v="0.7"/>
    <n v="-0.34894641036798502"/>
    <n v="0.625"/>
    <x v="0"/>
    <d v="2017-03-27T11:40:05"/>
    <d v="2017-03-27T11:40:53"/>
    <s v="-"/>
    <x v="0"/>
  </r>
  <r>
    <n v="904"/>
    <n v="14"/>
    <x v="1"/>
    <m/>
    <x v="153"/>
    <n v="3"/>
    <s v="yes"/>
    <n v="3"/>
    <s v="no"/>
    <n v="7.7777777777777696E-2"/>
    <n v="-0.99770861497804697"/>
    <n v="-0.15277777777777701"/>
    <x v="0"/>
    <d v="2017-03-27T11:39:54"/>
    <d v="2017-03-27T11:40:54"/>
    <s v="-"/>
    <x v="0"/>
  </r>
  <r>
    <n v="905"/>
    <n v="15"/>
    <x v="1"/>
    <m/>
    <x v="89"/>
    <n v="2"/>
    <s v="yes"/>
    <n v="2"/>
    <s v="yes"/>
    <n v="8.8888888888888906E-2"/>
    <n v="-0.99493538567483397"/>
    <n v="0.22500000000000001"/>
    <x v="0"/>
    <d v="2017-03-27T11:39:49"/>
    <d v="2017-03-27T11:41:01"/>
    <s v="-"/>
    <x v="0"/>
  </r>
  <r>
    <n v="906"/>
    <n v="16"/>
    <x v="1"/>
    <m/>
    <x v="159"/>
    <n v="4"/>
    <s v="yes"/>
    <n v="3"/>
    <s v="yes"/>
    <n v="0.83333333333333304"/>
    <n v="0.38758837440821597"/>
    <n v="0.625"/>
    <x v="0"/>
    <d v="2017-03-27T11:40:15"/>
    <d v="2017-03-27T11:41:05"/>
    <s v="-"/>
    <x v="0"/>
  </r>
  <r>
    <n v="907"/>
    <n v="14"/>
    <x v="1"/>
    <m/>
    <x v="108"/>
    <n v="3"/>
    <s v="yes"/>
    <n v="3"/>
    <s v="yes"/>
    <n v="5.5555555555555601E-2"/>
    <n v="-0.99908319012219404"/>
    <n v="6.9444444444444406E-2"/>
    <x v="0"/>
    <d v="2017-03-27T11:40:16"/>
    <d v="2017-03-27T11:41:11"/>
    <s v="-"/>
    <x v="0"/>
  </r>
  <r>
    <n v="908"/>
    <n v="16"/>
    <x v="1"/>
    <m/>
    <x v="89"/>
    <n v="1"/>
    <s v="yes"/>
    <n v="1"/>
    <s v="no"/>
    <n v="0.211111111111111"/>
    <n v="-0.78576205470282501"/>
    <n v="-0.57499999999999996"/>
    <x v="0"/>
    <d v="2017-03-27T11:40:26"/>
    <d v="2017-03-27T11:41:15"/>
    <s v="-"/>
    <x v="0"/>
  </r>
  <r>
    <n v="909"/>
    <n v="15"/>
    <x v="2"/>
    <m/>
    <x v="43"/>
    <n v="4"/>
    <s v="no"/>
    <n v="4"/>
    <s v="yes"/>
    <n v="0.57777777777777695"/>
    <n v="-0.77981182665191895"/>
    <n v="0.42499999999999999"/>
    <x v="3"/>
    <d v="2017-03-27T11:40:23"/>
    <d v="2017-03-27T11:41:26"/>
    <s v="a010"/>
    <x v="1"/>
  </r>
  <r>
    <n v="910"/>
    <n v="16"/>
    <x v="1"/>
    <m/>
    <x v="87"/>
    <n v="1"/>
    <s v="yes"/>
    <n v="1"/>
    <s v="no"/>
    <n v="-1.1111111111111001E-2"/>
    <n v="-0.89133938347415398"/>
    <n v="-0.50833333333333297"/>
    <x v="0"/>
    <d v="2017-03-27T11:40:36"/>
    <d v="2017-03-27T11:41:26"/>
    <s v="-"/>
    <x v="0"/>
  </r>
  <r>
    <n v="911"/>
    <n v="14"/>
    <x v="1"/>
    <m/>
    <x v="119"/>
    <n v="3"/>
    <s v="yes"/>
    <n v="3"/>
    <s v="yes"/>
    <n v="0.45555555555555499"/>
    <n v="-0.93777692805248802"/>
    <n v="0.33611111111111103"/>
    <x v="0"/>
    <d v="2017-03-27T11:40:33"/>
    <d v="2017-03-27T11:41:27"/>
    <s v="-"/>
    <x v="0"/>
  </r>
  <r>
    <n v="912"/>
    <n v="14"/>
    <x v="1"/>
    <m/>
    <x v="147"/>
    <n v="3"/>
    <s v="yes"/>
    <n v="3"/>
    <s v="no"/>
    <n v="-0.47777777777777702"/>
    <n v="-0.92119323207878101"/>
    <n v="0.15833333333333299"/>
    <x v="0"/>
    <d v="2017-03-27T11:40:49"/>
    <d v="2017-03-27T11:41:40"/>
    <s v="-"/>
    <x v="0"/>
  </r>
  <r>
    <n v="913"/>
    <n v="16"/>
    <x v="1"/>
    <m/>
    <x v="156"/>
    <n v="2"/>
    <s v="yes"/>
    <n v="1"/>
    <s v="no"/>
    <n v="5.5555555555555601E-2"/>
    <n v="-0.95776436476604498"/>
    <n v="-0.41944444444444401"/>
    <x v="0"/>
    <d v="2017-03-27T11:40:48"/>
    <d v="2017-03-27T11:41:42"/>
    <s v="-"/>
    <x v="0"/>
  </r>
  <r>
    <n v="914"/>
    <n v="15"/>
    <x v="1"/>
    <m/>
    <x v="88"/>
    <n v="4"/>
    <s v="no"/>
    <n v="4"/>
    <s v="yes"/>
    <n v="0.57777777777777695"/>
    <n v="-0.77981182665191895"/>
    <n v="0.40277777777777701"/>
    <x v="0"/>
    <d v="2017-03-27T11:40:48"/>
    <d v="2017-03-27T11:41:50"/>
    <s v="-"/>
    <x v="0"/>
  </r>
  <r>
    <n v="915"/>
    <n v="16"/>
    <x v="1"/>
    <m/>
    <x v="134"/>
    <n v="1"/>
    <s v="no"/>
    <n v="4"/>
    <s v="no"/>
    <n v="0.188888888888888"/>
    <n v="-0.96677870985626901"/>
    <n v="-0.39722222222222198"/>
    <x v="0"/>
    <d v="2017-03-27T11:41:04"/>
    <d v="2017-03-27T11:41:54"/>
    <s v="-"/>
    <x v="0"/>
  </r>
  <r>
    <n v="916"/>
    <n v="14"/>
    <x v="1"/>
    <m/>
    <x v="141"/>
    <n v="3"/>
    <s v="yes"/>
    <n v="3"/>
    <s v="no"/>
    <n v="7.7777777777777696E-2"/>
    <n v="-0.99899521900973598"/>
    <n v="-1.94444444444445E-2"/>
    <x v="0"/>
    <d v="2017-03-27T11:41:02"/>
    <d v="2017-03-27T11:42:00"/>
    <s v="-"/>
    <x v="0"/>
  </r>
  <r>
    <n v="917"/>
    <n v="16"/>
    <x v="1"/>
    <m/>
    <x v="138"/>
    <n v="1"/>
    <s v="no"/>
    <n v="4"/>
    <s v="no"/>
    <n v="-0.122222222222222"/>
    <n v="-0.51286355383216897"/>
    <n v="-0.66388888888888897"/>
    <x v="0"/>
    <d v="2017-03-27T11:41:16"/>
    <d v="2017-03-27T11:42:06"/>
    <s v="-"/>
    <x v="0"/>
  </r>
  <r>
    <n v="918"/>
    <n v="15"/>
    <x v="1"/>
    <m/>
    <x v="96"/>
    <n v="4"/>
    <s v="yes"/>
    <n v="4"/>
    <s v="yes"/>
    <n v="0.93333333333333302"/>
    <n v="0.79348956196801002"/>
    <n v="0.180555555555555"/>
    <x v="0"/>
    <d v="2017-03-27T11:41:13"/>
    <d v="2017-03-27T11:42:07"/>
    <s v="-"/>
    <x v="0"/>
  </r>
  <r>
    <n v="919"/>
    <n v="14"/>
    <x v="1"/>
    <m/>
    <x v="160"/>
    <n v="3"/>
    <s v="yes"/>
    <n v="3"/>
    <s v="yes"/>
    <n v="0.233333333333333"/>
    <n v="-0.99445047044479296"/>
    <n v="0.180555555555555"/>
    <x v="0"/>
    <d v="2017-03-27T11:41:23"/>
    <d v="2017-03-27T11:42:09"/>
    <s v="-"/>
    <x v="0"/>
  </r>
  <r>
    <n v="920"/>
    <n v="15"/>
    <x v="1"/>
    <m/>
    <x v="151"/>
    <n v="4"/>
    <s v="yes"/>
    <n v="4"/>
    <s v="yes"/>
    <n v="0.97777777777777697"/>
    <n v="0.90077020657746798"/>
    <n v="0.73611111111111105"/>
    <x v="0"/>
    <d v="2017-03-27T11:41:29"/>
    <d v="2017-03-27T11:42:29"/>
    <s v="-"/>
    <x v="0"/>
  </r>
  <r>
    <n v="922"/>
    <n v="14"/>
    <x v="1"/>
    <m/>
    <x v="127"/>
    <n v="3"/>
    <s v="yes"/>
    <n v="3"/>
    <s v="yes"/>
    <n v="5.5555555555555601E-2"/>
    <n v="-0.99882945623196795"/>
    <n v="9.1666666666666702E-2"/>
    <x v="0"/>
    <d v="2017-03-27T11:41:31"/>
    <d v="2017-03-27T11:42:41"/>
    <s v="-"/>
    <x v="0"/>
  </r>
  <r>
    <n v="923"/>
    <n v="15"/>
    <x v="1"/>
    <m/>
    <x v="152"/>
    <n v="4"/>
    <s v="no"/>
    <n v="4"/>
    <s v="yes"/>
    <n v="0.8"/>
    <n v="0.20632928530448399"/>
    <n v="0.60277777777777697"/>
    <x v="0"/>
    <d v="2017-03-27T11:41:51"/>
    <d v="2017-03-27T11:42:46"/>
    <s v="-"/>
    <x v="0"/>
  </r>
  <r>
    <n v="925"/>
    <n v="14"/>
    <x v="1"/>
    <m/>
    <x v="118"/>
    <n v="3"/>
    <s v="yes"/>
    <n v="3"/>
    <s v="no"/>
    <n v="0.25555555555555498"/>
    <n v="-0.99291892242973101"/>
    <n v="0.202777777777777"/>
    <x v="0"/>
    <d v="2017-03-27T11:42:04"/>
    <d v="2017-03-27T11:43:01"/>
    <s v="-"/>
    <x v="0"/>
  </r>
  <r>
    <n v="926"/>
    <n v="15"/>
    <x v="1"/>
    <m/>
    <x v="133"/>
    <n v="4"/>
    <s v="yes"/>
    <n v="4"/>
    <s v="yes"/>
    <n v="0.66666666666666596"/>
    <n v="-0.50133814047780401"/>
    <n v="0.358333333333333"/>
    <x v="0"/>
    <d v="2017-03-27T11:42:08"/>
    <d v="2017-03-27T11:43:08"/>
    <s v="-"/>
    <x v="0"/>
  </r>
  <r>
    <n v="928"/>
    <n v="14"/>
    <x v="2"/>
    <m/>
    <x v="63"/>
    <n v="3"/>
    <s v="yes"/>
    <n v="3"/>
    <s v="yes"/>
    <n v="0.38888888888888901"/>
    <n v="-0.96472037367048302"/>
    <n v="0.40277777777777701"/>
    <x v="4"/>
    <d v="2017-03-27T11:42:23"/>
    <d v="2017-03-27T11:43:22"/>
    <s v="a111"/>
    <x v="1"/>
  </r>
  <r>
    <n v="930"/>
    <n v="15"/>
    <x v="1"/>
    <m/>
    <x v="160"/>
    <n v="3"/>
    <s v="no"/>
    <n v="3"/>
    <s v="no"/>
    <n v="4.4444444444444398E-2"/>
    <n v="-0.99756438619395504"/>
    <n v="0.15833333333333299"/>
    <x v="0"/>
    <d v="2017-03-27T11:42:30"/>
    <d v="2017-03-27T11:43:33"/>
    <s v="-"/>
    <x v="0"/>
  </r>
  <r>
    <n v="932"/>
    <n v="14"/>
    <x v="1"/>
    <m/>
    <x v="162"/>
    <n v="4"/>
    <s v="yes"/>
    <n v="4"/>
    <s v="yes"/>
    <n v="0.47777777777777702"/>
    <n v="-0.92119323207878101"/>
    <n v="0.38055555555555498"/>
    <x v="0"/>
    <d v="2017-03-27T11:42:44"/>
    <d v="2017-03-27T11:43:47"/>
    <s v="-"/>
    <x v="0"/>
  </r>
  <r>
    <n v="934"/>
    <n v="15"/>
    <x v="1"/>
    <m/>
    <x v="110"/>
    <n v="4"/>
    <s v="no"/>
    <n v="4"/>
    <s v="yes"/>
    <n v="0.64444444444444404"/>
    <n v="-0.58827638534013305"/>
    <n v="0.26944444444444399"/>
    <x v="0"/>
    <d v="2017-03-27T11:42:56"/>
    <d v="2017-03-27T11:44:00"/>
    <s v="-"/>
    <x v="0"/>
  </r>
  <r>
    <n v="936"/>
    <n v="14"/>
    <x v="1"/>
    <m/>
    <x v="131"/>
    <n v="3"/>
    <s v="yes"/>
    <n v="3"/>
    <s v="yes"/>
    <n v="0.122222222222222"/>
    <n v="-0.99756438619395504"/>
    <n v="0.15833333333333299"/>
    <x v="0"/>
    <d v="2017-03-27T11:43:10"/>
    <d v="2017-03-27T11:44:11"/>
    <s v="-"/>
    <x v="0"/>
  </r>
  <r>
    <n v="938"/>
    <n v="14"/>
    <x v="1"/>
    <m/>
    <x v="156"/>
    <n v="3"/>
    <s v="yes"/>
    <n v="3"/>
    <s v="no"/>
    <n v="9.9999999999999895E-2"/>
    <n v="-0.99871715334518696"/>
    <n v="2.4999999999999901E-2"/>
    <x v="0"/>
    <d v="2017-03-27T11:43:33"/>
    <d v="2017-03-27T11:44:26"/>
    <s v="-"/>
    <x v="0"/>
  </r>
  <r>
    <n v="939"/>
    <n v="14"/>
    <x v="1"/>
    <m/>
    <x v="152"/>
    <n v="3"/>
    <s v="yes"/>
    <n v="3"/>
    <s v="yes"/>
    <n v="0.52222222222222203"/>
    <n v="-0.87447531609330098"/>
    <n v="0.313888888888888"/>
    <x v="0"/>
    <d v="2017-03-27T11:43:48"/>
    <d v="2017-03-27T11:44:35"/>
    <s v="-"/>
    <x v="0"/>
  </r>
  <r>
    <n v="940"/>
    <n v="15"/>
    <x v="1"/>
    <m/>
    <x v="140"/>
    <n v="4"/>
    <s v="no"/>
    <n v="4"/>
    <s v="no"/>
    <n v="0.53333333333333299"/>
    <n v="-0.859250206747044"/>
    <n v="0.22500000000000001"/>
    <x v="0"/>
    <d v="2017-03-27T11:43:22"/>
    <d v="2017-03-27T11:44:38"/>
    <s v="-"/>
    <x v="0"/>
  </r>
  <r>
    <n v="942"/>
    <n v="14"/>
    <x v="1"/>
    <m/>
    <x v="136"/>
    <n v="3"/>
    <s v="yes"/>
    <n v="3"/>
    <s v="no"/>
    <n v="9.9999999999999895E-2"/>
    <n v="-0.99871715334518696"/>
    <n v="9.1666666666666702E-2"/>
    <x v="0"/>
    <d v="2017-03-27T11:43:57"/>
    <d v="2017-03-27T11:44:52"/>
    <s v="-"/>
    <x v="0"/>
  </r>
  <r>
    <n v="944"/>
    <n v="14"/>
    <x v="1"/>
    <m/>
    <x v="163"/>
    <n v="3"/>
    <s v="yes"/>
    <n v="3"/>
    <s v="yes"/>
    <n v="0.47777777777777702"/>
    <n v="-0.92119323207878101"/>
    <n v="0.202777777777777"/>
    <x v="0"/>
    <d v="2017-03-27T11:44:14"/>
    <d v="2017-03-27T11:45:01"/>
    <s v="-"/>
    <x v="0"/>
  </r>
  <r>
    <n v="946"/>
    <n v="15"/>
    <x v="1"/>
    <m/>
    <x v="107"/>
    <n v="2"/>
    <s v="no"/>
    <n v="2"/>
    <s v="yes"/>
    <n v="-0.19999999999999901"/>
    <n v="-0.99615082822076495"/>
    <n v="-6.3888888888888995E-2"/>
    <x v="0"/>
    <d v="2017-03-27T11:44:01"/>
    <d v="2017-03-27T11:45:09"/>
    <s v="-"/>
    <x v="0"/>
  </r>
  <r>
    <n v="948"/>
    <n v="14"/>
    <x v="1"/>
    <m/>
    <x v="154"/>
    <n v="3"/>
    <s v="yes"/>
    <n v="3"/>
    <s v="yes"/>
    <n v="0.41111111111111098"/>
    <n v="-0.96139580952930803"/>
    <n v="0.13611111111111099"/>
    <x v="0"/>
    <d v="2017-03-27T11:44:23"/>
    <d v="2017-03-27T11:45:19"/>
    <s v="-"/>
    <x v="0"/>
  </r>
  <r>
    <n v="950"/>
    <n v="15"/>
    <x v="1"/>
    <m/>
    <x v="158"/>
    <n v="4"/>
    <s v="yes"/>
    <n v="4"/>
    <s v="yes"/>
    <n v="0.86666666666666603"/>
    <n v="0.54887940512401201"/>
    <n v="0.29166666666666602"/>
    <x v="0"/>
    <d v="2017-03-27T11:44:32"/>
    <d v="2017-03-27T11:45:31"/>
    <s v="-"/>
    <x v="0"/>
  </r>
  <r>
    <n v="951"/>
    <n v="14"/>
    <x v="1"/>
    <m/>
    <x v="158"/>
    <n v="3"/>
    <s v="yes"/>
    <n v="3"/>
    <s v="no"/>
    <n v="0.43333333333333302"/>
    <n v="-0.88486732817164904"/>
    <n v="0.51388888888888795"/>
    <x v="0"/>
    <d v="2017-03-27T11:44:41"/>
    <d v="2017-03-27T11:45:34"/>
    <s v="-"/>
    <x v="0"/>
  </r>
  <r>
    <n v="953"/>
    <n v="14"/>
    <x v="1"/>
    <m/>
    <x v="101"/>
    <n v="3"/>
    <s v="yes"/>
    <n v="3"/>
    <s v="no"/>
    <n v="5.5555555555555601E-2"/>
    <n v="-0.99689093471207901"/>
    <n v="0.180555555555555"/>
    <x v="0"/>
    <d v="2017-03-27T11:44:56"/>
    <d v="2017-03-27T11:45:53"/>
    <s v="-"/>
    <x v="0"/>
  </r>
  <r>
    <n v="955"/>
    <n v="15"/>
    <x v="1"/>
    <m/>
    <x v="154"/>
    <n v="3"/>
    <s v="no"/>
    <n v="4"/>
    <s v="yes"/>
    <n v="0.44444444444444398"/>
    <n v="-0.94474723694402696"/>
    <n v="0.29166666666666602"/>
    <x v="0"/>
    <d v="2017-03-27T11:44:54"/>
    <d v="2017-03-27T11:46:05"/>
    <s v="-"/>
    <x v="0"/>
  </r>
  <r>
    <n v="956"/>
    <n v="15"/>
    <x v="1"/>
    <m/>
    <x v="130"/>
    <n v="4"/>
    <s v="no"/>
    <n v="4"/>
    <s v="yes"/>
    <n v="0.75555555555555498"/>
    <n v="-4.8872867474968398E-2"/>
    <n v="0.51388888888888795"/>
    <x v="0"/>
    <d v="2017-03-27T11:45:28"/>
    <d v="2017-03-27T11:46:20"/>
    <s v="-"/>
    <x v="0"/>
  </r>
  <r>
    <n v="958"/>
    <n v="15"/>
    <x v="1"/>
    <m/>
    <x v="164"/>
    <n v="3"/>
    <s v="yes"/>
    <n v="2"/>
    <s v="no"/>
    <n v="-0.17777777777777701"/>
    <n v="-0.996984362865169"/>
    <n v="-0.15277777777777701"/>
    <x v="0"/>
    <d v="2017-03-27T11:45:42"/>
    <d v="2017-03-27T11:46:39"/>
    <s v="-"/>
    <x v="0"/>
  </r>
  <r>
    <n v="962"/>
    <n v="15"/>
    <x v="1"/>
    <m/>
    <x v="104"/>
    <n v="2"/>
    <s v="no"/>
    <n v="2"/>
    <s v="yes"/>
    <n v="6.6666666666666596E-2"/>
    <n v="-0.986589153689302"/>
    <n v="0.313888888888888"/>
    <x v="0"/>
    <d v="2017-03-27T11:46:02"/>
    <d v="2017-03-27T11:47:00"/>
    <s v="-"/>
    <x v="0"/>
  </r>
  <r>
    <n v="965"/>
    <n v="15"/>
    <x v="1"/>
    <m/>
    <x v="138"/>
    <n v="2"/>
    <s v="no"/>
    <n v="4"/>
    <s v="no"/>
    <n v="-0.33333333333333298"/>
    <n v="-0.98341612463441996"/>
    <n v="6.9444444444444406E-2"/>
    <x v="0"/>
    <d v="2017-03-27T11:46:23"/>
    <d v="2017-03-27T11:47:15"/>
    <s v="-"/>
    <x v="0"/>
  </r>
  <r>
    <n v="968"/>
    <n v="15"/>
    <x v="1"/>
    <m/>
    <x v="103"/>
    <n v="3"/>
    <s v="no"/>
    <n v="4"/>
    <s v="no"/>
    <n v="6.6666666666666596E-2"/>
    <n v="-0.98290576245235595"/>
    <n v="0.33611111111111103"/>
    <x v="0"/>
    <d v="2017-03-27T11:46:37"/>
    <d v="2017-03-27T11:47:35"/>
    <s v="-"/>
    <x v="0"/>
  </r>
  <r>
    <n v="971"/>
    <n v="15"/>
    <x v="1"/>
    <m/>
    <x v="129"/>
    <n v="4"/>
    <s v="no"/>
    <n v="4"/>
    <s v="yes"/>
    <n v="0.66666666666666596"/>
    <n v="-0.389391387983615"/>
    <n v="0.69166666666666599"/>
    <x v="0"/>
    <d v="2017-03-27T11:46:58"/>
    <d v="2017-03-27T11:47:47"/>
    <s v="-"/>
    <x v="0"/>
  </r>
  <r>
    <n v="972"/>
    <n v="15"/>
    <x v="1"/>
    <m/>
    <x v="161"/>
    <n v="3"/>
    <s v="no"/>
    <n v="3"/>
    <s v="yes"/>
    <n v="0.422222222222222"/>
    <n v="-0.95648106951994805"/>
    <n v="0.38055555555555498"/>
    <x v="0"/>
    <d v="2017-03-27T11:47:09"/>
    <d v="2017-03-27T11:48:06"/>
    <s v="-"/>
    <x v="0"/>
  </r>
  <r>
    <n v="974"/>
    <n v="15"/>
    <x v="1"/>
    <m/>
    <x v="101"/>
    <n v="4"/>
    <s v="yes"/>
    <n v="2"/>
    <s v="yes"/>
    <n v="0.64444444444444404"/>
    <n v="-0.58827638534013305"/>
    <n v="0.44722222222222202"/>
    <x v="0"/>
    <d v="2017-03-27T11:47:28"/>
    <d v="2017-03-27T11:48:19"/>
    <s v="-"/>
    <x v="0"/>
  </r>
  <r>
    <n v="975"/>
    <n v="15"/>
    <x v="1"/>
    <m/>
    <x v="142"/>
    <n v="4"/>
    <s v="no"/>
    <n v="4"/>
    <s v="yes"/>
    <n v="0.51111111111111096"/>
    <n v="-0.88814752511745398"/>
    <n v="0.40277777777777701"/>
    <x v="0"/>
    <d v="2017-03-27T11:47:41"/>
    <d v="2017-03-27T11:48:37"/>
    <s v="-"/>
    <x v="0"/>
  </r>
  <r>
    <n v="978"/>
    <n v="15"/>
    <x v="2"/>
    <m/>
    <x v="38"/>
    <n v="5"/>
    <s v="yes"/>
    <n v="4"/>
    <s v="yes"/>
    <n v="0.88888888888888895"/>
    <n v="0.64234966199251897"/>
    <n v="0.84722222222222199"/>
    <x v="1"/>
    <d v="2017-03-27T11:48:00"/>
    <d v="2017-03-27T11:49:02"/>
    <s v="a110"/>
    <x v="1"/>
  </r>
  <r>
    <n v="980"/>
    <n v="15"/>
    <x v="1"/>
    <m/>
    <x v="102"/>
    <n v="2"/>
    <s v="no"/>
    <n v="2"/>
    <s v="yes"/>
    <n v="0.6"/>
    <n v="-0.72677220383770402"/>
    <n v="0.51388888888888795"/>
    <x v="0"/>
    <d v="2017-03-27T11:48:25"/>
    <d v="2017-03-27T11:49:18"/>
    <s v="-"/>
    <x v="0"/>
  </r>
  <r>
    <n v="982"/>
    <n v="15"/>
    <x v="1"/>
    <m/>
    <x v="125"/>
    <n v="4"/>
    <s v="no"/>
    <n v="4"/>
    <s v="yes"/>
    <n v="0.48888888888888798"/>
    <n v="-0.91138029329094095"/>
    <n v="0.24722222222222201"/>
    <x v="0"/>
    <d v="2017-03-27T11:48:40"/>
    <d v="2017-03-27T11:49:33"/>
    <s v="-"/>
    <x v="0"/>
  </r>
  <r>
    <n v="984"/>
    <n v="15"/>
    <x v="1"/>
    <m/>
    <x v="93"/>
    <n v="3"/>
    <s v="yes"/>
    <n v="2"/>
    <s v="yes"/>
    <n v="0.28888888888888797"/>
    <n v="-0.98979783057627002"/>
    <n v="0.22500000000000001"/>
    <x v="0"/>
    <d v="2017-03-27T11:48:55"/>
    <d v="2017-03-27T11:49:53"/>
    <s v="-"/>
    <x v="0"/>
  </r>
  <r>
    <n v="986"/>
    <n v="15"/>
    <x v="1"/>
    <m/>
    <x v="95"/>
    <n v="4"/>
    <s v="yes"/>
    <n v="2"/>
    <s v="yes"/>
    <n v="0.68888888888888899"/>
    <n v="-0.402538832906429"/>
    <n v="0.51388888888888795"/>
    <x v="0"/>
    <d v="2017-03-27T11:49:15"/>
    <d v="2017-03-27T11:50:10"/>
    <s v="-"/>
    <x v="0"/>
  </r>
  <r>
    <n v="989"/>
    <n v="15"/>
    <x v="1"/>
    <m/>
    <x v="136"/>
    <n v="3"/>
    <s v="yes"/>
    <n v="2"/>
    <s v="yes"/>
    <n v="0.44444444444444398"/>
    <n v="-0.94474723694402696"/>
    <n v="0.22500000000000001"/>
    <x v="0"/>
    <d v="2017-03-27T11:49:33"/>
    <d v="2017-03-27T11:50:24"/>
    <s v="-"/>
    <x v="0"/>
  </r>
  <r>
    <n v="992"/>
    <n v="15"/>
    <x v="1"/>
    <m/>
    <x v="132"/>
    <n v="2"/>
    <s v="no"/>
    <n v="4"/>
    <s v="no"/>
    <n v="-0.133333333333333"/>
    <n v="-0.99493538567483397"/>
    <n v="0.22500000000000001"/>
    <x v="0"/>
    <d v="2017-03-27T11:49:47"/>
    <d v="2017-03-27T11:50:56"/>
    <s v="-"/>
    <x v="0"/>
  </r>
  <r>
    <n v="994"/>
    <n v="15"/>
    <x v="1"/>
    <m/>
    <x v="137"/>
    <n v="4"/>
    <s v="yes"/>
    <n v="2"/>
    <s v="yes"/>
    <n v="0.55555555555555503"/>
    <n v="-0.82354979358574498"/>
    <n v="0.49166666666666597"/>
    <x v="0"/>
    <d v="2017-03-27T11:50:18"/>
    <d v="2017-03-27T11:51:05"/>
    <s v="-"/>
    <x v="0"/>
  </r>
  <r>
    <n v="996"/>
    <n v="15"/>
    <x v="1"/>
    <m/>
    <x v="92"/>
    <n v="4"/>
    <s v="yes"/>
    <n v="2"/>
    <s v="yes"/>
    <n v="0.57777777777777695"/>
    <n v="-0.77981182665191895"/>
    <n v="0.53611111111111098"/>
    <x v="0"/>
    <d v="2017-03-27T11:50:28"/>
    <d v="2017-03-27T11:51:23"/>
    <s v="-"/>
    <x v="0"/>
  </r>
  <r>
    <n v="999"/>
    <n v="15"/>
    <x v="1"/>
    <m/>
    <x v="105"/>
    <n v="4"/>
    <s v="yes"/>
    <n v="2"/>
    <s v="yes"/>
    <n v="0.35555555555555501"/>
    <n v="-0.927858847630605"/>
    <n v="0.469444444444444"/>
    <x v="0"/>
    <d v="2017-03-27T11:50:45"/>
    <d v="2017-03-27T11:51:36"/>
    <s v="-"/>
    <x v="0"/>
  </r>
  <r>
    <n v="1001"/>
    <n v="15"/>
    <x v="1"/>
    <m/>
    <x v="87"/>
    <n v="3"/>
    <s v="yes"/>
    <n v="2"/>
    <s v="yes"/>
    <n v="0.53333333333333299"/>
    <n v="-0.859250206747044"/>
    <n v="0.40277777777777701"/>
    <x v="0"/>
    <d v="2017-03-27T11:50:59"/>
    <d v="2017-03-27T11:51:49"/>
    <s v="-"/>
    <x v="0"/>
  </r>
  <r>
    <n v="1003"/>
    <n v="15"/>
    <x v="2"/>
    <m/>
    <x v="85"/>
    <n v="3"/>
    <s v="no"/>
    <n v="3"/>
    <s v="yes"/>
    <n v="0.33333333333333298"/>
    <n v="-0.855184291666229"/>
    <n v="0.53611111111111098"/>
    <x v="5"/>
    <d v="2017-03-27T11:51:12"/>
    <d v="2017-03-27T11:52:46"/>
    <s v="a101"/>
    <x v="0"/>
  </r>
  <r>
    <n v="1004"/>
    <n v="15"/>
    <x v="1"/>
    <m/>
    <x v="147"/>
    <n v="4"/>
    <s v="yes"/>
    <n v="2"/>
    <s v="yes"/>
    <n v="0.37777777777777699"/>
    <n v="-0.97309390167502896"/>
    <n v="0.33611111111111103"/>
    <x v="0"/>
    <d v="2017-03-27T11:52:08"/>
    <d v="2017-03-27T11:53:10"/>
    <s v="-"/>
    <x v="0"/>
  </r>
  <r>
    <n v="1005"/>
    <n v="15"/>
    <x v="1"/>
    <m/>
    <x v="150"/>
    <n v="4"/>
    <s v="no"/>
    <n v="4"/>
    <s v="yes"/>
    <n v="0.66666666666666596"/>
    <n v="-0.27840687055632601"/>
    <n v="0.71388888888888902"/>
    <x v="0"/>
    <d v="2017-03-27T11:52:33"/>
    <d v="2017-03-27T11:53:21"/>
    <s v="-"/>
    <x v="0"/>
  </r>
  <r>
    <n v="1006"/>
    <n v="15"/>
    <x v="1"/>
    <m/>
    <x v="165"/>
    <n v="3"/>
    <s v="no"/>
    <n v="2"/>
    <s v="yes"/>
    <n v="0.62222222222222201"/>
    <n v="-0.66324502209270098"/>
    <n v="0.29166666666666602"/>
    <x v="0"/>
    <d v="2017-03-27T11:52:44"/>
    <d v="2017-03-27T11:53:36"/>
    <s v="-"/>
    <x v="0"/>
  </r>
  <r>
    <n v="1007"/>
    <n v="15"/>
    <x v="1"/>
    <m/>
    <x v="126"/>
    <n v="3"/>
    <s v="yes"/>
    <n v="2"/>
    <s v="yes"/>
    <n v="0.66666666666666596"/>
    <n v="-0.50133814047780401"/>
    <n v="0.26944444444444399"/>
    <x v="0"/>
    <d v="2017-03-27T11:52:59"/>
    <d v="2017-03-27T11:53:57"/>
    <s v="-"/>
    <x v="0"/>
  </r>
  <r>
    <n v="1008"/>
    <n v="15"/>
    <x v="1"/>
    <m/>
    <x v="149"/>
    <n v="4"/>
    <s v="no"/>
    <n v="3"/>
    <s v="yes"/>
    <n v="0.46666666666666601"/>
    <n v="-0.908750152057065"/>
    <n v="0.49166666666666597"/>
    <x v="0"/>
    <d v="2017-03-27T11:53:19"/>
    <d v="2017-03-27T11:54:16"/>
    <s v="-"/>
    <x v="0"/>
  </r>
  <r>
    <n v="1009"/>
    <n v="15"/>
    <x v="1"/>
    <m/>
    <x v="159"/>
    <n v="4"/>
    <s v="yes"/>
    <n v="4"/>
    <s v="yes"/>
    <n v="0.73333333333333295"/>
    <n v="-0.17400564782724301"/>
    <n v="0.60277777777777697"/>
    <x v="0"/>
    <d v="2017-03-27T11:53:39"/>
    <d v="2017-03-27T11:54:27"/>
    <s v="-"/>
    <x v="0"/>
  </r>
  <r>
    <n v="1010"/>
    <n v="15"/>
    <x v="1"/>
    <m/>
    <x v="155"/>
    <n v="3"/>
    <s v="no"/>
    <n v="4"/>
    <s v="yes"/>
    <n v="0.2"/>
    <n v="-0.97227010520679602"/>
    <n v="0.38055555555555498"/>
    <x v="0"/>
    <d v="2017-03-27T11:53:49"/>
    <d v="2017-03-27T11:54:46"/>
    <s v="-"/>
    <x v="0"/>
  </r>
  <r>
    <n v="1011"/>
    <n v="15"/>
    <x v="1"/>
    <m/>
    <x v="113"/>
    <n v="4"/>
    <s v="no"/>
    <n v="2"/>
    <s v="yes"/>
    <n v="0.37777777777777699"/>
    <n v="-0.855184291666229"/>
    <n v="0.53611111111111098"/>
    <x v="0"/>
    <d v="2017-03-27T11:54:08"/>
    <d v="2017-03-27T11:54:57"/>
    <s v="-"/>
    <x v="0"/>
  </r>
  <r>
    <n v="1012"/>
    <n v="15"/>
    <x v="1"/>
    <m/>
    <x v="128"/>
    <n v="4"/>
    <s v="no"/>
    <n v="4"/>
    <s v="yes"/>
    <n v="0.46666666666666601"/>
    <n v="-0.908750152057065"/>
    <n v="0.49166666666666597"/>
    <x v="0"/>
    <d v="2017-03-27T11:54:19"/>
    <d v="2017-03-27T11:55:11"/>
    <s v="-"/>
    <x v="0"/>
  </r>
  <r>
    <n v="1034"/>
    <n v="17"/>
    <x v="1"/>
    <m/>
    <x v="159"/>
    <n v="2"/>
    <s v="no"/>
    <n v="2"/>
    <s v="yes"/>
    <n v="0.17777777777777701"/>
    <n v="-0.996984362865169"/>
    <n v="0.15833333333333299"/>
    <x v="0"/>
    <d v="2017-03-27T12:29:14"/>
    <d v="2017-03-27T12:30:24"/>
    <s v="-"/>
    <x v="0"/>
  </r>
  <r>
    <n v="1035"/>
    <n v="17"/>
    <x v="1"/>
    <m/>
    <x v="160"/>
    <n v="4"/>
    <s v="no"/>
    <n v="1"/>
    <s v="yes"/>
    <n v="0.24444444444444399"/>
    <n v="0.45764863655502103"/>
    <n v="0.84722222222222199"/>
    <x v="0"/>
    <d v="2017-03-27T12:29:46"/>
    <d v="2017-03-27T12:30:47"/>
    <s v="-"/>
    <x v="0"/>
  </r>
  <r>
    <n v="1036"/>
    <n v="17"/>
    <x v="1"/>
    <m/>
    <x v="157"/>
    <n v="3"/>
    <s v="yes"/>
    <n v="1"/>
    <s v="no"/>
    <n v="-0.22222222222222199"/>
    <n v="-0.99508744086974998"/>
    <n v="2.4999999999999901E-2"/>
    <x v="0"/>
    <d v="2017-03-27T12:30:10"/>
    <d v="2017-03-27T12:31:45"/>
    <s v="-"/>
    <x v="0"/>
  </r>
  <r>
    <n v="1037"/>
    <n v="17"/>
    <x v="1"/>
    <m/>
    <x v="164"/>
    <n v="2"/>
    <s v="no"/>
    <n v="1"/>
    <s v="yes"/>
    <n v="0.28888888888888797"/>
    <n v="-0.98979783057627002"/>
    <n v="-8.6111111111111097E-2"/>
    <x v="0"/>
    <d v="2017-03-27T12:31:07"/>
    <d v="2017-03-27T12:32:14"/>
    <s v="-"/>
    <x v="0"/>
  </r>
  <r>
    <n v="1038"/>
    <n v="17"/>
    <x v="1"/>
    <m/>
    <x v="137"/>
    <n v="4"/>
    <s v="no"/>
    <n v="2"/>
    <s v="yes"/>
    <n v="0.422222222222222"/>
    <n v="0.73316059115561005"/>
    <n v="0.91388888888888897"/>
    <x v="0"/>
    <d v="2017-03-27T12:31:36"/>
    <d v="2017-03-27T12:32:47"/>
    <s v="-"/>
    <x v="0"/>
  </r>
  <r>
    <n v="1039"/>
    <n v="17"/>
    <x v="1"/>
    <m/>
    <x v="142"/>
    <n v="4"/>
    <s v="yes"/>
    <n v="4"/>
    <s v="yes"/>
    <n v="0.51111111111111096"/>
    <n v="0.97675063251660799"/>
    <n v="1"/>
    <x v="0"/>
    <d v="2017-03-27T12:32:10"/>
    <d v="2017-03-27T12:33:21"/>
    <s v="-"/>
    <x v="0"/>
  </r>
  <r>
    <n v="1040"/>
    <n v="17"/>
    <x v="1"/>
    <m/>
    <x v="139"/>
    <n v="1"/>
    <s v="no"/>
    <n v="4"/>
    <s v="no"/>
    <n v="0.28888888888888797"/>
    <n v="-0.98948287145818803"/>
    <n v="0.29166666666666602"/>
    <x v="0"/>
    <d v="2017-03-27T12:32:43"/>
    <d v="2017-03-27T12:33:51"/>
    <s v="-"/>
    <x v="0"/>
  </r>
  <r>
    <n v="1041"/>
    <n v="17"/>
    <x v="1"/>
    <m/>
    <x v="163"/>
    <n v="3"/>
    <s v="yes"/>
    <n v="2"/>
    <s v="yes"/>
    <n v="0.71111111111111103"/>
    <n v="-0.292809334208676"/>
    <n v="0.33611111111111103"/>
    <x v="0"/>
    <d v="2017-03-27T12:33:14"/>
    <d v="2017-03-27T12:34:12"/>
    <s v="-"/>
    <x v="0"/>
  </r>
  <r>
    <n v="1042"/>
    <n v="17"/>
    <x v="1"/>
    <m/>
    <x v="93"/>
    <n v="3"/>
    <s v="no"/>
    <n v="1"/>
    <s v="yes"/>
    <n v="0.31111111111111101"/>
    <n v="-0.98699023214277404"/>
    <n v="0.22500000000000001"/>
    <x v="0"/>
    <d v="2017-03-27T12:33:34"/>
    <d v="2017-03-27T12:34:32"/>
    <s v="-"/>
    <x v="0"/>
  </r>
  <r>
    <n v="1043"/>
    <n v="17"/>
    <x v="1"/>
    <m/>
    <x v="156"/>
    <n v="3"/>
    <s v="yes"/>
    <n v="2"/>
    <s v="no"/>
    <n v="-4.4444444444444398E-2"/>
    <n v="-0.99756438619395504"/>
    <n v="0.15833333333333299"/>
    <x v="0"/>
    <d v="2017-03-27T12:33:54"/>
    <d v="2017-03-27T12:34:51"/>
    <s v="-"/>
    <x v="0"/>
  </r>
  <r>
    <n v="1044"/>
    <n v="17"/>
    <x v="1"/>
    <m/>
    <x v="102"/>
    <n v="3"/>
    <s v="no"/>
    <n v="1"/>
    <s v="yes"/>
    <n v="0.31111111111111101"/>
    <n v="-0.96472037367048302"/>
    <n v="0.40277777777777701"/>
    <x v="0"/>
    <d v="2017-03-27T12:34:14"/>
    <d v="2017-03-27T12:35:09"/>
    <s v="-"/>
    <x v="0"/>
  </r>
  <r>
    <n v="1077"/>
    <n v="17"/>
    <x v="2"/>
    <m/>
    <x v="63"/>
    <n v="4"/>
    <s v="no"/>
    <n v="1"/>
    <s v="yes"/>
    <n v="1"/>
    <n v="1"/>
    <n v="0.780555555555555"/>
    <x v="5"/>
    <d v="2017-03-27T12:46:07"/>
    <d v="2017-03-27T12:47:06"/>
    <s v="a111"/>
    <x v="0"/>
  </r>
  <r>
    <n v="1046"/>
    <n v="17"/>
    <x v="1"/>
    <m/>
    <x v="100"/>
    <n v="3"/>
    <s v="no"/>
    <n v="2"/>
    <s v="no"/>
    <n v="0.266666666666666"/>
    <n v="-0.99200185176961098"/>
    <n v="0.180555555555555"/>
    <x v="0"/>
    <d v="2017-03-27T12:35:01"/>
    <d v="2017-03-27T12:36:41"/>
    <s v="-"/>
    <x v="0"/>
  </r>
  <r>
    <n v="1047"/>
    <n v="17"/>
    <x v="1"/>
    <m/>
    <x v="149"/>
    <n v="4"/>
    <s v="no"/>
    <n v="3"/>
    <s v="no"/>
    <n v="0.64444444444444404"/>
    <n v="0.906212454435808"/>
    <n v="0.98055555555555496"/>
    <x v="0"/>
    <d v="2017-03-27T12:36:03"/>
    <d v="2017-03-27T12:37:05"/>
    <s v="-"/>
    <x v="0"/>
  </r>
  <r>
    <n v="1048"/>
    <n v="17"/>
    <x v="1"/>
    <m/>
    <x v="116"/>
    <n v="3"/>
    <s v="yes"/>
    <n v="2"/>
    <s v="yes"/>
    <n v="0.53333333333333299"/>
    <n v="-0.855184291666229"/>
    <n v="0.53611111111111098"/>
    <x v="0"/>
    <d v="2017-03-27T12:36:27"/>
    <d v="2017-03-27T12:37:18"/>
    <s v="-"/>
    <x v="0"/>
  </r>
  <r>
    <n v="1049"/>
    <n v="17"/>
    <x v="1"/>
    <m/>
    <x v="127"/>
    <n v="3"/>
    <s v="no"/>
    <n v="2"/>
    <s v="yes"/>
    <n v="0.31111111111111101"/>
    <n v="-0.81854809288806796"/>
    <n v="0.55833333333333302"/>
    <x v="0"/>
    <d v="2017-03-27T12:36:41"/>
    <d v="2017-03-27T12:37:55"/>
    <s v="-"/>
    <x v="0"/>
  </r>
  <r>
    <n v="1050"/>
    <n v="17"/>
    <x v="1"/>
    <m/>
    <x v="124"/>
    <n v="2"/>
    <s v="no"/>
    <n v="2"/>
    <s v="yes"/>
    <n v="0.266666666666666"/>
    <n v="-0.99200185176961098"/>
    <n v="2.7777777777777302E-3"/>
    <x v="0"/>
    <d v="2017-03-27T12:37:17"/>
    <d v="2017-03-27T12:38:39"/>
    <s v="-"/>
    <x v="0"/>
  </r>
  <r>
    <n v="1051"/>
    <n v="17"/>
    <x v="1"/>
    <m/>
    <x v="103"/>
    <n v="3"/>
    <s v="yes"/>
    <n v="4"/>
    <s v="yes"/>
    <n v="0.71111111111111103"/>
    <n v="1"/>
    <n v="1"/>
    <x v="0"/>
    <d v="2017-03-27T12:38:01"/>
    <d v="2017-03-27T12:39:00"/>
    <s v="-"/>
    <x v="0"/>
  </r>
  <r>
    <n v="1052"/>
    <n v="17"/>
    <x v="1"/>
    <m/>
    <x v="96"/>
    <n v="4"/>
    <s v="yes"/>
    <n v="4"/>
    <s v="yes"/>
    <n v="0.91111111111111098"/>
    <n v="0.72381751020442597"/>
    <n v="0.86944444444444402"/>
    <x v="0"/>
    <d v="2017-03-27T12:38:22"/>
    <d v="2017-03-27T12:39:37"/>
    <s v="-"/>
    <x v="0"/>
  </r>
  <r>
    <n v="1053"/>
    <n v="17"/>
    <x v="1"/>
    <m/>
    <x v="123"/>
    <n v="2"/>
    <s v="yes"/>
    <n v="1"/>
    <s v="no"/>
    <n v="0.11111111111111099"/>
    <n v="-0.94307936740211795"/>
    <n v="0.44722222222222202"/>
    <x v="0"/>
    <d v="2017-03-27T12:38:59"/>
    <d v="2017-03-27T12:39:59"/>
    <s v="-"/>
    <x v="0"/>
  </r>
  <r>
    <n v="1054"/>
    <n v="17"/>
    <x v="1"/>
    <m/>
    <x v="147"/>
    <n v="2"/>
    <s v="no"/>
    <n v="1"/>
    <s v="no"/>
    <n v="-0.33333333333333298"/>
    <n v="0.63131915278432404"/>
    <n v="-0.88611111111111096"/>
    <x v="0"/>
    <d v="2017-03-27T12:39:22"/>
    <d v="2017-03-27T12:40:15"/>
    <s v="-"/>
    <x v="0"/>
  </r>
  <r>
    <n v="1055"/>
    <n v="17"/>
    <x v="1"/>
    <m/>
    <x v="155"/>
    <n v="1"/>
    <s v="no"/>
    <n v="1"/>
    <s v="yes"/>
    <n v="-2.2222222222222199E-2"/>
    <n v="-0.99707498739630096"/>
    <n v="-0.17499999999999999"/>
    <x v="0"/>
    <d v="2017-03-27T12:39:37"/>
    <d v="2017-03-27T12:40:32"/>
    <s v="-"/>
    <x v="0"/>
  </r>
  <r>
    <n v="1045"/>
    <n v="17"/>
    <x v="2"/>
    <m/>
    <x v="40"/>
    <n v="4"/>
    <s v="no"/>
    <n v="3"/>
    <s v="yes"/>
    <n v="0.39999999999999902"/>
    <n v="-0.389391387983615"/>
    <n v="0.69166666666666599"/>
    <x v="2"/>
    <d v="2017-03-27T12:34:31"/>
    <d v="2017-03-27T12:35:39"/>
    <s v="a001"/>
    <x v="1"/>
  </r>
  <r>
    <n v="1057"/>
    <n v="17"/>
    <x v="1"/>
    <m/>
    <x v="104"/>
    <n v="2"/>
    <s v="no"/>
    <n v="1"/>
    <s v="yes"/>
    <n v="0.31111111111111101"/>
    <n v="-0.95515963206185595"/>
    <n v="0.42499999999999999"/>
    <x v="0"/>
    <d v="2017-03-27T12:40:16"/>
    <d v="2017-03-27T12:41:16"/>
    <s v="-"/>
    <x v="0"/>
  </r>
  <r>
    <n v="1058"/>
    <n v="17"/>
    <x v="1"/>
    <m/>
    <x v="122"/>
    <n v="4"/>
    <s v="no"/>
    <n v="2"/>
    <s v="yes"/>
    <n v="0.31111111111111101"/>
    <n v="0.56120933222549796"/>
    <n v="0.86944444444444402"/>
    <x v="0"/>
    <d v="2017-03-27T12:40:38"/>
    <d v="2017-03-27T12:41:30"/>
    <s v="-"/>
    <x v="0"/>
  </r>
  <r>
    <n v="1059"/>
    <n v="17"/>
    <x v="1"/>
    <m/>
    <x v="125"/>
    <n v="4"/>
    <s v="no"/>
    <n v="3"/>
    <s v="yes"/>
    <n v="0.46666666666666601"/>
    <n v="0.80140196920797302"/>
    <n v="0.93611111111111101"/>
    <x v="0"/>
    <d v="2017-03-27T12:40:52"/>
    <d v="2017-03-27T12:41:44"/>
    <s v="-"/>
    <x v="0"/>
  </r>
  <r>
    <n v="1060"/>
    <n v="17"/>
    <x v="1"/>
    <m/>
    <x v="110"/>
    <n v="2"/>
    <s v="no"/>
    <n v="2"/>
    <s v="no"/>
    <n v="-1"/>
    <n v="0.94069782195538798"/>
    <n v="-0.95277777777777695"/>
    <x v="0"/>
    <d v="2017-03-27T12:41:07"/>
    <d v="2017-03-27T12:42:00"/>
    <s v="-"/>
    <x v="0"/>
  </r>
  <r>
    <n v="1061"/>
    <n v="17"/>
    <x v="1"/>
    <m/>
    <x v="95"/>
    <n v="4"/>
    <s v="no"/>
    <n v="2"/>
    <s v="yes"/>
    <n v="0.91111111111111098"/>
    <n v="0.72381751020442597"/>
    <n v="0.313888888888888"/>
    <x v="0"/>
    <d v="2017-03-27T12:41:22"/>
    <d v="2017-03-27T12:42:18"/>
    <s v="-"/>
    <x v="0"/>
  </r>
  <r>
    <n v="1062"/>
    <n v="17"/>
    <x v="1"/>
    <m/>
    <x v="145"/>
    <n v="2"/>
    <s v="no"/>
    <n v="3"/>
    <s v="no"/>
    <n v="-0.64444444444444404"/>
    <n v="-0.58827638534013305"/>
    <n v="0.113888888888888"/>
    <x v="0"/>
    <d v="2017-03-27T12:41:41"/>
    <d v="2017-03-27T12:42:38"/>
    <s v="-"/>
    <x v="0"/>
  </r>
  <r>
    <n v="1063"/>
    <n v="17"/>
    <x v="1"/>
    <m/>
    <x v="126"/>
    <n v="3"/>
    <s v="yes"/>
    <n v="1"/>
    <s v="yes"/>
    <n v="0.51111111111111096"/>
    <n v="-0.88814752511745398"/>
    <n v="0.29166666666666602"/>
    <x v="0"/>
    <d v="2017-03-27T12:42:01"/>
    <d v="2017-03-27T12:42:54"/>
    <s v="-"/>
    <x v="0"/>
  </r>
  <r>
    <n v="1064"/>
    <n v="17"/>
    <x v="1"/>
    <m/>
    <x v="117"/>
    <n v="3"/>
    <s v="yes"/>
    <n v="1"/>
    <s v="yes"/>
    <n v="0.46666666666666601"/>
    <n v="-0.92995741411314103"/>
    <n v="0.33611111111111103"/>
    <x v="0"/>
    <d v="2017-03-27T12:42:16"/>
    <d v="2017-03-27T12:43:09"/>
    <s v="-"/>
    <x v="0"/>
  </r>
  <r>
    <n v="1065"/>
    <n v="17"/>
    <x v="1"/>
    <m/>
    <x v="135"/>
    <n v="4"/>
    <s v="no"/>
    <n v="3"/>
    <s v="yes"/>
    <n v="0.68888888888888899"/>
    <n v="9.5180418584535895E-2"/>
    <n v="0.780555555555555"/>
    <x v="0"/>
    <d v="2017-03-27T12:42:32"/>
    <d v="2017-03-27T12:43:28"/>
    <s v="-"/>
    <x v="0"/>
  </r>
  <r>
    <n v="1066"/>
    <n v="17"/>
    <x v="1"/>
    <m/>
    <x v="107"/>
    <n v="2"/>
    <s v="no"/>
    <n v="3"/>
    <s v="yes"/>
    <n v="0.64444444444444404"/>
    <n v="-0.58827638534013305"/>
    <n v="-8.6111111111111097E-2"/>
    <x v="0"/>
    <d v="2017-03-27T12:42:51"/>
    <d v="2017-03-27T12:43:44"/>
    <s v="-"/>
    <x v="0"/>
  </r>
  <r>
    <n v="1067"/>
    <n v="17"/>
    <x v="1"/>
    <m/>
    <x v="151"/>
    <n v="3"/>
    <s v="no"/>
    <n v="2"/>
    <s v="yes"/>
    <n v="0.77777777777777701"/>
    <n v="7.9159167266609196E-2"/>
    <n v="0.202777777777777"/>
    <x v="0"/>
    <d v="2017-03-27T12:43:06"/>
    <d v="2017-03-27T12:44:06"/>
    <s v="-"/>
    <x v="0"/>
  </r>
  <r>
    <n v="1068"/>
    <n v="17"/>
    <x v="1"/>
    <m/>
    <x v="105"/>
    <n v="4"/>
    <s v="no"/>
    <n v="1"/>
    <s v="yes"/>
    <n v="0.422222222222222"/>
    <n v="-0.95648106951994805"/>
    <n v="0.38055555555555498"/>
    <x v="0"/>
    <d v="2017-03-27T12:43:28"/>
    <d v="2017-03-27T12:44:24"/>
    <s v="-"/>
    <x v="0"/>
  </r>
  <r>
    <n v="1069"/>
    <n v="17"/>
    <x v="1"/>
    <m/>
    <x v="131"/>
    <n v="3"/>
    <s v="no"/>
    <n v="2"/>
    <s v="yes"/>
    <n v="0.66666666666666596"/>
    <n v="-0.50133814047780401"/>
    <n v="0.55833333333333302"/>
    <x v="0"/>
    <d v="2017-03-27T12:43:46"/>
    <d v="2017-03-27T12:44:36"/>
    <s v="-"/>
    <x v="0"/>
  </r>
  <r>
    <n v="1070"/>
    <n v="17"/>
    <x v="1"/>
    <m/>
    <x v="86"/>
    <n v="4"/>
    <s v="yes"/>
    <n v="2"/>
    <s v="yes"/>
    <n v="0.55555555555555503"/>
    <n v="0.97675063251660799"/>
    <n v="1"/>
    <x v="0"/>
    <d v="2017-03-27T12:43:58"/>
    <d v="2017-03-27T12:44:50"/>
    <s v="-"/>
    <x v="0"/>
  </r>
  <r>
    <n v="1071"/>
    <n v="17"/>
    <x v="1"/>
    <m/>
    <x v="120"/>
    <n v="3"/>
    <s v="no"/>
    <n v="2"/>
    <s v="yes"/>
    <n v="0.57777777777777695"/>
    <n v="-0.158645222255274"/>
    <n v="0.73611111111111105"/>
    <x v="0"/>
    <d v="2017-03-27T12:44:12"/>
    <d v="2017-03-27T12:45:09"/>
    <s v="-"/>
    <x v="0"/>
  </r>
  <r>
    <n v="1072"/>
    <n v="17"/>
    <x v="1"/>
    <m/>
    <x v="134"/>
    <n v="4"/>
    <s v="no"/>
    <n v="2"/>
    <s v="yes"/>
    <n v="0.66666666666666596"/>
    <n v="-0.50133814047780401"/>
    <n v="0.29166666666666602"/>
    <x v="0"/>
    <d v="2017-03-27T12:44:31"/>
    <d v="2017-03-27T12:45:23"/>
    <s v="-"/>
    <x v="0"/>
  </r>
  <r>
    <n v="1073"/>
    <n v="17"/>
    <x v="1"/>
    <m/>
    <x v="114"/>
    <n v="3"/>
    <s v="no"/>
    <n v="3"/>
    <s v="yes"/>
    <n v="0.64444444444444404"/>
    <n v="-0.58827638534013305"/>
    <n v="4.72222222222222E-2"/>
    <x v="0"/>
    <d v="2017-03-27T12:44:46"/>
    <d v="2017-03-27T12:45:40"/>
    <s v="-"/>
    <x v="0"/>
  </r>
  <r>
    <n v="1074"/>
    <n v="17"/>
    <x v="1"/>
    <m/>
    <x v="138"/>
    <n v="1"/>
    <s v="no"/>
    <n v="2"/>
    <s v="no"/>
    <n v="-0.77777777777777701"/>
    <n v="7.9159167266610098E-2"/>
    <n v="-0.77500000000000002"/>
    <x v="0"/>
    <d v="2017-03-27T12:45:02"/>
    <d v="2017-03-27T12:46:10"/>
    <s v="-"/>
    <x v="0"/>
  </r>
  <r>
    <n v="1075"/>
    <n v="17"/>
    <x v="1"/>
    <m/>
    <x v="140"/>
    <n v="3"/>
    <s v="no"/>
    <n v="2"/>
    <s v="yes"/>
    <n v="0.44444444444444398"/>
    <n v="-0.94474723694402696"/>
    <n v="-0.108333333333333"/>
    <x v="0"/>
    <d v="2017-03-27T12:45:33"/>
    <d v="2017-03-27T12:46:29"/>
    <s v="-"/>
    <x v="0"/>
  </r>
  <r>
    <n v="1076"/>
    <n v="17"/>
    <x v="1"/>
    <m/>
    <x v="133"/>
    <n v="4"/>
    <s v="no"/>
    <n v="1"/>
    <s v="yes"/>
    <n v="0.95555555555555505"/>
    <n v="0.85211336725076503"/>
    <n v="0.469444444444444"/>
    <x v="0"/>
    <d v="2017-03-27T12:45:52"/>
    <d v="2017-03-27T12:46:44"/>
    <s v="-"/>
    <x v="0"/>
  </r>
  <r>
    <n v="1056"/>
    <n v="17"/>
    <x v="2"/>
    <m/>
    <x v="85"/>
    <n v="3"/>
    <s v="no"/>
    <n v="3"/>
    <s v="yes"/>
    <n v="0.31111111111111101"/>
    <n v="-0.97822125902046597"/>
    <n v="0.358333333333333"/>
    <x v="5"/>
    <d v="2017-03-27T12:39:54"/>
    <d v="2017-03-27T12:40:54"/>
    <s v="a101"/>
    <x v="0"/>
  </r>
  <r>
    <n v="1078"/>
    <n v="17"/>
    <x v="1"/>
    <m/>
    <x v="90"/>
    <n v="4"/>
    <s v="no"/>
    <n v="3"/>
    <s v="yes"/>
    <n v="0.8"/>
    <n v="0.20632928530448399"/>
    <n v="0.469444444444444"/>
    <x v="0"/>
    <d v="2017-03-27T12:46:29"/>
    <d v="2017-03-27T12:47:23"/>
    <s v="-"/>
    <x v="0"/>
  </r>
  <r>
    <n v="1079"/>
    <n v="17"/>
    <x v="1"/>
    <m/>
    <x v="119"/>
    <n v="4"/>
    <s v="no"/>
    <n v="2"/>
    <s v="yes"/>
    <n v="0.91111111111111098"/>
    <n v="0.72381751020442597"/>
    <n v="0.33611111111111103"/>
    <x v="0"/>
    <d v="2017-03-27T12:46:45"/>
    <d v="2017-03-27T12:47:40"/>
    <s v="-"/>
    <x v="0"/>
  </r>
  <r>
    <n v="1080"/>
    <n v="17"/>
    <x v="1"/>
    <m/>
    <x v="89"/>
    <n v="2"/>
    <s v="no"/>
    <n v="1"/>
    <s v="yes"/>
    <n v="0.35555555555555501"/>
    <n v="-0.97887006201320903"/>
    <n v="0.24722222222222201"/>
    <x v="0"/>
    <d v="2017-03-27T12:47:02"/>
    <d v="2017-03-27T12:47:59"/>
    <s v="-"/>
    <x v="0"/>
  </r>
  <r>
    <n v="1081"/>
    <n v="17"/>
    <x v="1"/>
    <m/>
    <x v="109"/>
    <n v="4"/>
    <s v="no"/>
    <n v="2"/>
    <s v="yes"/>
    <n v="0.88888888888888895"/>
    <n v="0.64234966199251897"/>
    <n v="0.40277777777777701"/>
    <x v="0"/>
    <d v="2017-03-27T12:47:21"/>
    <d v="2017-03-27T12:48:12"/>
    <s v="-"/>
    <x v="0"/>
  </r>
  <r>
    <n v="1082"/>
    <n v="17"/>
    <x v="1"/>
    <m/>
    <x v="94"/>
    <n v="3"/>
    <s v="no"/>
    <n v="2"/>
    <s v="yes"/>
    <n v="0.844444444444444"/>
    <n v="0.44394467777885699"/>
    <n v="0.42499999999999999"/>
    <x v="0"/>
    <d v="2017-03-27T12:47:34"/>
    <d v="2017-03-27T12:48:27"/>
    <s v="-"/>
    <x v="0"/>
  </r>
  <r>
    <n v="1083"/>
    <n v="17"/>
    <x v="1"/>
    <m/>
    <x v="153"/>
    <n v="3"/>
    <s v="no"/>
    <n v="2"/>
    <s v="yes"/>
    <n v="0.95555555555555505"/>
    <n v="0.85211336725076503"/>
    <n v="0.26944444444444399"/>
    <x v="0"/>
    <d v="2017-03-27T12:47:51"/>
    <d v="2017-03-27T12:48:40"/>
    <s v="-"/>
    <x v="0"/>
  </r>
  <r>
    <n v="1084"/>
    <n v="17"/>
    <x v="1"/>
    <m/>
    <x v="88"/>
    <n v="3"/>
    <s v="no"/>
    <n v="2"/>
    <s v="yes"/>
    <n v="0.62222222222222201"/>
    <n v="-0.66324502209270098"/>
    <n v="-0.13055555555555501"/>
    <x v="0"/>
    <d v="2017-03-27T12:48:03"/>
    <d v="2017-03-27T12:48:59"/>
    <s v="-"/>
    <x v="0"/>
  </r>
  <r>
    <n v="1085"/>
    <n v="17"/>
    <x v="1"/>
    <m/>
    <x v="113"/>
    <n v="3"/>
    <s v="no"/>
    <n v="2"/>
    <s v="yes"/>
    <n v="0.68888888888888899"/>
    <n v="-0.402538832906429"/>
    <n v="0.358333333333333"/>
    <x v="0"/>
    <d v="2017-03-27T12:48:21"/>
    <d v="2017-03-27T12:49:17"/>
    <s v="-"/>
    <x v="0"/>
  </r>
  <r>
    <n v="1086"/>
    <n v="17"/>
    <x v="1"/>
    <m/>
    <x v="97"/>
    <n v="2"/>
    <s v="no"/>
    <n v="2"/>
    <s v="yes"/>
    <n v="0.33333333333333298"/>
    <n v="-0.98341612463441996"/>
    <n v="0.26944444444444399"/>
    <x v="0"/>
    <d v="2017-03-27T12:48:40"/>
    <d v="2017-03-27T12:49:40"/>
    <s v="-"/>
    <x v="0"/>
  </r>
  <r>
    <n v="1087"/>
    <n v="17"/>
    <x v="1"/>
    <m/>
    <x v="87"/>
    <n v="3"/>
    <s v="no"/>
    <n v="2"/>
    <s v="yes"/>
    <n v="0.46666666666666601"/>
    <n v="-0.92995741411314103"/>
    <n v="-6.3888888888888995E-2"/>
    <x v="0"/>
    <d v="2017-03-27T12:49:02"/>
    <d v="2017-03-27T12:50:00"/>
    <s v="-"/>
    <x v="0"/>
  </r>
  <r>
    <n v="1088"/>
    <n v="17"/>
    <x v="1"/>
    <m/>
    <x v="99"/>
    <n v="4"/>
    <s v="no"/>
    <n v="2"/>
    <s v="yes"/>
    <n v="0.55555555555555503"/>
    <n v="-0.82354979358574498"/>
    <n v="0.40277777777777701"/>
    <x v="0"/>
    <d v="2017-03-27T12:49:22"/>
    <d v="2017-03-27T12:50:31"/>
    <s v="-"/>
    <x v="0"/>
  </r>
  <r>
    <n v="1089"/>
    <n v="17"/>
    <x v="1"/>
    <m/>
    <x v="158"/>
    <n v="4"/>
    <s v="no"/>
    <n v="3"/>
    <s v="yes"/>
    <n v="0.75555555555555498"/>
    <n v="0.94513825082647795"/>
    <n v="1"/>
    <x v="0"/>
    <d v="2017-03-27T12:49:53"/>
    <d v="2017-03-27T12:50:46"/>
    <s v="-"/>
    <x v="0"/>
  </r>
  <r>
    <n v="1090"/>
    <n v="17"/>
    <x v="1"/>
    <m/>
    <x v="161"/>
    <n v="3"/>
    <s v="no"/>
    <n v="2"/>
    <s v="yes"/>
    <n v="0.44444444444444398"/>
    <n v="-0.94474723694402696"/>
    <n v="0.113888888888888"/>
    <x v="0"/>
    <d v="2017-03-27T12:50:08"/>
    <d v="2017-03-27T12:50:59"/>
    <s v="-"/>
    <x v="0"/>
  </r>
  <r>
    <n v="1091"/>
    <n v="17"/>
    <x v="1"/>
    <m/>
    <x v="148"/>
    <n v="4"/>
    <s v="no"/>
    <n v="2"/>
    <s v="yes"/>
    <n v="0.62222222222222201"/>
    <n v="0.65319167004606205"/>
    <n v="0.89166666666666605"/>
    <x v="0"/>
    <d v="2017-03-27T12:50:21"/>
    <d v="2017-03-27T12:51:18"/>
    <s v="-"/>
    <x v="0"/>
  </r>
  <r>
    <n v="1092"/>
    <n v="17"/>
    <x v="1"/>
    <m/>
    <x v="150"/>
    <n v="4"/>
    <s v="no"/>
    <n v="3"/>
    <s v="yes"/>
    <n v="0.71111111111111103"/>
    <n v="0.94513825082647795"/>
    <n v="1"/>
    <x v="0"/>
    <d v="2017-03-27T12:50:42"/>
    <d v="2017-03-27T12:51:30"/>
    <s v="-"/>
    <x v="0"/>
  </r>
  <r>
    <n v="1093"/>
    <n v="17"/>
    <x v="1"/>
    <m/>
    <x v="136"/>
    <n v="3"/>
    <s v="no"/>
    <n v="2"/>
    <s v="yes"/>
    <n v="0.75555555555555498"/>
    <n v="-4.8872867474968398E-2"/>
    <n v="0.24722222222222201"/>
    <x v="0"/>
    <d v="2017-03-27T12:50:54"/>
    <d v="2017-03-27T12:51:51"/>
    <s v="-"/>
    <x v="0"/>
  </r>
  <r>
    <n v="1094"/>
    <n v="17"/>
    <x v="1"/>
    <m/>
    <x v="92"/>
    <n v="4"/>
    <s v="yes"/>
    <n v="4"/>
    <s v="yes"/>
    <n v="1"/>
    <n v="1"/>
    <n v="1"/>
    <x v="0"/>
    <d v="2017-03-27T12:51:13"/>
    <d v="2017-03-27T12:52:08"/>
    <s v="-"/>
    <x v="0"/>
  </r>
  <r>
    <n v="1095"/>
    <n v="17"/>
    <x v="1"/>
    <m/>
    <x v="146"/>
    <n v="2"/>
    <s v="no"/>
    <n v="2"/>
    <s v="yes"/>
    <n v="0.64444444444444404"/>
    <n v="-0.58827638534013305"/>
    <n v="6.9444444444444406E-2"/>
    <x v="0"/>
    <d v="2017-03-27T12:51:31"/>
    <d v="2017-03-27T12:52:26"/>
    <s v="-"/>
    <x v="0"/>
  </r>
  <r>
    <n v="1096"/>
    <n v="17"/>
    <x v="1"/>
    <m/>
    <x v="115"/>
    <n v="3"/>
    <s v="no"/>
    <n v="2"/>
    <s v="yes"/>
    <n v="0.55555555555555503"/>
    <n v="-0.82354979358574498"/>
    <n v="0.202777777777777"/>
    <x v="0"/>
    <d v="2017-03-27T12:51:48"/>
    <d v="2017-03-27T12:52:39"/>
    <s v="-"/>
    <x v="0"/>
  </r>
  <r>
    <n v="1097"/>
    <n v="17"/>
    <x v="1"/>
    <m/>
    <x v="130"/>
    <n v="3"/>
    <s v="no"/>
    <n v="2"/>
    <s v="yes"/>
    <n v="0.68888888888888899"/>
    <n v="-0.402538832906429"/>
    <n v="0.38055555555555498"/>
    <x v="0"/>
    <d v="2017-03-27T12:52:01"/>
    <d v="2017-03-27T12:52:50"/>
    <s v="-"/>
    <x v="0"/>
  </r>
  <r>
    <n v="1098"/>
    <n v="17"/>
    <x v="2"/>
    <m/>
    <x v="38"/>
    <n v="4"/>
    <s v="no"/>
    <n v="3"/>
    <s v="yes"/>
    <n v="0.82222222222222197"/>
    <n v="0.32897597368471598"/>
    <n v="0.75833333333333297"/>
    <x v="1"/>
    <d v="2017-03-27T12:52:13"/>
    <d v="2017-03-27T12:53:24"/>
    <s v="a110"/>
    <x v="1"/>
  </r>
  <r>
    <n v="1099"/>
    <n v="17"/>
    <x v="1"/>
    <m/>
    <x v="141"/>
    <n v="4"/>
    <s v="no"/>
    <n v="3"/>
    <s v="yes"/>
    <n v="0.77777777777777701"/>
    <n v="7.9159167266609196E-2"/>
    <n v="0.469444444444444"/>
    <x v="0"/>
    <d v="2017-03-27T12:52:46"/>
    <d v="2017-03-27T12:54:14"/>
    <s v="-"/>
    <x v="0"/>
  </r>
  <r>
    <n v="1100"/>
    <n v="17"/>
    <x v="1"/>
    <m/>
    <x v="108"/>
    <n v="4"/>
    <s v="no"/>
    <n v="3"/>
    <s v="yes"/>
    <n v="0.77777777777777701"/>
    <n v="0.56120933222549796"/>
    <n v="0.86944444444444402"/>
    <x v="0"/>
    <d v="2017-03-27T12:53:36"/>
    <d v="2017-03-27T12:54:37"/>
    <s v="-"/>
    <x v="0"/>
  </r>
  <r>
    <n v="1101"/>
    <n v="17"/>
    <x v="1"/>
    <m/>
    <x v="128"/>
    <n v="4"/>
    <s v="no"/>
    <n v="3"/>
    <s v="yes"/>
    <n v="0.68888888888888899"/>
    <n v="-0.402538832906429"/>
    <n v="0.55833333333333302"/>
    <x v="0"/>
    <d v="2017-03-27T12:54:00"/>
    <d v="2017-03-27T12:54:54"/>
    <s v="-"/>
    <x v="0"/>
  </r>
  <r>
    <n v="1102"/>
    <n v="17"/>
    <x v="1"/>
    <m/>
    <x v="98"/>
    <n v="3"/>
    <s v="no"/>
    <n v="2"/>
    <s v="yes"/>
    <n v="0.33333333333333298"/>
    <n v="-0.98341612463441996"/>
    <n v="6.9444444444444406E-2"/>
    <x v="0"/>
    <d v="2017-03-27T12:54:17"/>
    <d v="2017-03-27T12:56:23"/>
    <s v="-"/>
    <x v="0"/>
  </r>
  <r>
    <n v="1103"/>
    <n v="17"/>
    <x v="1"/>
    <m/>
    <x v="129"/>
    <n v="3"/>
    <s v="no"/>
    <n v="2"/>
    <s v="yes"/>
    <n v="0.35555555555555501"/>
    <n v="-0.97887006201320903"/>
    <n v="0.26944444444444399"/>
    <x v="0"/>
    <d v="2017-03-27T12:55:45"/>
    <d v="2017-03-27T12:56:42"/>
    <s v="-"/>
    <x v="0"/>
  </r>
  <r>
    <n v="1104"/>
    <n v="17"/>
    <x v="1"/>
    <m/>
    <x v="162"/>
    <n v="4"/>
    <s v="yes"/>
    <n v="4"/>
    <s v="yes"/>
    <n v="0.93333333333333302"/>
    <n v="0.79348956196801002"/>
    <n v="0.66944444444444395"/>
    <x v="0"/>
    <d v="2017-03-27T12:56:04"/>
    <d v="2017-03-27T12:57:48"/>
    <s v="-"/>
    <x v="0"/>
  </r>
  <r>
    <n v="1105"/>
    <n v="17"/>
    <x v="1"/>
    <m/>
    <x v="118"/>
    <n v="4"/>
    <s v="no"/>
    <n v="4"/>
    <s v="yes"/>
    <n v="1"/>
    <n v="0.973157532569904"/>
    <n v="0.93611111111111101"/>
    <x v="0"/>
    <d v="2017-03-27T12:57:11"/>
    <d v="2017-03-27T12:58:08"/>
    <s v="-"/>
    <x v="0"/>
  </r>
  <r>
    <n v="1106"/>
    <n v="17"/>
    <x v="1"/>
    <m/>
    <x v="91"/>
    <n v="3"/>
    <s v="no"/>
    <n v="2"/>
    <s v="yes"/>
    <n v="0.68888888888888899"/>
    <n v="-0.402538832906429"/>
    <n v="0.24722222222222201"/>
    <x v="0"/>
    <d v="2017-03-27T12:57:31"/>
    <d v="2017-03-27T12:58:27"/>
    <s v="-"/>
    <x v="0"/>
  </r>
  <r>
    <n v="1107"/>
    <n v="17"/>
    <x v="1"/>
    <m/>
    <x v="112"/>
    <n v="4"/>
    <s v="no"/>
    <n v="2"/>
    <s v="yes"/>
    <n v="0.844444444444444"/>
    <n v="0.44394467777885699"/>
    <n v="0.469444444444444"/>
    <x v="0"/>
    <d v="2017-03-27T12:57:49"/>
    <d v="2017-03-27T12:58:42"/>
    <s v="-"/>
    <x v="0"/>
  </r>
  <r>
    <n v="1108"/>
    <n v="17"/>
    <x v="1"/>
    <m/>
    <x v="143"/>
    <n v="4"/>
    <s v="no"/>
    <n v="4"/>
    <s v="yes"/>
    <n v="1"/>
    <n v="0.973157532569904"/>
    <n v="0.313888888888888"/>
    <x v="0"/>
    <d v="2017-03-27T12:58:04"/>
    <d v="2017-03-27T12:58:57"/>
    <s v="-"/>
    <x v="0"/>
  </r>
  <r>
    <n v="1109"/>
    <n v="17"/>
    <x v="2"/>
    <m/>
    <x v="43"/>
    <n v="4"/>
    <s v="no"/>
    <n v="4"/>
    <s v="yes"/>
    <n v="0.82222222222222197"/>
    <n v="0.32897597368471598"/>
    <n v="0.33611111111111103"/>
    <x v="3"/>
    <d v="2017-03-27T12:58:19"/>
    <d v="2017-03-27T12:59:28"/>
    <s v="a010"/>
    <x v="1"/>
  </r>
  <r>
    <n v="1110"/>
    <n v="17"/>
    <x v="1"/>
    <m/>
    <x v="132"/>
    <n v="2"/>
    <s v="no"/>
    <n v="2"/>
    <s v="no"/>
    <n v="-0.75555555555555498"/>
    <n v="0.43008272350133198"/>
    <n v="-0.84166666666666601"/>
    <x v="0"/>
    <d v="2017-03-27T12:58:50"/>
    <d v="2017-03-27T12:59:52"/>
    <s v="-"/>
    <x v="0"/>
  </r>
  <r>
    <n v="1111"/>
    <n v="17"/>
    <x v="1"/>
    <m/>
    <x v="144"/>
    <n v="3"/>
    <s v="no"/>
    <n v="2"/>
    <s v="yes"/>
    <n v="0.6"/>
    <n v="-0.72677220383770402"/>
    <n v="2.7777777777777302E-3"/>
    <x v="0"/>
    <d v="2017-03-27T12:59:14"/>
    <d v="2017-03-27T13:00:13"/>
    <s v="-"/>
    <x v="0"/>
  </r>
  <r>
    <n v="1112"/>
    <n v="17"/>
    <x v="1"/>
    <m/>
    <x v="101"/>
    <n v="3"/>
    <s v="no"/>
    <n v="2"/>
    <s v="yes"/>
    <n v="0.62222222222222201"/>
    <n v="-0.66324502209270098"/>
    <n v="-0.26388888888888801"/>
    <x v="0"/>
    <d v="2017-03-27T12:59:35"/>
    <d v="2017-03-27T13:00:53"/>
    <s v="-"/>
    <x v="0"/>
  </r>
  <r>
    <n v="1113"/>
    <n v="17"/>
    <x v="1"/>
    <m/>
    <x v="121"/>
    <n v="4"/>
    <s v="no"/>
    <n v="3"/>
    <s v="yes"/>
    <n v="0.844444444444444"/>
    <n v="0.44394467777885699"/>
    <n v="0.22500000000000001"/>
    <x v="0"/>
    <d v="2017-03-27T13:00:15"/>
    <d v="2017-03-27T13:01:13"/>
    <s v="-"/>
    <x v="0"/>
  </r>
  <r>
    <n v="1114"/>
    <n v="17"/>
    <x v="1"/>
    <m/>
    <x v="111"/>
    <n v="3"/>
    <s v="no"/>
    <n v="3"/>
    <s v="yes"/>
    <n v="0.8"/>
    <n v="0.20632928530448399"/>
    <n v="0.24722222222222201"/>
    <x v="0"/>
    <d v="2017-03-27T13:00:35"/>
    <d v="2017-03-27T13:01:25"/>
    <s v="-"/>
    <x v="0"/>
  </r>
  <r>
    <n v="1115"/>
    <n v="17"/>
    <x v="1"/>
    <m/>
    <x v="165"/>
    <n v="3"/>
    <s v="no"/>
    <n v="3"/>
    <s v="yes"/>
    <n v="0.64444444444444404"/>
    <n v="-0.58827638534013305"/>
    <n v="-8.6111111111111097E-2"/>
    <x v="0"/>
    <d v="2017-03-27T13:00:48"/>
    <d v="2017-03-27T13:01:42"/>
    <s v="-"/>
    <x v="0"/>
  </r>
  <r>
    <n v="1116"/>
    <n v="17"/>
    <x v="1"/>
    <m/>
    <x v="106"/>
    <n v="4"/>
    <s v="yes"/>
    <n v="4"/>
    <s v="yes"/>
    <n v="0.91111111111111098"/>
    <n v="0.72381751020442597"/>
    <n v="0.73611111111111105"/>
    <x v="0"/>
    <d v="2017-03-27T13:01:04"/>
    <d v="2017-03-27T13:01:55"/>
    <s v="-"/>
    <x v="0"/>
  </r>
  <r>
    <n v="1117"/>
    <n v="17"/>
    <x v="1"/>
    <m/>
    <x v="154"/>
    <n v="4"/>
    <s v="no"/>
    <n v="3"/>
    <s v="yes"/>
    <n v="0.844444444444444"/>
    <n v="0.44394467777885699"/>
    <n v="0.313888888888888"/>
    <x v="0"/>
    <d v="2017-03-27T13:01:18"/>
    <d v="2017-03-27T13:02:24"/>
    <s v="-"/>
    <x v="0"/>
  </r>
  <r>
    <n v="1118"/>
    <n v="17"/>
    <x v="1"/>
    <m/>
    <x v="152"/>
    <n v="3"/>
    <s v="no"/>
    <n v="3"/>
    <s v="yes"/>
    <n v="0.422222222222222"/>
    <n v="-0.95648106951994805"/>
    <n v="0.13611111111111099"/>
    <x v="0"/>
    <d v="2017-03-27T13:01:46"/>
    <d v="2017-03-27T13:02:35"/>
    <s v="-"/>
    <x v="0"/>
  </r>
  <r>
    <n v="1140"/>
    <n v="21"/>
    <x v="1"/>
    <m/>
    <x v="132"/>
    <n v="1"/>
    <s v="no"/>
    <n v="4"/>
    <s v="no"/>
    <n v="0"/>
    <n v="-0.97852653570145298"/>
    <n v="-0.357036675347222"/>
    <x v="0"/>
    <d v="2017-03-28T08:56:14"/>
    <d v="2017-03-28T08:57:34"/>
    <s v="-"/>
    <x v="0"/>
  </r>
  <r>
    <n v="1141"/>
    <n v="21"/>
    <x v="1"/>
    <m/>
    <x v="97"/>
    <n v="3"/>
    <s v="no"/>
    <n v="3"/>
    <s v="yes"/>
    <n v="0.73333333333333295"/>
    <n v="-0.17400564782724301"/>
    <n v="0.487407769097222"/>
    <x v="0"/>
    <d v="2017-03-28T08:56:56"/>
    <d v="2017-03-28T08:58:39"/>
    <s v="-"/>
    <x v="0"/>
  </r>
  <r>
    <n v="1142"/>
    <n v="21"/>
    <x v="1"/>
    <m/>
    <x v="148"/>
    <n v="5"/>
    <s v="no"/>
    <n v="4"/>
    <s v="yes"/>
    <n v="1"/>
    <n v="0.94069782195538798"/>
    <n v="0.754074435763888"/>
    <x v="0"/>
    <d v="2017-03-28T08:58:02"/>
    <d v="2017-03-28T08:59:23"/>
    <s v="-"/>
    <x v="0"/>
  </r>
  <r>
    <n v="1143"/>
    <n v="21"/>
    <x v="1"/>
    <m/>
    <x v="154"/>
    <n v="4"/>
    <s v="no"/>
    <n v="3"/>
    <s v="yes"/>
    <n v="0.11111111111111099"/>
    <n v="-0.78300244913129602"/>
    <n v="0.57629665798611096"/>
    <x v="0"/>
    <d v="2017-03-28T08:58:46"/>
    <d v="2017-03-28T08:59:59"/>
    <s v="-"/>
    <x v="0"/>
  </r>
  <r>
    <n v="1144"/>
    <n v="21"/>
    <x v="1"/>
    <m/>
    <x v="161"/>
    <n v="3"/>
    <s v="no"/>
    <n v="1"/>
    <s v="yes"/>
    <n v="0.133333333333333"/>
    <n v="-0.99814945962287605"/>
    <n v="-0.11259223090277699"/>
    <x v="0"/>
    <d v="2017-03-28T08:59:21"/>
    <d v="2017-03-28T09:00:35"/>
    <s v="-"/>
    <x v="0"/>
  </r>
  <r>
    <n v="1145"/>
    <n v="21"/>
    <x v="1"/>
    <m/>
    <x v="99"/>
    <n v="3"/>
    <s v="no"/>
    <n v="3"/>
    <s v="yes"/>
    <n v="0.82222222222222197"/>
    <n v="0.32897597368471598"/>
    <n v="0.35407443576388797"/>
    <x v="0"/>
    <d v="2017-03-28T08:59:58"/>
    <d v="2017-03-28T09:01:05"/>
    <s v="-"/>
    <x v="0"/>
  </r>
  <r>
    <n v="1146"/>
    <n v="21"/>
    <x v="1"/>
    <m/>
    <x v="88"/>
    <n v="4"/>
    <s v="no"/>
    <n v="3"/>
    <s v="yes"/>
    <n v="0.39999999999999902"/>
    <n v="0.19795545019187999"/>
    <n v="0.79851888020833295"/>
    <x v="0"/>
    <d v="2017-03-28T09:00:28"/>
    <d v="2017-03-28T09:01:37"/>
    <s v="-"/>
    <x v="0"/>
  </r>
  <r>
    <n v="1147"/>
    <n v="21"/>
    <x v="1"/>
    <m/>
    <x v="144"/>
    <n v="4"/>
    <s v="no"/>
    <n v="3"/>
    <s v="yes"/>
    <n v="0.37777777777777699"/>
    <n v="0.43657286439480902"/>
    <n v="0.84296332465277701"/>
    <x v="0"/>
    <d v="2017-03-28T09:00:59"/>
    <d v="2017-03-28T09:02:10"/>
    <s v="-"/>
    <x v="0"/>
  </r>
  <r>
    <n v="1148"/>
    <n v="21"/>
    <x v="1"/>
    <m/>
    <x v="89"/>
    <n v="2"/>
    <s v="no"/>
    <n v="2"/>
    <s v="yes"/>
    <n v="0.11111111111111099"/>
    <n v="-0.99817933901231504"/>
    <n v="0.13185221354166601"/>
    <x v="0"/>
    <d v="2017-03-28T09:01:32"/>
    <d v="2017-03-28T09:02:26"/>
    <s v="-"/>
    <x v="0"/>
  </r>
  <r>
    <n v="1149"/>
    <n v="21"/>
    <x v="1"/>
    <m/>
    <x v="116"/>
    <n v="3"/>
    <s v="no"/>
    <n v="2"/>
    <s v="yes"/>
    <n v="0.39999999999999902"/>
    <n v="-0.50750678172008801"/>
    <n v="0.66518554687499998"/>
    <x v="0"/>
    <d v="2017-03-28T09:01:49"/>
    <d v="2017-03-28T09:02:45"/>
    <s v="-"/>
    <x v="0"/>
  </r>
  <r>
    <n v="1150"/>
    <n v="21"/>
    <x v="1"/>
    <m/>
    <x v="101"/>
    <n v="2"/>
    <s v="no"/>
    <n v="2"/>
    <s v="yes"/>
    <n v="0.28888888888888797"/>
    <n v="-0.91275291644386503"/>
    <n v="0.487407769097222"/>
    <x v="0"/>
    <d v="2017-03-28T09:02:08"/>
    <d v="2017-03-28T09:03:22"/>
    <s v="-"/>
    <x v="0"/>
  </r>
  <r>
    <n v="1151"/>
    <n v="21"/>
    <x v="2"/>
    <m/>
    <x v="38"/>
    <n v="4"/>
    <s v="no"/>
    <n v="4"/>
    <s v="yes"/>
    <n v="0.57777777777777695"/>
    <n v="7.0610552165713797E-2"/>
    <n v="0.77629665798611103"/>
    <x v="1"/>
    <d v="2017-03-28T09:02:45"/>
    <d v="2017-03-28T09:03:56"/>
    <s v="a110"/>
    <x v="1"/>
  </r>
  <r>
    <n v="1152"/>
    <n v="21"/>
    <x v="1"/>
    <m/>
    <x v="90"/>
    <n v="4"/>
    <s v="yes"/>
    <n v="4"/>
    <s v="yes"/>
    <n v="0.53333333333333299"/>
    <n v="-0.859250206747044"/>
    <n v="0.220741102430555"/>
    <x v="0"/>
    <d v="2017-03-28T09:03:19"/>
    <d v="2017-03-28T09:04:21"/>
    <s v="-"/>
    <x v="0"/>
  </r>
  <r>
    <n v="1153"/>
    <n v="21"/>
    <x v="1"/>
    <m/>
    <x v="139"/>
    <n v="3"/>
    <s v="no"/>
    <n v="4"/>
    <s v="yes"/>
    <n v="0.71111111111111103"/>
    <n v="-0.292809334208676"/>
    <n v="0.68740776909722201"/>
    <x v="0"/>
    <d v="2017-03-28T09:03:44"/>
    <d v="2017-03-28T09:04:42"/>
    <s v="-"/>
    <x v="0"/>
  </r>
  <r>
    <n v="1154"/>
    <n v="21"/>
    <x v="1"/>
    <m/>
    <x v="110"/>
    <n v="4"/>
    <s v="no"/>
    <n v="4"/>
    <s v="yes"/>
    <n v="0.62222222222222201"/>
    <n v="-0.66324502209270098"/>
    <n v="0.62074110243055503"/>
    <x v="0"/>
    <d v="2017-03-28T09:04:05"/>
    <d v="2017-03-28T09:05:07"/>
    <s v="-"/>
    <x v="0"/>
  </r>
  <r>
    <n v="1155"/>
    <n v="21"/>
    <x v="1"/>
    <m/>
    <x v="135"/>
    <n v="3"/>
    <s v="no"/>
    <n v="3"/>
    <s v="yes"/>
    <n v="8.8888888888888906E-2"/>
    <n v="-0.99857390034696603"/>
    <n v="0.109629991319444"/>
    <x v="0"/>
    <d v="2017-03-28T09:04:29"/>
    <d v="2017-03-28T09:05:22"/>
    <s v="-"/>
    <x v="0"/>
  </r>
  <r>
    <n v="1156"/>
    <n v="21"/>
    <x v="1"/>
    <m/>
    <x v="164"/>
    <n v="2"/>
    <s v="no"/>
    <n v="2"/>
    <s v="yes"/>
    <n v="0.133333333333333"/>
    <n v="-0.99362849841217404"/>
    <n v="-0.24592556423611101"/>
    <x v="0"/>
    <d v="2017-03-28T09:04:44"/>
    <d v="2017-03-28T09:05:47"/>
    <s v="-"/>
    <x v="0"/>
  </r>
  <r>
    <n v="1157"/>
    <n v="21"/>
    <x v="1"/>
    <m/>
    <x v="118"/>
    <n v="4"/>
    <s v="no"/>
    <n v="4"/>
    <s v="yes"/>
    <n v="0.31111111111111101"/>
    <n v="-0.97920814766350495"/>
    <n v="0.35407443576388797"/>
    <x v="0"/>
    <d v="2017-03-28T09:05:09"/>
    <d v="2017-03-28T09:06:07"/>
    <s v="-"/>
    <x v="0"/>
  </r>
  <r>
    <n v="1158"/>
    <n v="21"/>
    <x v="1"/>
    <m/>
    <x v="105"/>
    <n v="4"/>
    <s v="no"/>
    <n v="3"/>
    <s v="yes"/>
    <n v="0.6"/>
    <n v="-0.72677220383770402"/>
    <n v="0.53185221354166601"/>
    <x v="0"/>
    <d v="2017-03-28T09:05:29"/>
    <d v="2017-03-28T09:06:59"/>
    <s v="-"/>
    <x v="0"/>
  </r>
  <r>
    <n v="1159"/>
    <n v="21"/>
    <x v="1"/>
    <m/>
    <x v="102"/>
    <n v="2"/>
    <s v="no"/>
    <n v="2"/>
    <s v="yes"/>
    <n v="0.35555555555555501"/>
    <n v="-0.58285688594796903"/>
    <n v="-0.64592556423611103"/>
    <x v="0"/>
    <d v="2017-03-28T09:06:21"/>
    <d v="2017-03-28T09:07:18"/>
    <s v="-"/>
    <x v="0"/>
  </r>
  <r>
    <n v="1160"/>
    <n v="21"/>
    <x v="1"/>
    <m/>
    <x v="111"/>
    <n v="2"/>
    <s v="no"/>
    <n v="2"/>
    <s v="yes"/>
    <n v="6.6666666666666596E-2"/>
    <n v="-0.99608772043280802"/>
    <n v="-0.201481119791666"/>
    <x v="0"/>
    <d v="2017-03-28T09:06:40"/>
    <d v="2017-03-28T09:07:53"/>
    <s v="-"/>
    <x v="0"/>
  </r>
  <r>
    <n v="1161"/>
    <n v="21"/>
    <x v="1"/>
    <m/>
    <x v="94"/>
    <n v="3"/>
    <s v="no"/>
    <n v="2"/>
    <s v="yes"/>
    <n v="0.133333333333333"/>
    <n v="-0.95578128983001998"/>
    <n v="-0.42370334201388798"/>
    <x v="0"/>
    <d v="2017-03-28T09:07:15"/>
    <d v="2017-03-28T09:08:14"/>
    <s v="-"/>
    <x v="0"/>
  </r>
  <r>
    <n v="1162"/>
    <n v="21"/>
    <x v="2"/>
    <m/>
    <x v="85"/>
    <n v="3"/>
    <s v="no"/>
    <n v="3"/>
    <s v="yes"/>
    <n v="0.86666666666666603"/>
    <n v="0.54887940512401201"/>
    <n v="0.198518880208333"/>
    <x v="6"/>
    <d v="2017-03-28T09:07:36"/>
    <d v="2017-03-28T09:08:50"/>
    <s v="a101"/>
    <x v="1"/>
  </r>
  <r>
    <n v="1163"/>
    <n v="21"/>
    <x v="1"/>
    <m/>
    <x v="127"/>
    <n v="3"/>
    <s v="no"/>
    <n v="3"/>
    <s v="yes"/>
    <n v="0.8"/>
    <n v="0.20632928530448399"/>
    <n v="0.70962999131944404"/>
    <x v="0"/>
    <d v="2017-03-28T09:08:12"/>
    <d v="2017-03-28T09:09:08"/>
    <s v="-"/>
    <x v="0"/>
  </r>
  <r>
    <n v="1164"/>
    <n v="21"/>
    <x v="1"/>
    <m/>
    <x v="137"/>
    <n v="3"/>
    <s v="no"/>
    <n v="3"/>
    <s v="yes"/>
    <n v="0.71111111111111103"/>
    <n v="-0.292809334208676"/>
    <n v="0.331852213541666"/>
    <x v="0"/>
    <d v="2017-03-28T09:08:31"/>
    <d v="2017-03-28T09:09:48"/>
    <s v="-"/>
    <x v="0"/>
  </r>
  <r>
    <n v="1165"/>
    <n v="21"/>
    <x v="1"/>
    <m/>
    <x v="126"/>
    <n v="3"/>
    <s v="no"/>
    <n v="2"/>
    <s v="yes"/>
    <n v="0.6"/>
    <n v="-0.72677220383770402"/>
    <n v="0.46518554687499902"/>
    <x v="0"/>
    <d v="2017-03-28T09:09:10"/>
    <d v="2017-03-28T09:10:22"/>
    <s v="-"/>
    <x v="0"/>
  </r>
  <r>
    <n v="1166"/>
    <n v="21"/>
    <x v="1"/>
    <m/>
    <x v="114"/>
    <n v="3"/>
    <s v="no"/>
    <n v="2"/>
    <s v="yes"/>
    <n v="0.48888888888888798"/>
    <n v="-0.91138029329094095"/>
    <n v="0.331852213541666"/>
    <x v="0"/>
    <d v="2017-03-28T09:09:44"/>
    <d v="2017-03-28T09:10:52"/>
    <s v="-"/>
    <x v="0"/>
  </r>
  <r>
    <n v="1167"/>
    <n v="21"/>
    <x v="1"/>
    <m/>
    <x v="125"/>
    <n v="1"/>
    <s v="no"/>
    <n v="1"/>
    <s v="yes"/>
    <n v="2.2222222222222102E-2"/>
    <n v="-0.72287647849074799"/>
    <n v="-0.60148111979166596"/>
    <x v="0"/>
    <d v="2017-03-28T09:10:15"/>
    <d v="2017-03-28T09:11:30"/>
    <s v="-"/>
    <x v="0"/>
  </r>
  <r>
    <n v="1168"/>
    <n v="21"/>
    <x v="1"/>
    <m/>
    <x v="163"/>
    <n v="3"/>
    <s v="no"/>
    <n v="2"/>
    <s v="yes"/>
    <n v="0.11111111111111099"/>
    <n v="-0.99500694020481195"/>
    <n v="-0.223703342013889"/>
    <x v="0"/>
    <d v="2017-03-28T09:10:52"/>
    <d v="2017-03-28T09:12:02"/>
    <s v="-"/>
    <x v="0"/>
  </r>
  <r>
    <n v="1169"/>
    <n v="21"/>
    <x v="1"/>
    <m/>
    <x v="145"/>
    <n v="2"/>
    <s v="no"/>
    <n v="3"/>
    <s v="no"/>
    <n v="4.4444444444444398E-2"/>
    <n v="-0.99817933901231504"/>
    <n v="0.13185221354166601"/>
    <x v="0"/>
    <d v="2017-03-28T09:11:24"/>
    <d v="2017-03-28T09:12:30"/>
    <s v="-"/>
    <x v="0"/>
  </r>
  <r>
    <n v="1170"/>
    <n v="21"/>
    <x v="1"/>
    <m/>
    <x v="119"/>
    <n v="3"/>
    <s v="no"/>
    <n v="3"/>
    <s v="yes"/>
    <n v="0.44444444444444398"/>
    <n v="-0.94474723694402696"/>
    <n v="0.39851888020833298"/>
    <x v="0"/>
    <d v="2017-03-28T09:11:52"/>
    <d v="2017-03-28T09:13:00"/>
    <s v="-"/>
    <x v="0"/>
  </r>
  <r>
    <n v="1171"/>
    <n v="21"/>
    <x v="1"/>
    <m/>
    <x v="136"/>
    <n v="3"/>
    <s v="no"/>
    <n v="2"/>
    <s v="yes"/>
    <n v="0.62222222222222201"/>
    <n v="-0.66324502209270098"/>
    <n v="0.30962999131944402"/>
    <x v="0"/>
    <d v="2017-03-28T09:12:22"/>
    <d v="2017-03-28T09:13:15"/>
    <s v="-"/>
    <x v="0"/>
  </r>
  <r>
    <n v="1172"/>
    <n v="21"/>
    <x v="1"/>
    <m/>
    <x v="131"/>
    <n v="2"/>
    <s v="no"/>
    <n v="2"/>
    <s v="yes"/>
    <n v="0.35555555555555501"/>
    <n v="-0.97265770282074704"/>
    <n v="-0.37925889756944398"/>
    <x v="0"/>
    <d v="2017-03-28T09:12:38"/>
    <d v="2017-03-28T09:13:36"/>
    <s v="-"/>
    <x v="0"/>
  </r>
  <r>
    <n v="1173"/>
    <n v="21"/>
    <x v="1"/>
    <m/>
    <x v="142"/>
    <n v="3"/>
    <s v="no"/>
    <n v="4"/>
    <s v="yes"/>
    <n v="0.51111111111111096"/>
    <n v="-0.88814752511745398"/>
    <n v="0.17629665798611099"/>
    <x v="0"/>
    <d v="2017-03-28T09:12:58"/>
    <d v="2017-03-28T09:14:11"/>
    <s v="-"/>
    <x v="0"/>
  </r>
  <r>
    <n v="1174"/>
    <n v="21"/>
    <x v="1"/>
    <m/>
    <x v="96"/>
    <n v="4"/>
    <s v="yes"/>
    <n v="4"/>
    <s v="yes"/>
    <n v="0.66666666666666596"/>
    <n v="-0.50133814047780401"/>
    <n v="0.66518554687499998"/>
    <x v="0"/>
    <d v="2017-03-28T09:13:33"/>
    <d v="2017-03-28T09:14:45"/>
    <s v="-"/>
    <x v="0"/>
  </r>
  <r>
    <n v="1175"/>
    <n v="21"/>
    <x v="1"/>
    <m/>
    <x v="138"/>
    <n v="1"/>
    <s v="no"/>
    <n v="4"/>
    <s v="no"/>
    <n v="-0.24444444444444399"/>
    <n v="-0.95578128983001998"/>
    <n v="-0.42370334201388798"/>
    <x v="0"/>
    <d v="2017-03-28T09:14:07"/>
    <d v="2017-03-28T09:15:09"/>
    <s v="-"/>
    <x v="0"/>
  </r>
  <r>
    <n v="1176"/>
    <n v="21"/>
    <x v="1"/>
    <m/>
    <x v="93"/>
    <n v="3"/>
    <s v="no"/>
    <n v="2"/>
    <s v="yes"/>
    <n v="0.48888888888888798"/>
    <n v="-0.91138029329094095"/>
    <n v="0.220741102430555"/>
    <x v="0"/>
    <d v="2017-03-28T09:14:31"/>
    <d v="2017-03-28T09:15:29"/>
    <s v="-"/>
    <x v="0"/>
  </r>
  <r>
    <n v="1177"/>
    <n v="21"/>
    <x v="1"/>
    <m/>
    <x v="129"/>
    <n v="3"/>
    <s v="no"/>
    <n v="2"/>
    <s v="yes"/>
    <n v="0.44444444444444398"/>
    <n v="-0.94474723694402696"/>
    <n v="2.0741102430555498E-2"/>
    <x v="0"/>
    <d v="2017-03-28T09:14:52"/>
    <d v="2017-03-28T09:15:45"/>
    <s v="-"/>
    <x v="0"/>
  </r>
  <r>
    <n v="1178"/>
    <n v="21"/>
    <x v="1"/>
    <m/>
    <x v="155"/>
    <n v="3"/>
    <s v="no"/>
    <n v="3"/>
    <s v="yes"/>
    <n v="0.422222222222222"/>
    <n v="-0.95648106951994805"/>
    <n v="0.37629665798611101"/>
    <x v="0"/>
    <d v="2017-03-28T09:15:07"/>
    <d v="2017-03-28T09:16:06"/>
    <s v="-"/>
    <x v="0"/>
  </r>
  <r>
    <n v="1179"/>
    <n v="21"/>
    <x v="1"/>
    <m/>
    <x v="91"/>
    <n v="2"/>
    <s v="no"/>
    <n v="2"/>
    <s v="yes"/>
    <n v="0.37777777777777699"/>
    <n v="-0.97309390167502896"/>
    <n v="6.5185546874999903E-2"/>
    <x v="0"/>
    <d v="2017-03-28T09:15:28"/>
    <d v="2017-03-28T09:16:40"/>
    <s v="-"/>
    <x v="0"/>
  </r>
  <r>
    <n v="1180"/>
    <n v="21"/>
    <x v="1"/>
    <m/>
    <x v="143"/>
    <n v="4"/>
    <s v="no"/>
    <n v="4"/>
    <s v="yes"/>
    <n v="0.82222222222222197"/>
    <n v="0.32897597368471598"/>
    <n v="0.82074110243055498"/>
    <x v="0"/>
    <d v="2017-03-28T09:16:02"/>
    <d v="2017-03-28T09:17:10"/>
    <s v="-"/>
    <x v="0"/>
  </r>
  <r>
    <n v="1181"/>
    <n v="21"/>
    <x v="1"/>
    <m/>
    <x v="165"/>
    <n v="3"/>
    <s v="no"/>
    <n v="3"/>
    <s v="yes"/>
    <n v="0.44444444444444398"/>
    <n v="-0.94474723694402696"/>
    <n v="0.35407443576388797"/>
    <x v="0"/>
    <d v="2017-03-28T09:16:33"/>
    <d v="2017-03-28T09:17:46"/>
    <s v="-"/>
    <x v="0"/>
  </r>
  <r>
    <n v="1182"/>
    <n v="21"/>
    <x v="1"/>
    <m/>
    <x v="157"/>
    <n v="3"/>
    <s v="no"/>
    <n v="2"/>
    <s v="yes"/>
    <n v="0.422222222222222"/>
    <n v="-0.88986029386984999"/>
    <n v="0.50962999131944398"/>
    <x v="0"/>
    <d v="2017-03-28T09:17:09"/>
    <d v="2017-03-28T09:18:05"/>
    <s v="-"/>
    <x v="0"/>
  </r>
  <r>
    <n v="1183"/>
    <n v="21"/>
    <x v="2"/>
    <m/>
    <x v="40"/>
    <n v="2"/>
    <s v="no"/>
    <n v="2"/>
    <s v="yes"/>
    <n v="0.66666666666666596"/>
    <n v="-0.50133814047780401"/>
    <n v="0.487407769097222"/>
    <x v="2"/>
    <d v="2017-03-28T09:17:28"/>
    <d v="2017-03-28T09:18:36"/>
    <s v="a001"/>
    <x v="1"/>
  </r>
  <r>
    <n v="1184"/>
    <n v="21"/>
    <x v="1"/>
    <m/>
    <x v="108"/>
    <n v="3"/>
    <s v="no"/>
    <n v="4"/>
    <s v="yes"/>
    <n v="0.73333333333333295"/>
    <n v="-0.17400564782724301"/>
    <n v="0.64296332465277695"/>
    <x v="0"/>
    <d v="2017-03-28T09:17:58"/>
    <d v="2017-03-28T09:19:07"/>
    <s v="-"/>
    <x v="0"/>
  </r>
  <r>
    <n v="1185"/>
    <n v="21"/>
    <x v="1"/>
    <m/>
    <x v="120"/>
    <n v="4"/>
    <s v="no"/>
    <n v="4"/>
    <s v="yes"/>
    <n v="0.75555555555555498"/>
    <n v="-4.8872867474968398E-2"/>
    <n v="0.53185221354166601"/>
    <x v="0"/>
    <d v="2017-03-28T09:18:30"/>
    <d v="2017-03-28T09:19:26"/>
    <s v="-"/>
    <x v="0"/>
  </r>
  <r>
    <n v="1186"/>
    <n v="21"/>
    <x v="1"/>
    <m/>
    <x v="86"/>
    <n v="4"/>
    <s v="no"/>
    <n v="4"/>
    <s v="yes"/>
    <n v="0.75555555555555498"/>
    <n v="0.43657286439480902"/>
    <n v="0.84296332465277701"/>
    <x v="0"/>
    <d v="2017-03-28T09:18:48"/>
    <d v="2017-03-28T09:19:46"/>
    <s v="-"/>
    <x v="0"/>
  </r>
  <r>
    <n v="1187"/>
    <n v="21"/>
    <x v="1"/>
    <m/>
    <x v="113"/>
    <n v="3"/>
    <s v="no"/>
    <n v="2"/>
    <s v="yes"/>
    <n v="0.48888888888888798"/>
    <n v="-0.91138029329094095"/>
    <n v="0.331852213541666"/>
    <x v="0"/>
    <d v="2017-03-28T09:19:09"/>
    <d v="2017-03-28T09:20:06"/>
    <s v="-"/>
    <x v="0"/>
  </r>
  <r>
    <n v="1188"/>
    <n v="21"/>
    <x v="1"/>
    <m/>
    <x v="162"/>
    <n v="4"/>
    <s v="yes"/>
    <n v="4"/>
    <s v="yes"/>
    <n v="0.62222222222222201"/>
    <n v="-0.66324502209270098"/>
    <n v="0.53185221354166601"/>
    <x v="0"/>
    <d v="2017-03-28T09:19:29"/>
    <d v="2017-03-28T09:20:30"/>
    <s v="-"/>
    <x v="0"/>
  </r>
  <r>
    <n v="1189"/>
    <n v="21"/>
    <x v="1"/>
    <m/>
    <x v="123"/>
    <n v="3"/>
    <s v="no"/>
    <n v="4"/>
    <s v="yes"/>
    <n v="0.57777777777777695"/>
    <n v="-0.77981182665191895"/>
    <n v="0.331852213541666"/>
    <x v="0"/>
    <d v="2017-03-28T09:19:53"/>
    <d v="2017-03-28T09:20:48"/>
    <s v="-"/>
    <x v="0"/>
  </r>
  <r>
    <n v="1190"/>
    <n v="21"/>
    <x v="1"/>
    <m/>
    <x v="128"/>
    <n v="3"/>
    <s v="no"/>
    <n v="3"/>
    <s v="yes"/>
    <n v="0.33333333333333298"/>
    <n v="-0.95717000562321497"/>
    <n v="0.42074110243055501"/>
    <x v="0"/>
    <d v="2017-03-28T09:20:10"/>
    <d v="2017-03-28T09:21:06"/>
    <s v="-"/>
    <x v="0"/>
  </r>
  <r>
    <n v="1191"/>
    <n v="21"/>
    <x v="1"/>
    <m/>
    <x v="150"/>
    <n v="2"/>
    <s v="no"/>
    <n v="2"/>
    <s v="no"/>
    <n v="0.24444444444444399"/>
    <n v="-0.99373115652081201"/>
    <n v="-0.15703667534722199"/>
    <x v="0"/>
    <d v="2017-03-28T09:20:29"/>
    <d v="2017-03-28T09:21:23"/>
    <s v="-"/>
    <x v="0"/>
  </r>
  <r>
    <n v="1192"/>
    <n v="21"/>
    <x v="1"/>
    <m/>
    <x v="98"/>
    <n v="3"/>
    <s v="no"/>
    <n v="2"/>
    <s v="yes"/>
    <n v="0.31111111111111101"/>
    <n v="-0.98699023214277404"/>
    <n v="4.2963324652777801E-2"/>
    <x v="0"/>
    <d v="2017-03-28T09:20:45"/>
    <d v="2017-03-28T09:21:54"/>
    <s v="-"/>
    <x v="0"/>
  </r>
  <r>
    <n v="1193"/>
    <n v="21"/>
    <x v="1"/>
    <m/>
    <x v="152"/>
    <n v="3"/>
    <s v="no"/>
    <n v="2"/>
    <s v="yes"/>
    <n v="0.33333333333333298"/>
    <n v="-0.98341612463441996"/>
    <n v="0.26518554687500001"/>
    <x v="0"/>
    <d v="2017-03-28T09:21:16"/>
    <d v="2017-03-28T09:22:13"/>
    <s v="-"/>
    <x v="0"/>
  </r>
  <r>
    <n v="1194"/>
    <n v="21"/>
    <x v="1"/>
    <m/>
    <x v="160"/>
    <n v="3"/>
    <s v="no"/>
    <n v="2"/>
    <s v="yes"/>
    <n v="0.37777777777777699"/>
    <n v="-0.97309390167502896"/>
    <n v="0.220741102430555"/>
    <x v="0"/>
    <d v="2017-03-28T09:21:35"/>
    <d v="2017-03-28T09:22:39"/>
    <s v="-"/>
    <x v="0"/>
  </r>
  <r>
    <n v="1195"/>
    <n v="21"/>
    <x v="1"/>
    <m/>
    <x v="121"/>
    <n v="4"/>
    <s v="no"/>
    <n v="3"/>
    <s v="yes"/>
    <n v="0.44444444444444398"/>
    <n v="-0.94474723694402696"/>
    <n v="0.220741102430555"/>
    <x v="0"/>
    <d v="2017-03-28T09:22:01"/>
    <d v="2017-03-28T09:22:56"/>
    <s v="-"/>
    <x v="0"/>
  </r>
  <r>
    <n v="1196"/>
    <n v="21"/>
    <x v="1"/>
    <m/>
    <x v="87"/>
    <n v="2"/>
    <s v="no"/>
    <n v="2"/>
    <s v="yes"/>
    <n v="0.39999999999999902"/>
    <n v="-0.96576475131997397"/>
    <n v="0.28740776909722199"/>
    <x v="0"/>
    <d v="2017-03-28T09:22:18"/>
    <d v="2017-03-28T09:23:16"/>
    <s v="-"/>
    <x v="0"/>
  </r>
  <r>
    <n v="1197"/>
    <n v="21"/>
    <x v="1"/>
    <m/>
    <x v="156"/>
    <n v="3"/>
    <s v="no"/>
    <n v="2"/>
    <s v="yes"/>
    <n v="0.48888888888888798"/>
    <n v="-0.91138029329094095"/>
    <n v="0.39851888020833298"/>
    <x v="0"/>
    <d v="2017-03-28T09:22:39"/>
    <d v="2017-03-28T09:23:39"/>
    <s v="-"/>
    <x v="0"/>
  </r>
  <r>
    <n v="1198"/>
    <n v="21"/>
    <x v="1"/>
    <m/>
    <x v="117"/>
    <n v="3"/>
    <s v="no"/>
    <n v="3"/>
    <s v="yes"/>
    <n v="0.46666666666666601"/>
    <n v="-0.92995741411314103"/>
    <n v="4.2963324652777801E-2"/>
    <x v="0"/>
    <d v="2017-03-28T09:23:01"/>
    <d v="2017-03-28T09:24:25"/>
    <s v="-"/>
    <x v="0"/>
  </r>
  <r>
    <n v="1199"/>
    <n v="21"/>
    <x v="1"/>
    <m/>
    <x v="149"/>
    <n v="2"/>
    <s v="no"/>
    <n v="2"/>
    <s v="no"/>
    <n v="0.422222222222222"/>
    <n v="-0.85709560990399303"/>
    <n v="-0.53481445312499998"/>
    <x v="0"/>
    <d v="2017-03-28T09:23:48"/>
    <d v="2017-03-28T09:24:48"/>
    <s v="-"/>
    <x v="0"/>
  </r>
  <r>
    <n v="1200"/>
    <n v="21"/>
    <x v="1"/>
    <m/>
    <x v="147"/>
    <n v="2"/>
    <s v="no"/>
    <n v="2"/>
    <s v="no"/>
    <n v="0.66666666666666596"/>
    <n v="-0.50133814047780401"/>
    <n v="-0.37925889756944398"/>
    <x v="0"/>
    <d v="2017-03-28T09:24:10"/>
    <d v="2017-03-28T09:25:16"/>
    <s v="-"/>
    <x v="0"/>
  </r>
  <r>
    <n v="1201"/>
    <n v="21"/>
    <x v="1"/>
    <m/>
    <x v="151"/>
    <n v="3"/>
    <s v="no"/>
    <n v="3"/>
    <s v="yes"/>
    <n v="0.44444444444444398"/>
    <n v="-0.94474723694402696"/>
    <n v="0.35407443576388797"/>
    <x v="0"/>
    <d v="2017-03-28T09:24:39"/>
    <d v="2017-03-28T09:25:38"/>
    <s v="-"/>
    <x v="0"/>
  </r>
  <r>
    <n v="1202"/>
    <n v="21"/>
    <x v="1"/>
    <m/>
    <x v="112"/>
    <n v="3"/>
    <s v="no"/>
    <n v="3"/>
    <s v="yes"/>
    <n v="0.44444444444444398"/>
    <n v="-0.94474723694402696"/>
    <n v="0.30962999131944402"/>
    <x v="0"/>
    <d v="2017-03-28T09:25:01"/>
    <d v="2017-03-28T09:26:25"/>
    <s v="-"/>
    <x v="0"/>
  </r>
  <r>
    <n v="1203"/>
    <n v="21"/>
    <x v="1"/>
    <m/>
    <x v="140"/>
    <n v="4"/>
    <s v="no"/>
    <n v="4"/>
    <s v="yes"/>
    <n v="0.51111111111111096"/>
    <n v="-0.18215547343399199"/>
    <n v="0.73185221354166596"/>
    <x v="0"/>
    <d v="2017-03-28T09:25:47"/>
    <d v="2017-03-28T09:26:55"/>
    <s v="-"/>
    <x v="0"/>
  </r>
  <r>
    <n v="1204"/>
    <n v="21"/>
    <x v="2"/>
    <m/>
    <x v="63"/>
    <n v="4"/>
    <s v="no"/>
    <n v="4"/>
    <s v="yes"/>
    <n v="0.53333333333333299"/>
    <n v="-0.859250206747044"/>
    <n v="0.46518554687499902"/>
    <x v="4"/>
    <d v="2017-03-28T09:26:17"/>
    <d v="2017-03-28T09:27:28"/>
    <s v="a111"/>
    <x v="1"/>
  </r>
  <r>
    <n v="1205"/>
    <n v="21"/>
    <x v="1"/>
    <m/>
    <x v="130"/>
    <n v="2"/>
    <s v="no"/>
    <n v="2"/>
    <s v="yes"/>
    <n v="0.57777777777777695"/>
    <n v="-0.77981182665191895"/>
    <n v="8.7407769097222199E-2"/>
    <x v="0"/>
    <d v="2017-03-28T09:26:50"/>
    <d v="2017-03-28T09:27:45"/>
    <s v="-"/>
    <x v="0"/>
  </r>
  <r>
    <n v="1206"/>
    <n v="21"/>
    <x v="1"/>
    <m/>
    <x v="95"/>
    <n v="3"/>
    <s v="no"/>
    <n v="2"/>
    <s v="yes"/>
    <n v="0.46666666666666601"/>
    <n v="-0.92995741411314103"/>
    <n v="0.26518554687500001"/>
    <x v="0"/>
    <d v="2017-03-28T09:27:08"/>
    <d v="2017-03-28T09:28:00"/>
    <s v="-"/>
    <x v="0"/>
  </r>
  <r>
    <n v="1207"/>
    <n v="21"/>
    <x v="1"/>
    <m/>
    <x v="109"/>
    <n v="3"/>
    <s v="no"/>
    <n v="3"/>
    <s v="yes"/>
    <n v="0.64444444444444404"/>
    <n v="-0.58827638534013305"/>
    <n v="0.35407443576388797"/>
    <x v="0"/>
    <d v="2017-03-28T09:27:22"/>
    <d v="2017-03-28T09:28:19"/>
    <s v="-"/>
    <x v="0"/>
  </r>
  <r>
    <n v="1208"/>
    <n v="21"/>
    <x v="1"/>
    <m/>
    <x v="104"/>
    <n v="2"/>
    <s v="no"/>
    <n v="2"/>
    <s v="no"/>
    <n v="0.37777777777777699"/>
    <n v="-0.97309390167502896"/>
    <n v="-4.5925564236111001E-2"/>
    <x v="0"/>
    <d v="2017-03-28T09:27:41"/>
    <d v="2017-03-28T09:28:39"/>
    <s v="-"/>
    <x v="0"/>
  </r>
  <r>
    <n v="1209"/>
    <n v="21"/>
    <x v="1"/>
    <m/>
    <x v="159"/>
    <n v="4"/>
    <s v="no"/>
    <n v="4"/>
    <s v="yes"/>
    <n v="0.77777777777777701"/>
    <n v="7.9159167266609196E-2"/>
    <n v="0.35407443576388797"/>
    <x v="0"/>
    <d v="2017-03-28T09:28:01"/>
    <d v="2017-03-28T09:29:09"/>
    <s v="-"/>
    <x v="0"/>
  </r>
  <r>
    <n v="1210"/>
    <n v="21"/>
    <x v="1"/>
    <m/>
    <x v="141"/>
    <n v="2"/>
    <s v="no"/>
    <n v="2"/>
    <s v="no"/>
    <n v="-0.24444444444444399"/>
    <n v="-0.98314590809612901"/>
    <n v="-0.33481445312500002"/>
    <x v="0"/>
    <d v="2017-03-28T09:28:32"/>
    <d v="2017-03-28T09:29:36"/>
    <s v="-"/>
    <x v="0"/>
  </r>
  <r>
    <n v="1211"/>
    <n v="21"/>
    <x v="1"/>
    <m/>
    <x v="153"/>
    <n v="3"/>
    <s v="no"/>
    <n v="3"/>
    <s v="yes"/>
    <n v="0.71111111111111103"/>
    <n v="-0.292809334208676"/>
    <n v="0.24296332465277701"/>
    <x v="0"/>
    <d v="2017-03-28T09:28:58"/>
    <d v="2017-03-28T09:29:55"/>
    <s v="-"/>
    <x v="0"/>
  </r>
  <r>
    <n v="1212"/>
    <n v="21"/>
    <x v="1"/>
    <m/>
    <x v="103"/>
    <n v="4"/>
    <s v="no"/>
    <n v="4"/>
    <s v="yes"/>
    <n v="0.77777777777777701"/>
    <n v="0.32100924586901203"/>
    <n v="0.82074110243055498"/>
    <x v="0"/>
    <d v="2017-03-28T09:29:17"/>
    <d v="2017-03-28T09:30:15"/>
    <s v="-"/>
    <x v="0"/>
  </r>
  <r>
    <n v="1213"/>
    <n v="21"/>
    <x v="1"/>
    <m/>
    <x v="122"/>
    <n v="3"/>
    <s v="no"/>
    <n v="2"/>
    <s v="yes"/>
    <n v="0.55555555555555503"/>
    <n v="-0.82354979358574498"/>
    <n v="0.53185221354166601"/>
    <x v="0"/>
    <d v="2017-03-28T09:29:38"/>
    <d v="2017-03-28T09:30:40"/>
    <s v="-"/>
    <x v="0"/>
  </r>
  <r>
    <n v="1214"/>
    <n v="21"/>
    <x v="1"/>
    <m/>
    <x v="100"/>
    <n v="3"/>
    <s v="no"/>
    <n v="3"/>
    <s v="yes"/>
    <n v="0.82222222222222197"/>
    <n v="0.32897597368471598"/>
    <n v="0.35407443576388797"/>
    <x v="0"/>
    <d v="2017-03-28T09:30:02"/>
    <d v="2017-03-28T09:31:36"/>
    <s v="-"/>
    <x v="0"/>
  </r>
  <r>
    <n v="1215"/>
    <n v="21"/>
    <x v="2"/>
    <m/>
    <x v="43"/>
    <n v="4"/>
    <s v="no"/>
    <n v="4"/>
    <s v="yes"/>
    <n v="0.57777777777777695"/>
    <n v="-0.77981182665191895"/>
    <n v="0.487407769097222"/>
    <x v="3"/>
    <d v="2017-03-28T09:30:58"/>
    <d v="2017-03-28T09:32:06"/>
    <s v="a010"/>
    <x v="1"/>
  </r>
  <r>
    <n v="1216"/>
    <n v="21"/>
    <x v="1"/>
    <m/>
    <x v="106"/>
    <n v="3"/>
    <s v="no"/>
    <n v="4"/>
    <s v="yes"/>
    <n v="0.46666666666666601"/>
    <n v="-0.92995741411314103"/>
    <n v="0.37629665798611101"/>
    <x v="0"/>
    <d v="2017-03-28T09:31:29"/>
    <d v="2017-03-28T09:32:25"/>
    <s v="-"/>
    <x v="0"/>
  </r>
  <r>
    <n v="1217"/>
    <n v="21"/>
    <x v="1"/>
    <m/>
    <x v="107"/>
    <n v="2"/>
    <s v="no"/>
    <n v="1"/>
    <s v="no"/>
    <n v="0.48888888888888798"/>
    <n v="-0.91138029329094095"/>
    <n v="-0.17925889756944399"/>
    <x v="0"/>
    <d v="2017-03-28T09:31:48"/>
    <d v="2017-03-28T09:32:46"/>
    <s v="-"/>
    <x v="0"/>
  </r>
  <r>
    <n v="1218"/>
    <n v="21"/>
    <x v="1"/>
    <m/>
    <x v="146"/>
    <n v="2"/>
    <s v="no"/>
    <n v="2"/>
    <s v="no"/>
    <n v="0.33333333333333298"/>
    <n v="-0.98341612463441996"/>
    <n v="-1.48111979166678E-3"/>
    <x v="0"/>
    <d v="2017-03-28T09:32:09"/>
    <d v="2017-03-28T09:33:13"/>
    <s v="-"/>
    <x v="0"/>
  </r>
  <r>
    <n v="1219"/>
    <n v="21"/>
    <x v="1"/>
    <m/>
    <x v="133"/>
    <n v="3"/>
    <s v="no"/>
    <n v="3"/>
    <s v="yes"/>
    <n v="0.64444444444444404"/>
    <n v="-0.58827638534013305"/>
    <n v="0.35407443576388797"/>
    <x v="0"/>
    <d v="2017-03-28T09:32:35"/>
    <d v="2017-03-28T09:33:36"/>
    <s v="-"/>
    <x v="0"/>
  </r>
  <r>
    <n v="1220"/>
    <n v="21"/>
    <x v="1"/>
    <m/>
    <x v="134"/>
    <n v="3"/>
    <s v="no"/>
    <n v="2"/>
    <s v="yes"/>
    <n v="0.53333333333333299"/>
    <n v="-0.859250206747044"/>
    <n v="0.331852213541666"/>
    <x v="0"/>
    <d v="2017-03-28T09:32:59"/>
    <d v="2017-03-28T09:33:59"/>
    <s v="-"/>
    <x v="0"/>
  </r>
  <r>
    <n v="1221"/>
    <n v="21"/>
    <x v="1"/>
    <m/>
    <x v="115"/>
    <n v="2"/>
    <s v="no"/>
    <n v="2"/>
    <s v="yes"/>
    <n v="0.55555555555555503"/>
    <n v="-0.82354979358574498"/>
    <n v="-0.223703342013889"/>
    <x v="0"/>
    <d v="2017-03-28T09:33:22"/>
    <d v="2017-03-28T09:34:17"/>
    <s v="-"/>
    <x v="0"/>
  </r>
  <r>
    <n v="1222"/>
    <n v="21"/>
    <x v="1"/>
    <m/>
    <x v="124"/>
    <n v="3"/>
    <s v="no"/>
    <n v="4"/>
    <s v="yes"/>
    <n v="0.91111111111111098"/>
    <n v="0.72381751020442597"/>
    <n v="0.46518554687499902"/>
    <x v="0"/>
    <d v="2017-03-28T09:33:40"/>
    <d v="2017-03-28T09:34:51"/>
    <s v="-"/>
    <x v="0"/>
  </r>
  <r>
    <n v="1223"/>
    <n v="21"/>
    <x v="1"/>
    <m/>
    <x v="158"/>
    <n v="3"/>
    <s v="no"/>
    <n v="3"/>
    <s v="yes"/>
    <n v="0.35555555555555501"/>
    <n v="-0.97887006201320903"/>
    <n v="-0.13481445312500001"/>
    <x v="0"/>
    <d v="2017-03-28T09:34:14"/>
    <d v="2017-03-28T09:35:10"/>
    <s v="-"/>
    <x v="0"/>
  </r>
  <r>
    <n v="1224"/>
    <n v="21"/>
    <x v="1"/>
    <m/>
    <x v="92"/>
    <n v="3"/>
    <s v="no"/>
    <n v="4"/>
    <s v="yes"/>
    <n v="0.51111111111111096"/>
    <n v="-0.86137461932403403"/>
    <n v="0.53185221354166601"/>
    <x v="0"/>
    <d v="2017-03-28T09:34:32"/>
    <d v="2017-03-28T09:35:55"/>
    <s v="-"/>
    <x v="0"/>
  </r>
  <r>
    <n v="1246"/>
    <n v="22"/>
    <x v="1"/>
    <m/>
    <x v="166"/>
    <n v="3"/>
    <s v="yes"/>
    <n v="2"/>
    <s v="yes"/>
    <n v="2.2222222222222102E-2"/>
    <n v="-0.999324495705043"/>
    <n v="-4.1666666666666602E-2"/>
    <x v="0"/>
    <d v="2017-03-28T10:08:49"/>
    <d v="2017-03-28T10:11:25"/>
    <s v="-"/>
    <x v="0"/>
  </r>
  <r>
    <n v="1247"/>
    <n v="22"/>
    <x v="1"/>
    <m/>
    <x v="167"/>
    <n v="4"/>
    <s v="yes"/>
    <n v="2"/>
    <s v="yes"/>
    <n v="0.95555555555555505"/>
    <n v="0.85211336725076503"/>
    <n v="4.72222222222222E-2"/>
    <x v="0"/>
    <d v="2017-03-28T10:10:48"/>
    <d v="2017-03-28T10:12:34"/>
    <s v="-"/>
    <x v="0"/>
  </r>
  <r>
    <n v="1248"/>
    <n v="22"/>
    <x v="1"/>
    <m/>
    <x v="168"/>
    <n v="5"/>
    <s v="no"/>
    <n v="4"/>
    <s v="yes"/>
    <n v="1"/>
    <n v="0.973157532569904"/>
    <n v="-0.59722222222222199"/>
    <x v="0"/>
    <d v="2017-03-28T10:11:57"/>
    <d v="2017-03-28T10:13:14"/>
    <s v="-"/>
    <x v="0"/>
  </r>
  <r>
    <n v="1249"/>
    <n v="22"/>
    <x v="1"/>
    <m/>
    <x v="169"/>
    <n v="5"/>
    <s v="no"/>
    <n v="5"/>
    <s v="yes"/>
    <n v="0.8"/>
    <n v="1"/>
    <n v="-1"/>
    <x v="0"/>
    <d v="2017-03-28T10:12:37"/>
    <d v="2017-03-28T10:13:46"/>
    <s v="-"/>
    <x v="0"/>
  </r>
  <r>
    <n v="1250"/>
    <n v="22"/>
    <x v="1"/>
    <m/>
    <x v="170"/>
    <n v="2"/>
    <s v="yes"/>
    <n v="1"/>
    <s v="yes"/>
    <n v="-0.17777777777777701"/>
    <n v="-0.98391136723857298"/>
    <n v="-0.33055555555555499"/>
    <x v="0"/>
    <d v="2017-03-28T10:13:09"/>
    <d v="2017-03-28T10:15:16"/>
    <s v="-"/>
    <x v="0"/>
  </r>
  <r>
    <n v="1251"/>
    <n v="22"/>
    <x v="1"/>
    <m/>
    <x v="171"/>
    <n v="1"/>
    <s v="yes"/>
    <n v="3"/>
    <s v="no"/>
    <n v="-4.4444444444444398E-2"/>
    <n v="-0.88486732817164904"/>
    <n v="0.51388888888888795"/>
    <x v="0"/>
    <d v="2017-03-28T10:14:39"/>
    <d v="2017-03-28T10:15:58"/>
    <s v="-"/>
    <x v="0"/>
  </r>
  <r>
    <n v="1252"/>
    <n v="22"/>
    <x v="1"/>
    <m/>
    <x v="172"/>
    <n v="2"/>
    <s v="yes"/>
    <n v="1"/>
    <s v="no"/>
    <n v="-0.55555555555555503"/>
    <n v="-0.82354979358574498"/>
    <n v="0.313888888888888"/>
    <x v="0"/>
    <d v="2017-03-28T10:15:22"/>
    <d v="2017-03-28T10:16:41"/>
    <s v="-"/>
    <x v="0"/>
  </r>
  <r>
    <n v="1253"/>
    <n v="22"/>
    <x v="1"/>
    <m/>
    <x v="173"/>
    <n v="4"/>
    <s v="yes"/>
    <n v="2"/>
    <s v="yes"/>
    <n v="0.48888888888888798"/>
    <n v="-0.91138029329094095"/>
    <n v="0.15833333333333299"/>
    <x v="0"/>
    <d v="2017-03-28T10:16:04"/>
    <d v="2017-03-28T10:17:08"/>
    <s v="-"/>
    <x v="0"/>
  </r>
  <r>
    <n v="1254"/>
    <n v="22"/>
    <x v="1"/>
    <m/>
    <x v="174"/>
    <n v="4"/>
    <s v="yes"/>
    <n v="3"/>
    <s v="yes"/>
    <n v="0.844444444444444"/>
    <n v="0.44394467777885699"/>
    <n v="0.38055555555555498"/>
    <x v="0"/>
    <d v="2017-03-28T10:16:31"/>
    <d v="2017-03-28T10:17:44"/>
    <s v="-"/>
    <x v="0"/>
  </r>
  <r>
    <n v="1255"/>
    <n v="22"/>
    <x v="1"/>
    <m/>
    <x v="175"/>
    <n v="5"/>
    <s v="no"/>
    <n v="5"/>
    <s v="yes"/>
    <n v="0.73333333333333295"/>
    <n v="1"/>
    <n v="1"/>
    <x v="0"/>
    <d v="2017-03-28T10:17:07"/>
    <d v="2017-03-28T10:18:18"/>
    <s v="-"/>
    <x v="0"/>
  </r>
  <r>
    <n v="1256"/>
    <n v="22"/>
    <x v="1"/>
    <m/>
    <x v="176"/>
    <n v="5"/>
    <s v="no"/>
    <n v="4"/>
    <s v="yes"/>
    <n v="0.91111111111111098"/>
    <n v="0.72381751020442597"/>
    <n v="-0.64166666666666605"/>
    <x v="0"/>
    <d v="2017-03-28T10:17:41"/>
    <d v="2017-03-28T10:18:45"/>
    <s v="-"/>
    <x v="0"/>
  </r>
  <r>
    <n v="1257"/>
    <n v="22"/>
    <x v="2"/>
    <m/>
    <x v="43"/>
    <n v="4"/>
    <s v="no"/>
    <n v="4"/>
    <s v="yes"/>
    <n v="0.44444444444444398"/>
    <n v="-0.94474723694402696"/>
    <n v="0.13611111111111099"/>
    <x v="0"/>
    <d v="2017-03-28T10:18:08"/>
    <d v="2017-03-28T10:19:37"/>
    <s v="-"/>
    <x v="0"/>
  </r>
  <r>
    <n v="1258"/>
    <n v="22"/>
    <x v="1"/>
    <m/>
    <x v="177"/>
    <n v="1"/>
    <s v="yes"/>
    <n v="1"/>
    <s v="no"/>
    <n v="-0.97777777777777697"/>
    <n v="0.90077020657746798"/>
    <n v="-0.90833333333333299"/>
    <x v="0"/>
    <d v="2017-03-28T10:19:00"/>
    <d v="2017-03-28T10:20:17"/>
    <s v="-"/>
    <x v="0"/>
  </r>
  <r>
    <n v="1259"/>
    <n v="22"/>
    <x v="1"/>
    <m/>
    <x v="178"/>
    <n v="5"/>
    <s v="no"/>
    <n v="4"/>
    <s v="yes"/>
    <n v="1"/>
    <n v="1"/>
    <n v="0.58055555555555505"/>
    <x v="0"/>
    <d v="2017-03-28T10:19:40"/>
    <d v="2017-03-28T10:20:56"/>
    <s v="-"/>
    <x v="0"/>
  </r>
  <r>
    <n v="1260"/>
    <n v="22"/>
    <x v="1"/>
    <m/>
    <x v="179"/>
    <n v="4"/>
    <s v="no"/>
    <n v="4"/>
    <s v="yes"/>
    <n v="0.6"/>
    <n v="-0.72677220383770402"/>
    <n v="0.313888888888888"/>
    <x v="0"/>
    <d v="2017-03-28T10:20:19"/>
    <d v="2017-03-28T10:21:34"/>
    <s v="-"/>
    <x v="0"/>
  </r>
  <r>
    <n v="1261"/>
    <n v="22"/>
    <x v="1"/>
    <m/>
    <x v="180"/>
    <n v="3"/>
    <s v="no"/>
    <n v="2"/>
    <s v="yes"/>
    <n v="0.39999999999999902"/>
    <n v="-0.96576475131997397"/>
    <n v="-0.19722222222222199"/>
    <x v="0"/>
    <d v="2017-03-28T10:20:57"/>
    <d v="2017-03-28T10:22:40"/>
    <s v="-"/>
    <x v="0"/>
  </r>
  <r>
    <n v="1262"/>
    <n v="22"/>
    <x v="1"/>
    <m/>
    <x v="181"/>
    <n v="4"/>
    <s v="no"/>
    <n v="4"/>
    <s v="yes"/>
    <n v="0.31111111111111101"/>
    <n v="-0.98699023214277404"/>
    <n v="-0.219444444444444"/>
    <x v="0"/>
    <d v="2017-03-28T10:22:03"/>
    <d v="2017-03-28T10:23:04"/>
    <s v="-"/>
    <x v="0"/>
  </r>
  <r>
    <n v="1263"/>
    <n v="22"/>
    <x v="1"/>
    <m/>
    <x v="182"/>
    <n v="1"/>
    <s v="yes"/>
    <n v="2"/>
    <s v="no"/>
    <n v="-0.844444444444444"/>
    <n v="0.44394467777885699"/>
    <n v="0.58055555555555505"/>
    <x v="0"/>
    <d v="2017-03-28T10:22:27"/>
    <d v="2017-03-28T10:23:51"/>
    <s v="-"/>
    <x v="0"/>
  </r>
  <r>
    <n v="1264"/>
    <n v="22"/>
    <x v="1"/>
    <m/>
    <x v="183"/>
    <n v="2"/>
    <s v="yes"/>
    <n v="2"/>
    <s v="yes"/>
    <n v="0.155555555555555"/>
    <n v="-6.4748219187939202E-2"/>
    <n v="-0.75277777777777699"/>
    <x v="0"/>
    <d v="2017-03-28T10:23:14"/>
    <d v="2017-03-28T10:24:45"/>
    <s v="-"/>
    <x v="0"/>
  </r>
  <r>
    <n v="1265"/>
    <n v="22"/>
    <x v="1"/>
    <m/>
    <x v="184"/>
    <n v="3"/>
    <s v="yes"/>
    <n v="2"/>
    <s v="yes"/>
    <n v="2.2222222222222102E-2"/>
    <n v="-0.99626645715106399"/>
    <n v="-0.19722222222222199"/>
    <x v="0"/>
    <d v="2017-03-28T10:24:08"/>
    <d v="2017-03-28T10:25:20"/>
    <s v="-"/>
    <x v="0"/>
  </r>
  <r>
    <n v="1266"/>
    <n v="22"/>
    <x v="1"/>
    <m/>
    <x v="185"/>
    <n v="2"/>
    <s v="yes"/>
    <n v="3"/>
    <s v="no"/>
    <n v="6.6666666666666596E-2"/>
    <n v="-0.67179530135575505"/>
    <n v="-0.61944444444444402"/>
    <x v="0"/>
    <d v="2017-03-28T10:24:43"/>
    <d v="2017-03-28T10:26:00"/>
    <s v="-"/>
    <x v="0"/>
  </r>
  <r>
    <n v="1267"/>
    <n v="22"/>
    <x v="1"/>
    <m/>
    <x v="186"/>
    <n v="2"/>
    <s v="yes"/>
    <n v="2"/>
    <s v="no"/>
    <n v="-0.53333333333333299"/>
    <n v="-0.30706884401961598"/>
    <n v="-0.70833333333333304"/>
    <x v="0"/>
    <d v="2017-03-28T10:25:23"/>
    <d v="2017-03-28T10:26:51"/>
    <s v="-"/>
    <x v="0"/>
  </r>
  <r>
    <n v="1268"/>
    <n v="22"/>
    <x v="2"/>
    <m/>
    <x v="85"/>
    <n v="4"/>
    <s v="no"/>
    <n v="4"/>
    <s v="yes"/>
    <n v="0.46666666666666601"/>
    <n v="-0.92995741411314103"/>
    <n v="0.38055555555555498"/>
    <x v="6"/>
    <d v="2017-03-28T10:26:14"/>
    <d v="2017-03-28T10:28:11"/>
    <s v="a101"/>
    <x v="1"/>
  </r>
  <r>
    <n v="1269"/>
    <n v="22"/>
    <x v="1"/>
    <m/>
    <x v="187"/>
    <n v="2"/>
    <s v="yes"/>
    <n v="1"/>
    <s v="no"/>
    <n v="-0.57777777777777695"/>
    <n v="-0.77981182665191895"/>
    <n v="-0.50833333333333297"/>
    <x v="0"/>
    <d v="2017-03-28T10:27:34"/>
    <d v="2017-03-28T10:28:43"/>
    <s v="-"/>
    <x v="0"/>
  </r>
  <r>
    <n v="1270"/>
    <n v="22"/>
    <x v="1"/>
    <m/>
    <x v="188"/>
    <n v="4"/>
    <s v="yes"/>
    <n v="3"/>
    <s v="yes"/>
    <n v="0.51111111111111096"/>
    <n v="-0.88814752511745398"/>
    <n v="0.202777777777777"/>
    <x v="0"/>
    <d v="2017-03-28T10:28:05"/>
    <d v="2017-03-28T10:29:15"/>
    <s v="-"/>
    <x v="0"/>
  </r>
  <r>
    <n v="1271"/>
    <n v="22"/>
    <x v="1"/>
    <m/>
    <x v="189"/>
    <n v="4"/>
    <s v="yes"/>
    <n v="3"/>
    <s v="yes"/>
    <n v="0.6"/>
    <n v="-0.72677220383770402"/>
    <n v="0.22500000000000001"/>
    <x v="0"/>
    <d v="2017-03-28T10:28:38"/>
    <d v="2017-03-28T10:29:54"/>
    <s v="-"/>
    <x v="0"/>
  </r>
  <r>
    <n v="1272"/>
    <n v="22"/>
    <x v="1"/>
    <m/>
    <x v="190"/>
    <n v="3"/>
    <s v="yes"/>
    <n v="2"/>
    <s v="no"/>
    <n v="-0.57777777777777695"/>
    <n v="-0.77981182665191895"/>
    <n v="0.358333333333333"/>
    <x v="0"/>
    <d v="2017-03-28T10:29:17"/>
    <d v="2017-03-28T10:30:29"/>
    <s v="-"/>
    <x v="0"/>
  </r>
  <r>
    <n v="1273"/>
    <n v="22"/>
    <x v="1"/>
    <m/>
    <x v="191"/>
    <n v="3"/>
    <s v="yes"/>
    <n v="1"/>
    <s v="yes"/>
    <n v="4.4444444444444398E-2"/>
    <n v="-0.99689093471207901"/>
    <n v="0.180555555555555"/>
    <x v="0"/>
    <d v="2017-03-28T10:29:52"/>
    <d v="2017-03-28T10:31:05"/>
    <s v="-"/>
    <x v="0"/>
  </r>
  <r>
    <n v="1274"/>
    <n v="22"/>
    <x v="1"/>
    <m/>
    <x v="192"/>
    <n v="1"/>
    <s v="no"/>
    <n v="3"/>
    <s v="no"/>
    <n v="-0.6"/>
    <n v="-0.72677220383770402"/>
    <n v="0.53611111111111098"/>
    <x v="0"/>
    <d v="2017-03-28T10:30:28"/>
    <d v="2017-03-28T10:31:47"/>
    <s v="-"/>
    <x v="0"/>
  </r>
  <r>
    <n v="1275"/>
    <n v="22"/>
    <x v="1"/>
    <m/>
    <x v="193"/>
    <n v="4"/>
    <s v="yes"/>
    <n v="3"/>
    <s v="yes"/>
    <n v="0.48888888888888798"/>
    <n v="-0.91138029329094095"/>
    <n v="-4.1666666666666602E-2"/>
    <x v="0"/>
    <d v="2017-03-28T10:31:09"/>
    <d v="2017-03-28T10:32:21"/>
    <s v="-"/>
    <x v="0"/>
  </r>
  <r>
    <n v="1276"/>
    <n v="22"/>
    <x v="1"/>
    <m/>
    <x v="194"/>
    <n v="3"/>
    <s v="yes"/>
    <n v="1"/>
    <s v="yes"/>
    <n v="-0.44444444444444398"/>
    <n v="-0.94474723694402696"/>
    <n v="9.1666666666666702E-2"/>
    <x v="0"/>
    <d v="2017-03-28T10:31:44"/>
    <d v="2017-03-28T10:33:10"/>
    <s v="-"/>
    <x v="0"/>
  </r>
  <r>
    <n v="1277"/>
    <n v="22"/>
    <x v="1"/>
    <m/>
    <x v="195"/>
    <n v="2"/>
    <s v="yes"/>
    <n v="1"/>
    <s v="yes"/>
    <n v="-0.19999999999999901"/>
    <n v="-0.986589153689302"/>
    <n v="0.313888888888888"/>
    <x v="0"/>
    <d v="2017-03-28T10:32:33"/>
    <d v="2017-03-28T10:33:37"/>
    <s v="-"/>
    <x v="0"/>
  </r>
  <r>
    <n v="1278"/>
    <n v="22"/>
    <x v="1"/>
    <m/>
    <x v="196"/>
    <n v="4"/>
    <s v="no"/>
    <n v="4"/>
    <s v="yes"/>
    <n v="0.97777777777777697"/>
    <n v="0.90077020657746798"/>
    <n v="0.180555555555555"/>
    <x v="0"/>
    <d v="2017-03-28T10:33:00"/>
    <d v="2017-03-28T10:34:42"/>
    <s v="-"/>
    <x v="0"/>
  </r>
  <r>
    <n v="1279"/>
    <n v="22"/>
    <x v="1"/>
    <m/>
    <x v="197"/>
    <n v="4"/>
    <s v="no"/>
    <n v="2"/>
    <s v="yes"/>
    <n v="0.71111111111111103"/>
    <n v="-0.292809334208676"/>
    <n v="0.180555555555555"/>
    <x v="0"/>
    <d v="2017-03-28T10:34:05"/>
    <d v="2017-03-28T10:35:26"/>
    <s v="-"/>
    <x v="0"/>
  </r>
  <r>
    <n v="1280"/>
    <n v="22"/>
    <x v="1"/>
    <m/>
    <x v="198"/>
    <n v="4"/>
    <s v="no"/>
    <n v="4"/>
    <s v="yes"/>
    <n v="0.71111111111111103"/>
    <n v="-0.292809334208676"/>
    <n v="9.1666666666666702E-2"/>
    <x v="0"/>
    <d v="2017-03-28T10:34:50"/>
    <d v="2017-03-28T10:36:26"/>
    <s v="-"/>
    <x v="0"/>
  </r>
  <r>
    <n v="1281"/>
    <n v="22"/>
    <x v="1"/>
    <m/>
    <x v="199"/>
    <n v="1"/>
    <s v="yes"/>
    <n v="2"/>
    <s v="no"/>
    <n v="-0.31111111111111101"/>
    <n v="-0.95515963206185595"/>
    <n v="0.42499999999999999"/>
    <x v="0"/>
    <d v="2017-03-28T10:35:49"/>
    <d v="2017-03-28T10:36:48"/>
    <s v="-"/>
    <x v="0"/>
  </r>
  <r>
    <n v="1282"/>
    <n v="22"/>
    <x v="1"/>
    <m/>
    <x v="200"/>
    <n v="2"/>
    <s v="yes"/>
    <n v="1"/>
    <s v="no"/>
    <n v="-0.31111111111111101"/>
    <n v="-0.98699023214277404"/>
    <n v="-8.6111111111111097E-2"/>
    <x v="0"/>
    <d v="2017-03-28T10:36:11"/>
    <d v="2017-03-28T10:37:21"/>
    <s v="-"/>
    <x v="0"/>
  </r>
  <r>
    <n v="1283"/>
    <n v="22"/>
    <x v="1"/>
    <m/>
    <x v="201"/>
    <n v="4"/>
    <s v="yes"/>
    <n v="2"/>
    <s v="yes"/>
    <n v="0.91111111111111098"/>
    <n v="0.72381751020442597"/>
    <n v="0.33611111111111103"/>
    <x v="0"/>
    <d v="2017-03-28T10:36:44"/>
    <d v="2017-03-28T10:37:51"/>
    <s v="-"/>
    <x v="0"/>
  </r>
  <r>
    <n v="1284"/>
    <n v="22"/>
    <x v="1"/>
    <m/>
    <x v="202"/>
    <n v="4"/>
    <s v="yes"/>
    <n v="3"/>
    <s v="yes"/>
    <n v="0.62222222222222201"/>
    <n v="-0.66324502209270098"/>
    <n v="-0.46388888888888802"/>
    <x v="0"/>
    <d v="2017-03-28T10:37:14"/>
    <d v="2017-03-28T10:38:16"/>
    <s v="-"/>
    <x v="0"/>
  </r>
  <r>
    <n v="1285"/>
    <n v="22"/>
    <x v="1"/>
    <m/>
    <x v="203"/>
    <n v="2"/>
    <s v="yes"/>
    <n v="1"/>
    <s v="yes"/>
    <n v="-0.11111111111111099"/>
    <n v="-0.77371616810261501"/>
    <n v="0.58055555555555505"/>
    <x v="0"/>
    <d v="2017-03-28T10:37:39"/>
    <d v="2017-03-28T10:39:20"/>
    <s v="-"/>
    <x v="0"/>
  </r>
  <r>
    <n v="1286"/>
    <n v="22"/>
    <x v="1"/>
    <m/>
    <x v="204"/>
    <n v="5"/>
    <s v="no"/>
    <n v="4"/>
    <s v="yes"/>
    <n v="0.62222222222222201"/>
    <n v="-0.66324502209270098"/>
    <n v="0.469444444444444"/>
    <x v="0"/>
    <d v="2017-03-28T10:38:43"/>
    <d v="2017-03-28T10:39:50"/>
    <s v="-"/>
    <x v="0"/>
  </r>
  <r>
    <n v="1287"/>
    <n v="22"/>
    <x v="1"/>
    <m/>
    <x v="205"/>
    <n v="2"/>
    <s v="yes"/>
    <n v="2"/>
    <s v="no"/>
    <n v="-0.37777777777777699"/>
    <n v="-0.97309390167502896"/>
    <n v="-0.108333333333333"/>
    <x v="0"/>
    <d v="2017-03-28T10:39:13"/>
    <d v="2017-03-28T10:40:18"/>
    <s v="-"/>
    <x v="0"/>
  </r>
  <r>
    <n v="1288"/>
    <n v="22"/>
    <x v="1"/>
    <m/>
    <x v="206"/>
    <n v="2"/>
    <s v="yes"/>
    <n v="1"/>
    <s v="no"/>
    <n v="-0.422222222222222"/>
    <n v="-0.95648106951994805"/>
    <n v="-0.219444444444444"/>
    <x v="0"/>
    <d v="2017-03-28T10:39:41"/>
    <d v="2017-03-28T10:40:44"/>
    <s v="-"/>
    <x v="0"/>
  </r>
  <r>
    <n v="1289"/>
    <n v="22"/>
    <x v="2"/>
    <m/>
    <x v="38"/>
    <n v="5"/>
    <s v="no"/>
    <n v="4"/>
    <s v="yes"/>
    <n v="0.91111111111111098"/>
    <n v="0.72381751020442597"/>
    <n v="-0.44166666666666599"/>
    <x v="1"/>
    <d v="2017-03-28T10:40:07"/>
    <d v="2017-03-28T10:41:24"/>
    <s v="a110"/>
    <x v="1"/>
  </r>
  <r>
    <n v="1290"/>
    <n v="22"/>
    <x v="1"/>
    <m/>
    <x v="207"/>
    <n v="2"/>
    <s v="yes"/>
    <n v="3"/>
    <s v="no"/>
    <n v="-0.73333333333333295"/>
    <n v="-0.17400564782724301"/>
    <n v="0.625"/>
    <x v="0"/>
    <d v="2017-03-28T10:40:47"/>
    <d v="2017-03-28T10:42:03"/>
    <s v="-"/>
    <x v="0"/>
  </r>
  <r>
    <n v="1291"/>
    <n v="22"/>
    <x v="1"/>
    <m/>
    <x v="208"/>
    <n v="4"/>
    <s v="no"/>
    <n v="4"/>
    <s v="yes"/>
    <n v="0.6"/>
    <n v="-0.72677220383770402"/>
    <n v="0.22500000000000001"/>
    <x v="0"/>
    <d v="2017-03-28T10:41:26"/>
    <d v="2017-03-28T10:42:21"/>
    <s v="-"/>
    <x v="0"/>
  </r>
  <r>
    <n v="1292"/>
    <n v="22"/>
    <x v="1"/>
    <m/>
    <x v="209"/>
    <n v="2"/>
    <s v="yes"/>
    <n v="2"/>
    <s v="yes"/>
    <n v="0.55555555555555503"/>
    <n v="-0.82354979358574498"/>
    <n v="-1.94444444444445E-2"/>
    <x v="0"/>
    <d v="2017-03-28T10:41:44"/>
    <d v="2017-03-28T10:42:58"/>
    <s v="-"/>
    <x v="0"/>
  </r>
  <r>
    <n v="1293"/>
    <n v="22"/>
    <x v="1"/>
    <m/>
    <x v="210"/>
    <n v="4"/>
    <s v="yes"/>
    <n v="4"/>
    <s v="yes"/>
    <n v="1"/>
    <n v="1"/>
    <n v="9.1666666666666702E-2"/>
    <x v="0"/>
    <d v="2017-03-28T10:42:21"/>
    <d v="2017-03-28T10:43:17"/>
    <s v="-"/>
    <x v="0"/>
  </r>
  <r>
    <n v="1294"/>
    <n v="22"/>
    <x v="1"/>
    <m/>
    <x v="211"/>
    <n v="1"/>
    <s v="no"/>
    <n v="3"/>
    <s v="no"/>
    <n v="-0.33333333333333298"/>
    <n v="-0.94636751803717301"/>
    <n v="-0.44166666666666599"/>
    <x v="0"/>
    <d v="2017-03-28T10:42:40"/>
    <d v="2017-03-28T10:44:08"/>
    <s v="-"/>
    <x v="0"/>
  </r>
  <r>
    <n v="1295"/>
    <n v="22"/>
    <x v="1"/>
    <m/>
    <x v="212"/>
    <n v="4"/>
    <s v="yes"/>
    <n v="3"/>
    <s v="yes"/>
    <n v="0.97777777777777697"/>
    <n v="0.90077020657746798"/>
    <n v="2.7777777777777302E-3"/>
    <x v="0"/>
    <d v="2017-03-28T10:43:31"/>
    <d v="2017-03-28T10:44:33"/>
    <s v="-"/>
    <x v="0"/>
  </r>
  <r>
    <n v="1296"/>
    <n v="22"/>
    <x v="1"/>
    <m/>
    <x v="213"/>
    <n v="2"/>
    <s v="yes"/>
    <n v="2"/>
    <s v="no"/>
    <n v="-0.48888888888888798"/>
    <n v="-0.91138029329094095"/>
    <n v="-4.1666666666666602E-2"/>
    <x v="0"/>
    <d v="2017-03-28T10:43:56"/>
    <d v="2017-03-28T10:46:57"/>
    <s v="-"/>
    <x v="0"/>
  </r>
  <r>
    <n v="1297"/>
    <n v="22"/>
    <x v="1"/>
    <m/>
    <x v="214"/>
    <n v="3"/>
    <s v="yes"/>
    <n v="2"/>
    <s v="yes"/>
    <n v="0.48888888888888798"/>
    <n v="-0.91138029329094095"/>
    <n v="0.22500000000000001"/>
    <x v="0"/>
    <d v="2017-03-28T10:46:20"/>
    <d v="2017-03-28T10:50:49"/>
    <s v="-"/>
    <x v="0"/>
  </r>
  <r>
    <n v="1298"/>
    <n v="22"/>
    <x v="1"/>
    <m/>
    <x v="215"/>
    <n v="5"/>
    <s v="no"/>
    <n v="4"/>
    <s v="yes"/>
    <n v="1"/>
    <n v="1"/>
    <n v="0.58055555555555505"/>
    <x v="0"/>
    <d v="2017-03-28T10:50:12"/>
    <d v="2017-03-28T10:51:28"/>
    <s v="-"/>
    <x v="0"/>
  </r>
  <r>
    <n v="1299"/>
    <n v="22"/>
    <x v="1"/>
    <m/>
    <x v="216"/>
    <n v="1"/>
    <s v="yes"/>
    <n v="2"/>
    <s v="no"/>
    <n v="-0.37777777777777699"/>
    <n v="0.34382380314924199"/>
    <n v="0.82499999999999996"/>
    <x v="0"/>
    <d v="2017-03-28T10:50:51"/>
    <d v="2017-03-28T10:52:10"/>
    <s v="-"/>
    <x v="0"/>
  </r>
  <r>
    <n v="1300"/>
    <n v="22"/>
    <x v="1"/>
    <m/>
    <x v="217"/>
    <n v="4"/>
    <s v="yes"/>
    <n v="3"/>
    <s v="yes"/>
    <n v="0.71111111111111103"/>
    <n v="-0.292809334208676"/>
    <n v="0.60277777777777697"/>
    <x v="0"/>
    <d v="2017-03-28T10:51:32"/>
    <d v="2017-03-28T10:52:31"/>
    <s v="-"/>
    <x v="0"/>
  </r>
  <r>
    <n v="1301"/>
    <n v="22"/>
    <x v="1"/>
    <m/>
    <x v="218"/>
    <n v="2"/>
    <s v="yes"/>
    <n v="2"/>
    <s v="no"/>
    <n v="-0.55555555555555503"/>
    <n v="-0.82354979358574498"/>
    <n v="-0.39722222222222198"/>
    <x v="0"/>
    <d v="2017-03-28T10:51:54"/>
    <d v="2017-03-28T10:52:53"/>
    <s v="-"/>
    <x v="0"/>
  </r>
  <r>
    <n v="1302"/>
    <n v="22"/>
    <x v="1"/>
    <m/>
    <x v="219"/>
    <n v="4"/>
    <s v="yes"/>
    <n v="2"/>
    <s v="yes"/>
    <n v="0.57777777777777695"/>
    <n v="-0.77981182665191895"/>
    <n v="0.29166666666666602"/>
    <x v="0"/>
    <d v="2017-03-28T10:52:16"/>
    <d v="2017-03-28T10:53:11"/>
    <s v="-"/>
    <x v="0"/>
  </r>
  <r>
    <n v="1303"/>
    <n v="22"/>
    <x v="1"/>
    <m/>
    <x v="220"/>
    <n v="4"/>
    <s v="yes"/>
    <n v="3"/>
    <s v="yes"/>
    <n v="0.8"/>
    <n v="0.20632928530448399"/>
    <n v="0.24722222222222201"/>
    <x v="0"/>
    <d v="2017-03-28T10:52:34"/>
    <d v="2017-03-28T10:53:41"/>
    <s v="-"/>
    <x v="0"/>
  </r>
  <r>
    <n v="1304"/>
    <n v="22"/>
    <x v="1"/>
    <m/>
    <x v="221"/>
    <n v="3"/>
    <s v="no"/>
    <n v="4"/>
    <s v="no"/>
    <n v="-0.62222222222222201"/>
    <n v="-0.66324502209270098"/>
    <n v="0.13611111111111099"/>
    <x v="0"/>
    <d v="2017-03-28T10:53:04"/>
    <d v="2017-03-28T10:54:11"/>
    <s v="-"/>
    <x v="0"/>
  </r>
  <r>
    <n v="1305"/>
    <n v="22"/>
    <x v="1"/>
    <m/>
    <x v="222"/>
    <n v="1"/>
    <s v="yes"/>
    <n v="2"/>
    <s v="no"/>
    <n v="-0.68888888888888899"/>
    <n v="-0.402538832906429"/>
    <n v="0.33611111111111103"/>
    <x v="0"/>
    <d v="2017-03-28T10:53:34"/>
    <d v="2017-03-28T10:54:54"/>
    <s v="-"/>
    <x v="0"/>
  </r>
  <r>
    <n v="1306"/>
    <n v="22"/>
    <x v="1"/>
    <m/>
    <x v="223"/>
    <n v="2"/>
    <s v="yes"/>
    <n v="2"/>
    <s v="no"/>
    <n v="-0.71111111111111103"/>
    <n v="-0.292809334208676"/>
    <n v="0.51388888888888795"/>
    <x v="0"/>
    <d v="2017-03-28T10:54:17"/>
    <d v="2017-03-28T10:55:23"/>
    <s v="-"/>
    <x v="0"/>
  </r>
  <r>
    <n v="1307"/>
    <n v="22"/>
    <x v="1"/>
    <m/>
    <x v="224"/>
    <n v="2"/>
    <s v="yes"/>
    <n v="2"/>
    <s v="no"/>
    <n v="-0.33333333333333298"/>
    <n v="-0.88486732817164904"/>
    <n v="0.51388888888888795"/>
    <x v="0"/>
    <d v="2017-03-28T10:54:46"/>
    <d v="2017-03-28T10:55:54"/>
    <s v="-"/>
    <x v="0"/>
  </r>
  <r>
    <n v="1308"/>
    <n v="22"/>
    <x v="1"/>
    <m/>
    <x v="225"/>
    <n v="4"/>
    <s v="yes"/>
    <n v="3"/>
    <s v="yes"/>
    <n v="0.71111111111111103"/>
    <n v="-0.292809334208676"/>
    <n v="0.58055555555555505"/>
    <x v="0"/>
    <d v="2017-03-28T10:55:17"/>
    <d v="2017-03-28T10:56:22"/>
    <s v="-"/>
    <x v="0"/>
  </r>
  <r>
    <n v="1309"/>
    <n v="22"/>
    <x v="1"/>
    <m/>
    <x v="226"/>
    <n v="4"/>
    <s v="yes"/>
    <n v="2"/>
    <s v="yes"/>
    <n v="0.77777777777777701"/>
    <n v="7.9159167266609196E-2"/>
    <n v="0.55833333333333302"/>
    <x v="0"/>
    <d v="2017-03-28T10:55:45"/>
    <d v="2017-03-28T10:56:43"/>
    <s v="-"/>
    <x v="0"/>
  </r>
  <r>
    <n v="1310"/>
    <n v="22"/>
    <x v="2"/>
    <m/>
    <x v="40"/>
    <n v="2"/>
    <s v="yes"/>
    <n v="2"/>
    <s v="no"/>
    <n v="-0.22222222222222199"/>
    <n v="-0.93199698103307804"/>
    <n v="-0.46388888888888802"/>
    <x v="2"/>
    <d v="2017-03-28T10:56:06"/>
    <d v="2017-03-28T10:57:50"/>
    <s v="a001"/>
    <x v="1"/>
  </r>
  <r>
    <n v="1311"/>
    <n v="22"/>
    <x v="1"/>
    <m/>
    <x v="227"/>
    <n v="2"/>
    <s v="yes"/>
    <n v="1"/>
    <s v="no"/>
    <n v="-0.64444444444444404"/>
    <n v="-0.58827638534013305"/>
    <n v="-0.530555555555555"/>
    <x v="0"/>
    <d v="2017-03-28T10:57:13"/>
    <d v="2017-03-28T10:58:12"/>
    <s v="-"/>
    <x v="0"/>
  </r>
  <r>
    <n v="1312"/>
    <n v="22"/>
    <x v="1"/>
    <m/>
    <x v="228"/>
    <n v="4"/>
    <s v="yes"/>
    <n v="3"/>
    <s v="yes"/>
    <n v="0.77777777777777701"/>
    <n v="7.9159167266609196E-2"/>
    <n v="-0.530555555555555"/>
    <x v="0"/>
    <d v="2017-03-28T10:57:34"/>
    <d v="2017-03-28T10:58:40"/>
    <s v="-"/>
    <x v="0"/>
  </r>
  <r>
    <n v="1313"/>
    <n v="22"/>
    <x v="1"/>
    <m/>
    <x v="229"/>
    <n v="1"/>
    <s v="yes"/>
    <n v="2"/>
    <s v="no"/>
    <n v="-0.33333333333333298"/>
    <n v="1"/>
    <n v="1"/>
    <x v="0"/>
    <d v="2017-03-28T10:58:03"/>
    <d v="2017-03-28T10:59:44"/>
    <s v="-"/>
    <x v="0"/>
  </r>
  <r>
    <n v="1314"/>
    <n v="22"/>
    <x v="1"/>
    <m/>
    <x v="230"/>
    <n v="1"/>
    <s v="yes"/>
    <n v="1"/>
    <s v="no"/>
    <n v="-1"/>
    <n v="1"/>
    <n v="1"/>
    <x v="0"/>
    <d v="2017-03-28T10:59:07"/>
    <d v="2017-03-28T11:00:09"/>
    <s v="-"/>
    <x v="0"/>
  </r>
  <r>
    <n v="1315"/>
    <n v="22"/>
    <x v="1"/>
    <m/>
    <x v="231"/>
    <n v="4"/>
    <s v="yes"/>
    <n v="3"/>
    <s v="yes"/>
    <n v="1"/>
    <n v="0.94069782195538798"/>
    <n v="0.33611111111111103"/>
    <x v="0"/>
    <d v="2017-03-28T10:59:32"/>
    <d v="2017-03-28T11:00:33"/>
    <s v="-"/>
    <x v="0"/>
  </r>
  <r>
    <n v="1316"/>
    <n v="22"/>
    <x v="1"/>
    <m/>
    <x v="232"/>
    <n v="4"/>
    <s v="yes"/>
    <n v="4"/>
    <s v="yes"/>
    <n v="0.93333333333333302"/>
    <n v="0.79348956196801002"/>
    <n v="-4.1666666666666602E-2"/>
    <x v="0"/>
    <d v="2017-03-28T10:59:56"/>
    <d v="2017-03-28T11:01:01"/>
    <s v="-"/>
    <x v="0"/>
  </r>
  <r>
    <n v="1317"/>
    <n v="22"/>
    <x v="1"/>
    <m/>
    <x v="233"/>
    <n v="1"/>
    <s v="yes"/>
    <n v="1"/>
    <s v="no"/>
    <n v="-0.73333333333333295"/>
    <n v="1"/>
    <n v="1"/>
    <x v="0"/>
    <d v="2017-03-28T11:00:23"/>
    <d v="2017-03-28T11:01:20"/>
    <s v="-"/>
    <x v="0"/>
  </r>
  <r>
    <n v="1318"/>
    <n v="22"/>
    <x v="1"/>
    <m/>
    <x v="234"/>
    <n v="2"/>
    <s v="yes"/>
    <n v="2"/>
    <s v="no"/>
    <n v="-0.46666666666666601"/>
    <n v="-0.92995741411314103"/>
    <n v="-0.374999999999999"/>
    <x v="0"/>
    <d v="2017-03-28T11:00:43"/>
    <d v="2017-03-28T11:01:44"/>
    <s v="-"/>
    <x v="0"/>
  </r>
  <r>
    <n v="1319"/>
    <n v="22"/>
    <x v="1"/>
    <m/>
    <x v="235"/>
    <n v="4"/>
    <s v="no"/>
    <n v="4"/>
    <s v="yes"/>
    <n v="0.64444444444444404"/>
    <n v="-0.58827638534013305"/>
    <n v="0.33611111111111103"/>
    <x v="0"/>
    <d v="2017-03-28T11:01:07"/>
    <d v="2017-03-28T11:02:18"/>
    <s v="-"/>
    <x v="0"/>
  </r>
  <r>
    <n v="1320"/>
    <n v="22"/>
    <x v="1"/>
    <m/>
    <x v="236"/>
    <n v="1"/>
    <s v="yes"/>
    <n v="2"/>
    <s v="no"/>
    <n v="-0.88888888888888895"/>
    <n v="0.64234966199251797"/>
    <n v="0.780555555555555"/>
    <x v="0"/>
    <d v="2017-03-28T11:01:41"/>
    <d v="2017-03-28T11:02:41"/>
    <s v="-"/>
    <x v="0"/>
  </r>
  <r>
    <n v="1321"/>
    <n v="22"/>
    <x v="2"/>
    <m/>
    <x v="63"/>
    <n v="5"/>
    <s v="yes"/>
    <n v="4"/>
    <s v="yes"/>
    <n v="0.88888888888888895"/>
    <n v="0.97675063251660799"/>
    <n v="1"/>
    <x v="4"/>
    <d v="2017-03-28T11:02:04"/>
    <d v="2017-03-28T11:04:49"/>
    <s v="a111"/>
    <x v="1"/>
  </r>
  <r>
    <n v="1322"/>
    <n v="22"/>
    <x v="1"/>
    <m/>
    <x v="237"/>
    <n v="4"/>
    <s v="no"/>
    <n v="4"/>
    <s v="yes"/>
    <n v="0.75555555555555498"/>
    <n v="-4.8872867474968398E-2"/>
    <n v="-0.73055555555555496"/>
    <x v="0"/>
    <d v="2017-03-28T11:04:12"/>
    <d v="2017-03-28T11:05:32"/>
    <s v="-"/>
    <x v="0"/>
  </r>
  <r>
    <n v="1323"/>
    <n v="22"/>
    <x v="1"/>
    <m/>
    <x v="238"/>
    <n v="3"/>
    <s v="yes"/>
    <n v="1"/>
    <s v="yes"/>
    <n v="-0.73333333333333295"/>
    <n v="-0.17400564782724301"/>
    <n v="-0.19722222222222199"/>
    <x v="0"/>
    <d v="2017-03-28T11:04:54"/>
    <d v="2017-03-28T11:06:00"/>
    <s v="-"/>
    <x v="0"/>
  </r>
  <r>
    <n v="1324"/>
    <n v="22"/>
    <x v="1"/>
    <m/>
    <x v="239"/>
    <n v="3"/>
    <s v="yes"/>
    <n v="2"/>
    <s v="yes"/>
    <n v="0.39999999999999902"/>
    <n v="-0.82842595269326003"/>
    <n v="-0.55277777777777704"/>
    <x v="0"/>
    <d v="2017-03-28T11:05:22"/>
    <d v="2017-03-28T11:07:01"/>
    <s v="-"/>
    <x v="0"/>
  </r>
  <r>
    <n v="1325"/>
    <n v="22"/>
    <x v="1"/>
    <m/>
    <x v="240"/>
    <n v="3"/>
    <s v="no"/>
    <n v="4"/>
    <s v="yes"/>
    <n v="0.66666666666666596"/>
    <n v="-0.50133814047780401"/>
    <n v="-0.28611111111111098"/>
    <x v="0"/>
    <d v="2017-03-28T11:06:24"/>
    <d v="2017-03-28T11:07:40"/>
    <s v="-"/>
    <x v="0"/>
  </r>
  <r>
    <n v="1326"/>
    <n v="22"/>
    <x v="1"/>
    <m/>
    <x v="241"/>
    <n v="1"/>
    <s v="yes"/>
    <n v="2"/>
    <s v="no"/>
    <n v="-0.73333333333333295"/>
    <n v="-0.17400564782724301"/>
    <n v="0.55833333333333302"/>
    <x v="0"/>
    <d v="2017-03-28T11:07:03"/>
    <d v="2017-03-28T11:08:01"/>
    <s v="-"/>
    <x v="0"/>
  </r>
  <r>
    <n v="1327"/>
    <n v="22"/>
    <x v="1"/>
    <m/>
    <x v="242"/>
    <n v="4"/>
    <s v="yes"/>
    <n v="3"/>
    <s v="yes"/>
    <n v="0.62222222222222201"/>
    <n v="-0.66324502209270098"/>
    <n v="0.40277777777777701"/>
    <x v="0"/>
    <d v="2017-03-28T11:07:24"/>
    <d v="2017-03-28T11:08:38"/>
    <s v="-"/>
    <x v="0"/>
  </r>
  <r>
    <n v="1328"/>
    <n v="22"/>
    <x v="1"/>
    <m/>
    <x v="243"/>
    <n v="2"/>
    <s v="yes"/>
    <n v="1"/>
    <s v="no"/>
    <n v="-0.91111111111111098"/>
    <n v="0.72381751020442597"/>
    <n v="-0.530555555555555"/>
    <x v="0"/>
    <d v="2017-03-28T11:08:01"/>
    <d v="2017-03-28T11:09:10"/>
    <s v="-"/>
    <x v="0"/>
  </r>
  <r>
    <n v="1329"/>
    <n v="22"/>
    <x v="1"/>
    <m/>
    <x v="244"/>
    <n v="2"/>
    <s v="yes"/>
    <n v="2"/>
    <s v="no"/>
    <n v="-0.62222222222222201"/>
    <n v="-0.30706884401961598"/>
    <n v="-0.70833333333333304"/>
    <x v="0"/>
    <d v="2017-03-28T11:08:33"/>
    <d v="2017-03-28T11:09:37"/>
    <s v="-"/>
    <x v="0"/>
  </r>
  <r>
    <n v="1330"/>
    <n v="22"/>
    <x v="1"/>
    <m/>
    <x v="245"/>
    <n v="5"/>
    <s v="yes"/>
    <n v="4"/>
    <s v="yes"/>
    <n v="0.75555555555555498"/>
    <n v="-3.29517761189023E-2"/>
    <n v="0.75833333333333297"/>
    <x v="0"/>
    <d v="2017-03-28T11:09:00"/>
    <d v="2017-03-28T11:09:58"/>
    <s v="-"/>
    <x v="0"/>
  </r>
  <r>
    <n v="1352"/>
    <n v="23"/>
    <x v="1"/>
    <m/>
    <x v="142"/>
    <n v="3"/>
    <s v="no"/>
    <n v="4"/>
    <s v="yes"/>
    <n v="0.78888888888888797"/>
    <n v="0.143088291570625"/>
    <n v="-0.19722222222222199"/>
    <x v="0"/>
    <d v="2017-03-28T14:03:29"/>
    <d v="2017-03-28T14:05:07"/>
    <s v="-"/>
    <x v="0"/>
  </r>
  <r>
    <n v="1353"/>
    <n v="23"/>
    <x v="1"/>
    <m/>
    <x v="120"/>
    <n v="2"/>
    <s v="no"/>
    <n v="2"/>
    <s v="no"/>
    <n v="0.36666666666666597"/>
    <n v="-0.89133938347415398"/>
    <n v="-0.50833333333333297"/>
    <x v="0"/>
    <d v="2017-03-28T14:04:30"/>
    <d v="2017-03-28T14:05:29"/>
    <s v="-"/>
    <x v="0"/>
  </r>
  <r>
    <n v="1354"/>
    <n v="23"/>
    <x v="1"/>
    <m/>
    <x v="160"/>
    <n v="2"/>
    <s v="no"/>
    <n v="1"/>
    <s v="no"/>
    <n v="-3.3333333333333298E-2"/>
    <n v="-0.999324495705043"/>
    <n v="-4.1666666666666602E-2"/>
    <x v="0"/>
    <d v="2017-03-28T14:04:51"/>
    <d v="2017-03-28T14:05:48"/>
    <s v="-"/>
    <x v="0"/>
  </r>
  <r>
    <n v="1355"/>
    <n v="23"/>
    <x v="1"/>
    <m/>
    <x v="140"/>
    <n v="3"/>
    <s v="no"/>
    <n v="3"/>
    <s v="no"/>
    <n v="0.61111111111111105"/>
    <n v="-0.69638672402165702"/>
    <n v="4.72222222222222E-2"/>
    <x v="0"/>
    <d v="2017-03-28T14:05:10"/>
    <d v="2017-03-28T14:06:26"/>
    <s v="-"/>
    <x v="0"/>
  </r>
  <r>
    <n v="1356"/>
    <n v="23"/>
    <x v="1"/>
    <m/>
    <x v="124"/>
    <n v="2"/>
    <s v="no"/>
    <n v="4"/>
    <s v="no"/>
    <n v="-0.36666666666666597"/>
    <n v="-0.97615425301736203"/>
    <n v="-0.35277777777777702"/>
    <x v="0"/>
    <d v="2017-03-28T14:05:49"/>
    <d v="2017-03-28T14:06:58"/>
    <s v="-"/>
    <x v="0"/>
  </r>
  <r>
    <n v="1357"/>
    <n v="24"/>
    <x v="1"/>
    <m/>
    <x v="126"/>
    <n v="3"/>
    <s v="no"/>
    <n v="2"/>
    <s v="yes"/>
    <n v="-0.11333414713541599"/>
    <n v="-0.75320473516862696"/>
    <n v="0.58944430881076304"/>
    <x v="0"/>
    <d v="2017-03-28T14:05:53"/>
    <d v="2017-03-28T14:07:16"/>
    <s v="-"/>
    <x v="0"/>
  </r>
  <r>
    <n v="1358"/>
    <n v="23"/>
    <x v="1"/>
    <m/>
    <x v="116"/>
    <n v="3"/>
    <s v="no"/>
    <n v="2"/>
    <s v="no"/>
    <n v="-0.14444444444444399"/>
    <n v="-0.98737938808620296"/>
    <n v="-0.30833333333333302"/>
    <x v="0"/>
    <d v="2017-03-28T14:06:20"/>
    <d v="2017-03-28T14:07:20"/>
    <s v="-"/>
    <x v="0"/>
  </r>
  <r>
    <n v="1359"/>
    <n v="23"/>
    <x v="1"/>
    <m/>
    <x v="114"/>
    <n v="2"/>
    <s v="no"/>
    <n v="1"/>
    <s v="no"/>
    <n v="-0.41111111111111098"/>
    <n v="-0.96139580952930803"/>
    <n v="-0.35277777777777702"/>
    <x v="0"/>
    <d v="2017-03-28T14:06:43"/>
    <d v="2017-03-28T14:07:40"/>
    <s v="-"/>
    <x v="0"/>
  </r>
  <r>
    <n v="1360"/>
    <n v="24"/>
    <x v="1"/>
    <m/>
    <x v="110"/>
    <n v="2"/>
    <s v="no"/>
    <n v="2"/>
    <s v="no"/>
    <n v="1.9999186197916598E-2"/>
    <n v="-0.99102131147382799"/>
    <n v="-0.27722235785590199"/>
    <x v="0"/>
    <d v="2017-03-28T14:06:38"/>
    <d v="2017-03-28T14:07:40"/>
    <s v="-"/>
    <x v="0"/>
  </r>
  <r>
    <n v="1361"/>
    <n v="24"/>
    <x v="1"/>
    <m/>
    <x v="150"/>
    <n v="2"/>
    <s v="no"/>
    <n v="1"/>
    <s v="yes"/>
    <n v="1.9999186197916598E-2"/>
    <n v="-0.62535946926035202"/>
    <n v="0.63388875325520799"/>
    <x v="0"/>
    <d v="2017-03-28T14:07:02"/>
    <d v="2017-03-28T14:07:58"/>
    <s v="-"/>
    <x v="0"/>
  </r>
  <r>
    <n v="1362"/>
    <n v="23"/>
    <x v="1"/>
    <m/>
    <x v="143"/>
    <n v="4"/>
    <s v="no"/>
    <n v="4"/>
    <s v="yes"/>
    <n v="0.56666666666666599"/>
    <n v="-0.80276485835953004"/>
    <n v="0.13611111111111099"/>
    <x v="0"/>
    <d v="2017-03-28T14:07:02"/>
    <d v="2017-03-28T14:08:12"/>
    <s v="-"/>
    <x v="0"/>
  </r>
  <r>
    <n v="1363"/>
    <n v="24"/>
    <x v="1"/>
    <m/>
    <x v="155"/>
    <n v="2"/>
    <s v="no"/>
    <n v="2"/>
    <s v="yes"/>
    <n v="0.10888807508680499"/>
    <n v="-0.84143257043934205"/>
    <n v="0.54499986436631898"/>
    <x v="0"/>
    <d v="2017-03-28T14:07:20"/>
    <d v="2017-03-28T14:08:17"/>
    <s v="-"/>
    <x v="0"/>
  </r>
  <r>
    <n v="1364"/>
    <n v="23"/>
    <x v="1"/>
    <m/>
    <x v="147"/>
    <n v="3"/>
    <s v="no"/>
    <n v="2"/>
    <s v="yes"/>
    <n v="0.41111111111111098"/>
    <n v="-0.96139580952930803"/>
    <n v="4.72222222222222E-2"/>
    <x v="0"/>
    <d v="2017-03-28T14:07:35"/>
    <d v="2017-03-28T14:08:35"/>
    <s v="-"/>
    <x v="0"/>
  </r>
  <r>
    <n v="1365"/>
    <n v="24"/>
    <x v="1"/>
    <m/>
    <x v="100"/>
    <n v="3"/>
    <s v="no"/>
    <n v="3"/>
    <s v="yes"/>
    <n v="1.9999186197916598E-2"/>
    <n v="0.59943382357557895"/>
    <n v="0.87833319769965201"/>
    <x v="0"/>
    <d v="2017-03-28T14:07:39"/>
    <d v="2017-03-28T14:08:45"/>
    <s v="-"/>
    <x v="0"/>
  </r>
  <r>
    <n v="1366"/>
    <n v="23"/>
    <x v="1"/>
    <m/>
    <x v="131"/>
    <n v="3"/>
    <s v="no"/>
    <n v="2"/>
    <s v="no"/>
    <n v="-3.3333333333333298E-2"/>
    <n v="-0.99889881118979695"/>
    <n v="-8.6111111111111097E-2"/>
    <x v="0"/>
    <d v="2017-03-28T14:07:58"/>
    <d v="2017-03-28T14:09:07"/>
    <s v="-"/>
    <x v="0"/>
  </r>
  <r>
    <n v="1367"/>
    <n v="24"/>
    <x v="1"/>
    <m/>
    <x v="134"/>
    <n v="2"/>
    <s v="no"/>
    <n v="2"/>
    <s v="no"/>
    <n v="0.64222140842013897"/>
    <n v="-0.59631038523719904"/>
    <n v="0.50055541992187502"/>
    <x v="0"/>
    <d v="2017-03-28T14:08:06"/>
    <d v="2017-03-28T14:09:22"/>
    <s v="-"/>
    <x v="0"/>
  </r>
  <r>
    <n v="1368"/>
    <n v="23"/>
    <x v="1"/>
    <m/>
    <x v="123"/>
    <n v="4"/>
    <s v="no"/>
    <n v="4"/>
    <s v="yes"/>
    <n v="0.63333333333333297"/>
    <n v="-0.62723634430464403"/>
    <n v="0.38055555555555498"/>
    <x v="0"/>
    <d v="2017-03-28T14:08:30"/>
    <d v="2017-03-28T14:09:27"/>
    <s v="-"/>
    <x v="0"/>
  </r>
  <r>
    <n v="1369"/>
    <n v="24"/>
    <x v="1"/>
    <m/>
    <x v="157"/>
    <n v="2"/>
    <s v="no"/>
    <n v="2"/>
    <s v="yes"/>
    <n v="0.37555474175347198"/>
    <n v="-0.97373573884053699"/>
    <n v="-0.36611124674479101"/>
    <x v="0"/>
    <d v="2017-03-28T14:08:44"/>
    <d v="2017-03-28T14:09:39"/>
    <s v="-"/>
    <x v="0"/>
  </r>
  <r>
    <n v="1370"/>
    <n v="23"/>
    <x v="2"/>
    <m/>
    <x v="40"/>
    <n v="2"/>
    <s v="no"/>
    <n v="4"/>
    <s v="no"/>
    <n v="5.5555555555555601E-2"/>
    <n v="-0.95776436476604498"/>
    <n v="-0.41944444444444401"/>
    <x v="2"/>
    <d v="2017-03-28T14:08:50"/>
    <d v="2017-03-28T14:09:55"/>
    <s v="a001"/>
    <x v="1"/>
  </r>
  <r>
    <n v="1371"/>
    <n v="24"/>
    <x v="1"/>
    <m/>
    <x v="88"/>
    <n v="3"/>
    <s v="no"/>
    <n v="3"/>
    <s v="yes"/>
    <n v="0.73111029730902699"/>
    <n v="-0.18622689103530199"/>
    <n v="7.8333197699652801E-2"/>
    <x v="0"/>
    <d v="2017-03-28T14:09:01"/>
    <d v="2017-03-28T14:10:02"/>
    <s v="-"/>
    <x v="0"/>
  </r>
  <r>
    <n v="1372"/>
    <n v="23"/>
    <x v="1"/>
    <m/>
    <x v="159"/>
    <n v="4"/>
    <s v="no"/>
    <n v="4"/>
    <s v="yes"/>
    <n v="0.78888888888888797"/>
    <n v="0.143088291570625"/>
    <n v="0.53611111111111098"/>
    <x v="0"/>
    <d v="2017-03-28T14:09:18"/>
    <d v="2017-03-28T14:10:25"/>
    <s v="-"/>
    <x v="0"/>
  </r>
  <r>
    <n v="1373"/>
    <n v="24"/>
    <x v="1"/>
    <m/>
    <x v="114"/>
    <n v="3"/>
    <s v="no"/>
    <n v="2"/>
    <s v="yes"/>
    <n v="0.46444363064236099"/>
    <n v="-0.92072850958827601"/>
    <n v="0.47833319769965199"/>
    <x v="0"/>
    <d v="2017-03-28T14:09:24"/>
    <d v="2017-03-28T14:10:27"/>
    <s v="-"/>
    <x v="0"/>
  </r>
  <r>
    <n v="1374"/>
    <n v="23"/>
    <x v="1"/>
    <m/>
    <x v="86"/>
    <n v="4"/>
    <s v="no"/>
    <n v="4"/>
    <s v="yes"/>
    <n v="0.81111111111111101"/>
    <n v="0.268431259863948"/>
    <n v="0.780555555555555"/>
    <x v="0"/>
    <d v="2017-03-28T14:09:48"/>
    <d v="2017-03-28T14:10:46"/>
    <s v="-"/>
    <x v="0"/>
  </r>
  <r>
    <n v="1375"/>
    <n v="24"/>
    <x v="1"/>
    <m/>
    <x v="132"/>
    <n v="2"/>
    <s v="no"/>
    <n v="2"/>
    <s v="no"/>
    <n v="-0.73555636935763802"/>
    <n v="-0.16172048460678001"/>
    <n v="-0.321666802300347"/>
    <x v="0"/>
    <d v="2017-03-28T14:09:49"/>
    <d v="2017-03-28T14:10:48"/>
    <s v="-"/>
    <x v="0"/>
  </r>
  <r>
    <n v="1376"/>
    <n v="23"/>
    <x v="1"/>
    <m/>
    <x v="121"/>
    <n v="2"/>
    <s v="no"/>
    <n v="2"/>
    <s v="no"/>
    <n v="-1.1111111111111001E-2"/>
    <n v="-0.91393787258419001"/>
    <n v="-0.48611111111111099"/>
    <x v="0"/>
    <d v="2017-03-28T14:10:09"/>
    <d v="2017-03-28T14:11:06"/>
    <s v="-"/>
    <x v="0"/>
  </r>
  <r>
    <n v="1377"/>
    <n v="23"/>
    <x v="1"/>
    <m/>
    <x v="122"/>
    <n v="2"/>
    <s v="no"/>
    <n v="1"/>
    <s v="no"/>
    <n v="-0.25555555555555498"/>
    <n v="-0.98391136723857298"/>
    <n v="-0.33055555555555499"/>
    <x v="0"/>
    <d v="2017-03-28T14:10:29"/>
    <d v="2017-03-28T14:11:20"/>
    <s v="-"/>
    <x v="0"/>
  </r>
  <r>
    <n v="1378"/>
    <n v="24"/>
    <x v="1"/>
    <m/>
    <x v="148"/>
    <n v="2"/>
    <s v="no"/>
    <n v="2"/>
    <s v="no"/>
    <n v="0.55333251953124996"/>
    <n v="-0.82746206281204604"/>
    <n v="1.1666531032986101E-2"/>
    <x v="0"/>
    <d v="2017-03-28T14:10:10"/>
    <d v="2017-03-28T14:11:21"/>
    <s v="-"/>
    <x v="0"/>
  </r>
  <r>
    <n v="1379"/>
    <n v="23"/>
    <x v="1"/>
    <m/>
    <x v="111"/>
    <n v="2"/>
    <s v="no"/>
    <n v="3"/>
    <s v="no"/>
    <n v="-0.3"/>
    <n v="-0.98391136723857298"/>
    <n v="-0.33055555555555499"/>
    <x v="0"/>
    <d v="2017-03-28T14:10:42"/>
    <d v="2017-03-28T14:11:44"/>
    <s v="-"/>
    <x v="0"/>
  </r>
  <r>
    <n v="1380"/>
    <n v="24"/>
    <x v="2"/>
    <m/>
    <x v="38"/>
    <n v="4"/>
    <s v="yes"/>
    <n v="4"/>
    <s v="yes"/>
    <n v="0.46444363064236099"/>
    <n v="0.390461527761786"/>
    <n v="0.83388875325520795"/>
    <x v="1"/>
    <d v="2017-03-28T14:10:43"/>
    <d v="2017-03-28T14:11:55"/>
    <s v="a110"/>
    <x v="1"/>
  </r>
  <r>
    <n v="1381"/>
    <n v="23"/>
    <x v="1"/>
    <m/>
    <x v="138"/>
    <n v="1"/>
    <s v="no"/>
    <n v="1"/>
    <s v="no"/>
    <n v="-0.58888888888888802"/>
    <n v="-0.75453225202794205"/>
    <n v="-0.35277777777777702"/>
    <x v="0"/>
    <d v="2017-03-28T14:11:06"/>
    <d v="2017-03-28T14:12:01"/>
    <s v="-"/>
    <x v="0"/>
  </r>
  <r>
    <n v="1382"/>
    <n v="24"/>
    <x v="1"/>
    <m/>
    <x v="112"/>
    <n v="3"/>
    <s v="no"/>
    <n v="2"/>
    <s v="yes"/>
    <n v="0.37555474175347198"/>
    <n v="-0.89982443541082402"/>
    <n v="0.50055541992187502"/>
    <x v="0"/>
    <d v="2017-03-28T14:11:17"/>
    <d v="2017-03-28T14:12:17"/>
    <s v="-"/>
    <x v="0"/>
  </r>
  <r>
    <n v="1383"/>
    <n v="23"/>
    <x v="1"/>
    <m/>
    <x v="126"/>
    <n v="2"/>
    <s v="no"/>
    <n v="1"/>
    <s v="yes"/>
    <n v="0.122222222222222"/>
    <n v="-0.99626645715106399"/>
    <n v="-0.19722222222222199"/>
    <x v="0"/>
    <d v="2017-03-28T14:11:24"/>
    <d v="2017-03-28T14:12:19"/>
    <s v="-"/>
    <x v="0"/>
  </r>
  <r>
    <n v="1384"/>
    <n v="23"/>
    <x v="1"/>
    <m/>
    <x v="165"/>
    <n v="3"/>
    <s v="no"/>
    <n v="3"/>
    <s v="yes"/>
    <n v="0.56666666666666599"/>
    <n v="-0.80276485835953004"/>
    <n v="-0.48611111111111099"/>
    <x v="0"/>
    <d v="2017-03-28T14:11:41"/>
    <d v="2017-03-28T14:12:47"/>
    <s v="-"/>
    <x v="0"/>
  </r>
  <r>
    <n v="1385"/>
    <n v="24"/>
    <x v="1"/>
    <m/>
    <x v="144"/>
    <n v="3"/>
    <s v="no"/>
    <n v="3"/>
    <s v="yes"/>
    <n v="0.197776963975694"/>
    <n v="-0.87375230661150205"/>
    <n v="0.52277764214409705"/>
    <x v="0"/>
    <d v="2017-03-28T14:11:39"/>
    <d v="2017-03-28T14:12:52"/>
    <s v="-"/>
    <x v="0"/>
  </r>
  <r>
    <n v="1386"/>
    <n v="24"/>
    <x v="1"/>
    <m/>
    <x v="92"/>
    <n v="4"/>
    <s v="no"/>
    <n v="4"/>
    <s v="no"/>
    <n v="0.55333251953124996"/>
    <n v="1.8217262143413501E-2"/>
    <n v="0.76722208658854096"/>
    <x v="0"/>
    <d v="2017-03-28T14:12:14"/>
    <d v="2017-03-28T14:13:18"/>
    <s v="-"/>
    <x v="0"/>
  </r>
  <r>
    <n v="1387"/>
    <n v="23"/>
    <x v="1"/>
    <m/>
    <x v="151"/>
    <n v="2"/>
    <s v="no"/>
    <n v="2"/>
    <s v="no"/>
    <n v="3.3333333333333298E-2"/>
    <n v="-0.93199698103307804"/>
    <n v="-0.46388888888888802"/>
    <x v="0"/>
    <d v="2017-03-28T14:12:10"/>
    <d v="2017-03-28T14:13:47"/>
    <s v="-"/>
    <x v="0"/>
  </r>
  <r>
    <n v="1388"/>
    <n v="23"/>
    <x v="1"/>
    <m/>
    <x v="135"/>
    <n v="4"/>
    <s v="no"/>
    <n v="3"/>
    <s v="yes"/>
    <n v="0.41111111111111098"/>
    <n v="-0.96139580952930803"/>
    <n v="6.9444444444444406E-2"/>
    <x v="0"/>
    <d v="2017-03-28T14:13:09"/>
    <d v="2017-03-28T14:14:01"/>
    <s v="-"/>
    <x v="0"/>
  </r>
  <r>
    <n v="1389"/>
    <n v="24"/>
    <x v="1"/>
    <m/>
    <x v="127"/>
    <n v="2"/>
    <s v="no"/>
    <n v="2"/>
    <s v="yes"/>
    <n v="0.28666585286458302"/>
    <n v="1.8217262143413501E-2"/>
    <n v="0.76722208658854096"/>
    <x v="0"/>
    <d v="2017-03-28T14:12:40"/>
    <d v="2017-03-28T14:14:05"/>
    <s v="-"/>
    <x v="0"/>
  </r>
  <r>
    <n v="1390"/>
    <n v="24"/>
    <x v="1"/>
    <m/>
    <x v="123"/>
    <n v="2"/>
    <s v="no"/>
    <n v="2"/>
    <s v="no"/>
    <n v="0.30888807508680499"/>
    <n v="-0.97600978805319805"/>
    <n v="0.367222086588541"/>
    <x v="0"/>
    <d v="2017-03-28T14:13:27"/>
    <d v="2017-03-28T14:14:41"/>
    <s v="-"/>
    <x v="0"/>
  </r>
  <r>
    <n v="1391"/>
    <n v="23"/>
    <x v="2"/>
    <m/>
    <x v="85"/>
    <n v="3"/>
    <s v="no"/>
    <n v="3"/>
    <s v="no"/>
    <n v="-5.5555555555555497E-2"/>
    <n v="-0.99770861497804697"/>
    <n v="-0.15277777777777701"/>
    <x v="5"/>
    <d v="2017-03-28T14:13:24"/>
    <d v="2017-03-28T14:14:42"/>
    <s v="a101"/>
    <x v="0"/>
  </r>
  <r>
    <n v="1392"/>
    <n v="24"/>
    <x v="1"/>
    <m/>
    <x v="131"/>
    <n v="3"/>
    <s v="no"/>
    <n v="3"/>
    <s v="no"/>
    <n v="-0.24666748046875001"/>
    <n v="-0.97600978805319805"/>
    <n v="0.367222086588541"/>
    <x v="0"/>
    <d v="2017-03-28T14:14:03"/>
    <d v="2017-03-28T14:14:59"/>
    <s v="-"/>
    <x v="0"/>
  </r>
  <r>
    <n v="1393"/>
    <n v="23"/>
    <x v="1"/>
    <m/>
    <x v="108"/>
    <n v="3"/>
    <s v="no"/>
    <n v="4"/>
    <s v="no"/>
    <n v="-1.1111111111111001E-2"/>
    <n v="-0.95776436476604498"/>
    <n v="-0.41944444444444401"/>
    <x v="0"/>
    <d v="2017-03-28T14:14:04"/>
    <d v="2017-03-28T14:15:10"/>
    <s v="-"/>
    <x v="0"/>
  </r>
  <r>
    <n v="1394"/>
    <n v="24"/>
    <x v="1"/>
    <m/>
    <x v="156"/>
    <n v="3"/>
    <s v="no"/>
    <n v="3"/>
    <s v="no"/>
    <n v="-0.224445258246527"/>
    <n v="-0.99496612279929397"/>
    <n v="-3.27779134114582E-2"/>
    <x v="0"/>
    <d v="2017-03-28T14:14:21"/>
    <d v="2017-03-28T14:15:20"/>
    <s v="-"/>
    <x v="0"/>
  </r>
  <r>
    <n v="1395"/>
    <n v="23"/>
    <x v="1"/>
    <m/>
    <x v="152"/>
    <n v="2"/>
    <s v="no"/>
    <n v="4"/>
    <s v="no"/>
    <n v="-0.344444444444444"/>
    <n v="-0.98127935460223303"/>
    <n v="-0.33055555555555499"/>
    <x v="0"/>
    <d v="2017-03-28T14:14:32"/>
    <d v="2017-03-28T14:15:32"/>
    <s v="-"/>
    <x v="0"/>
  </r>
  <r>
    <n v="1396"/>
    <n v="24"/>
    <x v="1"/>
    <m/>
    <x v="103"/>
    <n v="2"/>
    <s v="no"/>
    <n v="3"/>
    <s v="no"/>
    <n v="-0.224445258246527"/>
    <n v="-0.99496612279929397"/>
    <n v="0.14499986436631901"/>
    <x v="0"/>
    <d v="2017-03-28T14:14:43"/>
    <d v="2017-03-28T14:15:40"/>
    <s v="-"/>
    <x v="0"/>
  </r>
  <r>
    <n v="1397"/>
    <n v="23"/>
    <x v="1"/>
    <m/>
    <x v="89"/>
    <n v="1"/>
    <s v="no"/>
    <n v="1"/>
    <s v="no"/>
    <n v="-1"/>
    <n v="1"/>
    <n v="-0.39722222222222198"/>
    <x v="0"/>
    <d v="2017-03-28T14:14:54"/>
    <d v="2017-03-28T14:15:49"/>
    <s v="-"/>
    <x v="0"/>
  </r>
  <r>
    <n v="1398"/>
    <n v="23"/>
    <x v="1"/>
    <m/>
    <x v="101"/>
    <n v="1"/>
    <s v="no"/>
    <n v="1"/>
    <s v="no"/>
    <n v="-1"/>
    <n v="1"/>
    <n v="-0.39722222222222198"/>
    <x v="0"/>
    <d v="2017-03-28T14:15:11"/>
    <d v="2017-03-28T14:16:01"/>
    <s v="-"/>
    <x v="0"/>
  </r>
  <r>
    <n v="1399"/>
    <n v="24"/>
    <x v="1"/>
    <m/>
    <x v="96"/>
    <n v="4"/>
    <s v="no"/>
    <n v="4"/>
    <s v="no"/>
    <n v="0.46444363064236099"/>
    <n v="-0.93159430557022704"/>
    <n v="0.41166653103298601"/>
    <x v="0"/>
    <d v="2017-03-28T14:15:02"/>
    <d v="2017-03-28T14:16:03"/>
    <s v="-"/>
    <x v="0"/>
  </r>
  <r>
    <n v="1400"/>
    <n v="23"/>
    <x v="1"/>
    <m/>
    <x v="158"/>
    <n v="2"/>
    <s v="no"/>
    <n v="1"/>
    <s v="yes"/>
    <n v="0.41111111111111098"/>
    <n v="-0.96139580952930803"/>
    <n v="-0.26388888888888801"/>
    <x v="0"/>
    <d v="2017-03-28T14:15:24"/>
    <d v="2017-03-28T14:16:19"/>
    <s v="-"/>
    <x v="0"/>
  </r>
  <r>
    <n v="1401"/>
    <n v="24"/>
    <x v="1"/>
    <m/>
    <x v="165"/>
    <n v="2"/>
    <s v="no"/>
    <n v="2"/>
    <s v="no"/>
    <n v="-0.24666748046875001"/>
    <n v="-0.89982443541082402"/>
    <n v="0.50055541992187502"/>
    <x v="0"/>
    <d v="2017-03-28T14:15:25"/>
    <d v="2017-03-28T14:16:30"/>
    <s v="-"/>
    <x v="0"/>
  </r>
  <r>
    <n v="1402"/>
    <n v="23"/>
    <x v="1"/>
    <m/>
    <x v="88"/>
    <n v="2"/>
    <s v="no"/>
    <n v="2"/>
    <s v="no"/>
    <n v="-0.233333333333333"/>
    <n v="-0.99445047044479296"/>
    <n v="-0.219444444444444"/>
    <x v="0"/>
    <d v="2017-03-28T14:15:41"/>
    <d v="2017-03-28T14:16:36"/>
    <s v="-"/>
    <x v="0"/>
  </r>
  <r>
    <n v="1403"/>
    <n v="23"/>
    <x v="1"/>
    <m/>
    <x v="117"/>
    <n v="4"/>
    <s v="no"/>
    <n v="3"/>
    <s v="yes"/>
    <n v="0.92222222222222205"/>
    <n v="0.76009145238674303"/>
    <n v="-1.94444444444445E-2"/>
    <x v="0"/>
    <d v="2017-03-28T14:15:59"/>
    <d v="2017-03-28T14:16:52"/>
    <s v="-"/>
    <x v="0"/>
  </r>
  <r>
    <n v="1404"/>
    <n v="24"/>
    <x v="2"/>
    <m/>
    <x v="40"/>
    <n v="3"/>
    <s v="no"/>
    <n v="2"/>
    <s v="yes"/>
    <n v="0.24222140842013801"/>
    <n v="-0.93740697088816205"/>
    <n v="0.45611097547743001"/>
    <x v="2"/>
    <d v="2017-03-28T14:15:52"/>
    <d v="2017-03-28T14:16:58"/>
    <s v="a001"/>
    <x v="1"/>
  </r>
  <r>
    <n v="1405"/>
    <n v="24"/>
    <x v="1"/>
    <m/>
    <x v="130"/>
    <n v="2"/>
    <s v="no"/>
    <n v="2"/>
    <s v="yes"/>
    <n v="0.15333251953124899"/>
    <n v="-0.97600978805319805"/>
    <n v="0.367222086588541"/>
    <x v="0"/>
    <d v="2017-03-28T14:16:20"/>
    <d v="2017-03-28T14:17:19"/>
    <s v="-"/>
    <x v="0"/>
  </r>
  <r>
    <n v="1406"/>
    <n v="23"/>
    <x v="1"/>
    <m/>
    <x v="113"/>
    <n v="2"/>
    <s v="no"/>
    <n v="1"/>
    <s v="no"/>
    <n v="1.1111111111111099E-2"/>
    <n v="-0.99707498739630096"/>
    <n v="-0.17499999999999999"/>
    <x v="0"/>
    <d v="2017-03-28T14:16:15"/>
    <d v="2017-03-28T14:17:34"/>
    <s v="-"/>
    <x v="0"/>
  </r>
  <r>
    <n v="1407"/>
    <n v="24"/>
    <x v="1"/>
    <m/>
    <x v="120"/>
    <n v="2"/>
    <s v="no"/>
    <n v="2"/>
    <s v="no"/>
    <n v="-6.8889702690972096E-2"/>
    <n v="-0.99448418380849901"/>
    <n v="-0.23277791341145801"/>
    <x v="0"/>
    <d v="2017-03-28T14:16:41"/>
    <d v="2017-03-28T14:17:44"/>
    <s v="-"/>
    <x v="0"/>
  </r>
  <r>
    <n v="1408"/>
    <n v="23"/>
    <x v="1"/>
    <m/>
    <x v="164"/>
    <n v="1"/>
    <s v="no"/>
    <n v="1"/>
    <s v="no"/>
    <n v="-0.74444444444444402"/>
    <n v="-0.11202853986693"/>
    <n v="2.7777777777777302E-3"/>
    <x v="0"/>
    <d v="2017-03-28T14:16:57"/>
    <d v="2017-03-28T14:17:51"/>
    <s v="-"/>
    <x v="0"/>
  </r>
  <r>
    <n v="1409"/>
    <n v="23"/>
    <x v="1"/>
    <m/>
    <x v="149"/>
    <n v="2"/>
    <s v="no"/>
    <n v="1"/>
    <s v="yes"/>
    <n v="0.25555555555555498"/>
    <n v="-0.99291892242973101"/>
    <n v="-4.1666666666666602E-2"/>
    <x v="0"/>
    <d v="2017-03-28T14:17:14"/>
    <d v="2017-03-28T14:18:09"/>
    <s v="-"/>
    <x v="0"/>
  </r>
  <r>
    <n v="1410"/>
    <n v="24"/>
    <x v="1"/>
    <m/>
    <x v="99"/>
    <n v="4"/>
    <s v="no"/>
    <n v="3"/>
    <s v="yes"/>
    <n v="0.197776963975694"/>
    <n v="-0.89982372376144204"/>
    <n v="0.50055609809027701"/>
    <x v="0"/>
    <d v="2017-03-28T14:17:06"/>
    <d v="2017-03-28T14:18:14"/>
    <s v="-"/>
    <x v="0"/>
  </r>
  <r>
    <n v="1411"/>
    <n v="24"/>
    <x v="1"/>
    <m/>
    <x v="160"/>
    <n v="3"/>
    <s v="no"/>
    <n v="3"/>
    <s v="yes"/>
    <n v="0.15333251953124899"/>
    <n v="-0.99731452945448895"/>
    <n v="0.16722208658854101"/>
    <x v="0"/>
    <d v="2017-03-28T14:17:36"/>
    <d v="2017-03-28T14:18:40"/>
    <s v="-"/>
    <x v="0"/>
  </r>
  <r>
    <n v="1412"/>
    <n v="23"/>
    <x v="1"/>
    <m/>
    <x v="128"/>
    <n v="3"/>
    <s v="yes"/>
    <n v="3"/>
    <s v="yes"/>
    <n v="0.41111111111111098"/>
    <n v="-0.96139580952930803"/>
    <n v="-6.3888888888888995E-2"/>
    <x v="0"/>
    <d v="2017-03-28T14:17:32"/>
    <d v="2017-03-28T14:18:53"/>
    <s v="-"/>
    <x v="0"/>
  </r>
  <r>
    <n v="1413"/>
    <n v="24"/>
    <x v="1"/>
    <m/>
    <x v="135"/>
    <n v="3"/>
    <s v="no"/>
    <n v="3"/>
    <s v="yes"/>
    <n v="0.219999186197916"/>
    <n v="-0.89982443541082402"/>
    <n v="0.50055541992187502"/>
    <x v="0"/>
    <d v="2017-03-28T14:18:02"/>
    <d v="2017-03-28T14:19:01"/>
    <s v="-"/>
    <x v="0"/>
  </r>
  <r>
    <n v="1414"/>
    <n v="23"/>
    <x v="1"/>
    <m/>
    <x v="87"/>
    <n v="2"/>
    <s v="no"/>
    <n v="2"/>
    <s v="no"/>
    <n v="-1.1111111111111001E-2"/>
    <n v="-0.99889881118979695"/>
    <n v="-8.6111111111111097E-2"/>
    <x v="0"/>
    <d v="2017-03-28T14:18:15"/>
    <d v="2017-03-28T14:19:08"/>
    <s v="-"/>
    <x v="0"/>
  </r>
  <r>
    <n v="1415"/>
    <n v="24"/>
    <x v="1"/>
    <m/>
    <x v="133"/>
    <n v="3"/>
    <s v="no"/>
    <n v="3"/>
    <s v="no"/>
    <n v="-0.335556369357638"/>
    <n v="-0.96946321768878296"/>
    <n v="0.38944430881076297"/>
    <x v="0"/>
    <d v="2017-03-28T14:18:23"/>
    <d v="2017-03-28T14:19:18"/>
    <s v="-"/>
    <x v="0"/>
  </r>
  <r>
    <n v="1416"/>
    <n v="23"/>
    <x v="1"/>
    <m/>
    <x v="112"/>
    <n v="2"/>
    <s v="no"/>
    <n v="2"/>
    <s v="yes"/>
    <n v="0.14444444444444399"/>
    <n v="-0.99790911931180104"/>
    <n v="-6.3888888888888995E-2"/>
    <x v="0"/>
    <d v="2017-03-28T14:18:30"/>
    <d v="2017-03-28T14:19:26"/>
    <s v="-"/>
    <x v="0"/>
  </r>
  <r>
    <n v="1417"/>
    <n v="24"/>
    <x v="1"/>
    <m/>
    <x v="118"/>
    <n v="3"/>
    <s v="no"/>
    <n v="3"/>
    <s v="no"/>
    <n v="0.37555474175347198"/>
    <n v="-0.97373573884053699"/>
    <n v="-0.188333468967013"/>
    <x v="0"/>
    <d v="2017-03-28T14:18:40"/>
    <d v="2017-03-28T14:19:44"/>
    <s v="-"/>
    <x v="0"/>
  </r>
  <r>
    <n v="1418"/>
    <n v="23"/>
    <x v="1"/>
    <m/>
    <x v="95"/>
    <n v="2"/>
    <s v="no"/>
    <n v="2"/>
    <s v="yes"/>
    <n v="0.25555555555555498"/>
    <n v="-0.99291892242973101"/>
    <n v="-0.108333333333333"/>
    <x v="0"/>
    <d v="2017-03-28T14:18:48"/>
    <d v="2017-03-28T14:19:55"/>
    <s v="-"/>
    <x v="0"/>
  </r>
  <r>
    <n v="1419"/>
    <n v="24"/>
    <x v="1"/>
    <m/>
    <x v="147"/>
    <n v="2"/>
    <s v="no"/>
    <n v="2"/>
    <s v="no"/>
    <n v="-0.202223036024305"/>
    <n v="-0.99448418380849901"/>
    <n v="-0.23277791341145801"/>
    <x v="0"/>
    <d v="2017-03-28T14:19:06"/>
    <d v="2017-03-28T14:19:57"/>
    <s v="-"/>
    <x v="0"/>
  </r>
  <r>
    <n v="1420"/>
    <n v="24"/>
    <x v="1"/>
    <m/>
    <x v="122"/>
    <n v="2"/>
    <s v="no"/>
    <n v="2"/>
    <s v="no"/>
    <n v="-6.8889702690972096E-2"/>
    <n v="-0.99567788461133799"/>
    <n v="-0.21055569118923601"/>
    <x v="0"/>
    <d v="2017-03-28T14:19:19"/>
    <d v="2017-03-28T14:20:11"/>
    <s v="-"/>
    <x v="0"/>
  </r>
  <r>
    <n v="1421"/>
    <n v="23"/>
    <x v="1"/>
    <m/>
    <x v="127"/>
    <n v="2"/>
    <s v="no"/>
    <n v="1"/>
    <s v="no"/>
    <n v="-0.58888888888888802"/>
    <n v="-0.75453225202794205"/>
    <n v="-0.108333333333333"/>
    <x v="0"/>
    <d v="2017-03-28T14:19:18"/>
    <d v="2017-03-28T14:20:19"/>
    <s v="-"/>
    <x v="0"/>
  </r>
  <r>
    <n v="1422"/>
    <n v="24"/>
    <x v="1"/>
    <m/>
    <x v="137"/>
    <n v="3"/>
    <s v="no"/>
    <n v="3"/>
    <s v="no"/>
    <n v="-0.13555636935763801"/>
    <n v="-0.99810369117208897"/>
    <n v="7.8333197699652801E-2"/>
    <x v="0"/>
    <d v="2017-03-28T14:19:33"/>
    <d v="2017-03-28T14:20:31"/>
    <s v="-"/>
    <x v="0"/>
  </r>
  <r>
    <n v="1423"/>
    <n v="23"/>
    <x v="1"/>
    <m/>
    <x v="148"/>
    <n v="4"/>
    <s v="no"/>
    <n v="4"/>
    <s v="yes"/>
    <n v="0.43333333333333302"/>
    <n v="-0.95095551539834799"/>
    <n v="6.9444444444444406E-2"/>
    <x v="0"/>
    <d v="2017-03-28T14:19:42"/>
    <d v="2017-03-28T14:20:44"/>
    <s v="-"/>
    <x v="0"/>
  </r>
  <r>
    <n v="1424"/>
    <n v="24"/>
    <x v="1"/>
    <m/>
    <x v="124"/>
    <n v="2"/>
    <s v="no"/>
    <n v="3"/>
    <s v="no"/>
    <n v="-0.31333414713541602"/>
    <n v="-0.98667022176344599"/>
    <n v="-7.72216796875001E-2"/>
    <x v="0"/>
    <d v="2017-03-28T14:19:53"/>
    <d v="2017-03-28T14:20:59"/>
    <s v="-"/>
    <x v="0"/>
  </r>
  <r>
    <n v="1425"/>
    <n v="24"/>
    <x v="1"/>
    <m/>
    <x v="145"/>
    <n v="2"/>
    <s v="no"/>
    <n v="2"/>
    <s v="no"/>
    <n v="-0.335556369357638"/>
    <n v="-0.98300891517981004"/>
    <n v="-0.23277791341145801"/>
    <x v="0"/>
    <d v="2017-03-28T14:20:21"/>
    <d v="2017-03-28T14:21:14"/>
    <s v="-"/>
    <x v="0"/>
  </r>
  <r>
    <n v="1426"/>
    <n v="23"/>
    <x v="1"/>
    <m/>
    <x v="162"/>
    <n v="4"/>
    <s v="no"/>
    <n v="4"/>
    <s v="yes"/>
    <n v="0.94444444444444398"/>
    <n v="0.82412045998530503"/>
    <n v="0.26944444444444399"/>
    <x v="0"/>
    <d v="2017-03-28T14:20:06"/>
    <d v="2017-03-28T14:21:15"/>
    <s v="-"/>
    <x v="0"/>
  </r>
  <r>
    <n v="1427"/>
    <n v="24"/>
    <x v="1"/>
    <m/>
    <x v="111"/>
    <n v="2"/>
    <s v="no"/>
    <n v="2"/>
    <s v="yes"/>
    <n v="0.48666585286458303"/>
    <n v="-0.91343281696594303"/>
    <n v="7.8333875868055597E-2"/>
    <x v="0"/>
    <d v="2017-03-28T14:20:36"/>
    <d v="2017-03-28T14:21:36"/>
    <s v="-"/>
    <x v="0"/>
  </r>
  <r>
    <n v="1428"/>
    <n v="23"/>
    <x v="1"/>
    <m/>
    <x v="156"/>
    <n v="2"/>
    <s v="no"/>
    <n v="3"/>
    <s v="yes"/>
    <n v="0.27777777777777701"/>
    <n v="-0.81854809288806796"/>
    <n v="0.55833333333333302"/>
    <x v="0"/>
    <d v="2017-03-28T14:20:38"/>
    <d v="2017-03-28T14:21:47"/>
    <s v="-"/>
    <x v="0"/>
  </r>
  <r>
    <n v="1429"/>
    <n v="24"/>
    <x v="1"/>
    <m/>
    <x v="94"/>
    <n v="3"/>
    <s v="no"/>
    <n v="2"/>
    <s v="yes"/>
    <n v="0.39777696397569401"/>
    <n v="-0.96657860464026302"/>
    <n v="0.16722208658854101"/>
    <x v="0"/>
    <d v="2017-03-28T14:20:57"/>
    <d v="2017-03-28T14:21:53"/>
    <s v="-"/>
    <x v="0"/>
  </r>
  <r>
    <n v="1430"/>
    <n v="23"/>
    <x v="1"/>
    <m/>
    <x v="153"/>
    <n v="2"/>
    <s v="no"/>
    <n v="4"/>
    <s v="no"/>
    <n v="-3.3333333333333298E-2"/>
    <n v="-0.99938364627692"/>
    <n v="2.4999999999999901E-2"/>
    <x v="0"/>
    <d v="2017-03-28T14:21:09"/>
    <d v="2017-03-28T14:22:04"/>
    <s v="-"/>
    <x v="0"/>
  </r>
  <r>
    <n v="1431"/>
    <n v="24"/>
    <x v="1"/>
    <m/>
    <x v="152"/>
    <n v="2"/>
    <s v="no"/>
    <n v="2"/>
    <s v="yes"/>
    <n v="0.28666585286458302"/>
    <n v="-0.99004311416989199"/>
    <n v="-0.121666124131944"/>
    <x v="0"/>
    <d v="2017-03-28T14:21:14"/>
    <d v="2017-03-28T14:22:10"/>
    <s v="-"/>
    <x v="0"/>
  </r>
  <r>
    <n v="1432"/>
    <n v="24"/>
    <x v="1"/>
    <m/>
    <x v="159"/>
    <n v="3"/>
    <s v="no"/>
    <n v="2"/>
    <s v="no"/>
    <n v="-0.13555636935763801"/>
    <n v="-0.99810369117208897"/>
    <n v="-9.9443901909722202E-2"/>
    <x v="0"/>
    <d v="2017-03-28T14:21:32"/>
    <d v="2017-03-28T14:22:32"/>
    <s v="-"/>
    <x v="0"/>
  </r>
  <r>
    <n v="1433"/>
    <n v="23"/>
    <x v="1"/>
    <m/>
    <x v="130"/>
    <n v="2"/>
    <s v="no"/>
    <n v="2"/>
    <s v="yes"/>
    <n v="-0.16666666666666599"/>
    <n v="-0.99733086584752895"/>
    <n v="2.4999999999999901E-2"/>
    <x v="0"/>
    <d v="2017-03-28T14:21:27"/>
    <d v="2017-03-28T14:22:34"/>
    <s v="-"/>
    <x v="0"/>
  </r>
  <r>
    <n v="1434"/>
    <n v="23"/>
    <x v="2"/>
    <m/>
    <x v="38"/>
    <n v="3"/>
    <s v="no"/>
    <n v="3"/>
    <s v="yes"/>
    <n v="0.3"/>
    <n v="-0.988478772311154"/>
    <n v="-0.19722222222222199"/>
    <x v="1"/>
    <d v="2017-03-28T14:21:56"/>
    <d v="2017-03-28T14:23:04"/>
    <s v="a110"/>
    <x v="1"/>
  </r>
  <r>
    <n v="1435"/>
    <n v="24"/>
    <x v="1"/>
    <m/>
    <x v="154"/>
    <n v="2"/>
    <s v="no"/>
    <n v="2"/>
    <s v="no"/>
    <n v="-0.335556369357638"/>
    <n v="-0.98300891517981004"/>
    <n v="-3.2777235243055598E-2"/>
    <x v="0"/>
    <d v="2017-03-28T14:21:55"/>
    <d v="2017-03-28T14:23:06"/>
    <s v="-"/>
    <x v="0"/>
  </r>
  <r>
    <n v="1436"/>
    <n v="23"/>
    <x v="1"/>
    <m/>
    <x v="107"/>
    <n v="1"/>
    <s v="no"/>
    <n v="1"/>
    <s v="no"/>
    <n v="-1"/>
    <n v="1"/>
    <n v="-4.1666666666666602E-2"/>
    <x v="0"/>
    <d v="2017-03-28T14:22:26"/>
    <d v="2017-03-28T14:23:17"/>
    <s v="-"/>
    <x v="0"/>
  </r>
  <r>
    <n v="1437"/>
    <n v="24"/>
    <x v="1"/>
    <m/>
    <x v="140"/>
    <n v="2"/>
    <s v="no"/>
    <n v="3"/>
    <s v="yes"/>
    <n v="0.219999186197916"/>
    <n v="-0.995205841826314"/>
    <n v="3.38887532552083E-2"/>
    <x v="0"/>
    <d v="2017-03-28T14:22:28"/>
    <d v="2017-03-28T14:23:31"/>
    <s v="-"/>
    <x v="0"/>
  </r>
  <r>
    <n v="1438"/>
    <n v="23"/>
    <x v="1"/>
    <m/>
    <x v="145"/>
    <n v="1"/>
    <s v="no"/>
    <n v="1"/>
    <s v="no"/>
    <n v="-0.32222222222222202"/>
    <n v="-0.98531072557347898"/>
    <n v="-4.1666666666666602E-2"/>
    <x v="0"/>
    <d v="2017-03-28T14:22:39"/>
    <d v="2017-03-28T14:23:40"/>
    <s v="-"/>
    <x v="0"/>
  </r>
  <r>
    <n v="1439"/>
    <n v="23"/>
    <x v="1"/>
    <m/>
    <x v="139"/>
    <n v="3"/>
    <s v="no"/>
    <n v="4"/>
    <s v="yes"/>
    <n v="0.52222222222222203"/>
    <n v="-0.87447531609330098"/>
    <n v="0.113888888888888"/>
    <x v="0"/>
    <d v="2017-03-28T14:23:03"/>
    <d v="2017-03-28T14:23:56"/>
    <s v="-"/>
    <x v="0"/>
  </r>
  <r>
    <n v="1440"/>
    <n v="24"/>
    <x v="1"/>
    <m/>
    <x v="119"/>
    <n v="3"/>
    <s v="no"/>
    <n v="3"/>
    <s v="yes"/>
    <n v="0.28666585286458302"/>
    <n v="-0.98116565742734096"/>
    <n v="0.34499986436631902"/>
    <x v="0"/>
    <d v="2017-03-28T14:22:53"/>
    <d v="2017-03-28T14:23:56"/>
    <s v="-"/>
    <x v="0"/>
  </r>
  <r>
    <n v="1441"/>
    <n v="24"/>
    <x v="1"/>
    <m/>
    <x v="153"/>
    <n v="3"/>
    <s v="no"/>
    <n v="3"/>
    <s v="yes"/>
    <n v="0.30888807508680499"/>
    <n v="-0.62535946926035202"/>
    <n v="0.63388875325520799"/>
    <x v="0"/>
    <d v="2017-03-28T14:23:18"/>
    <d v="2017-03-28T14:24:18"/>
    <s v="-"/>
    <x v="0"/>
  </r>
  <r>
    <n v="1442"/>
    <n v="23"/>
    <x v="1"/>
    <m/>
    <x v="129"/>
    <n v="2"/>
    <s v="no"/>
    <n v="2"/>
    <s v="no"/>
    <n v="-0.233333333333333"/>
    <n v="-0.99445047044479296"/>
    <n v="2.4999999999999901E-2"/>
    <x v="0"/>
    <d v="2017-03-28T14:23:18"/>
    <d v="2017-03-28T14:24:27"/>
    <s v="-"/>
    <x v="0"/>
  </r>
  <r>
    <n v="1443"/>
    <n v="24"/>
    <x v="2"/>
    <m/>
    <x v="43"/>
    <n v="4"/>
    <s v="yes"/>
    <n v="4"/>
    <s v="yes"/>
    <n v="0.81999918619791601"/>
    <n v="0.31700591345795498"/>
    <n v="0.76722208658854096"/>
    <x v="3"/>
    <d v="2017-03-28T14:23:40"/>
    <d v="2017-03-28T14:24:42"/>
    <s v="a010"/>
    <x v="1"/>
  </r>
  <r>
    <n v="1444"/>
    <n v="23"/>
    <x v="1"/>
    <m/>
    <x v="91"/>
    <n v="2"/>
    <s v="no"/>
    <n v="2"/>
    <s v="no"/>
    <n v="5.5555555555555601E-2"/>
    <n v="-0.99921303466677802"/>
    <n v="4.72222222222222E-2"/>
    <x v="0"/>
    <d v="2017-03-28T14:23:49"/>
    <d v="2017-03-28T14:24:50"/>
    <s v="-"/>
    <x v="0"/>
  </r>
  <r>
    <n v="1445"/>
    <n v="24"/>
    <x v="1"/>
    <m/>
    <x v="143"/>
    <n v="2"/>
    <s v="no"/>
    <n v="2"/>
    <s v="no"/>
    <n v="-6.8889702690972096E-2"/>
    <n v="-0.99734712275302895"/>
    <n v="-0.16611056857638801"/>
    <x v="0"/>
    <d v="2017-03-28T14:24:04"/>
    <d v="2017-03-28T14:24:59"/>
    <s v="-"/>
    <x v="0"/>
  </r>
  <r>
    <n v="1446"/>
    <n v="23"/>
    <x v="1"/>
    <m/>
    <x v="94"/>
    <n v="2"/>
    <s v="no"/>
    <n v="1"/>
    <s v="no"/>
    <n v="-0.233333333333333"/>
    <n v="-0.99224165444423196"/>
    <n v="-0.26388888888888801"/>
    <x v="0"/>
    <d v="2017-03-28T14:24:13"/>
    <d v="2017-03-28T14:25:19"/>
    <s v="-"/>
    <x v="0"/>
  </r>
  <r>
    <n v="1447"/>
    <n v="24"/>
    <x v="1"/>
    <m/>
    <x v="142"/>
    <n v="4"/>
    <s v="no"/>
    <n v="4"/>
    <s v="yes"/>
    <n v="0.28666585286458302"/>
    <n v="-0.89982443541082402"/>
    <n v="0.50055541992187502"/>
    <x v="0"/>
    <d v="2017-03-28T14:24:22"/>
    <d v="2017-03-28T14:25:19"/>
    <s v="-"/>
    <x v="0"/>
  </r>
  <r>
    <n v="1448"/>
    <n v="24"/>
    <x v="1"/>
    <m/>
    <x v="108"/>
    <n v="4"/>
    <s v="yes"/>
    <n v="4"/>
    <s v="no"/>
    <n v="0.55333251953124996"/>
    <n v="-0.82746206281204604"/>
    <n v="0.50055541992187502"/>
    <x v="0"/>
    <d v="2017-03-28T14:24:41"/>
    <d v="2017-03-28T14:25:52"/>
    <s v="-"/>
    <x v="0"/>
  </r>
  <r>
    <n v="1449"/>
    <n v="23"/>
    <x v="1"/>
    <m/>
    <x v="92"/>
    <n v="4"/>
    <s v="no"/>
    <n v="4"/>
    <s v="yes"/>
    <n v="0.81111111111111101"/>
    <n v="0.268431259863948"/>
    <n v="0.469444444444444"/>
    <x v="0"/>
    <d v="2017-03-28T14:24:45"/>
    <d v="2017-03-28T14:25:58"/>
    <s v="-"/>
    <x v="0"/>
  </r>
  <r>
    <n v="1450"/>
    <n v="24"/>
    <x v="1"/>
    <m/>
    <x v="136"/>
    <n v="2"/>
    <s v="no"/>
    <n v="2"/>
    <s v="no"/>
    <n v="-0.202223036024305"/>
    <n v="-0.96162665071769804"/>
    <n v="-0.41055569118923602"/>
    <x v="0"/>
    <d v="2017-03-28T14:25:14"/>
    <d v="2017-03-28T14:26:09"/>
    <s v="-"/>
    <x v="0"/>
  </r>
  <r>
    <n v="1451"/>
    <n v="23"/>
    <x v="1"/>
    <m/>
    <x v="96"/>
    <n v="4"/>
    <s v="yes"/>
    <n v="4"/>
    <s v="yes"/>
    <n v="0.87777777777777699"/>
    <n v="0.59710081659473202"/>
    <n v="0.73611111111111105"/>
    <x v="0"/>
    <d v="2017-03-28T14:25:21"/>
    <d v="2017-03-28T14:26:20"/>
    <s v="-"/>
    <x v="0"/>
  </r>
  <r>
    <n v="1452"/>
    <n v="24"/>
    <x v="1"/>
    <m/>
    <x v="93"/>
    <n v="3"/>
    <s v="no"/>
    <n v="3"/>
    <s v="no"/>
    <n v="-6.8889702690972096E-2"/>
    <n v="-0.98522133850163995"/>
    <n v="0.32277764214409699"/>
    <x v="0"/>
    <d v="2017-03-28T14:25:31"/>
    <d v="2017-03-28T14:26:34"/>
    <s v="-"/>
    <x v="0"/>
  </r>
  <r>
    <n v="1453"/>
    <n v="23"/>
    <x v="1"/>
    <m/>
    <x v="125"/>
    <n v="2"/>
    <s v="no"/>
    <n v="1"/>
    <s v="yes"/>
    <n v="0.16666666666666599"/>
    <n v="-0.99733086584752895"/>
    <n v="0.13611111111111099"/>
    <x v="0"/>
    <d v="2017-03-28T14:25:42"/>
    <d v="2017-03-28T14:26:39"/>
    <s v="-"/>
    <x v="0"/>
  </r>
  <r>
    <n v="1454"/>
    <n v="24"/>
    <x v="1"/>
    <m/>
    <x v="162"/>
    <n v="4"/>
    <s v="yes"/>
    <n v="4"/>
    <s v="no"/>
    <n v="0.37555474175347198"/>
    <n v="-0.97373573884053699"/>
    <n v="0.27833319769965198"/>
    <x v="0"/>
    <d v="2017-03-28T14:25:56"/>
    <d v="2017-03-28T14:26:56"/>
    <s v="-"/>
    <x v="0"/>
  </r>
  <r>
    <n v="1455"/>
    <n v="23"/>
    <x v="1"/>
    <m/>
    <x v="100"/>
    <n v="2"/>
    <s v="no"/>
    <n v="2"/>
    <s v="yes"/>
    <n v="0.25555555555555498"/>
    <n v="-0.991754666245243"/>
    <n v="0.26944444444444399"/>
    <x v="0"/>
    <d v="2017-03-28T14:26:03"/>
    <d v="2017-03-28T14:26:58"/>
    <s v="-"/>
    <x v="0"/>
  </r>
  <r>
    <n v="1456"/>
    <n v="24"/>
    <x v="1"/>
    <m/>
    <x v="116"/>
    <n v="2"/>
    <s v="no"/>
    <n v="2"/>
    <s v="yes"/>
    <n v="-0.11333414713541599"/>
    <n v="-0.99851463478927305"/>
    <n v="-7.7222357855902701E-2"/>
    <x v="0"/>
    <d v="2017-03-28T14:26:18"/>
    <d v="2017-03-28T14:27:11"/>
    <s v="-"/>
    <x v="0"/>
  </r>
  <r>
    <n v="1457"/>
    <n v="23"/>
    <x v="1"/>
    <m/>
    <x v="141"/>
    <n v="3"/>
    <s v="no"/>
    <n v="3"/>
    <s v="no"/>
    <n v="-1.1111111111111001E-2"/>
    <n v="-0.99882945623196795"/>
    <n v="9.1666666666666702E-2"/>
    <x v="0"/>
    <d v="2017-03-28T14:26:22"/>
    <d v="2017-03-28T14:27:15"/>
    <s v="-"/>
    <x v="0"/>
  </r>
  <r>
    <n v="1458"/>
    <n v="24"/>
    <x v="1"/>
    <m/>
    <x v="97"/>
    <n v="2"/>
    <s v="no"/>
    <n v="2"/>
    <s v="no"/>
    <n v="-0.31333414713541602"/>
    <n v="-0.98667022176344599"/>
    <n v="0.122777642144097"/>
    <x v="0"/>
    <d v="2017-03-28T14:26:34"/>
    <d v="2017-03-28T14:27:30"/>
    <s v="-"/>
    <x v="0"/>
  </r>
  <r>
    <n v="1459"/>
    <n v="23"/>
    <x v="1"/>
    <m/>
    <x v="150"/>
    <n v="2"/>
    <s v="no"/>
    <n v="1"/>
    <s v="yes"/>
    <n v="0.38888888888888901"/>
    <n v="-0.96964652858658795"/>
    <n v="0.113888888888888"/>
    <x v="0"/>
    <d v="2017-03-28T14:26:38"/>
    <d v="2017-03-28T14:27:31"/>
    <s v="-"/>
    <x v="0"/>
  </r>
  <r>
    <n v="1460"/>
    <n v="24"/>
    <x v="1"/>
    <m/>
    <x v="128"/>
    <n v="3"/>
    <s v="no"/>
    <n v="2"/>
    <s v="no"/>
    <n v="1.9999186197916598E-2"/>
    <n v="-0.99441651002896003"/>
    <n v="0.23388943142361099"/>
    <x v="0"/>
    <d v="2017-03-28T14:26:52"/>
    <d v="2017-03-28T14:27:52"/>
    <s v="-"/>
    <x v="0"/>
  </r>
  <r>
    <n v="1461"/>
    <n v="23"/>
    <x v="1"/>
    <m/>
    <x v="155"/>
    <n v="3"/>
    <s v="no"/>
    <n v="3"/>
    <s v="yes"/>
    <n v="0.211111111111111"/>
    <n v="-0.97227010520679602"/>
    <n v="0.38055555555555498"/>
    <x v="0"/>
    <d v="2017-03-28T14:26:53"/>
    <d v="2017-03-28T14:27:54"/>
    <s v="-"/>
    <x v="0"/>
  </r>
  <r>
    <n v="1462"/>
    <n v="23"/>
    <x v="1"/>
    <m/>
    <x v="105"/>
    <n v="4"/>
    <s v="no"/>
    <n v="4"/>
    <s v="yes"/>
    <n v="0.72222222222222199"/>
    <n v="-0.23438947444255601"/>
    <n v="0.58055555555555505"/>
    <x v="0"/>
    <d v="2017-03-28T14:27:16"/>
    <d v="2017-03-28T14:28:13"/>
    <s v="-"/>
    <x v="0"/>
  </r>
  <r>
    <n v="1463"/>
    <n v="24"/>
    <x v="1"/>
    <m/>
    <x v="90"/>
    <n v="4"/>
    <s v="no"/>
    <n v="4"/>
    <s v="no"/>
    <n v="0.37555474175347198"/>
    <n v="-0.87375230661150205"/>
    <n v="0.52277764214409705"/>
    <x v="0"/>
    <d v="2017-03-28T14:27:14"/>
    <d v="2017-03-28T14:28:17"/>
    <s v="-"/>
    <x v="0"/>
  </r>
  <r>
    <n v="1464"/>
    <n v="23"/>
    <x v="1"/>
    <m/>
    <x v="157"/>
    <n v="2"/>
    <s v="no"/>
    <n v="1"/>
    <s v="no"/>
    <n v="-3.3333333333333298E-2"/>
    <n v="-0.99391926141187203"/>
    <n v="-0.241666666666666"/>
    <x v="0"/>
    <d v="2017-03-28T14:27:35"/>
    <d v="2017-03-28T14:28:31"/>
    <s v="-"/>
    <x v="0"/>
  </r>
  <r>
    <n v="1465"/>
    <n v="24"/>
    <x v="1"/>
    <m/>
    <x v="121"/>
    <n v="3"/>
    <s v="no"/>
    <n v="3"/>
    <s v="yes"/>
    <n v="0.30888807508680499"/>
    <n v="-0.987302606723787"/>
    <n v="0.18944498697916601"/>
    <x v="0"/>
    <d v="2017-03-28T14:27:39"/>
    <d v="2017-03-28T14:28:34"/>
    <s v="-"/>
    <x v="0"/>
  </r>
  <r>
    <n v="1466"/>
    <n v="23"/>
    <x v="1"/>
    <m/>
    <x v="115"/>
    <n v="2"/>
    <s v="no"/>
    <n v="2"/>
    <s v="no"/>
    <n v="-0.14444444444444399"/>
    <n v="-0.99010340220805004"/>
    <n v="-0.28611111111111098"/>
    <x v="0"/>
    <d v="2017-03-28T14:27:53"/>
    <d v="2017-03-28T14:28:53"/>
    <s v="-"/>
    <x v="0"/>
  </r>
  <r>
    <n v="1467"/>
    <n v="24"/>
    <x v="1"/>
    <m/>
    <x v="95"/>
    <n v="2"/>
    <s v="no"/>
    <n v="2"/>
    <s v="yes"/>
    <n v="0.33111029730902702"/>
    <n v="-0.96116360583709404"/>
    <n v="0.41166653103298601"/>
    <x v="0"/>
    <d v="2017-03-28T14:27:56"/>
    <d v="2017-03-28T14:28:57"/>
    <s v="-"/>
    <x v="0"/>
  </r>
  <r>
    <n v="1468"/>
    <n v="24"/>
    <x v="1"/>
    <m/>
    <x v="105"/>
    <n v="3"/>
    <s v="no"/>
    <n v="3"/>
    <s v="no"/>
    <n v="0.37555474175347198"/>
    <n v="-0.97373573884053699"/>
    <n v="0.18944430881076299"/>
    <x v="0"/>
    <d v="2017-03-28T14:28:19"/>
    <d v="2017-03-28T14:29:18"/>
    <s v="-"/>
    <x v="0"/>
  </r>
  <r>
    <n v="1469"/>
    <n v="24"/>
    <x v="1"/>
    <m/>
    <x v="101"/>
    <n v="2"/>
    <s v="no"/>
    <n v="2"/>
    <s v="yes"/>
    <n v="0.28666585286458302"/>
    <n v="-0.99004311416989199"/>
    <n v="5.6110975477430498E-2"/>
    <x v="0"/>
    <d v="2017-03-28T14:28:40"/>
    <d v="2017-03-28T14:29:32"/>
    <s v="-"/>
    <x v="0"/>
  </r>
  <r>
    <n v="1470"/>
    <n v="23"/>
    <x v="1"/>
    <m/>
    <x v="119"/>
    <n v="4"/>
    <s v="no"/>
    <n v="4"/>
    <s v="yes"/>
    <n v="0.52222222222222203"/>
    <n v="-0.87447531609330098"/>
    <n v="0.42499999999999999"/>
    <x v="0"/>
    <d v="2017-03-28T14:28:16"/>
    <d v="2017-03-28T14:29:41"/>
    <s v="-"/>
    <x v="0"/>
  </r>
  <r>
    <n v="1471"/>
    <n v="24"/>
    <x v="1"/>
    <m/>
    <x v="91"/>
    <n v="2"/>
    <s v="no"/>
    <n v="2"/>
    <s v="no"/>
    <n v="-0.202223036024305"/>
    <n v="-0.99605572158581401"/>
    <n v="-1.05556911892361E-2"/>
    <x v="0"/>
    <d v="2017-03-28T14:28:55"/>
    <d v="2017-03-28T14:29:52"/>
    <s v="-"/>
    <x v="0"/>
  </r>
  <r>
    <n v="1472"/>
    <n v="23"/>
    <x v="1"/>
    <m/>
    <x v="109"/>
    <n v="2"/>
    <s v="no"/>
    <n v="2"/>
    <s v="no"/>
    <n v="-5.5555555555555497E-2"/>
    <n v="-0.97389353320830896"/>
    <n v="-0.374999999999999"/>
    <x v="0"/>
    <d v="2017-03-28T14:29:04"/>
    <d v="2017-03-28T14:30:05"/>
    <s v="-"/>
    <x v="0"/>
  </r>
  <r>
    <n v="1473"/>
    <n v="24"/>
    <x v="1"/>
    <m/>
    <x v="86"/>
    <n v="4"/>
    <s v="no"/>
    <n v="3"/>
    <s v="yes"/>
    <n v="0.46444363064236099"/>
    <n v="-0.54413724628177595"/>
    <n v="0.65611097547743003"/>
    <x v="0"/>
    <d v="2017-03-28T14:29:14"/>
    <d v="2017-03-28T14:30:12"/>
    <s v="-"/>
    <x v="0"/>
  </r>
  <r>
    <n v="1474"/>
    <n v="23"/>
    <x v="1"/>
    <m/>
    <x v="137"/>
    <n v="2"/>
    <s v="no"/>
    <n v="2"/>
    <s v="no"/>
    <n v="-0.14444444444444399"/>
    <n v="-0.99790911931180104"/>
    <n v="-0.13055555555555501"/>
    <x v="0"/>
    <d v="2017-03-28T14:29:28"/>
    <d v="2017-03-28T14:30:21"/>
    <s v="-"/>
    <x v="0"/>
  </r>
  <r>
    <n v="1475"/>
    <n v="24"/>
    <x v="1"/>
    <m/>
    <x v="158"/>
    <n v="2"/>
    <s v="no"/>
    <n v="2"/>
    <s v="no"/>
    <n v="0.55333251953124996"/>
    <n v="-0.82746206281204604"/>
    <n v="0.21166653103298599"/>
    <x v="0"/>
    <d v="2017-03-28T14:29:34"/>
    <d v="2017-03-28T14:30:26"/>
    <s v="-"/>
    <x v="0"/>
  </r>
  <r>
    <n v="1476"/>
    <n v="23"/>
    <x v="1"/>
    <m/>
    <x v="134"/>
    <n v="2"/>
    <s v="no"/>
    <n v="2"/>
    <s v="no"/>
    <n v="-0.16666666666666599"/>
    <n v="-0.99010340220805004"/>
    <n v="-0.28611111111111098"/>
    <x v="0"/>
    <d v="2017-03-28T14:29:43"/>
    <d v="2017-03-28T14:30:48"/>
    <s v="-"/>
    <x v="0"/>
  </r>
  <r>
    <n v="1477"/>
    <n v="24"/>
    <x v="1"/>
    <m/>
    <x v="146"/>
    <n v="2"/>
    <s v="no"/>
    <n v="2"/>
    <s v="no"/>
    <n v="-2.4445258246527799E-2"/>
    <n v="-0.89982372376144204"/>
    <n v="0.50055609809027701"/>
    <x v="0"/>
    <d v="2017-03-28T14:29:48"/>
    <d v="2017-03-28T14:30:49"/>
    <s v="-"/>
    <x v="0"/>
  </r>
  <r>
    <n v="1478"/>
    <n v="24"/>
    <x v="1"/>
    <m/>
    <x v="164"/>
    <n v="2"/>
    <s v="no"/>
    <n v="2"/>
    <s v="no"/>
    <n v="-6.8889702690972096E-2"/>
    <n v="-0.99900133621363896"/>
    <n v="-7.7222357855902701E-2"/>
    <x v="0"/>
    <d v="2017-03-28T14:30:11"/>
    <d v="2017-03-28T14:31:12"/>
    <s v="-"/>
    <x v="0"/>
  </r>
  <r>
    <n v="1479"/>
    <n v="24"/>
    <x v="1"/>
    <m/>
    <x v="104"/>
    <n v="2"/>
    <s v="no"/>
    <n v="2"/>
    <s v="no"/>
    <n v="-6.8889702690972096E-2"/>
    <n v="-0.96946299320059304"/>
    <n v="0.38944498697916602"/>
    <x v="0"/>
    <d v="2017-03-28T14:30:35"/>
    <d v="2017-03-28T14:31:31"/>
    <s v="-"/>
    <x v="0"/>
  </r>
  <r>
    <n v="1480"/>
    <n v="23"/>
    <x v="2"/>
    <m/>
    <x v="43"/>
    <n v="3"/>
    <s v="yes"/>
    <n v="4"/>
    <s v="no"/>
    <n v="-7.7777777777777696E-2"/>
    <n v="-0.99899521900973598"/>
    <n v="-1.94444444444445E-2"/>
    <x v="3"/>
    <d v="2017-03-28T14:30:11"/>
    <d v="2017-03-28T14:31:39"/>
    <s v="a010"/>
    <x v="1"/>
  </r>
  <r>
    <n v="1481"/>
    <n v="23"/>
    <x v="1"/>
    <m/>
    <x v="132"/>
    <n v="1"/>
    <s v="no"/>
    <n v="1"/>
    <s v="no"/>
    <n v="-0.7"/>
    <n v="-0.34894641036798502"/>
    <n v="-0.68611111111111101"/>
    <x v="0"/>
    <d v="2017-03-28T14:31:02"/>
    <d v="2017-03-28T14:31:56"/>
    <s v="-"/>
    <x v="0"/>
  </r>
  <r>
    <n v="1482"/>
    <n v="24"/>
    <x v="2"/>
    <m/>
    <x v="85"/>
    <n v="3"/>
    <s v="yes"/>
    <n v="3"/>
    <s v="yes"/>
    <n v="0.55333251953124996"/>
    <n v="0.27149429814338799"/>
    <n v="0.81166585286458304"/>
    <x v="6"/>
    <d v="2017-03-28T14:30:53"/>
    <d v="2017-03-28T14:32:06"/>
    <s v="a101"/>
    <x v="1"/>
  </r>
  <r>
    <n v="1483"/>
    <n v="23"/>
    <x v="1"/>
    <m/>
    <x v="102"/>
    <n v="2"/>
    <s v="no"/>
    <n v="1"/>
    <s v="no"/>
    <n v="-0.63333333333333297"/>
    <n v="-0.62723634430464403"/>
    <n v="-0.219444444444444"/>
    <x v="0"/>
    <d v="2017-03-28T14:31:19"/>
    <d v="2017-03-28T14:32:08"/>
    <s v="-"/>
    <x v="0"/>
  </r>
  <r>
    <n v="1484"/>
    <n v="24"/>
    <x v="1"/>
    <m/>
    <x v="138"/>
    <n v="2"/>
    <s v="no"/>
    <n v="2"/>
    <s v="no"/>
    <n v="-0.335556369357638"/>
    <n v="-0.98300891517981004"/>
    <n v="-0.29944458007812402"/>
    <x v="0"/>
    <d v="2017-03-28T14:31:28"/>
    <d v="2017-03-28T14:32:21"/>
    <s v="-"/>
    <x v="0"/>
  </r>
  <r>
    <n v="1485"/>
    <n v="23"/>
    <x v="1"/>
    <m/>
    <x v="98"/>
    <n v="2"/>
    <s v="no"/>
    <n v="2"/>
    <s v="no"/>
    <n v="-0.16666666666666599"/>
    <n v="-0.99733086584752895"/>
    <n v="-0.108333333333333"/>
    <x v="0"/>
    <d v="2017-03-28T14:31:31"/>
    <d v="2017-03-28T14:32:35"/>
    <s v="-"/>
    <x v="0"/>
  </r>
  <r>
    <n v="1486"/>
    <n v="24"/>
    <x v="1"/>
    <m/>
    <x v="117"/>
    <n v="3"/>
    <s v="no"/>
    <n v="3"/>
    <s v="yes"/>
    <n v="0.48666585286458303"/>
    <n v="-0.91343281696594303"/>
    <n v="0.14499986436631901"/>
    <x v="0"/>
    <d v="2017-03-28T14:31:42"/>
    <d v="2017-03-28T14:32:46"/>
    <s v="-"/>
    <x v="0"/>
  </r>
  <r>
    <n v="1487"/>
    <n v="23"/>
    <x v="1"/>
    <m/>
    <x v="144"/>
    <n v="2"/>
    <s v="no"/>
    <n v="4"/>
    <s v="no"/>
    <n v="0.122222222222222"/>
    <n v="-0.99809209476105498"/>
    <n v="0.13611111111111099"/>
    <x v="0"/>
    <d v="2017-03-28T14:31:57"/>
    <d v="2017-03-28T14:32:57"/>
    <s v="-"/>
    <x v="0"/>
  </r>
  <r>
    <n v="1489"/>
    <n v="24"/>
    <x v="1"/>
    <m/>
    <x v="87"/>
    <n v="2"/>
    <s v="no"/>
    <n v="2"/>
    <s v="no"/>
    <n v="-6.8889702690972096E-2"/>
    <n v="-0.98522133850163995"/>
    <n v="0.32277764214409699"/>
    <x v="0"/>
    <d v="2017-03-28T14:32:09"/>
    <d v="2017-03-28T14:33:01"/>
    <s v="-"/>
    <x v="0"/>
  </r>
  <r>
    <n v="1490"/>
    <n v="23"/>
    <x v="1"/>
    <m/>
    <x v="163"/>
    <n v="2"/>
    <s v="no"/>
    <n v="1"/>
    <s v="no"/>
    <n v="-0.63333333333333297"/>
    <n v="-0.62723634430464403"/>
    <n v="-0.19722222222222199"/>
    <x v="0"/>
    <d v="2017-03-28T14:32:20"/>
    <d v="2017-03-28T14:33:15"/>
    <s v="-"/>
    <x v="0"/>
  </r>
  <r>
    <n v="1491"/>
    <n v="24"/>
    <x v="1"/>
    <m/>
    <x v="149"/>
    <n v="2"/>
    <s v="no"/>
    <n v="2"/>
    <s v="no"/>
    <n v="0.37555474175347198"/>
    <n v="-0.97373573884053699"/>
    <n v="-3.27779134114582E-2"/>
    <x v="0"/>
    <d v="2017-03-28T14:32:23"/>
    <d v="2017-03-28T14:33:20"/>
    <s v="-"/>
    <x v="0"/>
  </r>
  <r>
    <n v="1492"/>
    <n v="23"/>
    <x v="1"/>
    <m/>
    <x v="118"/>
    <n v="2"/>
    <s v="no"/>
    <n v="1"/>
    <s v="no"/>
    <n v="-0.16666666666666599"/>
    <n v="-0.96677870985626901"/>
    <n v="-0.39722222222222198"/>
    <x v="0"/>
    <d v="2017-03-28T14:32:38"/>
    <d v="2017-03-28T14:33:32"/>
    <s v="-"/>
    <x v="0"/>
  </r>
  <r>
    <n v="1493"/>
    <n v="24"/>
    <x v="1"/>
    <m/>
    <x v="139"/>
    <n v="2"/>
    <s v="no"/>
    <n v="2"/>
    <s v="yes"/>
    <n v="0.197776963975694"/>
    <n v="-0.996243645701407"/>
    <n v="-7.7222357855902701E-2"/>
    <x v="0"/>
    <d v="2017-03-28T14:32:42"/>
    <d v="2017-03-28T14:33:35"/>
    <s v="-"/>
    <x v="0"/>
  </r>
  <r>
    <n v="1494"/>
    <n v="24"/>
    <x v="1"/>
    <m/>
    <x v="161"/>
    <n v="2"/>
    <s v="no"/>
    <n v="2"/>
    <s v="no"/>
    <n v="-0.24666748046875001"/>
    <n v="-0.97629785797044"/>
    <n v="-0.36611124674479101"/>
    <x v="0"/>
    <d v="2017-03-28T14:32:58"/>
    <d v="2017-03-28T14:33:47"/>
    <s v="-"/>
    <x v="0"/>
  </r>
  <r>
    <n v="1495"/>
    <n v="23"/>
    <x v="1"/>
    <m/>
    <x v="90"/>
    <n v="4"/>
    <s v="no"/>
    <n v="3"/>
    <s v="no"/>
    <n v="0.3"/>
    <n v="-0.988478772311154"/>
    <n v="0.29166666666666602"/>
    <x v="0"/>
    <d v="2017-03-28T14:32:55"/>
    <d v="2017-03-28T14:33:53"/>
    <s v="-"/>
    <x v="0"/>
  </r>
  <r>
    <n v="1496"/>
    <n v="24"/>
    <x v="1"/>
    <m/>
    <x v="98"/>
    <n v="2"/>
    <s v="no"/>
    <n v="2"/>
    <s v="no"/>
    <n v="-0.60222303602430505"/>
    <n v="-0.72090740069577697"/>
    <n v="-0.23277791341145801"/>
    <x v="0"/>
    <d v="2017-03-28T14:33:09"/>
    <d v="2017-03-28T14:34:02"/>
    <s v="-"/>
    <x v="0"/>
  </r>
  <r>
    <n v="1497"/>
    <n v="23"/>
    <x v="1"/>
    <m/>
    <x v="133"/>
    <n v="4"/>
    <s v="no"/>
    <n v="4"/>
    <s v="yes"/>
    <n v="0.54444444444444395"/>
    <n v="-0.84232588603559999"/>
    <n v="0.49166666666666597"/>
    <x v="0"/>
    <d v="2017-03-28T14:33:15"/>
    <d v="2017-03-28T14:34:09"/>
    <s v="-"/>
    <x v="0"/>
  </r>
  <r>
    <n v="1498"/>
    <n v="24"/>
    <x v="1"/>
    <m/>
    <x v="129"/>
    <n v="2"/>
    <s v="no"/>
    <n v="2"/>
    <s v="yes"/>
    <n v="0.219999186197916"/>
    <n v="-0.995205841826314"/>
    <n v="-9.9444580078125094E-2"/>
    <x v="0"/>
    <d v="2017-03-28T14:33:24"/>
    <d v="2017-03-28T14:34:16"/>
    <s v="-"/>
    <x v="0"/>
  </r>
  <r>
    <n v="1499"/>
    <n v="23"/>
    <x v="1"/>
    <m/>
    <x v="99"/>
    <n v="4"/>
    <s v="no"/>
    <n v="3"/>
    <s v="yes"/>
    <n v="0.76666666666666605"/>
    <n v="0.34382380314924199"/>
    <n v="0.82499999999999996"/>
    <x v="0"/>
    <d v="2017-03-28T14:33:31"/>
    <d v="2017-03-28T14:34:23"/>
    <s v="-"/>
    <x v="0"/>
  </r>
  <r>
    <n v="1500"/>
    <n v="24"/>
    <x v="1"/>
    <m/>
    <x v="141"/>
    <n v="2"/>
    <s v="no"/>
    <n v="2"/>
    <s v="no"/>
    <n v="-0.24666748046875001"/>
    <n v="-0.99357644703266002"/>
    <n v="-5.49994574652777E-2"/>
    <x v="0"/>
    <d v="2017-03-28T14:33:38"/>
    <d v="2017-03-28T14:34:32"/>
    <s v="-"/>
    <x v="0"/>
  </r>
  <r>
    <n v="1501"/>
    <n v="23"/>
    <x v="1"/>
    <m/>
    <x v="104"/>
    <n v="2"/>
    <s v="no"/>
    <n v="2"/>
    <s v="no"/>
    <n v="-0.1"/>
    <n v="-0.99391926141187203"/>
    <n v="-0.241666666666666"/>
    <x v="0"/>
    <d v="2017-03-28T14:33:46"/>
    <d v="2017-03-28T14:34:36"/>
    <s v="-"/>
    <x v="0"/>
  </r>
  <r>
    <n v="1502"/>
    <n v="24"/>
    <x v="1"/>
    <m/>
    <x v="106"/>
    <n v="3"/>
    <s v="no"/>
    <n v="4"/>
    <s v="no"/>
    <n v="0.28666585286458302"/>
    <n v="-0.99004311416989199"/>
    <n v="0.18944430881076299"/>
    <x v="0"/>
    <d v="2017-03-28T14:33:54"/>
    <d v="2017-03-28T14:34:46"/>
    <s v="-"/>
    <x v="0"/>
  </r>
  <r>
    <n v="1503"/>
    <n v="24"/>
    <x v="2"/>
    <m/>
    <x v="63"/>
    <n v="3"/>
    <s v="yes"/>
    <n v="3"/>
    <s v="yes"/>
    <n v="0.55333251953124996"/>
    <n v="-0.82746206281204604"/>
    <n v="0.52277832031250004"/>
    <x v="4"/>
    <d v="2017-03-28T14:34:08"/>
    <d v="2017-03-28T14:35:14"/>
    <s v="a111"/>
    <x v="1"/>
  </r>
  <r>
    <n v="1504"/>
    <n v="23"/>
    <x v="2"/>
    <m/>
    <x v="63"/>
    <n v="2"/>
    <s v="no"/>
    <n v="3"/>
    <s v="yes"/>
    <n v="0.344444444444444"/>
    <n v="-0.927858847630605"/>
    <n v="0.469444444444444"/>
    <x v="4"/>
    <d v="2017-03-28T14:33:58"/>
    <d v="2017-03-28T14:35:24"/>
    <s v="a111"/>
    <x v="1"/>
  </r>
  <r>
    <n v="1505"/>
    <n v="24"/>
    <x v="1"/>
    <m/>
    <x v="102"/>
    <n v="2"/>
    <s v="no"/>
    <n v="2"/>
    <s v="yes"/>
    <n v="-0.29111192491319399"/>
    <n v="-0.98954653474864596"/>
    <n v="0.122777642144097"/>
    <x v="0"/>
    <d v="2017-03-28T14:34:36"/>
    <d v="2017-03-28T14:35:30"/>
    <s v="-"/>
    <x v="0"/>
  </r>
  <r>
    <n v="1506"/>
    <n v="23"/>
    <x v="1"/>
    <m/>
    <x v="161"/>
    <n v="2"/>
    <s v="no"/>
    <n v="1"/>
    <s v="no"/>
    <n v="-0.36666666666666597"/>
    <n v="-0.93199698103307804"/>
    <n v="-0.46388888888888802"/>
    <x v="0"/>
    <d v="2017-03-28T14:34:47"/>
    <d v="2017-03-28T14:35:37"/>
    <s v="-"/>
    <x v="0"/>
  </r>
  <r>
    <n v="1507"/>
    <n v="24"/>
    <x v="1"/>
    <m/>
    <x v="109"/>
    <n v="3"/>
    <s v="no"/>
    <n v="2"/>
    <s v="no"/>
    <n v="-0.24666748046875001"/>
    <n v="-0.99357644703266002"/>
    <n v="5.6110975477430498E-2"/>
    <x v="0"/>
    <d v="2017-03-28T14:34:52"/>
    <d v="2017-03-28T14:35:51"/>
    <s v="-"/>
    <x v="0"/>
  </r>
  <r>
    <n v="1508"/>
    <n v="23"/>
    <x v="1"/>
    <m/>
    <x v="103"/>
    <n v="4"/>
    <s v="no"/>
    <n v="4"/>
    <s v="yes"/>
    <n v="0.43333333333333302"/>
    <n v="-0.855184291666229"/>
    <n v="0.53611111111111098"/>
    <x v="0"/>
    <d v="2017-03-28T14:35:00"/>
    <d v="2017-03-28T14:35:54"/>
    <s v="-"/>
    <x v="0"/>
  </r>
  <r>
    <n v="1509"/>
    <n v="24"/>
    <x v="1"/>
    <m/>
    <x v="125"/>
    <n v="2"/>
    <s v="no"/>
    <n v="2"/>
    <s v="no"/>
    <n v="0.197776963975694"/>
    <n v="-0.996243645701407"/>
    <n v="0.100556098090277"/>
    <x v="0"/>
    <d v="2017-03-28T14:35:13"/>
    <d v="2017-03-28T14:36:03"/>
    <s v="-"/>
    <x v="0"/>
  </r>
  <r>
    <n v="1510"/>
    <n v="23"/>
    <x v="1"/>
    <m/>
    <x v="110"/>
    <n v="2"/>
    <s v="no"/>
    <n v="2"/>
    <s v="no"/>
    <n v="-0.233333333333333"/>
    <n v="-0.91393787258419001"/>
    <n v="-0.48611111111111099"/>
    <x v="0"/>
    <d v="2017-03-28T14:35:17"/>
    <d v="2017-03-28T14:36:08"/>
    <s v="-"/>
    <x v="0"/>
  </r>
  <r>
    <n v="1511"/>
    <n v="24"/>
    <x v="1"/>
    <m/>
    <x v="89"/>
    <n v="2"/>
    <s v="no"/>
    <n v="1"/>
    <s v="no"/>
    <n v="-0.40222303602430498"/>
    <n v="-0.11516204469281199"/>
    <n v="-0.74388834635416601"/>
    <x v="0"/>
    <d v="2017-03-28T14:35:25"/>
    <d v="2017-03-28T14:36:24"/>
    <s v="-"/>
    <x v="0"/>
  </r>
  <r>
    <n v="1512"/>
    <n v="23"/>
    <x v="1"/>
    <m/>
    <x v="93"/>
    <n v="2"/>
    <s v="no"/>
    <n v="2"/>
    <s v="no"/>
    <n v="-0.122222222222222"/>
    <n v="-0.99770861497804697"/>
    <n v="-0.15277777777777701"/>
    <x v="0"/>
    <d v="2017-03-28T14:35:31"/>
    <d v="2017-03-28T14:36:37"/>
    <s v="-"/>
    <x v="0"/>
  </r>
  <r>
    <n v="1513"/>
    <n v="24"/>
    <x v="1"/>
    <m/>
    <x v="151"/>
    <n v="3"/>
    <s v="no"/>
    <n v="2"/>
    <s v="no"/>
    <n v="0.24222140842013801"/>
    <n v="-0.99388215076244701"/>
    <n v="-9.9444580078125094E-2"/>
    <x v="0"/>
    <d v="2017-03-28T14:35:46"/>
    <d v="2017-03-28T14:36:40"/>
    <s v="-"/>
    <x v="0"/>
  </r>
  <r>
    <n v="1514"/>
    <n v="23"/>
    <x v="1"/>
    <m/>
    <x v="136"/>
    <n v="2"/>
    <s v="no"/>
    <n v="2"/>
    <s v="no"/>
    <n v="-0.211111111111111"/>
    <n v="-0.99565145214938999"/>
    <n v="-0.17499999999999999"/>
    <x v="0"/>
    <d v="2017-03-28T14:36:00"/>
    <d v="2017-03-28T14:36:49"/>
    <s v="-"/>
    <x v="0"/>
  </r>
  <r>
    <n v="1515"/>
    <n v="24"/>
    <x v="1"/>
    <m/>
    <x v="115"/>
    <n v="3"/>
    <s v="no"/>
    <n v="2"/>
    <s v="no"/>
    <n v="-0.15777859157986099"/>
    <n v="-0.997579186361923"/>
    <n v="1.1667209201388799E-2"/>
    <x v="0"/>
    <d v="2017-03-28T14:36:02"/>
    <d v="2017-03-28T14:37:02"/>
    <s v="-"/>
    <x v="0"/>
  </r>
  <r>
    <n v="1516"/>
    <n v="23"/>
    <x v="1"/>
    <m/>
    <x v="97"/>
    <n v="1"/>
    <s v="no"/>
    <n v="1"/>
    <s v="no"/>
    <n v="-1"/>
    <n v="0.98696505818461699"/>
    <n v="-1.94444444444445E-2"/>
    <x v="0"/>
    <d v="2017-03-28T14:36:12"/>
    <d v="2017-03-28T14:37:04"/>
    <s v="-"/>
    <x v="0"/>
  </r>
  <r>
    <n v="1517"/>
    <n v="24"/>
    <x v="1"/>
    <m/>
    <x v="107"/>
    <n v="2"/>
    <s v="no"/>
    <n v="2"/>
    <s v="no"/>
    <n v="-0.31333414713541602"/>
    <n v="-0.98667022176344599"/>
    <n v="-0.166111246744791"/>
    <x v="0"/>
    <d v="2017-03-28T14:36:24"/>
    <d v="2017-03-28T14:37:15"/>
    <s v="-"/>
    <x v="0"/>
  </r>
  <r>
    <n v="1518"/>
    <n v="23"/>
    <x v="1"/>
    <m/>
    <x v="146"/>
    <n v="1"/>
    <s v="no"/>
    <n v="1"/>
    <s v="no"/>
    <n v="-1"/>
    <n v="1"/>
    <n v="-1.94444444444445E-2"/>
    <x v="0"/>
    <d v="2017-03-28T14:36:27"/>
    <d v="2017-03-28T14:37:21"/>
    <s v="-"/>
    <x v="0"/>
  </r>
  <r>
    <n v="1519"/>
    <n v="24"/>
    <x v="1"/>
    <m/>
    <x v="163"/>
    <n v="2"/>
    <s v="no"/>
    <n v="2"/>
    <s v="yes"/>
    <n v="0.197776963975694"/>
    <n v="-0.996243645701407"/>
    <n v="5.6110975477430498E-2"/>
    <x v="0"/>
    <d v="2017-03-28T14:36:37"/>
    <d v="2017-03-28T14:37:28"/>
    <s v="-"/>
    <x v="0"/>
  </r>
  <r>
    <n v="1520"/>
    <n v="23"/>
    <x v="1"/>
    <m/>
    <x v="106"/>
    <n v="3"/>
    <s v="no"/>
    <n v="4"/>
    <s v="yes"/>
    <n v="0.45555555555555499"/>
    <n v="-0.908750152057065"/>
    <n v="0.49166666666666597"/>
    <x v="0"/>
    <d v="2017-03-28T14:36:43"/>
    <d v="2017-03-28T14:37:34"/>
    <s v="-"/>
    <x v="0"/>
  </r>
  <r>
    <n v="1521"/>
    <n v="24"/>
    <x v="1"/>
    <m/>
    <x v="113"/>
    <n v="3"/>
    <s v="no"/>
    <n v="3"/>
    <s v="yes"/>
    <n v="0.197776963975694"/>
    <n v="-0.996243645701407"/>
    <n v="5.6110975477430498E-2"/>
    <x v="0"/>
    <d v="2017-03-28T14:36:50"/>
    <d v="2017-03-28T14:37:47"/>
    <s v="-"/>
    <x v="0"/>
  </r>
  <r>
    <n v="1522"/>
    <n v="23"/>
    <x v="1"/>
    <m/>
    <x v="154"/>
    <n v="2"/>
    <s v="no"/>
    <n v="4"/>
    <s v="no"/>
    <n v="0.16666666666666599"/>
    <n v="-0.99733086584752895"/>
    <n v="0.113888888888888"/>
    <x v="0"/>
    <d v="2017-03-28T14:36:57"/>
    <d v="2017-03-28T14:37:53"/>
    <s v="-"/>
    <x v="0"/>
  </r>
  <r>
    <n v="1565"/>
    <n v="25"/>
    <x v="1"/>
    <m/>
    <x v="53"/>
    <n v="2"/>
    <s v="no"/>
    <n v="3"/>
    <s v="yes"/>
    <n v="0.16666666666666599"/>
    <n v="-0.99733086584752895"/>
    <n v="-4.1666666666666602E-2"/>
    <x v="0"/>
    <d v="2017-03-28T15:15:12"/>
    <d v="2017-03-28T15:16:41"/>
    <s v="-"/>
    <x v="0"/>
  </r>
  <r>
    <n v="1566"/>
    <n v="25"/>
    <x v="1"/>
    <m/>
    <x v="50"/>
    <n v="2"/>
    <s v="no"/>
    <n v="2"/>
    <s v="yes"/>
    <n v="0.16666666666666599"/>
    <n v="-0.189266276692066"/>
    <n v="-0.73055555555555496"/>
    <x v="0"/>
    <d v="2017-03-28T15:16:03"/>
    <d v="2017-03-28T15:17:05"/>
    <s v="-"/>
    <x v="0"/>
  </r>
  <r>
    <n v="1567"/>
    <n v="25"/>
    <x v="1"/>
    <m/>
    <x v="78"/>
    <n v="4"/>
    <s v="yes"/>
    <n v="3"/>
    <s v="yes"/>
    <n v="0.14444444444444399"/>
    <n v="0.19060867479285201"/>
    <n v="-0.79722222222222205"/>
    <x v="0"/>
    <d v="2017-03-28T15:16:27"/>
    <d v="2017-03-28T15:17:27"/>
    <s v="-"/>
    <x v="0"/>
  </r>
  <r>
    <n v="1568"/>
    <n v="25"/>
    <x v="1"/>
    <m/>
    <x v="8"/>
    <n v="4"/>
    <s v="no"/>
    <n v="3"/>
    <s v="yes"/>
    <n v="0.233333333333333"/>
    <n v="0.314007122534671"/>
    <n v="-0.81944444444444398"/>
    <x v="0"/>
    <d v="2017-03-28T15:16:49"/>
    <d v="2017-03-28T15:17:47"/>
    <s v="-"/>
    <x v="0"/>
  </r>
  <r>
    <n v="1569"/>
    <n v="25"/>
    <x v="1"/>
    <m/>
    <x v="45"/>
    <n v="2"/>
    <s v="yes"/>
    <n v="2"/>
    <s v="no"/>
    <n v="0.188888888888888"/>
    <n v="-0.41551428344510299"/>
    <n v="-0.68611111111111101"/>
    <x v="0"/>
    <d v="2017-03-28T15:17:09"/>
    <d v="2017-03-28T15:18:10"/>
    <s v="-"/>
    <x v="0"/>
  </r>
  <r>
    <n v="1570"/>
    <n v="25"/>
    <x v="1"/>
    <m/>
    <x v="73"/>
    <n v="4"/>
    <s v="no"/>
    <n v="4"/>
    <s v="yes"/>
    <n v="0.233333333333333"/>
    <n v="6.31243164489729E-2"/>
    <n v="-0.77500000000000002"/>
    <x v="0"/>
    <d v="2017-03-28T15:17:32"/>
    <d v="2017-03-28T15:18:28"/>
    <s v="-"/>
    <x v="0"/>
  </r>
  <r>
    <n v="1571"/>
    <n v="25"/>
    <x v="1"/>
    <m/>
    <x v="23"/>
    <n v="3"/>
    <s v="no"/>
    <n v="3"/>
    <s v="yes"/>
    <n v="0.41111111111111098"/>
    <n v="-0.189266276692066"/>
    <n v="-0.73055555555555496"/>
    <x v="0"/>
    <d v="2017-03-28T15:17:50"/>
    <d v="2017-03-28T15:18:46"/>
    <s v="-"/>
    <x v="0"/>
  </r>
  <r>
    <n v="1572"/>
    <n v="25"/>
    <x v="1"/>
    <m/>
    <x v="79"/>
    <n v="4"/>
    <s v="no"/>
    <n v="3"/>
    <s v="yes"/>
    <n v="0.3"/>
    <n v="-6.4748219187939202E-2"/>
    <n v="-0.75277777777777699"/>
    <x v="0"/>
    <d v="2017-03-28T15:18:08"/>
    <d v="2017-03-28T15:19:05"/>
    <s v="-"/>
    <x v="0"/>
  </r>
  <r>
    <n v="1573"/>
    <n v="25"/>
    <x v="1"/>
    <m/>
    <x v="64"/>
    <n v="4"/>
    <s v="no"/>
    <n v="3"/>
    <s v="yes"/>
    <n v="0.122222222222222"/>
    <n v="6.31243164489729E-2"/>
    <n v="-0.77500000000000002"/>
    <x v="0"/>
    <d v="2017-03-28T15:18:27"/>
    <d v="2017-03-28T15:19:24"/>
    <s v="-"/>
    <x v="0"/>
  </r>
  <r>
    <n v="1574"/>
    <n v="25"/>
    <x v="1"/>
    <m/>
    <x v="80"/>
    <n v="2"/>
    <s v="no"/>
    <n v="2"/>
    <s v="yes"/>
    <n v="0.16666666666666599"/>
    <n v="-0.41551428344510299"/>
    <n v="-0.68611111111111101"/>
    <x v="0"/>
    <d v="2017-03-28T15:18:46"/>
    <d v="2017-03-28T15:19:46"/>
    <s v="-"/>
    <x v="0"/>
  </r>
  <r>
    <n v="1575"/>
    <n v="25"/>
    <x v="1"/>
    <m/>
    <x v="72"/>
    <n v="2"/>
    <s v="no"/>
    <n v="2"/>
    <s v="no"/>
    <n v="0.25555555555555498"/>
    <n v="-0.41551428344510299"/>
    <n v="-0.68611111111111101"/>
    <x v="0"/>
    <d v="2017-03-28T15:19:08"/>
    <d v="2017-03-28T15:20:07"/>
    <s v="-"/>
    <x v="0"/>
  </r>
  <r>
    <n v="1576"/>
    <n v="25"/>
    <x v="2"/>
    <m/>
    <x v="43"/>
    <n v="2"/>
    <s v="no"/>
    <n v="2"/>
    <s v="no"/>
    <n v="0.188888888888888"/>
    <n v="-0.93199698103307804"/>
    <n v="-0.46388888888888802"/>
    <x v="3"/>
    <d v="2017-03-28T15:19:29"/>
    <d v="2017-03-28T15:20:38"/>
    <s v="a010"/>
    <x v="1"/>
  </r>
  <r>
    <n v="1577"/>
    <n v="25"/>
    <x v="1"/>
    <m/>
    <x v="71"/>
    <n v="1"/>
    <s v="yes"/>
    <n v="1"/>
    <s v="no"/>
    <n v="7.7777777777777696E-2"/>
    <n v="-0.89133938347415398"/>
    <n v="-0.50833333333333297"/>
    <x v="0"/>
    <d v="2017-03-28T15:20:00"/>
    <d v="2017-03-28T15:20:54"/>
    <s v="-"/>
    <x v="0"/>
  </r>
  <r>
    <n v="1578"/>
    <n v="25"/>
    <x v="1"/>
    <m/>
    <x v="68"/>
    <n v="2"/>
    <s v="yes"/>
    <n v="1"/>
    <s v="no"/>
    <n v="0.344444444444444"/>
    <n v="-0.41551428344510299"/>
    <n v="-0.68611111111111101"/>
    <x v="0"/>
    <d v="2017-03-28T15:20:16"/>
    <d v="2017-03-28T15:21:10"/>
    <s v="-"/>
    <x v="0"/>
  </r>
  <r>
    <n v="1579"/>
    <n v="25"/>
    <x v="1"/>
    <m/>
    <x v="57"/>
    <n v="2"/>
    <s v="yes"/>
    <n v="2"/>
    <s v="no"/>
    <n v="0.27777777777777701"/>
    <n v="-0.96677870985626901"/>
    <n v="-0.39722222222222198"/>
    <x v="0"/>
    <d v="2017-03-28T15:20:32"/>
    <d v="2017-03-28T15:21:29"/>
    <s v="-"/>
    <x v="0"/>
  </r>
  <r>
    <n v="1580"/>
    <n v="25"/>
    <x v="1"/>
    <m/>
    <x v="76"/>
    <n v="3"/>
    <s v="no"/>
    <n v="3"/>
    <s v="no"/>
    <n v="0.32222222222222202"/>
    <n v="-0.98531072557347799"/>
    <n v="-0.17499999999999999"/>
    <x v="0"/>
    <d v="2017-03-28T15:20:51"/>
    <d v="2017-03-28T15:21:51"/>
    <s v="-"/>
    <x v="0"/>
  </r>
  <r>
    <n v="1581"/>
    <n v="25"/>
    <x v="1"/>
    <m/>
    <x v="6"/>
    <n v="2"/>
    <s v="yes"/>
    <n v="2"/>
    <s v="no"/>
    <n v="0.38888888888888901"/>
    <n v="-0.96964652858658795"/>
    <n v="-0.19722222222222199"/>
    <x v="0"/>
    <d v="2017-03-28T15:21:13"/>
    <d v="2017-03-28T15:22:03"/>
    <s v="-"/>
    <x v="0"/>
  </r>
  <r>
    <n v="1582"/>
    <n v="25"/>
    <x v="1"/>
    <m/>
    <x v="69"/>
    <n v="2"/>
    <s v="no"/>
    <n v="2"/>
    <s v="no"/>
    <n v="0.41111111111111098"/>
    <n v="-0.189266276692066"/>
    <n v="-0.73055555555555496"/>
    <x v="0"/>
    <d v="2017-03-28T15:21:25"/>
    <d v="2017-03-28T15:22:20"/>
    <s v="-"/>
    <x v="0"/>
  </r>
  <r>
    <n v="1583"/>
    <n v="25"/>
    <x v="1"/>
    <m/>
    <x v="84"/>
    <n v="2"/>
    <s v="no"/>
    <n v="3"/>
    <s v="no"/>
    <n v="0.58888888888888802"/>
    <n v="-0.75453225202794205"/>
    <n v="-0.15277777777777701"/>
    <x v="0"/>
    <d v="2017-03-28T15:21:42"/>
    <d v="2017-03-28T15:22:39"/>
    <s v="-"/>
    <x v="0"/>
  </r>
  <r>
    <n v="1584"/>
    <n v="25"/>
    <x v="1"/>
    <m/>
    <x v="31"/>
    <n v="4"/>
    <s v="yes"/>
    <n v="3"/>
    <s v="yes"/>
    <n v="0.41111111111111098"/>
    <n v="-0.189266276692066"/>
    <n v="-0.73055555555555496"/>
    <x v="0"/>
    <d v="2017-03-28T15:22:01"/>
    <d v="2017-03-28T15:22:56"/>
    <s v="-"/>
    <x v="0"/>
  </r>
  <r>
    <n v="1585"/>
    <n v="25"/>
    <x v="1"/>
    <m/>
    <x v="67"/>
    <n v="2"/>
    <s v="no"/>
    <n v="2"/>
    <s v="no"/>
    <n v="0.233333333333333"/>
    <n v="-0.89133938347415398"/>
    <n v="-0.50833333333333297"/>
    <x v="0"/>
    <d v="2017-03-28T15:22:18"/>
    <d v="2017-03-28T15:23:10"/>
    <s v="-"/>
    <x v="0"/>
  </r>
  <r>
    <n v="1586"/>
    <n v="25"/>
    <x v="1"/>
    <m/>
    <x v="3"/>
    <n v="2"/>
    <s v="yes"/>
    <n v="2"/>
    <s v="no"/>
    <n v="0.16666666666666599"/>
    <n v="-0.86320995195838401"/>
    <n v="-0.530555555555555"/>
    <x v="0"/>
    <d v="2017-03-28T15:22:32"/>
    <d v="2017-03-28T15:23:30"/>
    <s v="-"/>
    <x v="0"/>
  </r>
  <r>
    <n v="1587"/>
    <n v="25"/>
    <x v="2"/>
    <m/>
    <x v="63"/>
    <n v="3"/>
    <s v="yes"/>
    <n v="3"/>
    <s v="yes"/>
    <n v="0.188888888888888"/>
    <n v="-0.67179530135575505"/>
    <n v="-0.61944444444444402"/>
    <x v="4"/>
    <d v="2017-03-28T15:22:52"/>
    <d v="2017-03-28T15:23:58"/>
    <s v="a111"/>
    <x v="1"/>
  </r>
  <r>
    <n v="1588"/>
    <n v="25"/>
    <x v="1"/>
    <m/>
    <x v="1"/>
    <n v="2"/>
    <s v="no"/>
    <n v="2"/>
    <s v="no"/>
    <n v="0.3"/>
    <n v="-0.94636751803717301"/>
    <n v="-0.44166666666666599"/>
    <x v="0"/>
    <d v="2017-03-28T15:23:20"/>
    <d v="2017-03-28T15:24:14"/>
    <s v="-"/>
    <x v="0"/>
  </r>
  <r>
    <n v="1589"/>
    <n v="25"/>
    <x v="1"/>
    <m/>
    <x v="54"/>
    <n v="2"/>
    <s v="yes"/>
    <n v="3"/>
    <s v="no"/>
    <n v="0.211111111111111"/>
    <n v="-0.86320995195838401"/>
    <n v="-0.530555555555555"/>
    <x v="0"/>
    <d v="2017-03-28T15:23:36"/>
    <d v="2017-03-28T15:24:30"/>
    <s v="-"/>
    <x v="0"/>
  </r>
  <r>
    <n v="1590"/>
    <n v="25"/>
    <x v="1"/>
    <m/>
    <x v="33"/>
    <n v="2"/>
    <s v="no"/>
    <n v="2"/>
    <s v="no"/>
    <n v="0.344444444444444"/>
    <n v="-0.41551428344510299"/>
    <n v="-0.68611111111111101"/>
    <x v="0"/>
    <d v="2017-03-28T15:23:52"/>
    <d v="2017-03-28T15:24:45"/>
    <s v="-"/>
    <x v="0"/>
  </r>
  <r>
    <n v="1591"/>
    <n v="25"/>
    <x v="1"/>
    <m/>
    <x v="58"/>
    <n v="2"/>
    <s v="yes"/>
    <n v="2"/>
    <s v="no"/>
    <n v="0.47777777777777702"/>
    <n v="-0.59829648445195305"/>
    <n v="-0.64166666666666605"/>
    <x v="0"/>
    <d v="2017-03-28T15:24:07"/>
    <d v="2017-03-28T15:25:11"/>
    <s v="-"/>
    <x v="0"/>
  </r>
  <r>
    <n v="1592"/>
    <n v="25"/>
    <x v="1"/>
    <m/>
    <x v="39"/>
    <n v="2"/>
    <s v="yes"/>
    <n v="1"/>
    <s v="no"/>
    <n v="0.233333333333333"/>
    <n v="-0.98391136723857298"/>
    <n v="-0.33055555555555499"/>
    <x v="0"/>
    <d v="2017-03-28T15:24:33"/>
    <d v="2017-03-28T15:25:25"/>
    <s v="-"/>
    <x v="0"/>
  </r>
  <r>
    <n v="1593"/>
    <n v="25"/>
    <x v="1"/>
    <m/>
    <x v="44"/>
    <n v="2"/>
    <s v="no"/>
    <n v="2"/>
    <s v="no"/>
    <n v="0.47777777777777702"/>
    <n v="-0.41551428344510299"/>
    <n v="-0.68611111111111101"/>
    <x v="0"/>
    <d v="2017-03-28T15:24:47"/>
    <d v="2017-03-28T15:25:36"/>
    <s v="-"/>
    <x v="0"/>
  </r>
  <r>
    <n v="1594"/>
    <n v="25"/>
    <x v="1"/>
    <m/>
    <x v="13"/>
    <n v="2"/>
    <s v="no"/>
    <n v="2"/>
    <s v="no"/>
    <n v="0.344444444444444"/>
    <n v="-0.59829648445195305"/>
    <n v="-0.64166666666666605"/>
    <x v="0"/>
    <d v="2017-03-28T15:24:58"/>
    <d v="2017-03-28T15:25:50"/>
    <s v="-"/>
    <x v="0"/>
  </r>
  <r>
    <n v="1595"/>
    <n v="25"/>
    <x v="1"/>
    <m/>
    <x v="19"/>
    <n v="2"/>
    <s v="no"/>
    <n v="2"/>
    <s v="no"/>
    <n v="0.5"/>
    <n v="-0.90040566632710894"/>
    <n v="-0.17499999999999999"/>
    <x v="0"/>
    <d v="2017-03-28T15:25:12"/>
    <d v="2017-03-28T15:26:02"/>
    <s v="-"/>
    <x v="0"/>
  </r>
  <r>
    <n v="1596"/>
    <n v="25"/>
    <x v="1"/>
    <m/>
    <x v="61"/>
    <n v="4"/>
    <s v="no"/>
    <n v="4"/>
    <s v="yes"/>
    <n v="0.47777777777777702"/>
    <n v="-6.4748219187939202E-2"/>
    <n v="-0.75277777777777699"/>
    <x v="0"/>
    <d v="2017-03-28T15:25:24"/>
    <d v="2017-03-28T15:26:17"/>
    <s v="-"/>
    <x v="0"/>
  </r>
  <r>
    <n v="1597"/>
    <n v="25"/>
    <x v="1"/>
    <m/>
    <x v="77"/>
    <n v="2"/>
    <s v="yes"/>
    <n v="2"/>
    <s v="no"/>
    <n v="0.45555555555555499"/>
    <n v="-0.30706884401961598"/>
    <n v="-0.70833333333333304"/>
    <x v="0"/>
    <d v="2017-03-28T15:25:38"/>
    <d v="2017-03-28T15:26:30"/>
    <s v="-"/>
    <x v="0"/>
  </r>
  <r>
    <n v="1598"/>
    <n v="25"/>
    <x v="1"/>
    <m/>
    <x v="37"/>
    <n v="4"/>
    <s v="no"/>
    <n v="3"/>
    <s v="yes"/>
    <n v="0.27777777777777701"/>
    <n v="-0.30706884401961598"/>
    <n v="-0.70833333333333304"/>
    <x v="0"/>
    <d v="2017-03-28T15:25:52"/>
    <d v="2017-03-28T15:26:50"/>
    <s v="-"/>
    <x v="0"/>
  </r>
  <r>
    <n v="1599"/>
    <n v="25"/>
    <x v="1"/>
    <m/>
    <x v="56"/>
    <n v="3"/>
    <s v="no"/>
    <n v="3"/>
    <s v="yes"/>
    <n v="0.25555555555555498"/>
    <n v="-0.67179530135575505"/>
    <n v="-0.61944444444444402"/>
    <x v="0"/>
    <d v="2017-03-28T15:26:11"/>
    <d v="2017-03-28T15:27:06"/>
    <s v="-"/>
    <x v="0"/>
  </r>
  <r>
    <n v="1600"/>
    <n v="25"/>
    <x v="1"/>
    <m/>
    <x v="81"/>
    <n v="2"/>
    <s v="no"/>
    <n v="2"/>
    <s v="no"/>
    <n v="9.9999999999999895E-2"/>
    <n v="-0.30706884401961598"/>
    <n v="-0.70833333333333304"/>
    <x v="0"/>
    <d v="2017-03-28T15:26:28"/>
    <d v="2017-03-28T15:27:18"/>
    <s v="-"/>
    <x v="0"/>
  </r>
  <r>
    <n v="1601"/>
    <n v="25"/>
    <x v="1"/>
    <m/>
    <x v="26"/>
    <n v="2"/>
    <s v="no"/>
    <n v="2"/>
    <s v="no"/>
    <n v="0.43333333333333302"/>
    <n v="-0.41551428344510299"/>
    <n v="-0.68611111111111101"/>
    <x v="0"/>
    <d v="2017-03-28T15:26:40"/>
    <d v="2017-03-28T15:27:32"/>
    <s v="-"/>
    <x v="0"/>
  </r>
  <r>
    <n v="1602"/>
    <n v="25"/>
    <x v="1"/>
    <m/>
    <x v="2"/>
    <n v="2"/>
    <s v="yes"/>
    <n v="2"/>
    <s v="no"/>
    <n v="0.45555555555555499"/>
    <n v="-0.189266276692066"/>
    <n v="-0.73055555555555496"/>
    <x v="0"/>
    <d v="2017-03-28T15:26:54"/>
    <d v="2017-03-28T15:27:47"/>
    <s v="-"/>
    <x v="0"/>
  </r>
  <r>
    <n v="1603"/>
    <n v="25"/>
    <x v="1"/>
    <m/>
    <x v="21"/>
    <n v="3"/>
    <s v="yes"/>
    <n v="3"/>
    <s v="yes"/>
    <n v="0.45555555555555499"/>
    <n v="-0.30706884401961598"/>
    <n v="-0.70833333333333304"/>
    <x v="0"/>
    <d v="2017-03-28T15:27:09"/>
    <d v="2017-03-28T15:28:03"/>
    <s v="-"/>
    <x v="0"/>
  </r>
  <r>
    <n v="1604"/>
    <n v="25"/>
    <x v="1"/>
    <m/>
    <x v="16"/>
    <n v="3"/>
    <s v="yes"/>
    <n v="3"/>
    <s v="yes"/>
    <n v="0.14444444444444399"/>
    <n v="-0.86320995195838401"/>
    <n v="-0.530555555555555"/>
    <x v="0"/>
    <d v="2017-03-28T15:27:25"/>
    <d v="2017-03-28T15:28:15"/>
    <s v="-"/>
    <x v="0"/>
  </r>
  <r>
    <n v="1605"/>
    <n v="25"/>
    <x v="1"/>
    <m/>
    <x v="15"/>
    <n v="3"/>
    <s v="no"/>
    <n v="3"/>
    <s v="yes"/>
    <n v="0.3"/>
    <n v="-0.41551428344510299"/>
    <n v="-0.68611111111111101"/>
    <x v="0"/>
    <d v="2017-03-28T15:27:37"/>
    <d v="2017-03-28T15:28:35"/>
    <s v="-"/>
    <x v="0"/>
  </r>
  <r>
    <n v="1606"/>
    <n v="25"/>
    <x v="1"/>
    <m/>
    <x v="52"/>
    <n v="4"/>
    <s v="yes"/>
    <n v="4"/>
    <s v="yes"/>
    <n v="0.36666666666666597"/>
    <n v="6.31243164489729E-2"/>
    <n v="-0.77500000000000002"/>
    <x v="0"/>
    <d v="2017-03-28T15:27:57"/>
    <d v="2017-03-28T15:28:53"/>
    <s v="-"/>
    <x v="0"/>
  </r>
  <r>
    <n v="1607"/>
    <n v="25"/>
    <x v="1"/>
    <m/>
    <x v="46"/>
    <n v="3"/>
    <s v="no"/>
    <n v="3"/>
    <s v="no"/>
    <n v="0.25555555555555498"/>
    <n v="-0.41551428344510299"/>
    <n v="-0.68611111111111101"/>
    <x v="0"/>
    <d v="2017-03-28T15:28:15"/>
    <d v="2017-03-28T15:29:12"/>
    <s v="-"/>
    <x v="0"/>
  </r>
  <r>
    <n v="1608"/>
    <n v="25"/>
    <x v="2"/>
    <m/>
    <x v="38"/>
    <n v="4"/>
    <s v="no"/>
    <n v="3"/>
    <s v="yes"/>
    <n v="0.27777777777777701"/>
    <n v="-6.4748219187939202E-2"/>
    <n v="-0.75277777777777699"/>
    <x v="1"/>
    <d v="2017-03-28T15:28:34"/>
    <d v="2017-03-28T15:29:34"/>
    <s v="a110"/>
    <x v="1"/>
  </r>
  <r>
    <n v="1609"/>
    <n v="25"/>
    <x v="1"/>
    <m/>
    <x v="83"/>
    <n v="2"/>
    <s v="no"/>
    <n v="2"/>
    <s v="no"/>
    <n v="7.7777777777777696E-2"/>
    <n v="-0.41551428344510299"/>
    <n v="-0.68611111111111101"/>
    <x v="0"/>
    <d v="2017-03-28T15:28:56"/>
    <d v="2017-03-28T15:29:48"/>
    <s v="-"/>
    <x v="0"/>
  </r>
  <r>
    <n v="1610"/>
    <n v="25"/>
    <x v="1"/>
    <m/>
    <x v="28"/>
    <n v="4"/>
    <s v="no"/>
    <n v="4"/>
    <s v="yes"/>
    <n v="0.3"/>
    <n v="6.31243164489729E-2"/>
    <n v="-0.77500000000000002"/>
    <x v="0"/>
    <d v="2017-03-28T15:29:10"/>
    <d v="2017-03-28T15:30:03"/>
    <s v="-"/>
    <x v="0"/>
  </r>
  <r>
    <n v="1611"/>
    <n v="25"/>
    <x v="1"/>
    <m/>
    <x v="4"/>
    <n v="2"/>
    <s v="no"/>
    <n v="3"/>
    <s v="no"/>
    <n v="0.233333333333333"/>
    <n v="-0.189266276692066"/>
    <n v="-0.73055555555555496"/>
    <x v="0"/>
    <d v="2017-03-28T15:29:25"/>
    <d v="2017-03-28T15:30:22"/>
    <s v="-"/>
    <x v="0"/>
  </r>
  <r>
    <n v="1612"/>
    <n v="25"/>
    <x v="1"/>
    <m/>
    <x v="35"/>
    <n v="2"/>
    <s v="no"/>
    <n v="2"/>
    <s v="no"/>
    <n v="0.3"/>
    <n v="-0.93199698103307804"/>
    <n v="-0.46388888888888802"/>
    <x v="0"/>
    <d v="2017-03-28T15:29:44"/>
    <d v="2017-03-28T15:30:34"/>
    <s v="-"/>
    <x v="0"/>
  </r>
  <r>
    <n v="1613"/>
    <n v="25"/>
    <x v="1"/>
    <m/>
    <x v="82"/>
    <n v="2"/>
    <s v="no"/>
    <n v="4"/>
    <s v="yes"/>
    <n v="0.32222222222222202"/>
    <n v="-0.98531072557347799"/>
    <n v="6.9444444444444406E-2"/>
    <x v="0"/>
    <d v="2017-03-28T15:29:56"/>
    <d v="2017-03-28T15:30:56"/>
    <s v="-"/>
    <x v="0"/>
  </r>
  <r>
    <n v="1614"/>
    <n v="25"/>
    <x v="1"/>
    <m/>
    <x v="70"/>
    <n v="3"/>
    <s v="yes"/>
    <n v="3"/>
    <s v="yes"/>
    <n v="0.344444444444444"/>
    <n v="-0.189266276692066"/>
    <n v="-0.73055555555555496"/>
    <x v="0"/>
    <d v="2017-03-28T15:30:18"/>
    <d v="2017-03-28T15:31:12"/>
    <s v="-"/>
    <x v="0"/>
  </r>
  <r>
    <n v="1615"/>
    <n v="25"/>
    <x v="1"/>
    <m/>
    <x v="62"/>
    <n v="3"/>
    <s v="yes"/>
    <n v="2"/>
    <s v="yes"/>
    <n v="0.14444444444444399"/>
    <n v="-0.59829648445195305"/>
    <n v="-0.64166666666666605"/>
    <x v="0"/>
    <d v="2017-03-28T15:30:34"/>
    <d v="2017-03-28T15:31:28"/>
    <s v="-"/>
    <x v="0"/>
  </r>
  <r>
    <n v="1616"/>
    <n v="25"/>
    <x v="1"/>
    <m/>
    <x v="55"/>
    <n v="2"/>
    <s v="no"/>
    <n v="2"/>
    <s v="no"/>
    <n v="7.7777777777777696E-2"/>
    <n v="-0.59829648445195305"/>
    <n v="-0.64166666666666605"/>
    <x v="0"/>
    <d v="2017-03-28T15:30:50"/>
    <d v="2017-03-28T15:31:38"/>
    <s v="-"/>
    <x v="0"/>
  </r>
  <r>
    <n v="1617"/>
    <n v="25"/>
    <x v="1"/>
    <m/>
    <x v="29"/>
    <n v="2"/>
    <s v="yes"/>
    <n v="2"/>
    <s v="no"/>
    <n v="0.211111111111111"/>
    <n v="-0.41551428344510299"/>
    <n v="-0.68611111111111101"/>
    <x v="0"/>
    <d v="2017-03-28T15:31:00"/>
    <d v="2017-03-28T15:31:51"/>
    <s v="-"/>
    <x v="0"/>
  </r>
  <r>
    <n v="1618"/>
    <n v="25"/>
    <x v="1"/>
    <m/>
    <x v="5"/>
    <n v="2"/>
    <s v="no"/>
    <n v="3"/>
    <s v="no"/>
    <n v="0.3"/>
    <n v="-0.988478772311154"/>
    <n v="2.4999999999999901E-2"/>
    <x v="0"/>
    <d v="2017-03-28T15:31:13"/>
    <d v="2017-03-28T15:32:17"/>
    <s v="-"/>
    <x v="0"/>
  </r>
  <r>
    <n v="1619"/>
    <n v="25"/>
    <x v="1"/>
    <m/>
    <x v="65"/>
    <n v="2"/>
    <s v="no"/>
    <n v="2"/>
    <s v="no"/>
    <n v="0.32222222222222202"/>
    <n v="-0.41551428344510299"/>
    <n v="-0.68611111111111101"/>
    <x v="0"/>
    <d v="2017-03-28T15:31:40"/>
    <d v="2017-03-28T15:32:34"/>
    <s v="-"/>
    <x v="0"/>
  </r>
  <r>
    <n v="1620"/>
    <n v="25"/>
    <x v="1"/>
    <m/>
    <x v="14"/>
    <n v="2"/>
    <s v="no"/>
    <n v="2"/>
    <s v="no"/>
    <n v="0.188888888888888"/>
    <n v="-0.59829648445195305"/>
    <n v="-0.64166666666666605"/>
    <x v="0"/>
    <d v="2017-03-28T15:31:56"/>
    <d v="2017-03-28T15:32:46"/>
    <s v="-"/>
    <x v="0"/>
  </r>
  <r>
    <n v="1621"/>
    <n v="25"/>
    <x v="1"/>
    <m/>
    <x v="20"/>
    <n v="3"/>
    <s v="yes"/>
    <n v="3"/>
    <s v="yes"/>
    <n v="0.655555555555555"/>
    <n v="-0.41551428344510299"/>
    <n v="-0.68611111111111101"/>
    <x v="0"/>
    <d v="2017-03-28T15:32:08"/>
    <d v="2017-03-28T15:33:06"/>
    <s v="-"/>
    <x v="0"/>
  </r>
  <r>
    <n v="1622"/>
    <n v="25"/>
    <x v="1"/>
    <m/>
    <x v="22"/>
    <n v="3"/>
    <s v="no"/>
    <n v="3"/>
    <s v="yes"/>
    <n v="0.41111111111111098"/>
    <n v="-0.67179530135575505"/>
    <n v="-0.61944444444444402"/>
    <x v="0"/>
    <d v="2017-03-28T15:32:28"/>
    <d v="2017-03-28T15:33:20"/>
    <s v="-"/>
    <x v="0"/>
  </r>
  <r>
    <n v="1623"/>
    <n v="25"/>
    <x v="1"/>
    <m/>
    <x v="27"/>
    <n v="2"/>
    <s v="yes"/>
    <n v="2"/>
    <s v="no"/>
    <n v="0.14444444444444399"/>
    <n v="-0.189266276692066"/>
    <n v="-0.73055555555555496"/>
    <x v="0"/>
    <d v="2017-03-28T15:32:42"/>
    <d v="2017-03-28T15:33:33"/>
    <s v="-"/>
    <x v="0"/>
  </r>
  <r>
    <n v="1624"/>
    <n v="25"/>
    <x v="1"/>
    <m/>
    <x v="11"/>
    <n v="2"/>
    <s v="yes"/>
    <n v="3"/>
    <s v="no"/>
    <n v="0.38888888888888901"/>
    <n v="-0.733952887317737"/>
    <n v="-0.59722222222222199"/>
    <x v="0"/>
    <d v="2017-03-28T15:32:55"/>
    <d v="2017-03-28T15:33:45"/>
    <s v="-"/>
    <x v="0"/>
  </r>
  <r>
    <n v="1625"/>
    <n v="25"/>
    <x v="1"/>
    <m/>
    <x v="18"/>
    <n v="3"/>
    <s v="yes"/>
    <n v="3"/>
    <s v="yes"/>
    <n v="0.43333333333333302"/>
    <n v="-0.95095551539834799"/>
    <n v="-6.3888888888888995E-2"/>
    <x v="0"/>
    <d v="2017-03-28T15:33:07"/>
    <d v="2017-03-28T15:34:01"/>
    <s v="-"/>
    <x v="0"/>
  </r>
  <r>
    <n v="1626"/>
    <n v="25"/>
    <x v="1"/>
    <m/>
    <x v="32"/>
    <n v="3"/>
    <s v="yes"/>
    <n v="3"/>
    <s v="yes"/>
    <n v="0.45555555555555499"/>
    <n v="-0.93777692805248802"/>
    <n v="-0.15277777777777701"/>
    <x v="0"/>
    <d v="2017-03-28T15:33:23"/>
    <d v="2017-03-28T15:34:13"/>
    <s v="-"/>
    <x v="0"/>
  </r>
  <r>
    <n v="1627"/>
    <n v="25"/>
    <x v="1"/>
    <m/>
    <x v="30"/>
    <n v="2"/>
    <s v="yes"/>
    <n v="2"/>
    <s v="no"/>
    <n v="0.655555555555555"/>
    <n v="-0.54631403170889303"/>
    <n v="-0.30833333333333302"/>
    <x v="0"/>
    <d v="2017-03-28T15:33:35"/>
    <d v="2017-03-28T15:34:28"/>
    <s v="-"/>
    <x v="0"/>
  </r>
  <r>
    <n v="1628"/>
    <n v="25"/>
    <x v="1"/>
    <m/>
    <x v="75"/>
    <n v="3"/>
    <s v="yes"/>
    <n v="4"/>
    <s v="yes"/>
    <n v="0.47777777777777702"/>
    <n v="-0.92119323207878101"/>
    <n v="9.1666666666666702E-2"/>
    <x v="0"/>
    <d v="2017-03-28T15:33:50"/>
    <d v="2017-03-28T15:34:45"/>
    <s v="-"/>
    <x v="0"/>
  </r>
  <r>
    <n v="1629"/>
    <n v="25"/>
    <x v="2"/>
    <m/>
    <x v="40"/>
    <n v="2"/>
    <s v="yes"/>
    <n v="2"/>
    <s v="no"/>
    <n v="0.344444444444444"/>
    <n v="-0.93199698103307804"/>
    <n v="-0.46388888888888802"/>
    <x v="2"/>
    <d v="2017-03-28T15:34:07"/>
    <d v="2017-03-28T15:35:03"/>
    <s v="a001"/>
    <x v="1"/>
  </r>
  <r>
    <n v="1630"/>
    <n v="25"/>
    <x v="1"/>
    <m/>
    <x v="59"/>
    <n v="3"/>
    <s v="yes"/>
    <n v="3"/>
    <s v="yes"/>
    <n v="9.9999999999999895E-2"/>
    <n v="-6.4748219187939202E-2"/>
    <n v="-0.75277777777777699"/>
    <x v="0"/>
    <d v="2017-03-28T15:34:25"/>
    <d v="2017-03-28T15:35:19"/>
    <s v="-"/>
    <x v="0"/>
  </r>
  <r>
    <n v="1631"/>
    <n v="25"/>
    <x v="1"/>
    <m/>
    <x v="60"/>
    <n v="2"/>
    <s v="yes"/>
    <n v="2"/>
    <s v="no"/>
    <n v="0.233333333333333"/>
    <n v="-0.99391926141187203"/>
    <n v="-0.241666666666666"/>
    <x v="0"/>
    <d v="2017-03-28T15:34:41"/>
    <d v="2017-03-28T15:35:33"/>
    <s v="-"/>
    <x v="0"/>
  </r>
  <r>
    <n v="1632"/>
    <n v="25"/>
    <x v="1"/>
    <m/>
    <x v="74"/>
    <n v="3"/>
    <s v="yes"/>
    <n v="3"/>
    <s v="yes"/>
    <n v="0.38888888888888901"/>
    <n v="-0.30706884401961598"/>
    <n v="-0.70833333333333304"/>
    <x v="0"/>
    <d v="2017-03-28T15:34:55"/>
    <d v="2017-03-28T15:35:45"/>
    <s v="-"/>
    <x v="0"/>
  </r>
  <r>
    <n v="1633"/>
    <n v="25"/>
    <x v="1"/>
    <m/>
    <x v="51"/>
    <n v="3"/>
    <s v="no"/>
    <n v="3"/>
    <s v="yes"/>
    <n v="0.54444444444444395"/>
    <n v="-0.189266276692066"/>
    <n v="-0.73055555555555496"/>
    <x v="0"/>
    <d v="2017-03-28T15:35:07"/>
    <d v="2017-03-28T15:35:56"/>
    <s v="-"/>
    <x v="0"/>
  </r>
  <r>
    <n v="1634"/>
    <n v="25"/>
    <x v="1"/>
    <m/>
    <x v="17"/>
    <n v="4"/>
    <s v="yes"/>
    <n v="4"/>
    <s v="yes"/>
    <n v="0.5"/>
    <n v="-0.90040566632710894"/>
    <n v="9.1666666666666702E-2"/>
    <x v="0"/>
    <d v="2017-03-28T15:35:18"/>
    <d v="2017-03-28T15:36:11"/>
    <s v="-"/>
    <x v="0"/>
  </r>
  <r>
    <n v="1635"/>
    <n v="25"/>
    <x v="1"/>
    <m/>
    <x v="12"/>
    <n v="2"/>
    <s v="no"/>
    <n v="3"/>
    <s v="no"/>
    <n v="0.47777777777777702"/>
    <n v="-0.30706884401961598"/>
    <n v="-0.70833333333333304"/>
    <x v="0"/>
    <d v="2017-03-28T15:35:33"/>
    <d v="2017-03-28T15:36:27"/>
    <s v="-"/>
    <x v="0"/>
  </r>
  <r>
    <n v="1636"/>
    <n v="25"/>
    <x v="1"/>
    <m/>
    <x v="42"/>
    <n v="2"/>
    <s v="yes"/>
    <n v="2"/>
    <s v="no"/>
    <n v="0.41111111111111098"/>
    <n v="-0.189266276692066"/>
    <n v="-0.73055555555555496"/>
    <x v="0"/>
    <d v="2017-03-28T15:35:49"/>
    <d v="2017-03-28T15:36:38"/>
    <s v="-"/>
    <x v="0"/>
  </r>
  <r>
    <n v="1637"/>
    <n v="25"/>
    <x v="1"/>
    <m/>
    <x v="7"/>
    <n v="3"/>
    <s v="yes"/>
    <n v="3"/>
    <s v="yes"/>
    <n v="0.43333333333333302"/>
    <n v="-0.95095551539834799"/>
    <n v="0.113888888888888"/>
    <x v="0"/>
    <d v="2017-03-28T15:36:00"/>
    <d v="2017-03-28T15:36:56"/>
    <s v="-"/>
    <x v="0"/>
  </r>
  <r>
    <n v="1638"/>
    <n v="25"/>
    <x v="1"/>
    <m/>
    <x v="10"/>
    <n v="2"/>
    <s v="yes"/>
    <n v="2"/>
    <s v="yes"/>
    <n v="0.233333333333333"/>
    <n v="-0.96677870985626901"/>
    <n v="-0.39722222222222198"/>
    <x v="0"/>
    <d v="2017-03-28T15:36:18"/>
    <d v="2017-03-28T15:37:09"/>
    <s v="-"/>
    <x v="0"/>
  </r>
  <r>
    <n v="1639"/>
    <n v="25"/>
    <x v="1"/>
    <m/>
    <x v="36"/>
    <n v="2"/>
    <s v="yes"/>
    <n v="2"/>
    <s v="yes"/>
    <n v="0.47777777777777702"/>
    <n v="-0.51286355383216897"/>
    <n v="-0.66388888888888897"/>
    <x v="0"/>
    <d v="2017-03-28T15:36:31"/>
    <d v="2017-03-28T15:37:29"/>
    <s v="-"/>
    <x v="0"/>
  </r>
  <r>
    <n v="1640"/>
    <n v="25"/>
    <x v="2"/>
    <m/>
    <x v="85"/>
    <n v="3"/>
    <s v="no"/>
    <n v="3"/>
    <s v="yes"/>
    <n v="0.41111111111111098"/>
    <n v="-0.51286355383216897"/>
    <n v="-0.66388888888888897"/>
    <x v="5"/>
    <d v="2017-03-28T15:36:51"/>
    <d v="2017-03-28T15:37:53"/>
    <s v="a101"/>
    <x v="0"/>
  </r>
  <r>
    <n v="1641"/>
    <n v="25"/>
    <x v="1"/>
    <m/>
    <x v="49"/>
    <n v="2"/>
    <s v="yes"/>
    <n v="2"/>
    <s v="no"/>
    <n v="0.16666666666666599"/>
    <n v="-0.99010340220805004"/>
    <n v="-0.28611111111111098"/>
    <x v="0"/>
    <d v="2017-03-28T15:37:16"/>
    <d v="2017-03-28T15:38:06"/>
    <s v="-"/>
    <x v="0"/>
  </r>
  <r>
    <n v="1642"/>
    <n v="25"/>
    <x v="1"/>
    <m/>
    <x v="34"/>
    <n v="4"/>
    <s v="yes"/>
    <n v="3"/>
    <s v="yes"/>
    <n v="0.47777777777777702"/>
    <n v="-0.30706884401961598"/>
    <n v="-0.70833333333333304"/>
    <x v="0"/>
    <d v="2017-03-28T15:37:28"/>
    <d v="2017-03-28T15:38:19"/>
    <s v="-"/>
    <x v="0"/>
  </r>
  <r>
    <n v="1643"/>
    <n v="25"/>
    <x v="1"/>
    <m/>
    <x v="41"/>
    <n v="2"/>
    <s v="yes"/>
    <n v="2"/>
    <s v="no"/>
    <n v="0.211111111111111"/>
    <n v="-0.82842595269326003"/>
    <n v="-0.55277777777777704"/>
    <x v="0"/>
    <d v="2017-03-28T15:37:41"/>
    <d v="2017-03-28T15:38:32"/>
    <s v="-"/>
    <x v="0"/>
  </r>
  <r>
    <n v="1644"/>
    <n v="25"/>
    <x v="1"/>
    <m/>
    <x v="66"/>
    <n v="4"/>
    <s v="yes"/>
    <n v="3"/>
    <s v="yes"/>
    <n v="0.27777777777777701"/>
    <n v="-0.41551428344510299"/>
    <n v="-0.68611111111111101"/>
    <x v="0"/>
    <d v="2017-03-28T15:37:54"/>
    <d v="2017-03-28T15:38:45"/>
    <s v="-"/>
    <x v="0"/>
  </r>
  <r>
    <n v="1645"/>
    <n v="25"/>
    <x v="1"/>
    <m/>
    <x v="48"/>
    <n v="3"/>
    <s v="yes"/>
    <n v="3"/>
    <s v="no"/>
    <n v="1.1111111111111099E-2"/>
    <n v="-0.99010340220805004"/>
    <n v="-0.28611111111111098"/>
    <x v="0"/>
    <d v="2017-03-28T15:38:07"/>
    <d v="2017-03-28T15:39:01"/>
    <s v="-"/>
    <x v="0"/>
  </r>
  <r>
    <n v="1646"/>
    <n v="25"/>
    <x v="1"/>
    <m/>
    <x v="24"/>
    <n v="4"/>
    <s v="yes"/>
    <n v="3"/>
    <s v="yes"/>
    <n v="-0.38888888888888801"/>
    <n v="0.19060867479285201"/>
    <n v="-0.79722222222222205"/>
    <x v="0"/>
    <d v="2017-03-28T15:38:23"/>
    <d v="2017-03-28T15:39:14"/>
    <s v="-"/>
    <x v="0"/>
  </r>
  <r>
    <n v="1647"/>
    <n v="25"/>
    <x v="1"/>
    <m/>
    <x v="9"/>
    <n v="4"/>
    <s v="no"/>
    <n v="4"/>
    <s v="yes"/>
    <n v="0.211111111111111"/>
    <n v="0.71428942654010996"/>
    <n v="-0.90833333333333299"/>
    <x v="0"/>
    <d v="2017-03-28T15:38:36"/>
    <d v="2017-03-28T15:39:27"/>
    <s v="-"/>
    <x v="0"/>
  </r>
  <r>
    <n v="1648"/>
    <n v="25"/>
    <x v="1"/>
    <m/>
    <x v="47"/>
    <n v="3"/>
    <s v="no"/>
    <n v="3"/>
    <s v="yes"/>
    <n v="0.38888888888888901"/>
    <n v="-0.96964652858658795"/>
    <n v="2.7777777777777302E-3"/>
    <x v="0"/>
    <d v="2017-03-28T15:38:49"/>
    <d v="2017-03-28T15:39:42"/>
    <s v="-"/>
    <x v="0"/>
  </r>
  <r>
    <n v="1649"/>
    <n v="25"/>
    <x v="1"/>
    <m/>
    <x v="25"/>
    <n v="2"/>
    <s v="yes"/>
    <n v="2"/>
    <s v="yes"/>
    <n v="0.43333333333333302"/>
    <n v="-0.95095551539834799"/>
    <n v="-4.1666666666666602E-2"/>
    <x v="0"/>
    <d v="2017-03-28T15:39:04"/>
    <d v="2017-03-28T15:40:09"/>
    <s v="-"/>
    <x v="0"/>
  </r>
  <r>
    <n v="1691"/>
    <n v="30"/>
    <x v="1"/>
    <m/>
    <x v="246"/>
    <n v="3"/>
    <s v="no"/>
    <n v="3"/>
    <s v="yes"/>
    <n v="0.41111111111111098"/>
    <n v="0.34382380314924199"/>
    <n v="0.82499999999999996"/>
    <x v="0"/>
    <d v="2017-03-29T11:36:21"/>
    <d v="2017-03-29T11:37:44"/>
    <s v="-"/>
    <x v="0"/>
  </r>
  <r>
    <n v="1692"/>
    <n v="32"/>
    <x v="1"/>
    <m/>
    <x v="247"/>
    <n v="5"/>
    <s v="no"/>
    <n v="4"/>
    <s v="yes"/>
    <n v="0.98888888888888904"/>
    <n v="0.92174564935348502"/>
    <n v="0.13611111111111099"/>
    <x v="0"/>
    <d v="2017-03-29T11:37:03"/>
    <d v="2017-03-29T11:38:10"/>
    <s v="-"/>
    <x v="0"/>
  </r>
  <r>
    <n v="1693"/>
    <n v="30"/>
    <x v="1"/>
    <m/>
    <x v="248"/>
    <n v="1"/>
    <s v="no"/>
    <n v="2"/>
    <s v="yes"/>
    <n v="3.3333333333333298E-2"/>
    <n v="-0.71942736214248504"/>
    <n v="0.60277777777777697"/>
    <x v="0"/>
    <d v="2017-03-29T11:37:05"/>
    <d v="2017-03-29T11:38:14"/>
    <s v="-"/>
    <x v="0"/>
  </r>
  <r>
    <n v="1694"/>
    <n v="30"/>
    <x v="1"/>
    <m/>
    <x v="249"/>
    <n v="3"/>
    <s v="no"/>
    <n v="1"/>
    <s v="yes"/>
    <n v="0.32222222222222202"/>
    <n v="-0.94307936740211795"/>
    <n v="0.44722222222222202"/>
    <x v="0"/>
    <d v="2017-03-29T11:37:36"/>
    <d v="2017-03-29T11:38:39"/>
    <s v="-"/>
    <x v="0"/>
  </r>
  <r>
    <n v="1695"/>
    <n v="33"/>
    <x v="1"/>
    <m/>
    <x v="250"/>
    <n v="1"/>
    <s v="no"/>
    <n v="3"/>
    <s v="no"/>
    <n v="-0.11111111111111099"/>
    <n v="-0.927858847630605"/>
    <n v="0.469444444444444"/>
    <x v="0"/>
    <d v="2017-03-29T11:37:32"/>
    <d v="2017-03-29T11:38:50"/>
    <s v="-"/>
    <x v="0"/>
  </r>
  <r>
    <n v="1696"/>
    <n v="32"/>
    <x v="1"/>
    <m/>
    <x v="251"/>
    <n v="3"/>
    <s v="no"/>
    <n v="2"/>
    <s v="yes"/>
    <n v="1.1111111111111099E-2"/>
    <n v="-0.99809209476105498"/>
    <n v="0.13611111111111099"/>
    <x v="0"/>
    <d v="2017-03-29T11:37:31"/>
    <d v="2017-03-29T11:38:51"/>
    <s v="-"/>
    <x v="0"/>
  </r>
  <r>
    <n v="1697"/>
    <n v="30"/>
    <x v="1"/>
    <m/>
    <x v="252"/>
    <n v="3"/>
    <s v="no"/>
    <n v="2"/>
    <s v="yes"/>
    <n v="0.45555555555555499"/>
    <n v="-0.93777692805248802"/>
    <n v="0.44722222222222202"/>
    <x v="0"/>
    <d v="2017-03-29T11:38:00"/>
    <d v="2017-03-29T11:39:09"/>
    <s v="-"/>
    <x v="0"/>
  </r>
  <r>
    <n v="1698"/>
    <n v="33"/>
    <x v="1"/>
    <m/>
    <x v="252"/>
    <n v="4"/>
    <s v="yes"/>
    <n v="1"/>
    <s v="yes"/>
    <n v="0.93333333333333302"/>
    <n v="0.79348956196801002"/>
    <n v="0.202777777777777"/>
    <x v="0"/>
    <d v="2017-03-29T11:38:08"/>
    <d v="2017-03-29T11:39:11"/>
    <s v="-"/>
    <x v="0"/>
  </r>
  <r>
    <n v="1699"/>
    <n v="31"/>
    <x v="1"/>
    <m/>
    <x v="253"/>
    <n v="2"/>
    <s v="yes"/>
    <n v="1"/>
    <s v="no"/>
    <n v="-0.48888888888888798"/>
    <n v="-0.91138029329094095"/>
    <n v="-0.33055555555555499"/>
    <x v="0"/>
    <d v="2017-03-29T11:37:45"/>
    <d v="2017-03-29T11:39:29"/>
    <s v="-"/>
    <x v="0"/>
  </r>
  <r>
    <n v="1700"/>
    <n v="33"/>
    <x v="1"/>
    <m/>
    <x v="254"/>
    <n v="3"/>
    <s v="yes"/>
    <n v="1"/>
    <s v="yes"/>
    <n v="0.155555555555555"/>
    <n v="-0.94307936740211795"/>
    <n v="0.44722222222222202"/>
    <x v="0"/>
    <d v="2017-03-29T11:38:28"/>
    <d v="2017-03-29T11:39:39"/>
    <s v="-"/>
    <x v="0"/>
  </r>
  <r>
    <n v="1701"/>
    <n v="32"/>
    <x v="1"/>
    <m/>
    <x v="255"/>
    <n v="4"/>
    <s v="yes"/>
    <n v="3"/>
    <s v="yes"/>
    <n v="0.43333333333333302"/>
    <n v="-0.95095551539834799"/>
    <n v="0.33611111111111103"/>
    <x v="0"/>
    <d v="2017-03-29T11:38:12"/>
    <d v="2017-03-29T11:39:44"/>
    <s v="-"/>
    <x v="0"/>
  </r>
  <r>
    <n v="1702"/>
    <n v="33"/>
    <x v="1"/>
    <m/>
    <x v="256"/>
    <n v="1"/>
    <s v="no"/>
    <n v="4"/>
    <s v="no"/>
    <n v="-0.155555555555555"/>
    <n v="-0.98737938808620296"/>
    <n v="-0.30833333333333302"/>
    <x v="0"/>
    <d v="2017-03-29T11:38:56"/>
    <d v="2017-03-29T11:40:11"/>
    <s v="-"/>
    <x v="0"/>
  </r>
  <r>
    <n v="1703"/>
    <n v="32"/>
    <x v="1"/>
    <m/>
    <x v="257"/>
    <n v="2"/>
    <s v="yes"/>
    <n v="2"/>
    <s v="no"/>
    <n v="-0.25555555555555498"/>
    <n v="-0.99291892242973101"/>
    <n v="-4.1666666666666602E-2"/>
    <x v="0"/>
    <d v="2017-03-29T11:39:05"/>
    <d v="2017-03-29T11:40:23"/>
    <s v="-"/>
    <x v="0"/>
  </r>
  <r>
    <n v="1704"/>
    <n v="30"/>
    <x v="1"/>
    <m/>
    <x v="258"/>
    <n v="3"/>
    <s v="no"/>
    <n v="2"/>
    <s v="yes"/>
    <n v="0.32222222222222202"/>
    <n v="-0.927858847630605"/>
    <n v="0.469444444444444"/>
    <x v="0"/>
    <d v="2017-03-29T11:38:30"/>
    <d v="2017-03-29T11:40:44"/>
    <s v="-"/>
    <x v="0"/>
  </r>
  <r>
    <n v="1705"/>
    <n v="32"/>
    <x v="1"/>
    <m/>
    <x v="259"/>
    <n v="1"/>
    <s v="no"/>
    <n v="5"/>
    <s v="no"/>
    <n v="-0.38888888888888801"/>
    <n v="-0.96964652858658795"/>
    <n v="2.7777777777777302E-3"/>
    <x v="0"/>
    <d v="2017-03-29T11:39:44"/>
    <d v="2017-03-29T11:40:45"/>
    <s v="-"/>
    <x v="0"/>
  </r>
  <r>
    <n v="1706"/>
    <n v="32"/>
    <x v="1"/>
    <m/>
    <x v="253"/>
    <n v="3"/>
    <s v="yes"/>
    <n v="2"/>
    <s v="yes"/>
    <n v="-5.5555555555555497E-2"/>
    <n v="-0.99493538567483397"/>
    <n v="0.22500000000000001"/>
    <x v="0"/>
    <d v="2017-03-29T11:40:06"/>
    <d v="2017-03-29T11:41:09"/>
    <s v="-"/>
    <x v="0"/>
  </r>
  <r>
    <n v="1707"/>
    <n v="31"/>
    <x v="1"/>
    <m/>
    <x v="260"/>
    <n v="4"/>
    <s v="yes"/>
    <n v="3"/>
    <s v="yes"/>
    <n v="1"/>
    <n v="0.973157532569904"/>
    <n v="0.44722222222222202"/>
    <x v="0"/>
    <d v="2017-03-29T11:38:50"/>
    <d v="2017-03-29T11:41:34"/>
    <s v="-"/>
    <x v="0"/>
  </r>
  <r>
    <n v="1708"/>
    <n v="30"/>
    <x v="1"/>
    <m/>
    <x v="261"/>
    <n v="2"/>
    <s v="yes"/>
    <n v="1"/>
    <s v="yes"/>
    <n v="0.32222222222222202"/>
    <n v="-0.98531072557347799"/>
    <n v="0.29166666666666602"/>
    <x v="0"/>
    <d v="2017-03-29T11:40:06"/>
    <d v="2017-03-29T11:41:48"/>
    <s v="-"/>
    <x v="0"/>
  </r>
  <r>
    <n v="1709"/>
    <n v="31"/>
    <x v="1"/>
    <m/>
    <x v="262"/>
    <n v="2"/>
    <s v="yes"/>
    <n v="2"/>
    <s v="no"/>
    <n v="8.8888888888888906E-2"/>
    <n v="-0.99224165444423196"/>
    <n v="-0.26388888888888801"/>
    <x v="0"/>
    <d v="2017-03-29T11:40:55"/>
    <d v="2017-03-29T11:42:04"/>
    <s v="-"/>
    <x v="0"/>
  </r>
  <r>
    <n v="1710"/>
    <n v="30"/>
    <x v="1"/>
    <m/>
    <x v="263"/>
    <n v="2"/>
    <s v="yes"/>
    <n v="1"/>
    <s v="yes"/>
    <n v="0.3"/>
    <n v="-0.65451542791721695"/>
    <n v="0.625"/>
    <x v="0"/>
    <d v="2017-03-29T11:41:09"/>
    <d v="2017-03-29T11:42:05"/>
    <s v="-"/>
    <x v="0"/>
  </r>
  <r>
    <n v="1711"/>
    <n v="33"/>
    <x v="1"/>
    <m/>
    <x v="264"/>
    <n v="2"/>
    <s v="yes"/>
    <n v="1"/>
    <s v="yes"/>
    <n v="0.93333333333333302"/>
    <n v="0.79348956196801002"/>
    <n v="0.40277777777777701"/>
    <x v="0"/>
    <d v="2017-03-29T11:39:28"/>
    <d v="2017-03-29T11:42:12"/>
    <s v="-"/>
    <x v="0"/>
  </r>
  <r>
    <n v="1712"/>
    <n v="32"/>
    <x v="1"/>
    <m/>
    <x v="265"/>
    <n v="2"/>
    <s v="yes"/>
    <n v="2"/>
    <s v="no"/>
    <n v="-3.3333333333333298E-2"/>
    <n v="-0.98290576245235595"/>
    <n v="0.33611111111111103"/>
    <x v="0"/>
    <d v="2017-03-29T11:40:30"/>
    <d v="2017-03-29T11:42:16"/>
    <s v="-"/>
    <x v="0"/>
  </r>
  <r>
    <n v="1713"/>
    <n v="33"/>
    <x v="1"/>
    <m/>
    <x v="266"/>
    <n v="1"/>
    <s v="yes"/>
    <n v="4"/>
    <s v="no"/>
    <n v="-0.64444444444444404"/>
    <n v="-0.58827638534013305"/>
    <n v="-0.50833333333333297"/>
    <x v="0"/>
    <d v="2017-03-29T11:41:30"/>
    <d v="2017-03-29T11:42:31"/>
    <s v="-"/>
    <x v="0"/>
  </r>
  <r>
    <n v="1714"/>
    <n v="31"/>
    <x v="1"/>
    <m/>
    <x v="267"/>
    <n v="4"/>
    <s v="yes"/>
    <n v="2"/>
    <s v="yes"/>
    <n v="1"/>
    <n v="0.973157532569904"/>
    <n v="0.202777777777777"/>
    <x v="0"/>
    <d v="2017-03-29T11:41:26"/>
    <d v="2017-03-29T11:42:31"/>
    <s v="-"/>
    <x v="0"/>
  </r>
  <r>
    <n v="1715"/>
    <n v="32"/>
    <x v="1"/>
    <m/>
    <x v="268"/>
    <n v="4"/>
    <s v="yes"/>
    <n v="3"/>
    <s v="yes"/>
    <n v="0.27777777777777701"/>
    <n v="-0.908750152057065"/>
    <n v="0.49166666666666597"/>
    <x v="0"/>
    <d v="2017-03-29T11:41:36"/>
    <d v="2017-03-29T11:42:39"/>
    <s v="-"/>
    <x v="0"/>
  </r>
  <r>
    <n v="1716"/>
    <n v="33"/>
    <x v="1"/>
    <m/>
    <x v="251"/>
    <n v="2"/>
    <s v="no"/>
    <n v="2"/>
    <s v="no"/>
    <n v="0.35555555555555501"/>
    <n v="-0.97887006201320903"/>
    <n v="0.22500000000000001"/>
    <x v="0"/>
    <d v="2017-03-29T11:41:48"/>
    <d v="2017-03-29T11:42:51"/>
    <s v="-"/>
    <x v="0"/>
  </r>
  <r>
    <n v="1717"/>
    <n v="30"/>
    <x v="1"/>
    <m/>
    <x v="251"/>
    <n v="3"/>
    <s v="yes"/>
    <n v="1"/>
    <s v="yes"/>
    <n v="0.25555555555555498"/>
    <n v="-0.77371616810261501"/>
    <n v="0.58055555555555505"/>
    <x v="0"/>
    <d v="2017-03-29T11:41:27"/>
    <d v="2017-03-29T11:42:53"/>
    <s v="-"/>
    <x v="0"/>
  </r>
  <r>
    <n v="1718"/>
    <n v="31"/>
    <x v="1"/>
    <m/>
    <x v="269"/>
    <n v="1"/>
    <s v="yes"/>
    <n v="1"/>
    <s v="no"/>
    <n v="0"/>
    <n v="-0.99820510117469297"/>
    <n v="-0.13055555555555501"/>
    <x v="0"/>
    <d v="2017-03-29T11:41:53"/>
    <d v="2017-03-29T11:42:58"/>
    <s v="-"/>
    <x v="0"/>
  </r>
  <r>
    <n v="1719"/>
    <n v="32"/>
    <x v="1"/>
    <m/>
    <x v="261"/>
    <n v="2"/>
    <s v="yes"/>
    <n v="1"/>
    <s v="yes"/>
    <n v="5.5555555555555601E-2"/>
    <n v="-0.99603162500736497"/>
    <n v="0.202777777777777"/>
    <x v="0"/>
    <d v="2017-03-29T11:42:00"/>
    <d v="2017-03-29T11:43:05"/>
    <s v="-"/>
    <x v="0"/>
  </r>
  <r>
    <n v="1720"/>
    <n v="30"/>
    <x v="1"/>
    <m/>
    <x v="270"/>
    <n v="3"/>
    <s v="yes"/>
    <n v="1"/>
    <s v="yes"/>
    <n v="0.32222222222222202"/>
    <n v="-0.98290576245235595"/>
    <n v="0.33611111111111103"/>
    <x v="0"/>
    <d v="2017-03-29T11:42:14"/>
    <d v="2017-03-29T11:43:19"/>
    <s v="-"/>
    <x v="0"/>
  </r>
  <r>
    <n v="1721"/>
    <n v="33"/>
    <x v="1"/>
    <m/>
    <x v="271"/>
    <n v="3"/>
    <s v="yes"/>
    <n v="1"/>
    <s v="yes"/>
    <n v="0.73333333333333295"/>
    <n v="-0.17400564782724301"/>
    <n v="0.53611111111111098"/>
    <x v="0"/>
    <d v="2017-03-29T11:42:09"/>
    <d v="2017-03-29T11:43:21"/>
    <s v="-"/>
    <x v="0"/>
  </r>
  <r>
    <n v="1722"/>
    <n v="32"/>
    <x v="1"/>
    <m/>
    <x v="272"/>
    <n v="4"/>
    <s v="yes"/>
    <n v="4"/>
    <s v="yes"/>
    <n v="0.47777777777777702"/>
    <n v="-0.92119323207878101"/>
    <n v="0.113888888888888"/>
    <x v="0"/>
    <d v="2017-03-29T11:42:26"/>
    <d v="2017-03-29T11:43:27"/>
    <s v="-"/>
    <x v="0"/>
  </r>
  <r>
    <n v="1723"/>
    <n v="31"/>
    <x v="1"/>
    <m/>
    <x v="273"/>
    <n v="3"/>
    <s v="yes"/>
    <n v="2"/>
    <s v="no"/>
    <n v="0.48888888888888798"/>
    <n v="-0.91138029329094095"/>
    <n v="6.9444444444444406E-2"/>
    <x v="0"/>
    <d v="2017-03-29T11:42:20"/>
    <d v="2017-03-29T11:43:31"/>
    <s v="-"/>
    <x v="0"/>
  </r>
  <r>
    <n v="1724"/>
    <n v="33"/>
    <x v="1"/>
    <m/>
    <x v="274"/>
    <n v="4"/>
    <s v="no"/>
    <n v="4"/>
    <s v="yes"/>
    <n v="0.53333333333333299"/>
    <n v="0.80140196920797302"/>
    <n v="0.93611111111111101"/>
    <x v="0"/>
    <d v="2017-03-29T11:42:38"/>
    <d v="2017-03-29T11:43:38"/>
    <s v="-"/>
    <x v="0"/>
  </r>
  <r>
    <n v="1725"/>
    <n v="30"/>
    <x v="1"/>
    <m/>
    <x v="275"/>
    <n v="3"/>
    <s v="yes"/>
    <n v="1"/>
    <s v="yes"/>
    <n v="0.43333333333333302"/>
    <n v="-0.81854809288806796"/>
    <n v="0.55833333333333302"/>
    <x v="0"/>
    <d v="2017-03-29T11:42:41"/>
    <d v="2017-03-29T11:43:43"/>
    <s v="-"/>
    <x v="0"/>
  </r>
  <r>
    <n v="1726"/>
    <n v="32"/>
    <x v="1"/>
    <m/>
    <x v="276"/>
    <n v="4"/>
    <s v="yes"/>
    <n v="4"/>
    <s v="yes"/>
    <n v="0.81111111111111101"/>
    <n v="0.268431259863948"/>
    <n v="0.22500000000000001"/>
    <x v="0"/>
    <d v="2017-03-29T11:42:47"/>
    <d v="2017-03-29T11:43:51"/>
    <s v="-"/>
    <x v="0"/>
  </r>
  <r>
    <n v="1727"/>
    <n v="33"/>
    <x v="1"/>
    <m/>
    <x v="277"/>
    <n v="2"/>
    <s v="no"/>
    <n v="4"/>
    <s v="no"/>
    <n v="-0.51111111111111096"/>
    <n v="-0.88814752511745398"/>
    <n v="-0.17499999999999999"/>
    <x v="0"/>
    <d v="2017-03-29T11:42:55"/>
    <d v="2017-03-29T11:43:54"/>
    <s v="-"/>
    <x v="0"/>
  </r>
  <r>
    <n v="1728"/>
    <n v="31"/>
    <x v="1"/>
    <m/>
    <x v="255"/>
    <n v="4"/>
    <s v="yes"/>
    <n v="2"/>
    <s v="yes"/>
    <n v="0.844444444444444"/>
    <n v="0.44394467777885699"/>
    <n v="0.15833333333333299"/>
    <x v="0"/>
    <d v="2017-03-29T11:42:53"/>
    <d v="2017-03-29T11:44:02"/>
    <s v="-"/>
    <x v="0"/>
  </r>
  <r>
    <n v="1729"/>
    <n v="33"/>
    <x v="1"/>
    <m/>
    <x v="278"/>
    <n v="2"/>
    <s v="yes"/>
    <n v="3"/>
    <s v="no"/>
    <n v="-0.64444444444444404"/>
    <n v="-0.58827638534013305"/>
    <n v="-4.1666666666666602E-2"/>
    <x v="0"/>
    <d v="2017-03-29T11:43:12"/>
    <d v="2017-03-29T11:44:24"/>
    <s v="-"/>
    <x v="0"/>
  </r>
  <r>
    <n v="1730"/>
    <n v="30"/>
    <x v="1"/>
    <m/>
    <x v="279"/>
    <n v="3"/>
    <s v="yes"/>
    <n v="1"/>
    <s v="yes"/>
    <n v="0.27777777777777701"/>
    <n v="-0.97822125902046597"/>
    <n v="0.358333333333333"/>
    <x v="0"/>
    <d v="2017-03-29T11:43:04"/>
    <d v="2017-03-29T11:44:28"/>
    <s v="-"/>
    <x v="0"/>
  </r>
  <r>
    <n v="1731"/>
    <n v="31"/>
    <x v="1"/>
    <m/>
    <x v="280"/>
    <n v="1"/>
    <s v="yes"/>
    <n v="2"/>
    <s v="no"/>
    <n v="-0.33333333333333298"/>
    <n v="-0.733952887317737"/>
    <n v="-0.59722222222222199"/>
    <x v="0"/>
    <d v="2017-03-29T11:43:23"/>
    <d v="2017-03-29T11:44:42"/>
    <s v="-"/>
    <x v="0"/>
  </r>
  <r>
    <n v="1732"/>
    <n v="32"/>
    <x v="2"/>
    <m/>
    <x v="85"/>
    <n v="4"/>
    <s v="no"/>
    <n v="4"/>
    <s v="yes"/>
    <n v="0.5"/>
    <n v="-0.158645222255274"/>
    <n v="0.73611111111111105"/>
    <x v="4"/>
    <d v="2017-03-29T11:43:11"/>
    <d v="2017-03-29T11:44:43"/>
    <s v="a101"/>
    <x v="0"/>
  </r>
  <r>
    <n v="2083"/>
    <n v="33"/>
    <x v="2"/>
    <m/>
    <x v="63"/>
    <n v="5"/>
    <s v="yes"/>
    <n v="4"/>
    <s v="yes"/>
    <n v="1"/>
    <n v="0.973157532569904"/>
    <n v="0.98055555555555496"/>
    <x v="6"/>
    <d v="2017-03-29T12:08:44"/>
    <d v="2017-03-29T12:09:47"/>
    <s v="a111"/>
    <x v="0"/>
  </r>
  <r>
    <n v="1734"/>
    <n v="31"/>
    <x v="1"/>
    <m/>
    <x v="281"/>
    <n v="1"/>
    <s v="yes"/>
    <n v="1"/>
    <s v="no"/>
    <n v="-1"/>
    <n v="0.94069782195538798"/>
    <n v="-0.70833333333333304"/>
    <x v="0"/>
    <d v="2017-03-29T11:44:03"/>
    <d v="2017-03-29T11:45:02"/>
    <s v="-"/>
    <x v="0"/>
  </r>
  <r>
    <n v="1735"/>
    <n v="32"/>
    <x v="1"/>
    <m/>
    <x v="282"/>
    <n v="3"/>
    <s v="yes"/>
    <n v="2"/>
    <s v="yes"/>
    <n v="1.1111111111111099E-2"/>
    <n v="-0.99809209476105498"/>
    <n v="0.13611111111111099"/>
    <x v="0"/>
    <d v="2017-03-29T11:44:04"/>
    <d v="2017-03-29T11:45:07"/>
    <s v="-"/>
    <x v="0"/>
  </r>
  <r>
    <n v="1736"/>
    <n v="30"/>
    <x v="2"/>
    <m/>
    <x v="40"/>
    <n v="3"/>
    <s v="yes"/>
    <n v="1"/>
    <s v="yes"/>
    <n v="0.3"/>
    <n v="-0.908750152057065"/>
    <n v="0.49166666666666597"/>
    <x v="2"/>
    <d v="2017-03-29T11:43:49"/>
    <d v="2017-03-29T11:45:19"/>
    <s v="a001"/>
    <x v="1"/>
  </r>
  <r>
    <n v="1737"/>
    <n v="32"/>
    <x v="1"/>
    <m/>
    <x v="274"/>
    <n v="5"/>
    <s v="yes"/>
    <n v="4"/>
    <s v="yes"/>
    <n v="0.94444444444444398"/>
    <n v="0.82412045998530503"/>
    <n v="0.44722222222222202"/>
    <x v="0"/>
    <d v="2017-03-29T11:44:27"/>
    <d v="2017-03-29T11:45:24"/>
    <s v="-"/>
    <x v="0"/>
  </r>
  <r>
    <n v="1738"/>
    <n v="31"/>
    <x v="1"/>
    <m/>
    <x v="251"/>
    <n v="2"/>
    <s v="yes"/>
    <n v="2"/>
    <s v="yes"/>
    <n v="0.33333333333333298"/>
    <n v="-0.97227010520679602"/>
    <n v="0.38055555555555498"/>
    <x v="0"/>
    <d v="2017-03-29T11:44:23"/>
    <d v="2017-03-29T11:45:25"/>
    <s v="-"/>
    <x v="0"/>
  </r>
  <r>
    <n v="1739"/>
    <n v="30"/>
    <x v="1"/>
    <m/>
    <x v="283"/>
    <n v="4"/>
    <s v="yes"/>
    <n v="3"/>
    <s v="yes"/>
    <n v="0.47777777777777702"/>
    <n v="-0.81854809288806796"/>
    <n v="0.55833333333333302"/>
    <x v="0"/>
    <d v="2017-03-29T11:44:41"/>
    <d v="2017-03-29T11:45:42"/>
    <s v="-"/>
    <x v="0"/>
  </r>
  <r>
    <n v="1740"/>
    <n v="33"/>
    <x v="1"/>
    <m/>
    <x v="284"/>
    <n v="2"/>
    <s v="no"/>
    <n v="2"/>
    <s v="yes"/>
    <n v="0.64444444444444404"/>
    <n v="-0.48962632992449501"/>
    <n v="0.66944444444444395"/>
    <x v="0"/>
    <d v="2017-03-29T11:44:16"/>
    <d v="2017-03-29T11:45:46"/>
    <s v="-"/>
    <x v="0"/>
  </r>
  <r>
    <n v="1741"/>
    <n v="32"/>
    <x v="1"/>
    <m/>
    <x v="252"/>
    <n v="2"/>
    <s v="yes"/>
    <n v="2"/>
    <s v="yes"/>
    <n v="5.5555555555555601E-2"/>
    <n v="-0.99908319012219404"/>
    <n v="6.9444444444444406E-2"/>
    <x v="0"/>
    <d v="2017-03-29T11:44:45"/>
    <d v="2017-03-29T11:45:52"/>
    <s v="-"/>
    <x v="0"/>
  </r>
  <r>
    <n v="1742"/>
    <n v="30"/>
    <x v="1"/>
    <m/>
    <x v="271"/>
    <n v="3"/>
    <s v="yes"/>
    <n v="1"/>
    <s v="yes"/>
    <n v="0.63333333333333297"/>
    <n v="-0.62723634430464403"/>
    <n v="0.58055555555555505"/>
    <x v="0"/>
    <d v="2017-03-29T11:45:04"/>
    <d v="2017-03-29T11:45:55"/>
    <s v="-"/>
    <x v="0"/>
  </r>
  <r>
    <n v="1743"/>
    <n v="31"/>
    <x v="1"/>
    <m/>
    <x v="268"/>
    <n v="3"/>
    <s v="yes"/>
    <n v="2"/>
    <s v="yes"/>
    <n v="0.64444444444444404"/>
    <n v="-0.58827638534013305"/>
    <n v="-0.241666666666666"/>
    <x v="0"/>
    <d v="2017-03-29T11:44:47"/>
    <d v="2017-03-29T11:45:59"/>
    <s v="-"/>
    <x v="0"/>
  </r>
  <r>
    <n v="1744"/>
    <n v="33"/>
    <x v="1"/>
    <m/>
    <x v="281"/>
    <n v="1"/>
    <s v="yes"/>
    <n v="2"/>
    <s v="no"/>
    <n v="6.6666666666666596E-2"/>
    <n v="-0.48962632992449501"/>
    <n v="0.66944444444444395"/>
    <x v="0"/>
    <d v="2017-03-29T11:45:03"/>
    <d v="2017-03-29T11:46:05"/>
    <s v="-"/>
    <x v="0"/>
  </r>
  <r>
    <n v="1745"/>
    <n v="32"/>
    <x v="1"/>
    <m/>
    <x v="254"/>
    <n v="2"/>
    <s v="yes"/>
    <n v="2"/>
    <s v="yes"/>
    <n v="0.16666666666666599"/>
    <n v="-0.95515963206185595"/>
    <n v="0.42499999999999999"/>
    <x v="0"/>
    <d v="2017-03-29T11:45:13"/>
    <d v="2017-03-29T11:46:11"/>
    <s v="-"/>
    <x v="0"/>
  </r>
  <r>
    <n v="1746"/>
    <n v="30"/>
    <x v="1"/>
    <m/>
    <x v="285"/>
    <n v="4"/>
    <s v="yes"/>
    <n v="2"/>
    <s v="yes"/>
    <n v="0.25555555555555498"/>
    <n v="-0.98948287145818803"/>
    <n v="0.29166666666666602"/>
    <x v="0"/>
    <d v="2017-03-29T11:45:17"/>
    <d v="2017-03-29T11:46:16"/>
    <s v="-"/>
    <x v="0"/>
  </r>
  <r>
    <n v="1747"/>
    <n v="32"/>
    <x v="1"/>
    <m/>
    <x v="246"/>
    <n v="4"/>
    <s v="no"/>
    <n v="4"/>
    <s v="yes"/>
    <n v="0.5"/>
    <n v="-0.90040566632710894"/>
    <n v="0.29166666666666602"/>
    <x v="0"/>
    <d v="2017-03-29T11:45:32"/>
    <d v="2017-03-29T11:46:27"/>
    <s v="-"/>
    <x v="0"/>
  </r>
  <r>
    <n v="1748"/>
    <n v="33"/>
    <x v="1"/>
    <m/>
    <x v="275"/>
    <n v="3"/>
    <s v="yes"/>
    <n v="1"/>
    <s v="yes"/>
    <n v="0.66666666666666596"/>
    <n v="-0.50133814047780401"/>
    <n v="0.40277777777777701"/>
    <x v="0"/>
    <d v="2017-03-29T11:45:23"/>
    <d v="2017-03-29T11:46:29"/>
    <s v="-"/>
    <x v="0"/>
  </r>
  <r>
    <n v="1749"/>
    <n v="31"/>
    <x v="2"/>
    <m/>
    <x v="43"/>
    <n v="2"/>
    <s v="no"/>
    <n v="3"/>
    <s v="no"/>
    <n v="-6.6666666666666596E-2"/>
    <n v="-0.97949972739934199"/>
    <n v="-0.35277777777777702"/>
    <x v="3"/>
    <d v="2017-03-29T11:45:20"/>
    <d v="2017-03-29T11:46:36"/>
    <s v="a010"/>
    <x v="1"/>
  </r>
  <r>
    <n v="1750"/>
    <n v="33"/>
    <x v="1"/>
    <m/>
    <x v="261"/>
    <n v="2"/>
    <s v="no"/>
    <n v="2"/>
    <s v="no"/>
    <n v="0.133333333333333"/>
    <n v="-0.99391926141187203"/>
    <n v="-0.241666666666666"/>
    <x v="0"/>
    <d v="2017-03-29T11:45:46"/>
    <d v="2017-03-29T11:46:49"/>
    <s v="-"/>
    <x v="0"/>
  </r>
  <r>
    <n v="1751"/>
    <n v="31"/>
    <x v="1"/>
    <m/>
    <x v="258"/>
    <n v="4"/>
    <s v="no"/>
    <n v="4"/>
    <s v="yes"/>
    <n v="1"/>
    <n v="0.973157532569904"/>
    <n v="0.60277777777777697"/>
    <x v="0"/>
    <d v="2017-03-29T11:45:57"/>
    <d v="2017-03-29T11:47:02"/>
    <s v="-"/>
    <x v="0"/>
  </r>
  <r>
    <n v="1752"/>
    <n v="30"/>
    <x v="1"/>
    <m/>
    <x v="269"/>
    <n v="2"/>
    <s v="yes"/>
    <n v="1"/>
    <s v="yes"/>
    <n v="0.54444444444444395"/>
    <n v="-0.27840687055632601"/>
    <n v="0.71388888888888902"/>
    <x v="0"/>
    <d v="2017-03-29T11:45:38"/>
    <d v="2017-03-29T11:47:05"/>
    <s v="-"/>
    <x v="0"/>
  </r>
  <r>
    <n v="1753"/>
    <n v="33"/>
    <x v="1"/>
    <m/>
    <x v="286"/>
    <n v="1"/>
    <s v="no"/>
    <n v="4"/>
    <s v="no"/>
    <n v="-0.51111111111111096"/>
    <n v="-0.88814752511745398"/>
    <n v="-0.374999999999999"/>
    <x v="0"/>
    <d v="2017-03-29T11:46:06"/>
    <d v="2017-03-29T11:47:06"/>
    <s v="-"/>
    <x v="0"/>
  </r>
  <r>
    <n v="1754"/>
    <n v="32"/>
    <x v="1"/>
    <m/>
    <x v="287"/>
    <n v="2"/>
    <s v="yes"/>
    <n v="2"/>
    <s v="no"/>
    <n v="-3.3333333333333298E-2"/>
    <n v="-0.99908319012219404"/>
    <n v="6.9444444444444406E-2"/>
    <x v="0"/>
    <d v="2017-03-29T11:45:48"/>
    <d v="2017-03-29T11:47:13"/>
    <s v="-"/>
    <x v="0"/>
  </r>
  <r>
    <n v="1755"/>
    <n v="33"/>
    <x v="1"/>
    <m/>
    <x v="288"/>
    <n v="2"/>
    <s v="yes"/>
    <n v="2"/>
    <s v="yes"/>
    <n v="0.57777777777777695"/>
    <n v="-0.77981182665191895"/>
    <n v="0.469444444444444"/>
    <x v="0"/>
    <d v="2017-03-29T11:46:23"/>
    <d v="2017-03-29T11:47:27"/>
    <s v="-"/>
    <x v="0"/>
  </r>
  <r>
    <n v="1756"/>
    <n v="31"/>
    <x v="1"/>
    <m/>
    <x v="289"/>
    <n v="1"/>
    <s v="no"/>
    <n v="1"/>
    <s v="no"/>
    <n v="-0.66666666666666596"/>
    <n v="-0.30706884401961598"/>
    <n v="-0.70833333333333304"/>
    <x v="0"/>
    <d v="2017-03-29T11:46:24"/>
    <d v="2017-03-29T11:47:29"/>
    <s v="-"/>
    <x v="0"/>
  </r>
  <r>
    <n v="1757"/>
    <n v="32"/>
    <x v="1"/>
    <m/>
    <x v="250"/>
    <n v="2"/>
    <s v="no"/>
    <n v="4"/>
    <s v="no"/>
    <n v="-0.233333333333333"/>
    <n v="0.93614079614232404"/>
    <n v="-0.99722222222222201"/>
    <x v="0"/>
    <d v="2017-03-29T11:46:33"/>
    <d v="2017-03-29T11:47:39"/>
    <s v="-"/>
    <x v="0"/>
  </r>
  <r>
    <n v="1758"/>
    <n v="30"/>
    <x v="1"/>
    <m/>
    <x v="266"/>
    <n v="2"/>
    <s v="no"/>
    <n v="3"/>
    <s v="no"/>
    <n v="0.14444444444444399"/>
    <n v="-0.71942736214248504"/>
    <n v="0.60277777777777697"/>
    <x v="0"/>
    <d v="2017-03-29T11:46:27"/>
    <d v="2017-03-29T11:47:41"/>
    <s v="-"/>
    <x v="0"/>
  </r>
  <r>
    <n v="1759"/>
    <n v="35"/>
    <x v="1"/>
    <m/>
    <x v="290"/>
    <n v="1"/>
    <s v="no"/>
    <n v="1"/>
    <s v="no"/>
    <n v="0.10888807508680499"/>
    <n v="-0.97629803278862604"/>
    <n v="-0.36611056857638802"/>
    <x v="0"/>
    <d v="2017-03-29T11:48:37"/>
    <d v="2017-03-29T11:47:45"/>
    <s v="-"/>
    <x v="0"/>
  </r>
  <r>
    <n v="1760"/>
    <n v="31"/>
    <x v="1"/>
    <m/>
    <x v="291"/>
    <n v="3"/>
    <s v="yes"/>
    <n v="2"/>
    <s v="no"/>
    <n v="2.2222222222222102E-2"/>
    <n v="-0.99626645715106399"/>
    <n v="-0.19722222222222199"/>
    <x v="0"/>
    <d v="2017-03-29T11:46:51"/>
    <d v="2017-03-29T11:47:51"/>
    <s v="-"/>
    <x v="0"/>
  </r>
  <r>
    <n v="1761"/>
    <n v="33"/>
    <x v="1"/>
    <m/>
    <x v="292"/>
    <n v="2"/>
    <s v="yes"/>
    <n v="2"/>
    <s v="yes"/>
    <n v="0.66666666666666596"/>
    <n v="-3.29517761189023E-2"/>
    <n v="0.75833333333333297"/>
    <x v="0"/>
    <d v="2017-03-29T11:46:44"/>
    <d v="2017-03-29T11:47:56"/>
    <s v="-"/>
    <x v="0"/>
  </r>
  <r>
    <n v="1762"/>
    <n v="35"/>
    <x v="1"/>
    <m/>
    <x v="293"/>
    <n v="2"/>
    <s v="no"/>
    <n v="1"/>
    <s v="yes"/>
    <n v="-0.31333414713541602"/>
    <n v="-0.54848592135199203"/>
    <n v="-0.65499945746527699"/>
    <x v="0"/>
    <d v="2017-03-29T11:48:54"/>
    <d v="2017-03-29T11:47:59"/>
    <s v="-"/>
    <x v="0"/>
  </r>
  <r>
    <n v="1763"/>
    <n v="32"/>
    <x v="1"/>
    <m/>
    <x v="258"/>
    <n v="4"/>
    <s v="no"/>
    <n v="4"/>
    <s v="yes"/>
    <n v="0.67777777777777704"/>
    <n v="-0.45338397308218997"/>
    <n v="0.33611111111111103"/>
    <x v="0"/>
    <d v="2017-03-29T11:46:59"/>
    <d v="2017-03-29T11:48:05"/>
    <s v="-"/>
    <x v="0"/>
  </r>
  <r>
    <n v="1764"/>
    <n v="30"/>
    <x v="1"/>
    <m/>
    <x v="257"/>
    <n v="2"/>
    <s v="yes"/>
    <n v="2"/>
    <s v="no"/>
    <n v="3.3333333333333298E-2"/>
    <n v="-0.57806844117937295"/>
    <n v="0.64722222222222203"/>
    <x v="0"/>
    <d v="2017-03-29T11:47:02"/>
    <d v="2017-03-29T11:48:06"/>
    <s v="-"/>
    <x v="0"/>
  </r>
  <r>
    <n v="1765"/>
    <n v="33"/>
    <x v="1"/>
    <m/>
    <x v="267"/>
    <n v="2"/>
    <s v="no"/>
    <n v="4"/>
    <s v="no"/>
    <n v="0.57777777777777695"/>
    <n v="-0.77981182665191895"/>
    <n v="0.13611111111111099"/>
    <x v="0"/>
    <d v="2017-03-29T11:47:13"/>
    <d v="2017-03-29T11:48:13"/>
    <s v="-"/>
    <x v="0"/>
  </r>
  <r>
    <n v="1766"/>
    <n v="30"/>
    <x v="1"/>
    <m/>
    <x v="294"/>
    <n v="3"/>
    <s v="yes"/>
    <n v="2"/>
    <s v="yes"/>
    <n v="0.16666666666666599"/>
    <n v="-0.986589153689302"/>
    <n v="0.313888888888888"/>
    <x v="0"/>
    <d v="2017-03-29T11:47:27"/>
    <d v="2017-03-29T11:48:20"/>
    <s v="-"/>
    <x v="0"/>
  </r>
  <r>
    <n v="1767"/>
    <n v="35"/>
    <x v="1"/>
    <m/>
    <x v="295"/>
    <n v="3"/>
    <s v="no"/>
    <n v="4"/>
    <s v="yes"/>
    <n v="-0.15777859157986099"/>
    <n v="-0.97600961113357498"/>
    <n v="0.36722276475694399"/>
    <x v="0"/>
    <d v="2017-03-29T11:49:08"/>
    <d v="2017-03-29T11:48:21"/>
    <s v="-"/>
    <x v="0"/>
  </r>
  <r>
    <n v="1768"/>
    <n v="33"/>
    <x v="1"/>
    <m/>
    <x v="296"/>
    <n v="1"/>
    <s v="no"/>
    <n v="2"/>
    <s v="no"/>
    <n v="-0.422222222222222"/>
    <n v="-0.95648106951994805"/>
    <n v="0.180555555555555"/>
    <x v="0"/>
    <d v="2017-03-29T11:47:31"/>
    <d v="2017-03-29T11:48:37"/>
    <s v="-"/>
    <x v="0"/>
  </r>
  <r>
    <n v="1769"/>
    <n v="32"/>
    <x v="1"/>
    <m/>
    <x v="278"/>
    <n v="2"/>
    <s v="no"/>
    <n v="2"/>
    <s v="no"/>
    <n v="-0.32222222222222202"/>
    <n v="-0.98531072557347898"/>
    <n v="-0.13055555555555501"/>
    <x v="0"/>
    <d v="2017-03-29T11:47:26"/>
    <d v="2017-03-29T11:48:37"/>
    <s v="-"/>
    <x v="0"/>
  </r>
  <r>
    <n v="1770"/>
    <n v="30"/>
    <x v="1"/>
    <m/>
    <x v="297"/>
    <n v="3"/>
    <s v="yes"/>
    <n v="3"/>
    <s v="yes"/>
    <n v="9.9999999999999895E-2"/>
    <n v="-0.95515963206185595"/>
    <n v="0.42499999999999999"/>
    <x v="0"/>
    <d v="2017-03-29T11:47:41"/>
    <d v="2017-03-29T11:48:46"/>
    <s v="-"/>
    <x v="0"/>
  </r>
  <r>
    <n v="1771"/>
    <n v="35"/>
    <x v="1"/>
    <m/>
    <x v="298"/>
    <n v="1"/>
    <s v="no"/>
    <n v="2"/>
    <s v="no"/>
    <n v="0.13111029730902701"/>
    <n v="-0.98854865031976702"/>
    <n v="-0.29944390190972198"/>
    <x v="0"/>
    <d v="2017-03-29T11:49:30"/>
    <d v="2017-03-29T11:49:05"/>
    <s v="-"/>
    <x v="0"/>
  </r>
  <r>
    <n v="1772"/>
    <n v="33"/>
    <x v="1"/>
    <m/>
    <x v="299"/>
    <n v="2"/>
    <s v="yes"/>
    <n v="1"/>
    <s v="yes"/>
    <n v="0.77777777777777701"/>
    <n v="7.9159167266609196E-2"/>
    <n v="0.15833333333333299"/>
    <x v="0"/>
    <d v="2017-03-29T11:47:54"/>
    <d v="2017-03-29T11:49:09"/>
    <s v="-"/>
    <x v="0"/>
  </r>
  <r>
    <n v="1773"/>
    <n v="32"/>
    <x v="1"/>
    <m/>
    <x v="300"/>
    <n v="4"/>
    <s v="yes"/>
    <n v="4"/>
    <s v="yes"/>
    <n v="0.85555555555555496"/>
    <n v="0.49777770092715301"/>
    <n v="0.53611111111111098"/>
    <x v="0"/>
    <d v="2017-03-29T11:47:58"/>
    <d v="2017-03-29T11:49:10"/>
    <s v="-"/>
    <x v="0"/>
  </r>
  <r>
    <n v="1774"/>
    <n v="30"/>
    <x v="1"/>
    <m/>
    <x v="301"/>
    <n v="3"/>
    <s v="yes"/>
    <n v="2"/>
    <s v="yes"/>
    <n v="0.38888888888888901"/>
    <n v="-0.88486732817164904"/>
    <n v="0.51388888888888795"/>
    <x v="0"/>
    <d v="2017-03-29T11:48:08"/>
    <d v="2017-03-29T11:49:13"/>
    <s v="-"/>
    <x v="0"/>
  </r>
  <r>
    <n v="1775"/>
    <n v="35"/>
    <x v="1"/>
    <m/>
    <x v="302"/>
    <n v="3"/>
    <s v="no"/>
    <n v="3"/>
    <s v="yes"/>
    <n v="1.9999186197916598E-2"/>
    <n v="-0.99441651002896003"/>
    <n v="0.23388943142361099"/>
    <x v="0"/>
    <d v="2017-03-29T11:50:15"/>
    <d v="2017-03-29T11:49:30"/>
    <s v="-"/>
    <x v="0"/>
  </r>
  <r>
    <n v="2022"/>
    <n v="33"/>
    <x v="2"/>
    <m/>
    <x v="40"/>
    <n v="2"/>
    <s v="no"/>
    <n v="4"/>
    <s v="yes"/>
    <n v="0.64444444444444404"/>
    <n v="-0.58827638534013305"/>
    <n v="0.26944444444444399"/>
    <x v="2"/>
    <d v="2017-03-29T12:04:58"/>
    <d v="2017-03-29T12:06:17"/>
    <s v="a001"/>
    <x v="1"/>
  </r>
  <r>
    <n v="1777"/>
    <n v="30"/>
    <x v="1"/>
    <m/>
    <x v="276"/>
    <n v="3"/>
    <s v="yes"/>
    <n v="2"/>
    <s v="yes"/>
    <n v="0.188888888888888"/>
    <n v="-0.97227010520679602"/>
    <n v="0.38055555555555498"/>
    <x v="0"/>
    <d v="2017-03-29T11:48:34"/>
    <d v="2017-03-29T11:49:42"/>
    <s v="-"/>
    <x v="0"/>
  </r>
  <r>
    <n v="1778"/>
    <n v="35"/>
    <x v="1"/>
    <m/>
    <x v="303"/>
    <n v="2"/>
    <s v="no"/>
    <n v="2"/>
    <s v="no"/>
    <n v="0.10888807508680499"/>
    <n v="-0.99661369453227699"/>
    <n v="-0.18833279079861101"/>
    <x v="0"/>
    <d v="2017-03-29T11:50:40"/>
    <d v="2017-03-29T11:49:45"/>
    <s v="-"/>
    <x v="0"/>
  </r>
  <r>
    <n v="1779"/>
    <n v="31"/>
    <x v="1"/>
    <m/>
    <x v="304"/>
    <n v="2"/>
    <s v="yes"/>
    <n v="2"/>
    <s v="yes"/>
    <n v="0.46666666666666601"/>
    <n v="-0.92995741411314103"/>
    <n v="0.358333333333333"/>
    <x v="0"/>
    <d v="2017-03-29T11:47:13"/>
    <d v="2017-03-29T11:49:49"/>
    <s v="-"/>
    <x v="0"/>
  </r>
  <r>
    <n v="1780"/>
    <n v="32"/>
    <x v="2"/>
    <m/>
    <x v="40"/>
    <n v="4"/>
    <s v="no"/>
    <n v="4"/>
    <s v="yes"/>
    <n v="0.47777777777777702"/>
    <n v="-0.92119323207878101"/>
    <n v="0.26944444444444399"/>
    <x v="2"/>
    <d v="2017-03-29T11:48:30"/>
    <d v="2017-03-29T11:49:50"/>
    <s v="a001"/>
    <x v="1"/>
  </r>
  <r>
    <n v="1781"/>
    <n v="33"/>
    <x v="1"/>
    <m/>
    <x v="305"/>
    <n v="4"/>
    <s v="yes"/>
    <n v="4"/>
    <s v="yes"/>
    <n v="0.68888888888888899"/>
    <n v="0.221978546439007"/>
    <n v="0.80277777777777704"/>
    <x v="0"/>
    <d v="2017-03-29T11:48:51"/>
    <d v="2017-03-29T11:49:53"/>
    <s v="-"/>
    <x v="0"/>
  </r>
  <r>
    <n v="1782"/>
    <n v="35"/>
    <x v="1"/>
    <m/>
    <x v="306"/>
    <n v="2"/>
    <s v="no"/>
    <n v="2"/>
    <s v="no"/>
    <n v="-6.8889702690972096E-2"/>
    <n v="-0.99567791678720197"/>
    <n v="-0.21055501302083299"/>
    <x v="0"/>
    <d v="2017-03-29T11:50:54"/>
    <d v="2017-03-29T11:49:59"/>
    <s v="-"/>
    <x v="0"/>
  </r>
  <r>
    <n v="1783"/>
    <n v="31"/>
    <x v="1"/>
    <m/>
    <x v="248"/>
    <n v="2"/>
    <s v="yes"/>
    <n v="3"/>
    <s v="no"/>
    <n v="0.11111111111111099"/>
    <n v="-0.89133938347415398"/>
    <n v="-0.50833333333333297"/>
    <x v="0"/>
    <d v="2017-03-29T11:49:11"/>
    <d v="2017-03-29T11:50:08"/>
    <s v="-"/>
    <x v="0"/>
  </r>
  <r>
    <n v="1784"/>
    <n v="33"/>
    <x v="1"/>
    <m/>
    <x v="268"/>
    <n v="3"/>
    <s v="yes"/>
    <n v="2"/>
    <s v="no"/>
    <n v="0.17777777777777701"/>
    <n v="-0.996984362865169"/>
    <n v="0.113888888888888"/>
    <x v="0"/>
    <d v="2017-03-29T11:49:11"/>
    <d v="2017-03-29T11:50:13"/>
    <s v="-"/>
    <x v="0"/>
  </r>
  <r>
    <n v="1785"/>
    <n v="35"/>
    <x v="1"/>
    <m/>
    <x v="307"/>
    <n v="4"/>
    <s v="yes"/>
    <n v="4"/>
    <s v="yes"/>
    <n v="0.28666585286458302"/>
    <n v="-0.87375142143786799"/>
    <n v="0.52277832031250004"/>
    <x v="0"/>
    <d v="2017-03-29T11:51:08"/>
    <d v="2017-03-29T11:50:14"/>
    <s v="-"/>
    <x v="0"/>
  </r>
  <r>
    <n v="1786"/>
    <n v="32"/>
    <x v="1"/>
    <m/>
    <x v="273"/>
    <n v="2"/>
    <s v="yes"/>
    <n v="1"/>
    <s v="yes"/>
    <n v="0.14444444444444399"/>
    <n v="-0.88486732817164904"/>
    <n v="0.51388888888888795"/>
    <x v="0"/>
    <d v="2017-03-29T11:49:11"/>
    <d v="2017-03-29T11:50:23"/>
    <s v="-"/>
    <x v="0"/>
  </r>
  <r>
    <n v="1787"/>
    <n v="30"/>
    <x v="2"/>
    <m/>
    <x v="85"/>
    <n v="3"/>
    <s v="yes"/>
    <n v="2"/>
    <s v="yes"/>
    <n v="0.344444444444444"/>
    <n v="-0.57806844117937295"/>
    <n v="0.64722222222222203"/>
    <x v="6"/>
    <d v="2017-03-29T11:49:03"/>
    <d v="2017-03-29T11:50:25"/>
    <s v="a101"/>
    <x v="1"/>
  </r>
  <r>
    <n v="1788"/>
    <n v="33"/>
    <x v="1"/>
    <m/>
    <x v="308"/>
    <n v="2"/>
    <s v="yes"/>
    <n v="2"/>
    <s v="no"/>
    <n v="-0.46666666666666601"/>
    <n v="-0.92995741411314103"/>
    <n v="-4.1666666666666602E-2"/>
    <x v="0"/>
    <d v="2017-03-29T11:49:30"/>
    <d v="2017-03-29T11:50:30"/>
    <s v="-"/>
    <x v="0"/>
  </r>
  <r>
    <n v="1789"/>
    <n v="31"/>
    <x v="1"/>
    <m/>
    <x v="300"/>
    <n v="4"/>
    <s v="yes"/>
    <n v="3"/>
    <s v="yes"/>
    <n v="0.97777777777777697"/>
    <n v="0.90077020657746798"/>
    <n v="0.95833333333333304"/>
    <x v="0"/>
    <d v="2017-03-29T11:49:30"/>
    <d v="2017-03-29T11:50:39"/>
    <s v="-"/>
    <x v="0"/>
  </r>
  <r>
    <n v="1790"/>
    <n v="30"/>
    <x v="1"/>
    <m/>
    <x v="288"/>
    <n v="3"/>
    <s v="yes"/>
    <n v="2"/>
    <s v="yes"/>
    <n v="0.25555555555555498"/>
    <n v="-0.99291892242973101"/>
    <n v="0.24722222222222201"/>
    <x v="0"/>
    <d v="2017-03-29T11:49:47"/>
    <d v="2017-03-29T11:50:43"/>
    <s v="-"/>
    <x v="0"/>
  </r>
  <r>
    <n v="1791"/>
    <n v="35"/>
    <x v="1"/>
    <m/>
    <x v="309"/>
    <n v="2"/>
    <s v="no"/>
    <n v="2"/>
    <s v="no"/>
    <n v="-0.95777859157986101"/>
    <n v="0.85740977679225605"/>
    <n v="-0.47722167968750001"/>
    <x v="0"/>
    <d v="2017-03-29T11:51:23"/>
    <d v="2017-03-29T11:50:43"/>
    <s v="-"/>
    <x v="0"/>
  </r>
  <r>
    <n v="1792"/>
    <n v="33"/>
    <x v="1"/>
    <m/>
    <x v="297"/>
    <n v="1"/>
    <s v="yes"/>
    <n v="1"/>
    <s v="no"/>
    <n v="6.6666666666666596E-2"/>
    <n v="-0.99911076841447899"/>
    <n v="4.72222222222222E-2"/>
    <x v="0"/>
    <d v="2017-03-29T11:49:48"/>
    <d v="2017-03-29T11:50:43"/>
    <s v="-"/>
    <x v="0"/>
  </r>
  <r>
    <n v="1793"/>
    <n v="32"/>
    <x v="1"/>
    <m/>
    <x v="310"/>
    <n v="1"/>
    <s v="no"/>
    <n v="5"/>
    <s v="no"/>
    <n v="-0.74444444444444402"/>
    <n v="-0.11202853986693"/>
    <n v="-0.28611111111111098"/>
    <x v="0"/>
    <d v="2017-03-29T11:49:43"/>
    <d v="2017-03-29T11:50:44"/>
    <s v="-"/>
    <x v="0"/>
  </r>
  <r>
    <n v="1794"/>
    <n v="33"/>
    <x v="1"/>
    <m/>
    <x v="285"/>
    <n v="2"/>
    <s v="yes"/>
    <n v="2"/>
    <s v="no"/>
    <n v="-0.19999999999999901"/>
    <n v="-0.99353725065002696"/>
    <n v="0.24722222222222201"/>
    <x v="0"/>
    <d v="2017-03-29T11:50:01"/>
    <d v="2017-03-29T11:50:58"/>
    <s v="-"/>
    <x v="0"/>
  </r>
  <r>
    <n v="1795"/>
    <n v="31"/>
    <x v="1"/>
    <m/>
    <x v="311"/>
    <n v="1"/>
    <s v="yes"/>
    <n v="1"/>
    <s v="no"/>
    <n v="-0.93333333333333302"/>
    <n v="0.79348956196801002"/>
    <n v="0.80277777777777704"/>
    <x v="0"/>
    <d v="2017-03-29T11:50:01"/>
    <d v="2017-03-29T11:51:02"/>
    <s v="-"/>
    <x v="0"/>
  </r>
  <r>
    <n v="1796"/>
    <n v="35"/>
    <x v="1"/>
    <m/>
    <x v="312"/>
    <n v="2"/>
    <s v="no"/>
    <n v="2"/>
    <s v="no"/>
    <n v="-1"/>
    <n v="0.94426066694718003"/>
    <n v="-0.69944390190972205"/>
    <x v="0"/>
    <d v="2017-03-29T11:51:52"/>
    <d v="2017-03-29T11:51:12"/>
    <s v="-"/>
    <x v="0"/>
  </r>
  <r>
    <n v="1797"/>
    <n v="30"/>
    <x v="1"/>
    <m/>
    <x v="267"/>
    <n v="4"/>
    <s v="no"/>
    <n v="3"/>
    <s v="yes"/>
    <n v="0.83333333333333304"/>
    <n v="0.38758837440821597"/>
    <n v="0.40277777777777701"/>
    <x v="0"/>
    <d v="2017-03-29T11:50:04"/>
    <d v="2017-03-29T11:51:13"/>
    <s v="-"/>
    <x v="0"/>
  </r>
  <r>
    <n v="1798"/>
    <n v="31"/>
    <x v="1"/>
    <m/>
    <x v="313"/>
    <n v="4"/>
    <s v="no"/>
    <n v="4"/>
    <s v="yes"/>
    <n v="0.266666666666666"/>
    <n v="0.65319167004606205"/>
    <n v="0.89166666666666605"/>
    <x v="0"/>
    <d v="2017-03-29T11:50:24"/>
    <d v="2017-03-29T11:51:21"/>
    <s v="-"/>
    <x v="0"/>
  </r>
  <r>
    <n v="1799"/>
    <n v="33"/>
    <x v="1"/>
    <m/>
    <x v="283"/>
    <n v="4"/>
    <s v="yes"/>
    <n v="2"/>
    <s v="yes"/>
    <n v="0.75555555555555498"/>
    <n v="-4.8872867474968398E-2"/>
    <n v="0.51388888888888795"/>
    <x v="0"/>
    <d v="2017-03-29T11:50:16"/>
    <d v="2017-03-29T11:51:21"/>
    <s v="-"/>
    <x v="0"/>
  </r>
  <r>
    <n v="1800"/>
    <n v="32"/>
    <x v="1"/>
    <m/>
    <x v="281"/>
    <n v="2"/>
    <s v="yes"/>
    <n v="2"/>
    <s v="no"/>
    <n v="-5.5555555555555497E-2"/>
    <n v="-0.99756438619395504"/>
    <n v="0.15833333333333299"/>
    <x v="0"/>
    <d v="2017-03-29T11:50:04"/>
    <d v="2017-03-29T11:51:22"/>
    <s v="-"/>
    <x v="0"/>
  </r>
  <r>
    <n v="1801"/>
    <n v="35"/>
    <x v="1"/>
    <m/>
    <x v="314"/>
    <n v="1"/>
    <s v="no"/>
    <n v="2"/>
    <s v="no"/>
    <n v="-1"/>
    <n v="1"/>
    <n v="-0.69944390190972205"/>
    <x v="0"/>
    <d v="2017-03-29T11:52:21"/>
    <d v="2017-03-29T11:51:22"/>
    <s v="-"/>
    <x v="0"/>
  </r>
  <r>
    <n v="1802"/>
    <n v="36"/>
    <x v="1"/>
    <m/>
    <x v="315"/>
    <n v="4"/>
    <s v="no"/>
    <n v="2"/>
    <s v="yes"/>
    <n v="0.57777777777777695"/>
    <n v="-0.77371616810261501"/>
    <n v="0.58055555555555505"/>
    <x v="0"/>
    <d v="2017-03-29T11:50:38"/>
    <d v="2017-03-29T11:51:33"/>
    <s v="-"/>
    <x v="0"/>
  </r>
  <r>
    <n v="1803"/>
    <n v="33"/>
    <x v="1"/>
    <m/>
    <x v="260"/>
    <n v="3"/>
    <s v="yes"/>
    <n v="1"/>
    <s v="yes"/>
    <n v="0.39999999999999902"/>
    <n v="-0.96576475131997397"/>
    <n v="0.202777777777777"/>
    <x v="0"/>
    <d v="2017-03-29T11:50:39"/>
    <d v="2017-03-29T11:51:34"/>
    <s v="-"/>
    <x v="0"/>
  </r>
  <r>
    <n v="1804"/>
    <n v="30"/>
    <x v="1"/>
    <m/>
    <x v="253"/>
    <n v="2"/>
    <s v="no"/>
    <n v="1"/>
    <s v="yes"/>
    <n v="0.16666666666666599"/>
    <n v="-0.96472037367048302"/>
    <n v="0.40277777777777701"/>
    <x v="0"/>
    <d v="2017-03-29T11:50:34"/>
    <d v="2017-03-29T11:51:38"/>
    <s v="-"/>
    <x v="0"/>
  </r>
  <r>
    <n v="1805"/>
    <n v="31"/>
    <x v="1"/>
    <m/>
    <x v="316"/>
    <n v="3"/>
    <s v="yes"/>
    <n v="3"/>
    <s v="yes"/>
    <n v="0.66666666666666596"/>
    <n v="-0.50133814047780401"/>
    <n v="-0.46388888888888802"/>
    <x v="0"/>
    <d v="2017-03-29T11:50:43"/>
    <d v="2017-03-29T11:51:39"/>
    <s v="-"/>
    <x v="0"/>
  </r>
  <r>
    <n v="1806"/>
    <n v="32"/>
    <x v="1"/>
    <m/>
    <x v="317"/>
    <n v="2"/>
    <s v="yes"/>
    <n v="2"/>
    <s v="yes"/>
    <n v="-5.5555555555555497E-2"/>
    <n v="-0.99353725065002696"/>
    <n v="0.24722222222222201"/>
    <x v="0"/>
    <d v="2017-03-29T11:50:42"/>
    <d v="2017-03-29T11:51:47"/>
    <s v="-"/>
    <x v="0"/>
  </r>
  <r>
    <n v="1807"/>
    <n v="35"/>
    <x v="2"/>
    <m/>
    <x v="63"/>
    <n v="4"/>
    <s v="no"/>
    <n v="4"/>
    <s v="yes"/>
    <n v="0.90888807508680503"/>
    <n v="0.71620708423197998"/>
    <n v="0.50055609809027701"/>
    <x v="4"/>
    <d v="2017-03-29T11:52:31"/>
    <d v="2017-03-29T11:52:03"/>
    <s v="a111"/>
    <x v="1"/>
  </r>
  <r>
    <n v="1808"/>
    <n v="36"/>
    <x v="1"/>
    <m/>
    <x v="299"/>
    <n v="4"/>
    <s v="no"/>
    <n v="3"/>
    <s v="yes"/>
    <n v="0.71111111111111103"/>
    <n v="-0.292809334208676"/>
    <n v="0.53611111111111098"/>
    <x v="0"/>
    <d v="2017-03-29T11:51:04"/>
    <d v="2017-03-29T11:52:04"/>
    <s v="-"/>
    <x v="0"/>
  </r>
  <r>
    <n v="1809"/>
    <n v="31"/>
    <x v="1"/>
    <m/>
    <x v="288"/>
    <n v="3"/>
    <s v="yes"/>
    <n v="2"/>
    <s v="yes"/>
    <n v="0.44444444444444398"/>
    <n v="-0.88486732817164904"/>
    <n v="0.51388888888888795"/>
    <x v="0"/>
    <d v="2017-03-29T11:51:00"/>
    <d v="2017-03-29T11:52:06"/>
    <s v="-"/>
    <x v="0"/>
  </r>
  <r>
    <n v="1810"/>
    <n v="33"/>
    <x v="1"/>
    <m/>
    <x v="272"/>
    <n v="2"/>
    <s v="yes"/>
    <n v="1"/>
    <s v="yes"/>
    <n v="0.48888888888888798"/>
    <n v="-0.91138029329094095"/>
    <n v="0.22500000000000001"/>
    <x v="0"/>
    <d v="2017-03-29T11:50:51"/>
    <d v="2017-03-29T11:52:07"/>
    <s v="-"/>
    <x v="0"/>
  </r>
  <r>
    <n v="1811"/>
    <n v="32"/>
    <x v="1"/>
    <m/>
    <x v="260"/>
    <n v="4"/>
    <s v="no"/>
    <n v="4"/>
    <s v="yes"/>
    <n v="0.85555555555555496"/>
    <n v="0.49777770092715301"/>
    <n v="0.40277777777777701"/>
    <x v="0"/>
    <d v="2017-03-29T11:51:07"/>
    <d v="2017-03-29T11:52:07"/>
    <s v="-"/>
    <x v="0"/>
  </r>
  <r>
    <n v="1812"/>
    <n v="30"/>
    <x v="1"/>
    <m/>
    <x v="308"/>
    <n v="3"/>
    <s v="yes"/>
    <n v="1"/>
    <s v="yes"/>
    <n v="0.32222222222222202"/>
    <n v="-0.98531072557347799"/>
    <n v="0.26944444444444399"/>
    <x v="0"/>
    <d v="2017-03-29T11:51:00"/>
    <d v="2017-03-29T11:52:12"/>
    <s v="-"/>
    <x v="0"/>
  </r>
  <r>
    <n v="1813"/>
    <n v="35"/>
    <x v="1"/>
    <m/>
    <x v="318"/>
    <n v="4"/>
    <s v="no"/>
    <n v="4"/>
    <s v="yes"/>
    <n v="0.93111029730902695"/>
    <n v="0.78703274496140396"/>
    <n v="0.100556098090277"/>
    <x v="0"/>
    <d v="2017-03-29T11:53:12"/>
    <d v="2017-03-29T11:52:23"/>
    <s v="-"/>
    <x v="0"/>
  </r>
  <r>
    <n v="1814"/>
    <n v="33"/>
    <x v="1"/>
    <m/>
    <x v="280"/>
    <n v="1"/>
    <s v="no"/>
    <n v="3"/>
    <s v="no"/>
    <n v="4.4444444444444398E-2"/>
    <n v="-0.99756438619395504"/>
    <n v="0.15833333333333299"/>
    <x v="0"/>
    <d v="2017-03-29T11:51:24"/>
    <d v="2017-03-29T11:52:27"/>
    <s v="-"/>
    <x v="0"/>
  </r>
  <r>
    <n v="1815"/>
    <n v="32"/>
    <x v="1"/>
    <m/>
    <x v="262"/>
    <n v="4"/>
    <s v="no"/>
    <n v="4"/>
    <s v="yes"/>
    <n v="0.41111111111111098"/>
    <n v="-0.96139580952930803"/>
    <n v="0.15833333333333299"/>
    <x v="0"/>
    <d v="2017-03-29T11:51:28"/>
    <d v="2017-03-29T11:52:28"/>
    <s v="-"/>
    <x v="0"/>
  </r>
  <r>
    <n v="1816"/>
    <n v="36"/>
    <x v="1"/>
    <m/>
    <x v="313"/>
    <n v="3"/>
    <s v="no"/>
    <n v="2"/>
    <s v="yes"/>
    <n v="0.35555555555555501"/>
    <n v="-0.97822125902046597"/>
    <n v="0.358333333333333"/>
    <x v="0"/>
    <d v="2017-03-29T11:51:35"/>
    <d v="2017-03-29T11:52:33"/>
    <s v="-"/>
    <x v="0"/>
  </r>
  <r>
    <n v="1817"/>
    <n v="30"/>
    <x v="1"/>
    <m/>
    <x v="291"/>
    <n v="3"/>
    <s v="yes"/>
    <n v="3"/>
    <s v="yes"/>
    <n v="0.41111111111111098"/>
    <n v="-0.927858847630605"/>
    <n v="0.469444444444444"/>
    <x v="0"/>
    <d v="2017-03-29T11:51:33"/>
    <d v="2017-03-29T11:52:40"/>
    <s v="-"/>
    <x v="0"/>
  </r>
  <r>
    <n v="1818"/>
    <n v="31"/>
    <x v="2"/>
    <m/>
    <x v="38"/>
    <n v="3"/>
    <s v="yes"/>
    <n v="3"/>
    <s v="yes"/>
    <n v="0.2"/>
    <n v="0.45764863655502103"/>
    <n v="0.84722222222222199"/>
    <x v="1"/>
    <d v="2017-03-29T11:51:27"/>
    <d v="2017-03-29T11:52:43"/>
    <s v="a110"/>
    <x v="1"/>
  </r>
  <r>
    <n v="1819"/>
    <n v="33"/>
    <x v="1"/>
    <m/>
    <x v="319"/>
    <n v="2"/>
    <s v="yes"/>
    <n v="2"/>
    <s v="no"/>
    <n v="0.68888888888888899"/>
    <n v="-0.402538832906429"/>
    <n v="4.72222222222222E-2"/>
    <x v="0"/>
    <d v="2017-03-29T11:51:44"/>
    <d v="2017-03-29T11:52:45"/>
    <s v="-"/>
    <x v="0"/>
  </r>
  <r>
    <n v="1820"/>
    <n v="35"/>
    <x v="1"/>
    <m/>
    <x v="320"/>
    <n v="5"/>
    <s v="yes"/>
    <n v="4"/>
    <s v="yes"/>
    <n v="1"/>
    <n v="0.97021163081473805"/>
    <n v="5.6111653645833301E-2"/>
    <x v="0"/>
    <d v="2017-03-29T11:53:32"/>
    <d v="2017-03-29T11:52:46"/>
    <s v="-"/>
    <x v="0"/>
  </r>
  <r>
    <n v="1821"/>
    <n v="32"/>
    <x v="1"/>
    <m/>
    <x v="321"/>
    <n v="2"/>
    <s v="no"/>
    <n v="5"/>
    <s v="no"/>
    <n v="-0.344444444444444"/>
    <n v="-0.98127935460223303"/>
    <n v="2.4999999999999901E-2"/>
    <x v="0"/>
    <d v="2017-03-29T11:51:48"/>
    <d v="2017-03-29T11:52:51"/>
    <s v="-"/>
    <x v="0"/>
  </r>
  <r>
    <n v="1822"/>
    <n v="36"/>
    <x v="1"/>
    <m/>
    <x v="322"/>
    <n v="3"/>
    <s v="no"/>
    <n v="2"/>
    <s v="yes"/>
    <n v="0.73333333333333295"/>
    <n v="-0.17400564782724301"/>
    <n v="0.58055555555555505"/>
    <x v="0"/>
    <d v="2017-03-29T11:52:04"/>
    <d v="2017-03-29T11:52:56"/>
    <s v="-"/>
    <x v="0"/>
  </r>
  <r>
    <n v="1823"/>
    <n v="30"/>
    <x v="1"/>
    <m/>
    <x v="299"/>
    <n v="3"/>
    <s v="yes"/>
    <n v="3"/>
    <s v="yes"/>
    <n v="0.9"/>
    <n v="0.68458616597302102"/>
    <n v="0.51388888888888795"/>
    <x v="0"/>
    <d v="2017-03-29T11:52:01"/>
    <d v="2017-03-29T11:52:58"/>
    <s v="-"/>
    <x v="0"/>
  </r>
  <r>
    <n v="1824"/>
    <n v="33"/>
    <x v="1"/>
    <m/>
    <x v="323"/>
    <n v="4"/>
    <s v="yes"/>
    <n v="2"/>
    <s v="yes"/>
    <n v="0.53333333333333299"/>
    <n v="-0.859250206747044"/>
    <n v="0.49166666666666597"/>
    <x v="0"/>
    <d v="2017-03-29T11:52:02"/>
    <d v="2017-03-29T11:53:00"/>
    <s v="-"/>
    <x v="0"/>
  </r>
  <r>
    <n v="1825"/>
    <n v="31"/>
    <x v="1"/>
    <m/>
    <x v="324"/>
    <n v="1"/>
    <s v="yes"/>
    <n v="1"/>
    <s v="no"/>
    <n v="-0.88888888888888895"/>
    <n v="0.64234966199251797"/>
    <n v="0.53611111111111098"/>
    <x v="0"/>
    <d v="2017-03-29T11:52:04"/>
    <d v="2017-03-29T11:53:08"/>
    <s v="-"/>
    <x v="0"/>
  </r>
  <r>
    <n v="1826"/>
    <n v="30"/>
    <x v="1"/>
    <m/>
    <x v="254"/>
    <n v="3"/>
    <s v="yes"/>
    <n v="2"/>
    <s v="yes"/>
    <n v="0.45555555555555499"/>
    <n v="-0.93777692805248802"/>
    <n v="0.40277777777777701"/>
    <x v="0"/>
    <d v="2017-03-29T11:52:19"/>
    <d v="2017-03-29T11:53:11"/>
    <s v="-"/>
    <x v="0"/>
  </r>
  <r>
    <n v="1827"/>
    <n v="35"/>
    <x v="1"/>
    <m/>
    <x v="325"/>
    <n v="4"/>
    <s v="no"/>
    <n v="5"/>
    <s v="yes"/>
    <n v="0.93111029730902695"/>
    <n v="0.78703274496140396"/>
    <n v="0.50055609809027701"/>
    <x v="0"/>
    <d v="2017-03-29T11:53:55"/>
    <d v="2017-03-29T11:53:14"/>
    <s v="-"/>
    <x v="0"/>
  </r>
  <r>
    <n v="1828"/>
    <n v="32"/>
    <x v="1"/>
    <m/>
    <x v="313"/>
    <n v="3"/>
    <s v="yes"/>
    <n v="2"/>
    <s v="yes"/>
    <n v="-1.1111111111111001E-2"/>
    <n v="-0.96472037367048302"/>
    <n v="0.40277777777777701"/>
    <x v="0"/>
    <d v="2017-03-29T11:52:11"/>
    <d v="2017-03-29T11:53:17"/>
    <s v="-"/>
    <x v="0"/>
  </r>
  <r>
    <n v="1829"/>
    <n v="36"/>
    <x v="1"/>
    <m/>
    <x v="323"/>
    <n v="4"/>
    <s v="no"/>
    <n v="3"/>
    <s v="yes"/>
    <n v="0.82222222222222197"/>
    <n v="0.32897597368471598"/>
    <n v="0.49166666666666597"/>
    <x v="0"/>
    <d v="2017-03-29T11:52:27"/>
    <d v="2017-03-29T11:53:24"/>
    <s v="-"/>
    <x v="0"/>
  </r>
  <r>
    <n v="1830"/>
    <n v="33"/>
    <x v="1"/>
    <m/>
    <x v="246"/>
    <n v="1"/>
    <s v="yes"/>
    <n v="4"/>
    <s v="no"/>
    <n v="-0.4"/>
    <n v="-0.96576475131997397"/>
    <n v="-0.17499999999999999"/>
    <x v="0"/>
    <d v="2017-03-29T11:52:17"/>
    <d v="2017-03-29T11:53:27"/>
    <s v="-"/>
    <x v="0"/>
  </r>
  <r>
    <n v="1831"/>
    <n v="35"/>
    <x v="1"/>
    <m/>
    <x v="326"/>
    <n v="2"/>
    <s v="no"/>
    <n v="2"/>
    <s v="yes"/>
    <n v="0.33111029730902702"/>
    <n v="-0.98381365071596805"/>
    <n v="-0.29944390190972198"/>
    <x v="0"/>
    <d v="2017-03-29T11:54:23"/>
    <d v="2017-03-29T11:53:30"/>
    <s v="-"/>
    <x v="0"/>
  </r>
  <r>
    <n v="1832"/>
    <n v="30"/>
    <x v="1"/>
    <m/>
    <x v="247"/>
    <n v="3"/>
    <s v="yes"/>
    <n v="3"/>
    <s v="yes"/>
    <n v="0.9"/>
    <n v="0.68458616597302102"/>
    <n v="0.64722222222222203"/>
    <x v="0"/>
    <d v="2017-03-29T11:52:33"/>
    <d v="2017-03-29T11:53:33"/>
    <s v="-"/>
    <x v="0"/>
  </r>
  <r>
    <n v="1833"/>
    <n v="31"/>
    <x v="1"/>
    <m/>
    <x v="282"/>
    <n v="2"/>
    <s v="yes"/>
    <n v="2"/>
    <s v="no"/>
    <n v="-0.82222222222222197"/>
    <n v="0.32897597368471598"/>
    <n v="-0.50833333333333297"/>
    <x v="0"/>
    <d v="2017-03-29T11:52:30"/>
    <d v="2017-03-29T11:53:37"/>
    <s v="-"/>
    <x v="0"/>
  </r>
  <r>
    <n v="1834"/>
    <n v="33"/>
    <x v="1"/>
    <m/>
    <x v="273"/>
    <n v="2"/>
    <s v="no"/>
    <n v="3"/>
    <s v="no"/>
    <n v="8.8888888888888906E-2"/>
    <n v="-0.99886466289167397"/>
    <n v="2.4999999999999901E-2"/>
    <x v="0"/>
    <d v="2017-03-29T11:52:44"/>
    <d v="2017-03-29T11:53:42"/>
    <s v="-"/>
    <x v="0"/>
  </r>
  <r>
    <n v="1835"/>
    <n v="35"/>
    <x v="1"/>
    <m/>
    <x v="327"/>
    <n v="3"/>
    <s v="no"/>
    <n v="3"/>
    <s v="yes"/>
    <n v="0.197776963975694"/>
    <n v="-0.996243645701407"/>
    <n v="0.145000542534722"/>
    <x v="0"/>
    <d v="2017-03-29T11:54:39"/>
    <d v="2017-03-29T11:53:47"/>
    <s v="-"/>
    <x v="0"/>
  </r>
  <r>
    <n v="1836"/>
    <n v="30"/>
    <x v="1"/>
    <m/>
    <x v="316"/>
    <n v="4"/>
    <s v="yes"/>
    <n v="3"/>
    <s v="yes"/>
    <n v="0.78888888888888797"/>
    <n v="0.143088291570625"/>
    <n v="0.358333333333333"/>
    <x v="0"/>
    <d v="2017-03-29T11:52:55"/>
    <d v="2017-03-29T11:53:50"/>
    <s v="-"/>
    <x v="0"/>
  </r>
  <r>
    <n v="1837"/>
    <n v="32"/>
    <x v="1"/>
    <m/>
    <x v="308"/>
    <n v="2"/>
    <s v="yes"/>
    <n v="2"/>
    <s v="yes"/>
    <n v="-0.32222222222222202"/>
    <n v="-0.98531072557347898"/>
    <n v="4.72222222222222E-2"/>
    <x v="0"/>
    <d v="2017-03-29T11:52:38"/>
    <d v="2017-03-29T11:53:53"/>
    <s v="-"/>
    <x v="0"/>
  </r>
  <r>
    <n v="1838"/>
    <n v="31"/>
    <x v="1"/>
    <m/>
    <x v="257"/>
    <n v="2"/>
    <s v="yes"/>
    <n v="1"/>
    <s v="no"/>
    <n v="-0.8"/>
    <n v="0.20632928530448399"/>
    <n v="0.469444444444444"/>
    <x v="0"/>
    <d v="2017-03-29T11:52:59"/>
    <d v="2017-03-29T11:53:56"/>
    <s v="-"/>
    <x v="0"/>
  </r>
  <r>
    <n v="1839"/>
    <n v="36"/>
    <x v="1"/>
    <m/>
    <x v="294"/>
    <n v="3"/>
    <s v="no"/>
    <n v="2"/>
    <s v="yes"/>
    <n v="0.62222222222222201"/>
    <n v="-0.66324502209270098"/>
    <n v="0.42499999999999999"/>
    <x v="0"/>
    <d v="2017-03-29T11:52:55"/>
    <d v="2017-03-29T11:54:01"/>
    <s v="-"/>
    <x v="0"/>
  </r>
  <r>
    <n v="1840"/>
    <n v="35"/>
    <x v="1"/>
    <m/>
    <x v="328"/>
    <n v="3"/>
    <s v="no"/>
    <n v="3"/>
    <s v="yes"/>
    <n v="1.9999186197916598E-2"/>
    <n v="-0.99946771159980996"/>
    <n v="1.1667209201388799E-2"/>
    <x v="0"/>
    <d v="2017-03-29T11:54:56"/>
    <d v="2017-03-29T11:54:08"/>
    <s v="-"/>
    <x v="0"/>
  </r>
  <r>
    <n v="1841"/>
    <n v="33"/>
    <x v="1"/>
    <m/>
    <x v="255"/>
    <n v="2"/>
    <s v="no"/>
    <n v="3"/>
    <s v="no"/>
    <n v="6.6666666666666596E-2"/>
    <n v="-0.99493538567483397"/>
    <n v="0.22500000000000001"/>
    <x v="0"/>
    <d v="2017-03-29T11:53:00"/>
    <d v="2017-03-29T11:54:10"/>
    <s v="-"/>
    <x v="0"/>
  </r>
  <r>
    <n v="1842"/>
    <n v="30"/>
    <x v="1"/>
    <m/>
    <x v="292"/>
    <n v="3"/>
    <s v="yes"/>
    <n v="3"/>
    <s v="yes"/>
    <n v="0.36666666666666597"/>
    <n v="-0.88486732817164904"/>
    <n v="0.51388888888888795"/>
    <x v="0"/>
    <d v="2017-03-29T11:53:11"/>
    <d v="2017-03-29T11:54:22"/>
    <s v="-"/>
    <x v="0"/>
  </r>
  <r>
    <n v="1843"/>
    <n v="31"/>
    <x v="1"/>
    <m/>
    <x v="297"/>
    <n v="3"/>
    <s v="yes"/>
    <n v="2"/>
    <s v="yes"/>
    <n v="0.64444444444444404"/>
    <n v="-0.58827638534013305"/>
    <n v="0.38055555555555498"/>
    <x v="0"/>
    <d v="2017-03-29T11:53:17"/>
    <d v="2017-03-29T11:54:24"/>
    <s v="-"/>
    <x v="0"/>
  </r>
  <r>
    <n v="1844"/>
    <n v="32"/>
    <x v="1"/>
    <m/>
    <x v="329"/>
    <n v="2"/>
    <s v="no"/>
    <n v="4"/>
    <s v="no"/>
    <n v="-0.52222222222222203"/>
    <n v="-0.87447531609330098"/>
    <n v="0.113888888888888"/>
    <x v="0"/>
    <d v="2017-03-29T11:53:13"/>
    <d v="2017-03-29T11:54:26"/>
    <s v="-"/>
    <x v="0"/>
  </r>
  <r>
    <n v="1845"/>
    <n v="33"/>
    <x v="1"/>
    <m/>
    <x v="330"/>
    <n v="1"/>
    <s v="no"/>
    <n v="3"/>
    <s v="no"/>
    <n v="-0.33333333333333298"/>
    <n v="-0.98341612463441996"/>
    <n v="-6.3888888888888995E-2"/>
    <x v="0"/>
    <d v="2017-03-29T11:53:27"/>
    <d v="2017-03-29T11:54:27"/>
    <s v="-"/>
    <x v="0"/>
  </r>
  <r>
    <n v="1846"/>
    <n v="36"/>
    <x v="1"/>
    <m/>
    <x v="308"/>
    <n v="3"/>
    <s v="no"/>
    <n v="2"/>
    <s v="yes"/>
    <n v="0.28888888888888797"/>
    <n v="-0.98979783057627002"/>
    <n v="6.9444444444444406E-2"/>
    <x v="0"/>
    <d v="2017-03-29T11:53:33"/>
    <d v="2017-03-29T11:54:28"/>
    <s v="-"/>
    <x v="0"/>
  </r>
  <r>
    <n v="1847"/>
    <n v="35"/>
    <x v="1"/>
    <m/>
    <x v="331"/>
    <n v="2"/>
    <s v="no"/>
    <n v="2"/>
    <s v="no"/>
    <n v="-2.4445258246527799E-2"/>
    <n v="-0.11516204469281199"/>
    <n v="-0.74388834635416601"/>
    <x v="0"/>
    <d v="2017-03-29T11:55:17"/>
    <d v="2017-03-29T11:54:33"/>
    <s v="-"/>
    <x v="0"/>
  </r>
  <r>
    <n v="1848"/>
    <n v="30"/>
    <x v="1"/>
    <m/>
    <x v="286"/>
    <n v="2"/>
    <s v="yes"/>
    <n v="2"/>
    <s v="no"/>
    <n v="5.5555555555555601E-2"/>
    <n v="-0.95515963206185595"/>
    <n v="0.42499999999999999"/>
    <x v="0"/>
    <d v="2017-03-29T11:53:43"/>
    <d v="2017-03-29T11:54:40"/>
    <s v="-"/>
    <x v="0"/>
  </r>
  <r>
    <n v="1849"/>
    <n v="31"/>
    <x v="1"/>
    <m/>
    <x v="332"/>
    <n v="1"/>
    <s v="yes"/>
    <n v="1"/>
    <s v="no"/>
    <n v="-0.86666666666666603"/>
    <n v="0.78540410376632397"/>
    <n v="-0.93055555555555503"/>
    <x v="0"/>
    <d v="2017-03-29T11:53:45"/>
    <d v="2017-03-29T11:54:41"/>
    <s v="-"/>
    <x v="0"/>
  </r>
  <r>
    <n v="1850"/>
    <n v="35"/>
    <x v="1"/>
    <m/>
    <x v="333"/>
    <n v="3"/>
    <s v="no"/>
    <n v="3"/>
    <s v="yes"/>
    <n v="0.15333251953124899"/>
    <n v="-0.98539968394256205"/>
    <n v="-0.32166612413194401"/>
    <x v="0"/>
    <d v="2017-03-29T11:55:42"/>
    <d v="2017-03-29T11:54:50"/>
    <s v="-"/>
    <x v="0"/>
  </r>
  <r>
    <n v="1851"/>
    <n v="33"/>
    <x v="1"/>
    <m/>
    <x v="324"/>
    <n v="1"/>
    <s v="no"/>
    <n v="3"/>
    <s v="no"/>
    <n v="-0.44444444444444398"/>
    <n v="-0.94474723694402696"/>
    <n v="6.9444444444444406E-2"/>
    <x v="0"/>
    <d v="2017-03-29T11:53:44"/>
    <d v="2017-03-29T11:54:51"/>
    <s v="-"/>
    <x v="0"/>
  </r>
  <r>
    <n v="1852"/>
    <n v="31"/>
    <x v="1"/>
    <m/>
    <x v="275"/>
    <n v="3"/>
    <s v="yes"/>
    <n v="3"/>
    <s v="yes"/>
    <n v="0.28888888888888797"/>
    <n v="-0.94307936740211795"/>
    <n v="0.44722222222222202"/>
    <x v="0"/>
    <d v="2017-03-29T11:54:03"/>
    <d v="2017-03-29T11:54:52"/>
    <s v="-"/>
    <x v="0"/>
  </r>
  <r>
    <n v="1853"/>
    <n v="32"/>
    <x v="1"/>
    <m/>
    <x v="249"/>
    <n v="4"/>
    <s v="no"/>
    <n v="4"/>
    <s v="no"/>
    <n v="-7.7777777777777696E-2"/>
    <n v="-0.99603162500736497"/>
    <n v="0.202777777777777"/>
    <x v="0"/>
    <d v="2017-03-29T11:53:47"/>
    <d v="2017-03-29T11:55:01"/>
    <s v="-"/>
    <x v="0"/>
  </r>
  <r>
    <n v="1854"/>
    <n v="30"/>
    <x v="1"/>
    <m/>
    <x v="315"/>
    <n v="3"/>
    <s v="yes"/>
    <n v="3"/>
    <s v="yes"/>
    <n v="0.233333333333333"/>
    <n v="-0.97227010520679602"/>
    <n v="0.38055555555555498"/>
    <x v="0"/>
    <d v="2017-03-29T11:54:02"/>
    <d v="2017-03-29T11:55:02"/>
    <s v="-"/>
    <x v="0"/>
  </r>
  <r>
    <n v="1855"/>
    <n v="35"/>
    <x v="1"/>
    <m/>
    <x v="334"/>
    <n v="4"/>
    <s v="yes"/>
    <n v="4"/>
    <s v="yes"/>
    <n v="0.508888075086805"/>
    <n v="0.68254395243339006"/>
    <n v="-0.89944390190972201"/>
    <x v="0"/>
    <d v="2017-03-29T11:55:59"/>
    <d v="2017-03-29T11:55:10"/>
    <s v="-"/>
    <x v="0"/>
  </r>
  <r>
    <n v="1856"/>
    <n v="31"/>
    <x v="1"/>
    <m/>
    <x v="299"/>
    <n v="4"/>
    <s v="no"/>
    <n v="3"/>
    <s v="yes"/>
    <n v="0.93333333333333302"/>
    <n v="0.79348956196801002"/>
    <n v="-0.35277777777777702"/>
    <x v="0"/>
    <d v="2017-03-29T11:54:14"/>
    <d v="2017-03-29T11:55:19"/>
    <s v="-"/>
    <x v="0"/>
  </r>
  <r>
    <n v="1857"/>
    <n v="36"/>
    <x v="1"/>
    <m/>
    <x v="252"/>
    <n v="3"/>
    <s v="no"/>
    <n v="2"/>
    <s v="yes"/>
    <n v="0.266666666666666"/>
    <n v="-0.99200185176961098"/>
    <n v="6.9444444444444406E-2"/>
    <x v="0"/>
    <d v="2017-03-29T11:53:59"/>
    <d v="2017-03-29T11:55:25"/>
    <s v="-"/>
    <x v="0"/>
  </r>
  <r>
    <n v="1858"/>
    <n v="30"/>
    <x v="1"/>
    <m/>
    <x v="296"/>
    <n v="3"/>
    <s v="no"/>
    <n v="3"/>
    <s v="yes"/>
    <n v="0.122222222222222"/>
    <n v="-0.88486732817164904"/>
    <n v="0.51388888888888795"/>
    <x v="0"/>
    <d v="2017-03-29T11:54:23"/>
    <d v="2017-03-29T11:55:29"/>
    <s v="-"/>
    <x v="0"/>
  </r>
  <r>
    <n v="1859"/>
    <n v="35"/>
    <x v="1"/>
    <m/>
    <x v="335"/>
    <n v="3"/>
    <s v="yes"/>
    <n v="3"/>
    <s v="yes"/>
    <n v="0.24222140842013801"/>
    <n v="-0.99388215076244701"/>
    <n v="-3.2777235243055598E-2"/>
    <x v="0"/>
    <d v="2017-03-29T11:56:19"/>
    <d v="2017-03-29T11:55:29"/>
    <s v="-"/>
    <x v="0"/>
  </r>
  <r>
    <n v="1860"/>
    <n v="33"/>
    <x v="1"/>
    <m/>
    <x v="294"/>
    <n v="4"/>
    <s v="no"/>
    <n v="4"/>
    <s v="yes"/>
    <n v="0.46666666666666601"/>
    <n v="9.5180418584535895E-2"/>
    <n v="0.780555555555555"/>
    <x v="0"/>
    <d v="2017-03-29T11:54:09"/>
    <d v="2017-03-29T11:55:33"/>
    <s v="-"/>
    <x v="0"/>
  </r>
  <r>
    <n v="1861"/>
    <n v="31"/>
    <x v="1"/>
    <m/>
    <x v="278"/>
    <n v="2"/>
    <s v="yes"/>
    <n v="1"/>
    <s v="no"/>
    <n v="-0.62222222222222201"/>
    <n v="-0.66324502209270098"/>
    <n v="-0.374999999999999"/>
    <x v="0"/>
    <d v="2017-03-29T11:54:41"/>
    <d v="2017-03-29T11:55:33"/>
    <s v="-"/>
    <x v="0"/>
  </r>
  <r>
    <n v="1862"/>
    <n v="32"/>
    <x v="1"/>
    <m/>
    <x v="284"/>
    <n v="3"/>
    <s v="yes"/>
    <n v="2"/>
    <s v="yes"/>
    <n v="3.3333333333333298E-2"/>
    <n v="-0.991754666245243"/>
    <n v="0.26944444444444399"/>
    <x v="0"/>
    <d v="2017-03-29T11:54:22"/>
    <d v="2017-03-29T11:55:37"/>
    <s v="-"/>
    <x v="0"/>
  </r>
  <r>
    <n v="1863"/>
    <n v="35"/>
    <x v="2"/>
    <m/>
    <x v="43"/>
    <n v="4"/>
    <s v="no"/>
    <n v="5"/>
    <s v="yes"/>
    <n v="0.81999918619791601"/>
    <n v="0.31700591345795498"/>
    <n v="0.23388943142361099"/>
    <x v="3"/>
    <d v="2017-03-29T11:56:38"/>
    <d v="2017-03-29T11:55:51"/>
    <s v="a010"/>
    <x v="1"/>
  </r>
  <r>
    <n v="1864"/>
    <n v="31"/>
    <x v="1"/>
    <m/>
    <x v="284"/>
    <n v="2"/>
    <s v="yes"/>
    <n v="2"/>
    <s v="yes"/>
    <n v="-0.155555555555555"/>
    <n v="-0.99523494128691004"/>
    <n v="-0.219444444444444"/>
    <x v="0"/>
    <d v="2017-03-29T11:54:55"/>
    <d v="2017-03-29T11:55:52"/>
    <s v="-"/>
    <x v="0"/>
  </r>
  <r>
    <n v="1865"/>
    <n v="32"/>
    <x v="1"/>
    <m/>
    <x v="305"/>
    <n v="4"/>
    <s v="no"/>
    <n v="4"/>
    <s v="yes"/>
    <n v="0.74444444444444402"/>
    <n v="-0.11202853986693"/>
    <n v="0.22500000000000001"/>
    <x v="0"/>
    <d v="2017-03-29T11:54:57"/>
    <d v="2017-03-29T11:56:00"/>
    <s v="-"/>
    <x v="0"/>
  </r>
  <r>
    <n v="1866"/>
    <n v="36"/>
    <x v="1"/>
    <m/>
    <x v="336"/>
    <n v="3"/>
    <s v="no"/>
    <n v="2"/>
    <s v="yes"/>
    <n v="0.53333333333333299"/>
    <n v="-0.859250206747044"/>
    <n v="-0.41944444444444401"/>
    <x v="0"/>
    <d v="2017-03-29T11:54:57"/>
    <d v="2017-03-29T11:56:00"/>
    <s v="-"/>
    <x v="0"/>
  </r>
  <r>
    <n v="1867"/>
    <n v="30"/>
    <x v="1"/>
    <m/>
    <x v="323"/>
    <n v="4"/>
    <s v="no"/>
    <n v="3"/>
    <s v="yes"/>
    <n v="0.83333333333333304"/>
    <n v="0.38758837440821597"/>
    <n v="0.358333333333333"/>
    <x v="0"/>
    <d v="2017-03-29T11:54:50"/>
    <d v="2017-03-29T11:56:01"/>
    <s v="-"/>
    <x v="0"/>
  </r>
  <r>
    <n v="1868"/>
    <n v="31"/>
    <x v="1"/>
    <m/>
    <x v="322"/>
    <n v="4"/>
    <s v="yes"/>
    <n v="3"/>
    <s v="yes"/>
    <n v="0.39999999999999902"/>
    <n v="-0.57806844117937295"/>
    <n v="0.64722222222222203"/>
    <x v="0"/>
    <d v="2017-03-29T11:55:14"/>
    <d v="2017-03-29T11:56:06"/>
    <s v="-"/>
    <x v="0"/>
  </r>
  <r>
    <n v="1869"/>
    <n v="33"/>
    <x v="1"/>
    <m/>
    <x v="337"/>
    <n v="1"/>
    <s v="yes"/>
    <n v="2"/>
    <s v="no"/>
    <n v="6.6666666666666596E-2"/>
    <n v="-0.99911076841447899"/>
    <n v="2.7777777777777302E-3"/>
    <x v="0"/>
    <d v="2017-03-29T11:54:51"/>
    <d v="2017-03-29T11:56:10"/>
    <s v="-"/>
    <x v="0"/>
  </r>
  <r>
    <n v="1870"/>
    <n v="35"/>
    <x v="1"/>
    <m/>
    <x v="338"/>
    <n v="3"/>
    <s v="no"/>
    <n v="2"/>
    <s v="yes"/>
    <n v="0.10888807508680499"/>
    <n v="-0.99858548368823896"/>
    <n v="7.8333875868055597E-2"/>
    <x v="0"/>
    <d v="2017-03-29T11:57:00"/>
    <d v="2017-03-29T11:56:15"/>
    <s v="-"/>
    <x v="0"/>
  </r>
  <r>
    <n v="1871"/>
    <n v="36"/>
    <x v="1"/>
    <m/>
    <x v="265"/>
    <n v="3"/>
    <s v="no"/>
    <n v="2"/>
    <s v="yes"/>
    <n v="0.31111111111111101"/>
    <n v="-0.98699023214277404"/>
    <n v="6.9444444444444406E-2"/>
    <x v="0"/>
    <d v="2017-03-29T11:55:31"/>
    <d v="2017-03-29T11:56:17"/>
    <s v="-"/>
    <x v="0"/>
  </r>
  <r>
    <n v="1872"/>
    <n v="30"/>
    <x v="1"/>
    <m/>
    <x v="319"/>
    <n v="3"/>
    <s v="no"/>
    <n v="1"/>
    <s v="no"/>
    <n v="5.5555555555555601E-2"/>
    <n v="-0.99756438619395504"/>
    <n v="0.15833333333333299"/>
    <x v="0"/>
    <d v="2017-03-29T11:55:22"/>
    <d v="2017-03-29T11:56:23"/>
    <s v="-"/>
    <x v="0"/>
  </r>
  <r>
    <n v="1873"/>
    <n v="31"/>
    <x v="1"/>
    <m/>
    <x v="305"/>
    <n v="4"/>
    <s v="yes"/>
    <n v="2"/>
    <s v="yes"/>
    <n v="1"/>
    <n v="0.94069782195538798"/>
    <n v="-0.97499999999999998"/>
    <x v="0"/>
    <d v="2017-03-29T11:55:28"/>
    <d v="2017-03-29T11:56:27"/>
    <s v="-"/>
    <x v="0"/>
  </r>
  <r>
    <n v="1874"/>
    <n v="35"/>
    <x v="1"/>
    <m/>
    <x v="339"/>
    <n v="1"/>
    <s v="no"/>
    <n v="4"/>
    <s v="no"/>
    <n v="-2.4445258246527799E-2"/>
    <n v="-0.95124766509456105"/>
    <n v="-0.432777235243055"/>
    <x v="0"/>
    <d v="2017-03-29T11:57:25"/>
    <d v="2017-03-29T11:56:32"/>
    <s v="-"/>
    <x v="0"/>
  </r>
  <r>
    <n v="1875"/>
    <n v="33"/>
    <x v="1"/>
    <m/>
    <x v="301"/>
    <n v="2"/>
    <s v="yes"/>
    <n v="1"/>
    <s v="yes"/>
    <n v="0.422222222222222"/>
    <n v="-0.95648106951994805"/>
    <n v="0.38055555555555498"/>
    <x v="0"/>
    <d v="2017-03-29T11:55:27"/>
    <d v="2017-03-29T11:56:33"/>
    <s v="-"/>
    <x v="0"/>
  </r>
  <r>
    <n v="1876"/>
    <n v="32"/>
    <x v="1"/>
    <m/>
    <x v="337"/>
    <n v="3"/>
    <s v="no"/>
    <n v="2"/>
    <s v="yes"/>
    <n v="-3.3333333333333298E-2"/>
    <n v="-0.99603162500736497"/>
    <n v="0.202777777777777"/>
    <x v="0"/>
    <d v="2017-03-29T11:55:21"/>
    <d v="2017-03-29T11:56:34"/>
    <s v="-"/>
    <x v="0"/>
  </r>
  <r>
    <n v="1877"/>
    <n v="35"/>
    <x v="1"/>
    <m/>
    <x v="340"/>
    <n v="3"/>
    <s v="no"/>
    <n v="3"/>
    <s v="yes"/>
    <n v="0.55333251953124996"/>
    <n v="-0.82746206281204604"/>
    <n v="-0.21055501302083299"/>
    <x v="0"/>
    <d v="2017-03-29T11:57:41"/>
    <d v="2017-03-29T11:56:43"/>
    <s v="-"/>
    <x v="0"/>
  </r>
  <r>
    <n v="1878"/>
    <n v="36"/>
    <x v="1"/>
    <m/>
    <x v="261"/>
    <n v="2"/>
    <s v="no"/>
    <n v="2"/>
    <s v="yes"/>
    <n v="0.31111111111111101"/>
    <n v="-0.98699023214277404"/>
    <n v="0.13611111111111099"/>
    <x v="0"/>
    <d v="2017-03-29T11:55:48"/>
    <d v="2017-03-29T11:56:44"/>
    <s v="-"/>
    <x v="0"/>
  </r>
  <r>
    <n v="1879"/>
    <n v="31"/>
    <x v="1"/>
    <m/>
    <x v="341"/>
    <n v="2"/>
    <s v="yes"/>
    <n v="2"/>
    <s v="no"/>
    <n v="-0.4"/>
    <n v="-0.96576475131997397"/>
    <n v="-0.26388888888888801"/>
    <x v="0"/>
    <d v="2017-03-29T11:55:48"/>
    <d v="2017-03-29T11:56:45"/>
    <s v="-"/>
    <x v="0"/>
  </r>
  <r>
    <n v="1880"/>
    <n v="32"/>
    <x v="1"/>
    <m/>
    <x v="342"/>
    <n v="2"/>
    <s v="no"/>
    <n v="4"/>
    <s v="no"/>
    <n v="-0.54444444444444395"/>
    <n v="-0.84232588603559999"/>
    <n v="-4.1666666666666602E-2"/>
    <x v="0"/>
    <d v="2017-03-29T11:55:54"/>
    <d v="2017-03-29T11:56:55"/>
    <s v="-"/>
    <x v="0"/>
  </r>
  <r>
    <n v="1881"/>
    <n v="33"/>
    <x v="1"/>
    <m/>
    <x v="249"/>
    <n v="4"/>
    <s v="no"/>
    <n v="4"/>
    <s v="yes"/>
    <n v="0.62222222222222201"/>
    <n v="-0.66324502209270098"/>
    <n v="0.51388888888888795"/>
    <x v="0"/>
    <d v="2017-03-29T11:55:51"/>
    <d v="2017-03-29T11:56:56"/>
    <s v="-"/>
    <x v="0"/>
  </r>
  <r>
    <n v="1882"/>
    <n v="31"/>
    <x v="1"/>
    <m/>
    <x v="261"/>
    <n v="2"/>
    <s v="yes"/>
    <n v="1"/>
    <s v="no"/>
    <n v="-0.422222222222222"/>
    <n v="-0.95648106951994805"/>
    <n v="-0.241666666666666"/>
    <x v="0"/>
    <d v="2017-03-29T11:56:07"/>
    <d v="2017-03-29T11:57:00"/>
    <s v="-"/>
    <x v="0"/>
  </r>
  <r>
    <n v="1883"/>
    <n v="30"/>
    <x v="1"/>
    <m/>
    <x v="287"/>
    <n v="3"/>
    <s v="no"/>
    <n v="1"/>
    <s v="yes"/>
    <n v="1.1111111111111099E-2"/>
    <n v="-0.88486732817164904"/>
    <n v="0.51388888888888795"/>
    <x v="0"/>
    <d v="2017-03-29T11:55:44"/>
    <d v="2017-03-29T11:57:02"/>
    <s v="-"/>
    <x v="0"/>
  </r>
  <r>
    <n v="1884"/>
    <n v="35"/>
    <x v="1"/>
    <m/>
    <x v="343"/>
    <n v="2"/>
    <s v="no"/>
    <n v="2"/>
    <s v="yes"/>
    <n v="0.197776963975694"/>
    <n v="-0.95124766509456105"/>
    <n v="-0.432777235243055"/>
    <x v="0"/>
    <d v="2017-03-29T11:57:52"/>
    <d v="2017-03-29T11:57:04"/>
    <s v="-"/>
    <x v="0"/>
  </r>
  <r>
    <n v="1885"/>
    <n v="30"/>
    <x v="1"/>
    <m/>
    <x v="260"/>
    <n v="3"/>
    <s v="yes"/>
    <n v="3"/>
    <s v="yes"/>
    <n v="0.5"/>
    <n v="-0.81854809288806796"/>
    <n v="0.55833333333333302"/>
    <x v="0"/>
    <d v="2017-03-29T11:56:23"/>
    <d v="2017-03-29T11:57:19"/>
    <s v="-"/>
    <x v="0"/>
  </r>
  <r>
    <n v="1886"/>
    <n v="32"/>
    <x v="1"/>
    <m/>
    <x v="296"/>
    <n v="4"/>
    <s v="no"/>
    <n v="4"/>
    <s v="no"/>
    <n v="0.25555555555555498"/>
    <n v="-0.94307936740211795"/>
    <n v="0.44722222222222202"/>
    <x v="0"/>
    <d v="2017-03-29T11:56:16"/>
    <d v="2017-03-29T11:57:21"/>
    <s v="-"/>
    <x v="0"/>
  </r>
  <r>
    <n v="1887"/>
    <n v="35"/>
    <x v="1"/>
    <m/>
    <x v="344"/>
    <n v="3"/>
    <s v="no"/>
    <n v="3"/>
    <s v="yes"/>
    <n v="0.10888807508680499"/>
    <n v="-0.98139250913836795"/>
    <n v="-0.34388834635416599"/>
    <x v="0"/>
    <d v="2017-03-29T11:58:13"/>
    <d v="2017-03-29T11:57:21"/>
    <s v="-"/>
    <x v="0"/>
  </r>
  <r>
    <n v="1888"/>
    <n v="31"/>
    <x v="1"/>
    <m/>
    <x v="254"/>
    <n v="3"/>
    <s v="yes"/>
    <n v="2"/>
    <s v="yes"/>
    <n v="0.57777777777777695"/>
    <n v="-0.77981182665191895"/>
    <n v="0.13611111111111099"/>
    <x v="0"/>
    <d v="2017-03-29T11:56:22"/>
    <d v="2017-03-29T11:57:29"/>
    <s v="-"/>
    <x v="0"/>
  </r>
  <r>
    <n v="1889"/>
    <n v="30"/>
    <x v="1"/>
    <m/>
    <x v="336"/>
    <n v="4"/>
    <s v="no"/>
    <n v="4"/>
    <s v="yes"/>
    <n v="0.98888888888888904"/>
    <n v="0.92174564935348502"/>
    <n v="0.469444444444444"/>
    <x v="0"/>
    <d v="2017-03-29T11:56:41"/>
    <d v="2017-03-29T11:57:37"/>
    <s v="-"/>
    <x v="0"/>
  </r>
  <r>
    <n v="1890"/>
    <n v="35"/>
    <x v="1"/>
    <m/>
    <x v="345"/>
    <n v="1"/>
    <s v="no"/>
    <n v="2"/>
    <s v="no"/>
    <n v="0.10888807508680499"/>
    <n v="-0.99567791678720197"/>
    <n v="-0.21055501302083299"/>
    <x v="0"/>
    <d v="2017-03-29T11:58:30"/>
    <d v="2017-03-29T11:57:39"/>
    <s v="-"/>
    <x v="0"/>
  </r>
  <r>
    <n v="1891"/>
    <n v="32"/>
    <x v="1"/>
    <m/>
    <x v="323"/>
    <n v="4"/>
    <s v="no"/>
    <n v="4"/>
    <s v="yes"/>
    <n v="0.83333333333333304"/>
    <n v="0.38758837440821597"/>
    <n v="0.55833333333333302"/>
    <x v="0"/>
    <d v="2017-03-29T11:56:42"/>
    <d v="2017-03-29T11:57:42"/>
    <s v="-"/>
    <x v="0"/>
  </r>
  <r>
    <n v="1892"/>
    <n v="36"/>
    <x v="2"/>
    <m/>
    <x v="38"/>
    <n v="2"/>
    <s v="no"/>
    <n v="2"/>
    <s v="no"/>
    <n v="-0.17777777777777701"/>
    <n v="-0.99603162500736497"/>
    <n v="0.202777777777777"/>
    <x v="1"/>
    <d v="2017-03-29T11:56:15"/>
    <d v="2017-03-29T11:57:47"/>
    <s v="a110"/>
    <x v="1"/>
  </r>
  <r>
    <n v="1733"/>
    <n v="33"/>
    <x v="2"/>
    <m/>
    <x v="85"/>
    <n v="1"/>
    <s v="no"/>
    <n v="3"/>
    <s v="no"/>
    <n v="8.8888888888888906E-2"/>
    <n v="-0.99603162500736497"/>
    <n v="0.202777777777777"/>
    <x v="5"/>
    <d v="2017-03-29T11:43:41"/>
    <d v="2017-03-29T11:44:59"/>
    <s v="a101"/>
    <x v="0"/>
  </r>
  <r>
    <n v="1894"/>
    <n v="31"/>
    <x v="1"/>
    <m/>
    <x v="346"/>
    <n v="2"/>
    <s v="yes"/>
    <n v="2"/>
    <s v="no"/>
    <n v="0"/>
    <n v="-0.48962632992449501"/>
    <n v="0.66944444444444395"/>
    <x v="0"/>
    <d v="2017-03-29T11:56:51"/>
    <d v="2017-03-29T11:57:55"/>
    <s v="-"/>
    <x v="0"/>
  </r>
  <r>
    <n v="1895"/>
    <n v="35"/>
    <x v="1"/>
    <m/>
    <x v="347"/>
    <n v="2"/>
    <s v="no"/>
    <n v="2"/>
    <s v="yes"/>
    <n v="0.197776963975694"/>
    <n v="-0.996243645701407"/>
    <n v="-0.121666124131944"/>
    <x v="0"/>
    <d v="2017-03-29T11:58:48"/>
    <d v="2017-03-29T11:57:57"/>
    <s v="-"/>
    <x v="0"/>
  </r>
  <r>
    <n v="1896"/>
    <n v="30"/>
    <x v="1"/>
    <m/>
    <x v="262"/>
    <n v="3"/>
    <s v="no"/>
    <n v="1"/>
    <s v="yes"/>
    <n v="0.32222222222222202"/>
    <n v="-0.98531072557347799"/>
    <n v="0.22500000000000001"/>
    <x v="0"/>
    <d v="2017-03-29T11:56:58"/>
    <d v="2017-03-29T11:57:58"/>
    <s v="-"/>
    <x v="0"/>
  </r>
  <r>
    <n v="1897"/>
    <n v="32"/>
    <x v="1"/>
    <m/>
    <x v="348"/>
    <n v="4"/>
    <s v="no"/>
    <n v="4"/>
    <s v="yes"/>
    <n v="0.36666666666666597"/>
    <n v="-0.97615425301736203"/>
    <n v="0.202777777777777"/>
    <x v="0"/>
    <d v="2017-03-29T11:57:06"/>
    <d v="2017-03-29T11:58:06"/>
    <s v="-"/>
    <x v="0"/>
  </r>
  <r>
    <n v="1898"/>
    <n v="36"/>
    <x v="1"/>
    <m/>
    <x v="301"/>
    <n v="3"/>
    <s v="no"/>
    <n v="2"/>
    <s v="yes"/>
    <n v="0.28888888888888797"/>
    <n v="-0.98979783057627002"/>
    <n v="-8.6111111111111097E-2"/>
    <x v="0"/>
    <d v="2017-03-29T11:57:18"/>
    <d v="2017-03-29T11:58:09"/>
    <s v="-"/>
    <x v="0"/>
  </r>
  <r>
    <n v="1899"/>
    <n v="31"/>
    <x v="1"/>
    <m/>
    <x v="336"/>
    <n v="4"/>
    <s v="yes"/>
    <n v="3"/>
    <s v="yes"/>
    <n v="0.93333333333333302"/>
    <n v="0.79348956196801002"/>
    <n v="-0.79722222222222205"/>
    <x v="0"/>
    <d v="2017-03-29T11:57:16"/>
    <d v="2017-03-29T11:58:12"/>
    <s v="-"/>
    <x v="0"/>
  </r>
  <r>
    <n v="1900"/>
    <n v="33"/>
    <x v="1"/>
    <m/>
    <x v="342"/>
    <n v="2"/>
    <s v="yes"/>
    <n v="1"/>
    <s v="yes"/>
    <n v="-0.48888888888888798"/>
    <n v="-0.91138029329094095"/>
    <n v="0.22500000000000001"/>
    <x v="0"/>
    <d v="2017-03-29T11:57:07"/>
    <d v="2017-03-29T11:58:19"/>
    <s v="-"/>
    <x v="0"/>
  </r>
  <r>
    <n v="1901"/>
    <n v="35"/>
    <x v="1"/>
    <m/>
    <x v="349"/>
    <n v="2"/>
    <s v="no"/>
    <n v="2"/>
    <s v="yes"/>
    <n v="6.4443630642361097E-2"/>
    <n v="-0.998724971917198"/>
    <n v="-9.9443901909722202E-2"/>
    <x v="0"/>
    <d v="2017-03-29T11:59:06"/>
    <d v="2017-03-29T11:58:22"/>
    <s v="-"/>
    <x v="0"/>
  </r>
  <r>
    <n v="1902"/>
    <n v="32"/>
    <x v="1"/>
    <m/>
    <x v="350"/>
    <n v="2"/>
    <s v="no"/>
    <n v="4"/>
    <s v="no"/>
    <n v="-0.3"/>
    <n v="-0.988478772311154"/>
    <n v="9.1666666666666702E-2"/>
    <x v="0"/>
    <d v="2017-03-29T11:57:27"/>
    <d v="2017-03-29T11:58:22"/>
    <s v="-"/>
    <x v="0"/>
  </r>
  <r>
    <n v="1903"/>
    <n v="30"/>
    <x v="1"/>
    <m/>
    <x v="351"/>
    <n v="3"/>
    <s v="no"/>
    <n v="1"/>
    <s v="no"/>
    <n v="0.3"/>
    <n v="-0.988478772311154"/>
    <n v="0.13611111111111099"/>
    <x v="0"/>
    <d v="2017-03-29T11:57:19"/>
    <d v="2017-03-29T11:58:31"/>
    <s v="-"/>
    <x v="0"/>
  </r>
  <r>
    <n v="1904"/>
    <n v="31"/>
    <x v="1"/>
    <m/>
    <x v="342"/>
    <n v="1"/>
    <s v="yes"/>
    <n v="2"/>
    <s v="no"/>
    <n v="-0.44444444444444398"/>
    <n v="-0.94474723694402696"/>
    <n v="-1.94444444444445E-2"/>
    <x v="0"/>
    <d v="2017-03-29T11:57:33"/>
    <d v="2017-03-29T11:58:35"/>
    <s v="-"/>
    <x v="0"/>
  </r>
  <r>
    <n v="1905"/>
    <n v="35"/>
    <x v="1"/>
    <m/>
    <x v="352"/>
    <n v="3"/>
    <s v="no"/>
    <n v="3"/>
    <s v="yes"/>
    <n v="0.197776963975694"/>
    <n v="-0.996243645701407"/>
    <n v="-9.9443901909722202E-2"/>
    <x v="0"/>
    <d v="2017-03-29T11:59:31"/>
    <d v="2017-03-29T11:58:40"/>
    <s v="-"/>
    <x v="0"/>
  </r>
  <r>
    <n v="1906"/>
    <n v="36"/>
    <x v="1"/>
    <m/>
    <x v="300"/>
    <n v="4"/>
    <s v="no"/>
    <n v="3"/>
    <s v="yes"/>
    <n v="0.844444444444444"/>
    <n v="0.44394467777885699"/>
    <n v="-0.35277777777777702"/>
    <x v="0"/>
    <d v="2017-03-29T11:57:40"/>
    <d v="2017-03-29T11:58:42"/>
    <s v="-"/>
    <x v="0"/>
  </r>
  <r>
    <n v="1907"/>
    <n v="32"/>
    <x v="1"/>
    <m/>
    <x v="263"/>
    <n v="4"/>
    <s v="no"/>
    <n v="4"/>
    <s v="yes"/>
    <n v="0.25555555555555498"/>
    <n v="-0.94307936740211795"/>
    <n v="0.44722222222222202"/>
    <x v="0"/>
    <d v="2017-03-29T11:57:43"/>
    <d v="2017-03-29T11:58:43"/>
    <s v="-"/>
    <x v="0"/>
  </r>
  <r>
    <n v="1908"/>
    <n v="33"/>
    <x v="1"/>
    <m/>
    <x v="322"/>
    <n v="4"/>
    <s v="no"/>
    <n v="4"/>
    <s v="yes"/>
    <n v="0.8"/>
    <n v="0.20632928530448399"/>
    <n v="0.358333333333333"/>
    <x v="0"/>
    <d v="2017-03-29T11:57:36"/>
    <d v="2017-03-29T11:58:43"/>
    <s v="-"/>
    <x v="0"/>
  </r>
  <r>
    <n v="1909"/>
    <n v="31"/>
    <x v="1"/>
    <m/>
    <x v="353"/>
    <n v="3"/>
    <s v="yes"/>
    <n v="2"/>
    <s v="yes"/>
    <n v="0.44444444444444398"/>
    <n v="-0.94474723694402696"/>
    <n v="0.22500000000000001"/>
    <x v="0"/>
    <d v="2017-03-29T11:57:58"/>
    <d v="2017-03-29T11:58:50"/>
    <s v="-"/>
    <x v="0"/>
  </r>
  <r>
    <n v="1910"/>
    <n v="35"/>
    <x v="1"/>
    <m/>
    <x v="354"/>
    <n v="4"/>
    <s v="no"/>
    <n v="4"/>
    <s v="no"/>
    <n v="0.30888807508680499"/>
    <n v="-0.987302606723787"/>
    <n v="0.300556098090277"/>
    <x v="0"/>
    <d v="2017-03-29T11:59:49"/>
    <d v="2017-03-29T11:58:58"/>
    <s v="-"/>
    <x v="0"/>
  </r>
  <r>
    <n v="1911"/>
    <n v="30"/>
    <x v="2"/>
    <m/>
    <x v="63"/>
    <n v="4"/>
    <s v="no"/>
    <n v="4"/>
    <s v="yes"/>
    <n v="0.9"/>
    <n v="0.68458616597302102"/>
    <n v="0.38055555555555498"/>
    <x v="4"/>
    <d v="2017-03-29T11:57:52"/>
    <d v="2017-03-29T11:59:03"/>
    <s v="a111"/>
    <x v="1"/>
  </r>
  <r>
    <n v="1912"/>
    <n v="33"/>
    <x v="1"/>
    <m/>
    <x v="248"/>
    <n v="1"/>
    <s v="no"/>
    <n v="3"/>
    <s v="no"/>
    <n v="-0.6"/>
    <n v="-0.72677220383770402"/>
    <n v="0.58055555555555505"/>
    <x v="0"/>
    <d v="2017-03-29T11:58:01"/>
    <d v="2017-03-29T11:59:04"/>
    <s v="-"/>
    <x v="0"/>
  </r>
  <r>
    <n v="1913"/>
    <n v="36"/>
    <x v="1"/>
    <m/>
    <x v="289"/>
    <n v="3"/>
    <s v="no"/>
    <n v="2"/>
    <s v="no"/>
    <n v="-6.6666666666666596E-2"/>
    <n v="-0.99911076841447899"/>
    <n v="-1.94444444444445E-2"/>
    <x v="0"/>
    <d v="2017-03-29T11:58:13"/>
    <d v="2017-03-29T11:59:05"/>
    <s v="-"/>
    <x v="0"/>
  </r>
  <r>
    <n v="1914"/>
    <n v="31"/>
    <x v="1"/>
    <m/>
    <x v="285"/>
    <n v="3"/>
    <s v="yes"/>
    <n v="2"/>
    <s v="yes"/>
    <n v="0.82222222222222197"/>
    <n v="0.32897597368471598"/>
    <n v="-0.50833333333333297"/>
    <x v="0"/>
    <d v="2017-03-29T11:58:12"/>
    <d v="2017-03-29T11:59:09"/>
    <s v="-"/>
    <x v="0"/>
  </r>
  <r>
    <n v="1915"/>
    <n v="35"/>
    <x v="1"/>
    <m/>
    <x v="355"/>
    <n v="3"/>
    <s v="no"/>
    <n v="3"/>
    <s v="yes"/>
    <n v="0.197776963975694"/>
    <n v="-0.996243645701407"/>
    <n v="5.6111653645833301E-2"/>
    <x v="0"/>
    <d v="2017-03-29T12:00:07"/>
    <d v="2017-03-29T11:59:11"/>
    <s v="-"/>
    <x v="0"/>
  </r>
  <r>
    <n v="1916"/>
    <n v="32"/>
    <x v="2"/>
    <m/>
    <x v="63"/>
    <n v="4"/>
    <s v="no"/>
    <n v="4"/>
    <s v="yes"/>
    <n v="0.85555555555555496"/>
    <n v="0.49777770092715301"/>
    <n v="0.60277777777777697"/>
    <x v="4"/>
    <d v="2017-03-29T11:58:03"/>
    <d v="2017-03-29T11:59:20"/>
    <s v="a111"/>
    <x v="1"/>
  </r>
  <r>
    <n v="1917"/>
    <n v="33"/>
    <x v="1"/>
    <m/>
    <x v="356"/>
    <n v="3"/>
    <s v="yes"/>
    <n v="2"/>
    <s v="yes"/>
    <n v="0.73333333333333295"/>
    <n v="-0.17400564782724301"/>
    <n v="0.13611111111111099"/>
    <x v="0"/>
    <d v="2017-03-29T11:58:21"/>
    <d v="2017-03-29T11:59:20"/>
    <s v="-"/>
    <x v="0"/>
  </r>
  <r>
    <n v="1918"/>
    <n v="30"/>
    <x v="1"/>
    <m/>
    <x v="356"/>
    <n v="3"/>
    <s v="yes"/>
    <n v="2"/>
    <s v="yes"/>
    <n v="0.56666666666666599"/>
    <n v="-0.80276485835953004"/>
    <n v="0.24722222222222201"/>
    <x v="0"/>
    <d v="2017-03-29T11:58:24"/>
    <d v="2017-03-29T11:59:21"/>
    <s v="-"/>
    <x v="0"/>
  </r>
  <r>
    <n v="1919"/>
    <n v="35"/>
    <x v="1"/>
    <m/>
    <x v="357"/>
    <n v="3"/>
    <s v="no"/>
    <n v="3"/>
    <s v="yes"/>
    <n v="0.197776963975694"/>
    <n v="-0.996243645701407"/>
    <n v="0.122778320312499"/>
    <x v="0"/>
    <d v="2017-03-29T12:00:20"/>
    <d v="2017-03-29T11:59:24"/>
    <s v="-"/>
    <x v="0"/>
  </r>
  <r>
    <n v="1920"/>
    <n v="31"/>
    <x v="1"/>
    <m/>
    <x v="276"/>
    <n v="3"/>
    <s v="yes"/>
    <n v="3"/>
    <s v="yes"/>
    <n v="0.95555555555555505"/>
    <n v="0.85211336725076503"/>
    <n v="-1.94444444444445E-2"/>
    <x v="0"/>
    <d v="2017-03-29T11:58:30"/>
    <d v="2017-03-29T11:59:31"/>
    <s v="-"/>
    <x v="0"/>
  </r>
  <r>
    <n v="1921"/>
    <n v="33"/>
    <x v="1"/>
    <m/>
    <x v="258"/>
    <n v="3"/>
    <s v="no"/>
    <n v="2"/>
    <s v="yes"/>
    <n v="0.66666666666666596"/>
    <n v="-0.50133814047780401"/>
    <n v="0.64722222222222203"/>
    <x v="0"/>
    <d v="2017-03-29T11:58:37"/>
    <d v="2017-03-29T11:59:35"/>
    <s v="-"/>
    <x v="0"/>
  </r>
  <r>
    <n v="1922"/>
    <n v="36"/>
    <x v="1"/>
    <m/>
    <x v="305"/>
    <n v="3"/>
    <s v="no"/>
    <n v="3"/>
    <s v="yes"/>
    <n v="0.55555555555555503"/>
    <n v="-0.82354979358574498"/>
    <n v="-0.219444444444444"/>
    <x v="0"/>
    <d v="2017-03-29T11:58:36"/>
    <d v="2017-03-29T11:59:35"/>
    <s v="-"/>
    <x v="0"/>
  </r>
  <r>
    <n v="1923"/>
    <n v="30"/>
    <x v="1"/>
    <m/>
    <x v="255"/>
    <n v="3"/>
    <s v="no"/>
    <n v="3"/>
    <s v="yes"/>
    <n v="0.61111111111111105"/>
    <n v="-0.69638672402165702"/>
    <n v="0.38055555555555498"/>
    <x v="0"/>
    <d v="2017-03-29T11:58:43"/>
    <d v="2017-03-29T11:59:42"/>
    <s v="-"/>
    <x v="0"/>
  </r>
  <r>
    <n v="1924"/>
    <n v="32"/>
    <x v="1"/>
    <m/>
    <x v="330"/>
    <n v="2"/>
    <s v="no"/>
    <n v="4"/>
    <s v="no"/>
    <n v="-0.36666666666666597"/>
    <n v="-0.97615425301736203"/>
    <n v="6.9444444444444406E-2"/>
    <x v="0"/>
    <d v="2017-03-29T11:58:40"/>
    <d v="2017-03-29T11:59:43"/>
    <s v="-"/>
    <x v="0"/>
  </r>
  <r>
    <n v="1925"/>
    <n v="35"/>
    <x v="1"/>
    <m/>
    <x v="358"/>
    <n v="2"/>
    <s v="no"/>
    <n v="2"/>
    <s v="yes"/>
    <n v="0.197776963975694"/>
    <n v="-0.996243645701407"/>
    <n v="-9.9443901909722202E-2"/>
    <x v="0"/>
    <d v="2017-03-29T12:00:33"/>
    <d v="2017-03-29T11:59:43"/>
    <s v="-"/>
    <x v="0"/>
  </r>
  <r>
    <n v="1926"/>
    <n v="36"/>
    <x v="1"/>
    <m/>
    <x v="288"/>
    <n v="3"/>
    <s v="no"/>
    <n v="2"/>
    <s v="yes"/>
    <n v="0.22222222222222199"/>
    <n v="-0.99508744086974998"/>
    <n v="-0.15277777777777701"/>
    <x v="0"/>
    <d v="2017-03-29T11:59:06"/>
    <d v="2017-03-29T11:59:55"/>
    <s v="-"/>
    <x v="0"/>
  </r>
  <r>
    <n v="1927"/>
    <n v="32"/>
    <x v="1"/>
    <m/>
    <x v="332"/>
    <n v="2"/>
    <s v="yes"/>
    <n v="2"/>
    <s v="no"/>
    <n v="-0.122222222222222"/>
    <n v="-0.99603162500736497"/>
    <n v="0.202777777777777"/>
    <x v="0"/>
    <d v="2017-03-29T11:59:03"/>
    <d v="2017-03-29T11:59:59"/>
    <s v="-"/>
    <x v="0"/>
  </r>
  <r>
    <n v="1928"/>
    <n v="31"/>
    <x v="2"/>
    <m/>
    <x v="40"/>
    <n v="2"/>
    <s v="no"/>
    <n v="3"/>
    <s v="yes"/>
    <n v="0.35555555555555501"/>
    <n v="-0.97887006201320903"/>
    <n v="0.29166666666666602"/>
    <x v="2"/>
    <d v="2017-03-29T11:58:53"/>
    <d v="2017-03-29T12:00:00"/>
    <s v="a001"/>
    <x v="1"/>
  </r>
  <r>
    <n v="1929"/>
    <n v="35"/>
    <x v="1"/>
    <m/>
    <x v="359"/>
    <n v="3"/>
    <s v="no"/>
    <n v="3"/>
    <s v="yes"/>
    <n v="0.13111029730902701"/>
    <n v="-0.98522122903046006"/>
    <n v="0.32277832031249998"/>
    <x v="0"/>
    <d v="2017-03-29T12:00:52"/>
    <d v="2017-03-29T12:00:00"/>
    <s v="-"/>
    <x v="0"/>
  </r>
  <r>
    <n v="1930"/>
    <n v="33"/>
    <x v="1"/>
    <m/>
    <x v="351"/>
    <n v="2"/>
    <s v="no"/>
    <n v="4"/>
    <s v="no"/>
    <n v="-0.66666666666666596"/>
    <n v="-0.50133814047780401"/>
    <n v="-0.374999999999999"/>
    <x v="0"/>
    <d v="2017-03-29T11:58:52"/>
    <d v="2017-03-29T12:00:04"/>
    <s v="-"/>
    <x v="0"/>
  </r>
  <r>
    <n v="1931"/>
    <n v="30"/>
    <x v="1"/>
    <m/>
    <x v="353"/>
    <n v="3"/>
    <s v="yes"/>
    <n v="2"/>
    <s v="yes"/>
    <n v="0.47777777777777702"/>
    <n v="-0.92119323207878101"/>
    <n v="0.313888888888888"/>
    <x v="0"/>
    <d v="2017-03-29T11:59:03"/>
    <d v="2017-03-29T12:00:13"/>
    <s v="-"/>
    <x v="0"/>
  </r>
  <r>
    <n v="1932"/>
    <n v="36"/>
    <x v="1"/>
    <m/>
    <x v="292"/>
    <n v="3"/>
    <s v="no"/>
    <n v="2"/>
    <s v="yes"/>
    <n v="0.35555555555555501"/>
    <n v="-0.97887006201320903"/>
    <n v="-0.26388888888888801"/>
    <x v="0"/>
    <d v="2017-03-29T11:59:26"/>
    <d v="2017-03-29T12:00:15"/>
    <s v="-"/>
    <x v="0"/>
  </r>
  <r>
    <n v="1933"/>
    <n v="31"/>
    <x v="1"/>
    <m/>
    <x v="294"/>
    <n v="3"/>
    <s v="yes"/>
    <n v="3"/>
    <s v="yes"/>
    <n v="0.422222222222222"/>
    <n v="-0.855184291666229"/>
    <n v="0.53611111111111098"/>
    <x v="0"/>
    <d v="2017-03-29T11:59:21"/>
    <d v="2017-03-29T12:00:25"/>
    <s v="-"/>
    <x v="0"/>
  </r>
  <r>
    <n v="1934"/>
    <n v="32"/>
    <x v="1"/>
    <m/>
    <x v="299"/>
    <n v="4"/>
    <s v="no"/>
    <n v="2"/>
    <s v="yes"/>
    <n v="0.32222222222222202"/>
    <n v="-0.98531072557347799"/>
    <n v="6.9444444444444406E-2"/>
    <x v="0"/>
    <d v="2017-03-29T11:59:20"/>
    <d v="2017-03-29T12:00:28"/>
    <s v="-"/>
    <x v="0"/>
  </r>
  <r>
    <n v="1935"/>
    <n v="33"/>
    <x v="1"/>
    <m/>
    <x v="313"/>
    <n v="3"/>
    <s v="yes"/>
    <n v="2"/>
    <s v="yes"/>
    <n v="0.8"/>
    <n v="0.20632928530448399"/>
    <n v="0.113888888888888"/>
    <x v="0"/>
    <d v="2017-03-29T11:59:21"/>
    <d v="2017-03-29T12:00:36"/>
    <s v="-"/>
    <x v="0"/>
  </r>
  <r>
    <n v="1936"/>
    <n v="36"/>
    <x v="1"/>
    <m/>
    <x v="258"/>
    <n v="4"/>
    <s v="no"/>
    <n v="3"/>
    <s v="yes"/>
    <n v="0.64444444444444404"/>
    <n v="6.31243164489729E-2"/>
    <n v="-0.77500000000000002"/>
    <x v="0"/>
    <d v="2017-03-29T11:59:45"/>
    <d v="2017-03-29T12:00:44"/>
    <s v="-"/>
    <x v="0"/>
  </r>
  <r>
    <n v="1937"/>
    <n v="35"/>
    <x v="1"/>
    <m/>
    <x v="360"/>
    <n v="2"/>
    <s v="no"/>
    <n v="2"/>
    <s v="no"/>
    <n v="-0.13555636935763801"/>
    <n v="-0.54848592135199203"/>
    <n v="-0.65499945746527699"/>
    <x v="0"/>
    <d v="2017-03-29T12:01:09"/>
    <d v="2017-03-29T12:00:46"/>
    <s v="-"/>
    <x v="0"/>
  </r>
  <r>
    <n v="1938"/>
    <n v="31"/>
    <x v="1"/>
    <m/>
    <x v="361"/>
    <n v="4"/>
    <s v="yes"/>
    <n v="3"/>
    <s v="yes"/>
    <n v="0.48888888888888798"/>
    <n v="0.93614079614232404"/>
    <n v="-0.99722222222222201"/>
    <x v="0"/>
    <d v="2017-03-29T11:59:47"/>
    <d v="2017-03-29T12:00:49"/>
    <s v="-"/>
    <x v="0"/>
  </r>
  <r>
    <n v="1939"/>
    <n v="32"/>
    <x v="1"/>
    <m/>
    <x v="271"/>
    <n v="4"/>
    <s v="no"/>
    <n v="4"/>
    <s v="yes"/>
    <n v="0.344444444444444"/>
    <n v="-0.98127935460223303"/>
    <n v="0.33611111111111103"/>
    <x v="0"/>
    <d v="2017-03-29T11:59:48"/>
    <d v="2017-03-29T12:00:57"/>
    <s v="-"/>
    <x v="0"/>
  </r>
  <r>
    <n v="1940"/>
    <n v="30"/>
    <x v="1"/>
    <m/>
    <x v="304"/>
    <n v="3"/>
    <s v="yes"/>
    <n v="1"/>
    <s v="yes"/>
    <n v="0.16666666666666599"/>
    <n v="-0.99353725065002696"/>
    <n v="0.24722222222222201"/>
    <x v="0"/>
    <d v="2017-03-29T11:59:35"/>
    <d v="2017-03-29T12:00:57"/>
    <s v="-"/>
    <x v="0"/>
  </r>
  <r>
    <n v="1941"/>
    <n v="33"/>
    <x v="1"/>
    <m/>
    <x v="353"/>
    <n v="2"/>
    <s v="no"/>
    <n v="4"/>
    <s v="no"/>
    <n v="-0.57777777777777695"/>
    <n v="-0.77981182665191895"/>
    <n v="-0.219444444444444"/>
    <x v="0"/>
    <d v="2017-03-29T11:59:54"/>
    <d v="2017-03-29T12:00:57"/>
    <s v="-"/>
    <x v="0"/>
  </r>
  <r>
    <n v="1942"/>
    <n v="35"/>
    <x v="1"/>
    <m/>
    <x v="362"/>
    <n v="3"/>
    <s v="no"/>
    <n v="4"/>
    <s v="yes"/>
    <n v="0.64222140842013897"/>
    <n v="-0.59631038523719904"/>
    <n v="-0.52166612413194402"/>
    <x v="0"/>
    <d v="2017-03-29T12:01:55"/>
    <d v="2017-03-29T12:01:04"/>
    <s v="-"/>
    <x v="0"/>
  </r>
  <r>
    <n v="1943"/>
    <n v="31"/>
    <x v="1"/>
    <m/>
    <x v="319"/>
    <n v="2"/>
    <s v="yes"/>
    <n v="1"/>
    <s v="yes"/>
    <n v="0.422222222222222"/>
    <n v="-0.908750152057065"/>
    <n v="0.49166666666666597"/>
    <x v="0"/>
    <d v="2017-03-29T12:00:11"/>
    <d v="2017-03-29T12:01:06"/>
    <s v="-"/>
    <x v="0"/>
  </r>
  <r>
    <n v="1944"/>
    <n v="36"/>
    <x v="1"/>
    <m/>
    <x v="283"/>
    <n v="4"/>
    <s v="no"/>
    <n v="4"/>
    <s v="yes"/>
    <n v="0.77777777777777701"/>
    <n v="7.9159167266609196E-2"/>
    <n v="-0.530555555555555"/>
    <x v="0"/>
    <d v="2017-03-29T12:00:16"/>
    <d v="2017-03-29T12:01:09"/>
    <s v="-"/>
    <x v="0"/>
  </r>
  <r>
    <n v="1945"/>
    <n v="33"/>
    <x v="1"/>
    <m/>
    <x v="287"/>
    <n v="2"/>
    <s v="yes"/>
    <n v="3"/>
    <s v="no"/>
    <n v="-0.8"/>
    <n v="0.20632928530448399"/>
    <n v="-0.39722222222222198"/>
    <x v="0"/>
    <d v="2017-03-29T12:00:15"/>
    <d v="2017-03-29T12:01:13"/>
    <s v="-"/>
    <x v="0"/>
  </r>
  <r>
    <n v="1946"/>
    <n v="30"/>
    <x v="1"/>
    <m/>
    <x v="256"/>
    <n v="1"/>
    <s v="no"/>
    <n v="2"/>
    <s v="no"/>
    <n v="-0.32222222222222202"/>
    <n v="-0.94307936740211795"/>
    <n v="0.44722222222222202"/>
    <x v="0"/>
    <d v="2017-03-29T12:00:18"/>
    <d v="2017-03-29T12:01:17"/>
    <s v="-"/>
    <x v="0"/>
  </r>
  <r>
    <n v="1947"/>
    <n v="35"/>
    <x v="1"/>
    <m/>
    <x v="363"/>
    <n v="5"/>
    <s v="no"/>
    <n v="5"/>
    <s v="yes"/>
    <n v="0.81999918619791601"/>
    <n v="0.958592989594794"/>
    <n v="1"/>
    <x v="0"/>
    <d v="2017-03-29T12:02:13"/>
    <d v="2017-03-29T12:01:17"/>
    <s v="-"/>
    <x v="0"/>
  </r>
  <r>
    <n v="1948"/>
    <n v="36"/>
    <x v="1"/>
    <m/>
    <x v="296"/>
    <n v="3"/>
    <s v="no"/>
    <n v="2"/>
    <s v="yes"/>
    <n v="0.44444444444444398"/>
    <n v="-0.94474723694402696"/>
    <n v="-0.17499999999999999"/>
    <x v="0"/>
    <d v="2017-03-29T12:00:40"/>
    <d v="2017-03-29T12:01:23"/>
    <s v="-"/>
    <x v="0"/>
  </r>
  <r>
    <n v="1949"/>
    <n v="32"/>
    <x v="1"/>
    <m/>
    <x v="297"/>
    <n v="2"/>
    <s v="yes"/>
    <n v="1"/>
    <s v="no"/>
    <n v="-0.36666666666666597"/>
    <n v="-0.97615425301736203"/>
    <n v="0.113888888888888"/>
    <x v="0"/>
    <d v="2017-03-29T12:00:18"/>
    <d v="2017-03-29T12:01:25"/>
    <s v="-"/>
    <x v="0"/>
  </r>
  <r>
    <n v="1950"/>
    <n v="31"/>
    <x v="1"/>
    <m/>
    <x v="259"/>
    <n v="2"/>
    <s v="yes"/>
    <n v="2"/>
    <s v="yes"/>
    <n v="8.8888888888888906E-2"/>
    <n v="-0.99224165444423196"/>
    <n v="-0.26388888888888801"/>
    <x v="0"/>
    <d v="2017-03-29T12:00:29"/>
    <d v="2017-03-29T12:01:25"/>
    <s v="-"/>
    <x v="0"/>
  </r>
  <r>
    <n v="1951"/>
    <n v="35"/>
    <x v="1"/>
    <m/>
    <x v="364"/>
    <n v="3"/>
    <s v="no"/>
    <n v="4"/>
    <s v="yes"/>
    <n v="0.48666585286458303"/>
    <n v="-0.80166895315221898"/>
    <n v="0.567222764756944"/>
    <x v="0"/>
    <d v="2017-03-29T12:02:26"/>
    <d v="2017-03-29T12:01:32"/>
    <s v="-"/>
    <x v="0"/>
  </r>
  <r>
    <n v="1952"/>
    <n v="33"/>
    <x v="1"/>
    <m/>
    <x v="310"/>
    <n v="1"/>
    <s v="no"/>
    <n v="5"/>
    <s v="no"/>
    <n v="-0.51111111111111096"/>
    <n v="-0.88814752511745398"/>
    <n v="0.22500000000000001"/>
    <x v="0"/>
    <d v="2017-03-29T12:00:31"/>
    <d v="2017-03-29T12:01:34"/>
    <s v="-"/>
    <x v="0"/>
  </r>
  <r>
    <n v="1953"/>
    <n v="31"/>
    <x v="1"/>
    <m/>
    <x v="337"/>
    <n v="2"/>
    <s v="yes"/>
    <n v="1"/>
    <s v="no"/>
    <n v="-0.51111111111111096"/>
    <n v="6.31243164489729E-2"/>
    <n v="-0.77500000000000002"/>
    <x v="0"/>
    <d v="2017-03-29T12:00:46"/>
    <d v="2017-03-29T12:01:37"/>
    <s v="-"/>
    <x v="0"/>
  </r>
  <r>
    <n v="1954"/>
    <n v="30"/>
    <x v="1"/>
    <m/>
    <x v="282"/>
    <n v="3"/>
    <s v="no"/>
    <n v="2"/>
    <s v="yes"/>
    <n v="-1.1111111111111001E-2"/>
    <n v="-0.27840687055632601"/>
    <n v="0.71388888888888902"/>
    <x v="0"/>
    <d v="2017-03-29T12:00:39"/>
    <d v="2017-03-29T12:01:38"/>
    <s v="-"/>
    <x v="0"/>
  </r>
  <r>
    <n v="1955"/>
    <n v="36"/>
    <x v="1"/>
    <m/>
    <x v="262"/>
    <n v="3"/>
    <s v="no"/>
    <n v="2"/>
    <s v="yes"/>
    <n v="0.48888888888888798"/>
    <n v="-0.91138029329094095"/>
    <n v="-0.108333333333333"/>
    <x v="0"/>
    <d v="2017-03-29T12:00:54"/>
    <d v="2017-03-29T12:01:41"/>
    <s v="-"/>
    <x v="0"/>
  </r>
  <r>
    <n v="1956"/>
    <n v="32"/>
    <x v="1"/>
    <m/>
    <x v="315"/>
    <n v="2"/>
    <s v="yes"/>
    <n v="2"/>
    <s v="yes"/>
    <n v="5.5555555555555601E-2"/>
    <n v="-0.99689093471207901"/>
    <n v="0.180555555555555"/>
    <x v="0"/>
    <d v="2017-03-29T12:00:45"/>
    <d v="2017-03-29T12:01:49"/>
    <s v="-"/>
    <x v="0"/>
  </r>
  <r>
    <n v="1957"/>
    <n v="35"/>
    <x v="1"/>
    <m/>
    <x v="365"/>
    <n v="2"/>
    <s v="no"/>
    <n v="3"/>
    <s v="yes"/>
    <n v="0.30888807508680499"/>
    <n v="-0.987302606723787"/>
    <n v="-3.2777235243055598E-2"/>
    <x v="0"/>
    <d v="2017-03-29T12:02:41"/>
    <d v="2017-03-29T12:01:50"/>
    <s v="-"/>
    <x v="0"/>
  </r>
  <r>
    <n v="1958"/>
    <n v="33"/>
    <x v="1"/>
    <m/>
    <x v="311"/>
    <n v="1"/>
    <s v="yes"/>
    <n v="2"/>
    <s v="no"/>
    <n v="-0.95555555555555505"/>
    <n v="0.85211336725076503"/>
    <n v="0.44722222222222202"/>
    <x v="0"/>
    <d v="2017-03-29T12:00:52"/>
    <d v="2017-03-29T12:01:57"/>
    <s v="-"/>
    <x v="0"/>
  </r>
  <r>
    <n v="1959"/>
    <n v="31"/>
    <x v="1"/>
    <m/>
    <x v="263"/>
    <n v="3"/>
    <s v="yes"/>
    <n v="3"/>
    <s v="yes"/>
    <n v="0.155555555555555"/>
    <n v="-0.855184291666229"/>
    <n v="0.53611111111111098"/>
    <x v="0"/>
    <d v="2017-03-29T12:00:59"/>
    <d v="2017-03-29T12:02:00"/>
    <s v="-"/>
    <x v="0"/>
  </r>
  <r>
    <n v="1960"/>
    <n v="30"/>
    <x v="1"/>
    <m/>
    <x v="330"/>
    <n v="3"/>
    <s v="no"/>
    <n v="2"/>
    <s v="yes"/>
    <n v="7.7777777777777696E-2"/>
    <n v="-3.29517761189023E-2"/>
    <n v="0.75833333333333297"/>
    <x v="0"/>
    <d v="2017-03-29T12:01:00"/>
    <d v="2017-03-29T12:02:01"/>
    <s v="-"/>
    <x v="0"/>
  </r>
  <r>
    <n v="1961"/>
    <n v="35"/>
    <x v="1"/>
    <m/>
    <x v="366"/>
    <n v="3"/>
    <s v="no"/>
    <n v="3"/>
    <s v="yes"/>
    <n v="0.81999918619791601"/>
    <n v="0.31700591345795498"/>
    <n v="-9.9443901909722202E-2"/>
    <x v="0"/>
    <d v="2017-03-29T12:02:59"/>
    <d v="2017-03-29T12:02:08"/>
    <s v="-"/>
    <x v="0"/>
  </r>
  <r>
    <n v="1962"/>
    <n v="36"/>
    <x v="2"/>
    <m/>
    <x v="40"/>
    <n v="3"/>
    <s v="no"/>
    <n v="2"/>
    <s v="yes"/>
    <n v="0.39999999999999902"/>
    <n v="-0.96576475131997397"/>
    <n v="-4.1666666666666602E-2"/>
    <x v="2"/>
    <d v="2017-03-29T12:01:12"/>
    <d v="2017-03-29T12:02:10"/>
    <s v="a001"/>
    <x v="1"/>
  </r>
  <r>
    <n v="1963"/>
    <n v="32"/>
    <x v="1"/>
    <m/>
    <x v="319"/>
    <n v="2"/>
    <s v="no"/>
    <n v="2"/>
    <s v="no"/>
    <n v="-0.41111111111111098"/>
    <n v="-0.96139580952930803"/>
    <n v="2.4999999999999901E-2"/>
    <x v="0"/>
    <d v="2017-03-29T12:01:10"/>
    <d v="2017-03-29T12:02:14"/>
    <s v="-"/>
    <x v="0"/>
  </r>
  <r>
    <n v="1964"/>
    <n v="31"/>
    <x v="1"/>
    <m/>
    <x v="279"/>
    <n v="2"/>
    <s v="yes"/>
    <n v="2"/>
    <s v="yes"/>
    <n v="0.155555555555555"/>
    <n v="-0.77371616810261501"/>
    <n v="0.58055555555555505"/>
    <x v="0"/>
    <d v="2017-03-29T12:01:22"/>
    <d v="2017-03-29T12:02:16"/>
    <s v="-"/>
    <x v="0"/>
  </r>
  <r>
    <n v="1965"/>
    <n v="33"/>
    <x v="1"/>
    <m/>
    <x v="315"/>
    <n v="3"/>
    <s v="yes"/>
    <n v="1"/>
    <s v="yes"/>
    <n v="0.37777777777777699"/>
    <n v="-0.97309390167502896"/>
    <n v="0.15833333333333299"/>
    <x v="0"/>
    <d v="2017-03-29T12:01:14"/>
    <d v="2017-03-29T12:02:20"/>
    <s v="-"/>
    <x v="0"/>
  </r>
  <r>
    <n v="1966"/>
    <n v="30"/>
    <x v="1"/>
    <m/>
    <x v="310"/>
    <n v="2"/>
    <s v="no"/>
    <n v="2"/>
    <s v="no"/>
    <n v="1.1111111111111099E-2"/>
    <n v="-0.94307936740211795"/>
    <n v="0.44722222222222202"/>
    <x v="0"/>
    <d v="2017-03-29T12:01:23"/>
    <d v="2017-03-29T12:02:22"/>
    <s v="-"/>
    <x v="0"/>
  </r>
  <r>
    <n v="1967"/>
    <n v="31"/>
    <x v="1"/>
    <m/>
    <x v="296"/>
    <n v="4"/>
    <s v="yes"/>
    <n v="3"/>
    <s v="yes"/>
    <n v="0.86666666666666603"/>
    <n v="0.54887940512401201"/>
    <n v="0.780555555555555"/>
    <x v="0"/>
    <d v="2017-03-29T12:01:37"/>
    <d v="2017-03-29T12:02:30"/>
    <s v="-"/>
    <x v="0"/>
  </r>
  <r>
    <n v="1968"/>
    <n v="35"/>
    <x v="2"/>
    <m/>
    <x v="38"/>
    <n v="3"/>
    <s v="no"/>
    <n v="4"/>
    <s v="yes"/>
    <n v="0.75333251953125002"/>
    <n v="-6.1581800580392303E-2"/>
    <n v="-0.49944390190972199"/>
    <x v="1"/>
    <d v="2017-03-29T12:03:17"/>
    <d v="2017-03-29T12:02:37"/>
    <s v="a110"/>
    <x v="1"/>
  </r>
  <r>
    <n v="1969"/>
    <n v="30"/>
    <x v="1"/>
    <m/>
    <x v="341"/>
    <n v="3"/>
    <s v="yes"/>
    <n v="2"/>
    <s v="yes"/>
    <n v="0.36666666666666597"/>
    <n v="-0.88486732817164904"/>
    <n v="0.51388888888888795"/>
    <x v="0"/>
    <d v="2017-03-29T12:01:43"/>
    <d v="2017-03-29T12:02:39"/>
    <s v="-"/>
    <x v="0"/>
  </r>
  <r>
    <n v="1970"/>
    <n v="36"/>
    <x v="1"/>
    <m/>
    <x v="337"/>
    <n v="3"/>
    <s v="no"/>
    <n v="2"/>
    <s v="yes"/>
    <n v="0.28888888888888797"/>
    <n v="-0.98979783057627002"/>
    <n v="-6.3888888888888995E-2"/>
    <x v="0"/>
    <d v="2017-03-29T12:01:41"/>
    <d v="2017-03-29T12:02:40"/>
    <s v="-"/>
    <x v="0"/>
  </r>
  <r>
    <n v="1971"/>
    <n v="32"/>
    <x v="1"/>
    <m/>
    <x v="311"/>
    <n v="1"/>
    <s v="no"/>
    <n v="2"/>
    <s v="no"/>
    <n v="-0.63333333333333297"/>
    <n v="-0.62723634430464403"/>
    <n v="-4.1666666666666602E-2"/>
    <x v="0"/>
    <d v="2017-03-29T12:01:34"/>
    <d v="2017-03-29T12:02:43"/>
    <s v="-"/>
    <x v="0"/>
  </r>
  <r>
    <n v="1972"/>
    <n v="31"/>
    <x v="1"/>
    <m/>
    <x v="301"/>
    <n v="2"/>
    <s v="yes"/>
    <n v="2"/>
    <s v="yes"/>
    <n v="0.422222222222222"/>
    <n v="-0.81854809288806796"/>
    <n v="0.55833333333333302"/>
    <x v="0"/>
    <d v="2017-03-29T12:01:52"/>
    <d v="2017-03-29T12:02:45"/>
    <s v="-"/>
    <x v="0"/>
  </r>
  <r>
    <n v="1973"/>
    <n v="33"/>
    <x v="1"/>
    <m/>
    <x v="289"/>
    <n v="1"/>
    <s v="no"/>
    <n v="3"/>
    <s v="no"/>
    <n v="0.133333333333333"/>
    <n v="-0.99224165444423196"/>
    <n v="-0.26388888888888801"/>
    <x v="0"/>
    <d v="2017-03-29T12:01:37"/>
    <d v="2017-03-29T12:02:58"/>
    <s v="-"/>
    <x v="0"/>
  </r>
  <r>
    <n v="1974"/>
    <n v="30"/>
    <x v="1"/>
    <m/>
    <x v="277"/>
    <n v="2"/>
    <s v="no"/>
    <n v="2"/>
    <s v="no"/>
    <n v="5.5555555555555601E-2"/>
    <n v="-3.29517761189023E-2"/>
    <n v="0.75833333333333297"/>
    <x v="0"/>
    <d v="2017-03-29T12:02:01"/>
    <d v="2017-03-29T12:02:59"/>
    <s v="-"/>
    <x v="0"/>
  </r>
  <r>
    <n v="1975"/>
    <n v="35"/>
    <x v="1"/>
    <m/>
    <x v="367"/>
    <n v="3"/>
    <s v="no"/>
    <n v="2"/>
    <s v="no"/>
    <n v="-0.69111192491319395"/>
    <n v="-0.39203063791298298"/>
    <n v="5.6111653645833301E-2"/>
    <x v="0"/>
    <d v="2017-03-29T12:03:46"/>
    <d v="2017-03-29T12:03:01"/>
    <s v="-"/>
    <x v="0"/>
  </r>
  <r>
    <n v="1976"/>
    <n v="31"/>
    <x v="1"/>
    <m/>
    <x v="272"/>
    <n v="2"/>
    <s v="yes"/>
    <n v="2"/>
    <s v="yes"/>
    <n v="0.133333333333333"/>
    <n v="-0.95515963206185595"/>
    <n v="0.42499999999999999"/>
    <x v="0"/>
    <d v="2017-03-29T12:02:06"/>
    <d v="2017-03-29T12:03:01"/>
    <s v="-"/>
    <x v="0"/>
  </r>
  <r>
    <n v="1977"/>
    <n v="36"/>
    <x v="1"/>
    <m/>
    <x v="246"/>
    <n v="3"/>
    <s v="no"/>
    <n v="3"/>
    <s v="yes"/>
    <n v="0.31111111111111101"/>
    <n v="-0.98699023214277404"/>
    <n v="-8.6111111111111097E-2"/>
    <x v="0"/>
    <d v="2017-03-29T12:02:11"/>
    <d v="2017-03-29T12:03:01"/>
    <s v="-"/>
    <x v="0"/>
  </r>
  <r>
    <n v="1978"/>
    <n v="32"/>
    <x v="1"/>
    <m/>
    <x v="351"/>
    <n v="2"/>
    <s v="no"/>
    <n v="2"/>
    <s v="no"/>
    <n v="-0.63333333333333297"/>
    <n v="-0.62723634430464403"/>
    <n v="0.113888888888888"/>
    <x v="0"/>
    <d v="2017-03-29T12:02:04"/>
    <d v="2017-03-29T12:03:05"/>
    <s v="-"/>
    <x v="0"/>
  </r>
  <r>
    <n v="1979"/>
    <n v="30"/>
    <x v="1"/>
    <m/>
    <x v="311"/>
    <n v="1"/>
    <s v="no"/>
    <n v="2"/>
    <s v="no"/>
    <n v="0.32222222222222202"/>
    <n v="-0.908750152057065"/>
    <n v="0.49166666666666597"/>
    <x v="0"/>
    <d v="2017-03-29T12:02:20"/>
    <d v="2017-03-29T12:03:14"/>
    <s v="-"/>
    <x v="0"/>
  </r>
  <r>
    <n v="1980"/>
    <n v="33"/>
    <x v="1"/>
    <m/>
    <x v="262"/>
    <n v="3"/>
    <s v="yes"/>
    <n v="1"/>
    <s v="no"/>
    <n v="0.35555555555555501"/>
    <n v="-0.97887006201320903"/>
    <n v="-0.17499999999999999"/>
    <x v="0"/>
    <d v="2017-03-29T12:02:16"/>
    <d v="2017-03-29T12:03:15"/>
    <s v="-"/>
    <x v="0"/>
  </r>
  <r>
    <n v="1981"/>
    <n v="31"/>
    <x v="1"/>
    <m/>
    <x v="246"/>
    <n v="3"/>
    <s v="yes"/>
    <n v="3"/>
    <s v="yes"/>
    <n v="0.53333333333333299"/>
    <n v="-0.59829648445195305"/>
    <n v="-0.64166666666666605"/>
    <x v="0"/>
    <d v="2017-03-29T12:02:23"/>
    <d v="2017-03-29T12:03:19"/>
    <s v="-"/>
    <x v="0"/>
  </r>
  <r>
    <n v="1982"/>
    <n v="35"/>
    <x v="1"/>
    <m/>
    <x v="368"/>
    <n v="4"/>
    <s v="no"/>
    <n v="2"/>
    <s v="yes"/>
    <n v="0.30888807508680499"/>
    <n v="-0.987302606723787"/>
    <n v="-3.2777235243055598E-2"/>
    <x v="0"/>
    <d v="2017-03-29T12:04:10"/>
    <d v="2017-03-29T12:03:22"/>
    <s v="-"/>
    <x v="0"/>
  </r>
  <r>
    <n v="1983"/>
    <n v="32"/>
    <x v="1"/>
    <m/>
    <x v="275"/>
    <n v="4"/>
    <s v="no"/>
    <n v="4"/>
    <s v="yes"/>
    <n v="0.3"/>
    <n v="-0.988478772311154"/>
    <n v="6.9444444444444406E-2"/>
    <x v="0"/>
    <d v="2017-03-29T12:02:27"/>
    <d v="2017-03-29T12:03:26"/>
    <s v="-"/>
    <x v="0"/>
  </r>
  <r>
    <n v="1984"/>
    <n v="36"/>
    <x v="1"/>
    <m/>
    <x v="276"/>
    <n v="3"/>
    <s v="no"/>
    <n v="2"/>
    <s v="yes"/>
    <n v="0.31111111111111101"/>
    <n v="-0.98699023214277404"/>
    <n v="2.4999999999999901E-2"/>
    <x v="0"/>
    <d v="2017-03-29T12:02:33"/>
    <d v="2017-03-29T12:03:33"/>
    <s v="-"/>
    <x v="0"/>
  </r>
  <r>
    <n v="1985"/>
    <n v="35"/>
    <x v="1"/>
    <m/>
    <x v="369"/>
    <n v="1"/>
    <s v="no"/>
    <n v="1"/>
    <s v="no"/>
    <n v="-0.69111192491319395"/>
    <n v="0.75834514781417295"/>
    <n v="-0.92166612413194404"/>
    <x v="0"/>
    <d v="2017-03-29T12:04:31"/>
    <d v="2017-03-29T12:03:39"/>
    <s v="-"/>
    <x v="0"/>
  </r>
  <r>
    <n v="1986"/>
    <n v="33"/>
    <x v="1"/>
    <m/>
    <x v="276"/>
    <n v="3"/>
    <s v="no"/>
    <n v="4"/>
    <s v="yes"/>
    <n v="0.46666666666666601"/>
    <n v="-0.92995741411314103"/>
    <n v="0.33611111111111103"/>
    <x v="0"/>
    <d v="2017-03-29T12:02:33"/>
    <d v="2017-03-29T12:03:39"/>
    <s v="-"/>
    <x v="0"/>
  </r>
  <r>
    <n v="1987"/>
    <n v="30"/>
    <x v="1"/>
    <m/>
    <x v="346"/>
    <n v="3"/>
    <s v="no"/>
    <n v="2"/>
    <s v="yes"/>
    <n v="0.122222222222222"/>
    <n v="-0.986589153689302"/>
    <n v="0.313888888888888"/>
    <x v="0"/>
    <d v="2017-03-29T12:02:35"/>
    <d v="2017-03-29T12:03:41"/>
    <s v="-"/>
    <x v="0"/>
  </r>
  <r>
    <n v="1988"/>
    <n v="31"/>
    <x v="1"/>
    <m/>
    <x v="266"/>
    <n v="2"/>
    <s v="no"/>
    <n v="4"/>
    <s v="no"/>
    <n v="-0.37777777777777699"/>
    <n v="-0.30706884401961598"/>
    <n v="-0.70833333333333304"/>
    <x v="0"/>
    <d v="2017-03-29T12:02:41"/>
    <d v="2017-03-29T12:03:44"/>
    <s v="-"/>
    <x v="0"/>
  </r>
  <r>
    <n v="1989"/>
    <n v="32"/>
    <x v="1"/>
    <m/>
    <x v="277"/>
    <n v="1"/>
    <s v="no"/>
    <n v="5"/>
    <s v="no"/>
    <n v="1.1111111111111099E-2"/>
    <n v="0.78540410376632397"/>
    <n v="-0.93055555555555503"/>
    <x v="0"/>
    <d v="2017-03-29T12:02:48"/>
    <d v="2017-03-29T12:03:51"/>
    <s v="-"/>
    <x v="0"/>
  </r>
  <r>
    <n v="1990"/>
    <n v="36"/>
    <x v="1"/>
    <m/>
    <x v="273"/>
    <n v="3"/>
    <s v="no"/>
    <n v="3"/>
    <s v="yes"/>
    <n v="0.35555555555555501"/>
    <n v="-0.97887006201320903"/>
    <n v="-0.108333333333333"/>
    <x v="0"/>
    <d v="2017-03-29T12:03:04"/>
    <d v="2017-03-29T12:04:00"/>
    <s v="-"/>
    <x v="0"/>
  </r>
  <r>
    <n v="1991"/>
    <n v="33"/>
    <x v="1"/>
    <m/>
    <x v="332"/>
    <n v="2"/>
    <s v="yes"/>
    <n v="2"/>
    <s v="no"/>
    <n v="-0.266666666666666"/>
    <n v="-0.81854809288806796"/>
    <n v="0.55833333333333302"/>
    <x v="0"/>
    <d v="2017-03-29T12:02:56"/>
    <d v="2017-03-29T12:04:04"/>
    <s v="-"/>
    <x v="0"/>
  </r>
  <r>
    <n v="1992"/>
    <n v="30"/>
    <x v="1"/>
    <m/>
    <x v="348"/>
    <n v="3"/>
    <s v="yes"/>
    <n v="3"/>
    <s v="yes"/>
    <n v="0.9"/>
    <n v="0.68458616597302102"/>
    <n v="0.64722222222222203"/>
    <x v="0"/>
    <d v="2017-03-29T12:03:03"/>
    <d v="2017-03-29T12:04:08"/>
    <s v="-"/>
    <x v="0"/>
  </r>
  <r>
    <n v="1993"/>
    <n v="31"/>
    <x v="1"/>
    <m/>
    <x v="252"/>
    <n v="2"/>
    <s v="yes"/>
    <n v="2"/>
    <s v="no"/>
    <n v="0.17777777777777701"/>
    <n v="-0.927858847630605"/>
    <n v="0.469444444444444"/>
    <x v="0"/>
    <d v="2017-03-29T12:03:06"/>
    <d v="2017-03-29T12:04:11"/>
    <s v="-"/>
    <x v="0"/>
  </r>
  <r>
    <n v="1994"/>
    <n v="32"/>
    <x v="1"/>
    <m/>
    <x v="286"/>
    <n v="2"/>
    <s v="no"/>
    <n v="4"/>
    <s v="no"/>
    <n v="-0.188888888888888"/>
    <n v="-0.986589153689302"/>
    <n v="0.313888888888888"/>
    <x v="0"/>
    <d v="2017-03-29T12:03:12"/>
    <d v="2017-03-29T12:04:16"/>
    <s v="-"/>
    <x v="0"/>
  </r>
  <r>
    <n v="1995"/>
    <n v="36"/>
    <x v="1"/>
    <m/>
    <x v="280"/>
    <n v="3"/>
    <s v="no"/>
    <n v="3"/>
    <s v="yes"/>
    <n v="0.35555555555555501"/>
    <n v="-0.97887006201320903"/>
    <n v="-8.6111111111111097E-2"/>
    <x v="0"/>
    <d v="2017-03-29T12:03:31"/>
    <d v="2017-03-29T12:04:20"/>
    <s v="-"/>
    <x v="0"/>
  </r>
  <r>
    <n v="1996"/>
    <n v="31"/>
    <x v="1"/>
    <m/>
    <x v="315"/>
    <n v="2"/>
    <s v="yes"/>
    <n v="1"/>
    <s v="no"/>
    <n v="-0.155555555555555"/>
    <n v="-0.99763759976931099"/>
    <n v="-0.15277777777777701"/>
    <x v="0"/>
    <d v="2017-03-29T12:03:33"/>
    <d v="2017-03-29T12:04:37"/>
    <s v="-"/>
    <x v="0"/>
  </r>
  <r>
    <n v="1997"/>
    <n v="30"/>
    <x v="1"/>
    <m/>
    <x v="274"/>
    <n v="4"/>
    <s v="no"/>
    <n v="4"/>
    <s v="yes"/>
    <n v="0.96666666666666601"/>
    <n v="0.87761217930457303"/>
    <n v="0.75833333333333297"/>
    <x v="0"/>
    <d v="2017-03-29T12:03:30"/>
    <d v="2017-03-29T12:04:38"/>
    <s v="-"/>
    <x v="0"/>
  </r>
  <r>
    <n v="1998"/>
    <n v="33"/>
    <x v="1"/>
    <m/>
    <x v="336"/>
    <n v="4"/>
    <s v="no"/>
    <n v="4"/>
    <s v="yes"/>
    <n v="0.422222222222222"/>
    <n v="0.45764863655502103"/>
    <n v="0.84722222222222199"/>
    <x v="0"/>
    <d v="2017-03-29T12:03:21"/>
    <d v="2017-03-29T12:04:40"/>
    <s v="-"/>
    <x v="0"/>
  </r>
  <r>
    <n v="1999"/>
    <n v="32"/>
    <x v="1"/>
    <m/>
    <x v="267"/>
    <n v="4"/>
    <s v="yes"/>
    <n v="4"/>
    <s v="yes"/>
    <n v="0.655555555555555"/>
    <n v="-0.48962632992449501"/>
    <n v="0.66944444444444395"/>
    <x v="0"/>
    <d v="2017-03-29T12:03:38"/>
    <d v="2017-03-29T12:04:40"/>
    <s v="-"/>
    <x v="0"/>
  </r>
  <r>
    <n v="2000"/>
    <n v="35"/>
    <x v="1"/>
    <m/>
    <x v="370"/>
    <n v="2"/>
    <s v="no"/>
    <n v="4"/>
    <s v="no"/>
    <n v="-0.335556369357638"/>
    <n v="-0.75320311047152799"/>
    <n v="0.58944498697916603"/>
    <x v="0"/>
    <d v="2017-03-29T12:04:48"/>
    <d v="2017-03-29T12:04:42"/>
    <s v="-"/>
    <x v="0"/>
  </r>
  <r>
    <n v="2001"/>
    <n v="30"/>
    <x v="1"/>
    <m/>
    <x v="324"/>
    <n v="2"/>
    <s v="no"/>
    <n v="2"/>
    <s v="no"/>
    <n v="-0.38888888888888801"/>
    <n v="-0.65451542791721695"/>
    <n v="0.625"/>
    <x v="0"/>
    <d v="2017-03-29T12:04:00"/>
    <d v="2017-03-29T12:04:58"/>
    <s v="-"/>
    <x v="0"/>
  </r>
  <r>
    <n v="2002"/>
    <n v="32"/>
    <x v="1"/>
    <m/>
    <x v="283"/>
    <n v="5"/>
    <s v="yes"/>
    <n v="4"/>
    <s v="yes"/>
    <n v="0.85555555555555496"/>
    <n v="0.49777770092715301"/>
    <n v="0.55833333333333302"/>
    <x v="0"/>
    <d v="2017-03-29T12:04:02"/>
    <d v="2017-03-29T12:04:59"/>
    <s v="-"/>
    <x v="0"/>
  </r>
  <r>
    <n v="2003"/>
    <n v="33"/>
    <x v="1"/>
    <m/>
    <x v="348"/>
    <n v="4"/>
    <s v="yes"/>
    <n v="2"/>
    <s v="yes"/>
    <n v="0.73333333333333295"/>
    <n v="-0.17400564782724301"/>
    <n v="0.44722222222222202"/>
    <x v="0"/>
    <d v="2017-03-29T12:03:57"/>
    <d v="2017-03-29T12:05:00"/>
    <s v="-"/>
    <x v="0"/>
  </r>
  <r>
    <n v="2004"/>
    <n v="36"/>
    <x v="1"/>
    <m/>
    <x v="270"/>
    <n v="3"/>
    <s v="no"/>
    <n v="2"/>
    <s v="yes"/>
    <n v="0.24444444444444399"/>
    <n v="-0.99373115652081201"/>
    <n v="-4.1666666666666602E-2"/>
    <x v="0"/>
    <d v="2017-03-29T12:03:52"/>
    <d v="2017-03-29T12:05:01"/>
    <s v="-"/>
    <x v="0"/>
  </r>
  <r>
    <n v="2005"/>
    <n v="31"/>
    <x v="1"/>
    <m/>
    <x v="310"/>
    <n v="2"/>
    <s v="yes"/>
    <n v="2"/>
    <s v="no"/>
    <n v="-0.422222222222222"/>
    <n v="-0.94636751803717301"/>
    <n v="-0.44166666666666599"/>
    <x v="0"/>
    <d v="2017-03-29T12:03:58"/>
    <d v="2017-03-29T12:05:05"/>
    <s v="-"/>
    <x v="0"/>
  </r>
  <r>
    <n v="2006"/>
    <n v="35"/>
    <x v="1"/>
    <m/>
    <x v="371"/>
    <n v="3"/>
    <s v="no"/>
    <n v="4"/>
    <s v="yes"/>
    <n v="4.2221408420138801E-2"/>
    <n v="1.8221174978041401E-2"/>
    <n v="0.76722276475694395"/>
    <x v="0"/>
    <d v="2017-03-29T12:05:51"/>
    <d v="2017-03-29T12:05:12"/>
    <s v="-"/>
    <x v="0"/>
  </r>
  <r>
    <n v="2007"/>
    <n v="33"/>
    <x v="1"/>
    <m/>
    <x v="291"/>
    <n v="2"/>
    <s v="yes"/>
    <n v="2"/>
    <s v="yes"/>
    <n v="0.51111111111111096"/>
    <n v="-0.88814752511745398"/>
    <n v="0.26944444444444399"/>
    <x v="0"/>
    <d v="2017-03-29T12:04:18"/>
    <d v="2017-03-29T12:05:16"/>
    <s v="-"/>
    <x v="0"/>
  </r>
  <r>
    <n v="2008"/>
    <n v="32"/>
    <x v="1"/>
    <m/>
    <x v="266"/>
    <n v="2"/>
    <s v="no"/>
    <n v="5"/>
    <s v="no"/>
    <n v="7.7777777777777696E-2"/>
    <n v="0.78540410376632397"/>
    <n v="-0.93055555555555503"/>
    <x v="0"/>
    <d v="2017-03-29T12:04:20"/>
    <d v="2017-03-29T12:05:18"/>
    <s v="-"/>
    <x v="0"/>
  </r>
  <r>
    <n v="2009"/>
    <n v="31"/>
    <x v="1"/>
    <m/>
    <x v="270"/>
    <n v="2"/>
    <s v="yes"/>
    <n v="1"/>
    <s v="no"/>
    <n v="-0.37777777777777699"/>
    <n v="-0.96677870985626901"/>
    <n v="-0.39722222222222198"/>
    <x v="0"/>
    <d v="2017-03-29T12:04:27"/>
    <d v="2017-03-29T12:05:21"/>
    <s v="-"/>
    <x v="0"/>
  </r>
  <r>
    <n v="2010"/>
    <n v="30"/>
    <x v="1"/>
    <m/>
    <x v="284"/>
    <n v="3"/>
    <s v="yes"/>
    <n v="2"/>
    <s v="yes"/>
    <n v="0.32222222222222202"/>
    <n v="-0.908750152057065"/>
    <n v="0.49166666666666597"/>
    <x v="0"/>
    <d v="2017-03-29T12:04:19"/>
    <d v="2017-03-29T12:05:34"/>
    <s v="-"/>
    <x v="0"/>
  </r>
  <r>
    <n v="2011"/>
    <n v="31"/>
    <x v="1"/>
    <m/>
    <x v="317"/>
    <n v="1"/>
    <s v="yes"/>
    <n v="1"/>
    <s v="no"/>
    <n v="-0.75555555555555498"/>
    <n v="-4.8872867474968398E-2"/>
    <n v="0.51388888888888795"/>
    <x v="0"/>
    <d v="2017-03-29T12:04:43"/>
    <d v="2017-03-29T12:05:38"/>
    <s v="-"/>
    <x v="0"/>
  </r>
  <r>
    <n v="2012"/>
    <n v="33"/>
    <x v="1"/>
    <m/>
    <x v="263"/>
    <n v="2"/>
    <s v="no"/>
    <n v="3"/>
    <s v="no"/>
    <n v="-0.11111111111111099"/>
    <n v="-0.96472037367048302"/>
    <n v="0.40277777777777701"/>
    <x v="0"/>
    <d v="2017-03-29T12:04:33"/>
    <d v="2017-03-29T12:05:40"/>
    <s v="-"/>
    <x v="0"/>
  </r>
  <r>
    <n v="2013"/>
    <n v="36"/>
    <x v="1"/>
    <m/>
    <x v="266"/>
    <n v="3"/>
    <s v="no"/>
    <n v="3"/>
    <s v="yes"/>
    <n v="0.55555555555555503"/>
    <n v="-0.82354979358574498"/>
    <n v="0.113888888888888"/>
    <x v="0"/>
    <d v="2017-03-29T12:04:33"/>
    <d v="2017-03-29T12:05:42"/>
    <s v="-"/>
    <x v="0"/>
  </r>
  <r>
    <n v="2014"/>
    <n v="32"/>
    <x v="1"/>
    <m/>
    <x v="301"/>
    <n v="2"/>
    <s v="yes"/>
    <n v="2"/>
    <s v="yes"/>
    <n v="5.5555555555555601E-2"/>
    <n v="-0.98290576245235595"/>
    <n v="0.33611111111111103"/>
    <x v="0"/>
    <d v="2017-03-29T12:04:39"/>
    <d v="2017-03-29T12:05:42"/>
    <s v="-"/>
    <x v="0"/>
  </r>
  <r>
    <n v="2015"/>
    <n v="35"/>
    <x v="1"/>
    <m/>
    <x v="372"/>
    <n v="2"/>
    <s v="no"/>
    <n v="2"/>
    <s v="yes"/>
    <n v="-0.29111192491319399"/>
    <n v="-0.98954653474864596"/>
    <n v="0.100556098090277"/>
    <x v="0"/>
    <d v="2017-03-29T12:06:21"/>
    <d v="2017-03-29T12:05:51"/>
    <s v="-"/>
    <x v="0"/>
  </r>
  <r>
    <n v="2016"/>
    <n v="31"/>
    <x v="1"/>
    <m/>
    <x v="330"/>
    <n v="3"/>
    <s v="yes"/>
    <n v="3"/>
    <s v="yes"/>
    <n v="0.53333333333333299"/>
    <n v="-6.4748219187939202E-2"/>
    <n v="-0.75277777777777699"/>
    <x v="0"/>
    <d v="2017-03-29T12:05:00"/>
    <d v="2017-03-29T12:05:56"/>
    <s v="-"/>
    <x v="0"/>
  </r>
  <r>
    <n v="2017"/>
    <n v="32"/>
    <x v="1"/>
    <m/>
    <x v="346"/>
    <n v="2"/>
    <s v="no"/>
    <n v="2"/>
    <s v="no"/>
    <n v="-0.36666666666666597"/>
    <n v="-0.97615425301736203"/>
    <n v="-4.1666666666666602E-2"/>
    <x v="0"/>
    <d v="2017-03-29T12:05:04"/>
    <d v="2017-03-29T12:06:03"/>
    <s v="-"/>
    <x v="0"/>
  </r>
  <r>
    <n v="2018"/>
    <n v="30"/>
    <x v="1"/>
    <m/>
    <x v="268"/>
    <n v="3"/>
    <s v="no"/>
    <n v="3"/>
    <s v="yes"/>
    <n v="0.32222222222222202"/>
    <n v="-0.94307936740211795"/>
    <n v="0.44722222222222202"/>
    <x v="0"/>
    <d v="2017-03-29T12:04:56"/>
    <d v="2017-03-29T12:06:05"/>
    <s v="-"/>
    <x v="0"/>
  </r>
  <r>
    <n v="2019"/>
    <n v="36"/>
    <x v="1"/>
    <m/>
    <x v="275"/>
    <n v="3"/>
    <s v="no"/>
    <n v="2"/>
    <s v="yes"/>
    <n v="0.51111111111111096"/>
    <n v="-0.88814752511745398"/>
    <n v="0.24722222222222201"/>
    <x v="0"/>
    <d v="2017-03-29T12:05:13"/>
    <d v="2017-03-29T12:06:05"/>
    <s v="-"/>
    <x v="0"/>
  </r>
  <r>
    <n v="2020"/>
    <n v="35"/>
    <x v="1"/>
    <m/>
    <x v="373"/>
    <n v="2"/>
    <s v="no"/>
    <n v="2"/>
    <s v="no"/>
    <n v="-0.82444525824652704"/>
    <n v="0.34086851941641699"/>
    <n v="-0.61055501302083304"/>
    <x v="0"/>
    <d v="2017-03-29T12:07:00"/>
    <d v="2017-03-29T12:06:07"/>
    <s v="-"/>
    <x v="0"/>
  </r>
  <r>
    <n v="2021"/>
    <n v="31"/>
    <x v="1"/>
    <m/>
    <x v="286"/>
    <n v="2"/>
    <s v="yes"/>
    <n v="2"/>
    <s v="no"/>
    <n v="-8.8888888888888795E-2"/>
    <n v="-0.59829648445195305"/>
    <n v="-0.64166666666666605"/>
    <x v="0"/>
    <d v="2017-03-29T12:05:18"/>
    <d v="2017-03-29T12:06:16"/>
    <s v="-"/>
    <x v="0"/>
  </r>
  <r>
    <n v="1776"/>
    <n v="33"/>
    <x v="2"/>
    <m/>
    <x v="38"/>
    <n v="2"/>
    <s v="yes"/>
    <n v="2"/>
    <s v="yes"/>
    <n v="0.88888888888888895"/>
    <n v="0.64234966199251897"/>
    <n v="0.49166666666666597"/>
    <x v="1"/>
    <d v="2017-03-29T11:48:27"/>
    <d v="2017-03-29T11:49:33"/>
    <s v="a110"/>
    <x v="1"/>
  </r>
  <r>
    <n v="2023"/>
    <n v="35"/>
    <x v="1"/>
    <m/>
    <x v="374"/>
    <n v="1"/>
    <s v="no"/>
    <n v="2"/>
    <s v="no"/>
    <n v="-1"/>
    <n v="1"/>
    <n v="-0.83277723524305503"/>
    <x v="0"/>
    <d v="2017-03-29T12:07:16"/>
    <d v="2017-03-29T12:06:18"/>
    <s v="-"/>
    <x v="0"/>
  </r>
  <r>
    <n v="2024"/>
    <n v="32"/>
    <x v="1"/>
    <m/>
    <x v="248"/>
    <n v="2"/>
    <s v="no"/>
    <n v="5"/>
    <s v="no"/>
    <n v="-0.52222222222222203"/>
    <n v="-0.87447531609330098"/>
    <n v="9.1666666666666702E-2"/>
    <x v="0"/>
    <d v="2017-03-29T12:05:27"/>
    <d v="2017-03-29T12:06:24"/>
    <s v="-"/>
    <x v="0"/>
  </r>
  <r>
    <n v="2025"/>
    <n v="36"/>
    <x v="1"/>
    <m/>
    <x v="267"/>
    <n v="3"/>
    <s v="no"/>
    <n v="2"/>
    <s v="yes"/>
    <n v="0.48888888888888798"/>
    <n v="-0.91138029329094095"/>
    <n v="-1.94444444444445E-2"/>
    <x v="0"/>
    <d v="2017-03-29T12:05:36"/>
    <d v="2017-03-29T12:06:28"/>
    <s v="-"/>
    <x v="0"/>
  </r>
  <r>
    <n v="2026"/>
    <n v="30"/>
    <x v="1"/>
    <m/>
    <x v="305"/>
    <n v="4"/>
    <s v="no"/>
    <n v="3"/>
    <s v="yes"/>
    <n v="0.72222222222222199"/>
    <n v="-0.23438947444255601"/>
    <n v="0.53611111111111098"/>
    <x v="0"/>
    <d v="2017-03-29T12:05:27"/>
    <d v="2017-03-29T12:06:30"/>
    <s v="-"/>
    <x v="0"/>
  </r>
  <r>
    <n v="2027"/>
    <n v="33"/>
    <x v="1"/>
    <m/>
    <x v="304"/>
    <n v="2"/>
    <s v="yes"/>
    <n v="2"/>
    <s v="no"/>
    <n v="6.6666666666666596E-2"/>
    <n v="-0.99603162500736497"/>
    <n v="0.202777777777777"/>
    <x v="0"/>
    <d v="2017-03-29T12:05:34"/>
    <d v="2017-03-29T12:06:31"/>
    <s v="-"/>
    <x v="0"/>
  </r>
  <r>
    <n v="2028"/>
    <n v="35"/>
    <x v="1"/>
    <m/>
    <x v="375"/>
    <n v="2"/>
    <s v="no"/>
    <n v="2"/>
    <s v="no"/>
    <n v="-1"/>
    <n v="1"/>
    <n v="-0.85499945746527695"/>
    <x v="0"/>
    <d v="2017-03-29T12:07:27"/>
    <d v="2017-03-29T12:06:32"/>
    <s v="-"/>
    <x v="0"/>
  </r>
  <r>
    <n v="2029"/>
    <n v="31"/>
    <x v="1"/>
    <m/>
    <x v="292"/>
    <n v="3"/>
    <s v="yes"/>
    <n v="3"/>
    <s v="yes"/>
    <n v="0.62222222222222201"/>
    <n v="-0.66324502209270098"/>
    <n v="0.58055555555555505"/>
    <x v="0"/>
    <d v="2017-03-29T12:05:37"/>
    <d v="2017-03-29T12:06:43"/>
    <s v="-"/>
    <x v="0"/>
  </r>
  <r>
    <n v="2030"/>
    <n v="32"/>
    <x v="1"/>
    <m/>
    <x v="269"/>
    <n v="2"/>
    <s v="no"/>
    <n v="4"/>
    <s v="no"/>
    <n v="-0.83333333333333304"/>
    <n v="0.38758837440821597"/>
    <n v="-0.28611111111111098"/>
    <x v="0"/>
    <d v="2017-03-29T12:05:46"/>
    <d v="2017-03-29T12:06:44"/>
    <s v="-"/>
    <x v="0"/>
  </r>
  <r>
    <n v="2031"/>
    <n v="35"/>
    <x v="1"/>
    <m/>
    <x v="376"/>
    <n v="3"/>
    <s v="no"/>
    <n v="3"/>
    <s v="no"/>
    <n v="-0.15777859157986099"/>
    <n v="-0.98522122903046006"/>
    <n v="0.32277832031249998"/>
    <x v="0"/>
    <d v="2017-03-29T12:07:41"/>
    <d v="2017-03-29T12:06:48"/>
    <s v="-"/>
    <x v="0"/>
  </r>
  <r>
    <n v="2032"/>
    <n v="30"/>
    <x v="1"/>
    <m/>
    <x v="317"/>
    <n v="3"/>
    <s v="yes"/>
    <n v="1"/>
    <s v="no"/>
    <n v="0.43333333333333302"/>
    <n v="-0.65451542791721695"/>
    <n v="0.625"/>
    <x v="0"/>
    <d v="2017-03-29T12:05:51"/>
    <d v="2017-03-29T12:06:55"/>
    <s v="-"/>
    <x v="0"/>
  </r>
  <r>
    <n v="2033"/>
    <n v="32"/>
    <x v="1"/>
    <m/>
    <x v="322"/>
    <n v="4"/>
    <s v="no"/>
    <n v="4"/>
    <s v="yes"/>
    <n v="0.56666666666666599"/>
    <n v="-0.80276485835953004"/>
    <n v="0.26944444444444399"/>
    <x v="0"/>
    <d v="2017-03-29T12:06:05"/>
    <d v="2017-03-29T12:06:56"/>
    <s v="-"/>
    <x v="0"/>
  </r>
  <r>
    <n v="2034"/>
    <n v="36"/>
    <x v="1"/>
    <m/>
    <x v="353"/>
    <n v="3"/>
    <s v="no"/>
    <n v="3"/>
    <s v="yes"/>
    <n v="0.66666666666666596"/>
    <n v="-0.50133814047780401"/>
    <n v="-0.108333333333333"/>
    <x v="0"/>
    <d v="2017-03-29T12:05:59"/>
    <d v="2017-03-29T12:07:00"/>
    <s v="-"/>
    <x v="0"/>
  </r>
  <r>
    <n v="2035"/>
    <n v="35"/>
    <x v="1"/>
    <m/>
    <x v="377"/>
    <n v="3"/>
    <s v="no"/>
    <n v="2"/>
    <s v="no"/>
    <n v="-0.78000081380208297"/>
    <n v="9.1982306521395593E-2"/>
    <n v="-0.38833279079861099"/>
    <x v="0"/>
    <d v="2017-03-29T12:07:57"/>
    <d v="2017-03-29T12:07:03"/>
    <s v="-"/>
    <x v="0"/>
  </r>
  <r>
    <n v="2036"/>
    <n v="33"/>
    <x v="1"/>
    <m/>
    <x v="317"/>
    <n v="2"/>
    <s v="yes"/>
    <n v="2"/>
    <s v="no"/>
    <n v="0"/>
    <n v="-0.77371616810261501"/>
    <n v="0.58055555555555505"/>
    <x v="0"/>
    <d v="2017-03-29T12:05:49"/>
    <d v="2017-03-29T12:07:04"/>
    <s v="-"/>
    <x v="0"/>
  </r>
  <r>
    <n v="2037"/>
    <n v="30"/>
    <x v="1"/>
    <m/>
    <x v="250"/>
    <n v="2"/>
    <s v="no"/>
    <n v="2"/>
    <s v="no"/>
    <n v="3.3333333333333298E-2"/>
    <n v="-0.97822125902046597"/>
    <n v="0.358333333333333"/>
    <x v="0"/>
    <d v="2017-03-29T12:06:17"/>
    <d v="2017-03-29T12:07:10"/>
    <s v="-"/>
    <x v="0"/>
  </r>
  <r>
    <n v="2038"/>
    <n v="31"/>
    <x v="2"/>
    <m/>
    <x v="63"/>
    <n v="3"/>
    <s v="yes"/>
    <n v="2"/>
    <s v="yes"/>
    <n v="0.53333333333333299"/>
    <n v="-0.859250206747044"/>
    <n v="0.38055555555555498"/>
    <x v="4"/>
    <d v="2017-03-29T12:06:05"/>
    <d v="2017-03-29T12:07:18"/>
    <s v="a111"/>
    <x v="1"/>
  </r>
  <r>
    <n v="2039"/>
    <n v="35"/>
    <x v="1"/>
    <m/>
    <x v="378"/>
    <n v="3"/>
    <s v="no"/>
    <n v="3"/>
    <s v="yes"/>
    <n v="1.9999186197916598E-2"/>
    <n v="-0.99870928685856697"/>
    <n v="0.100556098090277"/>
    <x v="0"/>
    <d v="2017-03-29T12:08:12"/>
    <d v="2017-03-29T12:07:22"/>
    <s v="-"/>
    <x v="0"/>
  </r>
  <r>
    <n v="2040"/>
    <n v="33"/>
    <x v="1"/>
    <m/>
    <x v="270"/>
    <n v="2"/>
    <s v="yes"/>
    <n v="2"/>
    <s v="yes"/>
    <n v="0.24444444444444399"/>
    <n v="-0.99353725065002696"/>
    <n v="0.24722222222222201"/>
    <x v="0"/>
    <d v="2017-03-29T12:06:21"/>
    <d v="2017-03-29T12:07:23"/>
    <s v="-"/>
    <x v="0"/>
  </r>
  <r>
    <n v="2041"/>
    <n v="36"/>
    <x v="1"/>
    <m/>
    <x v="346"/>
    <n v="3"/>
    <s v="no"/>
    <n v="2"/>
    <s v="yes"/>
    <n v="0.37777777777777699"/>
    <n v="-0.97309390167502896"/>
    <n v="-6.3888888888888995E-2"/>
    <x v="0"/>
    <d v="2017-03-29T12:06:32"/>
    <d v="2017-03-29T12:07:24"/>
    <s v="-"/>
    <x v="0"/>
  </r>
  <r>
    <n v="2042"/>
    <n v="32"/>
    <x v="2"/>
    <m/>
    <x v="38"/>
    <n v="4"/>
    <s v="no"/>
    <n v="5"/>
    <s v="yes"/>
    <n v="0.85555555555555496"/>
    <n v="0.49777770092715301"/>
    <n v="-4.1666666666666602E-2"/>
    <x v="1"/>
    <d v="2017-03-29T12:06:18"/>
    <d v="2017-03-29T12:07:29"/>
    <s v="a110"/>
    <x v="1"/>
  </r>
  <r>
    <n v="2043"/>
    <n v="30"/>
    <x v="2"/>
    <m/>
    <x v="38"/>
    <n v="4"/>
    <s v="no"/>
    <n v="3"/>
    <s v="yes"/>
    <n v="0.56666666666666599"/>
    <n v="-0.80276485835953004"/>
    <n v="0.29166666666666602"/>
    <x v="5"/>
    <d v="2017-03-29T12:06:31"/>
    <d v="2017-03-29T12:07:38"/>
    <s v="a110"/>
    <x v="0"/>
  </r>
  <r>
    <n v="2044"/>
    <n v="31"/>
    <x v="1"/>
    <m/>
    <x v="264"/>
    <n v="3"/>
    <s v="yes"/>
    <n v="3"/>
    <s v="yes"/>
    <n v="0.46666666666666601"/>
    <n v="-0.92995741411314103"/>
    <n v="0.40277777777777701"/>
    <x v="0"/>
    <d v="2017-03-29T12:06:40"/>
    <d v="2017-03-29T12:07:39"/>
    <s v="-"/>
    <x v="0"/>
  </r>
  <r>
    <n v="2045"/>
    <n v="35"/>
    <x v="1"/>
    <m/>
    <x v="379"/>
    <n v="4"/>
    <s v="no"/>
    <n v="4"/>
    <s v="yes"/>
    <n v="0.64222140842013897"/>
    <n v="-0.59631038523719904"/>
    <n v="0.300556098090277"/>
    <x v="0"/>
    <d v="2017-03-29T12:08:31"/>
    <d v="2017-03-29T12:07:43"/>
    <s v="-"/>
    <x v="0"/>
  </r>
  <r>
    <n v="2046"/>
    <n v="35"/>
    <x v="1"/>
    <m/>
    <x v="380"/>
    <n v="3"/>
    <s v="no"/>
    <n v="3"/>
    <s v="yes"/>
    <n v="0.66444363064236101"/>
    <n v="-0.51057678615554103"/>
    <n v="-7.72216796875001E-2"/>
    <x v="0"/>
    <d v="2017-03-29T12:08:52"/>
    <d v="2017-03-29T12:07:51"/>
    <s v="-"/>
    <x v="0"/>
  </r>
  <r>
    <n v="2047"/>
    <n v="31"/>
    <x v="1"/>
    <m/>
    <x v="256"/>
    <n v="1"/>
    <s v="no"/>
    <n v="2"/>
    <s v="no"/>
    <n v="-0.4"/>
    <n v="0.221978546439007"/>
    <n v="0.80277777777777704"/>
    <x v="0"/>
    <d v="2017-03-29T12:07:01"/>
    <d v="2017-03-29T12:07:55"/>
    <s v="-"/>
    <x v="0"/>
  </r>
  <r>
    <n v="2048"/>
    <n v="32"/>
    <x v="1"/>
    <m/>
    <x v="289"/>
    <n v="2"/>
    <s v="no"/>
    <n v="5"/>
    <s v="no"/>
    <n v="-0.36666666666666597"/>
    <n v="-0.97615425301736203"/>
    <n v="2.4999999999999901E-2"/>
    <x v="0"/>
    <d v="2017-03-29T12:06:51"/>
    <d v="2017-03-29T12:07:56"/>
    <s v="-"/>
    <x v="0"/>
  </r>
  <r>
    <n v="2049"/>
    <n v="33"/>
    <x v="1"/>
    <m/>
    <x v="259"/>
    <n v="2"/>
    <s v="no"/>
    <n v="3"/>
    <s v="no"/>
    <n v="-0.24444444444444399"/>
    <n v="-0.99373115652081201"/>
    <n v="-6.3888888888888995E-2"/>
    <x v="0"/>
    <d v="2017-03-29T12:06:40"/>
    <d v="2017-03-29T12:08:01"/>
    <s v="-"/>
    <x v="0"/>
  </r>
  <r>
    <n v="2050"/>
    <n v="36"/>
    <x v="1"/>
    <m/>
    <x v="251"/>
    <n v="3"/>
    <s v="no"/>
    <n v="3"/>
    <s v="yes"/>
    <n v="0.39999999999999902"/>
    <n v="-0.96576475131997397"/>
    <n v="-1.94444444444445E-2"/>
    <x v="0"/>
    <d v="2017-03-29T12:06:55"/>
    <d v="2017-03-29T12:08:02"/>
    <s v="-"/>
    <x v="0"/>
  </r>
  <r>
    <n v="2051"/>
    <n v="30"/>
    <x v="1"/>
    <m/>
    <x v="265"/>
    <n v="3"/>
    <s v="yes"/>
    <n v="2"/>
    <s v="yes"/>
    <n v="0.36666666666666597"/>
    <n v="-0.94307936740211795"/>
    <n v="0.44722222222222202"/>
    <x v="0"/>
    <d v="2017-03-29T12:07:00"/>
    <d v="2017-03-29T12:08:05"/>
    <s v="-"/>
    <x v="0"/>
  </r>
  <r>
    <n v="2052"/>
    <n v="33"/>
    <x v="1"/>
    <m/>
    <x v="329"/>
    <n v="2"/>
    <s v="yes"/>
    <n v="3"/>
    <s v="no"/>
    <n v="-0.28888888888888797"/>
    <n v="-0.98979783057627002"/>
    <n v="-0.15277777777777701"/>
    <x v="0"/>
    <d v="2017-03-29T12:07:19"/>
    <d v="2017-03-29T12:08:12"/>
    <s v="-"/>
    <x v="0"/>
  </r>
  <r>
    <n v="2053"/>
    <n v="35"/>
    <x v="1"/>
    <m/>
    <x v="381"/>
    <n v="2"/>
    <s v="no"/>
    <n v="2"/>
    <s v="no"/>
    <n v="0.10888807508680499"/>
    <n v="-0.99287562156702003"/>
    <n v="0.25611165364583299"/>
    <x v="0"/>
    <d v="2017-03-29T12:09:00"/>
    <d v="2017-03-29T12:08:13"/>
    <s v="-"/>
    <x v="0"/>
  </r>
  <r>
    <n v="2054"/>
    <n v="31"/>
    <x v="1"/>
    <m/>
    <x v="308"/>
    <n v="2"/>
    <s v="yes"/>
    <n v="1"/>
    <s v="no"/>
    <n v="-0.33333333333333298"/>
    <n v="-0.86320995195838401"/>
    <n v="-0.530555555555555"/>
    <x v="0"/>
    <d v="2017-03-29T12:07:17"/>
    <d v="2017-03-29T12:08:16"/>
    <s v="-"/>
    <x v="0"/>
  </r>
  <r>
    <n v="2055"/>
    <n v="32"/>
    <x v="1"/>
    <m/>
    <x v="256"/>
    <n v="2"/>
    <s v="no"/>
    <n v="5"/>
    <s v="no"/>
    <n v="-0.83333333333333304"/>
    <n v="0.38758837440821597"/>
    <n v="-0.28611111111111098"/>
    <x v="0"/>
    <d v="2017-03-29T12:07:18"/>
    <d v="2017-03-29T12:08:17"/>
    <s v="-"/>
    <x v="0"/>
  </r>
  <r>
    <n v="2056"/>
    <n v="30"/>
    <x v="1"/>
    <m/>
    <x v="321"/>
    <n v="2"/>
    <s v="no"/>
    <n v="2"/>
    <s v="no"/>
    <n v="-0.54444444444444395"/>
    <n v="-0.84232588603559999"/>
    <n v="0.42499999999999999"/>
    <x v="0"/>
    <d v="2017-03-29T12:07:27"/>
    <d v="2017-03-29T12:08:17"/>
    <s v="-"/>
    <x v="0"/>
  </r>
  <r>
    <n v="2057"/>
    <n v="33"/>
    <x v="1"/>
    <m/>
    <x v="341"/>
    <n v="3"/>
    <s v="yes"/>
    <n v="2"/>
    <s v="yes"/>
    <n v="0.37777777777777699"/>
    <n v="-0.97309390167502896"/>
    <n v="0.358333333333333"/>
    <x v="0"/>
    <d v="2017-03-29T12:07:30"/>
    <d v="2017-03-29T12:08:26"/>
    <s v="-"/>
    <x v="0"/>
  </r>
  <r>
    <n v="2058"/>
    <n v="35"/>
    <x v="1"/>
    <m/>
    <x v="382"/>
    <n v="2"/>
    <s v="no"/>
    <n v="2"/>
    <s v="no"/>
    <n v="-0.11333414713541599"/>
    <n v="-0.96116332148013095"/>
    <n v="0.411667209201388"/>
    <x v="0"/>
    <d v="2017-03-29T12:09:22"/>
    <d v="2017-03-29T12:08:28"/>
    <s v="-"/>
    <x v="0"/>
  </r>
  <r>
    <n v="2059"/>
    <n v="32"/>
    <x v="1"/>
    <m/>
    <x v="279"/>
    <n v="4"/>
    <s v="no"/>
    <n v="4"/>
    <s v="yes"/>
    <n v="0.27777777777777701"/>
    <n v="-0.99096652388450401"/>
    <n v="0.24722222222222201"/>
    <x v="0"/>
    <d v="2017-03-29T12:07:38"/>
    <d v="2017-03-29T12:08:30"/>
    <s v="-"/>
    <x v="0"/>
  </r>
  <r>
    <n v="2060"/>
    <n v="36"/>
    <x v="1"/>
    <m/>
    <x v="291"/>
    <n v="3"/>
    <s v="no"/>
    <n v="3"/>
    <s v="yes"/>
    <n v="0.53333333333333299"/>
    <n v="-0.859250206747044"/>
    <n v="-0.19722222222222199"/>
    <x v="0"/>
    <d v="2017-03-29T12:07:33"/>
    <d v="2017-03-29T12:08:32"/>
    <s v="-"/>
    <x v="0"/>
  </r>
  <r>
    <n v="2061"/>
    <n v="31"/>
    <x v="1"/>
    <m/>
    <x v="265"/>
    <n v="3"/>
    <s v="yes"/>
    <n v="2"/>
    <s v="yes"/>
    <n v="0.57777777777777695"/>
    <n v="-0.77981182665191895"/>
    <n v="0.49166666666666597"/>
    <x v="0"/>
    <d v="2017-03-29T12:07:38"/>
    <d v="2017-03-29T12:08:32"/>
    <s v="-"/>
    <x v="0"/>
  </r>
  <r>
    <n v="2062"/>
    <n v="33"/>
    <x v="1"/>
    <m/>
    <x v="265"/>
    <n v="3"/>
    <s v="no"/>
    <n v="4"/>
    <s v="yes"/>
    <n v="0.6"/>
    <n v="-0.72677220383770402"/>
    <n v="0.22500000000000001"/>
    <x v="0"/>
    <d v="2017-03-29T12:07:43"/>
    <d v="2017-03-29T12:08:40"/>
    <s v="-"/>
    <x v="0"/>
  </r>
  <r>
    <n v="2063"/>
    <n v="30"/>
    <x v="1"/>
    <m/>
    <x v="337"/>
    <n v="2"/>
    <s v="no"/>
    <n v="2"/>
    <s v="yes"/>
    <n v="0.14444444444444399"/>
    <n v="-0.96472037367048302"/>
    <n v="0.40277777777777701"/>
    <x v="0"/>
    <d v="2017-03-29T12:07:39"/>
    <d v="2017-03-29T12:08:43"/>
    <s v="-"/>
    <x v="0"/>
  </r>
  <r>
    <n v="2064"/>
    <n v="32"/>
    <x v="1"/>
    <m/>
    <x v="336"/>
    <n v="5"/>
    <s v="no"/>
    <n v="4"/>
    <s v="yes"/>
    <n v="0.43333333333333302"/>
    <n v="-0.95095551539834799"/>
    <n v="0.33611111111111103"/>
    <x v="0"/>
    <d v="2017-03-29T12:07:52"/>
    <d v="2017-03-29T12:08:45"/>
    <s v="-"/>
    <x v="0"/>
  </r>
  <r>
    <n v="2065"/>
    <n v="35"/>
    <x v="1"/>
    <m/>
    <x v="383"/>
    <n v="3"/>
    <s v="no"/>
    <n v="3"/>
    <s v="yes"/>
    <n v="0.55333251953124996"/>
    <n v="-0.82746206281204604"/>
    <n v="-3.2777235243055598E-2"/>
    <x v="0"/>
    <d v="2017-03-29T12:09:37"/>
    <d v="2017-03-29T12:08:45"/>
    <s v="-"/>
    <x v="0"/>
  </r>
  <r>
    <n v="2066"/>
    <n v="31"/>
    <x v="1"/>
    <m/>
    <x v="274"/>
    <n v="4"/>
    <s v="yes"/>
    <n v="2"/>
    <s v="yes"/>
    <n v="0.844444444444444"/>
    <n v="1"/>
    <n v="-1"/>
    <x v="0"/>
    <d v="2017-03-29T12:07:54"/>
    <d v="2017-03-29T12:08:47"/>
    <s v="-"/>
    <x v="0"/>
  </r>
  <r>
    <n v="2067"/>
    <n v="30"/>
    <x v="1"/>
    <m/>
    <x v="289"/>
    <n v="2"/>
    <s v="no"/>
    <n v="2"/>
    <s v="no"/>
    <n v="-0.32222222222222202"/>
    <n v="-0.57806844117937295"/>
    <n v="0.64722222222222203"/>
    <x v="0"/>
    <d v="2017-03-29T12:08:04"/>
    <d v="2017-03-29T12:08:56"/>
    <s v="-"/>
    <x v="0"/>
  </r>
  <r>
    <n v="2068"/>
    <n v="31"/>
    <x v="1"/>
    <m/>
    <x v="350"/>
    <n v="2"/>
    <s v="yes"/>
    <n v="2"/>
    <s v="no"/>
    <n v="-0.64444444444444404"/>
    <n v="-0.58827638534013305"/>
    <n v="-0.39722222222222198"/>
    <x v="0"/>
    <d v="2017-03-29T12:08:09"/>
    <d v="2017-03-29T12:09:03"/>
    <s v="-"/>
    <x v="0"/>
  </r>
  <r>
    <n v="2069"/>
    <n v="33"/>
    <x v="1"/>
    <m/>
    <x v="300"/>
    <n v="4"/>
    <s v="yes"/>
    <n v="2"/>
    <s v="yes"/>
    <n v="0.66666666666666596"/>
    <n v="-0.50133814047780401"/>
    <n v="0.33611111111111103"/>
    <x v="0"/>
    <d v="2017-03-29T12:07:57"/>
    <d v="2017-03-29T12:09:03"/>
    <s v="-"/>
    <x v="0"/>
  </r>
  <r>
    <n v="2070"/>
    <n v="35"/>
    <x v="1"/>
    <m/>
    <x v="384"/>
    <n v="3"/>
    <s v="no"/>
    <n v="3"/>
    <s v="no"/>
    <n v="0.28666585286458302"/>
    <n v="-0.99004311416989199"/>
    <n v="-9.9443901909722202E-2"/>
    <x v="0"/>
    <d v="2017-03-29T12:09:54"/>
    <d v="2017-03-29T12:09:03"/>
    <s v="-"/>
    <x v="0"/>
  </r>
  <r>
    <n v="2071"/>
    <n v="32"/>
    <x v="1"/>
    <m/>
    <x v="264"/>
    <n v="4"/>
    <s v="yes"/>
    <n v="4"/>
    <s v="yes"/>
    <n v="0.54444444444444395"/>
    <n v="-0.84232588603559999"/>
    <n v="0.24722222222222201"/>
    <x v="0"/>
    <d v="2017-03-29T12:08:06"/>
    <d v="2017-03-29T12:09:07"/>
    <s v="-"/>
    <x v="0"/>
  </r>
  <r>
    <n v="2072"/>
    <n v="36"/>
    <x v="1"/>
    <m/>
    <x v="342"/>
    <n v="2"/>
    <s v="no"/>
    <n v="2"/>
    <s v="yes"/>
    <n v="6.6666666666666596E-2"/>
    <n v="-0.97949972739934199"/>
    <n v="-0.35277777777777702"/>
    <x v="0"/>
    <d v="2017-03-29T12:08:03"/>
    <d v="2017-03-29T12:09:08"/>
    <s v="-"/>
    <x v="0"/>
  </r>
  <r>
    <n v="2073"/>
    <n v="30"/>
    <x v="1"/>
    <m/>
    <x v="350"/>
    <n v="2"/>
    <s v="no"/>
    <n v="2"/>
    <s v="no"/>
    <n v="-0.655555555555555"/>
    <n v="-0.54631403170889303"/>
    <n v="0.29166666666666602"/>
    <x v="0"/>
    <d v="2017-03-29T12:08:18"/>
    <d v="2017-03-29T12:09:11"/>
    <s v="-"/>
    <x v="0"/>
  </r>
  <r>
    <n v="2074"/>
    <n v="33"/>
    <x v="1"/>
    <m/>
    <x v="321"/>
    <n v="1"/>
    <s v="yes"/>
    <n v="2"/>
    <s v="no"/>
    <n v="-0.48888888888888798"/>
    <n v="-0.91138029329094095"/>
    <n v="0.469444444444444"/>
    <x v="0"/>
    <d v="2017-03-29T12:08:20"/>
    <d v="2017-03-29T12:09:13"/>
    <s v="-"/>
    <x v="0"/>
  </r>
  <r>
    <n v="2075"/>
    <n v="35"/>
    <x v="1"/>
    <m/>
    <x v="385"/>
    <n v="3"/>
    <s v="no"/>
    <n v="3"/>
    <s v="no"/>
    <n v="0.46444363064236099"/>
    <n v="-0.93159430557022704"/>
    <n v="-0.29944390190972198"/>
    <x v="0"/>
    <d v="2017-03-29T12:10:12"/>
    <d v="2017-03-29T12:09:15"/>
    <s v="-"/>
    <x v="0"/>
  </r>
  <r>
    <n v="2076"/>
    <n v="31"/>
    <x v="1"/>
    <m/>
    <x v="247"/>
    <n v="4"/>
    <s v="yes"/>
    <n v="3"/>
    <s v="yes"/>
    <n v="0.95555555555555505"/>
    <n v="1"/>
    <n v="-1"/>
    <x v="0"/>
    <d v="2017-03-29T12:08:24"/>
    <d v="2017-03-29T12:09:24"/>
    <s v="-"/>
    <x v="0"/>
  </r>
  <r>
    <n v="2077"/>
    <n v="33"/>
    <x v="1"/>
    <m/>
    <x v="253"/>
    <n v="2"/>
    <s v="no"/>
    <n v="3"/>
    <s v="no"/>
    <n v="-0.17777777777777701"/>
    <n v="-0.97822125902046597"/>
    <n v="0.358333333333333"/>
    <x v="0"/>
    <d v="2017-03-29T12:08:31"/>
    <d v="2017-03-29T12:09:27"/>
    <s v="-"/>
    <x v="0"/>
  </r>
  <r>
    <n v="2078"/>
    <n v="30"/>
    <x v="1"/>
    <m/>
    <x v="361"/>
    <n v="3"/>
    <s v="yes"/>
    <n v="3"/>
    <s v="yes"/>
    <n v="0.188888888888888"/>
    <n v="-0.97227010520679602"/>
    <n v="0.38055555555555498"/>
    <x v="0"/>
    <d v="2017-03-29T12:08:33"/>
    <d v="2017-03-29T12:09:30"/>
    <s v="-"/>
    <x v="0"/>
  </r>
  <r>
    <n v="2079"/>
    <n v="32"/>
    <x v="1"/>
    <m/>
    <x v="341"/>
    <n v="2"/>
    <s v="no"/>
    <n v="4"/>
    <s v="no"/>
    <n v="-0.188888888888888"/>
    <n v="-0.99659295045932506"/>
    <n v="6.9444444444444406E-2"/>
    <x v="0"/>
    <d v="2017-03-29T12:08:29"/>
    <d v="2017-03-29T12:09:35"/>
    <s v="-"/>
    <x v="0"/>
  </r>
  <r>
    <n v="2080"/>
    <n v="35"/>
    <x v="1"/>
    <m/>
    <x v="386"/>
    <n v="2"/>
    <s v="no"/>
    <n v="1"/>
    <s v="no"/>
    <n v="-0.24666748046875001"/>
    <n v="-0.99357644703266002"/>
    <n v="0.122778320312499"/>
    <x v="0"/>
    <d v="2017-03-29T12:10:25"/>
    <d v="2017-03-29T12:09:36"/>
    <s v="-"/>
    <x v="0"/>
  </r>
  <r>
    <n v="2081"/>
    <n v="36"/>
    <x v="1"/>
    <m/>
    <x v="351"/>
    <n v="3"/>
    <s v="no"/>
    <n v="2"/>
    <s v="yes"/>
    <n v="6.6666666666666596E-2"/>
    <n v="-0.97389353320830896"/>
    <n v="-0.374999999999999"/>
    <x v="0"/>
    <d v="2017-03-29T12:08:39"/>
    <d v="2017-03-29T12:09:43"/>
    <s v="-"/>
    <x v="0"/>
  </r>
  <r>
    <n v="2082"/>
    <n v="31"/>
    <x v="1"/>
    <m/>
    <x v="351"/>
    <n v="2"/>
    <s v="yes"/>
    <n v="2"/>
    <s v="no"/>
    <n v="-0.422222222222222"/>
    <n v="-0.95648106951994805"/>
    <n v="0.33611111111111103"/>
    <x v="0"/>
    <d v="2017-03-29T12:08:46"/>
    <d v="2017-03-29T12:09:43"/>
    <s v="-"/>
    <x v="0"/>
  </r>
  <r>
    <n v="1893"/>
    <n v="33"/>
    <x v="2"/>
    <m/>
    <x v="43"/>
    <n v="2"/>
    <s v="no"/>
    <n v="5"/>
    <s v="no"/>
    <n v="0.62222222222222201"/>
    <n v="-0.66324502209270098"/>
    <n v="0.44722222222222202"/>
    <x v="3"/>
    <d v="2017-03-29T11:56:13"/>
    <d v="2017-03-29T11:57:49"/>
    <s v="a010"/>
    <x v="1"/>
  </r>
  <r>
    <n v="2084"/>
    <n v="30"/>
    <x v="1"/>
    <m/>
    <x v="313"/>
    <n v="3"/>
    <s v="yes"/>
    <n v="3"/>
    <s v="yes"/>
    <n v="0.233333333333333"/>
    <n v="-0.88486732817164904"/>
    <n v="0.51388888888888795"/>
    <x v="0"/>
    <d v="2017-03-29T12:08:51"/>
    <d v="2017-03-29T12:09:49"/>
    <s v="-"/>
    <x v="0"/>
  </r>
  <r>
    <n v="2085"/>
    <n v="32"/>
    <x v="1"/>
    <m/>
    <x v="361"/>
    <n v="4"/>
    <s v="no"/>
    <n v="4"/>
    <s v="no"/>
    <n v="9.9999999999999895E-2"/>
    <n v="0.19060867479285201"/>
    <n v="-0.79722222222222205"/>
    <x v="0"/>
    <d v="2017-03-29T12:08:57"/>
    <d v="2017-03-29T12:09:54"/>
    <s v="-"/>
    <x v="0"/>
  </r>
  <r>
    <n v="2086"/>
    <n v="35"/>
    <x v="2"/>
    <m/>
    <x v="85"/>
    <n v="4"/>
    <s v="no"/>
    <n v="4"/>
    <s v="yes"/>
    <n v="0.77555474175347205"/>
    <n v="6.6327317469381405E-2"/>
    <n v="-0.21055501302083299"/>
    <x v="6"/>
    <d v="2017-03-29T12:10:44"/>
    <d v="2017-03-29T12:09:56"/>
    <s v="a101"/>
    <x v="1"/>
  </r>
  <r>
    <n v="2087"/>
    <n v="31"/>
    <x v="1"/>
    <m/>
    <x v="277"/>
    <n v="2"/>
    <s v="yes"/>
    <n v="1"/>
    <s v="no"/>
    <n v="-0.155555555555555"/>
    <n v="-0.27840687055632601"/>
    <n v="0.71388888888888902"/>
    <x v="0"/>
    <d v="2017-03-29T12:09:05"/>
    <d v="2017-03-29T12:10:02"/>
    <s v="-"/>
    <x v="0"/>
  </r>
  <r>
    <n v="2088"/>
    <n v="33"/>
    <x v="1"/>
    <m/>
    <x v="282"/>
    <n v="2"/>
    <s v="no"/>
    <n v="3"/>
    <s v="no"/>
    <n v="-0.4"/>
    <n v="-0.96576475131997397"/>
    <n v="-0.26388888888888801"/>
    <x v="0"/>
    <d v="2017-03-29T12:09:04"/>
    <d v="2017-03-29T12:10:05"/>
    <s v="-"/>
    <x v="0"/>
  </r>
  <r>
    <n v="2089"/>
    <n v="36"/>
    <x v="1"/>
    <m/>
    <x v="272"/>
    <n v="3"/>
    <s v="no"/>
    <n v="2"/>
    <s v="yes"/>
    <n v="0.22222222222222199"/>
    <n v="-0.99508744086974998"/>
    <n v="-0.17499999999999999"/>
    <x v="0"/>
    <d v="2017-03-29T12:09:14"/>
    <d v="2017-03-29T12:10:11"/>
    <s v="-"/>
    <x v="0"/>
  </r>
  <r>
    <n v="2090"/>
    <n v="33"/>
    <x v="1"/>
    <m/>
    <x v="361"/>
    <n v="3"/>
    <s v="no"/>
    <n v="4"/>
    <s v="no"/>
    <n v="0.55555555555555503"/>
    <n v="-0.82354979358574498"/>
    <n v="-0.219444444444444"/>
    <x v="0"/>
    <d v="2017-03-29T12:09:23"/>
    <d v="2017-03-29T12:10:18"/>
    <s v="-"/>
    <x v="0"/>
  </r>
  <r>
    <n v="2091"/>
    <n v="31"/>
    <x v="1"/>
    <m/>
    <x v="323"/>
    <n v="4"/>
    <s v="no"/>
    <n v="3"/>
    <s v="yes"/>
    <n v="0.95555555555555505"/>
    <n v="0.93614079614232404"/>
    <n v="-0.99722222222222201"/>
    <x v="0"/>
    <d v="2017-03-29T12:09:23"/>
    <d v="2017-03-29T12:10:22"/>
    <s v="-"/>
    <x v="0"/>
  </r>
  <r>
    <n v="2092"/>
    <n v="35"/>
    <x v="1"/>
    <m/>
    <x v="387"/>
    <n v="3"/>
    <s v="no"/>
    <n v="3"/>
    <s v="yes"/>
    <n v="0.28666585286458302"/>
    <n v="-0.98854865031976702"/>
    <n v="-0.29944390190972198"/>
    <x v="0"/>
    <d v="2017-03-29T12:11:05"/>
    <d v="2017-03-29T12:10:22"/>
    <s v="-"/>
    <x v="0"/>
  </r>
  <r>
    <n v="2093"/>
    <n v="32"/>
    <x v="1"/>
    <m/>
    <x v="294"/>
    <n v="4"/>
    <s v="no"/>
    <n v="4"/>
    <s v="yes"/>
    <n v="0.5"/>
    <n v="-0.90040566632710894"/>
    <n v="0.26944444444444399"/>
    <x v="0"/>
    <d v="2017-03-29T12:09:16"/>
    <d v="2017-03-29T12:10:23"/>
    <s v="-"/>
    <x v="0"/>
  </r>
  <r>
    <n v="2094"/>
    <n v="30"/>
    <x v="1"/>
    <m/>
    <x v="273"/>
    <n v="3"/>
    <s v="yes"/>
    <n v="3"/>
    <s v="yes"/>
    <n v="0.67777777777777704"/>
    <n v="-3.29517761189023E-2"/>
    <n v="0.75833333333333297"/>
    <x v="0"/>
    <d v="2017-03-29T12:09:11"/>
    <d v="2017-03-29T12:10:27"/>
    <s v="-"/>
    <x v="0"/>
  </r>
  <r>
    <n v="2095"/>
    <n v="32"/>
    <x v="1"/>
    <m/>
    <x v="291"/>
    <n v="3"/>
    <s v="yes"/>
    <n v="3"/>
    <s v="yes"/>
    <n v="-5.5555555555555497E-2"/>
    <n v="-0.99756438619395504"/>
    <n v="0.15833333333333299"/>
    <x v="0"/>
    <d v="2017-03-29T12:09:44"/>
    <d v="2017-03-29T12:10:36"/>
    <s v="-"/>
    <x v="0"/>
  </r>
  <r>
    <n v="2096"/>
    <n v="33"/>
    <x v="1"/>
    <m/>
    <x v="316"/>
    <n v="3"/>
    <s v="no"/>
    <n v="4"/>
    <s v="no"/>
    <n v="0.64444444444444404"/>
    <n v="-0.58827638534013305"/>
    <n v="-0.108333333333333"/>
    <x v="0"/>
    <d v="2017-03-29T12:09:35"/>
    <d v="2017-03-29T12:10:38"/>
    <s v="-"/>
    <x v="0"/>
  </r>
  <r>
    <n v="2097"/>
    <n v="31"/>
    <x v="2"/>
    <m/>
    <x v="85"/>
    <n v="2"/>
    <s v="yes"/>
    <n v="1"/>
    <s v="no"/>
    <n v="0.11111111111111099"/>
    <n v="-0.51286355383216897"/>
    <n v="-0.66388888888888897"/>
    <x v="5"/>
    <d v="2017-03-29T12:09:44"/>
    <d v="2017-03-29T12:10:41"/>
    <s v="a101"/>
    <x v="0"/>
  </r>
  <r>
    <n v="2098"/>
    <n v="36"/>
    <x v="1"/>
    <m/>
    <x v="254"/>
    <n v="3"/>
    <s v="no"/>
    <n v="3"/>
    <s v="yes"/>
    <n v="0.24444444444444399"/>
    <n v="-0.99373115652081201"/>
    <n v="-0.17499999999999999"/>
    <x v="0"/>
    <d v="2017-03-29T12:09:42"/>
    <d v="2017-03-29T12:10:41"/>
    <s v="-"/>
    <x v="0"/>
  </r>
  <r>
    <n v="2099"/>
    <n v="35"/>
    <x v="1"/>
    <m/>
    <x v="388"/>
    <n v="3"/>
    <s v="no"/>
    <n v="2"/>
    <s v="yes"/>
    <n v="0.46444363064236099"/>
    <n v="-0.93159430557022704"/>
    <n v="-0.121666124131944"/>
    <x v="0"/>
    <d v="2017-03-29T12:11:31"/>
    <d v="2017-03-29T12:10:44"/>
    <s v="-"/>
    <x v="0"/>
  </r>
  <r>
    <n v="2100"/>
    <n v="30"/>
    <x v="1"/>
    <m/>
    <x v="342"/>
    <n v="2"/>
    <s v="no"/>
    <n v="2"/>
    <s v="no"/>
    <n v="-0.16666666666666599"/>
    <n v="-0.57806844117937295"/>
    <n v="0.64722222222222203"/>
    <x v="0"/>
    <d v="2017-03-29T12:09:49"/>
    <d v="2017-03-29T12:10:48"/>
    <s v="-"/>
    <x v="0"/>
  </r>
  <r>
    <n v="2101"/>
    <n v="32"/>
    <x v="1"/>
    <m/>
    <x v="356"/>
    <n v="3"/>
    <s v="yes"/>
    <n v="3"/>
    <s v="yes"/>
    <n v="5.5555555555555601E-2"/>
    <n v="-0.98290576245235595"/>
    <n v="0.33611111111111103"/>
    <x v="0"/>
    <d v="2017-03-29T12:09:58"/>
    <d v="2017-03-29T12:10:51"/>
    <s v="-"/>
    <x v="0"/>
  </r>
  <r>
    <n v="2102"/>
    <n v="31"/>
    <x v="1"/>
    <m/>
    <x v="329"/>
    <n v="3"/>
    <s v="yes"/>
    <n v="2"/>
    <s v="yes"/>
    <n v="0.28888888888888797"/>
    <n v="-0.57806844117937295"/>
    <n v="0.64722222222222203"/>
    <x v="0"/>
    <d v="2017-03-29T12:10:03"/>
    <d v="2017-03-29T12:10:55"/>
    <s v="-"/>
    <x v="0"/>
  </r>
  <r>
    <n v="2103"/>
    <n v="36"/>
    <x v="1"/>
    <m/>
    <x v="260"/>
    <n v="4"/>
    <s v="no"/>
    <n v="3"/>
    <s v="yes"/>
    <n v="0.77777777777777701"/>
    <n v="7.9159167266609196E-2"/>
    <n v="-0.55277777777777704"/>
    <x v="0"/>
    <d v="2017-03-29T12:10:12"/>
    <d v="2017-03-29T12:11:09"/>
    <s v="-"/>
    <x v="0"/>
  </r>
  <r>
    <n v="2104"/>
    <n v="30"/>
    <x v="1"/>
    <m/>
    <x v="259"/>
    <n v="2"/>
    <s v="yes"/>
    <n v="2"/>
    <s v="no"/>
    <n v="-1.1111111111111001E-2"/>
    <n v="-3.29517761189023E-2"/>
    <n v="0.75833333333333297"/>
    <x v="0"/>
    <d v="2017-03-29T12:10:10"/>
    <d v="2017-03-29T12:11:12"/>
    <s v="-"/>
    <x v="0"/>
  </r>
  <r>
    <n v="2105"/>
    <n v="35"/>
    <x v="1"/>
    <m/>
    <x v="389"/>
    <n v="2"/>
    <s v="no"/>
    <n v="1"/>
    <s v="no"/>
    <n v="-0.95777859157986101"/>
    <n v="0.85740977679225605"/>
    <n v="-0.92166612413194404"/>
    <x v="0"/>
    <d v="2017-03-29T12:11:53"/>
    <d v="2017-03-29T12:11:14"/>
    <s v="-"/>
    <x v="0"/>
  </r>
  <r>
    <n v="2106"/>
    <n v="33"/>
    <x v="1"/>
    <m/>
    <x v="257"/>
    <n v="1"/>
    <s v="no"/>
    <n v="3"/>
    <s v="no"/>
    <n v="-0.28888888888888797"/>
    <n v="-0.91393787258419001"/>
    <n v="-0.48611111111111099"/>
    <x v="0"/>
    <d v="2017-03-29T12:09:56"/>
    <d v="2017-03-29T12:11:17"/>
    <s v="-"/>
    <x v="0"/>
  </r>
  <r>
    <n v="2107"/>
    <n v="31"/>
    <x v="1"/>
    <m/>
    <x v="250"/>
    <n v="1"/>
    <s v="yes"/>
    <n v="2"/>
    <s v="no"/>
    <n v="-1"/>
    <n v="0.973157532569904"/>
    <n v="-0.55277777777777704"/>
    <x v="0"/>
    <d v="2017-03-29T12:10:18"/>
    <d v="2017-03-29T12:11:19"/>
    <s v="-"/>
    <x v="0"/>
  </r>
  <r>
    <n v="2108"/>
    <n v="36"/>
    <x v="1"/>
    <m/>
    <x v="249"/>
    <n v="3"/>
    <s v="no"/>
    <n v="2"/>
    <s v="yes"/>
    <n v="0.266666666666666"/>
    <n v="-0.99200185176961098"/>
    <n v="-0.19722222222222199"/>
    <x v="0"/>
    <d v="2017-03-29T12:10:40"/>
    <d v="2017-03-29T12:11:25"/>
    <s v="-"/>
    <x v="0"/>
  </r>
  <r>
    <n v="2109"/>
    <n v="35"/>
    <x v="1"/>
    <m/>
    <x v="390"/>
    <n v="3"/>
    <s v="no"/>
    <n v="3"/>
    <s v="no"/>
    <n v="-0.202223036024305"/>
    <n v="-0.99102137816689695"/>
    <n v="-0.277221679687499"/>
    <x v="0"/>
    <d v="2017-03-29T12:12:23"/>
    <d v="2017-03-29T12:11:29"/>
    <s v="-"/>
    <x v="0"/>
  </r>
  <r>
    <n v="2110"/>
    <n v="32"/>
    <x v="2"/>
    <m/>
    <x v="43"/>
    <n v="5"/>
    <s v="no"/>
    <n v="5"/>
    <s v="yes"/>
    <n v="0.61111111111111105"/>
    <n v="-0.158645222255274"/>
    <n v="0.73611111111111105"/>
    <x v="3"/>
    <d v="2017-03-29T12:10:13"/>
    <d v="2017-03-29T12:11:32"/>
    <s v="a010"/>
    <x v="1"/>
  </r>
  <r>
    <n v="2111"/>
    <n v="33"/>
    <x v="1"/>
    <m/>
    <x v="346"/>
    <n v="2"/>
    <s v="no"/>
    <n v="3"/>
    <s v="no"/>
    <n v="-0.31111111111111101"/>
    <n v="-0.98699023214277404"/>
    <n v="-0.15277777777777701"/>
    <x v="0"/>
    <d v="2017-03-29T12:10:35"/>
    <d v="2017-03-29T12:11:36"/>
    <s v="-"/>
    <x v="0"/>
  </r>
  <r>
    <n v="2112"/>
    <n v="31"/>
    <x v="1"/>
    <m/>
    <x v="348"/>
    <n v="3"/>
    <s v="yes"/>
    <n v="3"/>
    <s v="yes"/>
    <n v="0.44444444444444398"/>
    <n v="0.71428942654010996"/>
    <n v="-0.90833333333333299"/>
    <x v="0"/>
    <d v="2017-03-29T12:10:41"/>
    <d v="2017-03-29T12:11:42"/>
    <s v="-"/>
    <x v="0"/>
  </r>
  <r>
    <n v="2113"/>
    <n v="35"/>
    <x v="1"/>
    <m/>
    <x v="391"/>
    <n v="3"/>
    <s v="no"/>
    <n v="4"/>
    <s v="no"/>
    <n v="1.9999186197916598E-2"/>
    <n v="-0.99870928685856697"/>
    <n v="0.100556098090277"/>
    <x v="0"/>
    <d v="2017-03-29T12:12:38"/>
    <d v="2017-03-29T12:11:44"/>
    <s v="-"/>
    <x v="0"/>
  </r>
  <r>
    <n v="2114"/>
    <n v="30"/>
    <x v="2"/>
    <m/>
    <x v="43"/>
    <n v="3"/>
    <s v="no"/>
    <n v="2"/>
    <s v="yes"/>
    <n v="-7.7777777777777696E-2"/>
    <n v="-3.29517761189023E-2"/>
    <n v="0.75833333333333297"/>
    <x v="3"/>
    <d v="2017-03-29T12:10:33"/>
    <d v="2017-03-29T12:11:46"/>
    <s v="a010"/>
    <x v="1"/>
  </r>
  <r>
    <n v="2115"/>
    <n v="33"/>
    <x v="1"/>
    <m/>
    <x v="247"/>
    <n v="4"/>
    <s v="yes"/>
    <n v="4"/>
    <s v="yes"/>
    <n v="0.53333333333333299"/>
    <n v="-0.859250206747044"/>
    <n v="0.22500000000000001"/>
    <x v="0"/>
    <d v="2017-03-29T12:10:53"/>
    <d v="2017-03-29T12:11:48"/>
    <s v="-"/>
    <x v="0"/>
  </r>
  <r>
    <n v="2116"/>
    <n v="32"/>
    <x v="1"/>
    <m/>
    <x v="353"/>
    <n v="2"/>
    <s v="no"/>
    <n v="4"/>
    <s v="no"/>
    <n v="-0.54444444444444395"/>
    <n v="-0.84232588603559999"/>
    <n v="9.1666666666666702E-2"/>
    <x v="0"/>
    <d v="2017-03-29T12:10:54"/>
    <d v="2017-03-29T12:11:49"/>
    <s v="-"/>
    <x v="0"/>
  </r>
  <r>
    <n v="2117"/>
    <n v="36"/>
    <x v="1"/>
    <m/>
    <x v="341"/>
    <n v="3"/>
    <s v="no"/>
    <n v="3"/>
    <s v="yes"/>
    <n v="0.266666666666666"/>
    <n v="-0.99200185176961098"/>
    <n v="-6.3888888888888995E-2"/>
    <x v="0"/>
    <d v="2017-03-29T12:10:55"/>
    <d v="2017-03-29T12:11:50"/>
    <s v="-"/>
    <x v="0"/>
  </r>
  <r>
    <n v="2118"/>
    <n v="35"/>
    <x v="1"/>
    <m/>
    <x v="392"/>
    <n v="3"/>
    <s v="no"/>
    <n v="4"/>
    <s v="yes"/>
    <n v="0.46444363064236099"/>
    <n v="-0.93159430557022704"/>
    <n v="0.23388943142361099"/>
    <x v="0"/>
    <d v="2017-03-29T12:12:53"/>
    <d v="2017-03-29T12:11:56"/>
    <s v="-"/>
    <x v="0"/>
  </r>
  <r>
    <n v="2119"/>
    <n v="31"/>
    <x v="1"/>
    <m/>
    <x v="283"/>
    <n v="4"/>
    <s v="yes"/>
    <n v="3"/>
    <s v="yes"/>
    <n v="0.97777777777777697"/>
    <n v="0.99637732798284195"/>
    <n v="-1"/>
    <x v="0"/>
    <d v="2017-03-29T12:11:04"/>
    <d v="2017-03-29T12:12:03"/>
    <s v="-"/>
    <x v="0"/>
  </r>
  <r>
    <n v="2120"/>
    <n v="33"/>
    <x v="1"/>
    <m/>
    <x v="269"/>
    <n v="2"/>
    <s v="no"/>
    <n v="3"/>
    <s v="no"/>
    <n v="-0.266666666666666"/>
    <n v="-0.95776436476604498"/>
    <n v="-0.41944444444444401"/>
    <x v="0"/>
    <d v="2017-03-29T12:11:05"/>
    <d v="2017-03-29T12:12:04"/>
    <s v="-"/>
    <x v="0"/>
  </r>
  <r>
    <n v="2121"/>
    <n v="32"/>
    <x v="1"/>
    <m/>
    <x v="316"/>
    <n v="4"/>
    <s v="no"/>
    <n v="4"/>
    <s v="yes"/>
    <n v="0.67777777777777704"/>
    <n v="-0.45338397308218997"/>
    <n v="0.469444444444444"/>
    <x v="0"/>
    <d v="2017-03-29T12:11:11"/>
    <d v="2017-03-29T12:12:06"/>
    <s v="-"/>
    <x v="0"/>
  </r>
  <r>
    <n v="2122"/>
    <n v="30"/>
    <x v="1"/>
    <m/>
    <x v="278"/>
    <n v="3"/>
    <s v="no"/>
    <n v="3"/>
    <s v="no"/>
    <n v="0.36666666666666597"/>
    <n v="-0.95515963206185595"/>
    <n v="0.42499999999999999"/>
    <x v="0"/>
    <d v="2017-03-29T12:11:08"/>
    <d v="2017-03-29T12:12:08"/>
    <s v="-"/>
    <x v="0"/>
  </r>
  <r>
    <n v="2123"/>
    <n v="35"/>
    <x v="1"/>
    <m/>
    <x v="393"/>
    <n v="3"/>
    <s v="no"/>
    <n v="2"/>
    <s v="no"/>
    <n v="1.9999186197916598E-2"/>
    <n v="-0.99792185773648201"/>
    <n v="-0.143888346354166"/>
    <x v="0"/>
    <d v="2017-03-29T12:13:05"/>
    <d v="2017-03-29T12:12:21"/>
    <s v="-"/>
    <x v="0"/>
  </r>
  <r>
    <n v="2124"/>
    <n v="32"/>
    <x v="1"/>
    <m/>
    <x v="292"/>
    <n v="3"/>
    <s v="yes"/>
    <n v="2"/>
    <s v="yes"/>
    <n v="7.7777777777777696E-2"/>
    <n v="-0.991754666245243"/>
    <n v="0.26944444444444399"/>
    <x v="0"/>
    <d v="2017-03-29T12:11:28"/>
    <d v="2017-03-29T12:12:21"/>
    <s v="-"/>
    <x v="0"/>
  </r>
  <r>
    <n v="2125"/>
    <n v="31"/>
    <x v="1"/>
    <m/>
    <x v="271"/>
    <n v="3"/>
    <s v="yes"/>
    <n v="3"/>
    <s v="yes"/>
    <n v="0.62222222222222201"/>
    <n v="0.63131915278432404"/>
    <n v="-0.88611111111111096"/>
    <x v="0"/>
    <d v="2017-03-29T12:11:25"/>
    <d v="2017-03-29T12:12:26"/>
    <s v="-"/>
    <x v="0"/>
  </r>
  <r>
    <n v="2126"/>
    <n v="30"/>
    <x v="1"/>
    <m/>
    <x v="329"/>
    <n v="3"/>
    <s v="yes"/>
    <n v="2"/>
    <s v="yes"/>
    <n v="0.45555555555555499"/>
    <n v="-0.93777692805248802"/>
    <n v="0.29166666666666602"/>
    <x v="0"/>
    <d v="2017-03-29T12:11:30"/>
    <d v="2017-03-29T12:12:30"/>
    <s v="-"/>
    <x v="0"/>
  </r>
  <r>
    <n v="2127"/>
    <n v="33"/>
    <x v="1"/>
    <m/>
    <x v="279"/>
    <n v="3"/>
    <s v="no"/>
    <n v="3"/>
    <s v="no"/>
    <n v="0.28888888888888797"/>
    <n v="-0.98979783057627002"/>
    <n v="0.15833333333333299"/>
    <x v="0"/>
    <d v="2017-03-29T12:11:22"/>
    <d v="2017-03-29T12:12:36"/>
    <s v="-"/>
    <x v="0"/>
  </r>
  <r>
    <n v="2128"/>
    <n v="32"/>
    <x v="1"/>
    <m/>
    <x v="288"/>
    <n v="3"/>
    <s v="yes"/>
    <n v="2"/>
    <s v="yes"/>
    <n v="1.1111111111111099E-2"/>
    <n v="-0.99493538567483397"/>
    <n v="0.22500000000000001"/>
    <x v="0"/>
    <d v="2017-03-29T12:11:43"/>
    <d v="2017-03-29T12:12:36"/>
    <s v="-"/>
    <x v="0"/>
  </r>
  <r>
    <n v="2129"/>
    <n v="31"/>
    <x v="1"/>
    <m/>
    <x v="249"/>
    <n v="2"/>
    <s v="yes"/>
    <n v="1"/>
    <s v="no"/>
    <n v="-0.75555555555555498"/>
    <n v="-4.8872867474968398E-2"/>
    <n v="-0.70833333333333304"/>
    <x v="0"/>
    <d v="2017-03-29T12:11:48"/>
    <d v="2017-03-29T12:12:41"/>
    <s v="-"/>
    <x v="0"/>
  </r>
  <r>
    <n v="2130"/>
    <n v="35"/>
    <x v="1"/>
    <m/>
    <x v="394"/>
    <n v="4"/>
    <s v="no"/>
    <n v="3"/>
    <s v="no"/>
    <n v="0.219999186197916"/>
    <n v="-0.96946299320059304"/>
    <n v="0.38944498697916602"/>
    <x v="0"/>
    <d v="2017-03-29T12:13:30"/>
    <d v="2017-03-29T12:12:42"/>
    <s v="-"/>
    <x v="0"/>
  </r>
  <r>
    <n v="2131"/>
    <n v="36"/>
    <x v="2"/>
    <m/>
    <x v="85"/>
    <n v="3"/>
    <s v="no"/>
    <n v="2"/>
    <s v="yes"/>
    <n v="2.2222222222222102E-2"/>
    <n v="-0.98391136723857298"/>
    <n v="-0.33055555555555499"/>
    <x v="5"/>
    <d v="2017-03-29T12:11:21"/>
    <d v="2017-03-29T12:12:47"/>
    <s v="a101"/>
    <x v="0"/>
  </r>
  <r>
    <n v="2132"/>
    <n v="32"/>
    <x v="1"/>
    <m/>
    <x v="280"/>
    <n v="2"/>
    <s v="no"/>
    <n v="4"/>
    <s v="no"/>
    <n v="-0.41111111111111098"/>
    <n v="-0.96139580952930803"/>
    <n v="0.113888888888888"/>
    <x v="0"/>
    <d v="2017-03-29T12:11:58"/>
    <d v="2017-03-29T12:12:51"/>
    <s v="-"/>
    <x v="0"/>
  </r>
  <r>
    <n v="2133"/>
    <n v="30"/>
    <x v="1"/>
    <m/>
    <x v="332"/>
    <n v="3"/>
    <s v="yes"/>
    <n v="1"/>
    <s v="no"/>
    <n v="0.16666666666666599"/>
    <n v="-0.65451542791721695"/>
    <n v="0.625"/>
    <x v="0"/>
    <d v="2017-03-29T12:11:52"/>
    <d v="2017-03-29T12:12:52"/>
    <s v="-"/>
    <x v="0"/>
  </r>
  <r>
    <n v="2134"/>
    <n v="30"/>
    <x v="1"/>
    <m/>
    <x v="280"/>
    <n v="2"/>
    <s v="no"/>
    <n v="2"/>
    <s v="no"/>
    <n v="-0.45555555555555499"/>
    <n v="-3.29517761189023E-2"/>
    <n v="0.75833333333333297"/>
    <x v="0"/>
    <d v="2017-03-29T12:12:14"/>
    <d v="2017-03-29T12:13:12"/>
    <s v="-"/>
    <x v="0"/>
  </r>
  <r>
    <n v="2135"/>
    <n v="32"/>
    <x v="1"/>
    <m/>
    <x v="285"/>
    <n v="4"/>
    <s v="no"/>
    <n v="4"/>
    <s v="yes"/>
    <n v="0.41111111111111098"/>
    <n v="-0.96139580952930803"/>
    <n v="0.26944444444444399"/>
    <x v="0"/>
    <d v="2017-03-29T12:12:12"/>
    <d v="2017-03-29T12:13:14"/>
    <s v="-"/>
    <x v="0"/>
  </r>
  <r>
    <n v="2136"/>
    <n v="35"/>
    <x v="1"/>
    <m/>
    <x v="395"/>
    <n v="4"/>
    <s v="no"/>
    <n v="4"/>
    <s v="yes"/>
    <n v="0.86444363064236096"/>
    <n v="0.53888187722612502"/>
    <n v="-0.47722167968750001"/>
    <x v="0"/>
    <d v="2017-03-29T12:13:51"/>
    <d v="2017-03-29T12:13:18"/>
    <s v="-"/>
    <x v="0"/>
  </r>
  <r>
    <n v="2137"/>
    <n v="33"/>
    <x v="1"/>
    <m/>
    <x v="350"/>
    <n v="1"/>
    <s v="no"/>
    <n v="3"/>
    <s v="no"/>
    <n v="-0.46666666666666601"/>
    <n v="-0.92995741411314103"/>
    <n v="0.38055555555555498"/>
    <x v="0"/>
    <d v="2017-03-29T12:11:53"/>
    <d v="2017-03-29T12:13:22"/>
    <s v="-"/>
    <x v="0"/>
  </r>
  <r>
    <n v="2138"/>
    <n v="36"/>
    <x v="1"/>
    <m/>
    <x v="279"/>
    <n v="3"/>
    <s v="no"/>
    <n v="2"/>
    <s v="yes"/>
    <n v="0.844444444444444"/>
    <n v="0.44394467777885699"/>
    <n v="-0.33055555555555499"/>
    <x v="0"/>
    <d v="2017-03-29T12:12:19"/>
    <d v="2017-03-29T12:13:25"/>
    <s v="-"/>
    <x v="0"/>
  </r>
  <r>
    <n v="2139"/>
    <n v="32"/>
    <x v="1"/>
    <m/>
    <x v="324"/>
    <n v="2"/>
    <s v="no"/>
    <n v="3"/>
    <s v="no"/>
    <n v="-0.122222222222222"/>
    <n v="-0.99603162500736497"/>
    <n v="0.202777777777777"/>
    <x v="0"/>
    <d v="2017-03-29T12:12:36"/>
    <d v="2017-03-29T12:13:32"/>
    <s v="-"/>
    <x v="0"/>
  </r>
  <r>
    <n v="2140"/>
    <n v="35"/>
    <x v="1"/>
    <m/>
    <x v="396"/>
    <n v="5"/>
    <s v="no"/>
    <n v="4"/>
    <s v="yes"/>
    <n v="0.93111029730902695"/>
    <n v="0.78703274496140396"/>
    <n v="0.47833387586805498"/>
    <x v="0"/>
    <d v="2017-03-29T12:14:27"/>
    <d v="2017-03-29T12:13:35"/>
    <s v="-"/>
    <x v="0"/>
  </r>
  <r>
    <n v="2141"/>
    <n v="30"/>
    <x v="1"/>
    <m/>
    <x v="264"/>
    <n v="3"/>
    <s v="yes"/>
    <n v="2"/>
    <s v="yes"/>
    <n v="0.63333333333333297"/>
    <n v="-0.27840687055632601"/>
    <n v="0.71388888888888902"/>
    <x v="0"/>
    <d v="2017-03-29T12:12:34"/>
    <d v="2017-03-29T12:13:54"/>
    <s v="-"/>
    <x v="0"/>
  </r>
  <r>
    <n v="2142"/>
    <n v="35"/>
    <x v="2"/>
    <m/>
    <x v="40"/>
    <n v="4"/>
    <s v="no"/>
    <n v="4"/>
    <s v="yes"/>
    <n v="0.81999918619791601"/>
    <n v="0.31700591345795498"/>
    <n v="0.38944498697916602"/>
    <x v="2"/>
    <d v="2017-03-29T12:14:45"/>
    <d v="2017-03-29T12:13:55"/>
    <s v="a001"/>
    <x v="1"/>
  </r>
  <r>
    <n v="2143"/>
    <n v="31"/>
    <x v="1"/>
    <m/>
    <x v="356"/>
    <n v="2"/>
    <s v="yes"/>
    <n v="2"/>
    <s v="yes"/>
    <n v="-0.19999999999999901"/>
    <n v="-0.86320995195838401"/>
    <n v="-0.530555555555555"/>
    <x v="0"/>
    <d v="2017-03-29T12:12:03"/>
    <d v="2017-03-29T12:13:58"/>
    <s v="-"/>
    <x v="0"/>
  </r>
  <r>
    <n v="2144"/>
    <n v="32"/>
    <x v="1"/>
    <m/>
    <x v="304"/>
    <n v="3"/>
    <s v="yes"/>
    <n v="2"/>
    <s v="yes"/>
    <n v="1.1111111111111099E-2"/>
    <n v="-0.99353725065002696"/>
    <n v="0.24722222222222201"/>
    <x v="0"/>
    <d v="2017-03-29T12:12:54"/>
    <d v="2017-03-29T12:14:00"/>
    <s v="-"/>
    <x v="0"/>
  </r>
  <r>
    <n v="2145"/>
    <n v="36"/>
    <x v="1"/>
    <m/>
    <x v="247"/>
    <n v="4"/>
    <s v="no"/>
    <n v="4"/>
    <s v="yes"/>
    <n v="0.68888888888888899"/>
    <n v="-0.402538832906429"/>
    <n v="-0.19722222222222199"/>
    <x v="0"/>
    <d v="2017-03-29T12:12:57"/>
    <d v="2017-03-29T12:14:11"/>
    <s v="-"/>
    <x v="0"/>
  </r>
  <r>
    <n v="2146"/>
    <n v="32"/>
    <x v="1"/>
    <m/>
    <x v="270"/>
    <n v="3"/>
    <s v="no"/>
    <n v="4"/>
    <s v="yes"/>
    <n v="-7.7777777777777696E-2"/>
    <n v="-0.986589153689302"/>
    <n v="0.313888888888888"/>
    <x v="0"/>
    <d v="2017-03-29T12:13:22"/>
    <d v="2017-03-29T12:14:17"/>
    <s v="-"/>
    <x v="0"/>
  </r>
  <r>
    <n v="2147"/>
    <n v="35"/>
    <x v="1"/>
    <m/>
    <x v="397"/>
    <n v="2"/>
    <s v="no"/>
    <n v="2"/>
    <s v="no"/>
    <n v="0.10888807508680499"/>
    <n v="-0.99441651002896003"/>
    <n v="0.23388943142361099"/>
    <x v="0"/>
    <d v="2017-03-29T12:15:04"/>
    <d v="2017-03-29T12:14:28"/>
    <s v="-"/>
    <x v="0"/>
  </r>
  <r>
    <n v="2148"/>
    <n v="30"/>
    <x v="1"/>
    <m/>
    <x v="322"/>
    <n v="4"/>
    <s v="yes"/>
    <n v="4"/>
    <s v="yes"/>
    <n v="0.344444444444444"/>
    <n v="-0.27840687055632601"/>
    <n v="0.71388888888888902"/>
    <x v="0"/>
    <d v="2017-03-29T12:13:16"/>
    <d v="2017-03-29T12:14:29"/>
    <s v="-"/>
    <x v="0"/>
  </r>
  <r>
    <n v="2149"/>
    <n v="31"/>
    <x v="1"/>
    <m/>
    <x v="287"/>
    <n v="2"/>
    <s v="yes"/>
    <n v="3"/>
    <s v="yes"/>
    <n v="0.22222222222222199"/>
    <n v="0.89519154221433594"/>
    <n v="-0.97499999999999998"/>
    <x v="0"/>
    <d v="2017-03-29T12:13:20"/>
    <d v="2017-03-29T12:14:54"/>
    <s v="-"/>
    <x v="0"/>
  </r>
  <r>
    <n v="2150"/>
    <n v="35"/>
    <x v="1"/>
    <m/>
    <x v="398"/>
    <n v="3"/>
    <s v="no"/>
    <n v="4"/>
    <s v="no"/>
    <n v="0.37555474175347198"/>
    <n v="-0.97373573884053699"/>
    <n v="0.300556098090277"/>
    <x v="0"/>
    <d v="2017-03-29T12:15:38"/>
    <d v="2017-03-29T12:14:55"/>
    <s v="-"/>
    <x v="0"/>
  </r>
  <r>
    <n v="2152"/>
    <n v="36"/>
    <x v="1"/>
    <m/>
    <x v="324"/>
    <n v="3"/>
    <s v="no"/>
    <n v="2"/>
    <s v="yes"/>
    <n v="4.4444444444444398E-2"/>
    <n v="-0.99820510117469297"/>
    <n v="-0.13055555555555501"/>
    <x v="0"/>
    <d v="2017-03-29T12:13:42"/>
    <d v="2017-03-29T12:14:59"/>
    <s v="-"/>
    <x v="0"/>
  </r>
  <r>
    <n v="2153"/>
    <n v="30"/>
    <x v="1"/>
    <m/>
    <x v="281"/>
    <n v="3"/>
    <s v="yes"/>
    <n v="1"/>
    <s v="yes"/>
    <n v="3.3333333333333298E-2"/>
    <n v="-0.986589153689302"/>
    <n v="0.313888888888888"/>
    <x v="0"/>
    <d v="2017-03-29T12:13:50"/>
    <d v="2017-03-29T12:15:01"/>
    <s v="-"/>
    <x v="0"/>
  </r>
  <r>
    <n v="2154"/>
    <n v="31"/>
    <x v="1"/>
    <m/>
    <x v="321"/>
    <n v="1"/>
    <s v="yes"/>
    <n v="1"/>
    <s v="no"/>
    <n v="-0.73333333333333295"/>
    <n v="-0.17400564782724301"/>
    <n v="0.71388888888888902"/>
    <x v="0"/>
    <d v="2017-03-29T12:14:16"/>
    <d v="2017-03-29T12:15:07"/>
    <s v="-"/>
    <x v="0"/>
  </r>
  <r>
    <n v="2155"/>
    <n v="35"/>
    <x v="1"/>
    <m/>
    <x v="399"/>
    <n v="2"/>
    <s v="no"/>
    <n v="2"/>
    <s v="no"/>
    <n v="1.9999186197916598E-2"/>
    <n v="-0.23736288120568799"/>
    <n v="-0.72166612413194398"/>
    <x v="0"/>
    <d v="2017-03-29T12:16:04"/>
    <d v="2017-03-29T12:15:15"/>
    <s v="-"/>
    <x v="0"/>
  </r>
  <r>
    <n v="2157"/>
    <n v="30"/>
    <x v="1"/>
    <m/>
    <x v="300"/>
    <n v="4"/>
    <s v="yes"/>
    <n v="4"/>
    <s v="yes"/>
    <n v="0.78888888888888797"/>
    <n v="0.143088291570625"/>
    <n v="0.75833333333333297"/>
    <x v="0"/>
    <d v="2017-03-29T12:14:22"/>
    <d v="2017-03-29T12:15:18"/>
    <s v="-"/>
    <x v="0"/>
  </r>
  <r>
    <n v="2158"/>
    <n v="36"/>
    <x v="1"/>
    <m/>
    <x v="263"/>
    <n v="3"/>
    <s v="no"/>
    <n v="3"/>
    <s v="yes"/>
    <n v="0.266666666666666"/>
    <n v="-0.99200185176961098"/>
    <n v="2.7777777777777302E-3"/>
    <x v="0"/>
    <d v="2017-03-29T12:14:30"/>
    <d v="2017-03-29T12:15:20"/>
    <s v="-"/>
    <x v="0"/>
  </r>
  <r>
    <n v="2160"/>
    <n v="35"/>
    <x v="1"/>
    <m/>
    <x v="400"/>
    <n v="4"/>
    <s v="no"/>
    <n v="4"/>
    <s v="yes"/>
    <n v="0.90888807508680503"/>
    <n v="0.71620708423197998"/>
    <n v="-0.29944390190972198"/>
    <x v="0"/>
    <d v="2017-03-29T12:16:24"/>
    <d v="2017-03-29T12:15:27"/>
    <s v="-"/>
    <x v="0"/>
  </r>
  <r>
    <n v="2162"/>
    <n v="35"/>
    <x v="1"/>
    <m/>
    <x v="401"/>
    <n v="3"/>
    <s v="no"/>
    <n v="3"/>
    <s v="yes"/>
    <n v="0.75333251953125002"/>
    <n v="-6.1581800580392303E-2"/>
    <n v="-0.56611056857638897"/>
    <x v="0"/>
    <d v="2017-03-29T12:16:37"/>
    <d v="2017-03-29T12:15:45"/>
    <s v="-"/>
    <x v="0"/>
  </r>
  <r>
    <n v="2164"/>
    <n v="30"/>
    <x v="1"/>
    <m/>
    <x v="272"/>
    <n v="3"/>
    <s v="yes"/>
    <n v="3"/>
    <s v="yes"/>
    <n v="0.47777777777777702"/>
    <n v="-0.908750152057065"/>
    <n v="0.49166666666666597"/>
    <x v="0"/>
    <d v="2017-03-29T12:14:40"/>
    <d v="2017-03-29T12:16:00"/>
    <s v="-"/>
    <x v="0"/>
  </r>
  <r>
    <n v="2167"/>
    <n v="35"/>
    <x v="1"/>
    <m/>
    <x v="402"/>
    <n v="4"/>
    <s v="no"/>
    <n v="4"/>
    <s v="yes"/>
    <n v="0.81999918619791601"/>
    <n v="0.31700591345795498"/>
    <n v="-0.47722167968750001"/>
    <x v="0"/>
    <d v="2017-03-29T12:16:54"/>
    <d v="2017-03-29T12:16:55"/>
    <s v="-"/>
    <x v="0"/>
  </r>
  <r>
    <n v="2168"/>
    <n v="36"/>
    <x v="1"/>
    <m/>
    <x v="271"/>
    <n v="3"/>
    <s v="no"/>
    <n v="3"/>
    <s v="yes"/>
    <n v="0.422222222222222"/>
    <n v="-0.95648106951994805"/>
    <n v="-6.3888888888888995E-2"/>
    <x v="0"/>
    <d v="2017-03-29T12:14:51"/>
    <d v="2017-03-29T12:16:57"/>
    <s v="-"/>
    <x v="0"/>
  </r>
  <r>
    <n v="2170"/>
    <n v="35"/>
    <x v="1"/>
    <m/>
    <x v="403"/>
    <n v="2"/>
    <s v="no"/>
    <n v="2"/>
    <s v="no"/>
    <n v="0.10888807508680499"/>
    <n v="-0.99858548368823896"/>
    <n v="-5.49994574652777E-2"/>
    <x v="0"/>
    <d v="2017-03-29T12:18:04"/>
    <d v="2017-03-29T12:17:16"/>
    <s v="-"/>
    <x v="0"/>
  </r>
  <r>
    <n v="2171"/>
    <n v="35"/>
    <x v="1"/>
    <m/>
    <x v="404"/>
    <n v="2"/>
    <s v="no"/>
    <n v="2"/>
    <s v="no"/>
    <n v="0.10888807508680499"/>
    <n v="-0.98854865031976702"/>
    <n v="-0.29944390190972198"/>
    <x v="0"/>
    <d v="2017-03-29T12:18:26"/>
    <d v="2017-03-29T12:17:25"/>
    <s v="-"/>
    <x v="0"/>
  </r>
  <r>
    <n v="2173"/>
    <n v="35"/>
    <x v="1"/>
    <m/>
    <x v="405"/>
    <n v="3"/>
    <s v="no"/>
    <n v="3"/>
    <s v="yes"/>
    <n v="0.508888075086805"/>
    <n v="-0.89070890551259996"/>
    <n v="-0.18833279079861101"/>
    <x v="0"/>
    <d v="2017-03-29T12:18:34"/>
    <d v="2017-03-29T12:17:41"/>
    <s v="-"/>
    <x v="0"/>
  </r>
  <r>
    <n v="2177"/>
    <n v="36"/>
    <x v="1"/>
    <m/>
    <x v="329"/>
    <n v="3"/>
    <s v="no"/>
    <n v="3"/>
    <s v="yes"/>
    <n v="0.37777777777777699"/>
    <n v="-0.97309390167502896"/>
    <n v="-0.15277777777777701"/>
    <x v="0"/>
    <d v="2017-03-29T12:16:29"/>
    <d v="2017-03-29T12:18:06"/>
    <s v="-"/>
    <x v="0"/>
  </r>
  <r>
    <n v="2181"/>
    <n v="36"/>
    <x v="1"/>
    <m/>
    <x v="250"/>
    <n v="3"/>
    <s v="no"/>
    <n v="3"/>
    <s v="yes"/>
    <n v="0.44444444444444398"/>
    <n v="-0.94474723694402696"/>
    <n v="0.24722222222222201"/>
    <x v="0"/>
    <d v="2017-03-29T12:17:37"/>
    <d v="2017-03-29T12:18:55"/>
    <s v="-"/>
    <x v="0"/>
  </r>
  <r>
    <n v="2184"/>
    <n v="36"/>
    <x v="1"/>
    <m/>
    <x v="253"/>
    <n v="3"/>
    <s v="no"/>
    <n v="3"/>
    <s v="yes"/>
    <n v="0.35555555555555501"/>
    <n v="-0.97887006201320903"/>
    <n v="2.4999999999999901E-2"/>
    <x v="0"/>
    <d v="2017-03-29T12:18:26"/>
    <d v="2017-03-29T12:19:18"/>
    <s v="-"/>
    <x v="0"/>
  </r>
  <r>
    <n v="2188"/>
    <n v="36"/>
    <x v="1"/>
    <m/>
    <x v="319"/>
    <n v="2"/>
    <s v="no"/>
    <n v="3"/>
    <s v="yes"/>
    <n v="0.55555555555555503"/>
    <n v="-0.82354979358574498"/>
    <n v="-8.6111111111111097E-2"/>
    <x v="0"/>
    <d v="2017-03-29T12:18:49"/>
    <d v="2017-03-29T12:19:36"/>
    <s v="-"/>
    <x v="0"/>
  </r>
  <r>
    <n v="2193"/>
    <n v="36"/>
    <x v="1"/>
    <m/>
    <x v="321"/>
    <n v="2"/>
    <s v="no"/>
    <n v="3"/>
    <s v="no"/>
    <n v="-6.6666666666666596E-2"/>
    <n v="-0.991754666245243"/>
    <n v="0.26944444444444399"/>
    <x v="0"/>
    <d v="2017-03-29T12:19:07"/>
    <d v="2017-03-29T12:20:07"/>
    <s v="-"/>
    <x v="0"/>
  </r>
  <r>
    <n v="2198"/>
    <n v="36"/>
    <x v="1"/>
    <m/>
    <x v="286"/>
    <n v="2"/>
    <s v="no"/>
    <n v="3"/>
    <s v="no"/>
    <n v="6.6666666666666596E-2"/>
    <n v="-0.99820510117469297"/>
    <n v="-0.13055555555555501"/>
    <x v="0"/>
    <d v="2017-03-29T12:19:38"/>
    <d v="2017-03-29T12:20:33"/>
    <s v="-"/>
    <x v="0"/>
  </r>
  <r>
    <n v="2205"/>
    <n v="36"/>
    <x v="1"/>
    <m/>
    <x v="255"/>
    <n v="3"/>
    <s v="no"/>
    <n v="3"/>
    <s v="yes"/>
    <n v="0.133333333333333"/>
    <n v="-0.99814945962287605"/>
    <n v="-1.94444444444445E-2"/>
    <x v="0"/>
    <d v="2017-03-29T12:20:05"/>
    <d v="2017-03-29T12:20:55"/>
    <s v="-"/>
    <x v="0"/>
  </r>
  <r>
    <n v="2210"/>
    <n v="36"/>
    <x v="1"/>
    <m/>
    <x v="316"/>
    <n v="2"/>
    <s v="no"/>
    <n v="3"/>
    <s v="yes"/>
    <n v="0"/>
    <n v="-0.99707498739630096"/>
    <n v="-0.17499999999999999"/>
    <x v="0"/>
    <d v="2017-03-29T12:20:27"/>
    <d v="2017-03-29T12:21:14"/>
    <s v="-"/>
    <x v="0"/>
  </r>
  <r>
    <n v="2220"/>
    <n v="36"/>
    <x v="1"/>
    <m/>
    <x v="259"/>
    <n v="2"/>
    <s v="no"/>
    <n v="3"/>
    <s v="no"/>
    <n v="-6.6666666666666596E-2"/>
    <n v="-0.99603162500736497"/>
    <n v="0.202777777777777"/>
    <x v="0"/>
    <d v="2017-03-29T12:20:45"/>
    <d v="2017-03-29T12:21:41"/>
    <s v="-"/>
    <x v="0"/>
  </r>
  <r>
    <n v="2229"/>
    <n v="36"/>
    <x v="1"/>
    <m/>
    <x v="287"/>
    <n v="2"/>
    <s v="no"/>
    <n v="2"/>
    <s v="no"/>
    <n v="-6.6666666666666596E-2"/>
    <n v="-0.98391136723857298"/>
    <n v="-0.33055555555555499"/>
    <x v="0"/>
    <d v="2017-03-29T12:21:12"/>
    <d v="2017-03-29T12:22:04"/>
    <s v="-"/>
    <x v="0"/>
  </r>
  <r>
    <n v="2236"/>
    <n v="36"/>
    <x v="1"/>
    <m/>
    <x v="304"/>
    <n v="3"/>
    <s v="no"/>
    <n v="2"/>
    <s v="yes"/>
    <n v="4.4444444444444398E-2"/>
    <n v="-0.99626645715106399"/>
    <n v="-0.19722222222222199"/>
    <x v="0"/>
    <d v="2017-03-29T12:21:35"/>
    <d v="2017-03-29T12:22:25"/>
    <s v="-"/>
    <x v="0"/>
  </r>
  <r>
    <n v="2247"/>
    <n v="36"/>
    <x v="1"/>
    <m/>
    <x v="284"/>
    <n v="3"/>
    <s v="no"/>
    <n v="2"/>
    <s v="yes"/>
    <n v="8.8888888888888906E-2"/>
    <n v="-0.99886466289167397"/>
    <n v="-1.94444444444445E-2"/>
    <x v="0"/>
    <d v="2017-03-29T12:21:56"/>
    <d v="2017-03-29T12:22:58"/>
    <s v="-"/>
    <x v="0"/>
  </r>
  <r>
    <n v="2256"/>
    <n v="36"/>
    <x v="1"/>
    <m/>
    <x v="256"/>
    <n v="2"/>
    <s v="no"/>
    <n v="3"/>
    <s v="no"/>
    <n v="-2.2222222222222199E-2"/>
    <n v="-0.86320995195838401"/>
    <n v="-0.530555555555555"/>
    <x v="0"/>
    <d v="2017-03-29T12:22:29"/>
    <d v="2017-03-29T12:23:25"/>
    <s v="-"/>
    <x v="0"/>
  </r>
  <r>
    <n v="2262"/>
    <n v="36"/>
    <x v="1"/>
    <m/>
    <x v="348"/>
    <n v="3"/>
    <s v="no"/>
    <n v="2"/>
    <s v="yes"/>
    <n v="4.4444444444444398E-2"/>
    <n v="-0.99707498739630096"/>
    <n v="-0.17499999999999999"/>
    <x v="0"/>
    <d v="2017-03-29T12:22:57"/>
    <d v="2017-03-29T12:24:23"/>
    <s v="-"/>
    <x v="0"/>
  </r>
  <r>
    <n v="2270"/>
    <n v="36"/>
    <x v="1"/>
    <m/>
    <x v="361"/>
    <n v="2"/>
    <s v="no"/>
    <n v="3"/>
    <s v="yes"/>
    <n v="8.8888888888888906E-2"/>
    <n v="-0.99886466289167397"/>
    <n v="-8.6111111111111097E-2"/>
    <x v="0"/>
    <d v="2017-03-29T12:23:54"/>
    <d v="2017-03-29T12:24:46"/>
    <s v="-"/>
    <x v="0"/>
  </r>
  <r>
    <n v="2279"/>
    <n v="36"/>
    <x v="2"/>
    <m/>
    <x v="43"/>
    <n v="3"/>
    <s v="no"/>
    <n v="3"/>
    <s v="yes"/>
    <n v="2.2222222222222102E-2"/>
    <n v="-0.999324495705043"/>
    <n v="-4.1666666666666602E-2"/>
    <x v="3"/>
    <d v="2017-03-29T12:24:16"/>
    <d v="2017-03-29T12:27:04"/>
    <s v="a010"/>
    <x v="1"/>
  </r>
  <r>
    <n v="2284"/>
    <n v="36"/>
    <x v="1"/>
    <m/>
    <x v="356"/>
    <n v="4"/>
    <s v="no"/>
    <n v="3"/>
    <s v="yes"/>
    <n v="0.57777777777777695"/>
    <n v="-0.77981182665191895"/>
    <n v="-6.3888888888888995E-2"/>
    <x v="0"/>
    <d v="2017-03-29T12:26:36"/>
    <d v="2017-03-29T12:27:24"/>
    <s v="-"/>
    <x v="0"/>
  </r>
  <r>
    <n v="2286"/>
    <n v="36"/>
    <x v="1"/>
    <m/>
    <x v="281"/>
    <n v="2"/>
    <s v="no"/>
    <n v="2"/>
    <s v="no"/>
    <n v="0.33333333333333298"/>
    <n v="-0.98341612463441996"/>
    <n v="-8.6111111111111097E-2"/>
    <x v="0"/>
    <d v="2017-03-29T12:26:55"/>
    <d v="2017-03-29T12:27:53"/>
    <s v="-"/>
    <x v="0"/>
  </r>
  <r>
    <n v="2288"/>
    <n v="36"/>
    <x v="1"/>
    <m/>
    <x v="278"/>
    <n v="3"/>
    <s v="no"/>
    <n v="3"/>
    <s v="yes"/>
    <n v="8.8888888888888906E-2"/>
    <n v="-0.99820510117469297"/>
    <n v="-0.13055555555555501"/>
    <x v="0"/>
    <d v="2017-03-29T12:27:24"/>
    <d v="2017-03-29T12:28:43"/>
    <s v="-"/>
    <x v="0"/>
  </r>
  <r>
    <n v="2289"/>
    <n v="36"/>
    <x v="1"/>
    <m/>
    <x v="317"/>
    <n v="2"/>
    <s v="no"/>
    <n v="3"/>
    <s v="no"/>
    <n v="4.4444444444444398E-2"/>
    <n v="-0.99010340220805004"/>
    <n v="-0.28611111111111098"/>
    <x v="0"/>
    <d v="2017-03-29T12:28:14"/>
    <d v="2017-03-29T12:29:24"/>
    <s v="-"/>
    <x v="0"/>
  </r>
  <r>
    <n v="2290"/>
    <n v="36"/>
    <x v="1"/>
    <m/>
    <x v="310"/>
    <n v="3"/>
    <s v="no"/>
    <n v="3"/>
    <s v="yes"/>
    <n v="0.11111111111111099"/>
    <n v="-0.99820510117469297"/>
    <n v="-0.13055555555555501"/>
    <x v="0"/>
    <d v="2017-03-29T12:28:55"/>
    <d v="2017-03-29T12:30:22"/>
    <s v="-"/>
    <x v="0"/>
  </r>
  <r>
    <n v="2291"/>
    <n v="36"/>
    <x v="1"/>
    <m/>
    <x v="285"/>
    <n v="2"/>
    <s v="no"/>
    <n v="2"/>
    <s v="yes"/>
    <n v="6.6666666666666596E-2"/>
    <n v="-0.99911076841447899"/>
    <n v="-6.3888888888888995E-2"/>
    <x v="0"/>
    <d v="2017-03-29T12:29:54"/>
    <d v="2017-03-29T12:30:50"/>
    <s v="-"/>
    <x v="0"/>
  </r>
  <r>
    <n v="2292"/>
    <n v="36"/>
    <x v="1"/>
    <m/>
    <x v="297"/>
    <n v="2"/>
    <s v="no"/>
    <n v="2"/>
    <s v="yes"/>
    <n v="0.2"/>
    <n v="-0.99615082822076495"/>
    <n v="-0.15277777777777701"/>
    <x v="0"/>
    <d v="2017-03-29T12:30:21"/>
    <d v="2017-03-29T12:31:18"/>
    <s v="-"/>
    <x v="0"/>
  </r>
  <r>
    <n v="2293"/>
    <n v="36"/>
    <x v="1"/>
    <m/>
    <x v="269"/>
    <n v="2"/>
    <s v="no"/>
    <n v="3"/>
    <s v="no"/>
    <n v="0.11111111111111099"/>
    <n v="-0.99855049174333299"/>
    <n v="-0.108333333333333"/>
    <x v="0"/>
    <d v="2017-03-29T12:30:50"/>
    <d v="2017-03-29T12:31:38"/>
    <s v="-"/>
    <x v="0"/>
  </r>
  <r>
    <n v="2294"/>
    <n v="36"/>
    <x v="1"/>
    <m/>
    <x v="277"/>
    <n v="2"/>
    <s v="no"/>
    <n v="3"/>
    <s v="no"/>
    <n v="0"/>
    <n v="-0.99820510117469297"/>
    <n v="-0.13055555555555501"/>
    <x v="0"/>
    <d v="2017-03-29T12:31:10"/>
    <d v="2017-03-29T12:31:51"/>
    <s v="-"/>
    <x v="0"/>
  </r>
  <r>
    <n v="2295"/>
    <n v="36"/>
    <x v="1"/>
    <m/>
    <x v="282"/>
    <n v="2"/>
    <s v="no"/>
    <n v="2"/>
    <s v="yes"/>
    <n v="0"/>
    <n v="-0.99770861497804697"/>
    <n v="-0.15277777777777701"/>
    <x v="0"/>
    <d v="2017-03-29T12:31:22"/>
    <d v="2017-03-29T12:32:22"/>
    <s v="-"/>
    <x v="0"/>
  </r>
  <r>
    <n v="2296"/>
    <n v="36"/>
    <x v="2"/>
    <m/>
    <x v="63"/>
    <n v="3"/>
    <s v="no"/>
    <n v="3"/>
    <s v="yes"/>
    <n v="-2.2222222222222199E-2"/>
    <n v="-0.99770861497804697"/>
    <n v="-0.15277777777777701"/>
    <x v="4"/>
    <d v="2017-03-29T12:31:54"/>
    <d v="2017-03-29T12:32:58"/>
    <s v="a111"/>
    <x v="1"/>
  </r>
  <r>
    <n v="2297"/>
    <n v="36"/>
    <x v="1"/>
    <m/>
    <x v="264"/>
    <n v="3"/>
    <s v="no"/>
    <n v="3"/>
    <s v="yes"/>
    <n v="2.2222222222222102E-2"/>
    <n v="-0.998594083248738"/>
    <n v="-0.108333333333333"/>
    <x v="0"/>
    <d v="2017-03-29T12:32:29"/>
    <d v="2017-03-29T12:33:14"/>
    <s v="-"/>
    <x v="0"/>
  </r>
  <r>
    <n v="2298"/>
    <n v="36"/>
    <x v="1"/>
    <m/>
    <x v="311"/>
    <n v="2"/>
    <s v="no"/>
    <n v="3"/>
    <s v="no"/>
    <n v="0"/>
    <n v="-0.99010340220805004"/>
    <n v="-0.28611111111111098"/>
    <x v="0"/>
    <d v="2017-03-29T12:32:45"/>
    <d v="2017-03-29T12:33:29"/>
    <s v="-"/>
    <x v="0"/>
  </r>
  <r>
    <n v="2299"/>
    <n v="36"/>
    <x v="1"/>
    <m/>
    <x v="248"/>
    <n v="2"/>
    <s v="no"/>
    <n v="3"/>
    <s v="no"/>
    <n v="-2.2222222222222199E-2"/>
    <n v="-0.99820510117469297"/>
    <n v="-0.13055555555555501"/>
    <x v="0"/>
    <d v="2017-03-29T12:33:00"/>
    <d v="2017-03-29T12:34:06"/>
    <s v="-"/>
    <x v="0"/>
  </r>
  <r>
    <n v="2300"/>
    <n v="36"/>
    <x v="1"/>
    <m/>
    <x v="330"/>
    <n v="3"/>
    <s v="no"/>
    <n v="3"/>
    <s v="yes"/>
    <n v="0.133333333333333"/>
    <n v="-0.99814945962287605"/>
    <n v="2.7777777777777302E-3"/>
    <x v="0"/>
    <d v="2017-03-29T12:33:37"/>
    <d v="2017-03-29T12:34:45"/>
    <s v="-"/>
    <x v="0"/>
  </r>
  <r>
    <n v="2301"/>
    <n v="36"/>
    <x v="1"/>
    <m/>
    <x v="274"/>
    <n v="4"/>
    <s v="no"/>
    <n v="3"/>
    <s v="yes"/>
    <n v="0.71111111111111103"/>
    <n v="-0.292809334208676"/>
    <n v="0.55833333333333302"/>
    <x v="0"/>
    <d v="2017-03-29T12:34:16"/>
    <d v="2017-03-29T12:35:02"/>
    <s v="-"/>
    <x v="0"/>
  </r>
  <r>
    <n v="2302"/>
    <n v="36"/>
    <x v="1"/>
    <m/>
    <x v="332"/>
    <n v="2"/>
    <s v="no"/>
    <n v="2"/>
    <s v="no"/>
    <n v="8.8888888888888906E-2"/>
    <n v="-0.99886466289167397"/>
    <n v="-6.3888888888888995E-2"/>
    <x v="0"/>
    <d v="2017-03-29T12:34:33"/>
    <d v="2017-03-29T12:35:36"/>
    <s v="-"/>
    <x v="0"/>
  </r>
  <r>
    <n v="2303"/>
    <n v="36"/>
    <x v="1"/>
    <m/>
    <x v="350"/>
    <n v="2"/>
    <s v="no"/>
    <n v="3"/>
    <s v="no"/>
    <n v="0.11111111111111099"/>
    <n v="-0.99523494128691004"/>
    <n v="-0.219444444444444"/>
    <x v="0"/>
    <d v="2017-03-29T12:35:07"/>
    <d v="2017-03-29T12:35:52"/>
    <s v="-"/>
    <x v="0"/>
  </r>
  <r>
    <n v="2304"/>
    <n v="36"/>
    <x v="1"/>
    <m/>
    <x v="268"/>
    <n v="3"/>
    <s v="no"/>
    <n v="3"/>
    <s v="yes"/>
    <n v="0.133333333333333"/>
    <n v="-0.99626645715106399"/>
    <n v="-0.19722222222222199"/>
    <x v="0"/>
    <d v="2017-03-29T12:35:22"/>
    <d v="2017-03-29T12:36:13"/>
    <s v="-"/>
    <x v="0"/>
  </r>
  <r>
    <n v="2305"/>
    <n v="36"/>
    <x v="1"/>
    <m/>
    <x v="257"/>
    <n v="3"/>
    <s v="no"/>
    <n v="3"/>
    <s v="yes"/>
    <n v="2.2222222222222102E-2"/>
    <n v="-0.99770861497804697"/>
    <n v="-0.15277777777777701"/>
    <x v="0"/>
    <d v="2017-03-29T12:35:44"/>
    <d v="2017-03-29T12:36:33"/>
    <s v="-"/>
    <x v="0"/>
  </r>
  <r>
    <n v="2327"/>
    <n v="37"/>
    <x v="1"/>
    <m/>
    <x v="314"/>
    <n v="5"/>
    <s v="yes"/>
    <n v="4"/>
    <s v="yes"/>
    <n v="0.97777777777777697"/>
    <n v="0.90077020657746798"/>
    <n v="0.15833333333333299"/>
    <x v="0"/>
    <d v="2017-03-29T12:50:44"/>
    <d v="2017-03-29T12:51:53"/>
    <s v="-"/>
    <x v="0"/>
  </r>
  <r>
    <n v="2328"/>
    <n v="38"/>
    <x v="1"/>
    <m/>
    <x v="333"/>
    <n v="2"/>
    <s v="yes"/>
    <n v="1"/>
    <s v="yes"/>
    <n v="0.5"/>
    <n v="-0.48962632992449501"/>
    <n v="0.66944444444444395"/>
    <x v="0"/>
    <d v="2017-03-29T12:50:41"/>
    <d v="2017-03-29T12:52:33"/>
    <s v="-"/>
    <x v="0"/>
  </r>
  <r>
    <n v="2329"/>
    <n v="37"/>
    <x v="1"/>
    <m/>
    <x v="402"/>
    <n v="4"/>
    <s v="no"/>
    <n v="3"/>
    <s v="yes"/>
    <n v="0.71111111111111103"/>
    <n v="-0.292809334208676"/>
    <n v="-0.26388888888888801"/>
    <x v="0"/>
    <d v="2017-03-29T12:51:14"/>
    <d v="2017-03-29T12:52:35"/>
    <s v="-"/>
    <x v="0"/>
  </r>
  <r>
    <n v="2330"/>
    <n v="37"/>
    <x v="1"/>
    <m/>
    <x v="303"/>
    <n v="2"/>
    <s v="no"/>
    <n v="2"/>
    <s v="yes"/>
    <n v="8.8888888888888906E-2"/>
    <n v="-0.99886466289167397"/>
    <n v="-1.94444444444445E-2"/>
    <x v="0"/>
    <d v="2017-03-29T12:51:56"/>
    <d v="2017-03-29T12:52:59"/>
    <s v="-"/>
    <x v="0"/>
  </r>
  <r>
    <n v="2331"/>
    <n v="38"/>
    <x v="1"/>
    <m/>
    <x v="302"/>
    <n v="2"/>
    <s v="yes"/>
    <n v="1"/>
    <s v="yes"/>
    <n v="0.45555555555555499"/>
    <n v="-0.389391387983615"/>
    <n v="0.69166666666666599"/>
    <x v="0"/>
    <d v="2017-03-29T12:51:55"/>
    <d v="2017-03-29T12:53:01"/>
    <s v="-"/>
    <x v="0"/>
  </r>
  <r>
    <n v="2332"/>
    <n v="37"/>
    <x v="1"/>
    <m/>
    <x v="318"/>
    <n v="4"/>
    <s v="no"/>
    <n v="3"/>
    <s v="yes"/>
    <n v="0.82222222222222197"/>
    <n v="0.32897597368471598"/>
    <n v="-0.108333333333333"/>
    <x v="0"/>
    <d v="2017-03-29T12:52:20"/>
    <d v="2017-03-29T12:53:15"/>
    <s v="-"/>
    <x v="0"/>
  </r>
  <r>
    <n v="2333"/>
    <n v="38"/>
    <x v="1"/>
    <m/>
    <x v="391"/>
    <n v="3"/>
    <s v="yes"/>
    <n v="2"/>
    <s v="yes"/>
    <n v="0.56666666666666599"/>
    <n v="0.34382380314924199"/>
    <n v="0.82499999999999996"/>
    <x v="0"/>
    <d v="2017-03-29T12:52:23"/>
    <d v="2017-03-29T12:53:32"/>
    <s v="-"/>
    <x v="0"/>
  </r>
  <r>
    <n v="2334"/>
    <n v="37"/>
    <x v="1"/>
    <m/>
    <x v="334"/>
    <n v="2"/>
    <s v="yes"/>
    <n v="2"/>
    <s v="yes"/>
    <n v="0.68888888888888899"/>
    <n v="-0.402538832906429"/>
    <n v="-0.33055555555555499"/>
    <x v="0"/>
    <d v="2017-03-29T12:52:36"/>
    <d v="2017-03-29T12:53:53"/>
    <s v="-"/>
    <x v="0"/>
  </r>
  <r>
    <n v="2335"/>
    <n v="38"/>
    <x v="1"/>
    <m/>
    <x v="381"/>
    <n v="3"/>
    <s v="yes"/>
    <n v="2"/>
    <s v="yes"/>
    <n v="0.72222222222222199"/>
    <n v="9.5180418584535895E-2"/>
    <n v="0.780555555555555"/>
    <x v="0"/>
    <d v="2017-03-29T12:52:53"/>
    <d v="2017-03-29T12:54:00"/>
    <s v="-"/>
    <x v="0"/>
  </r>
  <r>
    <n v="2336"/>
    <n v="38"/>
    <x v="1"/>
    <m/>
    <x v="388"/>
    <n v="2"/>
    <s v="yes"/>
    <n v="1"/>
    <s v="yes"/>
    <n v="0.38888888888888901"/>
    <n v="0.221978546439007"/>
    <n v="0.80277777777777704"/>
    <x v="0"/>
    <d v="2017-03-29T12:53:22"/>
    <d v="2017-03-29T12:54:17"/>
    <s v="-"/>
    <x v="0"/>
  </r>
  <r>
    <n v="2337"/>
    <n v="38"/>
    <x v="1"/>
    <m/>
    <x v="335"/>
    <n v="2"/>
    <s v="yes"/>
    <n v="1"/>
    <s v="yes"/>
    <n v="0.36666666666666597"/>
    <n v="-0.71942736214248504"/>
    <n v="0.60277777777777697"/>
    <x v="0"/>
    <d v="2017-03-29T12:53:38"/>
    <d v="2017-03-29T12:54:49"/>
    <s v="-"/>
    <x v="0"/>
  </r>
  <r>
    <n v="2338"/>
    <n v="37"/>
    <x v="1"/>
    <m/>
    <x v="359"/>
    <n v="4"/>
    <s v="yes"/>
    <n v="2"/>
    <s v="yes"/>
    <n v="0.77777777777777701"/>
    <n v="7.9159167266609196E-2"/>
    <n v="0.202777777777777"/>
    <x v="0"/>
    <d v="2017-03-29T12:53:14"/>
    <d v="2017-03-29T12:54:55"/>
    <s v="-"/>
    <x v="0"/>
  </r>
  <r>
    <n v="2339"/>
    <n v="38"/>
    <x v="1"/>
    <m/>
    <x v="298"/>
    <n v="3"/>
    <s v="yes"/>
    <n v="2"/>
    <s v="yes"/>
    <n v="0.43333333333333302"/>
    <n v="0.221978546439007"/>
    <n v="0.80277777777777704"/>
    <x v="0"/>
    <d v="2017-03-29T12:54:11"/>
    <d v="2017-03-29T12:55:07"/>
    <s v="-"/>
    <x v="0"/>
  </r>
  <r>
    <n v="2340"/>
    <n v="37"/>
    <x v="1"/>
    <m/>
    <x v="387"/>
    <n v="2"/>
    <s v="no"/>
    <n v="2"/>
    <s v="no"/>
    <n v="0.31111111111111101"/>
    <n v="-0.89133938347415398"/>
    <n v="-0.50833333333333297"/>
    <x v="0"/>
    <d v="2017-03-29T12:54:16"/>
    <d v="2017-03-29T12:55:16"/>
    <s v="-"/>
    <x v="0"/>
  </r>
  <r>
    <n v="2341"/>
    <n v="38"/>
    <x v="1"/>
    <m/>
    <x v="376"/>
    <n v="1"/>
    <s v="yes"/>
    <n v="1"/>
    <s v="yes"/>
    <n v="-0.122222222222222"/>
    <n v="-0.71942736214248504"/>
    <n v="0.60277777777777697"/>
    <x v="0"/>
    <d v="2017-03-29T12:54:29"/>
    <d v="2017-03-29T12:55:28"/>
    <s v="-"/>
    <x v="0"/>
  </r>
  <r>
    <n v="2342"/>
    <n v="37"/>
    <x v="1"/>
    <m/>
    <x v="369"/>
    <n v="4"/>
    <s v="yes"/>
    <n v="3"/>
    <s v="yes"/>
    <n v="0.86666666666666603"/>
    <n v="0.54887940512401201"/>
    <n v="6.9444444444444406E-2"/>
    <x v="0"/>
    <d v="2017-03-29T12:54:38"/>
    <d v="2017-03-29T12:55:30"/>
    <s v="-"/>
    <x v="0"/>
  </r>
  <r>
    <n v="2343"/>
    <n v="38"/>
    <x v="1"/>
    <m/>
    <x v="368"/>
    <n v="1"/>
    <s v="yes"/>
    <n v="1"/>
    <s v="yes"/>
    <n v="-0.14444444444444399"/>
    <n v="-0.389391387983615"/>
    <n v="0.69166666666666599"/>
    <x v="0"/>
    <d v="2017-03-29T12:54:51"/>
    <d v="2017-03-29T12:55:50"/>
    <s v="-"/>
    <x v="0"/>
  </r>
  <r>
    <n v="2344"/>
    <n v="38"/>
    <x v="1"/>
    <m/>
    <x v="327"/>
    <n v="1"/>
    <s v="yes"/>
    <n v="1"/>
    <s v="yes"/>
    <n v="0.16666666666666599"/>
    <n v="-0.57806844117937295"/>
    <n v="0.64722222222222203"/>
    <x v="0"/>
    <d v="2017-03-29T12:55:11"/>
    <d v="2017-03-29T12:56:17"/>
    <s v="-"/>
    <x v="0"/>
  </r>
  <r>
    <n v="2345"/>
    <n v="37"/>
    <x v="1"/>
    <m/>
    <x v="396"/>
    <n v="4"/>
    <s v="yes"/>
    <n v="3"/>
    <s v="yes"/>
    <n v="0.422222222222222"/>
    <n v="-0.908750152057065"/>
    <n v="0.49166666666666597"/>
    <x v="0"/>
    <d v="2017-03-29T12:54:51"/>
    <d v="2017-03-29T12:56:20"/>
    <s v="-"/>
    <x v="0"/>
  </r>
  <r>
    <n v="2346"/>
    <n v="38"/>
    <x v="1"/>
    <m/>
    <x v="352"/>
    <n v="1"/>
    <s v="yes"/>
    <n v="1"/>
    <s v="yes"/>
    <n v="0.32222222222222202"/>
    <n v="9.5180418584535895E-2"/>
    <n v="0.780555555555555"/>
    <x v="0"/>
    <d v="2017-03-29T12:55:39"/>
    <d v="2017-03-29T12:56:32"/>
    <s v="-"/>
    <x v="0"/>
  </r>
  <r>
    <n v="2347"/>
    <n v="38"/>
    <x v="2"/>
    <m/>
    <x v="40"/>
    <n v="1"/>
    <s v="yes"/>
    <n v="1"/>
    <s v="yes"/>
    <n v="0.122222222222222"/>
    <n v="-0.389391387983615"/>
    <n v="0.69166666666666599"/>
    <x v="2"/>
    <d v="2017-03-29T12:55:54"/>
    <d v="2017-03-29T12:57:02"/>
    <s v="a001"/>
    <x v="1"/>
  </r>
  <r>
    <n v="2348"/>
    <n v="37"/>
    <x v="1"/>
    <m/>
    <x v="397"/>
    <n v="3"/>
    <s v="yes"/>
    <n v="2"/>
    <s v="yes"/>
    <n v="0.51111111111111096"/>
    <n v="-0.88814752511745398"/>
    <n v="6.9444444444444406E-2"/>
    <x v="0"/>
    <d v="2017-03-29T12:55:41"/>
    <d v="2017-03-29T12:57:05"/>
    <s v="-"/>
    <x v="0"/>
  </r>
  <r>
    <n v="2349"/>
    <n v="38"/>
    <x v="1"/>
    <m/>
    <x v="383"/>
    <n v="2"/>
    <s v="yes"/>
    <n v="1"/>
    <s v="yes"/>
    <n v="0.43333333333333302"/>
    <n v="-0.77371616810261501"/>
    <n v="0.58055555555555505"/>
    <x v="0"/>
    <d v="2017-03-29T12:56:24"/>
    <d v="2017-03-29T12:57:17"/>
    <s v="-"/>
    <x v="0"/>
  </r>
  <r>
    <n v="2350"/>
    <n v="38"/>
    <x v="1"/>
    <m/>
    <x v="343"/>
    <n v="1"/>
    <s v="yes"/>
    <n v="2"/>
    <s v="yes"/>
    <n v="0.41111111111111098"/>
    <n v="-0.65451542791721695"/>
    <n v="0.625"/>
    <x v="0"/>
    <d v="2017-03-29T12:56:38"/>
    <d v="2017-03-29T12:57:34"/>
    <s v="-"/>
    <x v="0"/>
  </r>
  <r>
    <n v="2351"/>
    <n v="37"/>
    <x v="1"/>
    <m/>
    <x v="378"/>
    <n v="2"/>
    <s v="no"/>
    <n v="2"/>
    <s v="no"/>
    <n v="-0.66666666666666596"/>
    <n v="-0.189266276692066"/>
    <n v="-0.73055555555555496"/>
    <x v="0"/>
    <d v="2017-03-29T12:56:26"/>
    <d v="2017-03-29T12:57:34"/>
    <s v="-"/>
    <x v="0"/>
  </r>
  <r>
    <n v="2352"/>
    <n v="38"/>
    <x v="1"/>
    <m/>
    <x v="331"/>
    <n v="1"/>
    <s v="yes"/>
    <n v="1"/>
    <s v="yes"/>
    <n v="0.41111111111111098"/>
    <n v="-0.27840687055632601"/>
    <n v="0.71388888888888902"/>
    <x v="0"/>
    <d v="2017-03-29T12:56:56"/>
    <d v="2017-03-29T12:58:02"/>
    <s v="-"/>
    <x v="0"/>
  </r>
  <r>
    <n v="2353"/>
    <n v="37"/>
    <x v="2"/>
    <m/>
    <x v="43"/>
    <n v="3"/>
    <s v="yes"/>
    <n v="3"/>
    <s v="no"/>
    <n v="0.2"/>
    <n v="-0.99615082822076495"/>
    <n v="-0.13055555555555501"/>
    <x v="3"/>
    <d v="2017-03-29T12:56:55"/>
    <d v="2017-03-29T12:58:16"/>
    <s v="a010"/>
    <x v="1"/>
  </r>
  <r>
    <n v="2354"/>
    <n v="38"/>
    <x v="1"/>
    <m/>
    <x v="334"/>
    <n v="4"/>
    <s v="yes"/>
    <n v="3"/>
    <s v="yes"/>
    <n v="0.36666666666666597"/>
    <n v="0.94513825082647795"/>
    <n v="1"/>
    <x v="0"/>
    <d v="2017-03-29T12:57:24"/>
    <d v="2017-03-29T12:58:23"/>
    <s v="-"/>
    <x v="0"/>
  </r>
  <r>
    <n v="2355"/>
    <n v="38"/>
    <x v="1"/>
    <m/>
    <x v="367"/>
    <n v="1"/>
    <s v="yes"/>
    <n v="1"/>
    <s v="yes"/>
    <n v="0.188888888888888"/>
    <n v="0.65319167004606205"/>
    <n v="0.89166666666666605"/>
    <x v="0"/>
    <d v="2017-03-29T12:57:45"/>
    <d v="2017-03-29T12:58:38"/>
    <s v="-"/>
    <x v="0"/>
  </r>
  <r>
    <n v="2356"/>
    <n v="37"/>
    <x v="1"/>
    <m/>
    <x v="344"/>
    <n v="1"/>
    <s v="no"/>
    <n v="2"/>
    <s v="yes"/>
    <n v="0.2"/>
    <n v="-0.27840687055632601"/>
    <n v="0.71388888888888902"/>
    <x v="0"/>
    <d v="2017-03-29T12:57:37"/>
    <d v="2017-03-29T12:58:43"/>
    <s v="-"/>
    <x v="0"/>
  </r>
  <r>
    <n v="2357"/>
    <n v="38"/>
    <x v="1"/>
    <m/>
    <x v="338"/>
    <n v="2"/>
    <s v="yes"/>
    <n v="1"/>
    <s v="yes"/>
    <n v="0.14444444444444399"/>
    <n v="-0.158645222255274"/>
    <n v="0.73611111111111105"/>
    <x v="0"/>
    <d v="2017-03-29T12:58:00"/>
    <d v="2017-03-29T12:58:54"/>
    <s v="-"/>
    <x v="0"/>
  </r>
  <r>
    <n v="2358"/>
    <n v="37"/>
    <x v="1"/>
    <m/>
    <x v="295"/>
    <n v="4"/>
    <s v="yes"/>
    <n v="4"/>
    <s v="yes"/>
    <n v="8.8888888888888906E-2"/>
    <n v="-0.98948287145818803"/>
    <n v="0.29166666666666602"/>
    <x v="0"/>
    <d v="2017-03-29T12:58:04"/>
    <d v="2017-03-29T12:59:12"/>
    <s v="-"/>
    <x v="0"/>
  </r>
  <r>
    <n v="2359"/>
    <n v="38"/>
    <x v="1"/>
    <m/>
    <x v="358"/>
    <n v="1"/>
    <s v="yes"/>
    <n v="1"/>
    <s v="yes"/>
    <n v="-3.3333333333333298E-2"/>
    <n v="0.34382380314924199"/>
    <n v="0.82499999999999996"/>
    <x v="0"/>
    <d v="2017-03-29T12:58:15"/>
    <d v="2017-03-29T12:59:16"/>
    <s v="-"/>
    <x v="0"/>
  </r>
  <r>
    <n v="2360"/>
    <n v="38"/>
    <x v="1"/>
    <m/>
    <x v="309"/>
    <n v="1"/>
    <s v="yes"/>
    <n v="1"/>
    <s v="yes"/>
    <n v="0.233333333333333"/>
    <n v="0.45764863655502103"/>
    <n v="0.84722222222222199"/>
    <x v="0"/>
    <d v="2017-03-29T12:58:37"/>
    <d v="2017-03-29T12:59:41"/>
    <s v="-"/>
    <x v="0"/>
  </r>
  <r>
    <n v="2361"/>
    <n v="37"/>
    <x v="1"/>
    <m/>
    <x v="352"/>
    <n v="4"/>
    <s v="yes"/>
    <n v="1"/>
    <s v="yes"/>
    <n v="0.8"/>
    <n v="0.20632928530448399"/>
    <n v="0.469444444444444"/>
    <x v="0"/>
    <d v="2017-03-29T12:58:34"/>
    <d v="2017-03-29T12:59:47"/>
    <s v="-"/>
    <x v="0"/>
  </r>
  <r>
    <n v="2362"/>
    <n v="38"/>
    <x v="1"/>
    <m/>
    <x v="290"/>
    <n v="3"/>
    <s v="yes"/>
    <n v="2"/>
    <s v="yes"/>
    <n v="0.14444444444444399"/>
    <n v="0.56120933222549796"/>
    <n v="0.86944444444444402"/>
    <x v="0"/>
    <d v="2017-03-29T12:59:02"/>
    <d v="2017-03-29T12:59:59"/>
    <s v="-"/>
    <x v="0"/>
  </r>
  <r>
    <n v="2363"/>
    <n v="37"/>
    <x v="1"/>
    <m/>
    <x v="367"/>
    <n v="3"/>
    <s v="no"/>
    <n v="2"/>
    <s v="yes"/>
    <n v="-0.155555555555555"/>
    <n v="-0.27840687055632601"/>
    <n v="0.71388888888888902"/>
    <x v="0"/>
    <d v="2017-03-29T12:59:08"/>
    <d v="2017-03-29T13:00:15"/>
    <s v="-"/>
    <x v="0"/>
  </r>
  <r>
    <n v="2364"/>
    <n v="38"/>
    <x v="1"/>
    <m/>
    <x v="384"/>
    <n v="1"/>
    <s v="yes"/>
    <n v="1"/>
    <s v="yes"/>
    <n v="1.1111111111111099E-2"/>
    <n v="0.221978546439007"/>
    <n v="0.80277777777777704"/>
    <x v="0"/>
    <d v="2017-03-29T12:59:20"/>
    <d v="2017-03-29T13:00:17"/>
    <s v="-"/>
    <x v="0"/>
  </r>
  <r>
    <n v="2365"/>
    <n v="38"/>
    <x v="2"/>
    <m/>
    <x v="43"/>
    <n v="2"/>
    <s v="yes"/>
    <n v="1"/>
    <s v="yes"/>
    <n v="-7.7777777777777696E-2"/>
    <n v="0.45764863655502103"/>
    <n v="0.84722222222222199"/>
    <x v="3"/>
    <d v="2017-03-29T12:59:39"/>
    <d v="2017-03-29T13:00:40"/>
    <s v="a010"/>
    <x v="1"/>
  </r>
  <r>
    <n v="2366"/>
    <n v="37"/>
    <x v="1"/>
    <m/>
    <x v="345"/>
    <n v="1"/>
    <s v="no"/>
    <n v="3"/>
    <s v="no"/>
    <n v="0.266666666666666"/>
    <n v="-0.97389353320830896"/>
    <n v="-0.374999999999999"/>
    <x v="0"/>
    <d v="2017-03-29T12:59:36"/>
    <d v="2017-03-29T13:00:44"/>
    <s v="-"/>
    <x v="0"/>
  </r>
  <r>
    <n v="2367"/>
    <n v="38"/>
    <x v="1"/>
    <m/>
    <x v="396"/>
    <n v="3"/>
    <s v="yes"/>
    <n v="2"/>
    <s v="yes"/>
    <n v="0.3"/>
    <n v="0.65319167004606205"/>
    <n v="0.89166666666666605"/>
    <x v="0"/>
    <d v="2017-03-29T13:00:02"/>
    <d v="2017-03-29T13:00:57"/>
    <s v="-"/>
    <x v="0"/>
  </r>
  <r>
    <n v="2368"/>
    <n v="37"/>
    <x v="1"/>
    <m/>
    <x v="306"/>
    <n v="2"/>
    <s v="no"/>
    <n v="4"/>
    <s v="no"/>
    <n v="0.68888888888888899"/>
    <n v="-0.402538832906429"/>
    <n v="-0.19722222222222199"/>
    <x v="0"/>
    <d v="2017-03-29T13:00:05"/>
    <d v="2017-03-29T13:01:10"/>
    <s v="-"/>
    <x v="0"/>
  </r>
  <r>
    <n v="2369"/>
    <n v="38"/>
    <x v="1"/>
    <m/>
    <x v="347"/>
    <n v="3"/>
    <s v="yes"/>
    <n v="2"/>
    <s v="yes"/>
    <n v="0.45555555555555499"/>
    <n v="0.45764863655502103"/>
    <n v="0.84722222222222199"/>
    <x v="0"/>
    <d v="2017-03-29T13:00:19"/>
    <d v="2017-03-29T13:01:12"/>
    <s v="-"/>
    <x v="0"/>
  </r>
  <r>
    <n v="2370"/>
    <n v="38"/>
    <x v="1"/>
    <m/>
    <x v="378"/>
    <n v="1"/>
    <s v="yes"/>
    <n v="1"/>
    <s v="yes"/>
    <n v="0.32222222222222202"/>
    <n v="0.80140196920797302"/>
    <n v="0.93611111111111101"/>
    <x v="0"/>
    <d v="2017-03-29T13:00:34"/>
    <d v="2017-03-29T13:01:28"/>
    <s v="-"/>
    <x v="0"/>
  </r>
  <r>
    <n v="2371"/>
    <n v="37"/>
    <x v="1"/>
    <m/>
    <x v="403"/>
    <n v="4"/>
    <s v="yes"/>
    <n v="4"/>
    <s v="yes"/>
    <n v="0.44444444444444398"/>
    <n v="-0.81854809288806796"/>
    <n v="0.55833333333333302"/>
    <x v="0"/>
    <d v="2017-03-29T13:00:31"/>
    <d v="2017-03-29T13:01:29"/>
    <s v="-"/>
    <x v="0"/>
  </r>
  <r>
    <n v="2372"/>
    <n v="38"/>
    <x v="1"/>
    <m/>
    <x v="405"/>
    <n v="1"/>
    <s v="yes"/>
    <n v="1"/>
    <s v="yes"/>
    <n v="0.188888888888888"/>
    <n v="0.56120933222549796"/>
    <n v="0.86944444444444402"/>
    <x v="0"/>
    <d v="2017-03-29T13:00:50"/>
    <d v="2017-03-29T13:01:47"/>
    <s v="-"/>
    <x v="0"/>
  </r>
  <r>
    <n v="2373"/>
    <n v="37"/>
    <x v="1"/>
    <m/>
    <x v="372"/>
    <n v="4"/>
    <s v="yes"/>
    <n v="3"/>
    <s v="yes"/>
    <n v="0.51111111111111096"/>
    <n v="-0.57806844117937295"/>
    <n v="0.64722222222222203"/>
    <x v="0"/>
    <d v="2017-03-29T13:00:50"/>
    <d v="2017-03-29T13:01:51"/>
    <s v="-"/>
    <x v="0"/>
  </r>
  <r>
    <n v="2374"/>
    <n v="38"/>
    <x v="1"/>
    <m/>
    <x v="339"/>
    <n v="1"/>
    <s v="yes"/>
    <n v="1"/>
    <s v="yes"/>
    <n v="0.211111111111111"/>
    <n v="0.65319167004606205"/>
    <n v="0.89166666666666605"/>
    <x v="0"/>
    <d v="2017-03-29T13:01:08"/>
    <d v="2017-03-29T13:02:04"/>
    <s v="-"/>
    <x v="0"/>
  </r>
  <r>
    <n v="2375"/>
    <n v="37"/>
    <x v="1"/>
    <m/>
    <x v="384"/>
    <n v="4"/>
    <s v="no"/>
    <n v="4"/>
    <s v="yes"/>
    <n v="0.86666666666666603"/>
    <n v="0.54887940512401201"/>
    <n v="0.24722222222222201"/>
    <x v="0"/>
    <d v="2017-03-29T13:01:12"/>
    <d v="2017-03-29T13:02:16"/>
    <s v="-"/>
    <x v="0"/>
  </r>
  <r>
    <n v="2376"/>
    <n v="38"/>
    <x v="1"/>
    <m/>
    <x v="328"/>
    <n v="1"/>
    <s v="yes"/>
    <n v="1"/>
    <s v="yes"/>
    <n v="9.9999999999999895E-2"/>
    <n v="0.45764863655502103"/>
    <n v="0.84722222222222199"/>
    <x v="0"/>
    <d v="2017-03-29T13:01:26"/>
    <d v="2017-03-29T13:02:18"/>
    <s v="-"/>
    <x v="0"/>
  </r>
  <r>
    <n v="2377"/>
    <n v="38"/>
    <x v="1"/>
    <m/>
    <x v="363"/>
    <n v="2"/>
    <s v="yes"/>
    <n v="2"/>
    <s v="yes"/>
    <n v="0.16666666666666599"/>
    <n v="0.34382380314924199"/>
    <n v="0.82499999999999996"/>
    <x v="0"/>
    <d v="2017-03-29T13:01:39"/>
    <d v="2017-03-29T13:02:34"/>
    <s v="-"/>
    <x v="0"/>
  </r>
  <r>
    <n v="2378"/>
    <n v="37"/>
    <x v="1"/>
    <m/>
    <x v="320"/>
    <n v="5"/>
    <s v="yes"/>
    <n v="3"/>
    <s v="yes"/>
    <n v="0.91111111111111098"/>
    <n v="0.72381751020442597"/>
    <n v="0.82499999999999996"/>
    <x v="0"/>
    <d v="2017-03-29T13:01:37"/>
    <d v="2017-03-29T13:02:41"/>
    <s v="-"/>
    <x v="0"/>
  </r>
  <r>
    <n v="2379"/>
    <n v="38"/>
    <x v="1"/>
    <m/>
    <x v="379"/>
    <n v="3"/>
    <s v="yes"/>
    <n v="2"/>
    <s v="yes"/>
    <n v="0.233333333333333"/>
    <n v="0.34382380314924199"/>
    <n v="0.82499999999999996"/>
    <x v="0"/>
    <d v="2017-03-29T13:01:56"/>
    <d v="2017-03-29T13:02:49"/>
    <s v="-"/>
    <x v="0"/>
  </r>
  <r>
    <n v="2380"/>
    <n v="38"/>
    <x v="1"/>
    <m/>
    <x v="390"/>
    <n v="1"/>
    <s v="yes"/>
    <n v="1"/>
    <s v="yes"/>
    <n v="-3.3333333333333298E-2"/>
    <n v="-0.27840687055632601"/>
    <n v="0.71388888888888902"/>
    <x v="0"/>
    <d v="2017-03-29T13:02:10"/>
    <d v="2017-03-29T13:03:02"/>
    <s v="-"/>
    <x v="0"/>
  </r>
  <r>
    <n v="2381"/>
    <n v="37"/>
    <x v="2"/>
    <m/>
    <x v="63"/>
    <n v="4"/>
    <s v="no"/>
    <n v="4"/>
    <s v="yes"/>
    <n v="0.31111111111111101"/>
    <n v="1"/>
    <n v="1"/>
    <x v="4"/>
    <d v="2017-03-29T13:02:02"/>
    <d v="2017-03-29T13:03:13"/>
    <s v="a111"/>
    <x v="1"/>
  </r>
  <r>
    <n v="2382"/>
    <n v="38"/>
    <x v="1"/>
    <m/>
    <x v="312"/>
    <n v="2"/>
    <s v="yes"/>
    <n v="1"/>
    <s v="yes"/>
    <n v="7.7777777777777696E-2"/>
    <n v="-0.48962632992449501"/>
    <n v="0.66944444444444395"/>
    <x v="0"/>
    <d v="2017-03-29T13:02:23"/>
    <d v="2017-03-29T13:03:20"/>
    <s v="-"/>
    <x v="0"/>
  </r>
  <r>
    <n v="2383"/>
    <n v="38"/>
    <x v="1"/>
    <m/>
    <x v="401"/>
    <n v="1"/>
    <s v="yes"/>
    <n v="1"/>
    <s v="yes"/>
    <n v="-1.1111111111111001E-2"/>
    <n v="-0.48962632992449501"/>
    <n v="0.66944444444444395"/>
    <x v="0"/>
    <d v="2017-03-29T13:02:42"/>
    <d v="2017-03-29T13:03:35"/>
    <s v="-"/>
    <x v="0"/>
  </r>
  <r>
    <n v="2384"/>
    <n v="37"/>
    <x v="1"/>
    <m/>
    <x v="375"/>
    <n v="5"/>
    <s v="no"/>
    <n v="2"/>
    <s v="no"/>
    <n v="0.46666666666666601"/>
    <n v="-0.927858847630605"/>
    <n v="0.469444444444444"/>
    <x v="0"/>
    <d v="2017-03-29T13:02:34"/>
    <d v="2017-03-29T13:03:41"/>
    <s v="-"/>
    <x v="0"/>
  </r>
  <r>
    <n v="2385"/>
    <n v="38"/>
    <x v="1"/>
    <m/>
    <x v="389"/>
    <n v="1"/>
    <s v="yes"/>
    <n v="1"/>
    <s v="yes"/>
    <n v="0.3"/>
    <n v="-0.57806844117937295"/>
    <n v="0.64722222222222203"/>
    <x v="0"/>
    <d v="2017-03-29T13:02:57"/>
    <d v="2017-03-29T13:03:52"/>
    <s v="-"/>
    <x v="0"/>
  </r>
  <r>
    <n v="2386"/>
    <n v="38"/>
    <x v="1"/>
    <m/>
    <x v="306"/>
    <n v="2"/>
    <s v="yes"/>
    <n v="2"/>
    <s v="yes"/>
    <n v="0.211111111111111"/>
    <n v="-0.27840687055632601"/>
    <n v="0.71388888888888902"/>
    <x v="0"/>
    <d v="2017-03-29T13:03:14"/>
    <d v="2017-03-29T13:04:09"/>
    <s v="-"/>
    <x v="0"/>
  </r>
  <r>
    <n v="2387"/>
    <n v="37"/>
    <x v="1"/>
    <m/>
    <x v="298"/>
    <n v="2"/>
    <s v="no"/>
    <n v="3"/>
    <s v="no"/>
    <n v="-0.53333333333333299"/>
    <n v="-0.859250206747044"/>
    <n v="0.33611111111111103"/>
    <x v="0"/>
    <d v="2017-03-29T13:03:02"/>
    <d v="2017-03-29T13:04:17"/>
    <s v="-"/>
    <x v="0"/>
  </r>
  <r>
    <n v="2388"/>
    <n v="38"/>
    <x v="1"/>
    <m/>
    <x v="395"/>
    <n v="3"/>
    <s v="yes"/>
    <n v="3"/>
    <s v="yes"/>
    <n v="0.211111111111111"/>
    <n v="0.56120933222549796"/>
    <n v="0.86944444444444402"/>
    <x v="0"/>
    <d v="2017-03-29T13:03:31"/>
    <d v="2017-03-29T13:04:24"/>
    <s v="-"/>
    <x v="0"/>
  </r>
  <r>
    <n v="2389"/>
    <n v="38"/>
    <x v="1"/>
    <m/>
    <x v="369"/>
    <n v="2"/>
    <s v="yes"/>
    <n v="2"/>
    <s v="yes"/>
    <n v="0.344444444444444"/>
    <n v="0.34382380314924199"/>
    <n v="0.82499999999999996"/>
    <x v="0"/>
    <d v="2017-03-29T13:03:46"/>
    <d v="2017-03-29T13:04:45"/>
    <s v="-"/>
    <x v="0"/>
  </r>
  <r>
    <n v="2390"/>
    <n v="37"/>
    <x v="1"/>
    <m/>
    <x v="347"/>
    <n v="4"/>
    <s v="yes"/>
    <n v="3"/>
    <s v="yes"/>
    <n v="0.53333333333333299"/>
    <n v="-0.859250206747044"/>
    <n v="6.9444444444444406E-2"/>
    <x v="0"/>
    <d v="2017-03-29T13:03:38"/>
    <d v="2017-03-29T13:04:49"/>
    <s v="-"/>
    <x v="0"/>
  </r>
  <r>
    <n v="2391"/>
    <n v="38"/>
    <x v="1"/>
    <m/>
    <x v="371"/>
    <n v="2"/>
    <s v="yes"/>
    <n v="1"/>
    <s v="yes"/>
    <n v="0.38888888888888901"/>
    <n v="0.34382380314924199"/>
    <n v="0.82499999999999996"/>
    <x v="0"/>
    <d v="2017-03-29T13:04:07"/>
    <d v="2017-03-29T13:04:59"/>
    <s v="-"/>
    <x v="0"/>
  </r>
  <r>
    <n v="2392"/>
    <n v="38"/>
    <x v="1"/>
    <m/>
    <x v="382"/>
    <n v="2"/>
    <s v="yes"/>
    <n v="1"/>
    <s v="yes"/>
    <n v="0.211111111111111"/>
    <n v="0.221978546439007"/>
    <n v="0.80277777777777704"/>
    <x v="0"/>
    <d v="2017-03-29T13:04:20"/>
    <d v="2017-03-29T13:05:13"/>
    <s v="-"/>
    <x v="0"/>
  </r>
  <r>
    <n v="2393"/>
    <n v="37"/>
    <x v="1"/>
    <m/>
    <x v="335"/>
    <n v="3"/>
    <s v="yes"/>
    <n v="1"/>
    <s v="yes"/>
    <n v="0.53333333333333299"/>
    <n v="-0.57806844117937295"/>
    <n v="0.64722222222222203"/>
    <x v="0"/>
    <d v="2017-03-29T13:04:10"/>
    <d v="2017-03-29T13:05:19"/>
    <s v="-"/>
    <x v="0"/>
  </r>
  <r>
    <n v="2394"/>
    <n v="38"/>
    <x v="1"/>
    <m/>
    <x v="398"/>
    <n v="2"/>
    <s v="yes"/>
    <n v="2"/>
    <s v="yes"/>
    <n v="-1.1111111111111001E-2"/>
    <n v="-0.158645222255274"/>
    <n v="0.73611111111111105"/>
    <x v="0"/>
    <d v="2017-03-29T13:04:35"/>
    <d v="2017-03-29T13:05:28"/>
    <s v="-"/>
    <x v="0"/>
  </r>
  <r>
    <n v="2395"/>
    <n v="38"/>
    <x v="1"/>
    <m/>
    <x v="360"/>
    <n v="2"/>
    <s v="yes"/>
    <n v="2"/>
    <s v="yes"/>
    <n v="0.32222222222222202"/>
    <n v="0.34382380314924199"/>
    <n v="0.82499999999999996"/>
    <x v="0"/>
    <d v="2017-03-29T13:04:50"/>
    <d v="2017-03-29T13:05:44"/>
    <s v="-"/>
    <x v="0"/>
  </r>
  <r>
    <n v="2396"/>
    <n v="37"/>
    <x v="1"/>
    <m/>
    <x v="399"/>
    <n v="1"/>
    <s v="no"/>
    <n v="4"/>
    <s v="no"/>
    <n v="6.6666666666666596E-2"/>
    <n v="-0.99889881118979695"/>
    <n v="-8.6111111111111097E-2"/>
    <x v="0"/>
    <d v="2017-03-29T13:04:41"/>
    <d v="2017-03-29T13:05:46"/>
    <s v="-"/>
    <x v="0"/>
  </r>
  <r>
    <n v="2397"/>
    <n v="38"/>
    <x v="1"/>
    <m/>
    <x v="397"/>
    <n v="3"/>
    <s v="yes"/>
    <n v="3"/>
    <s v="yes"/>
    <n v="0.32222222222222202"/>
    <n v="0.34382380314924199"/>
    <n v="0.82499999999999996"/>
    <x v="0"/>
    <d v="2017-03-29T13:05:06"/>
    <d v="2017-03-29T13:05:57"/>
    <s v="-"/>
    <x v="0"/>
  </r>
  <r>
    <n v="2398"/>
    <n v="38"/>
    <x v="2"/>
    <m/>
    <x v="38"/>
    <n v="4"/>
    <s v="yes"/>
    <n v="3"/>
    <s v="yes"/>
    <n v="0.67777777777777704"/>
    <n v="0.65319167004606205"/>
    <n v="0.89166666666666605"/>
    <x v="1"/>
    <d v="2017-03-29T13:05:18"/>
    <d v="2017-03-29T13:06:24"/>
    <s v="a110"/>
    <x v="1"/>
  </r>
  <r>
    <n v="2399"/>
    <n v="38"/>
    <x v="1"/>
    <m/>
    <x v="380"/>
    <n v="1"/>
    <s v="yes"/>
    <n v="1"/>
    <s v="yes"/>
    <n v="-1.1111111111111001E-2"/>
    <n v="0.34382380314924199"/>
    <n v="0.82499999999999996"/>
    <x v="0"/>
    <d v="2017-03-29T13:05:45"/>
    <d v="2017-03-29T13:06:37"/>
    <s v="-"/>
    <x v="0"/>
  </r>
  <r>
    <n v="2400"/>
    <n v="37"/>
    <x v="1"/>
    <m/>
    <x v="338"/>
    <n v="2"/>
    <s v="no"/>
    <n v="2"/>
    <s v="yes"/>
    <n v="4.4444444444444398E-2"/>
    <n v="-0.99930354367093199"/>
    <n v="-1.94444444444445E-2"/>
    <x v="0"/>
    <d v="2017-03-29T13:05:07"/>
    <d v="2017-03-29T13:06:45"/>
    <s v="-"/>
    <x v="0"/>
  </r>
  <r>
    <n v="2401"/>
    <n v="38"/>
    <x v="1"/>
    <m/>
    <x v="392"/>
    <n v="1"/>
    <s v="yes"/>
    <n v="1"/>
    <s v="yes"/>
    <n v="0.233333333333333"/>
    <n v="0.221978546439007"/>
    <n v="0.80277777777777704"/>
    <x v="0"/>
    <d v="2017-03-29T13:05:59"/>
    <d v="2017-03-29T13:06:54"/>
    <s v="-"/>
    <x v="0"/>
  </r>
  <r>
    <n v="2402"/>
    <n v="37"/>
    <x v="1"/>
    <m/>
    <x v="349"/>
    <n v="4"/>
    <s v="no"/>
    <n v="3"/>
    <s v="yes"/>
    <n v="0.57777777777777695"/>
    <n v="-0.77981182665191895"/>
    <n v="4.72222222222222E-2"/>
    <x v="0"/>
    <d v="2017-03-29T13:06:06"/>
    <d v="2017-03-29T13:07:02"/>
    <s v="-"/>
    <x v="0"/>
  </r>
  <r>
    <n v="2403"/>
    <n v="38"/>
    <x v="1"/>
    <m/>
    <x v="400"/>
    <n v="2"/>
    <s v="yes"/>
    <n v="2"/>
    <s v="yes"/>
    <n v="0.233333333333333"/>
    <n v="0.45764863655502103"/>
    <n v="0.84722222222222199"/>
    <x v="0"/>
    <d v="2017-03-29T13:06:15"/>
    <d v="2017-03-29T13:07:10"/>
    <s v="-"/>
    <x v="0"/>
  </r>
  <r>
    <n v="2404"/>
    <n v="38"/>
    <x v="1"/>
    <m/>
    <x v="318"/>
    <n v="1"/>
    <s v="yes"/>
    <n v="1"/>
    <s v="yes"/>
    <n v="0.122222222222222"/>
    <n v="0.65319167004606205"/>
    <n v="0.89166666666666605"/>
    <x v="0"/>
    <d v="2017-03-29T13:06:32"/>
    <d v="2017-03-29T13:07:22"/>
    <s v="-"/>
    <x v="0"/>
  </r>
  <r>
    <n v="2405"/>
    <n v="38"/>
    <x v="1"/>
    <m/>
    <x v="372"/>
    <n v="1"/>
    <s v="yes"/>
    <n v="1"/>
    <s v="yes"/>
    <n v="0.14444444444444399"/>
    <n v="0.34382380314924199"/>
    <n v="0.82499999999999996"/>
    <x v="0"/>
    <d v="2017-03-29T13:06:44"/>
    <d v="2017-03-29T13:07:36"/>
    <s v="-"/>
    <x v="0"/>
  </r>
  <r>
    <n v="2406"/>
    <n v="37"/>
    <x v="1"/>
    <m/>
    <x v="404"/>
    <n v="3"/>
    <s v="yes"/>
    <n v="1"/>
    <s v="yes"/>
    <n v="0.266666666666666"/>
    <n v="-0.986589153689302"/>
    <n v="0.313888888888888"/>
    <x v="0"/>
    <d v="2017-03-29T13:06:23"/>
    <d v="2017-03-29T13:07:49"/>
    <s v="-"/>
    <x v="0"/>
  </r>
  <r>
    <n v="2407"/>
    <n v="38"/>
    <x v="1"/>
    <m/>
    <x v="403"/>
    <n v="1"/>
    <s v="yes"/>
    <n v="1"/>
    <s v="yes"/>
    <n v="0.122222222222222"/>
    <n v="-3.29517761189023E-2"/>
    <n v="0.75833333333333297"/>
    <x v="0"/>
    <d v="2017-03-29T13:06:57"/>
    <d v="2017-03-29T13:07:51"/>
    <s v="-"/>
    <x v="0"/>
  </r>
  <r>
    <n v="2408"/>
    <n v="38"/>
    <x v="1"/>
    <m/>
    <x v="349"/>
    <n v="1"/>
    <s v="yes"/>
    <n v="1"/>
    <s v="yes"/>
    <n v="0.122222222222222"/>
    <n v="-0.94307936740211795"/>
    <n v="0.44722222222222202"/>
    <x v="0"/>
    <d v="2017-03-29T13:07:13"/>
    <d v="2017-03-29T13:08:05"/>
    <s v="-"/>
    <x v="0"/>
  </r>
  <r>
    <n v="2409"/>
    <n v="37"/>
    <x v="1"/>
    <m/>
    <x v="383"/>
    <n v="3"/>
    <s v="yes"/>
    <n v="3"/>
    <s v="yes"/>
    <n v="0.64444444444444404"/>
    <n v="-0.58827638534013305"/>
    <n v="0.24722222222222201"/>
    <x v="0"/>
    <d v="2017-03-29T13:07:10"/>
    <d v="2017-03-29T13:08:07"/>
    <s v="-"/>
    <x v="0"/>
  </r>
  <r>
    <n v="2410"/>
    <n v="38"/>
    <x v="1"/>
    <m/>
    <x v="295"/>
    <n v="3"/>
    <s v="yes"/>
    <n v="3"/>
    <s v="yes"/>
    <n v="0.43333333333333302"/>
    <n v="0.73316059115561005"/>
    <n v="0.91388888888888897"/>
    <x v="0"/>
    <d v="2017-03-29T13:07:27"/>
    <d v="2017-03-29T13:08:22"/>
    <s v="-"/>
    <x v="0"/>
  </r>
  <r>
    <n v="2411"/>
    <n v="37"/>
    <x v="1"/>
    <m/>
    <x v="362"/>
    <n v="4"/>
    <s v="yes"/>
    <n v="2"/>
    <s v="yes"/>
    <n v="0.86666666666666603"/>
    <n v="0.54887940512401201"/>
    <n v="0.51388888888888795"/>
    <x v="0"/>
    <d v="2017-03-29T13:07:29"/>
    <d v="2017-03-29T13:08:34"/>
    <s v="-"/>
    <x v="0"/>
  </r>
  <r>
    <n v="2412"/>
    <n v="38"/>
    <x v="1"/>
    <m/>
    <x v="370"/>
    <n v="1"/>
    <s v="yes"/>
    <n v="2"/>
    <s v="no"/>
    <n v="0.16666666666666599"/>
    <n v="-0.99733086584752895"/>
    <n v="2.7777777777777302E-3"/>
    <x v="0"/>
    <d v="2017-03-29T13:07:44"/>
    <d v="2017-03-29T13:08:51"/>
    <s v="-"/>
    <x v="0"/>
  </r>
  <r>
    <n v="2413"/>
    <n v="37"/>
    <x v="1"/>
    <m/>
    <x v="400"/>
    <n v="3"/>
    <s v="no"/>
    <n v="4"/>
    <s v="yes"/>
    <n v="0.8"/>
    <n v="0.20632928530448399"/>
    <n v="0.13611111111111099"/>
    <x v="0"/>
    <d v="2017-03-29T13:07:55"/>
    <d v="2017-03-29T13:08:55"/>
    <s v="-"/>
    <x v="0"/>
  </r>
  <r>
    <n v="2414"/>
    <n v="38"/>
    <x v="1"/>
    <m/>
    <x v="394"/>
    <n v="4"/>
    <s v="yes"/>
    <n v="4"/>
    <s v="yes"/>
    <n v="0.655555555555555"/>
    <n v="0.80140196920797302"/>
    <n v="0.93611111111111101"/>
    <x v="0"/>
    <d v="2017-03-29T13:08:13"/>
    <d v="2017-03-29T13:09:10"/>
    <s v="-"/>
    <x v="0"/>
  </r>
  <r>
    <n v="2415"/>
    <n v="37"/>
    <x v="1"/>
    <m/>
    <x v="380"/>
    <n v="3"/>
    <s v="yes"/>
    <n v="2"/>
    <s v="yes"/>
    <n v="0.95555555555555505"/>
    <n v="0.85211336725076503"/>
    <n v="0.26944444444444399"/>
    <x v="0"/>
    <d v="2017-03-29T13:08:16"/>
    <d v="2017-03-29T13:09:11"/>
    <s v="-"/>
    <x v="0"/>
  </r>
  <r>
    <n v="2416"/>
    <n v="38"/>
    <x v="1"/>
    <m/>
    <x v="402"/>
    <n v="4"/>
    <s v="yes"/>
    <n v="3"/>
    <s v="yes"/>
    <n v="0.36666666666666597"/>
    <n v="0.65319167004606205"/>
    <n v="0.89166666666666605"/>
    <x v="0"/>
    <d v="2017-03-29T13:08:32"/>
    <d v="2017-03-29T13:09:28"/>
    <s v="-"/>
    <x v="0"/>
  </r>
  <r>
    <n v="2417"/>
    <n v="37"/>
    <x v="1"/>
    <m/>
    <x v="388"/>
    <n v="4"/>
    <s v="yes"/>
    <n v="1"/>
    <s v="yes"/>
    <n v="0.91111111111111098"/>
    <n v="0.72381751020442597"/>
    <n v="0.22500000000000001"/>
    <x v="0"/>
    <d v="2017-03-29T13:08:32"/>
    <d v="2017-03-29T13:09:35"/>
    <s v="-"/>
    <x v="0"/>
  </r>
  <r>
    <n v="2418"/>
    <n v="38"/>
    <x v="1"/>
    <m/>
    <x v="375"/>
    <n v="1"/>
    <s v="yes"/>
    <n v="1"/>
    <s v="yes"/>
    <n v="1.1111111111111099E-2"/>
    <n v="-0.27840687055632601"/>
    <n v="0.71388888888888902"/>
    <x v="0"/>
    <d v="2017-03-29T13:08:50"/>
    <d v="2017-03-29T13:09:42"/>
    <s v="-"/>
    <x v="0"/>
  </r>
  <r>
    <n v="2419"/>
    <n v="38"/>
    <x v="1"/>
    <m/>
    <x v="357"/>
    <n v="1"/>
    <s v="yes"/>
    <n v="1"/>
    <s v="yes"/>
    <n v="0.122222222222222"/>
    <n v="9.5180418584535895E-2"/>
    <n v="0.780555555555555"/>
    <x v="0"/>
    <d v="2017-03-29T13:09:04"/>
    <d v="2017-03-29T13:10:00"/>
    <s v="-"/>
    <x v="0"/>
  </r>
  <r>
    <n v="2420"/>
    <n v="38"/>
    <x v="1"/>
    <m/>
    <x v="404"/>
    <n v="1"/>
    <s v="yes"/>
    <n v="1"/>
    <s v="yes"/>
    <n v="0.38888888888888901"/>
    <n v="-0.65451542791721695"/>
    <n v="0.625"/>
    <x v="0"/>
    <d v="2017-03-29T13:09:22"/>
    <d v="2017-03-29T13:10:12"/>
    <s v="-"/>
    <x v="0"/>
  </r>
  <r>
    <n v="2421"/>
    <n v="37"/>
    <x v="1"/>
    <m/>
    <x v="309"/>
    <n v="1"/>
    <s v="no"/>
    <n v="2"/>
    <s v="no"/>
    <n v="-0.266666666666666"/>
    <n v="-0.67179530135575505"/>
    <n v="-0.61944444444444402"/>
    <x v="0"/>
    <d v="2017-03-29T13:08:56"/>
    <d v="2017-03-29T13:10:18"/>
    <s v="-"/>
    <x v="0"/>
  </r>
  <r>
    <n v="2422"/>
    <n v="38"/>
    <x v="1"/>
    <m/>
    <x v="374"/>
    <n v="1"/>
    <s v="yes"/>
    <n v="1"/>
    <s v="no"/>
    <n v="0.14444444444444399"/>
    <n v="-0.48962632992449501"/>
    <n v="0.66944444444444395"/>
    <x v="0"/>
    <d v="2017-03-29T13:09:34"/>
    <d v="2017-03-29T13:10:29"/>
    <s v="-"/>
    <x v="0"/>
  </r>
  <r>
    <n v="2423"/>
    <n v="38"/>
    <x v="1"/>
    <m/>
    <x v="366"/>
    <n v="1"/>
    <s v="yes"/>
    <n v="1"/>
    <s v="yes"/>
    <n v="-5.5555555555555497E-2"/>
    <n v="-3.29517761189023E-2"/>
    <n v="0.75833333333333297"/>
    <x v="0"/>
    <d v="2017-03-29T13:09:51"/>
    <d v="2017-03-29T13:10:40"/>
    <s v="-"/>
    <x v="0"/>
  </r>
  <r>
    <n v="2424"/>
    <n v="37"/>
    <x v="1"/>
    <m/>
    <x v="373"/>
    <n v="2"/>
    <s v="no"/>
    <n v="3"/>
    <s v="no"/>
    <n v="-0.66666666666666596"/>
    <n v="-0.50133814047780401"/>
    <n v="0.40277777777777701"/>
    <x v="0"/>
    <d v="2017-03-29T13:09:39"/>
    <d v="2017-03-29T13:10:43"/>
    <s v="-"/>
    <x v="0"/>
  </r>
  <r>
    <n v="2425"/>
    <n v="38"/>
    <x v="1"/>
    <m/>
    <x v="303"/>
    <n v="1"/>
    <s v="yes"/>
    <n v="1"/>
    <s v="yes"/>
    <n v="0.211111111111111"/>
    <n v="-0.81854809288806796"/>
    <n v="0.55833333333333302"/>
    <x v="0"/>
    <d v="2017-03-29T13:10:01"/>
    <d v="2017-03-29T13:10:52"/>
    <s v="-"/>
    <x v="0"/>
  </r>
  <r>
    <n v="2426"/>
    <n v="38"/>
    <x v="1"/>
    <m/>
    <x v="364"/>
    <n v="1"/>
    <s v="yes"/>
    <n v="1"/>
    <s v="yes"/>
    <n v="-0.14444444444444399"/>
    <n v="-0.158645222255274"/>
    <n v="0.73611111111111105"/>
    <x v="0"/>
    <d v="2017-03-29T13:10:14"/>
    <d v="2017-03-29T13:11:04"/>
    <s v="-"/>
    <x v="0"/>
  </r>
  <r>
    <n v="2427"/>
    <n v="38"/>
    <x v="1"/>
    <m/>
    <x v="314"/>
    <n v="1"/>
    <s v="yes"/>
    <n v="1"/>
    <s v="no"/>
    <n v="9.9999999999999895E-2"/>
    <n v="-3.29517761189023E-2"/>
    <n v="0.75833333333333297"/>
    <x v="0"/>
    <d v="2017-03-29T13:10:26"/>
    <d v="2017-03-29T13:11:29"/>
    <s v="-"/>
    <x v="0"/>
  </r>
  <r>
    <n v="2428"/>
    <n v="37"/>
    <x v="1"/>
    <m/>
    <x v="391"/>
    <n v="3"/>
    <s v="yes"/>
    <n v="4"/>
    <s v="yes"/>
    <n v="0.68888888888888899"/>
    <n v="-0.402538832906429"/>
    <n v="-6.3888888888888995E-2"/>
    <x v="0"/>
    <d v="2017-03-29T13:10:05"/>
    <d v="2017-03-29T13:11:31"/>
    <s v="-"/>
    <x v="0"/>
  </r>
  <r>
    <n v="2429"/>
    <n v="38"/>
    <x v="1"/>
    <m/>
    <x v="385"/>
    <n v="1"/>
    <s v="yes"/>
    <n v="1"/>
    <s v="yes"/>
    <n v="-0.16666666666666599"/>
    <n v="-0.27840687055632601"/>
    <n v="0.71388888888888902"/>
    <x v="0"/>
    <d v="2017-03-29T13:10:51"/>
    <d v="2017-03-29T13:11:41"/>
    <s v="-"/>
    <x v="0"/>
  </r>
  <r>
    <n v="2430"/>
    <n v="37"/>
    <x v="1"/>
    <m/>
    <x v="381"/>
    <n v="4"/>
    <s v="no"/>
    <n v="4"/>
    <s v="yes"/>
    <n v="0.77777777777777701"/>
    <n v="7.9159167266609196E-2"/>
    <n v="-8.6111111111111097E-2"/>
    <x v="0"/>
    <d v="2017-03-29T13:10:52"/>
    <d v="2017-03-29T13:11:49"/>
    <s v="-"/>
    <x v="0"/>
  </r>
  <r>
    <n v="2431"/>
    <n v="37"/>
    <x v="1"/>
    <m/>
    <x v="395"/>
    <n v="4"/>
    <s v="yes"/>
    <n v="2"/>
    <s v="yes"/>
    <n v="0.35555555555555501"/>
    <n v="-0.927858847630605"/>
    <n v="0.469444444444444"/>
    <x v="0"/>
    <d v="2017-03-29T13:11:10"/>
    <d v="2017-03-29T13:12:01"/>
    <s v="-"/>
    <x v="0"/>
  </r>
  <r>
    <n v="2432"/>
    <n v="38"/>
    <x v="2"/>
    <m/>
    <x v="85"/>
    <n v="2"/>
    <s v="yes"/>
    <n v="2"/>
    <s v="yes"/>
    <n v="-1.1111111111111001E-2"/>
    <n v="-0.57806844117937295"/>
    <n v="0.64722222222222203"/>
    <x v="5"/>
    <d v="2017-03-29T13:11:02"/>
    <d v="2017-03-29T13:12:04"/>
    <s v="a101"/>
    <x v="0"/>
  </r>
  <r>
    <n v="2433"/>
    <n v="38"/>
    <x v="1"/>
    <m/>
    <x v="344"/>
    <n v="1"/>
    <s v="yes"/>
    <n v="1"/>
    <s v="yes"/>
    <n v="3.3333333333333298E-2"/>
    <n v="-0.389391387983615"/>
    <n v="0.69166666666666599"/>
    <x v="0"/>
    <d v="2017-03-29T13:11:26"/>
    <d v="2017-03-29T13:12:17"/>
    <s v="-"/>
    <x v="0"/>
  </r>
  <r>
    <n v="2434"/>
    <n v="37"/>
    <x v="1"/>
    <m/>
    <x v="365"/>
    <n v="1"/>
    <s v="no"/>
    <n v="3"/>
    <s v="no"/>
    <n v="-0.266666666666666"/>
    <n v="-0.98391136723857298"/>
    <n v="-0.33055555555555499"/>
    <x v="0"/>
    <d v="2017-03-29T13:11:23"/>
    <d v="2017-03-29T13:12:25"/>
    <s v="-"/>
    <x v="0"/>
  </r>
  <r>
    <n v="2435"/>
    <n v="38"/>
    <x v="1"/>
    <m/>
    <x v="362"/>
    <n v="1"/>
    <s v="yes"/>
    <n v="1"/>
    <s v="yes"/>
    <n v="-0.14444444444444399"/>
    <n v="0.221978546439007"/>
    <n v="0.80277777777777704"/>
    <x v="0"/>
    <d v="2017-03-29T13:11:39"/>
    <d v="2017-03-29T13:12:27"/>
    <s v="-"/>
    <x v="0"/>
  </r>
  <r>
    <n v="2436"/>
    <n v="38"/>
    <x v="1"/>
    <m/>
    <x v="340"/>
    <n v="1"/>
    <s v="yes"/>
    <n v="2"/>
    <s v="yes"/>
    <n v="-0.122222222222222"/>
    <n v="-0.57806844117937295"/>
    <n v="0.64722222222222203"/>
    <x v="0"/>
    <d v="2017-03-29T13:11:48"/>
    <d v="2017-03-29T13:12:38"/>
    <s v="-"/>
    <x v="0"/>
  </r>
  <r>
    <n v="2437"/>
    <n v="37"/>
    <x v="1"/>
    <m/>
    <x v="360"/>
    <n v="3"/>
    <s v="no"/>
    <n v="3"/>
    <s v="yes"/>
    <n v="0.46666666666666601"/>
    <n v="-0.92995741411314103"/>
    <n v="0.22500000000000001"/>
    <x v="0"/>
    <d v="2017-03-29T13:11:46"/>
    <d v="2017-03-29T13:12:44"/>
    <s v="-"/>
    <x v="0"/>
  </r>
  <r>
    <n v="2438"/>
    <n v="38"/>
    <x v="1"/>
    <m/>
    <x v="326"/>
    <n v="2"/>
    <s v="yes"/>
    <n v="2"/>
    <s v="yes"/>
    <n v="0.211111111111111"/>
    <n v="0.221978546439007"/>
    <n v="0.80277777777777704"/>
    <x v="0"/>
    <d v="2017-03-29T13:12:00"/>
    <d v="2017-03-29T13:12:49"/>
    <s v="-"/>
    <x v="0"/>
  </r>
  <r>
    <n v="2439"/>
    <n v="37"/>
    <x v="2"/>
    <m/>
    <x v="40"/>
    <n v="5"/>
    <s v="no"/>
    <n v="4"/>
    <s v="yes"/>
    <n v="0.75555555555555498"/>
    <n v="-4.8872867474968398E-2"/>
    <n v="0.26944444444444399"/>
    <x v="2"/>
    <d v="2017-03-29T13:12:05"/>
    <d v="2017-03-29T13:13:13"/>
    <s v="a001"/>
    <x v="1"/>
  </r>
  <r>
    <n v="2440"/>
    <n v="38"/>
    <x v="1"/>
    <m/>
    <x v="377"/>
    <n v="1"/>
    <s v="yes"/>
    <n v="1"/>
    <s v="yes"/>
    <n v="-1.1111111111111001E-2"/>
    <n v="-0.855184291666229"/>
    <n v="0.53611111111111098"/>
    <x v="0"/>
    <d v="2017-03-29T13:12:11"/>
    <d v="2017-03-29T13:13:37"/>
    <s v="-"/>
    <x v="0"/>
  </r>
  <r>
    <n v="2441"/>
    <n v="38"/>
    <x v="1"/>
    <m/>
    <x v="345"/>
    <n v="2"/>
    <s v="yes"/>
    <n v="2"/>
    <s v="yes"/>
    <n v="3.3333333333333298E-2"/>
    <n v="-0.71942736214248504"/>
    <n v="0.60277777777777697"/>
    <x v="0"/>
    <d v="2017-03-29T13:12:59"/>
    <d v="2017-03-29T13:13:51"/>
    <s v="-"/>
    <x v="0"/>
  </r>
  <r>
    <n v="2442"/>
    <n v="37"/>
    <x v="1"/>
    <m/>
    <x v="293"/>
    <n v="3"/>
    <s v="no"/>
    <n v="2"/>
    <s v="yes"/>
    <n v="-2.2222222222222199E-2"/>
    <n v="-0.96472037367048302"/>
    <n v="0.40277777777777701"/>
    <x v="0"/>
    <d v="2017-03-29T13:12:34"/>
    <d v="2017-03-29T13:13:53"/>
    <s v="-"/>
    <x v="0"/>
  </r>
  <r>
    <n v="2443"/>
    <n v="38"/>
    <x v="1"/>
    <m/>
    <x v="355"/>
    <n v="2"/>
    <s v="yes"/>
    <n v="2"/>
    <s v="yes"/>
    <n v="7.7777777777777696E-2"/>
    <n v="-0.65451542791721695"/>
    <n v="0.625"/>
    <x v="0"/>
    <d v="2017-03-29T13:13:13"/>
    <d v="2017-03-29T13:14:05"/>
    <s v="-"/>
    <x v="0"/>
  </r>
  <r>
    <n v="2444"/>
    <n v="37"/>
    <x v="1"/>
    <m/>
    <x v="325"/>
    <n v="5"/>
    <s v="no"/>
    <n v="5"/>
    <s v="yes"/>
    <n v="0.71111111111111103"/>
    <n v="1"/>
    <n v="1"/>
    <x v="0"/>
    <d v="2017-03-29T13:13:14"/>
    <d v="2017-03-29T13:14:13"/>
    <s v="-"/>
    <x v="0"/>
  </r>
  <r>
    <n v="2445"/>
    <n v="38"/>
    <x v="1"/>
    <m/>
    <x v="399"/>
    <n v="1"/>
    <s v="yes"/>
    <n v="1"/>
    <s v="yes"/>
    <n v="-0.25555555555555498"/>
    <n v="-0.27840687055632601"/>
    <n v="0.71388888888888902"/>
    <x v="0"/>
    <d v="2017-03-29T13:13:27"/>
    <d v="2017-03-29T13:14:17"/>
    <s v="-"/>
    <x v="0"/>
  </r>
  <r>
    <n v="2446"/>
    <n v="37"/>
    <x v="1"/>
    <m/>
    <x v="374"/>
    <n v="4"/>
    <s v="yes"/>
    <n v="2"/>
    <s v="yes"/>
    <n v="0.82222222222222197"/>
    <n v="0.32897597368471598"/>
    <n v="0.51388888888888795"/>
    <x v="0"/>
    <d v="2017-03-29T13:13:34"/>
    <d v="2017-03-29T13:14:25"/>
    <s v="-"/>
    <x v="0"/>
  </r>
  <r>
    <n v="2447"/>
    <n v="38"/>
    <x v="1"/>
    <m/>
    <x v="359"/>
    <n v="2"/>
    <s v="yes"/>
    <n v="1"/>
    <s v="yes"/>
    <n v="-0.122222222222222"/>
    <n v="-0.88486732817164904"/>
    <n v="0.51388888888888795"/>
    <x v="0"/>
    <d v="2017-03-29T13:13:39"/>
    <d v="2017-03-29T13:14:30"/>
    <s v="-"/>
    <x v="0"/>
  </r>
  <r>
    <n v="2448"/>
    <n v="37"/>
    <x v="1"/>
    <m/>
    <x v="389"/>
    <n v="3"/>
    <s v="yes"/>
    <n v="2"/>
    <s v="yes"/>
    <n v="0.33333333333333298"/>
    <n v="-0.98290576245235595"/>
    <n v="0.33611111111111103"/>
    <x v="0"/>
    <d v="2017-03-29T13:13:46"/>
    <d v="2017-03-29T13:14:39"/>
    <s v="-"/>
    <x v="0"/>
  </r>
  <r>
    <n v="2449"/>
    <n v="38"/>
    <x v="1"/>
    <m/>
    <x v="365"/>
    <n v="1"/>
    <s v="yes"/>
    <n v="1"/>
    <s v="yes"/>
    <n v="0.211111111111111"/>
    <n v="-0.908750152057065"/>
    <n v="0.49166666666666597"/>
    <x v="0"/>
    <d v="2017-03-29T13:13:52"/>
    <d v="2017-03-29T13:14:42"/>
    <s v="-"/>
    <x v="0"/>
  </r>
  <r>
    <n v="2450"/>
    <n v="37"/>
    <x v="1"/>
    <m/>
    <x v="358"/>
    <n v="3"/>
    <s v="yes"/>
    <n v="3"/>
    <s v="yes"/>
    <n v="0.133333333333333"/>
    <n v="-0.99814945962287605"/>
    <n v="0.113888888888888"/>
    <x v="0"/>
    <d v="2017-03-29T13:14:00"/>
    <d v="2017-03-29T13:14:56"/>
    <s v="-"/>
    <x v="0"/>
  </r>
  <r>
    <n v="2451"/>
    <n v="38"/>
    <x v="2"/>
    <m/>
    <x v="63"/>
    <n v="3"/>
    <s v="yes"/>
    <n v="3"/>
    <s v="yes"/>
    <n v="0.188888888888888"/>
    <n v="0.34382380314924199"/>
    <n v="0.82499999999999996"/>
    <x v="4"/>
    <d v="2017-03-29T13:14:04"/>
    <d v="2017-03-29T13:15:04"/>
    <s v="a111"/>
    <x v="1"/>
  </r>
  <r>
    <n v="2452"/>
    <n v="37"/>
    <x v="1"/>
    <m/>
    <x v="354"/>
    <n v="4"/>
    <s v="no"/>
    <n v="4"/>
    <s v="yes"/>
    <n v="0.88888888888888895"/>
    <n v="0.64234966199251897"/>
    <n v="9.1666666666666702E-2"/>
    <x v="0"/>
    <d v="2017-03-29T13:14:17"/>
    <d v="2017-03-29T13:15:08"/>
    <s v="-"/>
    <x v="0"/>
  </r>
  <r>
    <n v="2453"/>
    <n v="38"/>
    <x v="1"/>
    <m/>
    <x v="387"/>
    <n v="1"/>
    <s v="yes"/>
    <n v="1"/>
    <s v="yes"/>
    <n v="-0.3"/>
    <n v="-0.81854809288806796"/>
    <n v="0.55833333333333302"/>
    <x v="0"/>
    <d v="2017-03-29T13:14:26"/>
    <d v="2017-03-29T13:15:40"/>
    <s v="-"/>
    <x v="0"/>
  </r>
  <r>
    <n v="2454"/>
    <n v="37"/>
    <x v="1"/>
    <m/>
    <x v="390"/>
    <n v="3"/>
    <s v="yes"/>
    <n v="3"/>
    <s v="yes"/>
    <n v="8.8888888888888906E-2"/>
    <n v="-0.99689093471207901"/>
    <n v="0.180555555555555"/>
    <x v="0"/>
    <d v="2017-03-29T13:14:29"/>
    <d v="2017-03-29T13:15:44"/>
    <s v="-"/>
    <x v="0"/>
  </r>
  <r>
    <n v="2455"/>
    <n v="38"/>
    <x v="1"/>
    <m/>
    <x v="293"/>
    <n v="2"/>
    <s v="yes"/>
    <n v="1"/>
    <s v="yes"/>
    <n v="-5.5555555555555497E-2"/>
    <n v="-0.81854809288806796"/>
    <n v="0.55833333333333302"/>
    <x v="0"/>
    <d v="2017-03-29T13:15:01"/>
    <d v="2017-03-29T13:15:53"/>
    <s v="-"/>
    <x v="0"/>
  </r>
  <r>
    <n v="2456"/>
    <n v="38"/>
    <x v="1"/>
    <m/>
    <x v="320"/>
    <n v="2"/>
    <s v="yes"/>
    <n v="2"/>
    <s v="yes"/>
    <n v="-5.5555555555555497E-2"/>
    <n v="-0.57806844117937295"/>
    <n v="0.64722222222222203"/>
    <x v="0"/>
    <d v="2017-03-29T13:15:15"/>
    <d v="2017-03-29T13:16:07"/>
    <s v="-"/>
    <x v="0"/>
  </r>
  <r>
    <n v="2457"/>
    <n v="37"/>
    <x v="1"/>
    <m/>
    <x v="363"/>
    <n v="4"/>
    <s v="yes"/>
    <n v="3"/>
    <s v="yes"/>
    <n v="0.71111111111111103"/>
    <n v="-0.292809334208676"/>
    <n v="0.44722222222222202"/>
    <x v="0"/>
    <d v="2017-03-29T13:15:05"/>
    <d v="2017-03-29T13:16:07"/>
    <s v="-"/>
    <x v="0"/>
  </r>
  <r>
    <n v="2458"/>
    <n v="38"/>
    <x v="1"/>
    <m/>
    <x v="307"/>
    <n v="4"/>
    <s v="yes"/>
    <n v="3"/>
    <s v="yes"/>
    <n v="0.45555555555555499"/>
    <n v="0.80140196920797302"/>
    <n v="0.93611111111111101"/>
    <x v="0"/>
    <d v="2017-03-29T13:15:29"/>
    <d v="2017-03-29T13:16:23"/>
    <s v="-"/>
    <x v="0"/>
  </r>
  <r>
    <n v="2459"/>
    <n v="37"/>
    <x v="1"/>
    <m/>
    <x v="302"/>
    <n v="4"/>
    <s v="no"/>
    <n v="4"/>
    <s v="yes"/>
    <n v="0.75555555555555498"/>
    <n v="-4.8872867474968398E-2"/>
    <n v="0.40277777777777701"/>
    <x v="0"/>
    <d v="2017-03-29T13:15:28"/>
    <d v="2017-03-29T13:16:25"/>
    <s v="-"/>
    <x v="0"/>
  </r>
  <r>
    <n v="2460"/>
    <n v="38"/>
    <x v="1"/>
    <m/>
    <x v="386"/>
    <n v="3"/>
    <s v="yes"/>
    <n v="3"/>
    <s v="yes"/>
    <n v="0.5"/>
    <n v="9.5180418584535895E-2"/>
    <n v="0.780555555555555"/>
    <x v="0"/>
    <d v="2017-03-29T13:15:45"/>
    <d v="2017-03-29T13:16:38"/>
    <s v="-"/>
    <x v="0"/>
  </r>
  <r>
    <n v="2461"/>
    <n v="38"/>
    <x v="1"/>
    <m/>
    <x v="354"/>
    <n v="4"/>
    <s v="yes"/>
    <n v="3"/>
    <s v="yes"/>
    <n v="0.36666666666666597"/>
    <n v="-0.158645222255274"/>
    <n v="0.73611111111111105"/>
    <x v="0"/>
    <d v="2017-03-29T13:16:00"/>
    <d v="2017-03-29T13:16:52"/>
    <s v="-"/>
    <x v="0"/>
  </r>
  <r>
    <n v="2462"/>
    <n v="37"/>
    <x v="1"/>
    <m/>
    <x v="290"/>
    <n v="3"/>
    <s v="yes"/>
    <n v="3"/>
    <s v="yes"/>
    <n v="0.51111111111111096"/>
    <n v="-0.88814752511745398"/>
    <n v="0.180555555555555"/>
    <x v="0"/>
    <d v="2017-03-29T13:15:46"/>
    <d v="2017-03-29T13:16:59"/>
    <s v="-"/>
    <x v="0"/>
  </r>
  <r>
    <n v="2463"/>
    <n v="37"/>
    <x v="1"/>
    <m/>
    <x v="398"/>
    <n v="3"/>
    <s v="yes"/>
    <n v="3"/>
    <s v="yes"/>
    <n v="0.22222222222222199"/>
    <n v="-0.98290576245235595"/>
    <n v="0.33611111111111103"/>
    <x v="0"/>
    <d v="2017-03-29T13:16:20"/>
    <d v="2017-03-29T13:17:10"/>
    <s v="-"/>
    <x v="0"/>
  </r>
  <r>
    <n v="2464"/>
    <n v="38"/>
    <x v="1"/>
    <m/>
    <x v="373"/>
    <n v="1"/>
    <s v="yes"/>
    <n v="1"/>
    <s v="yes"/>
    <n v="-5.5555555555555497E-2"/>
    <n v="-0.95515963206185595"/>
    <n v="0.42499999999999999"/>
    <x v="0"/>
    <d v="2017-03-29T13:16:14"/>
    <d v="2017-03-29T13:17:14"/>
    <s v="-"/>
    <x v="0"/>
  </r>
  <r>
    <n v="2465"/>
    <n v="38"/>
    <x v="1"/>
    <m/>
    <x v="393"/>
    <n v="1"/>
    <s v="yes"/>
    <n v="1"/>
    <s v="yes"/>
    <n v="5.5555555555555601E-2"/>
    <n v="-0.99908319012219404"/>
    <n v="6.9444444444444406E-2"/>
    <x v="0"/>
    <d v="2017-03-29T13:16:36"/>
    <d v="2017-03-29T13:17:30"/>
    <s v="-"/>
    <x v="0"/>
  </r>
  <r>
    <n v="2466"/>
    <n v="38"/>
    <x v="1"/>
    <m/>
    <x v="325"/>
    <n v="4"/>
    <s v="yes"/>
    <n v="3"/>
    <s v="yes"/>
    <n v="0.32222222222222202"/>
    <n v="0.80140196920797302"/>
    <n v="0.93611111111111101"/>
    <x v="0"/>
    <d v="2017-03-29T13:16:52"/>
    <d v="2017-03-29T13:17:44"/>
    <s v="-"/>
    <x v="0"/>
  </r>
  <r>
    <n v="2467"/>
    <n v="37"/>
    <x v="1"/>
    <m/>
    <x v="377"/>
    <n v="2"/>
    <s v="yes"/>
    <n v="2"/>
    <s v="no"/>
    <n v="-0.55555555555555503"/>
    <n v="-0.158645222255274"/>
    <n v="0.73611111111111105"/>
    <x v="0"/>
    <d v="2017-03-29T13:16:31"/>
    <d v="2017-03-29T13:18:09"/>
    <s v="-"/>
    <x v="0"/>
  </r>
  <r>
    <n v="2469"/>
    <n v="37"/>
    <x v="1"/>
    <m/>
    <x v="379"/>
    <n v="4"/>
    <s v="no"/>
    <n v="4"/>
    <s v="yes"/>
    <n v="0.86666666666666603"/>
    <n v="0.54887940512401201"/>
    <n v="-0.219444444444444"/>
    <x v="0"/>
    <d v="2017-03-29T13:17:30"/>
    <d v="2017-03-29T13:18:29"/>
    <s v="-"/>
    <x v="0"/>
  </r>
  <r>
    <n v="2471"/>
    <n v="37"/>
    <x v="1"/>
    <m/>
    <x v="385"/>
    <n v="2"/>
    <s v="no"/>
    <n v="3"/>
    <s v="yes"/>
    <n v="0.422222222222222"/>
    <n v="-0.95648106951994805"/>
    <n v="-0.13055555555555501"/>
    <x v="0"/>
    <d v="2017-03-29T13:17:50"/>
    <d v="2017-03-29T13:18:42"/>
    <s v="-"/>
    <x v="0"/>
  </r>
  <r>
    <n v="2472"/>
    <n v="37"/>
    <x v="1"/>
    <m/>
    <x v="307"/>
    <n v="5"/>
    <s v="no"/>
    <n v="4"/>
    <s v="yes"/>
    <n v="0.91111111111111098"/>
    <n v="0.72381751020442597"/>
    <n v="0.780555555555555"/>
    <x v="0"/>
    <d v="2017-03-29T13:18:03"/>
    <d v="2017-03-29T13:18:56"/>
    <s v="-"/>
    <x v="0"/>
  </r>
  <r>
    <n v="2474"/>
    <n v="37"/>
    <x v="1"/>
    <m/>
    <x v="401"/>
    <n v="4"/>
    <s v="yes"/>
    <n v="3"/>
    <s v="yes"/>
    <n v="1"/>
    <n v="1"/>
    <n v="0.42499999999999999"/>
    <x v="0"/>
    <d v="2017-03-29T13:18:17"/>
    <d v="2017-03-29T13:19:06"/>
    <s v="-"/>
    <x v="0"/>
  </r>
  <r>
    <n v="2481"/>
    <n v="37"/>
    <x v="1"/>
    <m/>
    <x v="355"/>
    <n v="3"/>
    <s v="no"/>
    <n v="3"/>
    <s v="yes"/>
    <n v="1"/>
    <n v="0.973157532569904"/>
    <n v="0.113888888888888"/>
    <x v="0"/>
    <d v="2017-03-29T13:18:27"/>
    <d v="2017-03-29T13:20:22"/>
    <s v="-"/>
    <x v="0"/>
  </r>
  <r>
    <n v="2485"/>
    <n v="37"/>
    <x v="1"/>
    <m/>
    <x v="393"/>
    <n v="4"/>
    <s v="yes"/>
    <n v="3"/>
    <s v="yes"/>
    <n v="0.77777777777777701"/>
    <n v="7.9159167266609196E-2"/>
    <n v="-0.19722222222222199"/>
    <x v="0"/>
    <d v="2017-03-29T13:19:43"/>
    <d v="2017-03-29T13:20:57"/>
    <s v="-"/>
    <x v="0"/>
  </r>
  <r>
    <n v="2488"/>
    <n v="37"/>
    <x v="1"/>
    <m/>
    <x v="343"/>
    <n v="4"/>
    <s v="no"/>
    <n v="4"/>
    <s v="yes"/>
    <n v="0.86666666666666603"/>
    <n v="0.54887940512401201"/>
    <n v="-8.6111111111111097E-2"/>
    <x v="0"/>
    <d v="2017-03-29T13:20:19"/>
    <d v="2017-03-29T13:21:25"/>
    <s v="-"/>
    <x v="0"/>
  </r>
  <r>
    <n v="2491"/>
    <n v="37"/>
    <x v="1"/>
    <m/>
    <x v="340"/>
    <n v="3"/>
    <s v="yes"/>
    <n v="1"/>
    <s v="yes"/>
    <n v="0.77777777777777701"/>
    <n v="7.9159167266609196E-2"/>
    <n v="6.9444444444444406E-2"/>
    <x v="0"/>
    <d v="2017-03-29T13:20:46"/>
    <d v="2017-03-29T13:21:46"/>
    <s v="-"/>
    <x v="0"/>
  </r>
  <r>
    <n v="2495"/>
    <n v="37"/>
    <x v="2"/>
    <m/>
    <x v="85"/>
    <n v="4"/>
    <s v="no"/>
    <n v="3"/>
    <s v="yes"/>
    <n v="0.97777777777777697"/>
    <n v="0.90077020657746798"/>
    <n v="-0.19722222222222199"/>
    <x v="1"/>
    <d v="2017-03-29T13:21:07"/>
    <d v="2017-03-29T13:22:31"/>
    <s v="a101"/>
    <x v="0"/>
  </r>
  <r>
    <n v="2498"/>
    <n v="37"/>
    <x v="1"/>
    <m/>
    <x v="331"/>
    <n v="3"/>
    <s v="no"/>
    <n v="3"/>
    <s v="yes"/>
    <n v="0.17777777777777701"/>
    <n v="-0.78576205470282501"/>
    <n v="-0.57499999999999996"/>
    <x v="0"/>
    <d v="2017-03-29T13:21:52"/>
    <d v="2017-03-29T13:23:02"/>
    <s v="-"/>
    <x v="0"/>
  </r>
  <r>
    <n v="2499"/>
    <n v="37"/>
    <x v="1"/>
    <m/>
    <x v="364"/>
    <n v="4"/>
    <s v="yes"/>
    <n v="3"/>
    <s v="yes"/>
    <n v="0.88888888888888895"/>
    <n v="0.64234966199251897"/>
    <n v="-1.94444444444445E-2"/>
    <x v="0"/>
    <d v="2017-03-29T13:22:23"/>
    <d v="2017-03-29T13:23:22"/>
    <s v="-"/>
    <x v="0"/>
  </r>
  <r>
    <n v="2500"/>
    <n v="37"/>
    <x v="1"/>
    <m/>
    <x v="376"/>
    <n v="3"/>
    <s v="yes"/>
    <n v="3"/>
    <s v="yes"/>
    <n v="0.66666666666666596"/>
    <n v="-0.50133814047780401"/>
    <n v="9.1666666666666702E-2"/>
    <x v="0"/>
    <d v="2017-03-29T13:22:43"/>
    <d v="2017-03-29T13:23:48"/>
    <s v="-"/>
    <x v="0"/>
  </r>
  <r>
    <n v="2501"/>
    <n v="37"/>
    <x v="1"/>
    <m/>
    <x v="394"/>
    <n v="4"/>
    <s v="no"/>
    <n v="5"/>
    <s v="yes"/>
    <n v="0.77777777777777701"/>
    <n v="7.9159167266609196E-2"/>
    <n v="-0.19722222222222199"/>
    <x v="0"/>
    <d v="2017-03-29T13:23:09"/>
    <d v="2017-03-29T13:24:05"/>
    <s v="-"/>
    <x v="0"/>
  </r>
  <r>
    <n v="2502"/>
    <n v="37"/>
    <x v="1"/>
    <m/>
    <x v="357"/>
    <n v="4"/>
    <s v="no"/>
    <n v="2"/>
    <s v="yes"/>
    <n v="8.8888888888888906E-2"/>
    <n v="-0.189266276692066"/>
    <n v="-0.73055555555555496"/>
    <x v="0"/>
    <d v="2017-03-29T13:23:26"/>
    <d v="2017-03-29T13:24:29"/>
    <s v="-"/>
    <x v="0"/>
  </r>
  <r>
    <n v="2503"/>
    <n v="37"/>
    <x v="1"/>
    <m/>
    <x v="333"/>
    <n v="2"/>
    <s v="no"/>
    <n v="3"/>
    <s v="yes"/>
    <n v="0.422222222222222"/>
    <n v="-0.91393787258419001"/>
    <n v="-0.48611111111111099"/>
    <x v="0"/>
    <d v="2017-03-29T13:23:50"/>
    <d v="2017-03-29T13:24:42"/>
    <s v="-"/>
    <x v="0"/>
  </r>
  <r>
    <n v="2504"/>
    <n v="37"/>
    <x v="1"/>
    <m/>
    <x v="370"/>
    <n v="4"/>
    <s v="yes"/>
    <n v="3"/>
    <s v="yes"/>
    <n v="0.82222222222222197"/>
    <n v="0.32897597368471598"/>
    <n v="2.7777777777777302E-3"/>
    <x v="0"/>
    <d v="2017-03-29T13:24:03"/>
    <d v="2017-03-29T13:24:51"/>
    <s v="-"/>
    <x v="0"/>
  </r>
  <r>
    <n v="2505"/>
    <n v="37"/>
    <x v="1"/>
    <m/>
    <x v="382"/>
    <n v="5"/>
    <s v="yes"/>
    <n v="2"/>
    <s v="yes"/>
    <n v="0.93333333333333302"/>
    <n v="0.79348956196801002"/>
    <n v="0.33611111111111103"/>
    <x v="0"/>
    <d v="2017-03-29T13:24:12"/>
    <d v="2017-03-29T13:25:02"/>
    <s v="-"/>
    <x v="0"/>
  </r>
  <r>
    <n v="2506"/>
    <n v="37"/>
    <x v="1"/>
    <m/>
    <x v="371"/>
    <n v="5"/>
    <s v="yes"/>
    <n v="2"/>
    <s v="yes"/>
    <n v="0.86666666666666603"/>
    <n v="0.54887940512401201"/>
    <n v="0.22500000000000001"/>
    <x v="0"/>
    <d v="2017-03-29T13:24:24"/>
    <d v="2017-03-29T13:25:12"/>
    <s v="-"/>
    <x v="0"/>
  </r>
  <r>
    <n v="2507"/>
    <n v="37"/>
    <x v="1"/>
    <m/>
    <x v="326"/>
    <n v="4"/>
    <s v="no"/>
    <n v="4"/>
    <s v="yes"/>
    <n v="0.93333333333333302"/>
    <n v="0.79348956196801002"/>
    <n v="0.202777777777777"/>
    <x v="0"/>
    <d v="2017-03-29T13:24:33"/>
    <d v="2017-03-29T13:25:26"/>
    <s v="-"/>
    <x v="0"/>
  </r>
  <r>
    <n v="2508"/>
    <n v="37"/>
    <x v="2"/>
    <m/>
    <x v="38"/>
    <n v="5"/>
    <s v="no"/>
    <n v="5"/>
    <s v="yes"/>
    <n v="0.88888888888888895"/>
    <n v="0.64234966199251897"/>
    <n v="0.64722222222222203"/>
    <x v="1"/>
    <d v="2017-03-29T13:24:47"/>
    <d v="2017-03-29T13:25:42"/>
    <s v="a110"/>
    <x v="1"/>
  </r>
  <r>
    <n v="2509"/>
    <n v="37"/>
    <x v="1"/>
    <m/>
    <x v="368"/>
    <n v="3"/>
    <s v="no"/>
    <n v="3"/>
    <s v="yes"/>
    <n v="0.71111111111111103"/>
    <n v="-0.292809334208676"/>
    <n v="-1.94444444444445E-2"/>
    <x v="0"/>
    <d v="2017-03-29T13:25:03"/>
    <d v="2017-03-29T13:25:50"/>
    <s v="-"/>
    <x v="0"/>
  </r>
  <r>
    <n v="2510"/>
    <n v="37"/>
    <x v="1"/>
    <m/>
    <x v="339"/>
    <n v="1"/>
    <s v="yes"/>
    <n v="2"/>
    <s v="no"/>
    <n v="0.35555555555555501"/>
    <n v="-0.96677870985626901"/>
    <n v="-0.39722222222222198"/>
    <x v="0"/>
    <d v="2017-03-29T13:25:11"/>
    <d v="2017-03-29T13:26:02"/>
    <s v="-"/>
    <x v="0"/>
  </r>
  <r>
    <n v="2511"/>
    <n v="37"/>
    <x v="1"/>
    <m/>
    <x v="312"/>
    <n v="4"/>
    <s v="yes"/>
    <n v="4"/>
    <s v="yes"/>
    <n v="0.6"/>
    <n v="-0.72677220383770402"/>
    <n v="0.38055555555555498"/>
    <x v="0"/>
    <d v="2017-03-29T13:25:23"/>
    <d v="2017-03-29T13:26:12"/>
    <s v="-"/>
    <x v="0"/>
  </r>
  <r>
    <n v="2512"/>
    <n v="37"/>
    <x v="1"/>
    <m/>
    <x v="328"/>
    <n v="3"/>
    <s v="yes"/>
    <n v="1"/>
    <s v="yes"/>
    <n v="0.73333333333333295"/>
    <n v="-0.17400564782724301"/>
    <n v="-0.13055555555555501"/>
    <x v="0"/>
    <d v="2017-03-29T13:25:33"/>
    <d v="2017-03-29T13:26:23"/>
    <s v="-"/>
    <x v="0"/>
  </r>
  <r>
    <n v="2513"/>
    <n v="37"/>
    <x v="1"/>
    <m/>
    <x v="386"/>
    <n v="4"/>
    <s v="no"/>
    <n v="4"/>
    <s v="yes"/>
    <n v="0.53333333333333299"/>
    <n v="-0.859250206747044"/>
    <n v="-1.94444444444445E-2"/>
    <x v="0"/>
    <d v="2017-03-29T13:25:44"/>
    <d v="2017-03-29T13:26:35"/>
    <s v="-"/>
    <x v="0"/>
  </r>
  <r>
    <n v="2514"/>
    <n v="37"/>
    <x v="1"/>
    <m/>
    <x v="405"/>
    <n v="5"/>
    <s v="no"/>
    <n v="4"/>
    <s v="yes"/>
    <n v="0.68888888888888899"/>
    <n v="-0.158645222255274"/>
    <n v="0.73611111111111105"/>
    <x v="0"/>
    <d v="2017-03-29T13:25:56"/>
    <d v="2017-03-29T13:26:43"/>
    <s v="-"/>
    <x v="0"/>
  </r>
  <r>
    <n v="2515"/>
    <n v="37"/>
    <x v="1"/>
    <m/>
    <x v="366"/>
    <n v="4"/>
    <s v="no"/>
    <n v="4"/>
    <s v="yes"/>
    <n v="0.73333333333333295"/>
    <n v="-0.17400564782724301"/>
    <n v="0.64722222222222203"/>
    <x v="0"/>
    <d v="2017-03-29T13:26:04"/>
    <d v="2017-03-29T13:26:55"/>
    <s v="-"/>
    <x v="0"/>
  </r>
  <r>
    <n v="2516"/>
    <n v="37"/>
    <x v="1"/>
    <m/>
    <x v="327"/>
    <n v="3"/>
    <s v="yes"/>
    <n v="3"/>
    <s v="yes"/>
    <n v="0.66666666666666596"/>
    <n v="-0.50133814047780401"/>
    <n v="0.44722222222222202"/>
    <x v="0"/>
    <d v="2017-03-29T13:26:16"/>
    <d v="2017-03-29T13:27:08"/>
    <s v="-"/>
    <x v="0"/>
  </r>
  <r>
    <n v="2517"/>
    <n v="37"/>
    <x v="1"/>
    <m/>
    <x v="392"/>
    <n v="3"/>
    <s v="yes"/>
    <n v="1"/>
    <s v="yes"/>
    <n v="0.68888888888888899"/>
    <n v="-0.402538832906429"/>
    <n v="0.49166666666666597"/>
    <x v="0"/>
    <d v="2017-03-29T13:26:29"/>
    <d v="2017-03-29T13:27:19"/>
    <s v="-"/>
    <x v="0"/>
  </r>
  <r>
    <n v="2539"/>
    <n v="39"/>
    <x v="1"/>
    <m/>
    <x v="11"/>
    <n v="3"/>
    <s v="no"/>
    <n v="2"/>
    <s v="yes"/>
    <n v="0.43333333333333302"/>
    <n v="-0.81854809288806796"/>
    <n v="0.55833333333333302"/>
    <x v="0"/>
    <d v="2017-03-29T14:00:12"/>
    <d v="2017-03-29T14:01:28"/>
    <s v="-"/>
    <x v="0"/>
  </r>
  <r>
    <n v="2540"/>
    <n v="40"/>
    <x v="1"/>
    <m/>
    <x v="14"/>
    <n v="2"/>
    <s v="yes"/>
    <n v="2"/>
    <s v="yes"/>
    <n v="1.8518066406249801E-2"/>
    <n v="-0.69373446691549701"/>
    <n v="-0.61203613281250002"/>
    <x v="0"/>
    <d v="2017-03-29T14:00:32"/>
    <d v="2017-03-29T14:01:41"/>
    <s v="-"/>
    <x v="0"/>
  </r>
  <r>
    <n v="2541"/>
    <n v="39"/>
    <x v="1"/>
    <m/>
    <x v="41"/>
    <n v="3"/>
    <s v="no"/>
    <n v="2"/>
    <s v="yes"/>
    <n v="0.5"/>
    <n v="-0.90040566632710894"/>
    <n v="0.42499999999999999"/>
    <x v="0"/>
    <d v="2017-03-29T14:00:50"/>
    <d v="2017-03-29T14:01:48"/>
    <s v="-"/>
    <x v="0"/>
  </r>
  <r>
    <n v="2542"/>
    <n v="39"/>
    <x v="1"/>
    <m/>
    <x v="6"/>
    <n v="3"/>
    <s v="no"/>
    <n v="2"/>
    <s v="yes"/>
    <n v="0.655555555555555"/>
    <n v="-0.54631403170889303"/>
    <n v="0.40277777777777701"/>
    <x v="0"/>
    <d v="2017-03-29T14:01:10"/>
    <d v="2017-03-29T14:02:08"/>
    <s v="-"/>
    <x v="0"/>
  </r>
  <r>
    <n v="2543"/>
    <n v="41"/>
    <x v="1"/>
    <m/>
    <x v="19"/>
    <n v="2"/>
    <s v="yes"/>
    <n v="1"/>
    <s v="yes"/>
    <n v="0.31111111111111101"/>
    <n v="-0.98699023214277404"/>
    <n v="-0.28611111111111098"/>
    <x v="0"/>
    <d v="2017-03-29T14:00:53"/>
    <d v="2017-03-29T14:02:10"/>
    <s v="-"/>
    <x v="0"/>
  </r>
  <r>
    <n v="2544"/>
    <n v="39"/>
    <x v="1"/>
    <m/>
    <x v="51"/>
    <n v="3"/>
    <s v="no"/>
    <n v="2"/>
    <s v="yes"/>
    <n v="0.47777777777777702"/>
    <n v="-0.92119323207878101"/>
    <n v="0.42499999999999999"/>
    <x v="0"/>
    <d v="2017-03-29T14:01:30"/>
    <d v="2017-03-29T14:02:27"/>
    <s v="-"/>
    <x v="0"/>
  </r>
  <r>
    <n v="2545"/>
    <n v="40"/>
    <x v="1"/>
    <m/>
    <x v="17"/>
    <n v="4"/>
    <s v="no"/>
    <n v="4"/>
    <s v="yes"/>
    <n v="0.24074028862847199"/>
    <n v="0.98587185560820401"/>
    <n v="1"/>
    <x v="0"/>
    <d v="2017-03-29T14:01:08"/>
    <d v="2017-03-29T14:02:33"/>
    <s v="-"/>
    <x v="0"/>
  </r>
  <r>
    <n v="2546"/>
    <n v="41"/>
    <x v="1"/>
    <m/>
    <x v="73"/>
    <n v="4"/>
    <s v="yes"/>
    <n v="2"/>
    <s v="no"/>
    <n v="-0.46666666666666601"/>
    <n v="-0.30706884401961598"/>
    <n v="-0.70833333333333304"/>
    <x v="0"/>
    <d v="2017-03-29T14:01:32"/>
    <d v="2017-03-29T14:02:39"/>
    <s v="-"/>
    <x v="0"/>
  </r>
  <r>
    <n v="2547"/>
    <n v="39"/>
    <x v="1"/>
    <m/>
    <x v="73"/>
    <n v="4"/>
    <s v="yes"/>
    <n v="4"/>
    <s v="yes"/>
    <n v="1"/>
    <n v="1"/>
    <n v="0.780555555555555"/>
    <x v="0"/>
    <d v="2017-03-29T14:01:48"/>
    <d v="2017-03-29T14:02:49"/>
    <s v="-"/>
    <x v="0"/>
  </r>
  <r>
    <n v="2548"/>
    <n v="40"/>
    <x v="1"/>
    <m/>
    <x v="73"/>
    <n v="4"/>
    <s v="yes"/>
    <n v="4"/>
    <s v="yes"/>
    <n v="0.37407362196180499"/>
    <n v="0.59319881344814096"/>
    <n v="0.87685275607638902"/>
    <x v="0"/>
    <d v="2017-03-29T14:02:00"/>
    <d v="2017-03-29T14:03:10"/>
    <s v="-"/>
    <x v="0"/>
  </r>
  <r>
    <n v="2549"/>
    <n v="39"/>
    <x v="1"/>
    <m/>
    <x v="80"/>
    <n v="3"/>
    <s v="no"/>
    <n v="3"/>
    <s v="yes"/>
    <n v="0.54444444444444395"/>
    <n v="-0.84232588603559999"/>
    <n v="0.33611111111111103"/>
    <x v="0"/>
    <d v="2017-03-29T14:02:11"/>
    <d v="2017-03-29T14:03:14"/>
    <s v="-"/>
    <x v="0"/>
  </r>
  <r>
    <n v="2550"/>
    <n v="39"/>
    <x v="1"/>
    <m/>
    <x v="21"/>
    <n v="4"/>
    <s v="no"/>
    <n v="4"/>
    <s v="yes"/>
    <n v="0.7"/>
    <n v="-0.34894641036798502"/>
    <n v="0.64722222222222203"/>
    <x v="0"/>
    <d v="2017-03-29T14:02:36"/>
    <d v="2017-03-29T14:03:33"/>
    <s v="-"/>
    <x v="0"/>
  </r>
  <r>
    <n v="2551"/>
    <n v="40"/>
    <x v="1"/>
    <m/>
    <x v="37"/>
    <n v="4"/>
    <s v="no"/>
    <n v="4"/>
    <s v="yes"/>
    <n v="0.41851806640625"/>
    <n v="0.92007880172335899"/>
    <n v="0.98796386718749996"/>
    <x v="0"/>
    <d v="2017-03-29T14:02:37"/>
    <d v="2017-03-29T14:03:40"/>
    <s v="-"/>
    <x v="0"/>
  </r>
  <r>
    <n v="2552"/>
    <n v="41"/>
    <x v="1"/>
    <m/>
    <x v="77"/>
    <n v="1"/>
    <s v="yes"/>
    <n v="1"/>
    <s v="yes"/>
    <n v="-0.75555555555555498"/>
    <n v="0.53636918168654701"/>
    <n v="-0.86388888888888804"/>
    <x v="0"/>
    <d v="2017-03-29T14:02:01"/>
    <d v="2017-03-29T14:03:44"/>
    <s v="-"/>
    <x v="0"/>
  </r>
  <r>
    <n v="2553"/>
    <n v="39"/>
    <x v="1"/>
    <m/>
    <x v="28"/>
    <n v="4"/>
    <s v="no"/>
    <n v="4"/>
    <s v="yes"/>
    <n v="0.655555555555555"/>
    <n v="-0.54631403170889303"/>
    <n v="0.53611111111111098"/>
    <x v="0"/>
    <d v="2017-03-29T14:02:55"/>
    <d v="2017-03-29T14:03:49"/>
    <s v="-"/>
    <x v="0"/>
  </r>
  <r>
    <n v="2554"/>
    <n v="39"/>
    <x v="1"/>
    <m/>
    <x v="59"/>
    <n v="3"/>
    <s v="yes"/>
    <n v="3"/>
    <s v="yes"/>
    <n v="0.56666666666666599"/>
    <n v="-0.80276485835953004"/>
    <n v="0.42499999999999999"/>
    <x v="0"/>
    <d v="2017-03-29T14:03:11"/>
    <d v="2017-03-29T14:04:07"/>
    <s v="-"/>
    <x v="0"/>
  </r>
  <r>
    <n v="2555"/>
    <n v="39"/>
    <x v="1"/>
    <m/>
    <x v="74"/>
    <n v="2"/>
    <s v="no"/>
    <n v="2"/>
    <s v="yes"/>
    <n v="7.7777777777777696E-2"/>
    <n v="-0.389391387983615"/>
    <n v="0.69166666666666599"/>
    <x v="0"/>
    <d v="2017-03-29T14:03:29"/>
    <d v="2017-03-29T14:04:24"/>
    <s v="-"/>
    <x v="0"/>
  </r>
  <r>
    <n v="2556"/>
    <n v="40"/>
    <x v="1"/>
    <m/>
    <x v="31"/>
    <n v="2"/>
    <s v="yes"/>
    <n v="2"/>
    <s v="no"/>
    <n v="-0.425926378038194"/>
    <n v="-0.87326902493210201"/>
    <n v="-0.52314724392361101"/>
    <x v="0"/>
    <d v="2017-03-29T14:03:07"/>
    <d v="2017-03-29T14:04:45"/>
    <s v="-"/>
    <x v="0"/>
  </r>
  <r>
    <n v="2557"/>
    <n v="41"/>
    <x v="1"/>
    <m/>
    <x v="15"/>
    <n v="3"/>
    <s v="yes"/>
    <n v="1"/>
    <s v="yes"/>
    <n v="0.57777777777777695"/>
    <n v="-0.189266276692066"/>
    <n v="-0.73055555555555496"/>
    <x v="0"/>
    <d v="2017-03-29T14:03:06"/>
    <d v="2017-03-29T14:04:46"/>
    <s v="-"/>
    <x v="0"/>
  </r>
  <r>
    <n v="2558"/>
    <n v="39"/>
    <x v="1"/>
    <m/>
    <x v="39"/>
    <n v="2"/>
    <s v="no"/>
    <n v="1"/>
    <s v="no"/>
    <n v="-0.1"/>
    <n v="-0.99707498739630096"/>
    <n v="-0.17499999999999999"/>
    <x v="0"/>
    <d v="2017-03-29T14:03:46"/>
    <d v="2017-03-29T14:05:01"/>
    <s v="-"/>
    <x v="0"/>
  </r>
  <r>
    <n v="2559"/>
    <n v="40"/>
    <x v="1"/>
    <m/>
    <x v="7"/>
    <n v="5"/>
    <s v="yes"/>
    <n v="5"/>
    <s v="yes"/>
    <n v="0.90740695529513804"/>
    <n v="0.71107053945042098"/>
    <n v="0.632408311631944"/>
    <x v="0"/>
    <d v="2017-03-29T14:04:12"/>
    <d v="2017-03-29T14:05:09"/>
    <s v="-"/>
    <x v="0"/>
  </r>
  <r>
    <n v="2560"/>
    <n v="41"/>
    <x v="1"/>
    <m/>
    <x v="59"/>
    <n v="4"/>
    <s v="no"/>
    <n v="3"/>
    <s v="yes"/>
    <n v="0.55555555555555503"/>
    <n v="6.31243164489729E-2"/>
    <n v="-0.77500000000000002"/>
    <x v="0"/>
    <d v="2017-03-29T14:04:08"/>
    <d v="2017-03-29T14:05:30"/>
    <s v="-"/>
    <x v="0"/>
  </r>
  <r>
    <n v="2561"/>
    <n v="40"/>
    <x v="1"/>
    <m/>
    <x v="18"/>
    <n v="4"/>
    <s v="yes"/>
    <n v="4"/>
    <s v="yes"/>
    <n v="0.95185139973958299"/>
    <n v="0.84306574552622504"/>
    <n v="0.25463053385416601"/>
    <x v="0"/>
    <d v="2017-03-29T14:04:36"/>
    <d v="2017-03-29T14:05:40"/>
    <s v="-"/>
    <x v="0"/>
  </r>
  <r>
    <n v="2562"/>
    <n v="39"/>
    <x v="2"/>
    <m/>
    <x v="43"/>
    <n v="4"/>
    <s v="no"/>
    <n v="3"/>
    <s v="yes"/>
    <n v="0.7"/>
    <n v="-0.34894641036798502"/>
    <n v="0.22500000000000001"/>
    <x v="3"/>
    <d v="2017-03-29T14:04:23"/>
    <d v="2017-03-29T14:05:41"/>
    <s v="a010"/>
    <x v="1"/>
  </r>
  <r>
    <n v="2563"/>
    <n v="40"/>
    <x v="1"/>
    <m/>
    <x v="79"/>
    <n v="4"/>
    <s v="yes"/>
    <n v="4"/>
    <s v="yes"/>
    <n v="0.55185139973958297"/>
    <n v="9.6778385052755898E-3"/>
    <n v="0.76574164496527797"/>
    <x v="0"/>
    <d v="2017-03-29T14:05:07"/>
    <d v="2017-03-29T14:06:08"/>
    <s v="-"/>
    <x v="0"/>
  </r>
  <r>
    <n v="2564"/>
    <n v="41"/>
    <x v="1"/>
    <m/>
    <x v="11"/>
    <n v="2"/>
    <s v="no"/>
    <n v="2"/>
    <s v="yes"/>
    <n v="-0.22222222222222199"/>
    <n v="0.53636918168654701"/>
    <n v="-0.86388888888888804"/>
    <x v="0"/>
    <d v="2017-03-29T14:04:52"/>
    <d v="2017-03-29T14:06:16"/>
    <s v="-"/>
    <x v="0"/>
  </r>
  <r>
    <n v="2565"/>
    <n v="39"/>
    <x v="1"/>
    <m/>
    <x v="35"/>
    <n v="4"/>
    <s v="no"/>
    <n v="3"/>
    <s v="yes"/>
    <n v="0.43333333333333302"/>
    <n v="-0.95095551539834799"/>
    <n v="0.313888888888888"/>
    <x v="0"/>
    <d v="2017-03-29T14:05:03"/>
    <d v="2017-03-29T14:06:27"/>
    <s v="-"/>
    <x v="0"/>
  </r>
  <r>
    <n v="2566"/>
    <n v="39"/>
    <x v="1"/>
    <m/>
    <x v="78"/>
    <n v="2"/>
    <s v="no"/>
    <n v="2"/>
    <s v="yes"/>
    <n v="9.9999999999999895E-2"/>
    <n v="-0.99871715334518696"/>
    <n v="6.9444444444444406E-2"/>
    <x v="0"/>
    <d v="2017-03-29T14:05:49"/>
    <d v="2017-03-29T14:06:42"/>
    <s v="-"/>
    <x v="0"/>
  </r>
  <r>
    <n v="2567"/>
    <n v="41"/>
    <x v="1"/>
    <m/>
    <x v="27"/>
    <n v="1"/>
    <s v="yes"/>
    <n v="4"/>
    <s v="no"/>
    <n v="-0.53333333333333299"/>
    <n v="-0.859250206747044"/>
    <n v="-0.33055555555555499"/>
    <x v="0"/>
    <d v="2017-03-29T14:05:38"/>
    <d v="2017-03-29T14:06:45"/>
    <s v="-"/>
    <x v="0"/>
  </r>
  <r>
    <n v="2568"/>
    <n v="40"/>
    <x v="1"/>
    <m/>
    <x v="50"/>
    <n v="1"/>
    <s v="no"/>
    <n v="1"/>
    <s v="no"/>
    <n v="-0.425926378038194"/>
    <n v="-0.8009389071595"/>
    <n v="-0.56759168836805496"/>
    <x v="0"/>
    <d v="2017-03-29T14:05:35"/>
    <d v="2017-03-29T14:06:51"/>
    <s v="-"/>
    <x v="0"/>
  </r>
  <r>
    <n v="2569"/>
    <n v="39"/>
    <x v="1"/>
    <m/>
    <x v="3"/>
    <n v="2"/>
    <s v="no"/>
    <n v="2"/>
    <s v="yes"/>
    <n v="0.188888888888888"/>
    <n v="-0.99659295045932506"/>
    <n v="2.4999999999999901E-2"/>
    <x v="0"/>
    <d v="2017-03-29T14:06:04"/>
    <d v="2017-03-29T14:07:01"/>
    <s v="-"/>
    <x v="0"/>
  </r>
  <r>
    <n v="2570"/>
    <n v="39"/>
    <x v="1"/>
    <m/>
    <x v="81"/>
    <n v="2"/>
    <s v="no"/>
    <n v="2"/>
    <s v="yes"/>
    <n v="0.211111111111111"/>
    <n v="-0.99565145214938999"/>
    <n v="-1.94444444444445E-2"/>
    <x v="0"/>
    <d v="2017-03-29T14:06:23"/>
    <d v="2017-03-29T14:07:19"/>
    <s v="-"/>
    <x v="0"/>
  </r>
  <r>
    <n v="2571"/>
    <n v="40"/>
    <x v="1"/>
    <m/>
    <x v="60"/>
    <n v="3"/>
    <s v="yes"/>
    <n v="3"/>
    <s v="yes"/>
    <n v="-2.5926378038194399E-2"/>
    <n v="-0.997357853219766"/>
    <n v="0.16574164496527699"/>
    <x v="0"/>
    <d v="2017-03-29T14:06:19"/>
    <d v="2017-03-29T14:07:35"/>
    <s v="-"/>
    <x v="0"/>
  </r>
  <r>
    <n v="2572"/>
    <n v="39"/>
    <x v="1"/>
    <m/>
    <x v="31"/>
    <n v="4"/>
    <s v="no"/>
    <n v="4"/>
    <s v="yes"/>
    <n v="0.9"/>
    <n v="0.68458616597302102"/>
    <n v="0.69166666666666599"/>
    <x v="0"/>
    <d v="2017-03-29T14:06:41"/>
    <d v="2017-03-29T14:07:36"/>
    <s v="-"/>
    <x v="0"/>
  </r>
  <r>
    <n v="2573"/>
    <n v="39"/>
    <x v="1"/>
    <m/>
    <x v="27"/>
    <n v="2"/>
    <s v="no"/>
    <n v="4"/>
    <s v="no"/>
    <n v="-0.188888888888888"/>
    <n v="-0.99659295045932506"/>
    <n v="-0.17499999999999999"/>
    <x v="0"/>
    <d v="2017-03-29T14:06:58"/>
    <d v="2017-03-29T14:08:01"/>
    <s v="-"/>
    <x v="0"/>
  </r>
  <r>
    <n v="2574"/>
    <n v="41"/>
    <x v="1"/>
    <m/>
    <x v="3"/>
    <n v="2"/>
    <s v="yes"/>
    <n v="2"/>
    <s v="yes"/>
    <n v="0.73333333333333295"/>
    <n v="-0.17400564782724301"/>
    <n v="0.38055555555555498"/>
    <x v="0"/>
    <d v="2017-03-29T14:06:08"/>
    <d v="2017-03-29T14:08:18"/>
    <s v="-"/>
    <x v="0"/>
  </r>
  <r>
    <n v="2575"/>
    <n v="39"/>
    <x v="1"/>
    <m/>
    <x v="1"/>
    <n v="2"/>
    <s v="no"/>
    <n v="1"/>
    <s v="no"/>
    <n v="0.188888888888888"/>
    <n v="-0.99659295045932506"/>
    <n v="0.13611111111111099"/>
    <x v="0"/>
    <d v="2017-03-29T14:07:23"/>
    <d v="2017-03-29T14:08:22"/>
    <s v="-"/>
    <x v="0"/>
  </r>
  <r>
    <n v="2576"/>
    <n v="40"/>
    <x v="1"/>
    <m/>
    <x v="36"/>
    <n v="2"/>
    <s v="yes"/>
    <n v="1"/>
    <s v="yes"/>
    <n v="0.19629584418402701"/>
    <n v="-0.99630424274112594"/>
    <n v="3.2407633463541599E-2"/>
    <x v="0"/>
    <d v="2017-03-29T14:07:02"/>
    <d v="2017-03-29T14:08:48"/>
    <s v="-"/>
    <x v="0"/>
  </r>
  <r>
    <n v="2577"/>
    <n v="41"/>
    <x v="1"/>
    <m/>
    <x v="39"/>
    <n v="4"/>
    <s v="yes"/>
    <n v="3"/>
    <s v="yes"/>
    <n v="0.8"/>
    <n v="0.20632928530448399"/>
    <n v="-0.59722222222222199"/>
    <x v="0"/>
    <d v="2017-03-29T14:07:40"/>
    <d v="2017-03-29T14:08:50"/>
    <s v="-"/>
    <x v="0"/>
  </r>
  <r>
    <n v="2578"/>
    <n v="39"/>
    <x v="1"/>
    <m/>
    <x v="77"/>
    <n v="2"/>
    <s v="no"/>
    <n v="2"/>
    <s v="no"/>
    <n v="1"/>
    <n v="1"/>
    <n v="6.9444444444444406E-2"/>
    <x v="0"/>
    <d v="2017-03-29T14:07:44"/>
    <d v="2017-03-29T14:08:51"/>
    <s v="-"/>
    <x v="0"/>
  </r>
  <r>
    <n v="2579"/>
    <n v="39"/>
    <x v="1"/>
    <m/>
    <x v="14"/>
    <n v="2"/>
    <s v="no"/>
    <n v="1"/>
    <s v="yes"/>
    <n v="0.344444444444444"/>
    <n v="-0.98127935460223303"/>
    <n v="2.4999999999999901E-2"/>
    <x v="0"/>
    <d v="2017-03-29T14:08:13"/>
    <d v="2017-03-29T14:09:13"/>
    <s v="-"/>
    <x v="0"/>
  </r>
  <r>
    <n v="2580"/>
    <n v="41"/>
    <x v="1"/>
    <m/>
    <x v="9"/>
    <n v="4"/>
    <s v="yes"/>
    <n v="1"/>
    <s v="yes"/>
    <n v="0.88888888888888895"/>
    <n v="0.64234966199251897"/>
    <n v="0.33611111111111103"/>
    <x v="0"/>
    <d v="2017-03-29T14:08:12"/>
    <d v="2017-03-29T14:09:23"/>
    <s v="-"/>
    <x v="0"/>
  </r>
  <r>
    <n v="2581"/>
    <n v="39"/>
    <x v="1"/>
    <m/>
    <x v="53"/>
    <n v="3"/>
    <s v="no"/>
    <n v="2"/>
    <s v="yes"/>
    <n v="9.9999999999999895E-2"/>
    <n v="-0.99871715334518696"/>
    <n v="-6.3888888888888995E-2"/>
    <x v="0"/>
    <d v="2017-03-29T14:08:35"/>
    <d v="2017-03-29T14:09:34"/>
    <s v="-"/>
    <x v="0"/>
  </r>
  <r>
    <n v="2797"/>
    <n v="40"/>
    <x v="2"/>
    <m/>
    <x v="63"/>
    <n v="5"/>
    <s v="no"/>
    <n v="4"/>
    <s v="yes"/>
    <n v="0.86296251085069398"/>
    <n v="0.53215731733218696"/>
    <n v="0.29907497829861102"/>
    <x v="5"/>
    <d v="2017-03-29T14:35:40"/>
    <d v="2017-03-29T14:36:54"/>
    <s v="a111"/>
    <x v="0"/>
  </r>
  <r>
    <n v="2583"/>
    <n v="39"/>
    <x v="2"/>
    <m/>
    <x v="85"/>
    <n v="3"/>
    <s v="no"/>
    <n v="2"/>
    <s v="yes"/>
    <n v="7.7777777777777696E-2"/>
    <n v="-0.99899521900973598"/>
    <n v="2.4999999999999901E-2"/>
    <x v="6"/>
    <d v="2017-03-29T14:08:56"/>
    <d v="2017-03-29T14:10:10"/>
    <s v="a101"/>
    <x v="1"/>
  </r>
  <r>
    <n v="2584"/>
    <n v="41"/>
    <x v="1"/>
    <m/>
    <x v="2"/>
    <n v="2"/>
    <s v="yes"/>
    <n v="1"/>
    <s v="yes"/>
    <n v="2.2222222222222102E-2"/>
    <n v="-0.99603162500736497"/>
    <n v="0.202777777777777"/>
    <x v="0"/>
    <d v="2017-03-29T14:08:46"/>
    <d v="2017-03-29T14:10:24"/>
    <s v="-"/>
    <x v="0"/>
  </r>
  <r>
    <n v="2585"/>
    <n v="40"/>
    <x v="1"/>
    <m/>
    <x v="57"/>
    <n v="2"/>
    <s v="yes"/>
    <n v="1"/>
    <s v="no"/>
    <n v="-0.82592637803819402"/>
    <n v="0.3487476491159"/>
    <n v="-0.52314724392361101"/>
    <x v="0"/>
    <d v="2017-03-29T14:09:34"/>
    <d v="2017-03-29T14:10:28"/>
    <s v="-"/>
    <x v="0"/>
  </r>
  <r>
    <n v="2586"/>
    <n v="39"/>
    <x v="1"/>
    <m/>
    <x v="10"/>
    <n v="2"/>
    <s v="no"/>
    <n v="2"/>
    <s v="yes"/>
    <n v="0.41111111111111098"/>
    <n v="-0.96139580952930803"/>
    <n v="0.15833333333333299"/>
    <x v="0"/>
    <d v="2017-03-29T14:09:32"/>
    <d v="2017-03-29T14:10:30"/>
    <s v="-"/>
    <x v="0"/>
  </r>
  <r>
    <n v="2587"/>
    <n v="39"/>
    <x v="1"/>
    <m/>
    <x v="84"/>
    <n v="4"/>
    <s v="no"/>
    <n v="3"/>
    <s v="yes"/>
    <n v="0.83333333333333304"/>
    <n v="0.38758837440821597"/>
    <n v="0.42499999999999999"/>
    <x v="0"/>
    <d v="2017-03-29T14:09:52"/>
    <d v="2017-03-29T14:10:43"/>
    <s v="-"/>
    <x v="0"/>
  </r>
  <r>
    <n v="2588"/>
    <n v="40"/>
    <x v="1"/>
    <m/>
    <x v="34"/>
    <n v="5"/>
    <s v="yes"/>
    <n v="4"/>
    <s v="yes"/>
    <n v="1"/>
    <n v="0.99536887822523601"/>
    <n v="-0.14536946614583299"/>
    <x v="0"/>
    <d v="2017-03-29T14:09:55"/>
    <d v="2017-03-29T14:10:49"/>
    <s v="-"/>
    <x v="0"/>
  </r>
  <r>
    <n v="2622"/>
    <n v="40"/>
    <x v="2"/>
    <m/>
    <x v="40"/>
    <n v="2"/>
    <s v="no"/>
    <n v="2"/>
    <s v="yes"/>
    <n v="0.107406955295138"/>
    <n v="-0.239334550658345"/>
    <n v="0.72129686143663196"/>
    <x v="2"/>
    <d v="2017-03-29T14:14:18"/>
    <d v="2017-03-29T14:15:59"/>
    <s v="a001"/>
    <x v="1"/>
  </r>
  <r>
    <n v="2590"/>
    <n v="39"/>
    <x v="1"/>
    <m/>
    <x v="48"/>
    <n v="3"/>
    <s v="no"/>
    <n v="3"/>
    <s v="yes"/>
    <n v="0.41111111111111098"/>
    <n v="-0.96139580952930803"/>
    <n v="0.113888888888888"/>
    <x v="0"/>
    <d v="2017-03-29T14:10:05"/>
    <d v="2017-03-29T14:11:00"/>
    <s v="-"/>
    <x v="0"/>
  </r>
  <r>
    <n v="2591"/>
    <n v="40"/>
    <x v="1"/>
    <m/>
    <x v="15"/>
    <n v="2"/>
    <s v="yes"/>
    <n v="1"/>
    <s v="yes"/>
    <n v="0.107406955295138"/>
    <n v="-0.99860832756975804"/>
    <n v="7.6852756076388903E-2"/>
    <x v="0"/>
    <d v="2017-03-29T14:10:16"/>
    <d v="2017-03-29T14:11:10"/>
    <s v="-"/>
    <x v="0"/>
  </r>
  <r>
    <n v="2592"/>
    <n v="39"/>
    <x v="1"/>
    <m/>
    <x v="55"/>
    <n v="2"/>
    <s v="no"/>
    <n v="3"/>
    <s v="yes"/>
    <n v="0.344444444444444"/>
    <n v="-0.98127935460223303"/>
    <n v="-0.15277777777777701"/>
    <x v="0"/>
    <d v="2017-03-29T14:10:22"/>
    <d v="2017-03-29T14:11:17"/>
    <s v="-"/>
    <x v="0"/>
  </r>
  <r>
    <n v="2593"/>
    <n v="39"/>
    <x v="1"/>
    <m/>
    <x v="66"/>
    <n v="4"/>
    <s v="no"/>
    <n v="4"/>
    <s v="yes"/>
    <n v="0.43333333333333302"/>
    <n v="-0.95095551539834799"/>
    <n v="0.15833333333333299"/>
    <x v="0"/>
    <d v="2017-03-29T14:10:39"/>
    <d v="2017-03-29T14:11:33"/>
    <s v="-"/>
    <x v="0"/>
  </r>
  <r>
    <n v="2594"/>
    <n v="39"/>
    <x v="1"/>
    <m/>
    <x v="16"/>
    <n v="4"/>
    <s v="no"/>
    <n v="4"/>
    <s v="yes"/>
    <n v="0.74444444444444402"/>
    <n v="-0.11202853986693"/>
    <n v="0.49166666666666597"/>
    <x v="0"/>
    <d v="2017-03-29T14:10:55"/>
    <d v="2017-03-29T14:11:50"/>
    <s v="-"/>
    <x v="0"/>
  </r>
  <r>
    <n v="2595"/>
    <n v="41"/>
    <x v="1"/>
    <m/>
    <x v="78"/>
    <n v="2"/>
    <s v="yes"/>
    <n v="3"/>
    <s v="no"/>
    <n v="-0.266666666666666"/>
    <n v="-0.99200185176961098"/>
    <n v="2.4999999999999901E-2"/>
    <x v="0"/>
    <d v="2017-03-29T14:10:18"/>
    <d v="2017-03-29T14:11:57"/>
    <s v="-"/>
    <x v="0"/>
  </r>
  <r>
    <n v="2596"/>
    <n v="40"/>
    <x v="1"/>
    <m/>
    <x v="35"/>
    <n v="3"/>
    <s v="yes"/>
    <n v="2"/>
    <s v="yes"/>
    <n v="0.151851399739583"/>
    <n v="-0.99773182089807999"/>
    <n v="-5.6480577256944497E-2"/>
    <x v="0"/>
    <d v="2017-03-29T14:10:37"/>
    <d v="2017-03-29T14:12:08"/>
    <s v="-"/>
    <x v="0"/>
  </r>
  <r>
    <n v="2597"/>
    <n v="39"/>
    <x v="1"/>
    <m/>
    <x v="44"/>
    <n v="2"/>
    <s v="no"/>
    <n v="3"/>
    <s v="yes"/>
    <n v="0.85555555555555496"/>
    <n v="0.49777770092715301"/>
    <n v="0.42499999999999999"/>
    <x v="0"/>
    <d v="2017-03-29T14:11:12"/>
    <d v="2017-03-29T14:12:10"/>
    <s v="-"/>
    <x v="0"/>
  </r>
  <r>
    <n v="2598"/>
    <n v="41"/>
    <x v="1"/>
    <m/>
    <x v="67"/>
    <n v="4"/>
    <s v="no"/>
    <n v="3"/>
    <s v="yes"/>
    <n v="0.68888888888888899"/>
    <n v="-0.402538832906429"/>
    <n v="9.1666666666666702E-2"/>
    <x v="0"/>
    <d v="2017-03-29T14:11:19"/>
    <d v="2017-03-29T14:12:23"/>
    <s v="-"/>
    <x v="0"/>
  </r>
  <r>
    <n v="2599"/>
    <n v="39"/>
    <x v="1"/>
    <m/>
    <x v="5"/>
    <n v="4"/>
    <s v="no"/>
    <n v="4"/>
    <s v="yes"/>
    <n v="0.98888888888888904"/>
    <n v="0.92174564935348502"/>
    <n v="0.51388888888888795"/>
    <x v="0"/>
    <d v="2017-03-29T14:11:32"/>
    <d v="2017-03-29T14:12:26"/>
    <s v="-"/>
    <x v="0"/>
  </r>
  <r>
    <n v="2600"/>
    <n v="40"/>
    <x v="1"/>
    <m/>
    <x v="29"/>
    <n v="1"/>
    <s v="yes"/>
    <n v="2"/>
    <s v="yes"/>
    <n v="-7.0370822482638803E-2"/>
    <n v="-0.97639294516754305"/>
    <n v="0.365741644965277"/>
    <x v="0"/>
    <d v="2017-03-29T14:11:35"/>
    <d v="2017-03-29T14:12:40"/>
    <s v="-"/>
    <x v="0"/>
  </r>
  <r>
    <n v="2601"/>
    <n v="39"/>
    <x v="1"/>
    <m/>
    <x v="71"/>
    <n v="2"/>
    <s v="no"/>
    <n v="2"/>
    <s v="yes"/>
    <n v="0.41111111111111098"/>
    <n v="-0.96139580952930803"/>
    <n v="6.9444444444444406E-2"/>
    <x v="0"/>
    <d v="2017-03-29T14:11:48"/>
    <d v="2017-03-29T14:12:42"/>
    <s v="-"/>
    <x v="0"/>
  </r>
  <r>
    <n v="2602"/>
    <n v="41"/>
    <x v="1"/>
    <m/>
    <x v="81"/>
    <n v="2"/>
    <s v="yes"/>
    <n v="1"/>
    <s v="no"/>
    <n v="-0.95555555555555505"/>
    <n v="0.85211336725076503"/>
    <n v="-0.530555555555555"/>
    <x v="0"/>
    <d v="2017-03-29T14:11:46"/>
    <d v="2017-03-29T14:12:55"/>
    <s v="-"/>
    <x v="0"/>
  </r>
  <r>
    <n v="2603"/>
    <n v="39"/>
    <x v="1"/>
    <m/>
    <x v="37"/>
    <n v="5"/>
    <s v="no"/>
    <n v="4"/>
    <s v="yes"/>
    <n v="1"/>
    <n v="0.95778409950319898"/>
    <n v="0.86944444444444402"/>
    <x v="0"/>
    <d v="2017-03-29T14:12:04"/>
    <d v="2017-03-29T14:12:57"/>
    <s v="-"/>
    <x v="0"/>
  </r>
  <r>
    <n v="2604"/>
    <n v="40"/>
    <x v="1"/>
    <m/>
    <x v="74"/>
    <n v="3"/>
    <s v="yes"/>
    <n v="3"/>
    <s v="yes"/>
    <n v="0.41851806640625"/>
    <n v="9.6778385052755898E-3"/>
    <n v="0.76574164496527797"/>
    <x v="0"/>
    <d v="2017-03-29T14:12:07"/>
    <d v="2017-03-29T14:13:02"/>
    <s v="-"/>
    <x v="0"/>
  </r>
  <r>
    <n v="2605"/>
    <n v="39"/>
    <x v="1"/>
    <m/>
    <x v="76"/>
    <n v="2"/>
    <s v="no"/>
    <n v="4"/>
    <s v="yes"/>
    <n v="-0.233333333333333"/>
    <n v="-0.99445047044479296"/>
    <n v="-0.17499999999999999"/>
    <x v="0"/>
    <d v="2017-03-29T14:12:19"/>
    <d v="2017-03-29T14:13:21"/>
    <s v="-"/>
    <x v="0"/>
  </r>
  <r>
    <n v="2606"/>
    <n v="40"/>
    <x v="1"/>
    <m/>
    <x v="68"/>
    <n v="3"/>
    <s v="yes"/>
    <n v="2"/>
    <s v="yes"/>
    <n v="0.19629584418402701"/>
    <n v="-0.98545840484354197"/>
    <n v="0.32129720052083299"/>
    <x v="0"/>
    <d v="2017-03-29T14:12:29"/>
    <d v="2017-03-29T14:13:28"/>
    <s v="-"/>
    <x v="0"/>
  </r>
  <r>
    <n v="2607"/>
    <n v="41"/>
    <x v="1"/>
    <m/>
    <x v="33"/>
    <n v="3"/>
    <s v="yes"/>
    <n v="2"/>
    <s v="no"/>
    <n v="-0.82222222222222197"/>
    <n v="0.32897597368471598"/>
    <n v="-0.374999999999999"/>
    <x v="0"/>
    <d v="2017-03-29T14:12:17"/>
    <d v="2017-03-29T14:13:42"/>
    <s v="-"/>
    <x v="0"/>
  </r>
  <r>
    <n v="2608"/>
    <n v="39"/>
    <x v="1"/>
    <m/>
    <x v="7"/>
    <n v="4"/>
    <s v="yes"/>
    <n v="3"/>
    <s v="yes"/>
    <n v="0.96666666666666601"/>
    <n v="0.87761217930457303"/>
    <n v="0.69166666666666599"/>
    <x v="0"/>
    <d v="2017-03-29T14:12:43"/>
    <d v="2017-03-29T14:13:43"/>
    <s v="-"/>
    <x v="0"/>
  </r>
  <r>
    <n v="2609"/>
    <n v="40"/>
    <x v="1"/>
    <m/>
    <x v="19"/>
    <n v="3"/>
    <s v="yes"/>
    <n v="3"/>
    <s v="yes"/>
    <n v="6.2962510850694306E-2"/>
    <n v="-0.99105758617171602"/>
    <n v="0.27685275607638798"/>
    <x v="0"/>
    <d v="2017-03-29T14:12:55"/>
    <d v="2017-03-29T14:13:59"/>
    <s v="-"/>
    <x v="0"/>
  </r>
  <r>
    <n v="2610"/>
    <n v="39"/>
    <x v="1"/>
    <m/>
    <x v="24"/>
    <n v="4"/>
    <s v="no"/>
    <n v="3"/>
    <s v="yes"/>
    <n v="0.96666666666666601"/>
    <n v="0.87761217930457303"/>
    <n v="0.780555555555555"/>
    <x v="0"/>
    <d v="2017-03-29T14:13:05"/>
    <d v="2017-03-29T14:14:03"/>
    <s v="-"/>
    <x v="0"/>
  </r>
  <r>
    <n v="2611"/>
    <n v="41"/>
    <x v="1"/>
    <m/>
    <x v="83"/>
    <n v="4"/>
    <s v="no"/>
    <n v="4"/>
    <s v="yes"/>
    <n v="0.95555555555555505"/>
    <n v="0.85211336725076503"/>
    <n v="0.42499999999999999"/>
    <x v="0"/>
    <d v="2017-03-29T14:13:04"/>
    <d v="2017-03-29T14:14:04"/>
    <s v="-"/>
    <x v="0"/>
  </r>
  <r>
    <n v="2612"/>
    <n v="40"/>
    <x v="1"/>
    <m/>
    <x v="54"/>
    <n v="4"/>
    <s v="yes"/>
    <n v="5"/>
    <s v="yes"/>
    <n v="0.81851806640625002"/>
    <n v="0.30898911935685103"/>
    <n v="0.27685275607638798"/>
    <x v="0"/>
    <d v="2017-03-29T14:13:26"/>
    <d v="2017-03-29T14:14:17"/>
    <s v="-"/>
    <x v="0"/>
  </r>
  <r>
    <n v="2613"/>
    <n v="39"/>
    <x v="1"/>
    <m/>
    <x v="62"/>
    <n v="2"/>
    <s v="no"/>
    <n v="2"/>
    <s v="no"/>
    <n v="-0.9"/>
    <n v="0.78540410376632397"/>
    <n v="-0.93055555555555503"/>
    <x v="0"/>
    <d v="2017-03-29T14:13:24"/>
    <d v="2017-03-29T14:14:39"/>
    <s v="-"/>
    <x v="0"/>
  </r>
  <r>
    <n v="2614"/>
    <n v="41"/>
    <x v="1"/>
    <m/>
    <x v="46"/>
    <n v="1"/>
    <s v="yes"/>
    <n v="1"/>
    <s v="no"/>
    <n v="-0.62222222222222201"/>
    <n v="0.221978546439007"/>
    <n v="0.80277777777777704"/>
    <x v="0"/>
    <d v="2017-03-29T14:13:27"/>
    <d v="2017-03-29T14:14:41"/>
    <s v="-"/>
    <x v="0"/>
  </r>
  <r>
    <n v="2615"/>
    <n v="40"/>
    <x v="1"/>
    <m/>
    <x v="48"/>
    <n v="3"/>
    <s v="no"/>
    <n v="4"/>
    <s v="yes"/>
    <n v="6.2962510850694306E-2"/>
    <n v="-0.988594775681502"/>
    <n v="0.29907497829861102"/>
    <x v="0"/>
    <d v="2017-03-29T14:13:44"/>
    <d v="2017-03-29T14:14:51"/>
    <s v="-"/>
    <x v="0"/>
  </r>
  <r>
    <n v="2616"/>
    <n v="39"/>
    <x v="1"/>
    <m/>
    <x v="4"/>
    <n v="2"/>
    <s v="no"/>
    <n v="2"/>
    <s v="yes"/>
    <n v="9.9999999999999895E-2"/>
    <n v="-0.99871715334518696"/>
    <n v="2.7777777777777302E-3"/>
    <x v="0"/>
    <d v="2017-03-29T14:14:01"/>
    <d v="2017-03-29T14:14:56"/>
    <s v="-"/>
    <x v="0"/>
  </r>
  <r>
    <n v="2617"/>
    <n v="39"/>
    <x v="1"/>
    <m/>
    <x v="50"/>
    <n v="4"/>
    <s v="no"/>
    <n v="3"/>
    <s v="yes"/>
    <n v="0.41111111111111098"/>
    <n v="-0.96139580952930803"/>
    <n v="0.29166666666666602"/>
    <x v="0"/>
    <d v="2017-03-29T14:14:18"/>
    <d v="2017-03-29T14:15:10"/>
    <s v="-"/>
    <x v="0"/>
  </r>
  <r>
    <n v="2618"/>
    <n v="41"/>
    <x v="1"/>
    <m/>
    <x v="14"/>
    <n v="5"/>
    <s v="no"/>
    <n v="5"/>
    <s v="yes"/>
    <n v="0.86666666666666603"/>
    <n v="1"/>
    <n v="-1"/>
    <x v="0"/>
    <d v="2017-03-29T14:14:03"/>
    <d v="2017-03-29T14:15:12"/>
    <s v="-"/>
    <x v="0"/>
  </r>
  <r>
    <n v="2619"/>
    <n v="39"/>
    <x v="1"/>
    <m/>
    <x v="12"/>
    <n v="2"/>
    <s v="no"/>
    <n v="3"/>
    <s v="no"/>
    <n v="-0.16666666666666599"/>
    <n v="-0.99733086584752895"/>
    <n v="-4.1666666666666602E-2"/>
    <x v="0"/>
    <d v="2017-03-29T14:14:31"/>
    <d v="2017-03-29T14:15:28"/>
    <s v="-"/>
    <x v="0"/>
  </r>
  <r>
    <n v="2620"/>
    <n v="41"/>
    <x v="1"/>
    <m/>
    <x v="30"/>
    <n v="2"/>
    <s v="no"/>
    <n v="2"/>
    <s v="no"/>
    <n v="-0.48888888888888798"/>
    <n v="-0.91138029329094095"/>
    <n v="-0.15277777777777701"/>
    <x v="0"/>
    <d v="2017-03-29T14:14:34"/>
    <d v="2017-03-29T14:15:34"/>
    <s v="-"/>
    <x v="0"/>
  </r>
  <r>
    <n v="2621"/>
    <n v="39"/>
    <x v="1"/>
    <m/>
    <x v="32"/>
    <n v="4"/>
    <s v="no"/>
    <n v="5"/>
    <s v="yes"/>
    <n v="0.67777777777777704"/>
    <n v="-0.45338397308218997"/>
    <n v="0.38055555555555498"/>
    <x v="0"/>
    <d v="2017-03-29T14:14:50"/>
    <d v="2017-03-29T14:15:43"/>
    <s v="-"/>
    <x v="0"/>
  </r>
  <r>
    <n v="2761"/>
    <n v="40"/>
    <x v="2"/>
    <m/>
    <x v="85"/>
    <n v="3"/>
    <s v="no"/>
    <n v="3"/>
    <s v="yes"/>
    <n v="0.107406955295138"/>
    <n v="-0.997930265785682"/>
    <n v="0.14351942274305499"/>
    <x v="2"/>
    <d v="2017-03-29T14:30:57"/>
    <d v="2017-03-29T14:32:26"/>
    <s v="a101"/>
    <x v="0"/>
  </r>
  <r>
    <n v="2623"/>
    <n v="41"/>
    <x v="1"/>
    <m/>
    <x v="70"/>
    <n v="4"/>
    <s v="yes"/>
    <n v="4"/>
    <s v="yes"/>
    <n v="0.88888888888888895"/>
    <n v="0.64234966199251897"/>
    <n v="0.29166666666666602"/>
    <x v="0"/>
    <d v="2017-03-29T14:14:56"/>
    <d v="2017-03-29T14:16:00"/>
    <s v="-"/>
    <x v="0"/>
  </r>
  <r>
    <n v="2624"/>
    <n v="39"/>
    <x v="1"/>
    <m/>
    <x v="72"/>
    <n v="4"/>
    <s v="no"/>
    <n v="2"/>
    <s v="yes"/>
    <n v="0.72222222222222199"/>
    <n v="-0.23438947444255601"/>
    <n v="0.42499999999999999"/>
    <x v="0"/>
    <d v="2017-03-29T14:15:05"/>
    <d v="2017-03-29T14:16:10"/>
    <s v="-"/>
    <x v="0"/>
  </r>
  <r>
    <n v="2625"/>
    <n v="40"/>
    <x v="1"/>
    <m/>
    <x v="28"/>
    <n v="4"/>
    <s v="no"/>
    <n v="4"/>
    <s v="yes"/>
    <n v="0.64074028862847199"/>
    <n v="0.87558083520964103"/>
    <n v="0.96574164496527704"/>
    <x v="0"/>
    <d v="2017-03-29T14:15:26"/>
    <d v="2017-03-29T14:16:12"/>
    <s v="-"/>
    <x v="0"/>
  </r>
  <r>
    <n v="2626"/>
    <n v="40"/>
    <x v="1"/>
    <m/>
    <x v="56"/>
    <n v="4"/>
    <s v="no"/>
    <n v="3"/>
    <s v="yes"/>
    <n v="0.55185139973958297"/>
    <n v="-0.45748813767482699"/>
    <n v="0.67685275607638895"/>
    <x v="0"/>
    <d v="2017-03-29T14:15:39"/>
    <d v="2017-03-29T14:16:26"/>
    <s v="-"/>
    <x v="0"/>
  </r>
  <r>
    <n v="2627"/>
    <n v="41"/>
    <x v="1"/>
    <m/>
    <x v="26"/>
    <n v="2"/>
    <s v="no"/>
    <n v="2"/>
    <s v="yes"/>
    <n v="0.155555555555555"/>
    <n v="-0.99763759976931099"/>
    <n v="-1.94444444444445E-2"/>
    <x v="0"/>
    <d v="2017-03-29T14:15:22"/>
    <d v="2017-03-29T14:16:28"/>
    <s v="-"/>
    <x v="0"/>
  </r>
  <r>
    <n v="2628"/>
    <n v="39"/>
    <x v="1"/>
    <m/>
    <x v="58"/>
    <n v="2"/>
    <s v="no"/>
    <n v="2"/>
    <s v="no"/>
    <n v="3.3333333333333298E-2"/>
    <n v="-0.99938364627692"/>
    <n v="2.4999999999999901E-2"/>
    <x v="0"/>
    <d v="2017-03-29T14:15:32"/>
    <d v="2017-03-29T14:16:29"/>
    <s v="-"/>
    <x v="0"/>
  </r>
  <r>
    <n v="2629"/>
    <n v="40"/>
    <x v="1"/>
    <m/>
    <x v="27"/>
    <n v="2"/>
    <s v="no"/>
    <n v="2"/>
    <s v="no"/>
    <n v="-0.95925971137152699"/>
    <n v="0.86088372291244497"/>
    <n v="0.72129720052083302"/>
    <x v="0"/>
    <d v="2017-03-29T14:15:54"/>
    <d v="2017-03-29T14:16:46"/>
    <s v="-"/>
    <x v="0"/>
  </r>
  <r>
    <n v="2582"/>
    <n v="40"/>
    <x v="2"/>
    <m/>
    <x v="38"/>
    <n v="4"/>
    <s v="yes"/>
    <n v="3"/>
    <s v="yes"/>
    <n v="0.55185139973958297"/>
    <n v="-0.69901986661178706"/>
    <n v="0.61018608940972197"/>
    <x v="3"/>
    <d v="2017-03-29T14:08:15"/>
    <d v="2017-03-29T14:10:07"/>
    <s v="a110"/>
    <x v="0"/>
  </r>
  <r>
    <n v="2631"/>
    <n v="40"/>
    <x v="1"/>
    <m/>
    <x v="39"/>
    <n v="2"/>
    <s v="no"/>
    <n v="1"/>
    <s v="no"/>
    <n v="-1"/>
    <n v="1"/>
    <n v="-0.25648057725694401"/>
    <x v="0"/>
    <d v="2017-03-29T14:16:13"/>
    <d v="2017-03-29T14:17:07"/>
    <s v="-"/>
    <x v="0"/>
  </r>
  <r>
    <n v="2632"/>
    <n v="39"/>
    <x v="2"/>
    <m/>
    <x v="38"/>
    <n v="5"/>
    <s v="no"/>
    <n v="4"/>
    <s v="yes"/>
    <n v="1"/>
    <n v="1"/>
    <n v="-0.26388888888888801"/>
    <x v="1"/>
    <d v="2017-03-29T14:15:51"/>
    <d v="2017-03-29T14:17:08"/>
    <s v="a110"/>
    <x v="1"/>
  </r>
  <r>
    <n v="2633"/>
    <n v="41"/>
    <x v="1"/>
    <m/>
    <x v="84"/>
    <n v="4"/>
    <s v="no"/>
    <n v="4"/>
    <s v="yes"/>
    <n v="1"/>
    <n v="0.99934622767155801"/>
    <n v="0.780555555555555"/>
    <x v="0"/>
    <d v="2017-03-29T14:16:19"/>
    <d v="2017-03-29T14:17:20"/>
    <s v="-"/>
    <x v="0"/>
  </r>
  <r>
    <n v="2634"/>
    <n v="39"/>
    <x v="1"/>
    <m/>
    <x v="34"/>
    <n v="5"/>
    <s v="yes"/>
    <n v="4"/>
    <s v="yes"/>
    <n v="1"/>
    <n v="0.95778409950319898"/>
    <n v="0.44722222222222202"/>
    <x v="0"/>
    <d v="2017-03-29T14:16:29"/>
    <d v="2017-03-29T14:17:22"/>
    <s v="-"/>
    <x v="0"/>
  </r>
  <r>
    <n v="2635"/>
    <n v="40"/>
    <x v="1"/>
    <m/>
    <x v="77"/>
    <n v="2"/>
    <s v="no"/>
    <n v="1"/>
    <s v="yes"/>
    <n v="0.151851399739583"/>
    <n v="-0.95144089722164604"/>
    <n v="0.432407633463541"/>
    <x v="0"/>
    <d v="2017-03-29T14:16:34"/>
    <d v="2017-03-29T14:17:32"/>
    <s v="-"/>
    <x v="0"/>
  </r>
  <r>
    <n v="2636"/>
    <n v="39"/>
    <x v="1"/>
    <m/>
    <x v="22"/>
    <n v="4"/>
    <s v="no"/>
    <n v="4"/>
    <s v="yes"/>
    <n v="1"/>
    <n v="1"/>
    <n v="6.9444444444444406E-2"/>
    <x v="0"/>
    <d v="2017-03-29T14:16:44"/>
    <d v="2017-03-29T14:17:41"/>
    <s v="-"/>
    <x v="0"/>
  </r>
  <r>
    <n v="2637"/>
    <n v="41"/>
    <x v="1"/>
    <m/>
    <x v="69"/>
    <n v="3"/>
    <s v="no"/>
    <n v="2"/>
    <s v="yes"/>
    <n v="0.28888888888888797"/>
    <n v="9.5180418584535895E-2"/>
    <n v="0.780555555555555"/>
    <x v="0"/>
    <d v="2017-03-29T14:16:42"/>
    <d v="2017-03-29T14:17:46"/>
    <s v="-"/>
    <x v="0"/>
  </r>
  <r>
    <n v="2638"/>
    <n v="39"/>
    <x v="1"/>
    <m/>
    <x v="49"/>
    <n v="2"/>
    <s v="no"/>
    <n v="2"/>
    <s v="yes"/>
    <n v="3.3333333333333298E-2"/>
    <n v="-0.99938364627692"/>
    <n v="-1.94444444444445E-2"/>
    <x v="0"/>
    <d v="2017-03-29T14:17:03"/>
    <d v="2017-03-29T14:17:55"/>
    <s v="-"/>
    <x v="0"/>
  </r>
  <r>
    <n v="2639"/>
    <n v="40"/>
    <x v="1"/>
    <m/>
    <x v="58"/>
    <n v="3"/>
    <s v="no"/>
    <n v="3"/>
    <s v="yes"/>
    <n v="0.28518473307291597"/>
    <n v="-0.99020326994267205"/>
    <n v="0.121297200520833"/>
    <x v="0"/>
    <d v="2017-03-29T14:17:00"/>
    <d v="2017-03-29T14:18:06"/>
    <s v="-"/>
    <x v="0"/>
  </r>
  <r>
    <n v="2640"/>
    <n v="39"/>
    <x v="1"/>
    <m/>
    <x v="68"/>
    <n v="2"/>
    <s v="no"/>
    <n v="2"/>
    <s v="yes"/>
    <n v="0.41111111111111098"/>
    <n v="-0.96139580952930803"/>
    <n v="2.4999999999999901E-2"/>
    <x v="0"/>
    <d v="2017-03-29T14:17:17"/>
    <d v="2017-03-29T14:18:08"/>
    <s v="-"/>
    <x v="0"/>
  </r>
  <r>
    <n v="2641"/>
    <n v="39"/>
    <x v="1"/>
    <m/>
    <x v="42"/>
    <n v="2"/>
    <s v="no"/>
    <n v="2"/>
    <s v="yes"/>
    <n v="1.1111111111111099E-2"/>
    <n v="-0.99913751747300505"/>
    <n v="-6.3888888888888995E-2"/>
    <x v="0"/>
    <d v="2017-03-29T14:17:30"/>
    <d v="2017-03-29T14:18:19"/>
    <s v="-"/>
    <x v="0"/>
  </r>
  <r>
    <n v="2642"/>
    <n v="41"/>
    <x v="1"/>
    <m/>
    <x v="10"/>
    <n v="3"/>
    <s v="no"/>
    <n v="3"/>
    <s v="yes"/>
    <n v="-6.6666666666666596E-2"/>
    <n v="-0.927858847630605"/>
    <n v="0.469444444444444"/>
    <x v="0"/>
    <d v="2017-03-29T14:17:08"/>
    <d v="2017-03-29T14:18:24"/>
    <s v="-"/>
    <x v="0"/>
  </r>
  <r>
    <n v="2643"/>
    <n v="40"/>
    <x v="1"/>
    <m/>
    <x v="62"/>
    <n v="3"/>
    <s v="yes"/>
    <n v="5"/>
    <s v="no"/>
    <n v="-0.737037489149305"/>
    <n v="-0.153501466995076"/>
    <n v="0.14351942274305499"/>
    <x v="0"/>
    <d v="2017-03-29T14:17:33"/>
    <d v="2017-03-29T14:18:36"/>
    <s v="-"/>
    <x v="0"/>
  </r>
  <r>
    <n v="2644"/>
    <n v="39"/>
    <x v="1"/>
    <m/>
    <x v="33"/>
    <n v="2"/>
    <s v="no"/>
    <n v="2"/>
    <s v="yes"/>
    <n v="1.1111111111111099E-2"/>
    <n v="-0.999324495705043"/>
    <n v="-4.1666666666666602E-2"/>
    <x v="0"/>
    <d v="2017-03-29T14:17:41"/>
    <d v="2017-03-29T14:18:37"/>
    <s v="-"/>
    <x v="0"/>
  </r>
  <r>
    <n v="2645"/>
    <n v="39"/>
    <x v="1"/>
    <m/>
    <x v="69"/>
    <n v="3"/>
    <s v="no"/>
    <n v="3"/>
    <s v="yes"/>
    <n v="0.36666666666666597"/>
    <n v="-0.97615425301736203"/>
    <n v="-8.6111111111111097E-2"/>
    <x v="0"/>
    <d v="2017-03-29T14:17:58"/>
    <d v="2017-03-29T14:18:50"/>
    <s v="-"/>
    <x v="0"/>
  </r>
  <r>
    <n v="2646"/>
    <n v="41"/>
    <x v="1"/>
    <m/>
    <x v="49"/>
    <n v="2"/>
    <s v="no"/>
    <n v="4"/>
    <s v="no"/>
    <n v="-0.19999999999999901"/>
    <n v="-0.96677870985626901"/>
    <n v="-0.39722222222222198"/>
    <x v="0"/>
    <d v="2017-03-29T14:17:46"/>
    <d v="2017-03-29T14:18:55"/>
    <s v="-"/>
    <x v="0"/>
  </r>
  <r>
    <n v="2647"/>
    <n v="39"/>
    <x v="1"/>
    <m/>
    <x v="46"/>
    <n v="2"/>
    <s v="no"/>
    <n v="2"/>
    <s v="yes"/>
    <n v="0.43333333333333302"/>
    <n v="-0.95095551539834799"/>
    <n v="-0.108333333333333"/>
    <x v="0"/>
    <d v="2017-03-29T14:18:12"/>
    <d v="2017-03-29T14:19:03"/>
    <s v="-"/>
    <x v="0"/>
  </r>
  <r>
    <n v="2648"/>
    <n v="40"/>
    <x v="1"/>
    <m/>
    <x v="33"/>
    <n v="2"/>
    <s v="no"/>
    <n v="2"/>
    <s v="no"/>
    <n v="-0.95925971137152699"/>
    <n v="0.86088372291244497"/>
    <n v="-0.61203613281250002"/>
    <x v="0"/>
    <d v="2017-03-29T14:18:04"/>
    <d v="2017-03-29T14:19:09"/>
    <s v="-"/>
    <x v="0"/>
  </r>
  <r>
    <n v="2649"/>
    <n v="39"/>
    <x v="1"/>
    <m/>
    <x v="75"/>
    <n v="4"/>
    <s v="no"/>
    <n v="4"/>
    <s v="yes"/>
    <n v="0.9"/>
    <n v="0.68458616597302102"/>
    <n v="0.625"/>
    <x v="0"/>
    <d v="2017-03-29T14:18:25"/>
    <d v="2017-03-29T14:19:19"/>
    <s v="-"/>
    <x v="0"/>
  </r>
  <r>
    <n v="2650"/>
    <n v="41"/>
    <x v="1"/>
    <m/>
    <x v="54"/>
    <n v="4"/>
    <s v="yes"/>
    <n v="4"/>
    <s v="yes"/>
    <n v="0.82222222222222197"/>
    <n v="0.32897597368471598"/>
    <n v="0.49166666666666597"/>
    <x v="0"/>
    <d v="2017-03-29T14:18:17"/>
    <d v="2017-03-29T14:19:22"/>
    <s v="-"/>
    <x v="0"/>
  </r>
  <r>
    <n v="2651"/>
    <n v="39"/>
    <x v="1"/>
    <m/>
    <x v="9"/>
    <n v="5"/>
    <s v="no"/>
    <n v="4"/>
    <s v="yes"/>
    <n v="1"/>
    <n v="1"/>
    <n v="-0.13055555555555501"/>
    <x v="0"/>
    <d v="2017-03-29T14:18:41"/>
    <d v="2017-03-29T14:19:42"/>
    <s v="-"/>
    <x v="0"/>
  </r>
  <r>
    <n v="2652"/>
    <n v="40"/>
    <x v="1"/>
    <m/>
    <x v="2"/>
    <n v="3"/>
    <s v="no"/>
    <n v="2"/>
    <s v="yes"/>
    <n v="0.64074028862847199"/>
    <n v="-0.60159647704844799"/>
    <n v="0.232408311631944"/>
    <x v="0"/>
    <d v="2017-03-29T14:18:36"/>
    <d v="2017-03-29T14:19:43"/>
    <s v="-"/>
    <x v="0"/>
  </r>
  <r>
    <n v="2653"/>
    <n v="41"/>
    <x v="1"/>
    <m/>
    <x v="20"/>
    <n v="4"/>
    <s v="no"/>
    <n v="5"/>
    <s v="yes"/>
    <n v="1"/>
    <n v="0.99934622767155801"/>
    <n v="0.202777777777777"/>
    <x v="0"/>
    <d v="2017-03-29T14:18:47"/>
    <d v="2017-03-29T14:19:46"/>
    <s v="-"/>
    <x v="0"/>
  </r>
  <r>
    <n v="2654"/>
    <n v="40"/>
    <x v="1"/>
    <m/>
    <x v="9"/>
    <n v="5"/>
    <s v="no"/>
    <n v="4"/>
    <s v="yes"/>
    <n v="1"/>
    <n v="1"/>
    <n v="1"/>
    <x v="0"/>
    <d v="2017-03-29T14:19:11"/>
    <d v="2017-03-29T14:20:01"/>
    <s v="-"/>
    <x v="0"/>
  </r>
  <r>
    <n v="2655"/>
    <n v="39"/>
    <x v="1"/>
    <m/>
    <x v="15"/>
    <n v="2"/>
    <s v="no"/>
    <n v="2"/>
    <s v="yes"/>
    <n v="3.3333333333333298E-2"/>
    <n v="-0.98948287145818803"/>
    <n v="0.29166666666666602"/>
    <x v="0"/>
    <d v="2017-03-29T14:19:04"/>
    <d v="2017-03-29T14:20:02"/>
    <s v="-"/>
    <x v="0"/>
  </r>
  <r>
    <n v="2656"/>
    <n v="41"/>
    <x v="1"/>
    <m/>
    <x v="79"/>
    <n v="4"/>
    <s v="no"/>
    <n v="5"/>
    <s v="yes"/>
    <n v="0.97777777777777697"/>
    <n v="0.90077020657746798"/>
    <n v="0.82499999999999996"/>
    <x v="0"/>
    <d v="2017-03-29T14:19:08"/>
    <d v="2017-03-29T14:20:11"/>
    <s v="-"/>
    <x v="0"/>
  </r>
  <r>
    <n v="2657"/>
    <n v="39"/>
    <x v="1"/>
    <m/>
    <x v="2"/>
    <n v="2"/>
    <s v="no"/>
    <n v="2"/>
    <s v="no"/>
    <n v="0.61111111111111105"/>
    <n v="-0.69638672402165702"/>
    <n v="2.4999999999999901E-2"/>
    <x v="0"/>
    <d v="2017-03-29T14:19:23"/>
    <d v="2017-03-29T14:20:18"/>
    <s v="-"/>
    <x v="0"/>
  </r>
  <r>
    <n v="2658"/>
    <n v="40"/>
    <x v="1"/>
    <m/>
    <x v="82"/>
    <n v="4"/>
    <s v="yes"/>
    <n v="4"/>
    <s v="yes"/>
    <n v="0.55185139973958297"/>
    <n v="-0.83002464618255101"/>
    <n v="0.18796386718749999"/>
    <x v="0"/>
    <d v="2017-03-29T14:19:28"/>
    <d v="2017-03-29T14:20:22"/>
    <s v="-"/>
    <x v="0"/>
  </r>
  <r>
    <n v="2659"/>
    <n v="41"/>
    <x v="1"/>
    <m/>
    <x v="62"/>
    <n v="3"/>
    <s v="no"/>
    <n v="4"/>
    <s v="yes"/>
    <n v="0.24444444444444399"/>
    <n v="0.221978546439007"/>
    <n v="0.80277777777777704"/>
    <x v="0"/>
    <d v="2017-03-29T14:19:33"/>
    <d v="2017-03-29T14:20:30"/>
    <s v="-"/>
    <x v="0"/>
  </r>
  <r>
    <n v="2660"/>
    <n v="39"/>
    <x v="1"/>
    <m/>
    <x v="30"/>
    <n v="2"/>
    <s v="no"/>
    <n v="2"/>
    <s v="yes"/>
    <n v="3.3333333333333298E-2"/>
    <n v="-0.91393787258419001"/>
    <n v="-0.48611111111111099"/>
    <x v="0"/>
    <d v="2017-03-29T14:19:40"/>
    <d v="2017-03-29T14:20:38"/>
    <s v="-"/>
    <x v="0"/>
  </r>
  <r>
    <n v="2661"/>
    <n v="41"/>
    <x v="1"/>
    <m/>
    <x v="47"/>
    <n v="2"/>
    <s v="yes"/>
    <n v="2"/>
    <s v="no"/>
    <n v="-0.62222222222222201"/>
    <n v="0.78540410376632397"/>
    <n v="-0.93055555555555503"/>
    <x v="0"/>
    <d v="2017-03-29T14:19:53"/>
    <d v="2017-03-29T14:20:47"/>
    <s v="-"/>
    <x v="0"/>
  </r>
  <r>
    <n v="2662"/>
    <n v="39"/>
    <x v="1"/>
    <m/>
    <x v="57"/>
    <n v="2"/>
    <s v="no"/>
    <n v="2"/>
    <s v="yes"/>
    <n v="0.32222222222222202"/>
    <n v="-0.98531072557347799"/>
    <n v="0.113888888888888"/>
    <x v="0"/>
    <d v="2017-03-29T14:20:00"/>
    <d v="2017-03-29T14:20:50"/>
    <s v="-"/>
    <x v="0"/>
  </r>
  <r>
    <n v="2663"/>
    <n v="40"/>
    <x v="1"/>
    <m/>
    <x v="80"/>
    <n v="3"/>
    <s v="no"/>
    <n v="2"/>
    <s v="yes"/>
    <n v="-7.0370822482638803E-2"/>
    <n v="-0.99569538506952204"/>
    <n v="0.210186089409722"/>
    <x v="0"/>
    <d v="2017-03-29T14:19:50"/>
    <d v="2017-03-29T14:20:56"/>
    <s v="-"/>
    <x v="0"/>
  </r>
  <r>
    <n v="2664"/>
    <n v="39"/>
    <x v="1"/>
    <m/>
    <x v="56"/>
    <n v="3"/>
    <s v="no"/>
    <n v="4"/>
    <s v="yes"/>
    <n v="0.56666666666666599"/>
    <n v="-0.80276485835953004"/>
    <n v="0.53611111111111098"/>
    <x v="0"/>
    <d v="2017-03-29T14:20:12"/>
    <d v="2017-03-29T14:21:08"/>
    <s v="-"/>
    <x v="0"/>
  </r>
  <r>
    <n v="2665"/>
    <n v="41"/>
    <x v="1"/>
    <m/>
    <x v="82"/>
    <n v="4"/>
    <s v="no"/>
    <n v="2"/>
    <s v="yes"/>
    <n v="0.48888888888888798"/>
    <n v="-0.158645222255274"/>
    <n v="0.73611111111111105"/>
    <x v="0"/>
    <d v="2017-03-29T14:20:10"/>
    <d v="2017-03-29T14:21:11"/>
    <s v="-"/>
    <x v="0"/>
  </r>
  <r>
    <n v="2666"/>
    <n v="40"/>
    <x v="1"/>
    <m/>
    <x v="44"/>
    <n v="2"/>
    <s v="no"/>
    <n v="2"/>
    <s v="no"/>
    <n v="-0.51481526692708302"/>
    <n v="-0.88375338624775301"/>
    <n v="0.18796386718749999"/>
    <x v="0"/>
    <d v="2017-03-29T14:20:23"/>
    <d v="2017-03-29T14:21:19"/>
    <s v="-"/>
    <x v="0"/>
  </r>
  <r>
    <n v="2667"/>
    <n v="41"/>
    <x v="1"/>
    <m/>
    <x v="58"/>
    <n v="3"/>
    <s v="no"/>
    <n v="2"/>
    <s v="yes"/>
    <n v="0.2"/>
    <n v="-0.99615082822076495"/>
    <n v="-0.19722222222222199"/>
    <x v="0"/>
    <d v="2017-03-29T14:20:34"/>
    <d v="2017-03-29T14:21:37"/>
    <s v="-"/>
    <x v="0"/>
  </r>
  <r>
    <n v="2668"/>
    <n v="39"/>
    <x v="1"/>
    <m/>
    <x v="61"/>
    <n v="4"/>
    <s v="no"/>
    <n v="4"/>
    <s v="yes"/>
    <n v="0.655555555555555"/>
    <n v="-0.54631403170889303"/>
    <n v="0.313888888888888"/>
    <x v="0"/>
    <d v="2017-03-29T14:20:30"/>
    <d v="2017-03-29T14:21:44"/>
    <s v="-"/>
    <x v="0"/>
  </r>
  <r>
    <n v="2669"/>
    <n v="40"/>
    <x v="1"/>
    <m/>
    <x v="71"/>
    <n v="2"/>
    <s v="no"/>
    <n v="2"/>
    <s v="yes"/>
    <n v="-2.5926378038194399E-2"/>
    <n v="-0.97591282018609604"/>
    <n v="-0.36759304470486098"/>
    <x v="0"/>
    <d v="2017-03-29T14:20:46"/>
    <d v="2017-03-29T14:21:52"/>
    <s v="-"/>
    <x v="0"/>
  </r>
  <r>
    <n v="2670"/>
    <n v="39"/>
    <x v="1"/>
    <m/>
    <x v="29"/>
    <n v="2"/>
    <s v="no"/>
    <n v="2"/>
    <s v="yes"/>
    <n v="5.5555555555555601E-2"/>
    <n v="-0.99921303466677802"/>
    <n v="-4.1666666666666602E-2"/>
    <x v="0"/>
    <d v="2017-03-29T14:21:06"/>
    <d v="2017-03-29T14:21:58"/>
    <s v="-"/>
    <x v="0"/>
  </r>
  <r>
    <n v="2671"/>
    <n v="41"/>
    <x v="1"/>
    <m/>
    <x v="7"/>
    <n v="5"/>
    <s v="no"/>
    <n v="4"/>
    <s v="yes"/>
    <n v="0.86666666666666603"/>
    <n v="0.54887940512401201"/>
    <n v="-0.57499999999999996"/>
    <x v="0"/>
    <d v="2017-03-29T14:20:59"/>
    <d v="2017-03-29T14:22:07"/>
    <s v="-"/>
    <x v="0"/>
  </r>
  <r>
    <n v="2672"/>
    <n v="40"/>
    <x v="1"/>
    <m/>
    <x v="84"/>
    <n v="4"/>
    <s v="no"/>
    <n v="4"/>
    <s v="yes"/>
    <n v="0.86296251085069398"/>
    <n v="0.59319881344814096"/>
    <n v="0.87685275607638902"/>
    <x v="0"/>
    <d v="2017-03-29T14:21:19"/>
    <d v="2017-03-29T14:22:11"/>
    <s v="-"/>
    <x v="0"/>
  </r>
  <r>
    <n v="2673"/>
    <n v="39"/>
    <x v="1"/>
    <m/>
    <x v="36"/>
    <n v="4"/>
    <s v="no"/>
    <n v="4"/>
    <s v="yes"/>
    <n v="1"/>
    <n v="0.95778409950319898"/>
    <n v="2.7777777777777302E-3"/>
    <x v="0"/>
    <d v="2017-03-29T14:21:20"/>
    <d v="2017-03-29T14:22:11"/>
    <s v="-"/>
    <x v="0"/>
  </r>
  <r>
    <n v="2674"/>
    <n v="39"/>
    <x v="1"/>
    <m/>
    <x v="13"/>
    <n v="3"/>
    <s v="no"/>
    <n v="4"/>
    <s v="yes"/>
    <n v="1"/>
    <n v="1"/>
    <n v="-0.19722222222222199"/>
    <x v="0"/>
    <d v="2017-03-29T14:21:33"/>
    <d v="2017-03-29T14:22:24"/>
    <s v="-"/>
    <x v="0"/>
  </r>
  <r>
    <n v="2675"/>
    <n v="41"/>
    <x v="1"/>
    <m/>
    <x v="24"/>
    <n v="4"/>
    <s v="no"/>
    <n v="3"/>
    <s v="yes"/>
    <n v="0.422222222222222"/>
    <n v="0.221978546439007"/>
    <n v="0.80277777777777704"/>
    <x v="0"/>
    <d v="2017-03-29T14:21:29"/>
    <d v="2017-03-29T14:22:25"/>
    <s v="-"/>
    <x v="0"/>
  </r>
  <r>
    <n v="2676"/>
    <n v="40"/>
    <x v="1"/>
    <m/>
    <x v="66"/>
    <n v="2"/>
    <s v="no"/>
    <n v="2"/>
    <s v="no"/>
    <n v="-0.11481526692708301"/>
    <n v="-0.96934063028731998"/>
    <n v="-0.38981391059027698"/>
    <x v="0"/>
    <d v="2017-03-29T14:21:38"/>
    <d v="2017-03-29T14:22:43"/>
    <s v="-"/>
    <x v="0"/>
  </r>
  <r>
    <n v="2677"/>
    <n v="39"/>
    <x v="1"/>
    <m/>
    <x v="26"/>
    <n v="2"/>
    <s v="no"/>
    <n v="1"/>
    <s v="no"/>
    <n v="-0.5"/>
    <n v="-0.90040566632710894"/>
    <n v="2.4999999999999901E-2"/>
    <x v="0"/>
    <d v="2017-03-29T14:21:46"/>
    <d v="2017-03-29T14:22:48"/>
    <s v="-"/>
    <x v="0"/>
  </r>
  <r>
    <n v="2678"/>
    <n v="41"/>
    <x v="1"/>
    <m/>
    <x v="50"/>
    <n v="3"/>
    <s v="no"/>
    <n v="2"/>
    <s v="no"/>
    <n v="-0.97777777777777697"/>
    <n v="0.90077020657746798"/>
    <n v="-0.95277777777777695"/>
    <x v="0"/>
    <d v="2017-03-29T14:21:48"/>
    <d v="2017-03-29T14:22:49"/>
    <s v="-"/>
    <x v="0"/>
  </r>
  <r>
    <n v="2679"/>
    <n v="40"/>
    <x v="1"/>
    <m/>
    <x v="6"/>
    <n v="3"/>
    <s v="no"/>
    <n v="2"/>
    <s v="yes"/>
    <n v="-2.5926378038194399E-2"/>
    <n v="-0.99920497741873004"/>
    <n v="-5.6481933593749999E-2"/>
    <x v="0"/>
    <d v="2017-03-29T14:22:10"/>
    <d v="2017-03-29T14:22:59"/>
    <s v="-"/>
    <x v="0"/>
  </r>
  <r>
    <n v="2680"/>
    <n v="41"/>
    <x v="1"/>
    <m/>
    <x v="29"/>
    <n v="2"/>
    <s v="no"/>
    <n v="4"/>
    <s v="no"/>
    <n v="-0.66666666666666596"/>
    <n v="-0.50133814047780401"/>
    <n v="0.49166666666666597"/>
    <x v="0"/>
    <d v="2017-03-29T14:22:11"/>
    <d v="2017-03-29T14:23:12"/>
    <s v="-"/>
    <x v="0"/>
  </r>
  <r>
    <n v="2681"/>
    <n v="39"/>
    <x v="2"/>
    <m/>
    <x v="40"/>
    <n v="4"/>
    <s v="no"/>
    <n v="4"/>
    <s v="yes"/>
    <n v="1"/>
    <n v="1"/>
    <n v="-0.13055555555555501"/>
    <x v="2"/>
    <d v="2017-03-29T14:22:10"/>
    <d v="2017-03-29T14:23:14"/>
    <s v="a001"/>
    <x v="1"/>
  </r>
  <r>
    <n v="2682"/>
    <n v="40"/>
    <x v="1"/>
    <m/>
    <x v="8"/>
    <n v="4"/>
    <s v="no"/>
    <n v="4"/>
    <s v="yes"/>
    <n v="0.24074028862847199"/>
    <n v="-0.63034579822602999"/>
    <n v="0.632408311631944"/>
    <x v="0"/>
    <d v="2017-03-29T14:22:26"/>
    <d v="2017-03-29T14:23:18"/>
    <s v="-"/>
    <x v="0"/>
  </r>
  <r>
    <n v="2683"/>
    <n v="39"/>
    <x v="1"/>
    <m/>
    <x v="65"/>
    <n v="2"/>
    <s v="no"/>
    <n v="2"/>
    <s v="yes"/>
    <n v="-3.3333333333333298E-2"/>
    <n v="-0.999324495705043"/>
    <n v="-4.1666666666666602E-2"/>
    <x v="0"/>
    <d v="2017-03-29T14:22:36"/>
    <d v="2017-03-29T14:23:29"/>
    <s v="-"/>
    <x v="0"/>
  </r>
  <r>
    <n v="2684"/>
    <n v="41"/>
    <x v="1"/>
    <m/>
    <x v="80"/>
    <n v="4"/>
    <s v="no"/>
    <n v="4"/>
    <s v="yes"/>
    <n v="0.8"/>
    <n v="0.20632928530448399"/>
    <n v="-0.57499999999999996"/>
    <x v="0"/>
    <d v="2017-03-29T14:22:34"/>
    <d v="2017-03-29T14:23:40"/>
    <s v="-"/>
    <x v="0"/>
  </r>
  <r>
    <n v="2685"/>
    <n v="40"/>
    <x v="1"/>
    <m/>
    <x v="13"/>
    <n v="3"/>
    <s v="no"/>
    <n v="3"/>
    <s v="yes"/>
    <n v="-7.0370822482638803E-2"/>
    <n v="-0.99299036946997499"/>
    <n v="0.25463053385416601"/>
    <x v="0"/>
    <d v="2017-03-29T14:22:45"/>
    <d v="2017-03-29T14:23:54"/>
    <s v="-"/>
    <x v="0"/>
  </r>
  <r>
    <n v="2686"/>
    <n v="39"/>
    <x v="1"/>
    <m/>
    <x v="67"/>
    <n v="2"/>
    <s v="no"/>
    <n v="4"/>
    <s v="yes"/>
    <n v="0.344444444444444"/>
    <n v="-0.98127935460223303"/>
    <n v="-0.108333333333333"/>
    <x v="0"/>
    <d v="2017-03-29T14:22:52"/>
    <d v="2017-03-29T14:23:59"/>
    <s v="-"/>
    <x v="0"/>
  </r>
  <r>
    <n v="2687"/>
    <n v="41"/>
    <x v="1"/>
    <m/>
    <x v="34"/>
    <n v="5"/>
    <s v="no"/>
    <n v="4"/>
    <s v="yes"/>
    <n v="1"/>
    <n v="1"/>
    <n v="2.7777777777777302E-3"/>
    <x v="0"/>
    <d v="2017-03-29T14:23:02"/>
    <d v="2017-03-29T14:23:59"/>
    <s v="-"/>
    <x v="0"/>
  </r>
  <r>
    <n v="2688"/>
    <n v="41"/>
    <x v="1"/>
    <m/>
    <x v="64"/>
    <n v="5"/>
    <s v="no"/>
    <n v="5"/>
    <s v="yes"/>
    <n v="0.97777777777777697"/>
    <n v="0.96946659974953098"/>
    <n v="-1"/>
    <x v="0"/>
    <d v="2017-03-29T14:23:21"/>
    <d v="2017-03-29T14:24:13"/>
    <s v="-"/>
    <x v="0"/>
  </r>
  <r>
    <n v="2689"/>
    <n v="39"/>
    <x v="1"/>
    <m/>
    <x v="25"/>
    <n v="2"/>
    <s v="no"/>
    <n v="3"/>
    <s v="yes"/>
    <n v="0.32222222222222202"/>
    <n v="-0.98531072557347799"/>
    <n v="0.26944444444444399"/>
    <x v="0"/>
    <d v="2017-03-29T14:23:21"/>
    <d v="2017-03-29T14:24:14"/>
    <s v="-"/>
    <x v="0"/>
  </r>
  <r>
    <n v="2690"/>
    <n v="40"/>
    <x v="1"/>
    <m/>
    <x v="4"/>
    <n v="2"/>
    <s v="yes"/>
    <n v="2"/>
    <s v="no"/>
    <n v="-0.38148193359374999"/>
    <n v="-0.8009389071595"/>
    <n v="-0.56759168836805496"/>
    <x v="0"/>
    <d v="2017-03-29T14:23:21"/>
    <d v="2017-03-29T14:24:20"/>
    <s v="-"/>
    <x v="0"/>
  </r>
  <r>
    <n v="2691"/>
    <n v="39"/>
    <x v="1"/>
    <m/>
    <x v="60"/>
    <n v="2"/>
    <s v="no"/>
    <n v="3"/>
    <s v="yes"/>
    <n v="0.56666666666666599"/>
    <n v="-0.80276485835953004"/>
    <n v="-8.6111111111111097E-2"/>
    <x v="0"/>
    <d v="2017-03-29T14:23:36"/>
    <d v="2017-03-29T14:24:27"/>
    <s v="-"/>
    <x v="0"/>
  </r>
  <r>
    <n v="2692"/>
    <n v="41"/>
    <x v="1"/>
    <m/>
    <x v="65"/>
    <n v="2"/>
    <s v="no"/>
    <n v="2"/>
    <s v="no"/>
    <n v="-0.97777777777777697"/>
    <n v="0.90077020657746798"/>
    <n v="2.4999999999999901E-2"/>
    <x v="0"/>
    <d v="2017-03-29T14:23:35"/>
    <d v="2017-03-29T14:24:30"/>
    <s v="-"/>
    <x v="0"/>
  </r>
  <r>
    <n v="2693"/>
    <n v="41"/>
    <x v="1"/>
    <m/>
    <x v="56"/>
    <n v="4"/>
    <s v="no"/>
    <n v="4"/>
    <s v="yes"/>
    <n v="0.51111111111111096"/>
    <n v="-0.88814752511745398"/>
    <n v="-1.94444444444445E-2"/>
    <x v="0"/>
    <d v="2017-03-29T14:23:52"/>
    <d v="2017-03-29T14:24:46"/>
    <s v="-"/>
    <x v="0"/>
  </r>
  <r>
    <n v="2694"/>
    <n v="39"/>
    <x v="1"/>
    <m/>
    <x v="17"/>
    <n v="4"/>
    <s v="no"/>
    <n v="4"/>
    <s v="yes"/>
    <n v="1"/>
    <n v="0.95778409950319898"/>
    <n v="0.98055555555555496"/>
    <x v="0"/>
    <d v="2017-03-29T14:23:49"/>
    <d v="2017-03-29T14:24:51"/>
    <s v="-"/>
    <x v="0"/>
  </r>
  <r>
    <n v="2695"/>
    <n v="40"/>
    <x v="2"/>
    <m/>
    <x v="43"/>
    <n v="4"/>
    <s v="no"/>
    <n v="4"/>
    <s v="yes"/>
    <n v="0.107406955295138"/>
    <n v="-0.98545840484354197"/>
    <n v="0.32129720052083299"/>
    <x v="3"/>
    <d v="2017-03-29T14:23:47"/>
    <d v="2017-03-29T14:25:09"/>
    <s v="a010"/>
    <x v="1"/>
  </r>
  <r>
    <n v="2696"/>
    <n v="39"/>
    <x v="1"/>
    <m/>
    <x v="47"/>
    <n v="3"/>
    <s v="no"/>
    <n v="3"/>
    <s v="yes"/>
    <n v="-0.36666666666666597"/>
    <n v="-0.97615425301736203"/>
    <n v="-8.6111111111111097E-2"/>
    <x v="0"/>
    <d v="2017-03-29T14:24:13"/>
    <d v="2017-03-29T14:25:12"/>
    <s v="-"/>
    <x v="0"/>
  </r>
  <r>
    <n v="2794"/>
    <n v="41"/>
    <x v="2"/>
    <m/>
    <x v="63"/>
    <n v="5"/>
    <s v="no"/>
    <n v="4"/>
    <s v="yes"/>
    <n v="0.8"/>
    <n v="0.78540410376632397"/>
    <n v="-0.93055555555555503"/>
    <x v="5"/>
    <d v="2017-03-29T14:34:50"/>
    <d v="2017-03-29T14:36:02"/>
    <s v="a111"/>
    <x v="0"/>
  </r>
  <r>
    <n v="2698"/>
    <n v="40"/>
    <x v="1"/>
    <m/>
    <x v="78"/>
    <n v="4"/>
    <s v="yes"/>
    <n v="1"/>
    <s v="yes"/>
    <n v="0.72962917751736101"/>
    <n v="0.821672937950368"/>
    <n v="0.943519422743055"/>
    <x v="0"/>
    <d v="2017-03-29T14:24:36"/>
    <d v="2017-03-29T14:25:28"/>
    <s v="-"/>
    <x v="0"/>
  </r>
  <r>
    <n v="2699"/>
    <n v="39"/>
    <x v="1"/>
    <m/>
    <x v="23"/>
    <n v="2"/>
    <s v="no"/>
    <n v="2"/>
    <s v="yes"/>
    <n v="0.32222222222222202"/>
    <n v="-0.98531072557347799"/>
    <n v="6.9444444444444406E-2"/>
    <x v="0"/>
    <d v="2017-03-29T14:24:34"/>
    <d v="2017-03-29T14:25:33"/>
    <s v="-"/>
    <x v="0"/>
  </r>
  <r>
    <n v="2700"/>
    <n v="39"/>
    <x v="1"/>
    <m/>
    <x v="20"/>
    <n v="3"/>
    <s v="no"/>
    <n v="2"/>
    <s v="yes"/>
    <n v="0.47777777777777702"/>
    <n v="-0.92119323207878101"/>
    <n v="6.9444444444444406E-2"/>
    <x v="0"/>
    <d v="2017-03-29T14:24:55"/>
    <d v="2017-03-29T14:25:48"/>
    <s v="-"/>
    <x v="0"/>
  </r>
  <r>
    <n v="2701"/>
    <n v="41"/>
    <x v="1"/>
    <m/>
    <x v="12"/>
    <n v="3"/>
    <s v="no"/>
    <n v="2"/>
    <s v="yes"/>
    <n v="0.51111111111111096"/>
    <n v="-0.88814752511745398"/>
    <n v="-0.48611111111111099"/>
    <x v="0"/>
    <d v="2017-03-29T14:24:50"/>
    <d v="2017-03-29T14:25:48"/>
    <s v="-"/>
    <x v="0"/>
  </r>
  <r>
    <n v="2702"/>
    <n v="40"/>
    <x v="1"/>
    <m/>
    <x v="75"/>
    <n v="4"/>
    <s v="no"/>
    <n v="4"/>
    <s v="yes"/>
    <n v="0.28518473307291597"/>
    <n v="-0.99020326994267205"/>
    <n v="0.18796386718749999"/>
    <x v="0"/>
    <d v="2017-03-29T14:24:55"/>
    <d v="2017-03-29T14:25:49"/>
    <s v="-"/>
    <x v="0"/>
  </r>
  <r>
    <n v="2703"/>
    <n v="39"/>
    <x v="1"/>
    <m/>
    <x v="52"/>
    <n v="4"/>
    <s v="no"/>
    <n v="4"/>
    <s v="yes"/>
    <n v="0.9"/>
    <n v="0.68458616597302102"/>
    <n v="-1.94444444444445E-2"/>
    <x v="0"/>
    <d v="2017-03-29T14:25:10"/>
    <d v="2017-03-29T14:26:03"/>
    <s v="-"/>
    <x v="0"/>
  </r>
  <r>
    <n v="2704"/>
    <n v="41"/>
    <x v="1"/>
    <m/>
    <x v="55"/>
    <n v="2"/>
    <s v="yes"/>
    <n v="1"/>
    <s v="no"/>
    <n v="-0.57777777777777695"/>
    <n v="-0.48962632992449501"/>
    <n v="0.66944444444444395"/>
    <x v="0"/>
    <d v="2017-03-29T14:25:10"/>
    <d v="2017-03-29T14:26:07"/>
    <s v="-"/>
    <x v="0"/>
  </r>
  <r>
    <n v="2705"/>
    <n v="39"/>
    <x v="1"/>
    <m/>
    <x v="70"/>
    <n v="5"/>
    <s v="yes"/>
    <n v="2"/>
    <s v="yes"/>
    <n v="0.81111111111111101"/>
    <n v="0.268431259863948"/>
    <n v="0.71388888888888902"/>
    <x v="0"/>
    <d v="2017-03-29T14:25:25"/>
    <d v="2017-03-29T14:26:21"/>
    <s v="-"/>
    <x v="0"/>
  </r>
  <r>
    <n v="2706"/>
    <n v="40"/>
    <x v="1"/>
    <m/>
    <x v="55"/>
    <n v="2"/>
    <s v="no"/>
    <n v="1"/>
    <s v="no"/>
    <n v="-0.20370415581597201"/>
    <n v="-0.34436677460764697"/>
    <n v="-0.70092502170138904"/>
    <x v="0"/>
    <d v="2017-03-29T14:25:16"/>
    <d v="2017-03-29T14:26:21"/>
    <s v="-"/>
    <x v="0"/>
  </r>
  <r>
    <n v="2707"/>
    <n v="41"/>
    <x v="1"/>
    <m/>
    <x v="76"/>
    <n v="4"/>
    <s v="no"/>
    <n v="5"/>
    <s v="yes"/>
    <n v="0.6"/>
    <n v="0.65319167004606205"/>
    <n v="0.89166666666666605"/>
    <x v="0"/>
    <d v="2017-03-29T14:25:29"/>
    <d v="2017-03-29T14:26:25"/>
    <s v="-"/>
    <x v="0"/>
  </r>
  <r>
    <n v="2708"/>
    <n v="41"/>
    <x v="1"/>
    <m/>
    <x v="72"/>
    <n v="5"/>
    <s v="yes"/>
    <n v="4"/>
    <s v="yes"/>
    <n v="1"/>
    <n v="1"/>
    <n v="2.4999999999999901E-2"/>
    <x v="0"/>
    <d v="2017-03-29T14:25:47"/>
    <d v="2017-03-29T14:26:41"/>
    <s v="-"/>
    <x v="0"/>
  </r>
  <r>
    <n v="2709"/>
    <n v="40"/>
    <x v="1"/>
    <m/>
    <x v="3"/>
    <n v="1"/>
    <s v="yes"/>
    <n v="1"/>
    <s v="no"/>
    <n v="-0.38148193359374999"/>
    <n v="-0.8009389071595"/>
    <n v="-0.56759168836805496"/>
    <x v="0"/>
    <d v="2017-03-29T14:25:49"/>
    <d v="2017-03-29T14:26:41"/>
    <s v="-"/>
    <x v="0"/>
  </r>
  <r>
    <n v="2710"/>
    <n v="39"/>
    <x v="2"/>
    <m/>
    <x v="63"/>
    <n v="4"/>
    <s v="no"/>
    <n v="4"/>
    <s v="yes"/>
    <n v="0.85555555555555496"/>
    <n v="0.65319167004606205"/>
    <n v="0.89166666666666605"/>
    <x v="4"/>
    <d v="2017-03-29T14:25:42"/>
    <d v="2017-03-29T14:26:50"/>
    <s v="a111"/>
    <x v="1"/>
  </r>
  <r>
    <n v="2711"/>
    <n v="41"/>
    <x v="1"/>
    <m/>
    <x v="53"/>
    <n v="3"/>
    <s v="no"/>
    <n v="2"/>
    <s v="no"/>
    <n v="-0.95555555555555505"/>
    <n v="0.85211336725076503"/>
    <n v="-0.90833333333333299"/>
    <x v="0"/>
    <d v="2017-03-29T14:26:03"/>
    <d v="2017-03-29T14:27:04"/>
    <s v="-"/>
    <x v="0"/>
  </r>
  <r>
    <n v="2712"/>
    <n v="39"/>
    <x v="1"/>
    <m/>
    <x v="18"/>
    <n v="4"/>
    <s v="no"/>
    <n v="4"/>
    <s v="yes"/>
    <n v="0.87777777777777699"/>
    <n v="0.59710081659473202"/>
    <n v="0.69166666666666599"/>
    <x v="0"/>
    <d v="2017-03-29T14:26:12"/>
    <d v="2017-03-29T14:27:05"/>
    <s v="-"/>
    <x v="0"/>
  </r>
  <r>
    <n v="2713"/>
    <n v="40"/>
    <x v="1"/>
    <m/>
    <x v="83"/>
    <n v="2"/>
    <s v="no"/>
    <n v="2"/>
    <s v="no"/>
    <n v="-0.20370415581597201"/>
    <n v="-0.106809693550274"/>
    <n v="-0.74536946614583299"/>
    <x v="0"/>
    <d v="2017-03-29T14:26:08"/>
    <d v="2017-03-29T14:27:15"/>
    <s v="-"/>
    <x v="0"/>
  </r>
  <r>
    <n v="2714"/>
    <n v="39"/>
    <x v="1"/>
    <m/>
    <x v="79"/>
    <n v="3"/>
    <s v="no"/>
    <n v="4"/>
    <s v="yes"/>
    <n v="0.85555555555555496"/>
    <n v="0.49777770092715301"/>
    <n v="0.24722222222222201"/>
    <x v="0"/>
    <d v="2017-03-29T14:26:27"/>
    <d v="2017-03-29T14:27:21"/>
    <s v="-"/>
    <x v="0"/>
  </r>
  <r>
    <n v="2715"/>
    <n v="41"/>
    <x v="1"/>
    <m/>
    <x v="25"/>
    <n v="4"/>
    <s v="no"/>
    <n v="1"/>
    <s v="yes"/>
    <n v="0.57777777777777695"/>
    <n v="-0.77981182665191895"/>
    <n v="0.51388888888888795"/>
    <x v="0"/>
    <d v="2017-03-29T14:26:27"/>
    <d v="2017-03-29T14:27:26"/>
    <s v="-"/>
    <x v="0"/>
  </r>
  <r>
    <n v="2716"/>
    <n v="40"/>
    <x v="1"/>
    <m/>
    <x v="32"/>
    <n v="4"/>
    <s v="yes"/>
    <n v="4"/>
    <s v="yes"/>
    <n v="0.46296251085069401"/>
    <n v="-0.92196139623159001"/>
    <n v="0.47685275607638899"/>
    <x v="0"/>
    <d v="2017-03-29T14:26:42"/>
    <d v="2017-03-29T14:27:32"/>
    <s v="-"/>
    <x v="0"/>
  </r>
  <r>
    <n v="2717"/>
    <n v="39"/>
    <x v="1"/>
    <m/>
    <x v="19"/>
    <n v="2"/>
    <s v="no"/>
    <n v="2"/>
    <s v="yes"/>
    <n v="0.94444444444444398"/>
    <n v="0.82412045998530503"/>
    <n v="2.7777777777777302E-3"/>
    <x v="0"/>
    <d v="2017-03-29T14:26:43"/>
    <d v="2017-03-29T14:27:38"/>
    <s v="-"/>
    <x v="0"/>
  </r>
  <r>
    <n v="2718"/>
    <n v="41"/>
    <x v="1"/>
    <m/>
    <x v="17"/>
    <n v="4"/>
    <s v="yes"/>
    <n v="1"/>
    <s v="yes"/>
    <n v="0.88888888888888895"/>
    <n v="0.64234966199251897"/>
    <n v="0.38055555555555498"/>
    <x v="0"/>
    <d v="2017-03-29T14:26:48"/>
    <d v="2017-03-29T14:27:43"/>
    <s v="-"/>
    <x v="0"/>
  </r>
  <r>
    <n v="2719"/>
    <n v="40"/>
    <x v="1"/>
    <m/>
    <x v="5"/>
    <n v="4"/>
    <s v="no"/>
    <n v="4"/>
    <s v="yes"/>
    <n v="0.68518473307291605"/>
    <n v="0.68118495821163405"/>
    <n v="0.89907497829861105"/>
    <x v="0"/>
    <d v="2017-03-29T14:26:58"/>
    <d v="2017-03-29T14:27:51"/>
    <s v="-"/>
    <x v="0"/>
  </r>
  <r>
    <n v="2720"/>
    <n v="39"/>
    <x v="1"/>
    <m/>
    <x v="82"/>
    <n v="4"/>
    <s v="no"/>
    <n v="4"/>
    <s v="yes"/>
    <n v="1"/>
    <n v="1"/>
    <n v="0.24722222222222201"/>
    <x v="0"/>
    <d v="2017-03-29T14:27:00"/>
    <d v="2017-03-29T14:27:54"/>
    <s v="-"/>
    <x v="0"/>
  </r>
  <r>
    <n v="2721"/>
    <n v="40"/>
    <x v="1"/>
    <m/>
    <x v="24"/>
    <n v="5"/>
    <s v="yes"/>
    <n v="5"/>
    <s v="yes"/>
    <n v="1"/>
    <n v="0.99536887822523601"/>
    <n v="0.85463053385416599"/>
    <x v="0"/>
    <d v="2017-03-29T14:27:18"/>
    <d v="2017-03-29T14:28:02"/>
    <s v="-"/>
    <x v="0"/>
  </r>
  <r>
    <n v="2722"/>
    <n v="41"/>
    <x v="1"/>
    <m/>
    <x v="4"/>
    <n v="2"/>
    <s v="yes"/>
    <n v="4"/>
    <s v="no"/>
    <n v="-0.133333333333333"/>
    <n v="-0.93199698103307804"/>
    <n v="-0.46388888888888802"/>
    <x v="0"/>
    <d v="2017-03-29T14:27:05"/>
    <d v="2017-03-29T14:28:06"/>
    <s v="-"/>
    <x v="0"/>
  </r>
  <r>
    <n v="2723"/>
    <n v="39"/>
    <x v="1"/>
    <m/>
    <x v="64"/>
    <n v="4"/>
    <s v="no"/>
    <n v="4"/>
    <s v="yes"/>
    <n v="0.94444444444444398"/>
    <n v="0.82412045998530503"/>
    <n v="0.49166666666666597"/>
    <x v="0"/>
    <d v="2017-03-29T14:27:15"/>
    <d v="2017-03-29T14:28:07"/>
    <s v="-"/>
    <x v="0"/>
  </r>
  <r>
    <n v="2724"/>
    <n v="40"/>
    <x v="1"/>
    <m/>
    <x v="47"/>
    <n v="3"/>
    <s v="no"/>
    <n v="3"/>
    <s v="no"/>
    <n v="-0.425926378038194"/>
    <n v="-0.95471027037192802"/>
    <n v="-0.38981391059027698"/>
    <x v="0"/>
    <d v="2017-03-29T14:27:29"/>
    <d v="2017-03-29T14:28:14"/>
    <s v="-"/>
    <x v="0"/>
  </r>
  <r>
    <n v="2725"/>
    <n v="39"/>
    <x v="1"/>
    <m/>
    <x v="8"/>
    <n v="3"/>
    <s v="no"/>
    <n v="4"/>
    <s v="yes"/>
    <n v="0.96666666666666601"/>
    <n v="0.87761217930457303"/>
    <n v="6.9444444444444406E-2"/>
    <x v="0"/>
    <d v="2017-03-29T14:27:30"/>
    <d v="2017-03-29T14:28:19"/>
    <s v="-"/>
    <x v="0"/>
  </r>
  <r>
    <n v="2726"/>
    <n v="41"/>
    <x v="1"/>
    <m/>
    <x v="71"/>
    <n v="2"/>
    <s v="no"/>
    <n v="2"/>
    <s v="yes"/>
    <n v="0.155555555555555"/>
    <n v="-0.99603162500736497"/>
    <n v="0.202777777777777"/>
    <x v="0"/>
    <d v="2017-03-29T14:27:28"/>
    <d v="2017-03-29T14:28:28"/>
    <s v="-"/>
    <x v="0"/>
  </r>
  <r>
    <n v="2727"/>
    <n v="40"/>
    <x v="1"/>
    <m/>
    <x v="53"/>
    <n v="3"/>
    <s v="no"/>
    <n v="3"/>
    <s v="yes"/>
    <n v="0.28518473307291597"/>
    <n v="-0.96994941916229804"/>
    <n v="0.38796386718749998"/>
    <x v="0"/>
    <d v="2017-03-29T14:27:41"/>
    <d v="2017-03-29T14:28:33"/>
    <s v="-"/>
    <x v="0"/>
  </r>
  <r>
    <n v="2728"/>
    <n v="39"/>
    <x v="1"/>
    <m/>
    <x v="45"/>
    <n v="2"/>
    <s v="no"/>
    <n v="2"/>
    <s v="yes"/>
    <n v="0.92222222222222205"/>
    <n v="0.76009145238674303"/>
    <n v="-1.94444444444445E-2"/>
    <x v="0"/>
    <d v="2017-03-29T14:27:41"/>
    <d v="2017-03-29T14:28:41"/>
    <s v="-"/>
    <x v="0"/>
  </r>
  <r>
    <n v="2729"/>
    <n v="41"/>
    <x v="1"/>
    <m/>
    <x v="13"/>
    <n v="2"/>
    <s v="yes"/>
    <n v="2"/>
    <s v="yes"/>
    <n v="0.31111111111111101"/>
    <n v="-0.98699023214277404"/>
    <n v="-0.108333333333333"/>
    <x v="0"/>
    <d v="2017-03-29T14:27:50"/>
    <d v="2017-03-29T14:28:47"/>
    <s v="-"/>
    <x v="0"/>
  </r>
  <r>
    <n v="2730"/>
    <n v="40"/>
    <x v="1"/>
    <m/>
    <x v="21"/>
    <n v="1"/>
    <s v="no"/>
    <n v="3"/>
    <s v="no"/>
    <n v="-2.5926378038194399E-2"/>
    <n v="-0.92041780419515296"/>
    <n v="-0.478702799479166"/>
    <x v="0"/>
    <d v="2017-03-29T14:28:00"/>
    <d v="2017-03-29T14:28:49"/>
    <s v="-"/>
    <x v="0"/>
  </r>
  <r>
    <n v="2731"/>
    <n v="39"/>
    <x v="1"/>
    <m/>
    <x v="54"/>
    <n v="2"/>
    <s v="no"/>
    <n v="2"/>
    <s v="yes"/>
    <n v="0.47777777777777702"/>
    <n v="-0.92119323207878101"/>
    <n v="-4.1666666666666602E-2"/>
    <x v="0"/>
    <d v="2017-03-29T14:28:03"/>
    <d v="2017-03-29T14:28:54"/>
    <s v="-"/>
    <x v="0"/>
  </r>
  <r>
    <n v="2732"/>
    <n v="40"/>
    <x v="1"/>
    <m/>
    <x v="26"/>
    <n v="3"/>
    <s v="no"/>
    <n v="2"/>
    <s v="yes"/>
    <n v="0.32962917751736098"/>
    <n v="0.38278724979089102"/>
    <n v="0.83240763346354096"/>
    <x v="0"/>
    <d v="2017-03-29T14:28:16"/>
    <d v="2017-03-29T14:29:05"/>
    <s v="-"/>
    <x v="0"/>
  </r>
  <r>
    <n v="2733"/>
    <n v="41"/>
    <x v="1"/>
    <m/>
    <x v="31"/>
    <n v="4"/>
    <s v="no"/>
    <n v="2"/>
    <s v="yes"/>
    <n v="0.266666666666666"/>
    <n v="0.78540410376632397"/>
    <n v="-0.93055555555555503"/>
    <x v="0"/>
    <d v="2017-03-29T14:28:09"/>
    <d v="2017-03-29T14:29:06"/>
    <s v="-"/>
    <x v="0"/>
  </r>
  <r>
    <n v="2734"/>
    <n v="39"/>
    <x v="1"/>
    <m/>
    <x v="83"/>
    <n v="2"/>
    <s v="no"/>
    <n v="3"/>
    <s v="yes"/>
    <n v="0.43333333333333302"/>
    <n v="-0.95095551539834799"/>
    <n v="2.7777777777777302E-3"/>
    <x v="0"/>
    <d v="2017-03-29T14:28:16"/>
    <d v="2017-03-29T14:29:06"/>
    <s v="-"/>
    <x v="0"/>
  </r>
  <r>
    <n v="2735"/>
    <n v="41"/>
    <x v="1"/>
    <m/>
    <x v="41"/>
    <n v="3"/>
    <s v="no"/>
    <n v="3"/>
    <s v="yes"/>
    <n v="0.22222222222222199"/>
    <n v="-0.99391926141187203"/>
    <n v="-0.241666666666666"/>
    <x v="0"/>
    <d v="2017-03-29T14:28:28"/>
    <d v="2017-03-29T14:29:31"/>
    <s v="-"/>
    <x v="0"/>
  </r>
  <r>
    <n v="2736"/>
    <n v="40"/>
    <x v="1"/>
    <m/>
    <x v="67"/>
    <n v="2"/>
    <s v="yes"/>
    <n v="2"/>
    <s v="no"/>
    <n v="0.28518473307291597"/>
    <n v="-0.80457578231848503"/>
    <n v="0.56574164496527701"/>
    <x v="0"/>
    <d v="2017-03-29T14:28:32"/>
    <d v="2017-03-29T14:29:31"/>
    <s v="-"/>
    <x v="0"/>
  </r>
  <r>
    <n v="2737"/>
    <n v="41"/>
    <x v="1"/>
    <m/>
    <x v="32"/>
    <n v="4"/>
    <s v="no"/>
    <n v="5"/>
    <s v="yes"/>
    <n v="0.88888888888888895"/>
    <n v="0.64234966199251897"/>
    <n v="-0.57499999999999996"/>
    <x v="0"/>
    <d v="2017-03-29T14:28:53"/>
    <d v="2017-03-29T14:29:48"/>
    <s v="-"/>
    <x v="0"/>
  </r>
  <r>
    <n v="2738"/>
    <n v="40"/>
    <x v="1"/>
    <m/>
    <x v="70"/>
    <n v="5"/>
    <s v="yes"/>
    <n v="4"/>
    <s v="yes"/>
    <n v="0.90740695529513804"/>
    <n v="0.821672937950368"/>
    <n v="0.943519422743055"/>
    <x v="0"/>
    <d v="2017-03-29T14:28:58"/>
    <d v="2017-03-29T14:29:50"/>
    <s v="-"/>
    <x v="0"/>
  </r>
  <r>
    <n v="2739"/>
    <n v="40"/>
    <x v="1"/>
    <m/>
    <x v="61"/>
    <n v="5"/>
    <s v="no"/>
    <n v="4"/>
    <s v="yes"/>
    <n v="1"/>
    <n v="1"/>
    <n v="1"/>
    <x v="0"/>
    <d v="2017-03-29T14:29:17"/>
    <d v="2017-03-29T14:30:02"/>
    <s v="-"/>
    <x v="0"/>
  </r>
  <r>
    <n v="2740"/>
    <n v="41"/>
    <x v="1"/>
    <m/>
    <x v="21"/>
    <n v="2"/>
    <s v="no"/>
    <n v="3"/>
    <s v="no"/>
    <n v="-0.422222222222222"/>
    <n v="-0.189266276692066"/>
    <n v="-0.73055555555555496"/>
    <x v="0"/>
    <d v="2017-03-29T14:29:10"/>
    <d v="2017-03-29T14:30:08"/>
    <s v="-"/>
    <x v="0"/>
  </r>
  <r>
    <n v="2742"/>
    <n v="40"/>
    <x v="1"/>
    <m/>
    <x v="16"/>
    <n v="2"/>
    <s v="no"/>
    <n v="3"/>
    <s v="no"/>
    <n v="-0.38148193359374999"/>
    <n v="-0.95046575980227599"/>
    <n v="-0.43425835503472199"/>
    <x v="0"/>
    <d v="2017-03-29T14:29:29"/>
    <d v="2017-03-29T14:30:15"/>
    <s v="-"/>
    <x v="0"/>
  </r>
  <r>
    <n v="2744"/>
    <n v="40"/>
    <x v="1"/>
    <m/>
    <x v="12"/>
    <n v="3"/>
    <s v="no"/>
    <n v="2"/>
    <s v="yes"/>
    <n v="6.2962510850694306E-2"/>
    <n v="-0.99837876287760896"/>
    <n v="0.121297200520833"/>
    <x v="0"/>
    <d v="2017-03-29T14:29:42"/>
    <d v="2017-03-29T14:30:32"/>
    <s v="-"/>
    <x v="0"/>
  </r>
  <r>
    <n v="2745"/>
    <n v="41"/>
    <x v="1"/>
    <m/>
    <x v="1"/>
    <n v="3"/>
    <s v="yes"/>
    <n v="1"/>
    <s v="no"/>
    <n v="-0.88888888888888895"/>
    <n v="0.64234966199251797"/>
    <n v="2.7777777777777302E-3"/>
    <x v="0"/>
    <d v="2017-03-29T14:29:30"/>
    <d v="2017-03-29T14:30:36"/>
    <s v="-"/>
    <x v="0"/>
  </r>
  <r>
    <n v="2747"/>
    <n v="40"/>
    <x v="1"/>
    <m/>
    <x v="81"/>
    <n v="3"/>
    <s v="no"/>
    <n v="2"/>
    <s v="yes"/>
    <n v="0.107406955295138"/>
    <n v="-0.54992525166164696"/>
    <n v="0.65462985568576304"/>
    <x v="0"/>
    <d v="2017-03-29T14:29:59"/>
    <d v="2017-03-29T14:30:53"/>
    <s v="-"/>
    <x v="0"/>
  </r>
  <r>
    <n v="2748"/>
    <n v="41"/>
    <x v="1"/>
    <m/>
    <x v="60"/>
    <n v="4"/>
    <s v="yes"/>
    <n v="4"/>
    <s v="yes"/>
    <n v="0.55555555555555503"/>
    <n v="-0.82354979358574498"/>
    <n v="0.469444444444444"/>
    <x v="0"/>
    <d v="2017-03-29T14:29:58"/>
    <d v="2017-03-29T14:30:55"/>
    <s v="-"/>
    <x v="0"/>
  </r>
  <r>
    <n v="2751"/>
    <n v="40"/>
    <x v="1"/>
    <m/>
    <x v="45"/>
    <n v="3"/>
    <s v="no"/>
    <n v="1"/>
    <s v="yes"/>
    <n v="0.107406955295138"/>
    <n v="-0.99284674964036401"/>
    <n v="-0.25648057725694401"/>
    <x v="0"/>
    <d v="2017-03-29T14:30:20"/>
    <d v="2017-03-29T14:31:17"/>
    <s v="-"/>
    <x v="0"/>
  </r>
  <r>
    <n v="2752"/>
    <n v="41"/>
    <x v="1"/>
    <m/>
    <x v="28"/>
    <n v="4"/>
    <s v="no"/>
    <n v="5"/>
    <s v="yes"/>
    <n v="1"/>
    <n v="1"/>
    <n v="-4.1666666666666602E-2"/>
    <x v="0"/>
    <d v="2017-03-29T14:30:17"/>
    <d v="2017-03-29T14:31:20"/>
    <s v="-"/>
    <x v="0"/>
  </r>
  <r>
    <n v="2754"/>
    <n v="40"/>
    <x v="1"/>
    <m/>
    <x v="64"/>
    <n v="4"/>
    <s v="yes"/>
    <n v="4"/>
    <s v="yes"/>
    <n v="0.68518473307291605"/>
    <n v="-0.239332741136076"/>
    <n v="0.72129720052083302"/>
    <x v="0"/>
    <d v="2017-03-29T14:30:44"/>
    <d v="2017-03-29T14:31:30"/>
    <s v="-"/>
    <x v="0"/>
  </r>
  <r>
    <n v="2755"/>
    <n v="41"/>
    <x v="1"/>
    <m/>
    <x v="61"/>
    <n v="5"/>
    <s v="no"/>
    <n v="5"/>
    <s v="yes"/>
    <n v="0.97777777777777697"/>
    <n v="0.96946659974953098"/>
    <n v="-1"/>
    <x v="0"/>
    <d v="2017-03-29T14:30:42"/>
    <d v="2017-03-29T14:31:38"/>
    <s v="-"/>
    <x v="0"/>
  </r>
  <r>
    <n v="2757"/>
    <n v="41"/>
    <x v="1"/>
    <m/>
    <x v="37"/>
    <n v="4"/>
    <s v="no"/>
    <n v="5"/>
    <s v="yes"/>
    <n v="0.422222222222222"/>
    <n v="0.845354781605828"/>
    <n v="-0.95277777777777695"/>
    <x v="0"/>
    <d v="2017-03-29T14:31:00"/>
    <d v="2017-03-29T14:31:57"/>
    <s v="-"/>
    <x v="0"/>
  </r>
  <r>
    <n v="2759"/>
    <n v="41"/>
    <x v="1"/>
    <m/>
    <x v="16"/>
    <n v="2"/>
    <s v="no"/>
    <n v="2"/>
    <s v="no"/>
    <n v="-0.68888888888888899"/>
    <n v="-0.402538832906429"/>
    <n v="0.42499999999999999"/>
    <x v="0"/>
    <d v="2017-03-29T14:31:19"/>
    <d v="2017-03-29T14:32:17"/>
    <s v="-"/>
    <x v="0"/>
  </r>
  <r>
    <n v="2763"/>
    <n v="41"/>
    <x v="2"/>
    <m/>
    <x v="40"/>
    <n v="2"/>
    <s v="no"/>
    <n v="4"/>
    <s v="yes"/>
    <n v="0.31111111111111101"/>
    <n v="-0.95515963206185595"/>
    <n v="0.42499999999999999"/>
    <x v="2"/>
    <d v="2017-03-29T14:31:39"/>
    <d v="2017-03-29T14:32:39"/>
    <s v="a001"/>
    <x v="1"/>
  </r>
  <r>
    <n v="2697"/>
    <n v="41"/>
    <x v="2"/>
    <m/>
    <x v="85"/>
    <n v="3"/>
    <s v="no"/>
    <n v="5"/>
    <s v="yes"/>
    <n v="0"/>
    <n v="-0.99850554961303695"/>
    <n v="0.113888888888888"/>
    <x v="2"/>
    <d v="2017-03-29T14:24:08"/>
    <d v="2017-03-29T14:25:27"/>
    <s v="a101"/>
    <x v="0"/>
  </r>
  <r>
    <n v="2766"/>
    <n v="41"/>
    <x v="1"/>
    <m/>
    <x v="23"/>
    <n v="3"/>
    <s v="yes"/>
    <n v="1"/>
    <s v="yes"/>
    <n v="0.66666666666666596"/>
    <n v="-0.50133814047780401"/>
    <n v="0.469444444444444"/>
    <x v="0"/>
    <d v="2017-03-29T14:32:02"/>
    <d v="2017-03-29T14:33:06"/>
    <s v="-"/>
    <x v="0"/>
  </r>
  <r>
    <n v="2767"/>
    <n v="40"/>
    <x v="1"/>
    <m/>
    <x v="59"/>
    <n v="4"/>
    <s v="yes"/>
    <n v="4"/>
    <s v="yes"/>
    <n v="0.41851806640625"/>
    <n v="-0.95818404062894202"/>
    <n v="0.41018608940972201"/>
    <x v="0"/>
    <d v="2017-03-29T14:31:53"/>
    <d v="2017-03-29T14:33:13"/>
    <s v="-"/>
    <x v="0"/>
  </r>
  <r>
    <n v="2768"/>
    <n v="41"/>
    <x v="1"/>
    <m/>
    <x v="74"/>
    <n v="4"/>
    <s v="no"/>
    <n v="4"/>
    <s v="yes"/>
    <n v="0.88888888888888895"/>
    <n v="0.64234966199251897"/>
    <n v="-0.15277777777777701"/>
    <x v="0"/>
    <d v="2017-03-29T14:32:28"/>
    <d v="2017-03-29T14:33:19"/>
    <s v="-"/>
    <x v="0"/>
  </r>
  <r>
    <n v="2770"/>
    <n v="40"/>
    <x v="1"/>
    <m/>
    <x v="42"/>
    <n v="2"/>
    <s v="no"/>
    <n v="2"/>
    <s v="yes"/>
    <n v="1.8518066406249801E-2"/>
    <n v="-0.99920498927565404"/>
    <n v="-5.6480577256944497E-2"/>
    <x v="0"/>
    <d v="2017-03-29T14:32:40"/>
    <d v="2017-03-29T14:33:32"/>
    <s v="-"/>
    <x v="0"/>
  </r>
  <r>
    <n v="2771"/>
    <n v="41"/>
    <x v="1"/>
    <m/>
    <x v="66"/>
    <n v="4"/>
    <s v="no"/>
    <n v="4"/>
    <s v="yes"/>
    <n v="0.95555555555555505"/>
    <n v="0.85211336725076503"/>
    <n v="0.49166666666666597"/>
    <x v="0"/>
    <d v="2017-03-29T14:32:41"/>
    <d v="2017-03-29T14:33:34"/>
    <s v="-"/>
    <x v="0"/>
  </r>
  <r>
    <n v="2773"/>
    <n v="41"/>
    <x v="1"/>
    <m/>
    <x v="5"/>
    <n v="3"/>
    <s v="no"/>
    <n v="4"/>
    <s v="yes"/>
    <n v="6.6666666666666596E-2"/>
    <n v="1"/>
    <n v="-1"/>
    <x v="0"/>
    <d v="2017-03-29T14:32:56"/>
    <d v="2017-03-29T14:33:50"/>
    <s v="-"/>
    <x v="0"/>
  </r>
  <r>
    <n v="2774"/>
    <n v="40"/>
    <x v="1"/>
    <m/>
    <x v="49"/>
    <n v="2"/>
    <s v="no"/>
    <n v="2"/>
    <s v="no"/>
    <n v="-0.91481526692708304"/>
    <n v="0.73623552217459098"/>
    <n v="0.365741644965277"/>
    <x v="0"/>
    <d v="2017-03-29T14:32:59"/>
    <d v="2017-03-29T14:33:51"/>
    <s v="-"/>
    <x v="0"/>
  </r>
  <r>
    <n v="2776"/>
    <n v="41"/>
    <x v="1"/>
    <m/>
    <x v="36"/>
    <n v="3"/>
    <s v="no"/>
    <n v="1"/>
    <s v="yes"/>
    <n v="0.37777777777777699"/>
    <n v="-0.78576205470282501"/>
    <n v="-0.57499999999999996"/>
    <x v="0"/>
    <d v="2017-03-29T14:33:12"/>
    <d v="2017-03-29T14:34:05"/>
    <s v="-"/>
    <x v="0"/>
  </r>
  <r>
    <n v="2777"/>
    <n v="40"/>
    <x v="1"/>
    <m/>
    <x v="25"/>
    <n v="2"/>
    <s v="no"/>
    <n v="2"/>
    <s v="no"/>
    <n v="-0.64814860026041599"/>
    <n v="-0.57462228337257704"/>
    <n v="-3.4258355034722097E-2"/>
    <x v="0"/>
    <d v="2017-03-29T14:33:18"/>
    <d v="2017-03-29T14:34:06"/>
    <s v="-"/>
    <x v="0"/>
  </r>
  <r>
    <n v="2779"/>
    <n v="41"/>
    <x v="1"/>
    <m/>
    <x v="8"/>
    <n v="4"/>
    <s v="no"/>
    <n v="2"/>
    <s v="yes"/>
    <n v="0.28888888888888797"/>
    <n v="0.43008272350133198"/>
    <n v="-0.84166666666666601"/>
    <x v="0"/>
    <d v="2017-03-29T14:33:27"/>
    <d v="2017-03-29T14:34:22"/>
    <s v="-"/>
    <x v="0"/>
  </r>
  <r>
    <n v="2780"/>
    <n v="40"/>
    <x v="1"/>
    <m/>
    <x v="41"/>
    <n v="4"/>
    <s v="no"/>
    <n v="4"/>
    <s v="yes"/>
    <n v="0.64074028862847199"/>
    <n v="0.38279077280024498"/>
    <n v="0.83240831163194395"/>
    <x v="0"/>
    <d v="2017-03-29T14:33:33"/>
    <d v="2017-03-29T14:34:23"/>
    <s v="-"/>
    <x v="0"/>
  </r>
  <r>
    <n v="2782"/>
    <n v="41"/>
    <x v="1"/>
    <m/>
    <x v="6"/>
    <n v="3"/>
    <s v="no"/>
    <n v="3"/>
    <s v="yes"/>
    <n v="-0.53333333333333299"/>
    <n v="-0.30706884401961598"/>
    <n v="-0.70833333333333304"/>
    <x v="0"/>
    <d v="2017-03-29T14:33:44"/>
    <d v="2017-03-29T14:34:40"/>
    <s v="-"/>
    <x v="0"/>
  </r>
  <r>
    <n v="2784"/>
    <n v="40"/>
    <x v="1"/>
    <m/>
    <x v="69"/>
    <n v="2"/>
    <s v="no"/>
    <n v="2"/>
    <s v="no"/>
    <n v="-0.95925971137152699"/>
    <n v="0.86088372291244497"/>
    <n v="-0.61203613281250002"/>
    <x v="0"/>
    <d v="2017-03-29T14:33:50"/>
    <d v="2017-03-29T14:34:43"/>
    <s v="-"/>
    <x v="0"/>
  </r>
  <r>
    <n v="2786"/>
    <n v="40"/>
    <x v="1"/>
    <m/>
    <x v="46"/>
    <n v="3"/>
    <s v="yes"/>
    <n v="3"/>
    <s v="yes"/>
    <n v="0.28518473307291597"/>
    <n v="-0.99020326994267205"/>
    <n v="0.27685275607638798"/>
    <x v="0"/>
    <d v="2017-03-29T14:34:10"/>
    <d v="2017-03-29T14:34:58"/>
    <s v="-"/>
    <x v="0"/>
  </r>
  <r>
    <n v="2787"/>
    <n v="41"/>
    <x v="1"/>
    <m/>
    <x v="57"/>
    <n v="3"/>
    <s v="no"/>
    <n v="2"/>
    <s v="no"/>
    <n v="-0.66666666666666596"/>
    <n v="0.314007122534671"/>
    <n v="-0.81944444444444398"/>
    <x v="0"/>
    <d v="2017-03-29T14:34:02"/>
    <d v="2017-03-29T14:35:01"/>
    <s v="-"/>
    <x v="0"/>
  </r>
  <r>
    <n v="2789"/>
    <n v="41"/>
    <x v="1"/>
    <m/>
    <x v="42"/>
    <n v="2"/>
    <s v="yes"/>
    <n v="1"/>
    <s v="yes"/>
    <n v="-0.71111111111111103"/>
    <n v="-0.292809334208676"/>
    <n v="-0.530555555555555"/>
    <x v="0"/>
    <d v="2017-03-29T14:34:23"/>
    <d v="2017-03-29T14:35:16"/>
    <s v="-"/>
    <x v="0"/>
  </r>
  <r>
    <n v="2790"/>
    <n v="40"/>
    <x v="1"/>
    <m/>
    <x v="51"/>
    <n v="4"/>
    <s v="no"/>
    <n v="3"/>
    <s v="yes"/>
    <n v="6.2962510850694306E-2"/>
    <n v="-0.997930265785682"/>
    <n v="0.14351942274305499"/>
    <x v="0"/>
    <d v="2017-03-29T14:34:25"/>
    <d v="2017-03-29T14:35:20"/>
    <s v="-"/>
    <x v="0"/>
  </r>
  <r>
    <n v="2792"/>
    <n v="41"/>
    <x v="1"/>
    <m/>
    <x v="68"/>
    <n v="4"/>
    <s v="no"/>
    <n v="4"/>
    <s v="yes"/>
    <n v="0.35555555555555501"/>
    <n v="0.78540410376632397"/>
    <n v="-0.93055555555555503"/>
    <x v="0"/>
    <d v="2017-03-29T14:34:39"/>
    <d v="2017-03-29T14:35:28"/>
    <s v="-"/>
    <x v="0"/>
  </r>
  <r>
    <n v="2793"/>
    <n v="40"/>
    <x v="1"/>
    <m/>
    <x v="65"/>
    <n v="3"/>
    <s v="no"/>
    <n v="2"/>
    <s v="yes"/>
    <n v="0.50740695529513902"/>
    <n v="-0.89238457550800399"/>
    <n v="0.27685275607638798"/>
    <x v="0"/>
    <d v="2017-03-29T14:34:47"/>
    <d v="2017-03-29T14:35:57"/>
    <s v="-"/>
    <x v="0"/>
  </r>
  <r>
    <n v="2589"/>
    <n v="41"/>
    <x v="2"/>
    <m/>
    <x v="38"/>
    <n v="5"/>
    <s v="no"/>
    <n v="4"/>
    <s v="yes"/>
    <n v="0.95555555555555505"/>
    <n v="0.85211336725076503"/>
    <n v="0.202777777777777"/>
    <x v="5"/>
    <d v="2017-03-29T14:09:46"/>
    <d v="2017-03-29T14:10:55"/>
    <s v="a110"/>
    <x v="0"/>
  </r>
  <r>
    <n v="2795"/>
    <n v="40"/>
    <x v="1"/>
    <m/>
    <x v="22"/>
    <n v="5"/>
    <s v="no"/>
    <n v="4"/>
    <s v="yes"/>
    <n v="0.90740695529513804"/>
    <n v="0.71107053945042098"/>
    <n v="0.25463053385416601"/>
    <x v="0"/>
    <d v="2017-03-29T14:35:24"/>
    <d v="2017-03-29T14:36:13"/>
    <s v="-"/>
    <x v="0"/>
  </r>
  <r>
    <n v="2796"/>
    <n v="41"/>
    <x v="1"/>
    <m/>
    <x v="52"/>
    <n v="4"/>
    <s v="no"/>
    <n v="5"/>
    <s v="yes"/>
    <n v="0.68888888888888899"/>
    <n v="1"/>
    <n v="-1"/>
    <x v="0"/>
    <d v="2017-03-29T14:35:24"/>
    <d v="2017-03-29T14:36:27"/>
    <s v="-"/>
    <x v="0"/>
  </r>
  <r>
    <n v="2630"/>
    <n v="41"/>
    <x v="2"/>
    <m/>
    <x v="43"/>
    <n v="3"/>
    <s v="no"/>
    <n v="4"/>
    <s v="yes"/>
    <n v="0.6"/>
    <n v="0.56120933222549796"/>
    <n v="0.86944444444444402"/>
    <x v="3"/>
    <d v="2017-03-29T14:15:50"/>
    <d v="2017-03-29T14:16:57"/>
    <s v="a010"/>
    <x v="1"/>
  </r>
  <r>
    <n v="2798"/>
    <n v="40"/>
    <x v="1"/>
    <m/>
    <x v="76"/>
    <n v="3"/>
    <s v="no"/>
    <n v="2"/>
    <s v="yes"/>
    <n v="0.19629584418402701"/>
    <n v="-0.54992261374672902"/>
    <n v="0.65463053385416603"/>
    <x v="0"/>
    <d v="2017-03-29T14:36:21"/>
    <d v="2017-03-29T14:37:24"/>
    <s v="-"/>
    <x v="0"/>
  </r>
  <r>
    <n v="2799"/>
    <n v="41"/>
    <x v="1"/>
    <m/>
    <x v="35"/>
    <n v="3"/>
    <s v="no"/>
    <n v="4"/>
    <s v="yes"/>
    <n v="0.71111111111111103"/>
    <n v="-0.292809334208676"/>
    <n v="2.7777777777777302E-3"/>
    <x v="0"/>
    <d v="2017-03-29T14:35:49"/>
    <d v="2017-03-29T14:37:33"/>
    <s v="-"/>
    <x v="0"/>
  </r>
  <r>
    <n v="2800"/>
    <n v="40"/>
    <x v="1"/>
    <m/>
    <x v="20"/>
    <n v="4"/>
    <s v="no"/>
    <n v="4"/>
    <s v="yes"/>
    <n v="0.64074028862847199"/>
    <n v="-0.239332741136076"/>
    <n v="0.72129720052083302"/>
    <x v="0"/>
    <d v="2017-03-29T14:36:51"/>
    <d v="2017-03-29T14:37:38"/>
    <s v="-"/>
    <x v="0"/>
  </r>
  <r>
    <n v="2801"/>
    <n v="40"/>
    <x v="1"/>
    <m/>
    <x v="11"/>
    <n v="2"/>
    <s v="no"/>
    <n v="2"/>
    <s v="yes"/>
    <n v="0.37407362196180499"/>
    <n v="-0.239332741136076"/>
    <n v="0.72129720052083302"/>
    <x v="0"/>
    <d v="2017-03-29T14:37:05"/>
    <d v="2017-03-29T14:38:26"/>
    <s v="-"/>
    <x v="0"/>
  </r>
  <r>
    <n v="2802"/>
    <n v="40"/>
    <x v="1"/>
    <m/>
    <x v="1"/>
    <n v="1"/>
    <s v="yes"/>
    <n v="1"/>
    <s v="no"/>
    <n v="6.2962510850694306E-2"/>
    <n v="-0.99284674964036401"/>
    <n v="-0.25648057725694401"/>
    <x v="0"/>
    <d v="2017-03-29T14:37:53"/>
    <d v="2017-03-29T14:38:55"/>
    <s v="-"/>
    <x v="0"/>
  </r>
  <r>
    <n v="2803"/>
    <n v="41"/>
    <x v="1"/>
    <m/>
    <x v="18"/>
    <n v="4"/>
    <s v="no"/>
    <n v="4"/>
    <s v="yes"/>
    <n v="0.88888888888888895"/>
    <n v="0.64234966199251897"/>
    <n v="-0.15277777777777701"/>
    <x v="0"/>
    <d v="2017-03-29T14:36:55"/>
    <d v="2017-03-29T14:39:04"/>
    <s v="-"/>
    <x v="0"/>
  </r>
  <r>
    <n v="2804"/>
    <n v="40"/>
    <x v="1"/>
    <m/>
    <x v="10"/>
    <n v="2"/>
    <s v="no"/>
    <n v="2"/>
    <s v="no"/>
    <n v="-0.159259711371527"/>
    <n v="-0.99753946924550696"/>
    <n v="-5.6480577256944497E-2"/>
    <x v="0"/>
    <d v="2017-03-29T14:38:22"/>
    <d v="2017-03-29T14:39:09"/>
    <s v="-"/>
    <x v="0"/>
  </r>
  <r>
    <n v="2805"/>
    <n v="41"/>
    <x v="1"/>
    <m/>
    <x v="45"/>
    <n v="4"/>
    <s v="no"/>
    <n v="4"/>
    <s v="yes"/>
    <n v="0.6"/>
    <n v="0.78540410376632397"/>
    <n v="-0.93055555555555503"/>
    <x v="0"/>
    <d v="2017-03-29T14:38:26"/>
    <d v="2017-03-29T14:39:53"/>
    <s v="-"/>
    <x v="0"/>
  </r>
  <r>
    <n v="2806"/>
    <n v="41"/>
    <x v="1"/>
    <m/>
    <x v="48"/>
    <n v="4"/>
    <s v="no"/>
    <n v="5"/>
    <s v="yes"/>
    <n v="0.55555555555555503"/>
    <n v="-0.71942736214248504"/>
    <n v="0.60277777777777697"/>
    <x v="0"/>
    <d v="2017-03-29T14:39:15"/>
    <d v="2017-03-29T14:40:20"/>
    <s v="-"/>
    <x v="0"/>
  </r>
  <r>
    <n v="2807"/>
    <n v="40"/>
    <x v="1"/>
    <m/>
    <x v="30"/>
    <n v="2"/>
    <s v="no"/>
    <n v="2"/>
    <s v="no"/>
    <n v="0.24074028862847199"/>
    <n v="-0.96177951176521603"/>
    <n v="0.41018608940972201"/>
    <x v="0"/>
    <d v="2017-03-29T14:38:36"/>
    <d v="2017-03-29T14:40:21"/>
    <s v="-"/>
    <x v="0"/>
  </r>
  <r>
    <n v="2808"/>
    <n v="40"/>
    <x v="1"/>
    <m/>
    <x v="52"/>
    <n v="5"/>
    <s v="no"/>
    <n v="4"/>
    <s v="yes"/>
    <n v="0.50740695529513902"/>
    <n v="-0.89238457550800399"/>
    <n v="0.45463053385416602"/>
    <x v="0"/>
    <d v="2017-03-29T14:39:48"/>
    <d v="2017-03-29T14:40:39"/>
    <s v="-"/>
    <x v="0"/>
  </r>
  <r>
    <n v="2809"/>
    <n v="40"/>
    <x v="1"/>
    <m/>
    <x v="72"/>
    <n v="5"/>
    <s v="yes"/>
    <n v="4"/>
    <s v="yes"/>
    <n v="0.28518473307291597"/>
    <n v="-0.54992788956532102"/>
    <n v="0.65462917751736105"/>
    <x v="0"/>
    <d v="2017-03-29T14:40:06"/>
    <d v="2017-03-29T14:41:02"/>
    <s v="-"/>
    <x v="0"/>
  </r>
  <r>
    <n v="2810"/>
    <n v="41"/>
    <x v="1"/>
    <m/>
    <x v="51"/>
    <n v="3"/>
    <s v="yes"/>
    <n v="4"/>
    <s v="yes"/>
    <n v="0.11111111111111099"/>
    <n v="0.19060867479285201"/>
    <n v="-0.79722222222222205"/>
    <x v="0"/>
    <d v="2017-03-29T14:39:42"/>
    <d v="2017-03-29T14:41:19"/>
    <s v="-"/>
    <x v="0"/>
  </r>
  <r>
    <n v="2811"/>
    <n v="40"/>
    <x v="1"/>
    <m/>
    <x v="23"/>
    <n v="2"/>
    <s v="no"/>
    <n v="2"/>
    <s v="no"/>
    <n v="0.37407362196180499"/>
    <n v="-0.45748813767482699"/>
    <n v="0.67685275607638895"/>
    <x v="0"/>
    <d v="2017-03-29T14:40:29"/>
    <d v="2017-03-29T14:41:36"/>
    <s v="-"/>
    <x v="0"/>
  </r>
  <r>
    <n v="2812"/>
    <n v="41"/>
    <x v="1"/>
    <m/>
    <x v="75"/>
    <n v="4"/>
    <s v="no"/>
    <n v="5"/>
    <s v="yes"/>
    <n v="0.6"/>
    <n v="0.99637732798284195"/>
    <n v="-1"/>
    <x v="0"/>
    <d v="2017-03-29T14:40:41"/>
    <d v="2017-03-29T14:41:41"/>
    <s v="-"/>
    <x v="0"/>
  </r>
  <r>
    <n v="2813"/>
    <n v="41"/>
    <x v="1"/>
    <m/>
    <x v="44"/>
    <n v="3"/>
    <s v="no"/>
    <n v="3"/>
    <s v="yes"/>
    <n v="0.53333333333333299"/>
    <n v="0.63131915278432404"/>
    <n v="-0.88611111111111096"/>
    <x v="0"/>
    <d v="2017-03-29T14:41:03"/>
    <d v="2017-03-29T14:42:15"/>
    <s v="-"/>
    <x v="0"/>
  </r>
  <r>
    <n v="2814"/>
    <n v="41"/>
    <x v="1"/>
    <m/>
    <x v="22"/>
    <n v="4"/>
    <s v="no"/>
    <n v="4"/>
    <s v="yes"/>
    <n v="0.73333333333333295"/>
    <n v="-0.17400564782724301"/>
    <n v="-0.219444444444444"/>
    <x v="0"/>
    <d v="2017-03-29T14:41:37"/>
    <d v="2017-03-29T14:42:40"/>
    <s v="-"/>
    <x v="0"/>
  </r>
  <r>
    <n v="2857"/>
    <n v="42"/>
    <x v="1"/>
    <m/>
    <x v="203"/>
    <n v="3"/>
    <s v="no"/>
    <n v="1"/>
    <s v="yes"/>
    <n v="-0.57777777777777695"/>
    <n v="-0.77981182665191895"/>
    <n v="0.180555555555555"/>
    <x v="0"/>
    <d v="2017-03-29T15:16:22"/>
    <d v="2017-03-29T15:17:41"/>
    <s v="-"/>
    <x v="0"/>
  </r>
  <r>
    <n v="2858"/>
    <n v="42"/>
    <x v="1"/>
    <m/>
    <x v="194"/>
    <n v="4"/>
    <s v="no"/>
    <n v="3"/>
    <s v="yes"/>
    <n v="0.844444444444444"/>
    <n v="0.44394467777885699"/>
    <n v="0.22500000000000001"/>
    <x v="0"/>
    <d v="2017-03-29T15:17:02"/>
    <d v="2017-03-29T15:18:12"/>
    <s v="-"/>
    <x v="0"/>
  </r>
  <r>
    <n v="2859"/>
    <n v="43"/>
    <x v="1"/>
    <m/>
    <x v="197"/>
    <n v="4"/>
    <s v="no"/>
    <n v="2"/>
    <s v="yes"/>
    <n v="0.86444363064236096"/>
    <n v="0.53888187722612502"/>
    <n v="0.32277764214409699"/>
    <x v="0"/>
    <d v="2017-03-29T15:17:34"/>
    <d v="2017-03-29T15:18:36"/>
    <s v="-"/>
    <x v="0"/>
  </r>
  <r>
    <n v="2860"/>
    <n v="42"/>
    <x v="1"/>
    <m/>
    <x v="171"/>
    <n v="3"/>
    <s v="no"/>
    <n v="1"/>
    <s v="yes"/>
    <n v="0.66666666666666596"/>
    <n v="-0.50133814047780401"/>
    <n v="0.313888888888888"/>
    <x v="0"/>
    <d v="2017-03-29T15:17:34"/>
    <d v="2017-03-29T15:18:46"/>
    <s v="-"/>
    <x v="0"/>
  </r>
  <r>
    <n v="2861"/>
    <n v="43"/>
    <x v="1"/>
    <m/>
    <x v="230"/>
    <n v="1"/>
    <s v="no"/>
    <n v="3"/>
    <s v="no"/>
    <n v="-0.42444525824652701"/>
    <n v="-0.95542663190055299"/>
    <n v="-5.50001356336806E-2"/>
    <x v="0"/>
    <d v="2017-03-29T15:18:02"/>
    <d v="2017-03-29T15:19:00"/>
    <s v="-"/>
    <x v="0"/>
  </r>
  <r>
    <n v="2862"/>
    <n v="42"/>
    <x v="1"/>
    <m/>
    <x v="172"/>
    <n v="3"/>
    <s v="no"/>
    <n v="1"/>
    <s v="yes"/>
    <n v="4.4444444444444398E-2"/>
    <n v="-0.927858847630605"/>
    <n v="0.469444444444444"/>
    <x v="0"/>
    <d v="2017-03-29T15:18:08"/>
    <d v="2017-03-29T15:19:11"/>
    <s v="-"/>
    <x v="0"/>
  </r>
  <r>
    <n v="2863"/>
    <n v="43"/>
    <x v="1"/>
    <m/>
    <x v="170"/>
    <n v="3"/>
    <s v="yes"/>
    <n v="1"/>
    <s v="yes"/>
    <n v="0.77555474175347205"/>
    <n v="6.6327317469381405E-2"/>
    <n v="5.6110975477430498E-2"/>
    <x v="0"/>
    <d v="2017-03-29T15:18:26"/>
    <d v="2017-03-29T15:19:31"/>
    <s v="-"/>
    <x v="0"/>
  </r>
  <r>
    <n v="2864"/>
    <n v="42"/>
    <x v="1"/>
    <m/>
    <x v="240"/>
    <n v="3"/>
    <s v="no"/>
    <n v="4"/>
    <s v="yes"/>
    <n v="0.11111111111111099"/>
    <n v="-0.927858847630605"/>
    <n v="0.469444444444444"/>
    <x v="0"/>
    <d v="2017-03-29T15:18:33"/>
    <d v="2017-03-29T15:19:44"/>
    <s v="-"/>
    <x v="0"/>
  </r>
  <r>
    <n v="2865"/>
    <n v="43"/>
    <x v="1"/>
    <m/>
    <x v="176"/>
    <n v="4"/>
    <s v="yes"/>
    <n v="2"/>
    <s v="yes"/>
    <n v="0.84222140842013804"/>
    <n v="0.43286349849560601"/>
    <n v="0.50055541992187502"/>
    <x v="0"/>
    <d v="2017-03-29T15:18:57"/>
    <d v="2017-03-29T15:20:04"/>
    <s v="-"/>
    <x v="0"/>
  </r>
  <r>
    <n v="2866"/>
    <n v="42"/>
    <x v="1"/>
    <m/>
    <x v="235"/>
    <n v="4"/>
    <s v="no"/>
    <n v="4"/>
    <s v="yes"/>
    <n v="0.68888888888888899"/>
    <n v="0.34382380314924199"/>
    <n v="0.82499999999999996"/>
    <x v="0"/>
    <d v="2017-03-29T15:19:06"/>
    <d v="2017-03-29T15:20:09"/>
    <s v="-"/>
    <x v="0"/>
  </r>
  <r>
    <n v="2867"/>
    <n v="45"/>
    <x v="1"/>
    <m/>
    <x v="202"/>
    <n v="3"/>
    <s v="no"/>
    <n v="1"/>
    <s v="yes"/>
    <n v="0.75333251953125002"/>
    <n v="-6.1581800580392303E-2"/>
    <n v="0.58944430881076304"/>
    <x v="0"/>
    <d v="2017-03-29T15:19:03"/>
    <d v="2017-03-29T15:20:09"/>
    <s v="-"/>
    <x v="0"/>
  </r>
  <r>
    <n v="2868"/>
    <n v="43"/>
    <x v="1"/>
    <m/>
    <x v="198"/>
    <n v="4"/>
    <s v="yes"/>
    <n v="3"/>
    <s v="yes"/>
    <n v="0.59777696397569402"/>
    <n v="1.8217262143413501E-2"/>
    <n v="0.76722208658854096"/>
    <x v="0"/>
    <d v="2017-03-29T15:19:29"/>
    <d v="2017-03-29T15:20:29"/>
    <s v="-"/>
    <x v="0"/>
  </r>
  <r>
    <n v="2869"/>
    <n v="42"/>
    <x v="1"/>
    <m/>
    <x v="189"/>
    <n v="4"/>
    <s v="no"/>
    <n v="3"/>
    <s v="yes"/>
    <n v="0.6"/>
    <n v="-0.72677220383770402"/>
    <n v="0.469444444444444"/>
    <x v="0"/>
    <d v="2017-03-29T15:19:30"/>
    <d v="2017-03-29T15:20:34"/>
    <s v="-"/>
    <x v="0"/>
  </r>
  <r>
    <n v="2870"/>
    <n v="45"/>
    <x v="1"/>
    <m/>
    <x v="214"/>
    <n v="3"/>
    <s v="no"/>
    <n v="3"/>
    <s v="yes"/>
    <n v="0.66444363064236101"/>
    <n v="1.8217262143413501E-2"/>
    <n v="0.76722208658854096"/>
    <x v="0"/>
    <d v="2017-03-29T15:19:35"/>
    <d v="2017-03-29T15:20:48"/>
    <s v="-"/>
    <x v="0"/>
  </r>
  <r>
    <n v="2871"/>
    <n v="43"/>
    <x v="1"/>
    <m/>
    <x v="206"/>
    <n v="2"/>
    <s v="yes"/>
    <n v="2"/>
    <s v="yes"/>
    <n v="0.46444363064236099"/>
    <n v="-0.93159430557022704"/>
    <n v="0.43388875325520798"/>
    <x v="0"/>
    <d v="2017-03-29T15:19:55"/>
    <d v="2017-03-29T15:20:52"/>
    <s v="-"/>
    <x v="0"/>
  </r>
  <r>
    <n v="2872"/>
    <n v="42"/>
    <x v="1"/>
    <m/>
    <x v="209"/>
    <n v="3"/>
    <s v="no"/>
    <n v="3"/>
    <s v="yes"/>
    <n v="0.31111111111111101"/>
    <n v="-0.27840687055632601"/>
    <n v="0.71388888888888902"/>
    <x v="0"/>
    <d v="2017-03-29T15:19:56"/>
    <d v="2017-03-29T15:21:07"/>
    <s v="-"/>
    <x v="0"/>
  </r>
  <r>
    <n v="2873"/>
    <n v="42"/>
    <x v="1"/>
    <m/>
    <x v="209"/>
    <n v="3"/>
    <s v="no"/>
    <n v="3"/>
    <s v="yes"/>
    <n v="0.31111111111111101"/>
    <n v="-0.27840687055632601"/>
    <n v="0.71388888888888902"/>
    <x v="0"/>
    <d v="2017-03-29T15:19:56"/>
    <d v="2017-03-29T15:21:12"/>
    <s v="-"/>
    <x v="0"/>
  </r>
  <r>
    <n v="2874"/>
    <n v="43"/>
    <x v="1"/>
    <m/>
    <x v="239"/>
    <n v="5"/>
    <s v="no"/>
    <n v="4"/>
    <s v="yes"/>
    <n v="0.46444363064236099"/>
    <n v="0.87882407696740406"/>
    <n v="0.96722208658854103"/>
    <x v="0"/>
    <d v="2017-03-29T15:20:18"/>
    <d v="2017-03-29T15:21:16"/>
    <s v="-"/>
    <x v="0"/>
  </r>
  <r>
    <n v="2875"/>
    <n v="42"/>
    <x v="1"/>
    <m/>
    <x v="214"/>
    <n v="3"/>
    <s v="no"/>
    <n v="4"/>
    <s v="yes"/>
    <n v="0.6"/>
    <n v="-0.72677220383770402"/>
    <n v="0.42499999999999999"/>
    <x v="0"/>
    <d v="2017-03-29T15:20:34"/>
    <d v="2017-03-29T15:21:33"/>
    <s v="-"/>
    <x v="0"/>
  </r>
  <r>
    <n v="2876"/>
    <n v="43"/>
    <x v="1"/>
    <m/>
    <x v="215"/>
    <n v="4"/>
    <s v="no"/>
    <n v="4"/>
    <s v="yes"/>
    <n v="0.55333251953124996"/>
    <n v="0.82558125572338203"/>
    <n v="0.944999864366319"/>
    <x v="0"/>
    <d v="2017-03-29T15:20:42"/>
    <d v="2017-03-29T15:21:38"/>
    <s v="-"/>
    <x v="0"/>
  </r>
  <r>
    <n v="2877"/>
    <n v="42"/>
    <x v="1"/>
    <m/>
    <x v="242"/>
    <n v="2"/>
    <s v="no"/>
    <n v="1"/>
    <s v="no"/>
    <n v="0.44444444444444398"/>
    <n v="-0.94474723694402696"/>
    <n v="-0.13055555555555501"/>
    <x v="0"/>
    <d v="2017-03-29T15:20:55"/>
    <d v="2017-03-29T15:21:50"/>
    <s v="-"/>
    <x v="0"/>
  </r>
  <r>
    <n v="2878"/>
    <n v="44"/>
    <x v="1"/>
    <m/>
    <x v="220"/>
    <n v="4"/>
    <s v="yes"/>
    <n v="2"/>
    <s v="yes"/>
    <n v="0.55185139973958297"/>
    <n v="-0.35350837524045198"/>
    <n v="0.69907497829861098"/>
    <x v="0"/>
    <d v="2017-03-29T15:19:31"/>
    <d v="2017-03-29T15:21:52"/>
    <s v="-"/>
    <x v="0"/>
  </r>
  <r>
    <n v="2879"/>
    <n v="43"/>
    <x v="1"/>
    <m/>
    <x v="209"/>
    <n v="2"/>
    <s v="yes"/>
    <n v="2"/>
    <s v="no"/>
    <n v="4.2221408420138801E-2"/>
    <n v="-0.62910583785523699"/>
    <n v="-0.63277791341145795"/>
    <x v="0"/>
    <d v="2017-03-29T15:21:03"/>
    <d v="2017-03-29T15:21:58"/>
    <s v="-"/>
    <x v="0"/>
  </r>
  <r>
    <n v="2880"/>
    <n v="45"/>
    <x v="1"/>
    <m/>
    <x v="234"/>
    <n v="2"/>
    <s v="yes"/>
    <n v="1"/>
    <s v="no"/>
    <n v="0.10888807508680499"/>
    <n v="0.50040168709097199"/>
    <n v="0.85611165364583297"/>
    <x v="0"/>
    <d v="2017-03-29T15:20:14"/>
    <d v="2017-03-29T15:22:10"/>
    <s v="-"/>
    <x v="0"/>
  </r>
  <r>
    <n v="2881"/>
    <n v="42"/>
    <x v="1"/>
    <m/>
    <x v="166"/>
    <n v="4"/>
    <s v="no"/>
    <n v="4"/>
    <s v="yes"/>
    <n v="0.844444444444444"/>
    <n v="0.44394467777885699"/>
    <n v="0.15833333333333299"/>
    <x v="0"/>
    <d v="2017-03-29T15:21:12"/>
    <d v="2017-03-29T15:22:21"/>
    <s v="-"/>
    <x v="0"/>
  </r>
  <r>
    <n v="2882"/>
    <n v="43"/>
    <x v="1"/>
    <m/>
    <x v="171"/>
    <n v="4"/>
    <s v="yes"/>
    <n v="1"/>
    <s v="yes"/>
    <n v="0.197776963975694"/>
    <n v="-0.75320473516862696"/>
    <n v="0.58944430881076304"/>
    <x v="0"/>
    <d v="2017-03-29T15:21:24"/>
    <d v="2017-03-29T15:22:23"/>
    <s v="-"/>
    <x v="0"/>
  </r>
  <r>
    <n v="2883"/>
    <n v="43"/>
    <x v="1"/>
    <m/>
    <x v="182"/>
    <n v="3"/>
    <s v="yes"/>
    <n v="3"/>
    <s v="no"/>
    <n v="1.9999186197916598E-2"/>
    <n v="-0.99441655157007203"/>
    <n v="0.233888753255208"/>
    <x v="0"/>
    <d v="2017-03-29T15:21:49"/>
    <d v="2017-03-29T15:22:39"/>
    <s v="-"/>
    <x v="0"/>
  </r>
  <r>
    <n v="2884"/>
    <n v="45"/>
    <x v="1"/>
    <m/>
    <x v="179"/>
    <n v="3"/>
    <s v="yes"/>
    <n v="3"/>
    <s v="yes"/>
    <n v="0.86444363064236096"/>
    <n v="0.95859200574798897"/>
    <n v="1"/>
    <x v="0"/>
    <d v="2017-03-29T15:21:36"/>
    <d v="2017-03-29T15:22:39"/>
    <s v="-"/>
    <x v="0"/>
  </r>
  <r>
    <n v="2885"/>
    <n v="42"/>
    <x v="2"/>
    <m/>
    <x v="38"/>
    <n v="5"/>
    <s v="yes"/>
    <n v="4"/>
    <s v="yes"/>
    <n v="0.93333333333333302"/>
    <n v="0.79348956196801002"/>
    <n v="0.75833333333333297"/>
    <x v="1"/>
    <d v="2017-03-29T15:21:43"/>
    <d v="2017-03-29T15:22:47"/>
    <s v="a110"/>
    <x v="1"/>
  </r>
  <r>
    <n v="2886"/>
    <n v="44"/>
    <x v="1"/>
    <m/>
    <x v="187"/>
    <n v="2"/>
    <s v="yes"/>
    <n v="1"/>
    <s v="no"/>
    <n v="-0.78148193359374996"/>
    <n v="0.100519129945316"/>
    <n v="-7.8702799479166599E-2"/>
    <x v="0"/>
    <d v="2017-03-29T15:21:15"/>
    <d v="2017-03-29T15:22:55"/>
    <s v="-"/>
    <x v="0"/>
  </r>
  <r>
    <n v="2887"/>
    <n v="42"/>
    <x v="1"/>
    <m/>
    <x v="213"/>
    <n v="3"/>
    <s v="no"/>
    <n v="2"/>
    <s v="yes"/>
    <n v="0.66666666666666596"/>
    <n v="-0.50133814047780401"/>
    <n v="0.33611111111111103"/>
    <x v="0"/>
    <d v="2017-03-29T15:22:08"/>
    <d v="2017-03-29T15:23:07"/>
    <s v="-"/>
    <x v="0"/>
  </r>
  <r>
    <n v="2888"/>
    <n v="43"/>
    <x v="2"/>
    <m/>
    <x v="40"/>
    <n v="3"/>
    <s v="yes"/>
    <n v="2"/>
    <s v="yes"/>
    <n v="1.9999186197916598E-2"/>
    <n v="-0.99287567453333203"/>
    <n v="0.25611097547743"/>
    <x v="2"/>
    <d v="2017-03-29T15:22:05"/>
    <d v="2017-03-29T15:23:13"/>
    <s v="a001"/>
    <x v="1"/>
  </r>
  <r>
    <n v="2889"/>
    <n v="43"/>
    <x v="1"/>
    <m/>
    <x v="218"/>
    <n v="4"/>
    <s v="no"/>
    <n v="4"/>
    <s v="yes"/>
    <n v="0.28666585286458302"/>
    <n v="-0.45091002165072103"/>
    <n v="0.67833319769965195"/>
    <x v="0"/>
    <d v="2017-03-29T15:22:39"/>
    <d v="2017-03-29T15:23:31"/>
    <s v="-"/>
    <x v="0"/>
  </r>
  <r>
    <n v="2890"/>
    <n v="45"/>
    <x v="1"/>
    <m/>
    <x v="244"/>
    <n v="4"/>
    <s v="no"/>
    <n v="4"/>
    <s v="yes"/>
    <n v="0.48666585286458303"/>
    <n v="0.50040168709097199"/>
    <n v="0.85611165364583297"/>
    <x v="0"/>
    <d v="2017-03-29T15:22:05"/>
    <d v="2017-03-29T15:23:34"/>
    <s v="-"/>
    <x v="0"/>
  </r>
  <r>
    <n v="2891"/>
    <n v="42"/>
    <x v="1"/>
    <m/>
    <x v="208"/>
    <n v="4"/>
    <s v="no"/>
    <n v="4"/>
    <s v="yes"/>
    <n v="0.66666666666666596"/>
    <n v="-0.50133814047780401"/>
    <n v="0.313888888888888"/>
    <x v="0"/>
    <d v="2017-03-29T15:22:29"/>
    <d v="2017-03-29T15:23:41"/>
    <s v="-"/>
    <x v="0"/>
  </r>
  <r>
    <n v="2892"/>
    <n v="43"/>
    <x v="1"/>
    <m/>
    <x v="181"/>
    <n v="4"/>
    <s v="no"/>
    <n v="4"/>
    <s v="yes"/>
    <n v="0.57555474175347199"/>
    <n v="-0.78458525603030504"/>
    <n v="0.56722208658854101"/>
    <x v="0"/>
    <d v="2017-03-29T15:22:57"/>
    <d v="2017-03-29T15:23:51"/>
    <s v="-"/>
    <x v="0"/>
  </r>
  <r>
    <n v="2893"/>
    <n v="45"/>
    <x v="1"/>
    <m/>
    <x v="217"/>
    <n v="2"/>
    <s v="yes"/>
    <n v="2"/>
    <s v="yes"/>
    <n v="0.46444363064236099"/>
    <n v="0.82558125572338203"/>
    <n v="0.944999864366319"/>
    <x v="0"/>
    <d v="2017-03-29T15:22:59"/>
    <d v="2017-03-29T15:23:54"/>
    <s v="-"/>
    <x v="0"/>
  </r>
  <r>
    <n v="2894"/>
    <n v="42"/>
    <x v="1"/>
    <m/>
    <x v="215"/>
    <n v="4"/>
    <s v="no"/>
    <n v="2"/>
    <s v="yes"/>
    <n v="0.97777777777777697"/>
    <n v="0.90077020657746798"/>
    <n v="0.95833333333333304"/>
    <x v="0"/>
    <d v="2017-03-29T15:23:03"/>
    <d v="2017-03-29T15:24:06"/>
    <s v="-"/>
    <x v="0"/>
  </r>
  <r>
    <n v="2895"/>
    <n v="43"/>
    <x v="1"/>
    <m/>
    <x v="201"/>
    <n v="4"/>
    <s v="yes"/>
    <n v="1"/>
    <s v="yes"/>
    <n v="0.28666585286458302"/>
    <n v="-0.87375230661150205"/>
    <n v="0.52277764214409705"/>
    <x v="0"/>
    <d v="2017-03-29T15:23:17"/>
    <d v="2017-03-29T15:24:13"/>
    <s v="-"/>
    <x v="0"/>
  </r>
  <r>
    <n v="2896"/>
    <n v="44"/>
    <x v="1"/>
    <m/>
    <x v="224"/>
    <n v="2"/>
    <s v="no"/>
    <n v="3"/>
    <s v="no"/>
    <n v="-0.78148193359374996"/>
    <n v="0.100519129945316"/>
    <n v="-0.38981391059027698"/>
    <x v="0"/>
    <d v="2017-03-29T15:22:18"/>
    <d v="2017-03-29T15:24:27"/>
    <s v="-"/>
    <x v="0"/>
  </r>
  <r>
    <n v="2897"/>
    <n v="42"/>
    <x v="1"/>
    <m/>
    <x v="219"/>
    <n v="4"/>
    <s v="no"/>
    <n v="3"/>
    <s v="yes"/>
    <n v="1"/>
    <n v="1"/>
    <n v="0.40277777777777701"/>
    <x v="0"/>
    <d v="2017-03-29T15:23:28"/>
    <d v="2017-03-29T15:24:27"/>
    <s v="-"/>
    <x v="0"/>
  </r>
  <r>
    <n v="2898"/>
    <n v="43"/>
    <x v="1"/>
    <m/>
    <x v="213"/>
    <n v="3"/>
    <s v="yes"/>
    <n v="1"/>
    <s v="yes"/>
    <n v="0.37555474175347198"/>
    <n v="-0.97373573884053699"/>
    <n v="-3.27779134114582E-2"/>
    <x v="0"/>
    <d v="2017-03-29T15:23:39"/>
    <d v="2017-03-29T15:24:30"/>
    <s v="-"/>
    <x v="0"/>
  </r>
  <r>
    <n v="2899"/>
    <n v="45"/>
    <x v="1"/>
    <m/>
    <x v="219"/>
    <n v="2"/>
    <s v="yes"/>
    <n v="1"/>
    <s v="yes"/>
    <n v="0.39777696397569401"/>
    <n v="0.82558125572338203"/>
    <n v="0.944999864366319"/>
    <x v="0"/>
    <d v="2017-03-29T15:23:19"/>
    <d v="2017-03-29T15:24:35"/>
    <s v="-"/>
    <x v="0"/>
  </r>
  <r>
    <n v="2900"/>
    <n v="43"/>
    <x v="1"/>
    <m/>
    <x v="228"/>
    <n v="3"/>
    <s v="yes"/>
    <n v="3"/>
    <s v="no"/>
    <n v="0.10888807508680499"/>
    <n v="-0.99858548368823896"/>
    <n v="-5.50001356336806E-2"/>
    <x v="0"/>
    <d v="2017-03-29T15:23:55"/>
    <d v="2017-03-29T15:24:51"/>
    <s v="-"/>
    <x v="0"/>
  </r>
  <r>
    <n v="2901"/>
    <n v="43"/>
    <x v="1"/>
    <m/>
    <x v="168"/>
    <n v="4"/>
    <s v="yes"/>
    <n v="4"/>
    <s v="yes"/>
    <n v="0.73111029730902699"/>
    <n v="-0.18622689103530199"/>
    <n v="0.65611097547743003"/>
    <x v="0"/>
    <d v="2017-03-29T15:24:17"/>
    <d v="2017-03-29T15:25:06"/>
    <s v="-"/>
    <x v="0"/>
  </r>
  <r>
    <n v="2902"/>
    <n v="43"/>
    <x v="1"/>
    <m/>
    <x v="208"/>
    <n v="3"/>
    <s v="yes"/>
    <n v="2"/>
    <s v="no"/>
    <n v="0.39777696397569401"/>
    <n v="-0.96657860464026302"/>
    <n v="0.16722208658854101"/>
    <x v="0"/>
    <d v="2017-03-29T15:24:32"/>
    <d v="2017-03-29T15:25:24"/>
    <s v="-"/>
    <x v="0"/>
  </r>
  <r>
    <n v="2903"/>
    <n v="43"/>
    <x v="1"/>
    <m/>
    <x v="226"/>
    <n v="3"/>
    <s v="yes"/>
    <n v="1"/>
    <s v="yes"/>
    <n v="0.10888807508680499"/>
    <n v="-0.84143257043934205"/>
    <n v="0.54499986436631898"/>
    <x v="0"/>
    <d v="2017-03-29T15:24:50"/>
    <d v="2017-03-29T15:25:43"/>
    <s v="-"/>
    <x v="0"/>
  </r>
  <r>
    <n v="2904"/>
    <n v="45"/>
    <x v="1"/>
    <m/>
    <x v="185"/>
    <n v="2"/>
    <s v="yes"/>
    <n v="2"/>
    <s v="no"/>
    <n v="-0.335556369357638"/>
    <n v="-0.98300891517981004"/>
    <n v="-3.2777235243055598E-2"/>
    <x v="0"/>
    <d v="2017-03-29T15:24:01"/>
    <d v="2017-03-29T15:25:54"/>
    <s v="-"/>
    <x v="0"/>
  </r>
  <r>
    <n v="2905"/>
    <n v="43"/>
    <x v="1"/>
    <m/>
    <x v="195"/>
    <n v="4"/>
    <s v="yes"/>
    <n v="1"/>
    <s v="yes"/>
    <n v="0.39777696397569401"/>
    <n v="-0.45091002165072103"/>
    <n v="0.67833319769965195"/>
    <x v="0"/>
    <d v="2017-03-29T15:25:09"/>
    <d v="2017-03-29T15:26:03"/>
    <s v="-"/>
    <x v="0"/>
  </r>
  <r>
    <n v="2906"/>
    <n v="42"/>
    <x v="1"/>
    <m/>
    <x v="226"/>
    <n v="4"/>
    <s v="no"/>
    <n v="4"/>
    <s v="yes"/>
    <n v="0.66666666666666596"/>
    <n v="-0.50133814047780401"/>
    <n v="0.358333333333333"/>
    <x v="0"/>
    <d v="2017-03-29T15:23:49"/>
    <d v="2017-03-29T15:26:05"/>
    <s v="-"/>
    <x v="0"/>
  </r>
  <r>
    <n v="2907"/>
    <n v="43"/>
    <x v="1"/>
    <m/>
    <x v="203"/>
    <n v="3"/>
    <s v="yes"/>
    <n v="3"/>
    <s v="yes"/>
    <n v="-4.6667480468750001E-2"/>
    <n v="-0.99870929648114204"/>
    <n v="0.100555419921874"/>
    <x v="0"/>
    <d v="2017-03-29T15:25:29"/>
    <d v="2017-03-29T15:26:20"/>
    <s v="-"/>
    <x v="0"/>
  </r>
  <r>
    <n v="2908"/>
    <n v="42"/>
    <x v="1"/>
    <m/>
    <x v="210"/>
    <n v="5"/>
    <s v="no"/>
    <n v="3"/>
    <s v="yes"/>
    <n v="0.8"/>
    <n v="0.20632928530448399"/>
    <n v="0.51388888888888795"/>
    <x v="0"/>
    <d v="2017-03-29T15:25:27"/>
    <d v="2017-03-29T15:26:26"/>
    <s v="-"/>
    <x v="0"/>
  </r>
  <r>
    <n v="2909"/>
    <n v="45"/>
    <x v="1"/>
    <m/>
    <x v="228"/>
    <n v="3"/>
    <s v="no"/>
    <n v="2"/>
    <s v="yes"/>
    <n v="0.66444363064236101"/>
    <n v="-0.51057678615554103"/>
    <n v="-0.21055501302083299"/>
    <x v="0"/>
    <d v="2017-03-29T15:25:20"/>
    <d v="2017-03-29T15:26:41"/>
    <s v="-"/>
    <x v="0"/>
  </r>
  <r>
    <n v="2910"/>
    <n v="44"/>
    <x v="1"/>
    <m/>
    <x v="218"/>
    <n v="2"/>
    <s v="no"/>
    <n v="4"/>
    <s v="yes"/>
    <n v="0.37407362196180499"/>
    <n v="0.50214187545507605"/>
    <n v="-0.85648125542534703"/>
    <x v="0"/>
    <d v="2017-03-29T15:23:50"/>
    <d v="2017-03-29T15:26:44"/>
    <s v="-"/>
    <x v="0"/>
  </r>
  <r>
    <n v="2911"/>
    <n v="42"/>
    <x v="1"/>
    <m/>
    <x v="173"/>
    <n v="4"/>
    <s v="yes"/>
    <n v="1"/>
    <s v="yes"/>
    <n v="0.11111111111111099"/>
    <n v="-0.94307936740211795"/>
    <n v="0.44722222222222202"/>
    <x v="0"/>
    <d v="2017-03-29T15:25:47"/>
    <d v="2017-03-29T15:26:47"/>
    <s v="-"/>
    <x v="0"/>
  </r>
  <r>
    <n v="2912"/>
    <n v="43"/>
    <x v="2"/>
    <m/>
    <x v="43"/>
    <n v="2"/>
    <s v="no"/>
    <n v="2"/>
    <s v="no"/>
    <n v="-4.6667480468750001E-2"/>
    <n v="-0.80385400603882196"/>
    <n v="-0.56611124674479096"/>
    <x v="3"/>
    <d v="2017-03-29T15:25:45"/>
    <d v="2017-03-29T15:26:48"/>
    <s v="a010"/>
    <x v="1"/>
  </r>
  <r>
    <n v="2913"/>
    <n v="45"/>
    <x v="1"/>
    <m/>
    <x v="224"/>
    <n v="4"/>
    <s v="no"/>
    <n v="4"/>
    <s v="yes"/>
    <n v="0.46444363064236099"/>
    <n v="-0.450906996536104"/>
    <n v="0.67833387586805505"/>
    <x v="0"/>
    <d v="2017-03-29T15:26:07"/>
    <d v="2017-03-29T15:26:57"/>
    <s v="-"/>
    <x v="0"/>
  </r>
  <r>
    <n v="2914"/>
    <n v="43"/>
    <x v="1"/>
    <m/>
    <x v="179"/>
    <n v="3"/>
    <s v="yes"/>
    <n v="1"/>
    <s v="yes"/>
    <n v="0.37555474175347198"/>
    <n v="-0.97373573884053699"/>
    <n v="-0.25500013563368001"/>
    <x v="0"/>
    <d v="2017-03-29T15:26:14"/>
    <d v="2017-03-29T15:27:08"/>
    <s v="-"/>
    <x v="0"/>
  </r>
  <r>
    <n v="2915"/>
    <n v="44"/>
    <x v="1"/>
    <m/>
    <x v="206"/>
    <n v="5"/>
    <s v="yes"/>
    <n v="1"/>
    <s v="yes"/>
    <n v="0.90740695529513804"/>
    <n v="0.71107053945042098"/>
    <n v="0.12129652235243001"/>
    <x v="0"/>
    <d v="2017-03-29T15:26:08"/>
    <d v="2017-03-29T15:27:12"/>
    <s v="-"/>
    <x v="0"/>
  </r>
  <r>
    <n v="2916"/>
    <n v="42"/>
    <x v="1"/>
    <m/>
    <x v="232"/>
    <n v="2"/>
    <s v="no"/>
    <n v="4"/>
    <s v="yes"/>
    <n v="2.2222222222222102E-2"/>
    <n v="-0.99913751747300505"/>
    <n v="-6.3888888888888995E-2"/>
    <x v="0"/>
    <d v="2017-03-29T15:26:09"/>
    <d v="2017-03-29T15:27:19"/>
    <s v="-"/>
    <x v="0"/>
  </r>
  <r>
    <n v="2917"/>
    <n v="43"/>
    <x v="1"/>
    <m/>
    <x v="185"/>
    <n v="1"/>
    <s v="yes"/>
    <n v="2"/>
    <s v="yes"/>
    <n v="0.13111029730902701"/>
    <n v="-0.98539968394256205"/>
    <n v="-0.32166612413194401"/>
    <x v="0"/>
    <d v="2017-03-29T15:26:34"/>
    <d v="2017-03-29T15:27:33"/>
    <s v="-"/>
    <x v="0"/>
  </r>
  <r>
    <n v="2918"/>
    <n v="45"/>
    <x v="1"/>
    <m/>
    <x v="213"/>
    <n v="4"/>
    <s v="no"/>
    <n v="4"/>
    <s v="yes"/>
    <n v="0.57555474175347199"/>
    <n v="-0.78458525603030504"/>
    <n v="-0.54388834635416605"/>
    <x v="0"/>
    <d v="2017-03-29T15:26:23"/>
    <d v="2017-03-29T15:27:45"/>
    <s v="-"/>
    <x v="0"/>
  </r>
  <r>
    <n v="2919"/>
    <n v="43"/>
    <x v="1"/>
    <m/>
    <x v="191"/>
    <n v="2"/>
    <s v="yes"/>
    <n v="2"/>
    <s v="yes"/>
    <n v="0.55333251953124996"/>
    <n v="-0.82746206281204604"/>
    <n v="-0.29944458007812402"/>
    <x v="0"/>
    <d v="2017-03-29T15:26:59"/>
    <d v="2017-03-29T15:28:06"/>
    <s v="-"/>
    <x v="0"/>
  </r>
  <r>
    <n v="2920"/>
    <n v="44"/>
    <x v="1"/>
    <m/>
    <x v="197"/>
    <n v="4"/>
    <s v="yes"/>
    <n v="1"/>
    <s v="yes"/>
    <n v="0.90740695529513804"/>
    <n v="0.71107053945042098"/>
    <n v="0.18796386718749999"/>
    <x v="0"/>
    <d v="2017-03-29T15:26:36"/>
    <d v="2017-03-29T15:28:13"/>
    <s v="-"/>
    <x v="0"/>
  </r>
  <r>
    <n v="2921"/>
    <n v="43"/>
    <x v="1"/>
    <m/>
    <x v="187"/>
    <n v="4"/>
    <s v="yes"/>
    <n v="4"/>
    <s v="no"/>
    <n v="0.68666585286458304"/>
    <n v="-0.412936866411309"/>
    <n v="-0.58833346896701399"/>
    <x v="0"/>
    <d v="2017-03-29T15:27:32"/>
    <d v="2017-03-29T15:28:25"/>
    <s v="-"/>
    <x v="0"/>
  </r>
  <r>
    <n v="2922"/>
    <n v="45"/>
    <x v="2"/>
    <m/>
    <x v="85"/>
    <n v="2"/>
    <s v="no"/>
    <n v="2"/>
    <s v="yes"/>
    <n v="0.28666585286458302"/>
    <n v="-0.34619536671593998"/>
    <n v="0.70055609809027697"/>
    <x v="5"/>
    <d v="2017-03-29T15:27:11"/>
    <d v="2017-03-29T15:28:31"/>
    <s v="a101"/>
    <x v="0"/>
  </r>
  <r>
    <n v="2923"/>
    <n v="43"/>
    <x v="1"/>
    <m/>
    <x v="214"/>
    <n v="1"/>
    <s v="no"/>
    <n v="1"/>
    <s v="no"/>
    <n v="-0.93555636935763897"/>
    <n v="0.79983554368913901"/>
    <n v="-3.27779134114582E-2"/>
    <x v="0"/>
    <d v="2017-03-29T15:27:51"/>
    <d v="2017-03-29T15:28:44"/>
    <s v="-"/>
    <x v="0"/>
  </r>
  <r>
    <n v="2924"/>
    <n v="42"/>
    <x v="1"/>
    <m/>
    <x v="221"/>
    <n v="2"/>
    <s v="no"/>
    <n v="4"/>
    <s v="yes"/>
    <n v="0.11111111111111099"/>
    <n v="-0.95515963206185595"/>
    <n v="0.42499999999999999"/>
    <x v="0"/>
    <d v="2017-03-29T15:26:41"/>
    <d v="2017-03-29T15:28:54"/>
    <s v="-"/>
    <x v="0"/>
  </r>
  <r>
    <n v="2925"/>
    <n v="43"/>
    <x v="1"/>
    <m/>
    <x v="235"/>
    <n v="4"/>
    <s v="yes"/>
    <n v="4"/>
    <s v="yes"/>
    <n v="0.64222140842013897"/>
    <n v="-0.59631038523719904"/>
    <n v="0.52277764214409705"/>
    <x v="0"/>
    <d v="2017-03-29T15:28:10"/>
    <d v="2017-03-29T15:28:59"/>
    <s v="-"/>
    <x v="0"/>
  </r>
  <r>
    <n v="2926"/>
    <n v="45"/>
    <x v="1"/>
    <m/>
    <x v="231"/>
    <n v="2"/>
    <s v="no"/>
    <n v="3"/>
    <s v="no"/>
    <n v="-0.86888970269097199"/>
    <n v="0.55876145456478898"/>
    <n v="-0.63277723524305496"/>
    <x v="0"/>
    <d v="2017-03-29T15:27:57"/>
    <d v="2017-03-29T15:29:01"/>
    <s v="-"/>
    <x v="0"/>
  </r>
  <r>
    <n v="2927"/>
    <n v="42"/>
    <x v="1"/>
    <m/>
    <x v="237"/>
    <n v="5"/>
    <s v="no"/>
    <n v="5"/>
    <s v="yes"/>
    <n v="1"/>
    <n v="1"/>
    <n v="0.98055555555555496"/>
    <x v="0"/>
    <d v="2017-03-29T15:28:16"/>
    <d v="2017-03-29T15:29:12"/>
    <s v="-"/>
    <x v="0"/>
  </r>
  <r>
    <n v="2928"/>
    <n v="44"/>
    <x v="1"/>
    <m/>
    <x v="178"/>
    <n v="4"/>
    <s v="yes"/>
    <n v="2"/>
    <s v="yes"/>
    <n v="0.81851806640625002"/>
    <n v="0.30898911935685103"/>
    <n v="-0.34536946614583303"/>
    <x v="0"/>
    <d v="2017-03-29T15:27:36"/>
    <d v="2017-03-29T15:29:16"/>
    <s v="-"/>
    <x v="0"/>
  </r>
  <r>
    <n v="2929"/>
    <n v="43"/>
    <x v="1"/>
    <m/>
    <x v="245"/>
    <n v="1"/>
    <s v="yes"/>
    <n v="1"/>
    <s v="no"/>
    <n v="-0.73555636935763802"/>
    <n v="-0.16172048460678001"/>
    <n v="0.43388943142361103"/>
    <x v="0"/>
    <d v="2017-03-29T15:28:25"/>
    <d v="2017-03-29T15:29:19"/>
    <s v="-"/>
    <x v="0"/>
  </r>
  <r>
    <n v="2930"/>
    <n v="45"/>
    <x v="1"/>
    <m/>
    <x v="209"/>
    <n v="3"/>
    <s v="yes"/>
    <n v="2"/>
    <s v="yes"/>
    <n v="0.37555474175347198"/>
    <n v="0.14627364289525999"/>
    <n v="0.78944498697916599"/>
    <x v="0"/>
    <d v="2017-03-29T15:28:28"/>
    <d v="2017-03-29T15:29:26"/>
    <s v="-"/>
    <x v="0"/>
  </r>
  <r>
    <n v="2931"/>
    <n v="43"/>
    <x v="1"/>
    <m/>
    <x v="178"/>
    <n v="1"/>
    <s v="yes"/>
    <n v="1"/>
    <s v="no"/>
    <n v="0.68666585286458304"/>
    <n v="-0.412936866411309"/>
    <n v="0.67833319769965195"/>
    <x v="0"/>
    <d v="2017-03-29T15:28:45"/>
    <d v="2017-03-29T15:29:34"/>
    <s v="-"/>
    <x v="0"/>
  </r>
  <r>
    <n v="2932"/>
    <n v="42"/>
    <x v="2"/>
    <m/>
    <x v="63"/>
    <n v="5"/>
    <s v="yes"/>
    <n v="4"/>
    <s v="yes"/>
    <n v="0.86666666666666603"/>
    <n v="0.54887940512401201"/>
    <n v="0.80277777777777704"/>
    <x v="4"/>
    <d v="2017-03-29T15:28:34"/>
    <d v="2017-03-29T15:29:40"/>
    <s v="a111"/>
    <x v="1"/>
  </r>
  <r>
    <n v="2933"/>
    <n v="43"/>
    <x v="1"/>
    <m/>
    <x v="202"/>
    <n v="1"/>
    <s v="yes"/>
    <n v="1"/>
    <s v="no"/>
    <n v="-0.51333414713541603"/>
    <n v="-0.88552956723384102"/>
    <n v="-0.14388902452256899"/>
    <x v="0"/>
    <d v="2017-03-29T15:29:00"/>
    <d v="2017-03-29T15:29:50"/>
    <s v="-"/>
    <x v="0"/>
  </r>
  <r>
    <n v="2934"/>
    <n v="45"/>
    <x v="1"/>
    <m/>
    <x v="184"/>
    <n v="2"/>
    <s v="no"/>
    <n v="2"/>
    <s v="yes"/>
    <n v="0.66444363064236101"/>
    <n v="-0.51057678615554103"/>
    <n v="0.52277832031250004"/>
    <x v="0"/>
    <d v="2017-03-29T15:28:52"/>
    <d v="2017-03-29T15:29:53"/>
    <s v="-"/>
    <x v="0"/>
  </r>
  <r>
    <n v="2935"/>
    <n v="42"/>
    <x v="1"/>
    <m/>
    <x v="170"/>
    <n v="4"/>
    <s v="no"/>
    <n v="4"/>
    <s v="yes"/>
    <n v="0.8"/>
    <n v="0.20632928530448399"/>
    <n v="0.26944444444444399"/>
    <x v="0"/>
    <d v="2017-03-29T15:29:02"/>
    <d v="2017-03-29T15:30:03"/>
    <s v="-"/>
    <x v="0"/>
  </r>
  <r>
    <n v="2936"/>
    <n v="43"/>
    <x v="1"/>
    <m/>
    <x v="229"/>
    <n v="1"/>
    <s v="yes"/>
    <n v="2"/>
    <s v="no"/>
    <n v="-0.29111192491319399"/>
    <n v="-0.96982875512063405"/>
    <n v="-0.38833346896701298"/>
    <x v="0"/>
    <d v="2017-03-29T15:29:17"/>
    <d v="2017-03-29T15:30:05"/>
    <s v="-"/>
    <x v="0"/>
  </r>
  <r>
    <n v="2937"/>
    <n v="43"/>
    <x v="1"/>
    <m/>
    <x v="169"/>
    <n v="3"/>
    <s v="yes"/>
    <n v="3"/>
    <s v="yes"/>
    <n v="1.9999186197916598E-2"/>
    <n v="-0.99837216324686595"/>
    <n v="-0.121666802300347"/>
    <x v="0"/>
    <d v="2017-03-29T15:29:31"/>
    <d v="2017-03-29T15:30:19"/>
    <s v="-"/>
    <x v="0"/>
  </r>
  <r>
    <n v="2938"/>
    <n v="44"/>
    <x v="1"/>
    <m/>
    <x v="201"/>
    <n v="3"/>
    <s v="yes"/>
    <n v="1"/>
    <s v="yes"/>
    <n v="0.90740695529513804"/>
    <n v="0.71107053945042098"/>
    <n v="-3.4258355034722097E-2"/>
    <x v="0"/>
    <d v="2017-03-29T15:28:40"/>
    <d v="2017-03-29T15:30:30"/>
    <s v="-"/>
    <x v="0"/>
  </r>
  <r>
    <n v="2939"/>
    <n v="45"/>
    <x v="1"/>
    <m/>
    <x v="173"/>
    <n v="3"/>
    <s v="yes"/>
    <n v="2"/>
    <s v="no"/>
    <n v="0.48666585286458303"/>
    <n v="-0.91343281696594303"/>
    <n v="-0.21055501302083299"/>
    <x v="0"/>
    <d v="2017-03-29T15:29:19"/>
    <d v="2017-03-29T15:30:31"/>
    <s v="-"/>
    <x v="0"/>
  </r>
  <r>
    <n v="2940"/>
    <n v="42"/>
    <x v="1"/>
    <m/>
    <x v="186"/>
    <n v="2"/>
    <s v="no"/>
    <n v="1"/>
    <s v="no"/>
    <n v="-6.6666666666666596E-2"/>
    <n v="-0.99908319012219404"/>
    <n v="6.9444444444444406E-2"/>
    <x v="0"/>
    <d v="2017-03-29T15:29:25"/>
    <d v="2017-03-29T15:30:33"/>
    <s v="-"/>
    <x v="0"/>
  </r>
  <r>
    <n v="2941"/>
    <n v="43"/>
    <x v="1"/>
    <m/>
    <x v="212"/>
    <n v="4"/>
    <s v="no"/>
    <n v="4"/>
    <s v="yes"/>
    <n v="0.24222140842013801"/>
    <n v="-0.99388215076244701"/>
    <n v="7.8333197699652801E-2"/>
    <x v="0"/>
    <d v="2017-03-29T15:29:45"/>
    <d v="2017-03-29T15:30:37"/>
    <s v="-"/>
    <x v="0"/>
  </r>
  <r>
    <n v="2942"/>
    <n v="42"/>
    <x v="1"/>
    <m/>
    <x v="212"/>
    <n v="4"/>
    <s v="no"/>
    <n v="2"/>
    <s v="yes"/>
    <n v="1"/>
    <n v="0.99934622767155801"/>
    <n v="0.44722222222222202"/>
    <x v="0"/>
    <d v="2017-03-29T15:29:54"/>
    <d v="2017-03-29T15:30:53"/>
    <s v="-"/>
    <x v="0"/>
  </r>
  <r>
    <n v="2943"/>
    <n v="43"/>
    <x v="1"/>
    <m/>
    <x v="217"/>
    <n v="2"/>
    <s v="yes"/>
    <n v="1"/>
    <s v="no"/>
    <n v="-0.66888970269097203"/>
    <n v="-0.45585068884822399"/>
    <n v="-0.67722235785590201"/>
    <x v="0"/>
    <d v="2017-03-29T15:30:04"/>
    <d v="2017-03-29T15:30:58"/>
    <s v="-"/>
    <x v="0"/>
  </r>
  <r>
    <n v="2944"/>
    <n v="42"/>
    <x v="1"/>
    <m/>
    <x v="216"/>
    <n v="4"/>
    <s v="yes"/>
    <n v="3"/>
    <s v="yes"/>
    <n v="0.6"/>
    <n v="-0.72677220383770402"/>
    <n v="0.49166666666666597"/>
    <x v="0"/>
    <d v="2017-03-29T15:30:14"/>
    <d v="2017-03-29T15:31:07"/>
    <s v="-"/>
    <x v="0"/>
  </r>
  <r>
    <n v="2945"/>
    <n v="45"/>
    <x v="1"/>
    <m/>
    <x v="189"/>
    <n v="3"/>
    <s v="no"/>
    <n v="3"/>
    <s v="yes"/>
    <n v="0.41999918619791599"/>
    <n v="-0.95751107875813002"/>
    <n v="-0.38833346896701298"/>
    <x v="0"/>
    <d v="2017-03-29T15:29:56"/>
    <d v="2017-03-29T15:31:10"/>
    <s v="-"/>
    <x v="0"/>
  </r>
  <r>
    <n v="2946"/>
    <n v="43"/>
    <x v="1"/>
    <m/>
    <x v="166"/>
    <n v="4"/>
    <s v="yes"/>
    <n v="2"/>
    <s v="yes"/>
    <n v="0.64222140842013897"/>
    <n v="-0.59631038523719904"/>
    <n v="0.61166653103298596"/>
    <x v="0"/>
    <d v="2017-03-29T15:30:24"/>
    <d v="2017-03-29T15:31:16"/>
    <s v="-"/>
    <x v="0"/>
  </r>
  <r>
    <n v="2947"/>
    <n v="44"/>
    <x v="1"/>
    <m/>
    <x v="175"/>
    <n v="2"/>
    <s v="yes"/>
    <n v="2"/>
    <s v="yes"/>
    <n v="-0.24814860026041599"/>
    <n v="-0.99347126331316804"/>
    <n v="-3.4258355034722097E-2"/>
    <x v="0"/>
    <d v="2017-03-29T15:29:53"/>
    <d v="2017-03-29T15:31:16"/>
    <s v="-"/>
    <x v="0"/>
  </r>
  <r>
    <n v="2948"/>
    <n v="42"/>
    <x v="1"/>
    <m/>
    <x v="218"/>
    <n v="2"/>
    <s v="no"/>
    <n v="2"/>
    <s v="yes"/>
    <n v="0.37777777777777699"/>
    <n v="-0.97227010520679602"/>
    <n v="0.38055555555555498"/>
    <x v="0"/>
    <d v="2017-03-29T15:30:28"/>
    <d v="2017-03-29T15:31:22"/>
    <s v="-"/>
    <x v="0"/>
  </r>
  <r>
    <n v="2949"/>
    <n v="45"/>
    <x v="1"/>
    <m/>
    <x v="238"/>
    <n v="2"/>
    <s v="no"/>
    <n v="2"/>
    <s v="no"/>
    <n v="-0.31333414713541602"/>
    <n v="-0.98667022176344599"/>
    <n v="-0.277221679687499"/>
    <x v="0"/>
    <d v="2017-03-29T15:30:36"/>
    <d v="2017-03-29T15:31:29"/>
    <s v="-"/>
    <x v="0"/>
  </r>
  <r>
    <n v="2950"/>
    <n v="43"/>
    <x v="1"/>
    <m/>
    <x v="223"/>
    <n v="3"/>
    <s v="yes"/>
    <n v="2"/>
    <s v="no"/>
    <n v="-6.8889702690972096E-2"/>
    <n v="-0.99102131147382799"/>
    <n v="-0.27722235785590199"/>
    <x v="0"/>
    <d v="2017-03-29T15:30:41"/>
    <d v="2017-03-29T15:31:33"/>
    <s v="-"/>
    <x v="0"/>
  </r>
  <r>
    <n v="2951"/>
    <n v="43"/>
    <x v="1"/>
    <m/>
    <x v="236"/>
    <n v="2"/>
    <s v="yes"/>
    <n v="1"/>
    <s v="no"/>
    <n v="-0.69111192491319395"/>
    <n v="-0.39203063791298298"/>
    <n v="0.233888753255208"/>
    <x v="0"/>
    <d v="2017-03-29T15:30:59"/>
    <d v="2017-03-29T15:31:47"/>
    <s v="-"/>
    <x v="0"/>
  </r>
  <r>
    <n v="2952"/>
    <n v="45"/>
    <x v="1"/>
    <m/>
    <x v="190"/>
    <n v="4"/>
    <s v="yes"/>
    <n v="4"/>
    <s v="yes"/>
    <n v="0.81999918619791601"/>
    <n v="0.31700591345795498"/>
    <n v="0.74500054253472203"/>
    <x v="0"/>
    <d v="2017-03-29T15:30:55"/>
    <d v="2017-03-29T15:31:47"/>
    <s v="-"/>
    <x v="0"/>
  </r>
  <r>
    <n v="2953"/>
    <n v="42"/>
    <x v="1"/>
    <m/>
    <x v="182"/>
    <n v="2"/>
    <s v="no"/>
    <n v="4"/>
    <s v="no"/>
    <n v="-0.37777777777777699"/>
    <n v="-0.30706884401961598"/>
    <n v="-0.70833333333333304"/>
    <x v="0"/>
    <d v="2017-03-29T15:30:43"/>
    <d v="2017-03-29T15:31:49"/>
    <s v="-"/>
    <x v="0"/>
  </r>
  <r>
    <n v="2954"/>
    <n v="44"/>
    <x v="1"/>
    <m/>
    <x v="168"/>
    <n v="4"/>
    <s v="no"/>
    <n v="4"/>
    <s v="yes"/>
    <n v="0.90740695529513804"/>
    <n v="0.71107053945042098"/>
    <n v="0.14351942274305499"/>
    <x v="0"/>
    <d v="2017-03-29T15:30:39"/>
    <d v="2017-03-29T15:31:59"/>
    <s v="-"/>
    <x v="0"/>
  </r>
  <r>
    <n v="2955"/>
    <n v="43"/>
    <x v="1"/>
    <m/>
    <x v="231"/>
    <n v="3"/>
    <s v="yes"/>
    <n v="3"/>
    <s v="yes"/>
    <n v="-0.13555636935763801"/>
    <n v="-0.99567788461133799"/>
    <n v="-0.21055569118923601"/>
    <x v="0"/>
    <d v="2017-03-29T15:31:12"/>
    <d v="2017-03-29T15:32:02"/>
    <s v="-"/>
    <x v="0"/>
  </r>
  <r>
    <n v="2956"/>
    <n v="42"/>
    <x v="1"/>
    <m/>
    <x v="176"/>
    <n v="5"/>
    <s v="no"/>
    <n v="4"/>
    <s v="yes"/>
    <n v="0.77777777777777701"/>
    <n v="0.73316059115561005"/>
    <n v="0.91388888888888897"/>
    <x v="0"/>
    <d v="2017-03-29T15:31:11"/>
    <d v="2017-03-29T15:32:04"/>
    <s v="-"/>
    <x v="0"/>
  </r>
  <r>
    <n v="2957"/>
    <n v="45"/>
    <x v="1"/>
    <m/>
    <x v="220"/>
    <n v="4"/>
    <s v="yes"/>
    <n v="4"/>
    <s v="yes"/>
    <n v="0.30888807508680499"/>
    <n v="0.76183054770513003"/>
    <n v="0.92277832031249996"/>
    <x v="0"/>
    <d v="2017-03-29T15:31:13"/>
    <d v="2017-03-29T15:32:04"/>
    <s v="-"/>
    <x v="0"/>
  </r>
  <r>
    <n v="2958"/>
    <n v="43"/>
    <x v="1"/>
    <m/>
    <x v="232"/>
    <n v="4"/>
    <s v="no"/>
    <n v="3"/>
    <s v="yes"/>
    <n v="1.9999186197916598E-2"/>
    <n v="-0.99789633423733903"/>
    <n v="0.14499918619791599"/>
    <x v="0"/>
    <d v="2017-03-29T15:31:27"/>
    <d v="2017-03-29T15:32:18"/>
    <s v="-"/>
    <x v="0"/>
  </r>
  <r>
    <n v="2959"/>
    <n v="45"/>
    <x v="1"/>
    <m/>
    <x v="168"/>
    <n v="5"/>
    <s v="no"/>
    <n v="5"/>
    <s v="yes"/>
    <n v="0.99777696397569404"/>
    <n v="1"/>
    <n v="1"/>
    <x v="0"/>
    <d v="2017-03-29T15:31:30"/>
    <d v="2017-03-29T15:32:26"/>
    <s v="-"/>
    <x v="0"/>
  </r>
  <r>
    <n v="2960"/>
    <n v="42"/>
    <x v="1"/>
    <m/>
    <x v="231"/>
    <n v="3"/>
    <s v="yes"/>
    <n v="2"/>
    <s v="no"/>
    <n v="0.51111111111111096"/>
    <n v="-0.88814752511745398"/>
    <n v="9.1666666666666702E-2"/>
    <x v="0"/>
    <d v="2017-03-29T15:31:25"/>
    <d v="2017-03-29T15:32:36"/>
    <s v="-"/>
    <x v="0"/>
  </r>
  <r>
    <n v="2961"/>
    <n v="43"/>
    <x v="1"/>
    <m/>
    <x v="190"/>
    <n v="4"/>
    <s v="yes"/>
    <n v="4"/>
    <s v="yes"/>
    <n v="0.33111029730902702"/>
    <n v="-0.98381365071596805"/>
    <n v="0.233888753255208"/>
    <x v="0"/>
    <d v="2017-03-29T15:31:44"/>
    <d v="2017-03-29T15:32:39"/>
    <s v="-"/>
    <x v="0"/>
  </r>
  <r>
    <n v="2962"/>
    <n v="45"/>
    <x v="1"/>
    <m/>
    <x v="170"/>
    <n v="2"/>
    <s v="no"/>
    <n v="2"/>
    <s v="no"/>
    <n v="-0.86888970269097199"/>
    <n v="0.55876145456478898"/>
    <n v="-0.81055501302083299"/>
    <x v="0"/>
    <d v="2017-03-29T15:31:52"/>
    <d v="2017-03-29T15:32:42"/>
    <s v="-"/>
    <x v="0"/>
  </r>
  <r>
    <n v="2963"/>
    <n v="43"/>
    <x v="1"/>
    <m/>
    <x v="244"/>
    <n v="4"/>
    <s v="no"/>
    <n v="4"/>
    <s v="yes"/>
    <n v="0.41999918619791599"/>
    <n v="0.68661836674753596"/>
    <n v="0.90055541992187504"/>
    <x v="0"/>
    <d v="2017-03-29T15:32:05"/>
    <d v="2017-03-29T15:32:53"/>
    <s v="-"/>
    <x v="0"/>
  </r>
  <r>
    <n v="2964"/>
    <n v="44"/>
    <x v="1"/>
    <m/>
    <x v="171"/>
    <n v="1"/>
    <s v="no"/>
    <n v="5"/>
    <s v="no"/>
    <n v="-0.82592637803819402"/>
    <n v="0.3487476491159"/>
    <n v="1.0186089409722199E-2"/>
    <x v="0"/>
    <d v="2017-03-29T15:31:22"/>
    <d v="2017-03-29T15:33:00"/>
    <s v="-"/>
    <x v="0"/>
  </r>
  <r>
    <n v="2965"/>
    <n v="42"/>
    <x v="1"/>
    <m/>
    <x v="180"/>
    <n v="3"/>
    <s v="no"/>
    <n v="4"/>
    <s v="yes"/>
    <n v="4.4444444444444398E-2"/>
    <n v="-0.99930354367093199"/>
    <n v="-1.94444444444445E-2"/>
    <x v="0"/>
    <d v="2017-03-29T15:31:57"/>
    <d v="2017-03-29T15:33:01"/>
    <s v="-"/>
    <x v="0"/>
  </r>
  <r>
    <n v="2966"/>
    <n v="43"/>
    <x v="2"/>
    <m/>
    <x v="85"/>
    <n v="3"/>
    <s v="yes"/>
    <n v="3"/>
    <s v="yes"/>
    <n v="1.9999186197916598E-2"/>
    <n v="-0.62535946926035202"/>
    <n v="0.63388875325520799"/>
    <x v="5"/>
    <d v="2017-03-29T15:32:19"/>
    <d v="2017-03-29T15:33:19"/>
    <s v="a101"/>
    <x v="0"/>
  </r>
  <r>
    <n v="2967"/>
    <n v="42"/>
    <x v="1"/>
    <m/>
    <x v="225"/>
    <n v="4"/>
    <s v="no"/>
    <n v="3"/>
    <s v="yes"/>
    <n v="1"/>
    <n v="1"/>
    <n v="0.22500000000000001"/>
    <x v="0"/>
    <d v="2017-03-29T15:32:23"/>
    <d v="2017-03-29T15:33:19"/>
    <s v="-"/>
    <x v="0"/>
  </r>
  <r>
    <n v="2968"/>
    <n v="43"/>
    <x v="1"/>
    <m/>
    <x v="216"/>
    <n v="3"/>
    <s v="yes"/>
    <n v="3"/>
    <s v="no"/>
    <n v="4.2221408420138801E-2"/>
    <n v="-0.99837216324686595"/>
    <n v="-0.121666802300347"/>
    <x v="0"/>
    <d v="2017-03-29T15:32:45"/>
    <d v="2017-03-29T15:33:32"/>
    <s v="-"/>
    <x v="0"/>
  </r>
  <r>
    <n v="2969"/>
    <n v="45"/>
    <x v="2"/>
    <m/>
    <x v="40"/>
    <n v="2"/>
    <s v="no"/>
    <n v="4"/>
    <s v="yes"/>
    <n v="0.46444363064236099"/>
    <n v="-0.93159430557022704"/>
    <n v="0.34500054253472201"/>
    <x v="2"/>
    <d v="2017-03-29T15:32:08"/>
    <d v="2017-03-29T15:33:35"/>
    <s v="a001"/>
    <x v="1"/>
  </r>
  <r>
    <n v="2970"/>
    <n v="42"/>
    <x v="1"/>
    <m/>
    <x v="207"/>
    <n v="3"/>
    <s v="no"/>
    <n v="4"/>
    <s v="yes"/>
    <n v="0.28888888888888797"/>
    <n v="-0.98979783057627002"/>
    <n v="0.202777777777777"/>
    <x v="0"/>
    <d v="2017-03-29T15:32:41"/>
    <d v="2017-03-29T15:33:51"/>
    <s v="-"/>
    <x v="0"/>
  </r>
  <r>
    <n v="2971"/>
    <n v="43"/>
    <x v="1"/>
    <m/>
    <x v="205"/>
    <n v="4"/>
    <s v="yes"/>
    <n v="2"/>
    <s v="yes"/>
    <n v="0.37555474175347198"/>
    <n v="-0.97373573884053699"/>
    <n v="0.25611097547743"/>
    <x v="0"/>
    <d v="2017-03-29T15:32:58"/>
    <d v="2017-03-29T15:33:52"/>
    <s v="-"/>
    <x v="0"/>
  </r>
  <r>
    <n v="2972"/>
    <n v="45"/>
    <x v="1"/>
    <m/>
    <x v="230"/>
    <n v="1"/>
    <s v="yes"/>
    <n v="1"/>
    <s v="no"/>
    <n v="-0.86888970269097199"/>
    <n v="0.95697092022010999"/>
    <n v="-1"/>
    <x v="0"/>
    <d v="2017-03-29T15:33:01"/>
    <d v="2017-03-29T15:33:58"/>
    <s v="-"/>
    <x v="0"/>
  </r>
  <r>
    <n v="2973"/>
    <n v="43"/>
    <x v="1"/>
    <m/>
    <x v="175"/>
    <n v="3"/>
    <s v="yes"/>
    <n v="3"/>
    <s v="yes"/>
    <n v="0.10888807508680499"/>
    <n v="-0.98854856535990099"/>
    <n v="-0.29944458007812402"/>
    <x v="0"/>
    <d v="2017-03-29T15:33:17"/>
    <d v="2017-03-29T15:34:03"/>
    <s v="-"/>
    <x v="0"/>
  </r>
  <r>
    <n v="2974"/>
    <n v="42"/>
    <x v="1"/>
    <m/>
    <x v="178"/>
    <n v="3"/>
    <s v="no"/>
    <n v="5"/>
    <s v="yes"/>
    <n v="0.88888888888888895"/>
    <n v="0.64234966199251897"/>
    <n v="-0.241666666666666"/>
    <x v="0"/>
    <d v="2017-03-29T15:33:13"/>
    <d v="2017-03-29T15:34:11"/>
    <s v="-"/>
    <x v="0"/>
  </r>
  <r>
    <n v="2975"/>
    <n v="43"/>
    <x v="1"/>
    <m/>
    <x v="238"/>
    <n v="3"/>
    <s v="yes"/>
    <n v="3"/>
    <s v="yes"/>
    <n v="0.197776963975694"/>
    <n v="-0.996243645701407"/>
    <n v="-9.9444580078125094E-2"/>
    <x v="0"/>
    <d v="2017-03-29T15:33:29"/>
    <d v="2017-03-29T15:34:16"/>
    <s v="-"/>
    <x v="0"/>
  </r>
  <r>
    <n v="2976"/>
    <n v="45"/>
    <x v="1"/>
    <m/>
    <x v="199"/>
    <n v="4"/>
    <s v="no"/>
    <n v="3"/>
    <s v="yes"/>
    <n v="0.68666585286458304"/>
    <n v="-0.412936866411309"/>
    <n v="5.6111653645833301E-2"/>
    <x v="0"/>
    <d v="2017-03-29T15:33:24"/>
    <d v="2017-03-29T15:34:25"/>
    <s v="-"/>
    <x v="0"/>
  </r>
  <r>
    <n v="2977"/>
    <n v="43"/>
    <x v="1"/>
    <m/>
    <x v="220"/>
    <n v="5"/>
    <s v="no"/>
    <n v="4"/>
    <s v="yes"/>
    <n v="0.81999918619791601"/>
    <n v="0.31700591345795498"/>
    <n v="0.72277764214409701"/>
    <x v="0"/>
    <d v="2017-03-29T15:33:41"/>
    <d v="2017-03-29T15:34:30"/>
    <s v="-"/>
    <x v="0"/>
  </r>
  <r>
    <n v="2978"/>
    <n v="45"/>
    <x v="1"/>
    <m/>
    <x v="182"/>
    <n v="3"/>
    <s v="no"/>
    <n v="3"/>
    <s v="yes"/>
    <n v="0.10888807508680499"/>
    <n v="-0.75320311047152799"/>
    <n v="0.58944498697916603"/>
    <x v="0"/>
    <d v="2017-03-29T15:33:51"/>
    <d v="2017-03-29T15:34:43"/>
    <s v="-"/>
    <x v="0"/>
  </r>
  <r>
    <n v="2979"/>
    <n v="42"/>
    <x v="1"/>
    <m/>
    <x v="185"/>
    <n v="2"/>
    <s v="yes"/>
    <n v="3"/>
    <s v="no"/>
    <n v="4.4444444444444398E-2"/>
    <n v="-0.99930354367093199"/>
    <n v="-4.1666666666666602E-2"/>
    <x v="0"/>
    <d v="2017-03-29T15:33:33"/>
    <d v="2017-03-29T15:34:45"/>
    <s v="-"/>
    <x v="0"/>
  </r>
  <r>
    <n v="2980"/>
    <n v="43"/>
    <x v="1"/>
    <m/>
    <x v="222"/>
    <n v="3"/>
    <s v="yes"/>
    <n v="3"/>
    <s v="yes"/>
    <n v="0.73111029730902699"/>
    <n v="-0.18622689103530199"/>
    <n v="0.67833319769965195"/>
    <x v="0"/>
    <d v="2017-03-29T15:33:56"/>
    <d v="2017-03-29T15:34:51"/>
    <s v="-"/>
    <x v="0"/>
  </r>
  <r>
    <n v="2981"/>
    <n v="43"/>
    <x v="1"/>
    <m/>
    <x v="177"/>
    <n v="3"/>
    <s v="no"/>
    <n v="3"/>
    <s v="yes"/>
    <n v="0.46444363064236099"/>
    <n v="-0.93159430557022704"/>
    <n v="1.1666531032986101E-2"/>
    <x v="0"/>
    <d v="2017-03-29T15:34:17"/>
    <d v="2017-03-29T15:35:04"/>
    <s v="-"/>
    <x v="0"/>
  </r>
  <r>
    <n v="2982"/>
    <n v="42"/>
    <x v="1"/>
    <m/>
    <x v="230"/>
    <n v="2"/>
    <s v="no"/>
    <n v="2"/>
    <s v="no"/>
    <n v="-0.82222222222222197"/>
    <n v="0.32897597368471598"/>
    <n v="-0.61944444444444402"/>
    <x v="0"/>
    <d v="2017-03-29T15:34:06"/>
    <d v="2017-03-29T15:35:06"/>
    <s v="-"/>
    <x v="0"/>
  </r>
  <r>
    <n v="2983"/>
    <n v="43"/>
    <x v="1"/>
    <m/>
    <x v="233"/>
    <n v="4"/>
    <s v="yes"/>
    <n v="2"/>
    <s v="yes"/>
    <n v="0.64222140842013897"/>
    <n v="-0.59631038523719904"/>
    <n v="0.41166653103298601"/>
    <x v="0"/>
    <d v="2017-03-29T15:34:29"/>
    <d v="2017-03-29T15:35:18"/>
    <s v="-"/>
    <x v="0"/>
  </r>
  <r>
    <n v="2984"/>
    <n v="45"/>
    <x v="1"/>
    <m/>
    <x v="221"/>
    <n v="4"/>
    <s v="no"/>
    <n v="4"/>
    <s v="yes"/>
    <n v="1"/>
    <n v="0.97021163081473805"/>
    <n v="-5.49994574652777E-2"/>
    <x v="0"/>
    <d v="2017-03-29T15:34:09"/>
    <d v="2017-03-29T15:35:20"/>
    <s v="-"/>
    <x v="0"/>
  </r>
  <r>
    <n v="2985"/>
    <n v="42"/>
    <x v="1"/>
    <m/>
    <x v="191"/>
    <n v="4"/>
    <s v="no"/>
    <n v="3"/>
    <s v="yes"/>
    <n v="0.51111111111111096"/>
    <n v="-0.88814752511745398"/>
    <n v="0.29166666666666602"/>
    <x v="0"/>
    <d v="2017-03-29T15:34:28"/>
    <d v="2017-03-29T15:35:27"/>
    <s v="-"/>
    <x v="0"/>
  </r>
  <r>
    <n v="2986"/>
    <n v="44"/>
    <x v="2"/>
    <m/>
    <x v="85"/>
    <n v="2"/>
    <s v="no"/>
    <n v="2"/>
    <s v="no"/>
    <n v="-2.5926378038194399E-2"/>
    <n v="-0.63034579822602999"/>
    <n v="0.632408311631944"/>
    <x v="6"/>
    <d v="2017-03-29T15:32:24"/>
    <d v="2017-03-29T15:35:28"/>
    <s v="a101"/>
    <x v="1"/>
  </r>
  <r>
    <n v="2987"/>
    <n v="43"/>
    <x v="1"/>
    <m/>
    <x v="240"/>
    <n v="4"/>
    <s v="no"/>
    <n v="2"/>
    <s v="yes"/>
    <n v="0.197776963975694"/>
    <n v="-0.996243645701407"/>
    <n v="0.14499986436631901"/>
    <x v="0"/>
    <d v="2017-03-29T15:34:43"/>
    <d v="2017-03-29T15:35:33"/>
    <s v="-"/>
    <x v="0"/>
  </r>
  <r>
    <n v="2988"/>
    <n v="45"/>
    <x v="1"/>
    <m/>
    <x v="236"/>
    <n v="1"/>
    <s v="no"/>
    <n v="4"/>
    <s v="no"/>
    <n v="-1"/>
    <n v="1"/>
    <n v="-1"/>
    <x v="0"/>
    <d v="2017-03-29T15:34:46"/>
    <d v="2017-03-29T15:35:38"/>
    <s v="-"/>
    <x v="0"/>
  </r>
  <r>
    <n v="2989"/>
    <n v="42"/>
    <x v="1"/>
    <m/>
    <x v="245"/>
    <n v="4"/>
    <s v="no"/>
    <n v="4"/>
    <s v="yes"/>
    <n v="1"/>
    <n v="1"/>
    <n v="-0.26388888888888801"/>
    <x v="0"/>
    <d v="2017-03-29T15:34:49"/>
    <d v="2017-03-29T15:35:42"/>
    <s v="-"/>
    <x v="0"/>
  </r>
  <r>
    <n v="2990"/>
    <n v="43"/>
    <x v="1"/>
    <m/>
    <x v="173"/>
    <n v="2"/>
    <s v="yes"/>
    <n v="1"/>
    <s v="no"/>
    <n v="-0.78000081380208297"/>
    <n v="9.1982306521395593E-2"/>
    <n v="-0.23277791341145801"/>
    <x v="0"/>
    <d v="2017-03-29T15:34:59"/>
    <d v="2017-03-29T15:35:48"/>
    <s v="-"/>
    <x v="0"/>
  </r>
  <r>
    <n v="2991"/>
    <n v="45"/>
    <x v="1"/>
    <m/>
    <x v="237"/>
    <n v="4"/>
    <s v="yes"/>
    <n v="4"/>
    <s v="yes"/>
    <n v="0.73111029730902699"/>
    <n v="0.59943666762979197"/>
    <n v="0.878333875868055"/>
    <x v="0"/>
    <d v="2017-03-29T15:35:04"/>
    <d v="2017-03-29T15:35:58"/>
    <s v="-"/>
    <x v="0"/>
  </r>
  <r>
    <n v="2992"/>
    <n v="42"/>
    <x v="1"/>
    <m/>
    <x v="184"/>
    <n v="4"/>
    <s v="yes"/>
    <n v="2"/>
    <s v="yes"/>
    <n v="0.75555555555555498"/>
    <n v="-4.8872867474968398E-2"/>
    <n v="0.51388888888888795"/>
    <x v="0"/>
    <d v="2017-03-29T15:35:04"/>
    <d v="2017-03-29T15:35:59"/>
    <s v="-"/>
    <x v="0"/>
  </r>
  <r>
    <n v="2993"/>
    <n v="43"/>
    <x v="1"/>
    <m/>
    <x v="193"/>
    <n v="3"/>
    <s v="no"/>
    <n v="3"/>
    <s v="no"/>
    <n v="-0.55777859157986098"/>
    <n v="-0.81955711905508399"/>
    <n v="0.122778320312499"/>
    <x v="0"/>
    <d v="2017-03-29T15:35:14"/>
    <d v="2017-03-29T15:36:00"/>
    <s v="-"/>
    <x v="0"/>
  </r>
  <r>
    <n v="2994"/>
    <n v="44"/>
    <x v="1"/>
    <m/>
    <x v="170"/>
    <n v="4"/>
    <s v="yes"/>
    <n v="1"/>
    <s v="yes"/>
    <n v="0.28518473307291597"/>
    <n v="-0.99020326994267205"/>
    <n v="0.16574164496527699"/>
    <x v="0"/>
    <d v="2017-03-29T15:34:51"/>
    <d v="2017-03-29T15:36:03"/>
    <s v="-"/>
    <x v="0"/>
  </r>
  <r>
    <n v="2995"/>
    <n v="43"/>
    <x v="1"/>
    <m/>
    <x v="242"/>
    <n v="3"/>
    <s v="yes"/>
    <n v="3"/>
    <s v="no"/>
    <n v="-0.60222303602430505"/>
    <n v="-0.72090740069577697"/>
    <n v="0.27833319769965198"/>
    <x v="0"/>
    <d v="2017-03-29T15:35:26"/>
    <d v="2017-03-29T15:36:18"/>
    <s v="-"/>
    <x v="0"/>
  </r>
  <r>
    <n v="2996"/>
    <n v="45"/>
    <x v="1"/>
    <m/>
    <x v="222"/>
    <n v="2"/>
    <s v="no"/>
    <n v="2"/>
    <s v="yes"/>
    <n v="0.77555474175347205"/>
    <n v="0.59943382357557895"/>
    <n v="0.87833319769965201"/>
    <x v="0"/>
    <d v="2017-03-29T15:35:24"/>
    <d v="2017-03-29T15:36:29"/>
    <s v="-"/>
    <x v="0"/>
  </r>
  <r>
    <n v="2997"/>
    <n v="43"/>
    <x v="1"/>
    <m/>
    <x v="199"/>
    <n v="4"/>
    <s v="no"/>
    <n v="3"/>
    <s v="yes"/>
    <n v="0.28666585286458302"/>
    <n v="-0.99004311416989199"/>
    <n v="0.27833319769965198"/>
    <x v="0"/>
    <d v="2017-03-29T15:35:43"/>
    <d v="2017-03-29T15:36:30"/>
    <s v="-"/>
    <x v="0"/>
  </r>
  <r>
    <n v="2998"/>
    <n v="44"/>
    <x v="1"/>
    <m/>
    <x v="182"/>
    <n v="1"/>
    <s v="no"/>
    <n v="2"/>
    <s v="no"/>
    <n v="-0.87037082248263897"/>
    <n v="0.56528091351325505"/>
    <n v="-0.61203613281250002"/>
    <x v="0"/>
    <d v="2017-03-29T15:35:27"/>
    <d v="2017-03-29T15:36:34"/>
    <s v="-"/>
    <x v="0"/>
  </r>
  <r>
    <n v="2999"/>
    <n v="42"/>
    <x v="1"/>
    <m/>
    <x v="238"/>
    <n v="3"/>
    <s v="no"/>
    <n v="4"/>
    <s v="no"/>
    <n v="-0.48888888888888798"/>
    <n v="-0.855184291666229"/>
    <n v="0.53611111111111098"/>
    <x v="0"/>
    <d v="2017-03-29T15:35:20"/>
    <d v="2017-03-29T15:36:35"/>
    <s v="-"/>
    <x v="0"/>
  </r>
  <r>
    <n v="3000"/>
    <n v="43"/>
    <x v="1"/>
    <m/>
    <x v="224"/>
    <n v="3"/>
    <s v="yes"/>
    <n v="3"/>
    <s v="yes"/>
    <n v="0.37555474175347198"/>
    <n v="-0.97373573884053699"/>
    <n v="-0.188333468967013"/>
    <x v="0"/>
    <d v="2017-03-29T15:35:56"/>
    <d v="2017-03-29T15:36:42"/>
    <s v="-"/>
    <x v="0"/>
  </r>
  <r>
    <n v="3001"/>
    <n v="45"/>
    <x v="1"/>
    <m/>
    <x v="178"/>
    <n v="4"/>
    <s v="no"/>
    <n v="4"/>
    <s v="yes"/>
    <n v="0.73111029730902699"/>
    <n v="-0.18622689103530199"/>
    <n v="0.34500054253472201"/>
    <x v="0"/>
    <d v="2017-03-29T15:35:55"/>
    <d v="2017-03-29T15:36:51"/>
    <s v="-"/>
    <x v="0"/>
  </r>
  <r>
    <n v="3002"/>
    <n v="43"/>
    <x v="1"/>
    <m/>
    <x v="227"/>
    <n v="3"/>
    <s v="yes"/>
    <n v="1"/>
    <s v="yes"/>
    <n v="0.37555474175347198"/>
    <n v="-0.45091002165072103"/>
    <n v="0.67833319769965195"/>
    <x v="0"/>
    <d v="2017-03-29T15:36:08"/>
    <d v="2017-03-29T15:36:57"/>
    <s v="-"/>
    <x v="0"/>
  </r>
  <r>
    <n v="3003"/>
    <n v="42"/>
    <x v="1"/>
    <m/>
    <x v="199"/>
    <n v="4"/>
    <s v="no"/>
    <n v="2"/>
    <s v="yes"/>
    <n v="0.48888888888888798"/>
    <n v="-0.91138029329094095"/>
    <n v="0.113888888888888"/>
    <x v="0"/>
    <d v="2017-03-29T15:35:57"/>
    <d v="2017-03-29T15:36:58"/>
    <s v="-"/>
    <x v="0"/>
  </r>
  <r>
    <n v="3004"/>
    <n v="43"/>
    <x v="1"/>
    <m/>
    <x v="219"/>
    <n v="4"/>
    <s v="yes"/>
    <n v="2"/>
    <s v="yes"/>
    <n v="0.64222140842013897"/>
    <n v="0.87882407696740406"/>
    <n v="0.96722208658854103"/>
    <x v="0"/>
    <d v="2017-03-29T15:36:23"/>
    <d v="2017-03-29T15:37:13"/>
    <s v="-"/>
    <x v="0"/>
  </r>
  <r>
    <n v="3005"/>
    <n v="45"/>
    <x v="1"/>
    <m/>
    <x v="204"/>
    <n v="2"/>
    <s v="no"/>
    <n v="4"/>
    <s v="yes"/>
    <n v="0.77555474175347205"/>
    <n v="6.6327317469381405E-2"/>
    <n v="0.32277832031249998"/>
    <x v="0"/>
    <d v="2017-03-29T15:36:17"/>
    <d v="2017-03-29T15:37:14"/>
    <s v="-"/>
    <x v="0"/>
  </r>
  <r>
    <n v="3006"/>
    <n v="42"/>
    <x v="1"/>
    <m/>
    <x v="174"/>
    <n v="4"/>
    <s v="no"/>
    <n v="2"/>
    <s v="yes"/>
    <n v="0.11111111111111099"/>
    <n v="-0.96472037367048302"/>
    <n v="0.40277777777777701"/>
    <x v="0"/>
    <d v="2017-03-29T15:36:20"/>
    <d v="2017-03-29T15:37:18"/>
    <s v="-"/>
    <x v="0"/>
  </r>
  <r>
    <n v="3007"/>
    <n v="43"/>
    <x v="1"/>
    <m/>
    <x v="204"/>
    <n v="3"/>
    <s v="yes"/>
    <n v="2"/>
    <s v="yes"/>
    <n v="0.41999918619791599"/>
    <n v="-0.95751107875813002"/>
    <n v="0.34499986436631902"/>
    <x v="0"/>
    <d v="2017-03-29T15:36:38"/>
    <d v="2017-03-29T15:37:23"/>
    <s v="-"/>
    <x v="0"/>
  </r>
  <r>
    <n v="3008"/>
    <n v="45"/>
    <x v="1"/>
    <m/>
    <x v="171"/>
    <n v="4"/>
    <s v="no"/>
    <n v="4"/>
    <s v="yes"/>
    <n v="0.81999918619791601"/>
    <n v="0.31700591345795498"/>
    <n v="0.18944498697916601"/>
    <x v="0"/>
    <d v="2017-03-29T15:36:40"/>
    <d v="2017-03-29T15:37:34"/>
    <s v="-"/>
    <x v="0"/>
  </r>
  <r>
    <n v="3009"/>
    <n v="43"/>
    <x v="1"/>
    <m/>
    <x v="194"/>
    <n v="4"/>
    <s v="no"/>
    <n v="2"/>
    <s v="yes"/>
    <n v="0.81999918619791601"/>
    <n v="0.31700591345795498"/>
    <n v="0.56722208658854101"/>
    <x v="0"/>
    <d v="2017-03-29T15:36:49"/>
    <d v="2017-03-29T15:37:37"/>
    <s v="-"/>
    <x v="0"/>
  </r>
  <r>
    <n v="3010"/>
    <n v="43"/>
    <x v="1"/>
    <m/>
    <x v="211"/>
    <n v="3"/>
    <s v="yes"/>
    <n v="3"/>
    <s v="yes"/>
    <n v="0.37555474175347198"/>
    <n v="-0.97373573884053699"/>
    <n v="-0.166111246744791"/>
    <x v="0"/>
    <d v="2017-03-29T15:37:02"/>
    <d v="2017-03-29T15:37:48"/>
    <s v="-"/>
    <x v="0"/>
  </r>
  <r>
    <n v="3011"/>
    <n v="42"/>
    <x v="2"/>
    <m/>
    <x v="40"/>
    <n v="4"/>
    <s v="no"/>
    <n v="4"/>
    <s v="yes"/>
    <n v="1"/>
    <n v="0.94069782195538798"/>
    <n v="0.24722222222222201"/>
    <x v="2"/>
    <d v="2017-03-29T15:36:40"/>
    <d v="2017-03-29T15:37:48"/>
    <s v="a001"/>
    <x v="1"/>
  </r>
  <r>
    <n v="3012"/>
    <n v="44"/>
    <x v="1"/>
    <m/>
    <x v="236"/>
    <n v="2"/>
    <s v="no"/>
    <n v="2"/>
    <s v="no"/>
    <n v="-0.60370415581597203"/>
    <n v="-0.71694101120224696"/>
    <n v="1.0186089409722199E-2"/>
    <x v="0"/>
    <d v="2017-03-29T15:35:57"/>
    <d v="2017-03-29T15:37:48"/>
    <s v="-"/>
    <x v="0"/>
  </r>
  <r>
    <n v="3013"/>
    <n v="45"/>
    <x v="1"/>
    <m/>
    <x v="235"/>
    <n v="2"/>
    <s v="no"/>
    <n v="2"/>
    <s v="yes"/>
    <n v="0.66444363064236101"/>
    <n v="-0.51057678615554103"/>
    <n v="0.32277832031249998"/>
    <x v="0"/>
    <d v="2017-03-29T15:37:00"/>
    <d v="2017-03-29T15:38:02"/>
    <s v="-"/>
    <x v="0"/>
  </r>
  <r>
    <n v="3014"/>
    <n v="43"/>
    <x v="1"/>
    <m/>
    <x v="221"/>
    <n v="4"/>
    <s v="no"/>
    <n v="4"/>
    <s v="yes"/>
    <n v="0.39777696397569401"/>
    <n v="-0.96657860464026302"/>
    <n v="0.38944430881076297"/>
    <x v="0"/>
    <d v="2017-03-29T15:37:13"/>
    <d v="2017-03-29T15:38:07"/>
    <s v="-"/>
    <x v="0"/>
  </r>
  <r>
    <n v="3015"/>
    <n v="42"/>
    <x v="1"/>
    <m/>
    <x v="244"/>
    <n v="3"/>
    <s v="no"/>
    <n v="4"/>
    <s v="yes"/>
    <n v="0.82222222222222197"/>
    <n v="0.32897597368471598"/>
    <n v="-0.50833333333333297"/>
    <x v="0"/>
    <d v="2017-03-29T15:37:10"/>
    <d v="2017-03-29T15:38:18"/>
    <s v="-"/>
    <x v="0"/>
  </r>
  <r>
    <n v="3016"/>
    <n v="45"/>
    <x v="1"/>
    <m/>
    <x v="226"/>
    <n v="3"/>
    <s v="no"/>
    <n v="3"/>
    <s v="yes"/>
    <n v="0.10888807508680499"/>
    <n v="-0.95066165709679196"/>
    <n v="0.43388943142361103"/>
    <x v="0"/>
    <d v="2017-03-29T15:37:28"/>
    <d v="2017-03-29T15:38:27"/>
    <s v="-"/>
    <x v="0"/>
  </r>
  <r>
    <n v="3017"/>
    <n v="43"/>
    <x v="2"/>
    <m/>
    <x v="38"/>
    <n v="5"/>
    <s v="yes"/>
    <n v="4"/>
    <s v="yes"/>
    <n v="0.59777696397569402"/>
    <n v="1.8217262143413501E-2"/>
    <n v="0.76722208658854096"/>
    <x v="1"/>
    <d v="2017-03-29T15:37:33"/>
    <d v="2017-03-29T15:38:31"/>
    <s v="a110"/>
    <x v="1"/>
  </r>
  <r>
    <n v="3018"/>
    <n v="42"/>
    <x v="1"/>
    <m/>
    <x v="188"/>
    <n v="4"/>
    <s v="no"/>
    <n v="2"/>
    <s v="yes"/>
    <n v="0.68888888888888899"/>
    <n v="-0.402538832906429"/>
    <n v="0.22500000000000001"/>
    <x v="0"/>
    <d v="2017-03-29T15:37:39"/>
    <d v="2017-03-29T15:38:36"/>
    <s v="-"/>
    <x v="0"/>
  </r>
  <r>
    <n v="3019"/>
    <n v="44"/>
    <x v="1"/>
    <m/>
    <x v="191"/>
    <n v="4"/>
    <s v="no"/>
    <n v="4"/>
    <s v="yes"/>
    <n v="0.86296251085069398"/>
    <n v="0.53215731733218696"/>
    <n v="0.232408311631944"/>
    <x v="0"/>
    <d v="2017-03-29T15:37:12"/>
    <d v="2017-03-29T15:38:39"/>
    <s v="-"/>
    <x v="0"/>
  </r>
  <r>
    <n v="3020"/>
    <n v="43"/>
    <x v="1"/>
    <m/>
    <x v="192"/>
    <n v="4"/>
    <s v="yes"/>
    <n v="4"/>
    <s v="yes"/>
    <n v="0.508888075086805"/>
    <n v="-0.231414772393813"/>
    <n v="0.72277764214409701"/>
    <x v="0"/>
    <d v="2017-03-29T15:37:56"/>
    <d v="2017-03-29T15:38:45"/>
    <s v="-"/>
    <x v="0"/>
  </r>
  <r>
    <n v="3021"/>
    <n v="45"/>
    <x v="1"/>
    <m/>
    <x v="192"/>
    <n v="2"/>
    <s v="no"/>
    <n v="2"/>
    <s v="no"/>
    <n v="-4.6667480468750001E-2"/>
    <n v="-0.11516204469281199"/>
    <n v="-0.74388834635416601"/>
    <x v="0"/>
    <d v="2017-03-29T15:37:54"/>
    <d v="2017-03-29T15:38:47"/>
    <s v="-"/>
    <x v="0"/>
  </r>
  <r>
    <n v="3022"/>
    <n v="42"/>
    <x v="1"/>
    <m/>
    <x v="168"/>
    <n v="5"/>
    <s v="no"/>
    <n v="4"/>
    <s v="yes"/>
    <n v="1"/>
    <n v="0.973157532569904"/>
    <n v="4.72222222222222E-2"/>
    <x v="0"/>
    <d v="2017-03-29T15:37:58"/>
    <d v="2017-03-29T15:38:53"/>
    <s v="-"/>
    <x v="0"/>
  </r>
  <r>
    <n v="3023"/>
    <n v="43"/>
    <x v="1"/>
    <m/>
    <x v="234"/>
    <n v="3"/>
    <s v="no"/>
    <n v="3"/>
    <s v="yes"/>
    <n v="0.28666585286458302"/>
    <n v="-0.99004311416989199"/>
    <n v="-0.21055569118923601"/>
    <x v="0"/>
    <d v="2017-03-29T15:38:10"/>
    <d v="2017-03-29T15:38:56"/>
    <s v="-"/>
    <x v="0"/>
  </r>
  <r>
    <n v="3024"/>
    <n v="43"/>
    <x v="1"/>
    <m/>
    <x v="210"/>
    <n v="3"/>
    <s v="yes"/>
    <n v="3"/>
    <s v="no"/>
    <n v="0.30888807508680499"/>
    <n v="-0.96982875512063405"/>
    <n v="-0.38833346896701298"/>
    <x v="0"/>
    <d v="2017-03-29T15:38:22"/>
    <d v="2017-03-29T15:39:07"/>
    <s v="-"/>
    <x v="0"/>
  </r>
  <r>
    <n v="3025"/>
    <n v="42"/>
    <x v="1"/>
    <m/>
    <x v="241"/>
    <n v="2"/>
    <s v="no"/>
    <n v="3"/>
    <s v="no"/>
    <n v="0.844444444444444"/>
    <n v="0.44394467777885699"/>
    <n v="-0.108333333333333"/>
    <x v="0"/>
    <d v="2017-03-29T15:38:15"/>
    <d v="2017-03-29T15:39:17"/>
    <s v="-"/>
    <x v="0"/>
  </r>
  <r>
    <n v="3026"/>
    <n v="45"/>
    <x v="1"/>
    <m/>
    <x v="187"/>
    <n v="4"/>
    <s v="no"/>
    <n v="4"/>
    <s v="yes"/>
    <n v="0.99777696397569404"/>
    <n v="0.93706030058737799"/>
    <n v="0.52277832031250004"/>
    <x v="0"/>
    <d v="2017-03-29T15:38:13"/>
    <d v="2017-03-29T15:39:24"/>
    <s v="-"/>
    <x v="0"/>
  </r>
  <r>
    <n v="3027"/>
    <n v="43"/>
    <x v="1"/>
    <m/>
    <x v="207"/>
    <n v="4"/>
    <s v="yes"/>
    <n v="3"/>
    <s v="yes"/>
    <n v="0.46444363064236099"/>
    <n v="-0.93159430557022704"/>
    <n v="0.41166653103298601"/>
    <x v="0"/>
    <d v="2017-03-29T15:38:33"/>
    <d v="2017-03-29T15:39:25"/>
    <s v="-"/>
    <x v="0"/>
  </r>
  <r>
    <n v="3028"/>
    <n v="43"/>
    <x v="1"/>
    <m/>
    <x v="186"/>
    <n v="2"/>
    <s v="yes"/>
    <n v="1"/>
    <s v="no"/>
    <n v="-0.86888970269097199"/>
    <n v="0.55876145456478898"/>
    <n v="-3.27779134114582E-2"/>
    <x v="0"/>
    <d v="2017-03-29T15:38:50"/>
    <d v="2017-03-29T15:39:38"/>
    <s v="-"/>
    <x v="0"/>
  </r>
  <r>
    <n v="3029"/>
    <n v="45"/>
    <x v="1"/>
    <m/>
    <x v="186"/>
    <n v="2"/>
    <s v="no"/>
    <n v="2"/>
    <s v="no"/>
    <n v="1.9999186197916598E-2"/>
    <n v="-0.69797198526767201"/>
    <n v="-0.61055501302083304"/>
    <x v="0"/>
    <d v="2017-03-29T15:38:50"/>
    <d v="2017-03-29T15:39:41"/>
    <s v="-"/>
    <x v="0"/>
  </r>
  <r>
    <n v="3030"/>
    <n v="42"/>
    <x v="1"/>
    <m/>
    <x v="229"/>
    <n v="2"/>
    <s v="no"/>
    <n v="3"/>
    <s v="no"/>
    <n v="-0.4"/>
    <n v="-0.96576475131997397"/>
    <n v="-1.94444444444445E-2"/>
    <x v="0"/>
    <d v="2017-03-29T15:38:38"/>
    <d v="2017-03-29T15:39:45"/>
    <s v="-"/>
    <x v="0"/>
  </r>
  <r>
    <n v="3031"/>
    <n v="43"/>
    <x v="1"/>
    <m/>
    <x v="188"/>
    <n v="4"/>
    <s v="yes"/>
    <n v="4"/>
    <s v="yes"/>
    <n v="0.90888807508680503"/>
    <n v="0.71620708423197998"/>
    <n v="0.367222086588541"/>
    <x v="0"/>
    <d v="2017-03-29T15:39:04"/>
    <d v="2017-03-29T15:39:50"/>
    <s v="-"/>
    <x v="0"/>
  </r>
  <r>
    <n v="3032"/>
    <n v="42"/>
    <x v="1"/>
    <m/>
    <x v="187"/>
    <n v="3"/>
    <s v="no"/>
    <n v="2"/>
    <s v="no"/>
    <n v="0.133333333333333"/>
    <n v="-0.99353725065002696"/>
    <n v="0.24722222222222201"/>
    <x v="0"/>
    <d v="2017-03-29T15:39:07"/>
    <d v="2017-03-29T15:40:00"/>
    <s v="-"/>
    <x v="0"/>
  </r>
  <r>
    <n v="3033"/>
    <n v="43"/>
    <x v="1"/>
    <m/>
    <x v="200"/>
    <n v="3"/>
    <s v="yes"/>
    <n v="3"/>
    <s v="yes"/>
    <n v="0.508888075086805"/>
    <n v="-0.89070890551259996"/>
    <n v="-0.14388902452256899"/>
    <x v="0"/>
    <d v="2017-03-29T15:39:16"/>
    <d v="2017-03-29T15:40:01"/>
    <s v="-"/>
    <x v="0"/>
  </r>
  <r>
    <n v="3034"/>
    <n v="43"/>
    <x v="1"/>
    <m/>
    <x v="243"/>
    <n v="2"/>
    <s v="yes"/>
    <n v="1"/>
    <s v="no"/>
    <n v="-0.95777859157986101"/>
    <n v="0.85740977679225605"/>
    <n v="0.50055541992187502"/>
    <x v="0"/>
    <d v="2017-03-29T15:39:26"/>
    <d v="2017-03-29T15:40:13"/>
    <s v="-"/>
    <x v="0"/>
  </r>
  <r>
    <n v="3035"/>
    <n v="45"/>
    <x v="1"/>
    <m/>
    <x v="167"/>
    <n v="4"/>
    <s v="yes"/>
    <n v="4"/>
    <s v="yes"/>
    <n v="0.95333251953124998"/>
    <n v="0.84671709098376102"/>
    <n v="0.50055541992187502"/>
    <x v="0"/>
    <d v="2017-03-29T15:39:07"/>
    <d v="2017-03-29T15:40:13"/>
    <s v="-"/>
    <x v="0"/>
  </r>
  <r>
    <n v="3036"/>
    <n v="44"/>
    <x v="1"/>
    <m/>
    <x v="238"/>
    <n v="3"/>
    <s v="no"/>
    <n v="2"/>
    <s v="no"/>
    <n v="-0.78148193359374996"/>
    <n v="0.100519129945316"/>
    <n v="3.2408311631944402E-2"/>
    <x v="0"/>
    <d v="2017-03-29T15:38:03"/>
    <d v="2017-03-29T15:40:18"/>
    <s v="-"/>
    <x v="0"/>
  </r>
  <r>
    <n v="3037"/>
    <n v="42"/>
    <x v="1"/>
    <m/>
    <x v="183"/>
    <n v="3"/>
    <s v="no"/>
    <n v="2"/>
    <s v="yes"/>
    <n v="0.46666666666666601"/>
    <n v="-0.92995741411314103"/>
    <n v="0.26944444444444399"/>
    <x v="0"/>
    <d v="2017-03-29T15:39:22"/>
    <d v="2017-03-29T15:40:19"/>
    <s v="-"/>
    <x v="0"/>
  </r>
  <r>
    <n v="3038"/>
    <n v="43"/>
    <x v="1"/>
    <m/>
    <x v="237"/>
    <n v="2"/>
    <s v="yes"/>
    <n v="2"/>
    <s v="no"/>
    <n v="-0.42444525824652701"/>
    <n v="-0.95542663190055299"/>
    <n v="-3.27779134114582E-2"/>
    <x v="0"/>
    <d v="2017-03-29T15:39:39"/>
    <d v="2017-03-29T15:40:28"/>
    <s v="-"/>
    <x v="0"/>
  </r>
  <r>
    <n v="3039"/>
    <n v="42"/>
    <x v="1"/>
    <m/>
    <x v="233"/>
    <n v="4"/>
    <s v="no"/>
    <n v="4"/>
    <s v="yes"/>
    <n v="0.57777777777777695"/>
    <n v="-0.77981182665191895"/>
    <n v="0.44722222222222202"/>
    <x v="0"/>
    <d v="2017-03-29T15:39:41"/>
    <d v="2017-03-29T15:40:35"/>
    <s v="-"/>
    <x v="0"/>
  </r>
  <r>
    <n v="3040"/>
    <n v="43"/>
    <x v="1"/>
    <m/>
    <x v="196"/>
    <n v="4"/>
    <s v="yes"/>
    <n v="3"/>
    <s v="yes"/>
    <n v="0.39777696397569401"/>
    <n v="-0.96657860464026302"/>
    <n v="0.233888753255208"/>
    <x v="0"/>
    <d v="2017-03-29T15:39:53"/>
    <d v="2017-03-29T15:40:38"/>
    <s v="-"/>
    <x v="0"/>
  </r>
  <r>
    <n v="3041"/>
    <n v="45"/>
    <x v="1"/>
    <m/>
    <x v="208"/>
    <n v="3"/>
    <s v="no"/>
    <n v="4"/>
    <s v="yes"/>
    <n v="0.73111029730902699"/>
    <n v="-0.18622689103530199"/>
    <n v="5.6111653645833301E-2"/>
    <x v="0"/>
    <d v="2017-03-29T15:39:39"/>
    <d v="2017-03-29T15:40:46"/>
    <s v="-"/>
    <x v="0"/>
  </r>
  <r>
    <n v="3042"/>
    <n v="42"/>
    <x v="1"/>
    <m/>
    <x v="227"/>
    <n v="3"/>
    <s v="no"/>
    <n v="4"/>
    <s v="yes"/>
    <n v="0.68888888888888899"/>
    <n v="-0.402538832906429"/>
    <n v="0.33611111111111103"/>
    <x v="0"/>
    <d v="2017-03-29T15:39:57"/>
    <d v="2017-03-29T15:40:52"/>
    <s v="-"/>
    <x v="0"/>
  </r>
  <r>
    <n v="3043"/>
    <n v="43"/>
    <x v="2"/>
    <m/>
    <x v="63"/>
    <n v="4"/>
    <s v="yes"/>
    <n v="4"/>
    <s v="yes"/>
    <n v="0.73111029730902699"/>
    <n v="0.14626975939640499"/>
    <n v="0.78944430881076399"/>
    <x v="4"/>
    <d v="2017-03-29T15:40:04"/>
    <d v="2017-03-29T15:41:00"/>
    <s v="a111"/>
    <x v="1"/>
  </r>
  <r>
    <n v="3044"/>
    <n v="42"/>
    <x v="1"/>
    <m/>
    <x v="200"/>
    <n v="2"/>
    <s v="no"/>
    <n v="2"/>
    <s v="no"/>
    <n v="0.2"/>
    <n v="-0.99615082822076495"/>
    <n v="0.13611111111111099"/>
    <x v="0"/>
    <d v="2017-03-29T15:40:14"/>
    <d v="2017-03-29T15:41:07"/>
    <s v="-"/>
    <x v="0"/>
  </r>
  <r>
    <n v="3045"/>
    <n v="45"/>
    <x v="1"/>
    <m/>
    <x v="174"/>
    <n v="2"/>
    <s v="yes"/>
    <n v="2"/>
    <s v="no"/>
    <n v="-0.55777859157986098"/>
    <n v="-0.81955711905508399"/>
    <n v="-0.25499945746527702"/>
    <x v="0"/>
    <d v="2017-03-29T15:40:12"/>
    <d v="2017-03-29T15:41:13"/>
    <s v="-"/>
    <x v="0"/>
  </r>
  <r>
    <n v="3046"/>
    <n v="43"/>
    <x v="1"/>
    <m/>
    <x v="189"/>
    <n v="3"/>
    <s v="yes"/>
    <n v="1"/>
    <s v="yes"/>
    <n v="0.46444363064236099"/>
    <n v="-0.93159430557022704"/>
    <n v="5.6110975477430498E-2"/>
    <x v="0"/>
    <d v="2017-03-29T15:40:26"/>
    <d v="2017-03-29T15:41:13"/>
    <s v="-"/>
    <x v="0"/>
  </r>
  <r>
    <n v="3047"/>
    <n v="44"/>
    <x v="1"/>
    <m/>
    <x v="240"/>
    <n v="2"/>
    <s v="yes"/>
    <n v="2"/>
    <s v="no"/>
    <n v="-0.69259304470486105"/>
    <n v="-0.38496900247405302"/>
    <n v="9.9074978298611102E-2"/>
    <x v="0"/>
    <d v="2017-03-29T15:39:42"/>
    <d v="2017-03-29T15:41:17"/>
    <s v="-"/>
    <x v="0"/>
  </r>
  <r>
    <n v="3048"/>
    <n v="43"/>
    <x v="1"/>
    <m/>
    <x v="241"/>
    <n v="3"/>
    <s v="yes"/>
    <n v="3"/>
    <s v="no"/>
    <n v="0.46444363064236099"/>
    <n v="-0.93159430557022704"/>
    <n v="0.41166653103298601"/>
    <x v="0"/>
    <d v="2017-03-29T15:40:39"/>
    <d v="2017-03-29T15:41:25"/>
    <s v="-"/>
    <x v="0"/>
  </r>
  <r>
    <n v="3049"/>
    <n v="42"/>
    <x v="1"/>
    <m/>
    <x v="222"/>
    <n v="3"/>
    <s v="no"/>
    <n v="4"/>
    <s v="yes"/>
    <n v="0.64444444444444404"/>
    <n v="-0.58827638534013305"/>
    <n v="0.38055555555555498"/>
    <x v="0"/>
    <d v="2017-03-29T15:40:29"/>
    <d v="2017-03-29T15:41:31"/>
    <s v="-"/>
    <x v="0"/>
  </r>
  <r>
    <n v="3050"/>
    <n v="45"/>
    <x v="1"/>
    <m/>
    <x v="207"/>
    <n v="4"/>
    <s v="no"/>
    <n v="4"/>
    <s v="yes"/>
    <n v="0.508888075086805"/>
    <n v="-0.89070890551259996"/>
    <n v="0.32277832031249998"/>
    <x v="0"/>
    <d v="2017-03-29T15:40:39"/>
    <d v="2017-03-29T15:41:35"/>
    <s v="-"/>
    <x v="0"/>
  </r>
  <r>
    <n v="3051"/>
    <n v="43"/>
    <x v="1"/>
    <m/>
    <x v="172"/>
    <n v="4"/>
    <s v="no"/>
    <n v="3"/>
    <s v="yes"/>
    <n v="0.30888807508680499"/>
    <n v="-0.987302606723787"/>
    <n v="-1.05556911892361E-2"/>
    <x v="0"/>
    <d v="2017-03-29T15:40:50"/>
    <d v="2017-03-29T15:41:37"/>
    <s v="-"/>
    <x v="0"/>
  </r>
  <r>
    <n v="3052"/>
    <n v="42"/>
    <x v="1"/>
    <m/>
    <x v="206"/>
    <n v="4"/>
    <s v="yes"/>
    <n v="2"/>
    <s v="yes"/>
    <n v="0.44444444444444398"/>
    <n v="-0.94474723694402696"/>
    <n v="2.7777777777777302E-3"/>
    <x v="0"/>
    <d v="2017-03-29T15:40:53"/>
    <d v="2017-03-29T15:41:46"/>
    <s v="-"/>
    <x v="0"/>
  </r>
  <r>
    <n v="3053"/>
    <n v="43"/>
    <x v="1"/>
    <m/>
    <x v="174"/>
    <n v="4"/>
    <s v="yes"/>
    <n v="4"/>
    <s v="yes"/>
    <n v="0.66444363064236101"/>
    <n v="-0.51057678615554103"/>
    <n v="0.56722208658854101"/>
    <x v="0"/>
    <d v="2017-03-29T15:41:02"/>
    <d v="2017-03-29T15:41:56"/>
    <s v="-"/>
    <x v="0"/>
  </r>
  <r>
    <n v="3054"/>
    <n v="45"/>
    <x v="1"/>
    <m/>
    <x v="216"/>
    <n v="5"/>
    <s v="no"/>
    <n v="5"/>
    <s v="yes"/>
    <n v="1"/>
    <n v="0.99697679826438901"/>
    <n v="1"/>
    <x v="0"/>
    <d v="2017-03-29T15:41:01"/>
    <d v="2017-03-29T15:41:59"/>
    <s v="-"/>
    <x v="0"/>
  </r>
  <r>
    <n v="3055"/>
    <n v="42"/>
    <x v="1"/>
    <m/>
    <x v="169"/>
    <n v="3"/>
    <s v="no"/>
    <n v="4"/>
    <s v="yes"/>
    <n v="1"/>
    <n v="0.973157532569904"/>
    <n v="-6.3888888888888995E-2"/>
    <x v="0"/>
    <d v="2017-03-29T15:41:08"/>
    <d v="2017-03-29T15:42:02"/>
    <s v="-"/>
    <x v="0"/>
  </r>
  <r>
    <n v="3056"/>
    <n v="43"/>
    <x v="1"/>
    <m/>
    <x v="183"/>
    <n v="3"/>
    <s v="yes"/>
    <n v="3"/>
    <s v="yes"/>
    <n v="0.48666585286458303"/>
    <n v="-0.91343281696594303"/>
    <n v="0.14499986436631901"/>
    <x v="0"/>
    <d v="2017-03-29T15:41:21"/>
    <d v="2017-03-29T15:42:07"/>
    <s v="-"/>
    <x v="0"/>
  </r>
  <r>
    <n v="3057"/>
    <n v="43"/>
    <x v="1"/>
    <m/>
    <x v="180"/>
    <n v="4"/>
    <s v="yes"/>
    <n v="4"/>
    <s v="yes"/>
    <n v="0.55333251953124996"/>
    <n v="-0.82746206281204604"/>
    <n v="7.8333197699652801E-2"/>
    <x v="0"/>
    <d v="2017-03-29T15:41:32"/>
    <d v="2017-03-29T15:42:18"/>
    <s v="-"/>
    <x v="0"/>
  </r>
  <r>
    <n v="3058"/>
    <n v="42"/>
    <x v="1"/>
    <m/>
    <x v="224"/>
    <n v="3"/>
    <s v="no"/>
    <n v="3"/>
    <s v="yes"/>
    <n v="0.266666666666666"/>
    <n v="-0.99200185176961098"/>
    <n v="4.72222222222222E-2"/>
    <x v="0"/>
    <d v="2017-03-29T15:41:23"/>
    <d v="2017-03-29T15:42:22"/>
    <s v="-"/>
    <x v="0"/>
  </r>
  <r>
    <n v="3059"/>
    <n v="43"/>
    <x v="1"/>
    <m/>
    <x v="167"/>
    <n v="4"/>
    <s v="no"/>
    <n v="4"/>
    <s v="yes"/>
    <n v="0.64222140842013897"/>
    <n v="-0.59631038523719904"/>
    <n v="0.100555419921874"/>
    <x v="0"/>
    <d v="2017-03-29T15:41:44"/>
    <d v="2017-03-29T15:42:31"/>
    <s v="-"/>
    <x v="0"/>
  </r>
  <r>
    <n v="3060"/>
    <n v="45"/>
    <x v="2"/>
    <m/>
    <x v="63"/>
    <n v="5"/>
    <s v="yes"/>
    <n v="4"/>
    <s v="yes"/>
    <n v="1"/>
    <n v="1"/>
    <n v="0.27833387586805503"/>
    <x v="4"/>
    <d v="2017-03-29T15:41:25"/>
    <d v="2017-03-29T15:42:31"/>
    <s v="a111"/>
    <x v="1"/>
  </r>
  <r>
    <n v="3061"/>
    <n v="44"/>
    <x v="1"/>
    <m/>
    <x v="209"/>
    <n v="1"/>
    <s v="yes"/>
    <n v="1"/>
    <s v="yes"/>
    <n v="-0.11481526692708301"/>
    <n v="-0.99849025407553205"/>
    <n v="5.4630533854166601E-2"/>
    <x v="0"/>
    <d v="2017-03-29T15:40:41"/>
    <d v="2017-03-29T15:42:35"/>
    <s v="-"/>
    <x v="0"/>
  </r>
  <r>
    <n v="3062"/>
    <n v="42"/>
    <x v="1"/>
    <m/>
    <x v="201"/>
    <n v="4"/>
    <s v="no"/>
    <n v="3"/>
    <s v="yes"/>
    <n v="0.77777777777777701"/>
    <n v="7.9159167266609196E-2"/>
    <n v="0.71388888888888902"/>
    <x v="0"/>
    <d v="2017-03-29T15:41:44"/>
    <d v="2017-03-29T15:42:41"/>
    <s v="-"/>
    <x v="0"/>
  </r>
  <r>
    <n v="3063"/>
    <n v="43"/>
    <x v="1"/>
    <m/>
    <x v="225"/>
    <n v="2"/>
    <s v="yes"/>
    <n v="2"/>
    <s v="no"/>
    <n v="-0.58000081380208302"/>
    <n v="-0.77494525324228103"/>
    <n v="-0.188333468967013"/>
    <x v="0"/>
    <d v="2017-03-29T15:41:56"/>
    <d v="2017-03-29T15:42:42"/>
    <s v="-"/>
    <x v="0"/>
  </r>
  <r>
    <n v="3064"/>
    <n v="43"/>
    <x v="1"/>
    <m/>
    <x v="184"/>
    <n v="3"/>
    <s v="yes"/>
    <n v="3"/>
    <s v="yes"/>
    <n v="0.13111029730902701"/>
    <n v="-0.98840855625556301"/>
    <n v="0.30055541992187501"/>
    <x v="0"/>
    <d v="2017-03-29T15:42:08"/>
    <d v="2017-03-29T15:42:52"/>
    <s v="-"/>
    <x v="0"/>
  </r>
  <r>
    <n v="3065"/>
    <n v="45"/>
    <x v="1"/>
    <m/>
    <x v="196"/>
    <n v="3"/>
    <s v="no"/>
    <n v="2"/>
    <s v="yes"/>
    <n v="0.41999918619791599"/>
    <n v="-0.95751107875813002"/>
    <n v="0.32277832031249998"/>
    <x v="0"/>
    <d v="2017-03-29T15:41:57"/>
    <d v="2017-03-29T15:42:59"/>
    <s v="-"/>
    <x v="0"/>
  </r>
  <r>
    <n v="3066"/>
    <n v="42"/>
    <x v="1"/>
    <m/>
    <x v="193"/>
    <n v="4"/>
    <s v="no"/>
    <n v="4"/>
    <s v="yes"/>
    <n v="0.39999999999999902"/>
    <n v="-0.96576475131997397"/>
    <n v="0.33611111111111103"/>
    <x v="0"/>
    <d v="2017-03-29T15:42:02"/>
    <d v="2017-03-29T15:43:04"/>
    <s v="-"/>
    <x v="0"/>
  </r>
  <r>
    <n v="3067"/>
    <n v="45"/>
    <x v="1"/>
    <m/>
    <x v="241"/>
    <n v="1"/>
    <s v="yes"/>
    <n v="1"/>
    <s v="no"/>
    <n v="-0.51333414713541603"/>
    <n v="-0.88552956723384102"/>
    <n v="-0.38833279079861099"/>
    <x v="0"/>
    <d v="2017-03-29T15:42:25"/>
    <d v="2017-03-29T15:43:22"/>
    <s v="-"/>
    <x v="0"/>
  </r>
  <r>
    <n v="3068"/>
    <n v="42"/>
    <x v="1"/>
    <m/>
    <x v="177"/>
    <n v="3"/>
    <s v="no"/>
    <n v="2"/>
    <s v="yes"/>
    <n v="0.35555555555555501"/>
    <n v="-0.97887006201320903"/>
    <n v="0.33611111111111103"/>
    <x v="0"/>
    <d v="2017-03-29T15:42:25"/>
    <d v="2017-03-29T15:43:27"/>
    <s v="-"/>
    <x v="0"/>
  </r>
  <r>
    <n v="3071"/>
    <n v="45"/>
    <x v="1"/>
    <m/>
    <x v="229"/>
    <n v="3"/>
    <s v="no"/>
    <n v="4"/>
    <s v="yes"/>
    <n v="0.55333251953124996"/>
    <n v="-0.82746206281204604"/>
    <n v="0.100556098090277"/>
    <x v="0"/>
    <d v="2017-03-29T15:42:47"/>
    <d v="2017-03-29T15:43:41"/>
    <s v="-"/>
    <x v="0"/>
  </r>
  <r>
    <n v="3072"/>
    <n v="44"/>
    <x v="1"/>
    <m/>
    <x v="169"/>
    <n v="1"/>
    <s v="no"/>
    <n v="4"/>
    <s v="no"/>
    <n v="-0.737037489149305"/>
    <n v="-0.153501466995076"/>
    <n v="-0.367591688368055"/>
    <x v="0"/>
    <d v="2017-03-29T15:41:58"/>
    <d v="2017-03-29T15:43:45"/>
    <s v="-"/>
    <x v="0"/>
  </r>
  <r>
    <n v="3073"/>
    <n v="42"/>
    <x v="1"/>
    <m/>
    <x v="195"/>
    <n v="4"/>
    <s v="yes"/>
    <n v="3"/>
    <s v="yes"/>
    <n v="0.39999999999999902"/>
    <n v="-0.96576475131997397"/>
    <n v="0.24722222222222201"/>
    <x v="0"/>
    <d v="2017-03-29T15:42:49"/>
    <d v="2017-03-29T15:43:46"/>
    <s v="-"/>
    <x v="0"/>
  </r>
  <r>
    <n v="3076"/>
    <n v="45"/>
    <x v="1"/>
    <m/>
    <x v="176"/>
    <n v="4"/>
    <s v="no"/>
    <n v="4"/>
    <s v="yes"/>
    <n v="0.90888807508680503"/>
    <n v="0.71620708423197998"/>
    <n v="0.38944498697916602"/>
    <x v="0"/>
    <d v="2017-03-29T15:43:08"/>
    <d v="2017-03-29T15:44:06"/>
    <s v="-"/>
    <x v="0"/>
  </r>
  <r>
    <n v="3078"/>
    <n v="42"/>
    <x v="1"/>
    <m/>
    <x v="179"/>
    <n v="5"/>
    <s v="no"/>
    <n v="5"/>
    <s v="yes"/>
    <n v="1"/>
    <n v="1"/>
    <n v="-0.219444444444444"/>
    <x v="0"/>
    <d v="2017-03-29T15:43:07"/>
    <d v="2017-03-29T15:44:09"/>
    <s v="-"/>
    <x v="0"/>
  </r>
  <r>
    <n v="3079"/>
    <n v="44"/>
    <x v="1"/>
    <m/>
    <x v="215"/>
    <n v="5"/>
    <s v="no"/>
    <n v="4"/>
    <s v="yes"/>
    <n v="0.99629584418402795"/>
    <n v="0.93459469778612103"/>
    <n v="0.52129720052083295"/>
    <x v="0"/>
    <d v="2017-03-29T15:43:08"/>
    <d v="2017-03-29T15:44:15"/>
    <s v="-"/>
    <x v="0"/>
  </r>
  <r>
    <n v="3082"/>
    <n v="45"/>
    <x v="1"/>
    <m/>
    <x v="166"/>
    <n v="5"/>
    <s v="no"/>
    <n v="5"/>
    <s v="yes"/>
    <n v="0.77555474175347205"/>
    <n v="6.6327317469381405E-2"/>
    <n v="0.76722276475694395"/>
    <x v="0"/>
    <d v="2017-03-29T15:43:33"/>
    <d v="2017-03-29T15:44:32"/>
    <s v="-"/>
    <x v="0"/>
  </r>
  <r>
    <n v="3083"/>
    <n v="42"/>
    <x v="2"/>
    <m/>
    <x v="43"/>
    <n v="4"/>
    <s v="no"/>
    <n v="4"/>
    <s v="yes"/>
    <n v="-0.17777777777777701"/>
    <n v="-0.97822125902046597"/>
    <n v="0.358333333333333"/>
    <x v="3"/>
    <d v="2017-03-29T15:43:31"/>
    <d v="2017-03-29T15:44:37"/>
    <s v="a010"/>
    <x v="1"/>
  </r>
  <r>
    <n v="3084"/>
    <n v="44"/>
    <x v="1"/>
    <m/>
    <x v="183"/>
    <n v="4"/>
    <s v="yes"/>
    <n v="1"/>
    <s v="yes"/>
    <n v="0.86296251085069398"/>
    <n v="0.53215731733218696"/>
    <n v="9.9074978298611102E-2"/>
    <x v="0"/>
    <d v="2017-03-29T15:43:38"/>
    <d v="2017-03-29T15:44:37"/>
    <s v="-"/>
    <x v="0"/>
  </r>
  <r>
    <n v="3086"/>
    <n v="45"/>
    <x v="1"/>
    <m/>
    <x v="203"/>
    <n v="2"/>
    <s v="no"/>
    <n v="1"/>
    <s v="yes"/>
    <n v="0.81999918619791601"/>
    <n v="0.31700591345795498"/>
    <n v="5.6110975477430498E-2"/>
    <x v="0"/>
    <d v="2017-03-29T15:43:59"/>
    <d v="2017-03-29T15:44:54"/>
    <s v="-"/>
    <x v="0"/>
  </r>
  <r>
    <n v="3088"/>
    <n v="42"/>
    <x v="1"/>
    <m/>
    <x v="217"/>
    <n v="3"/>
    <s v="no"/>
    <n v="2"/>
    <s v="yes"/>
    <n v="0.48888888888888798"/>
    <n v="-0.91138029329094095"/>
    <n v="0.42499999999999999"/>
    <x v="0"/>
    <d v="2017-03-29T15:43:59"/>
    <d v="2017-03-29T15:44:58"/>
    <s v="-"/>
    <x v="0"/>
  </r>
  <r>
    <n v="3090"/>
    <n v="42"/>
    <x v="1"/>
    <m/>
    <x v="223"/>
    <n v="3"/>
    <s v="yes"/>
    <n v="4"/>
    <s v="yes"/>
    <n v="0.33333333333333298"/>
    <n v="-0.98341612463441996"/>
    <n v="0.26944444444444399"/>
    <x v="0"/>
    <d v="2017-03-29T15:44:20"/>
    <d v="2017-03-29T15:45:15"/>
    <s v="-"/>
    <x v="0"/>
  </r>
  <r>
    <n v="3091"/>
    <n v="45"/>
    <x v="1"/>
    <m/>
    <x v="201"/>
    <n v="4"/>
    <s v="no"/>
    <n v="4"/>
    <s v="yes"/>
    <n v="0.81999918619791601"/>
    <n v="0.31700591345795498"/>
    <n v="0.145000542534722"/>
    <x v="0"/>
    <d v="2017-03-29T15:44:20"/>
    <d v="2017-03-29T15:45:23"/>
    <s v="-"/>
    <x v="0"/>
  </r>
  <r>
    <n v="3093"/>
    <n v="42"/>
    <x v="1"/>
    <m/>
    <x v="198"/>
    <n v="4"/>
    <s v="no"/>
    <n v="2"/>
    <s v="yes"/>
    <n v="0.91111111111111098"/>
    <n v="0.72381751020442597"/>
    <n v="0.38055555555555498"/>
    <x v="0"/>
    <d v="2017-03-29T15:44:37"/>
    <d v="2017-03-29T15:45:31"/>
    <s v="-"/>
    <x v="0"/>
  </r>
  <r>
    <n v="3094"/>
    <n v="45"/>
    <x v="1"/>
    <m/>
    <x v="191"/>
    <n v="4"/>
    <s v="no"/>
    <n v="4"/>
    <s v="yes"/>
    <n v="0.90888807508680503"/>
    <n v="0.71620708423197998"/>
    <n v="-3.2777235243055598E-2"/>
    <x v="0"/>
    <d v="2017-03-29T15:44:49"/>
    <d v="2017-03-29T15:45:45"/>
    <s v="-"/>
    <x v="0"/>
  </r>
  <r>
    <n v="3096"/>
    <n v="42"/>
    <x v="1"/>
    <m/>
    <x v="175"/>
    <n v="5"/>
    <s v="no"/>
    <n v="4"/>
    <s v="yes"/>
    <n v="0.11111111111111099"/>
    <n v="-0.57806844117937295"/>
    <n v="0.64722222222222203"/>
    <x v="0"/>
    <d v="2017-03-29T15:44:53"/>
    <d v="2017-03-29T15:45:53"/>
    <s v="-"/>
    <x v="0"/>
  </r>
  <r>
    <n v="3097"/>
    <n v="45"/>
    <x v="1"/>
    <m/>
    <x v="227"/>
    <n v="2"/>
    <s v="no"/>
    <n v="2"/>
    <s v="no"/>
    <n v="-0.13555636935763801"/>
    <n v="-0.99287562156702003"/>
    <n v="0.25611165364583299"/>
    <x v="0"/>
    <d v="2017-03-29T15:45:11"/>
    <d v="2017-03-29T15:46:04"/>
    <s v="-"/>
    <x v="0"/>
  </r>
  <r>
    <n v="3099"/>
    <n v="42"/>
    <x v="1"/>
    <m/>
    <x v="197"/>
    <n v="2"/>
    <s v="no"/>
    <n v="2"/>
    <s v="yes"/>
    <n v="0.66666666666666596"/>
    <n v="-0.50133814047780401"/>
    <n v="9.1666666666666702E-2"/>
    <x v="0"/>
    <d v="2017-03-29T15:45:15"/>
    <d v="2017-03-29T15:46:09"/>
    <s v="-"/>
    <x v="0"/>
  </r>
  <r>
    <n v="3101"/>
    <n v="45"/>
    <x v="1"/>
    <m/>
    <x v="193"/>
    <n v="2"/>
    <s v="no"/>
    <n v="1"/>
    <s v="no"/>
    <n v="-0.75777859157986105"/>
    <n v="-3.6134637936557898E-2"/>
    <n v="0.23388943142361099"/>
    <x v="0"/>
    <d v="2017-03-29T15:45:30"/>
    <d v="2017-03-29T15:46:22"/>
    <s v="-"/>
    <x v="0"/>
  </r>
  <r>
    <n v="3102"/>
    <n v="44"/>
    <x v="2"/>
    <m/>
    <x v="43"/>
    <n v="4"/>
    <s v="no"/>
    <n v="5"/>
    <s v="yes"/>
    <n v="-0.78148193359374996"/>
    <n v="0.100519129945316"/>
    <n v="-0.14537014431423601"/>
    <x v="3"/>
    <d v="2017-03-29T15:44:01"/>
    <d v="2017-03-29T15:46:24"/>
    <s v="a010"/>
    <x v="1"/>
  </r>
  <r>
    <n v="3104"/>
    <n v="42"/>
    <x v="1"/>
    <m/>
    <x v="202"/>
    <n v="2"/>
    <s v="no"/>
    <n v="2"/>
    <s v="no"/>
    <n v="0.28888888888888797"/>
    <n v="-0.98948287145818803"/>
    <n v="0.29166666666666602"/>
    <x v="0"/>
    <d v="2017-03-29T15:45:31"/>
    <d v="2017-03-29T15:46:36"/>
    <s v="-"/>
    <x v="0"/>
  </r>
  <r>
    <n v="3105"/>
    <n v="45"/>
    <x v="1"/>
    <m/>
    <x v="200"/>
    <n v="3"/>
    <s v="yes"/>
    <n v="3"/>
    <s v="yes"/>
    <n v="0.10888807508680499"/>
    <n v="-0.99858548368823896"/>
    <n v="5.6111653645833301E-2"/>
    <x v="0"/>
    <d v="2017-03-29T15:45:49"/>
    <d v="2017-03-29T15:46:38"/>
    <s v="-"/>
    <x v="0"/>
  </r>
  <r>
    <n v="3107"/>
    <n v="42"/>
    <x v="1"/>
    <m/>
    <x v="192"/>
    <n v="4"/>
    <s v="no"/>
    <n v="4"/>
    <s v="yes"/>
    <n v="0.64444444444444404"/>
    <n v="-0.58827638534013305"/>
    <n v="0.26944444444444399"/>
    <x v="0"/>
    <d v="2017-03-29T15:45:58"/>
    <d v="2017-03-29T15:46:48"/>
    <s v="-"/>
    <x v="0"/>
  </r>
  <r>
    <n v="3109"/>
    <n v="45"/>
    <x v="1"/>
    <m/>
    <x v="240"/>
    <n v="4"/>
    <s v="yes"/>
    <n v="4"/>
    <s v="yes"/>
    <n v="0.64222140842013897"/>
    <n v="-0.59631038523719904"/>
    <n v="0.167222764756944"/>
    <x v="0"/>
    <d v="2017-03-29T15:46:04"/>
    <d v="2017-03-29T15:46:56"/>
    <s v="-"/>
    <x v="0"/>
  </r>
  <r>
    <n v="3111"/>
    <n v="42"/>
    <x v="1"/>
    <m/>
    <x v="239"/>
    <n v="4"/>
    <s v="no"/>
    <n v="4"/>
    <s v="yes"/>
    <n v="0.62222222222222201"/>
    <n v="-0.66324502209270098"/>
    <n v="0.358333333333333"/>
    <x v="0"/>
    <d v="2017-03-29T15:46:10"/>
    <d v="2017-03-29T15:47:01"/>
    <s v="-"/>
    <x v="0"/>
  </r>
  <r>
    <n v="3112"/>
    <n v="45"/>
    <x v="1"/>
    <m/>
    <x v="195"/>
    <n v="3"/>
    <s v="yes"/>
    <n v="3"/>
    <s v="yes"/>
    <n v="0.66444363064236101"/>
    <n v="-0.51057678615554103"/>
    <n v="0.21166720920138801"/>
    <x v="0"/>
    <d v="2017-03-29T15:46:22"/>
    <d v="2017-03-29T15:47:11"/>
    <s v="-"/>
    <x v="0"/>
  </r>
  <r>
    <n v="3115"/>
    <n v="45"/>
    <x v="1"/>
    <m/>
    <x v="181"/>
    <n v="3"/>
    <s v="no"/>
    <n v="3"/>
    <s v="yes"/>
    <n v="0.55333251953124996"/>
    <n v="-0.82746206281204604"/>
    <n v="0.23388943142361099"/>
    <x v="0"/>
    <d v="2017-03-29T15:46:37"/>
    <d v="2017-03-29T15:47:30"/>
    <s v="-"/>
    <x v="0"/>
  </r>
  <r>
    <n v="3116"/>
    <n v="42"/>
    <x v="1"/>
    <m/>
    <x v="211"/>
    <n v="2"/>
    <s v="no"/>
    <n v="4"/>
    <s v="yes"/>
    <n v="0.6"/>
    <n v="-0.72677220383770402"/>
    <n v="4.72222222222222E-2"/>
    <x v="0"/>
    <d v="2017-03-29T15:46:22"/>
    <d v="2017-03-29T15:47:36"/>
    <s v="-"/>
    <x v="0"/>
  </r>
  <r>
    <n v="3118"/>
    <n v="42"/>
    <x v="1"/>
    <m/>
    <x v="181"/>
    <n v="4"/>
    <s v="no"/>
    <n v="4"/>
    <s v="yes"/>
    <n v="0.46666666666666601"/>
    <n v="-0.927858847630605"/>
    <n v="0.469444444444444"/>
    <x v="0"/>
    <d v="2017-03-29T15:46:57"/>
    <d v="2017-03-29T15:47:49"/>
    <s v="-"/>
    <x v="0"/>
  </r>
  <r>
    <n v="3120"/>
    <n v="44"/>
    <x v="1"/>
    <m/>
    <x v="203"/>
    <n v="4"/>
    <s v="yes"/>
    <n v="1"/>
    <s v="yes"/>
    <n v="0.81851806640625002"/>
    <n v="0.30898911935685103"/>
    <n v="0.121297200520833"/>
    <x v="0"/>
    <d v="2017-03-29T15:45:47"/>
    <d v="2017-03-29T15:47:54"/>
    <s v="-"/>
    <x v="0"/>
  </r>
  <r>
    <n v="3121"/>
    <n v="45"/>
    <x v="1"/>
    <m/>
    <x v="198"/>
    <n v="4"/>
    <s v="no"/>
    <n v="4"/>
    <s v="yes"/>
    <n v="0.197776963975694"/>
    <n v="1.8217262143413501E-2"/>
    <n v="0.76722208658854096"/>
    <x v="0"/>
    <d v="2017-03-29T15:46:56"/>
    <d v="2017-03-29T15:47:55"/>
    <s v="-"/>
    <x v="0"/>
  </r>
  <r>
    <n v="3122"/>
    <n v="42"/>
    <x v="2"/>
    <m/>
    <x v="85"/>
    <n v="4"/>
    <s v="no"/>
    <n v="4"/>
    <s v="yes"/>
    <n v="0.51111111111111096"/>
    <n v="-0.88814752511745398"/>
    <n v="0.202777777777777"/>
    <x v="4"/>
    <d v="2017-03-29T15:47:11"/>
    <d v="2017-03-29T15:48:18"/>
    <s v="a101"/>
    <x v="0"/>
  </r>
  <r>
    <n v="3123"/>
    <n v="42"/>
    <x v="1"/>
    <m/>
    <x v="234"/>
    <n v="5"/>
    <s v="yes"/>
    <n v="2"/>
    <s v="yes"/>
    <n v="0.82222222222222197"/>
    <n v="0.32897597368471598"/>
    <n v="0.64722222222222203"/>
    <x v="0"/>
    <d v="2017-03-29T15:47:40"/>
    <d v="2017-03-29T15:48:47"/>
    <s v="-"/>
    <x v="0"/>
  </r>
  <r>
    <n v="3124"/>
    <n v="44"/>
    <x v="1"/>
    <m/>
    <x v="179"/>
    <n v="4"/>
    <s v="yes"/>
    <n v="2"/>
    <s v="yes"/>
    <n v="0.81851806640625002"/>
    <n v="0.30898911935685103"/>
    <n v="0.38796318901909699"/>
    <x v="0"/>
    <d v="2017-03-29T15:47:18"/>
    <d v="2017-03-29T15:48:50"/>
    <s v="-"/>
    <x v="0"/>
  </r>
  <r>
    <n v="3125"/>
    <n v="45"/>
    <x v="1"/>
    <m/>
    <x v="194"/>
    <n v="2"/>
    <s v="no"/>
    <n v="3"/>
    <s v="yes"/>
    <n v="0.73111029730902699"/>
    <n v="-0.18622689103530199"/>
    <n v="0.47833387586805498"/>
    <x v="0"/>
    <d v="2017-03-29T15:47:21"/>
    <d v="2017-03-29T15:48:52"/>
    <s v="-"/>
    <x v="0"/>
  </r>
  <r>
    <n v="3126"/>
    <n v="45"/>
    <x v="1"/>
    <m/>
    <x v="183"/>
    <n v="2"/>
    <s v="yes"/>
    <n v="2"/>
    <s v="no"/>
    <n v="-0.491111924913194"/>
    <n v="-0.90928129662367896"/>
    <n v="-0.16611056857638801"/>
    <x v="0"/>
    <d v="2017-03-29T15:48:18"/>
    <d v="2017-03-29T15:49:13"/>
    <s v="-"/>
    <x v="0"/>
  </r>
  <r>
    <n v="3127"/>
    <n v="42"/>
    <x v="1"/>
    <m/>
    <x v="236"/>
    <n v="2"/>
    <s v="no"/>
    <n v="4"/>
    <s v="no"/>
    <n v="-0.6"/>
    <n v="0.45764863655502103"/>
    <n v="0.84722222222222199"/>
    <x v="0"/>
    <d v="2017-03-29T15:48:09"/>
    <d v="2017-03-29T15:49:15"/>
    <s v="-"/>
    <x v="0"/>
  </r>
  <r>
    <n v="3128"/>
    <n v="44"/>
    <x v="1"/>
    <m/>
    <x v="243"/>
    <n v="2"/>
    <s v="yes"/>
    <n v="1"/>
    <s v="yes"/>
    <n v="-0.78148193359374996"/>
    <n v="0.100519129945316"/>
    <n v="-0.234258355034722"/>
    <x v="0"/>
    <d v="2017-03-29T15:48:14"/>
    <d v="2017-03-29T15:49:22"/>
    <s v="-"/>
    <x v="0"/>
  </r>
  <r>
    <n v="3129"/>
    <n v="42"/>
    <x v="1"/>
    <m/>
    <x v="243"/>
    <n v="4"/>
    <s v="no"/>
    <n v="3"/>
    <s v="yes"/>
    <n v="0.28888888888888797"/>
    <n v="-0.97227010520679602"/>
    <n v="0.38055555555555498"/>
    <x v="0"/>
    <d v="2017-03-29T15:48:37"/>
    <d v="2017-03-29T15:49:31"/>
    <s v="-"/>
    <x v="0"/>
  </r>
  <r>
    <n v="3130"/>
    <n v="45"/>
    <x v="1"/>
    <m/>
    <x v="211"/>
    <n v="2"/>
    <s v="no"/>
    <n v="3"/>
    <s v="no"/>
    <n v="1.9999186197916598E-2"/>
    <n v="-0.75585356888785604"/>
    <n v="-0.58833346896701399"/>
    <x v="0"/>
    <d v="2017-03-29T15:48:39"/>
    <d v="2017-03-29T15:49:33"/>
    <s v="-"/>
    <x v="0"/>
  </r>
  <r>
    <n v="3131"/>
    <n v="45"/>
    <x v="1"/>
    <m/>
    <x v="223"/>
    <n v="2"/>
    <s v="no"/>
    <n v="2"/>
    <s v="no"/>
    <n v="-0.51333414713541603"/>
    <n v="-0.88552956723384102"/>
    <n v="-0.18833279079861101"/>
    <x v="0"/>
    <d v="2017-03-29T15:48:59"/>
    <d v="2017-03-29T15:49:52"/>
    <s v="-"/>
    <x v="0"/>
  </r>
  <r>
    <n v="3132"/>
    <n v="44"/>
    <x v="1"/>
    <m/>
    <x v="167"/>
    <n v="4"/>
    <s v="no"/>
    <n v="4"/>
    <s v="yes"/>
    <n v="0.81851806640625002"/>
    <n v="0.30898911935685103"/>
    <n v="0.67685275607638895"/>
    <x v="0"/>
    <d v="2017-03-29T15:48:45"/>
    <d v="2017-03-29T15:49:58"/>
    <s v="-"/>
    <x v="0"/>
  </r>
  <r>
    <n v="3133"/>
    <n v="42"/>
    <x v="1"/>
    <m/>
    <x v="204"/>
    <n v="4"/>
    <s v="no"/>
    <n v="4"/>
    <s v="yes"/>
    <n v="0.57777777777777695"/>
    <n v="-0.77981182665191895"/>
    <n v="0.26944444444444399"/>
    <x v="0"/>
    <d v="2017-03-29T15:48:52"/>
    <d v="2017-03-29T15:50:04"/>
    <s v="-"/>
    <x v="0"/>
  </r>
  <r>
    <n v="3134"/>
    <n v="45"/>
    <x v="1"/>
    <m/>
    <x v="212"/>
    <n v="5"/>
    <s v="no"/>
    <n v="5"/>
    <s v="yes"/>
    <n v="0.81999918619791601"/>
    <n v="0.38470957173000297"/>
    <n v="-0.83277791341145802"/>
    <x v="0"/>
    <d v="2017-03-29T15:49:19"/>
    <d v="2017-03-29T15:50:15"/>
    <s v="-"/>
    <x v="0"/>
  </r>
  <r>
    <n v="3135"/>
    <n v="42"/>
    <x v="1"/>
    <m/>
    <x v="205"/>
    <n v="4"/>
    <s v="no"/>
    <n v="3"/>
    <s v="yes"/>
    <n v="0.82222222222222197"/>
    <n v="0.32897597368471598"/>
    <n v="0.49166666666666597"/>
    <x v="0"/>
    <d v="2017-03-29T15:49:26"/>
    <d v="2017-03-29T15:50:22"/>
    <s v="-"/>
    <x v="0"/>
  </r>
  <r>
    <n v="3136"/>
    <n v="45"/>
    <x v="2"/>
    <m/>
    <x v="38"/>
    <n v="5"/>
    <s v="yes"/>
    <n v="4"/>
    <s v="yes"/>
    <n v="0.197776963975694"/>
    <n v="0.68662084347352703"/>
    <n v="0.90055609809027704"/>
    <x v="1"/>
    <d v="2017-03-29T15:49:41"/>
    <d v="2017-03-29T15:50:36"/>
    <s v="a110"/>
    <x v="1"/>
  </r>
  <r>
    <n v="3137"/>
    <n v="42"/>
    <x v="1"/>
    <m/>
    <x v="167"/>
    <n v="3"/>
    <s v="no"/>
    <n v="4"/>
    <s v="yes"/>
    <n v="0.66666666666666596"/>
    <n v="-0.50133814047780401"/>
    <n v="0.358333333333333"/>
    <x v="0"/>
    <d v="2017-03-29T15:49:43"/>
    <d v="2017-03-29T15:50:37"/>
    <s v="-"/>
    <x v="0"/>
  </r>
  <r>
    <n v="3138"/>
    <n v="45"/>
    <x v="1"/>
    <m/>
    <x v="197"/>
    <n v="3"/>
    <s v="no"/>
    <n v="3"/>
    <s v="yes"/>
    <n v="1.9999186197916598E-2"/>
    <n v="-0.99287562156702003"/>
    <n v="0.25611165364583299"/>
    <x v="0"/>
    <d v="2017-03-29T15:50:02"/>
    <d v="2017-03-29T15:50:49"/>
    <s v="-"/>
    <x v="0"/>
  </r>
  <r>
    <n v="3139"/>
    <n v="42"/>
    <x v="1"/>
    <m/>
    <x v="196"/>
    <n v="4"/>
    <s v="yes"/>
    <n v="5"/>
    <s v="yes"/>
    <n v="1"/>
    <n v="1"/>
    <n v="1"/>
    <x v="0"/>
    <d v="2017-03-29T15:49:59"/>
    <d v="2017-03-29T15:50:53"/>
    <s v="-"/>
    <x v="0"/>
  </r>
  <r>
    <n v="3140"/>
    <n v="42"/>
    <x v="1"/>
    <m/>
    <x v="220"/>
    <n v="4"/>
    <s v="no"/>
    <n v="2"/>
    <s v="yes"/>
    <n v="0.6"/>
    <n v="0.45764863655502103"/>
    <n v="0.84722222222222199"/>
    <x v="0"/>
    <d v="2017-03-29T15:50:15"/>
    <d v="2017-03-29T15:51:09"/>
    <s v="-"/>
    <x v="0"/>
  </r>
  <r>
    <n v="3141"/>
    <n v="45"/>
    <x v="1"/>
    <m/>
    <x v="218"/>
    <n v="2"/>
    <s v="yes"/>
    <n v="1"/>
    <s v="no"/>
    <n v="-0.86888970269097199"/>
    <n v="0.55876145456478898"/>
    <n v="7.8333875868055597E-2"/>
    <x v="0"/>
    <d v="2017-03-29T15:50:15"/>
    <d v="2017-03-29T15:51:12"/>
    <s v="-"/>
    <x v="0"/>
  </r>
  <r>
    <n v="3142"/>
    <n v="42"/>
    <x v="1"/>
    <m/>
    <x v="190"/>
    <n v="2"/>
    <s v="no"/>
    <n v="3"/>
    <s v="no"/>
    <n v="2.2222222222222102E-2"/>
    <n v="-0.99928194199242304"/>
    <n v="4.72222222222222E-2"/>
    <x v="0"/>
    <d v="2017-03-29T15:50:31"/>
    <d v="2017-03-29T15:51:24"/>
    <s v="-"/>
    <x v="0"/>
  </r>
  <r>
    <n v="3143"/>
    <n v="45"/>
    <x v="1"/>
    <m/>
    <x v="239"/>
    <n v="4"/>
    <s v="no"/>
    <n v="4"/>
    <s v="yes"/>
    <n v="0.30888807508680499"/>
    <n v="1.8217262143413501E-2"/>
    <n v="0.76722208658854096"/>
    <x v="0"/>
    <d v="2017-03-29T15:50:38"/>
    <d v="2017-03-29T15:51:25"/>
    <s v="-"/>
    <x v="0"/>
  </r>
  <r>
    <n v="3144"/>
    <n v="44"/>
    <x v="1"/>
    <m/>
    <x v="234"/>
    <n v="2"/>
    <s v="no"/>
    <n v="2"/>
    <s v="no"/>
    <n v="-0.78148193359374996"/>
    <n v="0.100519129945316"/>
    <n v="-3.4258355034722097E-2"/>
    <x v="0"/>
    <d v="2017-03-29T15:49:21"/>
    <d v="2017-03-29T15:51:27"/>
    <s v="-"/>
    <x v="0"/>
  </r>
  <r>
    <n v="3145"/>
    <n v="45"/>
    <x v="1"/>
    <m/>
    <x v="206"/>
    <n v="3"/>
    <s v="no"/>
    <n v="3"/>
    <s v="yes"/>
    <n v="0.46444363064236099"/>
    <n v="-0.93159430557022704"/>
    <n v="0.25611165364583299"/>
    <x v="0"/>
    <d v="2017-03-29T15:50:51"/>
    <d v="2017-03-29T15:51:42"/>
    <s v="-"/>
    <x v="0"/>
  </r>
  <r>
    <n v="3146"/>
    <n v="45"/>
    <x v="1"/>
    <m/>
    <x v="243"/>
    <n v="2"/>
    <s v="yes"/>
    <n v="2"/>
    <s v="no"/>
    <n v="-0.51333414713541603"/>
    <n v="-0.88552956723384102"/>
    <n v="0.23388943142361099"/>
    <x v="0"/>
    <d v="2017-03-29T15:51:08"/>
    <d v="2017-03-29T15:51:54"/>
    <s v="-"/>
    <x v="0"/>
  </r>
  <r>
    <n v="3147"/>
    <n v="44"/>
    <x v="1"/>
    <m/>
    <x v="185"/>
    <n v="2"/>
    <s v="no"/>
    <n v="2"/>
    <s v="no"/>
    <n v="-0.82592637803819402"/>
    <n v="0.3487476491159"/>
    <n v="-5.6480577256944497E-2"/>
    <x v="0"/>
    <d v="2017-03-29T15:50:50"/>
    <d v="2017-03-29T15:51:57"/>
    <s v="-"/>
    <x v="0"/>
  </r>
  <r>
    <n v="3148"/>
    <n v="45"/>
    <x v="1"/>
    <m/>
    <x v="232"/>
    <n v="2"/>
    <s v="yes"/>
    <n v="2"/>
    <s v="no"/>
    <n v="-0.40222303602430498"/>
    <n v="-0.96493141594574805"/>
    <n v="0.145000542534722"/>
    <x v="0"/>
    <d v="2017-03-29T15:51:20"/>
    <d v="2017-03-29T15:52:08"/>
    <s v="-"/>
    <x v="0"/>
  </r>
  <r>
    <n v="3150"/>
    <n v="45"/>
    <x v="1"/>
    <m/>
    <x v="210"/>
    <n v="3"/>
    <s v="yes"/>
    <n v="3"/>
    <s v="yes"/>
    <n v="1.9999186197916598E-2"/>
    <n v="-0.99789630288247499"/>
    <n v="0.145000542534722"/>
    <x v="0"/>
    <d v="2017-03-29T15:51:34"/>
    <d v="2017-03-29T15:52:24"/>
    <s v="-"/>
    <x v="0"/>
  </r>
  <r>
    <n v="3152"/>
    <n v="44"/>
    <x v="1"/>
    <m/>
    <x v="193"/>
    <n v="1"/>
    <s v="no"/>
    <n v="5"/>
    <s v="no"/>
    <n v="-0.87037082248263897"/>
    <n v="0.56528091351325505"/>
    <n v="-0.52314724392361101"/>
    <x v="0"/>
    <d v="2017-03-29T15:51:21"/>
    <d v="2017-03-29T15:52:36"/>
    <s v="-"/>
    <x v="0"/>
  </r>
  <r>
    <n v="3153"/>
    <n v="45"/>
    <x v="1"/>
    <m/>
    <x v="177"/>
    <n v="3"/>
    <s v="yes"/>
    <n v="3"/>
    <s v="yes"/>
    <n v="0.24222140842013801"/>
    <n v="-0.99388215076244701"/>
    <n v="0.21166720920138801"/>
    <x v="0"/>
    <d v="2017-03-29T15:51:50"/>
    <d v="2017-03-29T15:52:38"/>
    <s v="-"/>
    <x v="0"/>
  </r>
  <r>
    <n v="3155"/>
    <n v="45"/>
    <x v="1"/>
    <m/>
    <x v="225"/>
    <n v="2"/>
    <s v="no"/>
    <n v="2"/>
    <s v="yes"/>
    <n v="0.33111029730902702"/>
    <n v="-0.98381365071596805"/>
    <n v="0.23388943142361099"/>
    <x v="0"/>
    <d v="2017-03-29T15:52:03"/>
    <d v="2017-03-29T15:52:52"/>
    <s v="-"/>
    <x v="0"/>
  </r>
  <r>
    <n v="3157"/>
    <n v="45"/>
    <x v="1"/>
    <m/>
    <x v="172"/>
    <n v="4"/>
    <s v="no"/>
    <n v="3"/>
    <s v="yes"/>
    <n v="0.28666585286458302"/>
    <n v="-0.96982897695918302"/>
    <n v="-0.38833279079861099"/>
    <x v="0"/>
    <d v="2017-03-29T15:52:18"/>
    <d v="2017-03-29T15:53:10"/>
    <s v="-"/>
    <x v="0"/>
  </r>
  <r>
    <n v="3159"/>
    <n v="44"/>
    <x v="1"/>
    <m/>
    <x v="212"/>
    <n v="2"/>
    <s v="no"/>
    <n v="2"/>
    <s v="yes"/>
    <n v="0.19629584418402701"/>
    <n v="-0.99630424274112594"/>
    <n v="-0.100926378038194"/>
    <x v="0"/>
    <d v="2017-03-29T15:51:59"/>
    <d v="2017-03-29T15:53:28"/>
    <s v="-"/>
    <x v="0"/>
  </r>
  <r>
    <n v="3160"/>
    <n v="45"/>
    <x v="2"/>
    <m/>
    <x v="43"/>
    <n v="5"/>
    <s v="yes"/>
    <n v="4"/>
    <s v="yes"/>
    <n v="0.39777696397569401"/>
    <n v="-0.450906996536104"/>
    <n v="0.67833387586805505"/>
    <x v="3"/>
    <d v="2017-03-29T15:52:37"/>
    <d v="2017-03-29T15:53:41"/>
    <s v="a010"/>
    <x v="1"/>
  </r>
  <r>
    <n v="3162"/>
    <n v="45"/>
    <x v="1"/>
    <m/>
    <x v="175"/>
    <n v="4"/>
    <s v="no"/>
    <n v="4"/>
    <s v="yes"/>
    <n v="0.64222140842013897"/>
    <n v="-0.59631038523719904"/>
    <n v="0.567222764756944"/>
    <x v="0"/>
    <d v="2017-03-29T15:53:07"/>
    <d v="2017-03-29T15:53:59"/>
    <s v="-"/>
    <x v="0"/>
  </r>
  <r>
    <n v="3163"/>
    <n v="44"/>
    <x v="1"/>
    <m/>
    <x v="235"/>
    <n v="4"/>
    <s v="no"/>
    <n v="5"/>
    <s v="yes"/>
    <n v="0.90740695529513804"/>
    <n v="0.71107053945042098"/>
    <n v="1.0186089409722199E-2"/>
    <x v="0"/>
    <d v="2017-03-29T15:52:52"/>
    <d v="2017-03-29T15:54:04"/>
    <s v="-"/>
    <x v="0"/>
  </r>
  <r>
    <n v="3165"/>
    <n v="45"/>
    <x v="1"/>
    <m/>
    <x v="169"/>
    <n v="4"/>
    <s v="yes"/>
    <n v="4"/>
    <s v="yes"/>
    <n v="0.41999918619791599"/>
    <n v="-0.95751107875813002"/>
    <n v="0.32277832031249998"/>
    <x v="0"/>
    <d v="2017-03-29T15:53:25"/>
    <d v="2017-03-29T15:54:12"/>
    <s v="-"/>
    <x v="0"/>
  </r>
  <r>
    <n v="3167"/>
    <n v="45"/>
    <x v="1"/>
    <m/>
    <x v="233"/>
    <n v="4"/>
    <s v="no"/>
    <n v="4"/>
    <s v="yes"/>
    <n v="0.33111029730902702"/>
    <n v="0.59943666762979197"/>
    <n v="0.878333875868055"/>
    <x v="0"/>
    <d v="2017-03-29T15:53:38"/>
    <d v="2017-03-29T15:54:24"/>
    <s v="-"/>
    <x v="0"/>
  </r>
  <r>
    <n v="3168"/>
    <n v="45"/>
    <x v="1"/>
    <m/>
    <x v="215"/>
    <n v="4"/>
    <s v="no"/>
    <n v="3"/>
    <s v="yes"/>
    <n v="0.57555474175347199"/>
    <n v="-0.78458525603030504"/>
    <n v="0.50055609809027701"/>
    <x v="0"/>
    <d v="2017-03-29T15:53:50"/>
    <d v="2017-03-29T15:54:36"/>
    <s v="-"/>
    <x v="0"/>
  </r>
  <r>
    <n v="3170"/>
    <n v="45"/>
    <x v="1"/>
    <m/>
    <x v="205"/>
    <n v="3"/>
    <s v="no"/>
    <n v="2"/>
    <s v="yes"/>
    <n v="0.41999918619791599"/>
    <n v="-0.95751107875813002"/>
    <n v="0.41166653103298601"/>
    <x v="0"/>
    <d v="2017-03-29T15:54:02"/>
    <d v="2017-03-29T15:54:53"/>
    <s v="-"/>
    <x v="0"/>
  </r>
  <r>
    <n v="3172"/>
    <n v="45"/>
    <x v="1"/>
    <m/>
    <x v="242"/>
    <n v="2"/>
    <s v="no"/>
    <n v="2"/>
    <s v="yes"/>
    <n v="0.48666585286458303"/>
    <n v="-0.91343281696594303"/>
    <n v="0.167222764756944"/>
    <x v="0"/>
    <d v="2017-03-29T15:54:18"/>
    <d v="2017-03-29T15:55:03"/>
    <s v="-"/>
    <x v="0"/>
  </r>
  <r>
    <n v="3173"/>
    <n v="44"/>
    <x v="1"/>
    <m/>
    <x v="221"/>
    <n v="2"/>
    <s v="no"/>
    <n v="3"/>
    <s v="no"/>
    <n v="-0.425926378038194"/>
    <n v="-0.95471027037192802"/>
    <n v="9.9074978298611102E-2"/>
    <x v="0"/>
    <d v="2017-03-29T15:53:27"/>
    <d v="2017-03-29T15:55:08"/>
    <s v="-"/>
    <x v="0"/>
  </r>
  <r>
    <n v="3174"/>
    <n v="45"/>
    <x v="1"/>
    <m/>
    <x v="188"/>
    <n v="3"/>
    <s v="no"/>
    <n v="3"/>
    <s v="yes"/>
    <n v="0.48666585286458303"/>
    <n v="-0.91343281696594303"/>
    <n v="0.145000542534722"/>
    <x v="0"/>
    <d v="2017-03-29T15:54:29"/>
    <d v="2017-03-29T15:55:15"/>
    <s v="-"/>
    <x v="0"/>
  </r>
  <r>
    <n v="3176"/>
    <n v="45"/>
    <x v="1"/>
    <m/>
    <x v="245"/>
    <n v="3"/>
    <s v="no"/>
    <n v="3"/>
    <s v="yes"/>
    <n v="0.84222140842013804"/>
    <n v="0.43286349849560601"/>
    <n v="0.27833387586805503"/>
    <x v="0"/>
    <d v="2017-03-29T15:54:41"/>
    <d v="2017-03-29T15:55:26"/>
    <s v="-"/>
    <x v="0"/>
  </r>
  <r>
    <n v="3178"/>
    <n v="44"/>
    <x v="1"/>
    <m/>
    <x v="242"/>
    <n v="5"/>
    <s v="yes"/>
    <n v="1"/>
    <s v="yes"/>
    <n v="0.81851806640625002"/>
    <n v="0.30898911935685103"/>
    <n v="-0.16759168836805499"/>
    <x v="0"/>
    <d v="2017-03-29T15:54:31"/>
    <d v="2017-03-29T15:55:34"/>
    <s v="-"/>
    <x v="0"/>
  </r>
  <r>
    <n v="3179"/>
    <n v="45"/>
    <x v="1"/>
    <m/>
    <x v="180"/>
    <n v="3"/>
    <s v="no"/>
    <n v="4"/>
    <s v="yes"/>
    <n v="0.90888807508680503"/>
    <n v="0.71620708423197998"/>
    <n v="0.189443630642361"/>
    <x v="0"/>
    <d v="2017-03-29T15:54:52"/>
    <d v="2017-03-29T15:55:41"/>
    <s v="-"/>
    <x v="0"/>
  </r>
  <r>
    <n v="3182"/>
    <n v="44"/>
    <x v="1"/>
    <m/>
    <x v="181"/>
    <n v="2"/>
    <s v="no"/>
    <n v="5"/>
    <s v="yes"/>
    <n v="-0.737037489149305"/>
    <n v="-0.153501466995076"/>
    <n v="-0.16759168836805499"/>
    <x v="0"/>
    <d v="2017-03-29T15:54:57"/>
    <d v="2017-03-29T15:56:32"/>
    <s v="-"/>
    <x v="0"/>
  </r>
  <r>
    <n v="3188"/>
    <n v="44"/>
    <x v="1"/>
    <m/>
    <x v="213"/>
    <n v="3"/>
    <s v="no"/>
    <n v="4"/>
    <s v="yes"/>
    <n v="-1"/>
    <n v="0.94659361007149201"/>
    <n v="-3.4258355034722097E-2"/>
    <x v="0"/>
    <d v="2017-03-29T15:55:56"/>
    <d v="2017-03-29T15:57:22"/>
    <s v="-"/>
    <x v="0"/>
  </r>
  <r>
    <n v="3195"/>
    <n v="44"/>
    <x v="1"/>
    <m/>
    <x v="180"/>
    <n v="2"/>
    <s v="no"/>
    <n v="5"/>
    <s v="yes"/>
    <n v="0.59629584418402704"/>
    <n v="0.60098218700621198"/>
    <n v="-0.87870279947916596"/>
    <x v="0"/>
    <d v="2017-03-29T15:56:45"/>
    <d v="2017-03-29T15:58:02"/>
    <s v="-"/>
    <x v="0"/>
  </r>
  <r>
    <n v="3200"/>
    <n v="44"/>
    <x v="1"/>
    <m/>
    <x v="228"/>
    <n v="5"/>
    <s v="yes"/>
    <n v="1"/>
    <s v="yes"/>
    <n v="0.99629584418402795"/>
    <n v="0.93459469778612103"/>
    <n v="-1.2036132812499999E-2"/>
    <x v="0"/>
    <d v="2017-03-29T15:57:25"/>
    <d v="2017-03-29T15:58:32"/>
    <s v="-"/>
    <x v="0"/>
  </r>
  <r>
    <n v="3203"/>
    <n v="44"/>
    <x v="1"/>
    <m/>
    <x v="225"/>
    <n v="4"/>
    <s v="yes"/>
    <n v="1"/>
    <s v="yes"/>
    <n v="0.81851806640625002"/>
    <n v="0.30898911935685103"/>
    <n v="0.210186089409722"/>
    <x v="0"/>
    <d v="2017-03-29T15:57:55"/>
    <d v="2017-03-29T15:59:24"/>
    <s v="-"/>
    <x v="0"/>
  </r>
  <r>
    <n v="3207"/>
    <n v="44"/>
    <x v="1"/>
    <m/>
    <x v="216"/>
    <n v="3"/>
    <s v="yes"/>
    <n v="2"/>
    <s v="yes"/>
    <n v="0.32962917751736098"/>
    <n v="-0.98407324339044699"/>
    <n v="-3.4258355034722097E-2"/>
    <x v="0"/>
    <d v="2017-03-29T15:58:48"/>
    <d v="2017-03-29T16:00:14"/>
    <s v="-"/>
    <x v="0"/>
  </r>
  <r>
    <n v="3210"/>
    <n v="44"/>
    <x v="1"/>
    <m/>
    <x v="210"/>
    <n v="5"/>
    <s v="yes"/>
    <n v="2"/>
    <s v="yes"/>
    <n v="0.86296251085069398"/>
    <n v="0.53215731733218696"/>
    <n v="-5.6480577256944497E-2"/>
    <x v="0"/>
    <d v="2017-03-29T15:59:38"/>
    <d v="2017-03-29T16:00:39"/>
    <s v="-"/>
    <x v="0"/>
  </r>
  <r>
    <n v="3212"/>
    <n v="44"/>
    <x v="1"/>
    <m/>
    <x v="188"/>
    <n v="2"/>
    <s v="yes"/>
    <n v="2"/>
    <s v="yes"/>
    <n v="0.64074028862847199"/>
    <n v="-0.60159647704844799"/>
    <n v="0.18796386718749999"/>
    <x v="0"/>
    <d v="2017-03-29T16:00:02"/>
    <d v="2017-03-29T16:01:09"/>
    <s v="-"/>
    <x v="0"/>
  </r>
  <r>
    <n v="3216"/>
    <n v="44"/>
    <x v="1"/>
    <m/>
    <x v="195"/>
    <n v="2"/>
    <s v="no"/>
    <n v="2"/>
    <s v="yes"/>
    <n v="-0.737037489149305"/>
    <n v="-0.153501466995076"/>
    <n v="3.2407633463541599E-2"/>
    <x v="0"/>
    <d v="2017-03-29T16:00:32"/>
    <d v="2017-03-29T16:01:48"/>
    <s v="-"/>
    <x v="0"/>
  </r>
  <r>
    <n v="3219"/>
    <n v="44"/>
    <x v="2"/>
    <m/>
    <x v="63"/>
    <n v="5"/>
    <s v="no"/>
    <n v="4"/>
    <s v="yes"/>
    <n v="0.90740695529513804"/>
    <n v="0.71107053945042098"/>
    <n v="0.54351942274305498"/>
    <x v="4"/>
    <d v="2017-03-29T16:01:11"/>
    <d v="2017-03-29T16:02:10"/>
    <s v="a111"/>
    <x v="1"/>
  </r>
  <r>
    <n v="3220"/>
    <n v="44"/>
    <x v="1"/>
    <m/>
    <x v="227"/>
    <n v="2"/>
    <s v="no"/>
    <n v="2"/>
    <s v="yes"/>
    <n v="-0.737037489149305"/>
    <n v="-0.153501466995076"/>
    <n v="0.232408311631944"/>
    <x v="0"/>
    <d v="2017-03-29T16:01:34"/>
    <d v="2017-03-29T16:03:12"/>
    <s v="-"/>
    <x v="0"/>
  </r>
  <r>
    <n v="3221"/>
    <n v="44"/>
    <x v="1"/>
    <m/>
    <x v="174"/>
    <n v="5"/>
    <s v="yes"/>
    <n v="2"/>
    <s v="yes"/>
    <n v="0.81851806640625002"/>
    <n v="0.49339775210123099"/>
    <n v="0.85463053385416599"/>
    <x v="0"/>
    <d v="2017-03-29T16:02:36"/>
    <d v="2017-03-29T16:04:01"/>
    <s v="-"/>
    <x v="0"/>
  </r>
  <r>
    <n v="3222"/>
    <n v="44"/>
    <x v="1"/>
    <m/>
    <x v="230"/>
    <n v="2"/>
    <s v="no"/>
    <n v="2"/>
    <s v="yes"/>
    <n v="0.50740695529513902"/>
    <n v="-0.89238457550800399"/>
    <n v="0.18796386718749999"/>
    <x v="0"/>
    <d v="2017-03-29T16:03:24"/>
    <d v="2017-03-29T16:04:19"/>
    <s v="-"/>
    <x v="0"/>
  </r>
  <r>
    <n v="3223"/>
    <n v="44"/>
    <x v="1"/>
    <m/>
    <x v="173"/>
    <n v="5"/>
    <s v="yes"/>
    <n v="1"/>
    <s v="yes"/>
    <n v="0.41851806640625"/>
    <n v="-0.95818404062894202"/>
    <n v="0.232408311631944"/>
    <x v="0"/>
    <d v="2017-03-29T16:03:42"/>
    <d v="2017-03-29T16:04:39"/>
    <s v="-"/>
    <x v="0"/>
  </r>
  <r>
    <n v="3224"/>
    <n v="44"/>
    <x v="1"/>
    <m/>
    <x v="219"/>
    <n v="2"/>
    <s v="no"/>
    <n v="2"/>
    <s v="yes"/>
    <n v="-0.737037489149305"/>
    <n v="-0.153501466995076"/>
    <n v="-0.100925699869791"/>
    <x v="0"/>
    <d v="2017-03-29T16:04:02"/>
    <d v="2017-03-29T16:06:20"/>
    <s v="-"/>
    <x v="0"/>
  </r>
  <r>
    <n v="3225"/>
    <n v="44"/>
    <x v="1"/>
    <m/>
    <x v="199"/>
    <n v="2"/>
    <s v="no"/>
    <n v="4"/>
    <s v="no"/>
    <n v="-0.87037082248263897"/>
    <n v="0.56528091351325505"/>
    <n v="-0.18981458875867999"/>
    <x v="0"/>
    <d v="2017-03-29T16:05:43"/>
    <d v="2017-03-29T16:07:08"/>
    <s v="-"/>
    <x v="0"/>
  </r>
  <r>
    <n v="3226"/>
    <n v="44"/>
    <x v="1"/>
    <m/>
    <x v="233"/>
    <n v="4"/>
    <s v="yes"/>
    <n v="2"/>
    <s v="yes"/>
    <n v="0.86296251085069398"/>
    <n v="0.53215731733218696"/>
    <n v="0.32129720052083299"/>
    <x v="0"/>
    <d v="2017-03-29T16:06:31"/>
    <d v="2017-03-29T16:07:32"/>
    <s v="-"/>
    <x v="0"/>
  </r>
  <r>
    <n v="3227"/>
    <n v="44"/>
    <x v="1"/>
    <m/>
    <x v="192"/>
    <n v="4"/>
    <s v="no"/>
    <n v="2"/>
    <s v="yes"/>
    <n v="1"/>
    <n v="0.99536887822523601"/>
    <n v="0.41018608940972201"/>
    <x v="0"/>
    <d v="2017-03-29T16:06:55"/>
    <d v="2017-03-29T16:07:53"/>
    <s v="-"/>
    <x v="0"/>
  </r>
  <r>
    <n v="3228"/>
    <n v="44"/>
    <x v="1"/>
    <m/>
    <x v="237"/>
    <n v="4"/>
    <s v="yes"/>
    <n v="2"/>
    <s v="yes"/>
    <n v="0.90740695529513804"/>
    <n v="0.71107053945042098"/>
    <n v="0.210186089409722"/>
    <x v="0"/>
    <d v="2017-03-29T16:07:16"/>
    <d v="2017-03-29T16:08:12"/>
    <s v="-"/>
    <x v="0"/>
  </r>
  <r>
    <n v="3229"/>
    <n v="44"/>
    <x v="1"/>
    <m/>
    <x v="204"/>
    <n v="3"/>
    <s v="yes"/>
    <n v="1"/>
    <s v="yes"/>
    <n v="-0.51481526692708302"/>
    <n v="-0.88375338624775301"/>
    <n v="0.14351942274305499"/>
    <x v="0"/>
    <d v="2017-03-29T16:07:35"/>
    <d v="2017-03-29T16:08:33"/>
    <s v="-"/>
    <x v="0"/>
  </r>
  <r>
    <n v="3230"/>
    <n v="44"/>
    <x v="1"/>
    <m/>
    <x v="196"/>
    <n v="4"/>
    <s v="yes"/>
    <n v="2"/>
    <s v="yes"/>
    <n v="-0.78148193359374996"/>
    <n v="0.100519129945316"/>
    <n v="-0.16759168836805499"/>
    <x v="0"/>
    <d v="2017-03-29T16:07:56"/>
    <d v="2017-03-29T16:09:01"/>
    <s v="-"/>
    <x v="0"/>
  </r>
  <r>
    <n v="3231"/>
    <n v="44"/>
    <x v="1"/>
    <m/>
    <x v="222"/>
    <n v="1"/>
    <s v="no"/>
    <n v="4"/>
    <s v="no"/>
    <n v="-0.91481526692708304"/>
    <n v="0.73623552217459098"/>
    <n v="-0.43425835503472199"/>
    <x v="0"/>
    <d v="2017-03-29T16:08:24"/>
    <d v="2017-03-29T16:09:28"/>
    <s v="-"/>
    <x v="0"/>
  </r>
  <r>
    <n v="3232"/>
    <n v="44"/>
    <x v="1"/>
    <m/>
    <x v="186"/>
    <n v="4"/>
    <s v="yes"/>
    <n v="2"/>
    <s v="yes"/>
    <n v="-0.51481526692708302"/>
    <n v="-0.88375338624775301"/>
    <n v="-3.4258355034722097E-2"/>
    <x v="0"/>
    <d v="2017-03-29T16:08:51"/>
    <d v="2017-03-29T16:09:51"/>
    <s v="-"/>
    <x v="0"/>
  </r>
  <r>
    <n v="3233"/>
    <n v="44"/>
    <x v="1"/>
    <m/>
    <x v="241"/>
    <n v="2"/>
    <s v="no"/>
    <n v="2"/>
    <s v="yes"/>
    <n v="-0.91481526692708304"/>
    <n v="0.73623552217459098"/>
    <n v="-0.72314792209201395"/>
    <x v="0"/>
    <d v="2017-03-29T16:09:14"/>
    <d v="2017-03-29T16:10:22"/>
    <s v="-"/>
    <x v="0"/>
  </r>
  <r>
    <n v="3234"/>
    <n v="44"/>
    <x v="1"/>
    <m/>
    <x v="217"/>
    <n v="2"/>
    <s v="no"/>
    <n v="2"/>
    <s v="yes"/>
    <n v="-0.82592637803819402"/>
    <n v="0.3487476491159"/>
    <n v="-0.63425835503472205"/>
    <x v="0"/>
    <d v="2017-03-29T16:09:45"/>
    <d v="2017-03-29T16:10:52"/>
    <s v="-"/>
    <x v="0"/>
  </r>
  <r>
    <n v="3235"/>
    <n v="44"/>
    <x v="1"/>
    <m/>
    <x v="207"/>
    <n v="1"/>
    <s v="yes"/>
    <n v="1"/>
    <s v="yes"/>
    <n v="-0.95925971137152699"/>
    <n v="0.86088372291244497"/>
    <n v="1.0186089409722199E-2"/>
    <x v="0"/>
    <d v="2017-03-29T16:10:16"/>
    <d v="2017-03-29T16:11:25"/>
    <s v="-"/>
    <x v="0"/>
  </r>
  <r>
    <n v="3236"/>
    <n v="44"/>
    <x v="1"/>
    <m/>
    <x v="200"/>
    <n v="2"/>
    <s v="yes"/>
    <n v="1"/>
    <s v="yes"/>
    <n v="-1"/>
    <n v="0.94659361007149201"/>
    <n v="-1.2036132812499999E-2"/>
    <x v="0"/>
    <d v="2017-03-29T16:10:49"/>
    <d v="2017-03-29T16:11:56"/>
    <s v="-"/>
    <x v="0"/>
  </r>
  <r>
    <n v="3237"/>
    <n v="44"/>
    <x v="1"/>
    <m/>
    <x v="245"/>
    <n v="4"/>
    <s v="yes"/>
    <n v="2"/>
    <s v="yes"/>
    <n v="0.90740695529513804"/>
    <n v="0.71107053945042098"/>
    <n v="0.49907497829861103"/>
    <x v="0"/>
    <d v="2017-03-29T16:11:20"/>
    <d v="2017-03-29T16:12:14"/>
    <s v="-"/>
    <x v="0"/>
  </r>
  <r>
    <n v="3238"/>
    <n v="44"/>
    <x v="1"/>
    <m/>
    <x v="232"/>
    <n v="2"/>
    <s v="no"/>
    <n v="4"/>
    <s v="no"/>
    <n v="-0.78148193359374996"/>
    <n v="0.100519129945316"/>
    <n v="-0.45648057725694402"/>
    <x v="0"/>
    <d v="2017-03-29T16:11:38"/>
    <d v="2017-03-29T16:12:41"/>
    <s v="-"/>
    <x v="0"/>
  </r>
  <r>
    <n v="3239"/>
    <n v="44"/>
    <x v="1"/>
    <m/>
    <x v="223"/>
    <n v="2"/>
    <s v="no"/>
    <n v="2"/>
    <s v="no"/>
    <n v="-1"/>
    <n v="1"/>
    <n v="-0.123147243923611"/>
    <x v="0"/>
    <d v="2017-03-29T16:12:04"/>
    <d v="2017-03-29T16:13:10"/>
    <s v="-"/>
    <x v="0"/>
  </r>
  <r>
    <n v="3240"/>
    <n v="44"/>
    <x v="2"/>
    <m/>
    <x v="40"/>
    <n v="4"/>
    <s v="no"/>
    <n v="4"/>
    <s v="yes"/>
    <n v="0.90740695529513804"/>
    <n v="0.71107053945042098"/>
    <n v="-0.38981391059027698"/>
    <x v="2"/>
    <d v="2017-03-29T16:12:34"/>
    <d v="2017-03-29T16:13:33"/>
    <s v="a001"/>
    <x v="1"/>
  </r>
  <r>
    <n v="3241"/>
    <n v="44"/>
    <x v="1"/>
    <m/>
    <x v="239"/>
    <n v="4"/>
    <s v="no"/>
    <n v="2"/>
    <s v="yes"/>
    <n v="0.90740695529513804"/>
    <n v="0.71107053945042098"/>
    <n v="0.121297200520833"/>
    <x v="0"/>
    <d v="2017-03-29T16:12:57"/>
    <d v="2017-03-29T16:14:19"/>
    <s v="-"/>
    <x v="0"/>
  </r>
  <r>
    <n v="3242"/>
    <n v="44"/>
    <x v="1"/>
    <m/>
    <x v="214"/>
    <n v="4"/>
    <s v="yes"/>
    <n v="2"/>
    <s v="yes"/>
    <n v="0.81851806640625002"/>
    <n v="0.30898911935685103"/>
    <n v="0.72129720052083302"/>
    <x v="0"/>
    <d v="2017-03-29T16:13:43"/>
    <d v="2017-03-29T16:14:40"/>
    <s v="-"/>
    <x v="0"/>
  </r>
  <r>
    <n v="3243"/>
    <n v="44"/>
    <x v="1"/>
    <m/>
    <x v="189"/>
    <n v="4"/>
    <s v="yes"/>
    <n v="1"/>
    <s v="yes"/>
    <n v="0.86296251085069398"/>
    <n v="0.87558083520964103"/>
    <n v="0.96574164496527704"/>
    <x v="0"/>
    <d v="2017-03-29T16:14:03"/>
    <d v="2017-03-29T16:14:55"/>
    <s v="-"/>
    <x v="0"/>
  </r>
  <r>
    <n v="3244"/>
    <n v="44"/>
    <x v="1"/>
    <m/>
    <x v="194"/>
    <n v="2"/>
    <s v="no"/>
    <n v="2"/>
    <s v="yes"/>
    <n v="-0.64814860026041599"/>
    <n v="-0.57462228337257704"/>
    <n v="9.9074978298611102E-2"/>
    <x v="0"/>
    <d v="2017-03-29T16:14:19"/>
    <d v="2017-03-29T16:15:14"/>
    <s v="-"/>
    <x v="0"/>
  </r>
  <r>
    <n v="3245"/>
    <n v="44"/>
    <x v="1"/>
    <m/>
    <x v="205"/>
    <n v="2"/>
    <s v="no"/>
    <n v="2"/>
    <s v="yes"/>
    <n v="-0.78148193359374996"/>
    <n v="0.100519129945316"/>
    <n v="-0.54536946614583304"/>
    <x v="0"/>
    <d v="2017-03-29T16:14:37"/>
    <d v="2017-03-29T16:15:37"/>
    <s v="-"/>
    <x v="0"/>
  </r>
  <r>
    <n v="3246"/>
    <n v="44"/>
    <x v="1"/>
    <m/>
    <x v="176"/>
    <n v="4"/>
    <s v="no"/>
    <n v="4"/>
    <s v="yes"/>
    <n v="0.90740695529513804"/>
    <n v="0.71107053945042098"/>
    <n v="-0.10092502170138801"/>
    <x v="0"/>
    <d v="2017-03-29T16:15:01"/>
    <d v="2017-03-29T16:15:55"/>
    <s v="-"/>
    <x v="0"/>
  </r>
  <r>
    <n v="3247"/>
    <n v="44"/>
    <x v="1"/>
    <m/>
    <x v="231"/>
    <n v="4"/>
    <s v="yes"/>
    <n v="1"/>
    <s v="yes"/>
    <n v="0.77407362196180496"/>
    <n v="5.7775024721021299E-2"/>
    <n v="-0.43425835503472199"/>
    <x v="0"/>
    <d v="2017-03-29T16:15:19"/>
    <d v="2017-03-29T16:16:13"/>
    <s v="-"/>
    <x v="0"/>
  </r>
  <r>
    <n v="3248"/>
    <n v="44"/>
    <x v="1"/>
    <m/>
    <x v="244"/>
    <n v="1"/>
    <s v="no"/>
    <n v="4"/>
    <s v="no"/>
    <n v="-0.60370415581597203"/>
    <n v="-0.71694101120224696"/>
    <n v="-0.38981391059027698"/>
    <x v="0"/>
    <d v="2017-03-29T16:15:37"/>
    <d v="2017-03-29T16:16:39"/>
    <s v="-"/>
    <x v="0"/>
  </r>
  <r>
    <n v="3249"/>
    <n v="44"/>
    <x v="1"/>
    <m/>
    <x v="190"/>
    <n v="2"/>
    <s v="yes"/>
    <n v="3"/>
    <s v="yes"/>
    <n v="-0.737037489149305"/>
    <n v="-0.153501466995076"/>
    <n v="-0.34536946614583303"/>
    <x v="0"/>
    <d v="2017-03-29T16:16:03"/>
    <d v="2017-03-29T16:17:04"/>
    <s v="-"/>
    <x v="0"/>
  </r>
  <r>
    <n v="3250"/>
    <n v="44"/>
    <x v="1"/>
    <m/>
    <x v="226"/>
    <n v="4"/>
    <s v="yes"/>
    <n v="1"/>
    <s v="yes"/>
    <n v="0.28518473307291597"/>
    <n v="-0.99020326994267205"/>
    <n v="-0.234258355034722"/>
    <x v="0"/>
    <d v="2017-03-29T16:16:27"/>
    <d v="2017-03-29T16:17:23"/>
    <s v="-"/>
    <x v="0"/>
  </r>
  <r>
    <n v="3251"/>
    <n v="44"/>
    <x v="2"/>
    <m/>
    <x v="38"/>
    <n v="5"/>
    <s v="no"/>
    <n v="2"/>
    <s v="yes"/>
    <n v="0.77407362196180496"/>
    <n v="0.49339775210123099"/>
    <n v="0.85463053385416599"/>
    <x v="1"/>
    <d v="2017-03-29T16:16:46"/>
    <d v="2017-03-29T16:17:54"/>
    <s v="a110"/>
    <x v="1"/>
  </r>
  <r>
    <n v="3252"/>
    <n v="44"/>
    <x v="1"/>
    <m/>
    <x v="211"/>
    <n v="1"/>
    <s v="no"/>
    <n v="5"/>
    <s v="no"/>
    <n v="-0.87037082248263897"/>
    <n v="0.56528091351325505"/>
    <n v="-0.54536946614583304"/>
    <x v="0"/>
    <d v="2017-03-29T16:17:17"/>
    <d v="2017-03-29T16:18:22"/>
    <s v="-"/>
    <x v="0"/>
  </r>
  <r>
    <n v="3253"/>
    <n v="44"/>
    <x v="1"/>
    <m/>
    <x v="172"/>
    <n v="2"/>
    <s v="no"/>
    <n v="2"/>
    <s v="no"/>
    <n v="-0.78148193359374996"/>
    <n v="0.100519129945316"/>
    <n v="-0.63425835503472205"/>
    <x v="0"/>
    <d v="2017-03-29T16:17:45"/>
    <d v="2017-03-29T16:18:53"/>
    <s v="-"/>
    <x v="0"/>
  </r>
  <r>
    <n v="3254"/>
    <n v="44"/>
    <x v="1"/>
    <m/>
    <x v="177"/>
    <n v="3"/>
    <s v="yes"/>
    <n v="2"/>
    <s v="yes"/>
    <n v="-0.82592637803819402"/>
    <n v="0.3487476491159"/>
    <n v="-0.189813910590277"/>
    <x v="0"/>
    <d v="2017-03-29T16:18:16"/>
    <d v="2017-03-29T16:19:13"/>
    <s v="-"/>
    <x v="0"/>
  </r>
  <r>
    <n v="3255"/>
    <n v="44"/>
    <x v="1"/>
    <m/>
    <x v="198"/>
    <n v="2"/>
    <s v="no"/>
    <n v="2"/>
    <s v="yes"/>
    <n v="-0.87037082248263897"/>
    <n v="0.56528091351325505"/>
    <n v="-0.123147243923611"/>
    <x v="0"/>
    <d v="2017-03-29T16:18:36"/>
    <d v="2017-03-29T16:19:31"/>
    <s v="-"/>
    <x v="0"/>
  </r>
  <r>
    <n v="3256"/>
    <n v="44"/>
    <x v="1"/>
    <m/>
    <x v="229"/>
    <n v="2"/>
    <s v="no"/>
    <n v="4"/>
    <s v="no"/>
    <n v="-0.87037082248263897"/>
    <n v="0.56528091351325505"/>
    <n v="0.14351942274305499"/>
    <x v="0"/>
    <d v="2017-03-29T16:18:55"/>
    <d v="2017-03-29T16:19:57"/>
    <s v="-"/>
    <x v="0"/>
  </r>
  <r>
    <n v="3257"/>
    <n v="44"/>
    <x v="1"/>
    <m/>
    <x v="202"/>
    <n v="4"/>
    <s v="yes"/>
    <n v="1"/>
    <s v="yes"/>
    <n v="0.72962917751736101"/>
    <n v="-0.106809693550274"/>
    <n v="-0.74536946614583299"/>
    <x v="0"/>
    <d v="2017-03-29T16:19:20"/>
    <d v="2017-03-29T16:20:12"/>
    <s v="-"/>
    <x v="0"/>
  </r>
  <r>
    <n v="3258"/>
    <n v="44"/>
    <x v="1"/>
    <m/>
    <x v="208"/>
    <n v="2"/>
    <s v="no"/>
    <n v="2"/>
    <s v="yes"/>
    <n v="-0.64814860026041599"/>
    <n v="-0.57462228337257704"/>
    <n v="-3.4258355034722097E-2"/>
    <x v="0"/>
    <d v="2017-03-29T16:19:35"/>
    <d v="2017-03-29T16:20:32"/>
    <s v="-"/>
    <x v="0"/>
  </r>
  <r>
    <n v="3259"/>
    <n v="44"/>
    <x v="1"/>
    <m/>
    <x v="166"/>
    <n v="2"/>
    <s v="no"/>
    <n v="4"/>
    <s v="yes"/>
    <n v="-0.20370415581597201"/>
    <n v="-0.99599105749152095"/>
    <n v="1.0186089409722199E-2"/>
    <x v="0"/>
    <d v="2017-03-29T16:19:56"/>
    <d v="2017-03-29T16:20:57"/>
    <s v="-"/>
    <x v="0"/>
  </r>
  <r>
    <n v="3260"/>
    <n v="44"/>
    <x v="1"/>
    <m/>
    <x v="184"/>
    <n v="4"/>
    <s v="no"/>
    <n v="2"/>
    <s v="yes"/>
    <n v="0.64074028862847199"/>
    <n v="-0.60159647704844799"/>
    <n v="-5.6480577256944497E-2"/>
    <x v="0"/>
    <d v="2017-03-29T16:20:21"/>
    <d v="2017-03-29T16:21:18"/>
    <s v="-"/>
    <x v="0"/>
  </r>
  <r>
    <n v="3282"/>
    <n v="47"/>
    <x v="1"/>
    <m/>
    <x v="359"/>
    <n v="4"/>
    <s v="no"/>
    <n v="4"/>
    <s v="yes"/>
    <n v="0.86666666666666603"/>
    <n v="0.54887940512401201"/>
    <n v="0.13611111111111099"/>
    <x v="0"/>
    <d v="2017-03-30T08:58:19"/>
    <d v="2017-03-30T08:59:26"/>
    <s v="-"/>
    <x v="0"/>
  </r>
  <r>
    <n v="3283"/>
    <n v="48"/>
    <x v="1"/>
    <m/>
    <x v="401"/>
    <n v="1"/>
    <s v="no"/>
    <n v="1"/>
    <s v="yes"/>
    <n v="-0.422222222222222"/>
    <n v="-0.95648106951994805"/>
    <n v="8.0555555555555505E-2"/>
    <x v="0"/>
    <d v="2017-03-30T08:58:31"/>
    <d v="2017-03-30T08:59:34"/>
    <s v="-"/>
    <x v="0"/>
  </r>
  <r>
    <n v="3284"/>
    <n v="48"/>
    <x v="1"/>
    <m/>
    <x v="309"/>
    <n v="1"/>
    <s v="no"/>
    <n v="1"/>
    <s v="no"/>
    <n v="-0.97777777777777697"/>
    <n v="0.90077020657746798"/>
    <n v="-0.58611111111111103"/>
    <x v="0"/>
    <d v="2017-03-30T08:58:58"/>
    <d v="2017-03-30T08:59:53"/>
    <s v="-"/>
    <x v="0"/>
  </r>
  <r>
    <n v="3285"/>
    <n v="48"/>
    <x v="1"/>
    <m/>
    <x v="366"/>
    <n v="1"/>
    <s v="no"/>
    <n v="1"/>
    <s v="yes"/>
    <n v="0"/>
    <n v="-0.999236708563216"/>
    <n v="-5.2777777777777798E-2"/>
    <x v="0"/>
    <d v="2017-03-30T08:59:17"/>
    <d v="2017-03-30T09:00:17"/>
    <s v="-"/>
    <x v="0"/>
  </r>
  <r>
    <n v="3286"/>
    <n v="47"/>
    <x v="1"/>
    <m/>
    <x v="335"/>
    <n v="2"/>
    <s v="no"/>
    <n v="1"/>
    <s v="yes"/>
    <n v="0.24444444444444399"/>
    <n v="-0.99373115652081201"/>
    <n v="-6.3888888888888995E-2"/>
    <x v="0"/>
    <d v="2017-03-30T08:58:47"/>
    <d v="2017-03-30T09:00:20"/>
    <s v="-"/>
    <x v="0"/>
  </r>
  <r>
    <n v="3287"/>
    <n v="48"/>
    <x v="1"/>
    <m/>
    <x v="378"/>
    <n v="1"/>
    <s v="no"/>
    <n v="1"/>
    <s v="yes"/>
    <n v="-0.37777777777777699"/>
    <n v="-0.97309390167502896"/>
    <n v="-7.49999999999999E-2"/>
    <x v="0"/>
    <d v="2017-03-30T08:59:40"/>
    <d v="2017-03-30T09:00:35"/>
    <s v="-"/>
    <x v="0"/>
  </r>
  <r>
    <n v="3288"/>
    <n v="47"/>
    <x v="1"/>
    <m/>
    <x v="393"/>
    <n v="3"/>
    <s v="no"/>
    <n v="2"/>
    <s v="yes"/>
    <n v="6.6666666666666596E-2"/>
    <n v="-0.98391136723857298"/>
    <n v="-0.33055555555555499"/>
    <x v="0"/>
    <d v="2017-03-30T08:59:42"/>
    <d v="2017-03-30T09:01:01"/>
    <s v="-"/>
    <x v="0"/>
  </r>
  <r>
    <n v="3289"/>
    <n v="48"/>
    <x v="1"/>
    <m/>
    <x v="381"/>
    <n v="3"/>
    <s v="no"/>
    <n v="2"/>
    <s v="yes"/>
    <n v="8.8888888888888906E-2"/>
    <n v="-0.99724815869615602"/>
    <n v="0.16944444444444401"/>
    <x v="0"/>
    <d v="2017-03-30T09:00:16"/>
    <d v="2017-03-30T09:01:15"/>
    <s v="-"/>
    <x v="0"/>
  </r>
  <r>
    <n v="3290"/>
    <n v="48"/>
    <x v="1"/>
    <m/>
    <x v="405"/>
    <n v="3"/>
    <s v="no"/>
    <n v="1"/>
    <s v="yes"/>
    <n v="0.33333333333333298"/>
    <n v="-0.98341612463441996"/>
    <n v="0.125"/>
    <x v="0"/>
    <d v="2017-03-30T09:00:39"/>
    <d v="2017-03-30T09:01:37"/>
    <s v="-"/>
    <x v="0"/>
  </r>
  <r>
    <n v="3291"/>
    <n v="47"/>
    <x v="1"/>
    <m/>
    <x v="363"/>
    <n v="4"/>
    <s v="no"/>
    <n v="3"/>
    <s v="yes"/>
    <n v="0.62222222222222201"/>
    <n v="-0.66324502209270098"/>
    <n v="0.180555555555555"/>
    <x v="0"/>
    <d v="2017-03-30T09:00:23"/>
    <d v="2017-03-30T09:01:49"/>
    <s v="-"/>
    <x v="0"/>
  </r>
  <r>
    <n v="3292"/>
    <n v="48"/>
    <x v="1"/>
    <m/>
    <x v="360"/>
    <n v="3"/>
    <s v="no"/>
    <n v="4"/>
    <s v="yes"/>
    <n v="0.55555555555555503"/>
    <n v="-0.82354979358574498"/>
    <n v="-8.3333333333333193E-3"/>
    <x v="0"/>
    <d v="2017-03-30T09:01:01"/>
    <d v="2017-03-30T09:02:05"/>
    <s v="-"/>
    <x v="0"/>
  </r>
  <r>
    <n v="3293"/>
    <n v="48"/>
    <x v="1"/>
    <m/>
    <x v="392"/>
    <n v="2"/>
    <s v="no"/>
    <n v="1"/>
    <s v="yes"/>
    <n v="-0.11111111111111099"/>
    <n v="-0.99855049174333299"/>
    <n v="8.0555555555555505E-2"/>
    <x v="0"/>
    <d v="2017-03-30T09:01:29"/>
    <d v="2017-03-30T09:02:29"/>
    <s v="-"/>
    <x v="0"/>
  </r>
  <r>
    <n v="3294"/>
    <n v="47"/>
    <x v="1"/>
    <m/>
    <x v="403"/>
    <n v="1"/>
    <s v="no"/>
    <n v="4"/>
    <s v="no"/>
    <n v="-0.35555555555555501"/>
    <n v="-0.97887006201320903"/>
    <n v="-0.108333333333333"/>
    <x v="0"/>
    <d v="2017-03-30T09:01:11"/>
    <d v="2017-03-30T09:02:30"/>
    <s v="-"/>
    <x v="0"/>
  </r>
  <r>
    <n v="3295"/>
    <n v="48"/>
    <x v="1"/>
    <m/>
    <x v="382"/>
    <n v="3"/>
    <s v="no"/>
    <n v="3"/>
    <s v="yes"/>
    <n v="0.37777777777777699"/>
    <n v="-0.97309390167502896"/>
    <n v="0.25833333333333303"/>
    <x v="0"/>
    <d v="2017-03-30T09:01:53"/>
    <d v="2017-03-30T09:02:56"/>
    <s v="-"/>
    <x v="0"/>
  </r>
  <r>
    <n v="3296"/>
    <n v="48"/>
    <x v="1"/>
    <m/>
    <x v="338"/>
    <n v="3"/>
    <s v="no"/>
    <n v="3"/>
    <s v="yes"/>
    <n v="0.48888888888888798"/>
    <n v="-0.91138029329094095"/>
    <n v="0.102777777777777"/>
    <x v="0"/>
    <d v="2017-03-30T09:02:21"/>
    <d v="2017-03-30T09:03:25"/>
    <s v="-"/>
    <x v="0"/>
  </r>
  <r>
    <n v="3297"/>
    <n v="47"/>
    <x v="1"/>
    <m/>
    <x v="339"/>
    <n v="2"/>
    <s v="no"/>
    <n v="2"/>
    <s v="no"/>
    <n v="-0.37777777777777699"/>
    <n v="-0.97309390167502896"/>
    <n v="6.9444444444444406E-2"/>
    <x v="0"/>
    <d v="2017-03-30T09:01:52"/>
    <d v="2017-03-30T09:03:31"/>
    <s v="-"/>
    <x v="0"/>
  </r>
  <r>
    <n v="3298"/>
    <n v="48"/>
    <x v="1"/>
    <m/>
    <x v="344"/>
    <n v="2"/>
    <s v="no"/>
    <n v="1"/>
    <s v="yes"/>
    <n v="0.22222222222222199"/>
    <n v="-0.99508744086974998"/>
    <n v="8.0555555555555505E-2"/>
    <x v="0"/>
    <d v="2017-03-30T09:02:49"/>
    <d v="2017-03-30T09:03:53"/>
    <s v="-"/>
    <x v="0"/>
  </r>
  <r>
    <n v="3299"/>
    <n v="47"/>
    <x v="1"/>
    <m/>
    <x v="357"/>
    <n v="3"/>
    <s v="no"/>
    <n v="3"/>
    <s v="yes"/>
    <n v="4.4444444444444398E-2"/>
    <n v="-0.991754666245243"/>
    <n v="0.26944444444444399"/>
    <x v="0"/>
    <d v="2017-03-30T09:02:53"/>
    <d v="2017-03-30T09:03:56"/>
    <s v="-"/>
    <x v="0"/>
  </r>
  <r>
    <n v="3300"/>
    <n v="48"/>
    <x v="2"/>
    <m/>
    <x v="63"/>
    <n v="4"/>
    <s v="no"/>
    <n v="4"/>
    <s v="yes"/>
    <n v="0.91111111111111098"/>
    <n v="0.72381751020442597"/>
    <n v="-8.3333333333333193E-3"/>
    <x v="4"/>
    <d v="2017-03-30T09:03:17"/>
    <d v="2017-03-30T09:04:37"/>
    <s v="a111"/>
    <x v="1"/>
  </r>
  <r>
    <n v="3301"/>
    <n v="47"/>
    <x v="1"/>
    <m/>
    <x v="360"/>
    <n v="2"/>
    <s v="no"/>
    <n v="2"/>
    <s v="no"/>
    <n v="-0.22222222222222199"/>
    <n v="-0.99508744086974998"/>
    <n v="-1.94444444444445E-2"/>
    <x v="0"/>
    <d v="2017-03-30T09:03:18"/>
    <d v="2017-03-30T09:04:55"/>
    <s v="-"/>
    <x v="0"/>
  </r>
  <r>
    <n v="3302"/>
    <n v="47"/>
    <x v="1"/>
    <m/>
    <x v="405"/>
    <n v="4"/>
    <s v="no"/>
    <n v="3"/>
    <s v="yes"/>
    <n v="0.6"/>
    <n v="-0.72677220383770402"/>
    <n v="0.22500000000000001"/>
    <x v="0"/>
    <d v="2017-03-30T09:04:17"/>
    <d v="2017-03-30T09:05:16"/>
    <s v="-"/>
    <x v="0"/>
  </r>
  <r>
    <n v="3303"/>
    <n v="47"/>
    <x v="1"/>
    <m/>
    <x v="388"/>
    <n v="2"/>
    <s v="no"/>
    <n v="2"/>
    <s v="no"/>
    <n v="-0.82222222222222197"/>
    <n v="0.32897597368471598"/>
    <n v="9.1666666666666702E-2"/>
    <x v="0"/>
    <d v="2017-03-30T09:05:13"/>
    <d v="2017-03-30T09:06:21"/>
    <s v="-"/>
    <x v="0"/>
  </r>
  <r>
    <n v="3304"/>
    <n v="48"/>
    <x v="1"/>
    <m/>
    <x v="327"/>
    <n v="2"/>
    <s v="no"/>
    <n v="1"/>
    <s v="yes"/>
    <n v="-0.24444444444444399"/>
    <n v="-0.99373115652081201"/>
    <n v="8.0555555555555505E-2"/>
    <x v="0"/>
    <d v="2017-03-30T09:05:51"/>
    <d v="2017-03-30T09:06:53"/>
    <s v="-"/>
    <x v="0"/>
  </r>
  <r>
    <n v="3305"/>
    <n v="47"/>
    <x v="1"/>
    <m/>
    <x v="378"/>
    <n v="1"/>
    <s v="yes"/>
    <n v="1"/>
    <s v="no"/>
    <n v="-2.2222222222222199E-2"/>
    <n v="-0.99353725065002696"/>
    <n v="0.24722222222222201"/>
    <x v="0"/>
    <d v="2017-03-30T09:05:43"/>
    <d v="2017-03-30T09:07:08"/>
    <s v="-"/>
    <x v="0"/>
  </r>
  <r>
    <n v="3306"/>
    <n v="48"/>
    <x v="1"/>
    <m/>
    <x v="399"/>
    <n v="4"/>
    <s v="no"/>
    <n v="4"/>
    <s v="yes"/>
    <n v="0.66666666666666596"/>
    <n v="-0.50133814047780401"/>
    <n v="0.61388888888888804"/>
    <x v="0"/>
    <d v="2017-03-30T09:06:20"/>
    <d v="2017-03-30T09:07:16"/>
    <s v="-"/>
    <x v="0"/>
  </r>
  <r>
    <n v="3307"/>
    <n v="47"/>
    <x v="2"/>
    <m/>
    <x v="63"/>
    <n v="4"/>
    <s v="no"/>
    <n v="3"/>
    <s v="yes"/>
    <n v="0.844444444444444"/>
    <n v="0.44394467777885699"/>
    <n v="0.780555555555555"/>
    <x v="4"/>
    <d v="2017-03-30T09:06:30"/>
    <d v="2017-03-30T09:07:43"/>
    <s v="a111"/>
    <x v="1"/>
  </r>
  <r>
    <n v="3308"/>
    <n v="47"/>
    <x v="1"/>
    <m/>
    <x v="397"/>
    <n v="1"/>
    <s v="no"/>
    <n v="2"/>
    <s v="no"/>
    <n v="0.24444444444444399"/>
    <n v="-0.99373115652081201"/>
    <n v="-4.1666666666666602E-2"/>
    <x v="0"/>
    <d v="2017-03-30T09:07:05"/>
    <d v="2017-03-30T09:08:22"/>
    <s v="-"/>
    <x v="0"/>
  </r>
  <r>
    <n v="3309"/>
    <n v="48"/>
    <x v="1"/>
    <m/>
    <x v="333"/>
    <n v="1"/>
    <s v="no"/>
    <n v="2"/>
    <s v="yes"/>
    <n v="0"/>
    <n v="-0.99784431180040301"/>
    <n v="0.147222222222222"/>
    <x v="0"/>
    <d v="2017-03-30T09:07:27"/>
    <d v="2017-03-30T09:08:47"/>
    <s v="-"/>
    <x v="0"/>
  </r>
  <r>
    <n v="3310"/>
    <n v="47"/>
    <x v="1"/>
    <m/>
    <x v="395"/>
    <n v="4"/>
    <s v="no"/>
    <n v="3"/>
    <s v="no"/>
    <n v="0.17777777777777701"/>
    <n v="-0.908750152057065"/>
    <n v="0.49166666666666597"/>
    <x v="0"/>
    <d v="2017-03-30T09:07:43"/>
    <d v="2017-03-30T09:08:49"/>
    <s v="-"/>
    <x v="0"/>
  </r>
  <r>
    <n v="3311"/>
    <n v="47"/>
    <x v="1"/>
    <m/>
    <x v="401"/>
    <n v="2"/>
    <s v="yes"/>
    <n v="1"/>
    <s v="yes"/>
    <n v="-2.2222222222222199E-2"/>
    <n v="-0.99913751747300505"/>
    <n v="-6.3888888888888995E-2"/>
    <x v="0"/>
    <d v="2017-03-30T09:08:10"/>
    <d v="2017-03-30T09:09:23"/>
    <s v="-"/>
    <x v="0"/>
  </r>
  <r>
    <n v="3312"/>
    <n v="47"/>
    <x v="1"/>
    <m/>
    <x v="385"/>
    <n v="2"/>
    <s v="yes"/>
    <n v="1"/>
    <s v="no"/>
    <n v="0"/>
    <n v="-0.99908319012219404"/>
    <n v="6.9444444444444406E-2"/>
    <x v="0"/>
    <d v="2017-03-30T09:08:45"/>
    <d v="2017-03-30T09:09:39"/>
    <s v="-"/>
    <x v="0"/>
  </r>
  <r>
    <n v="3313"/>
    <n v="48"/>
    <x v="1"/>
    <m/>
    <x v="362"/>
    <n v="3"/>
    <s v="no"/>
    <n v="2"/>
    <s v="yes"/>
    <n v="0"/>
    <n v="-0.99724815869615602"/>
    <n v="0.16944444444444401"/>
    <x v="0"/>
    <d v="2017-03-30T09:08:12"/>
    <d v="2017-03-30T09:09:39"/>
    <s v="-"/>
    <x v="0"/>
  </r>
  <r>
    <n v="3314"/>
    <n v="47"/>
    <x v="1"/>
    <m/>
    <x v="386"/>
    <n v="4"/>
    <s v="yes"/>
    <n v="2"/>
    <s v="no"/>
    <n v="0.66666666666666596"/>
    <n v="-0.50133814047780401"/>
    <n v="0.22500000000000001"/>
    <x v="0"/>
    <d v="2017-03-30T09:09:01"/>
    <d v="2017-03-30T09:10:19"/>
    <s v="-"/>
    <x v="0"/>
  </r>
  <r>
    <n v="3315"/>
    <n v="48"/>
    <x v="1"/>
    <m/>
    <x v="403"/>
    <n v="3"/>
    <s v="no"/>
    <n v="2"/>
    <s v="yes"/>
    <n v="8.8888888888888906E-2"/>
    <n v="-0.99724815869615602"/>
    <n v="0.16944444444444401"/>
    <x v="0"/>
    <d v="2017-03-30T09:09:05"/>
    <d v="2017-03-30T09:10:28"/>
    <s v="-"/>
    <x v="0"/>
  </r>
  <r>
    <n v="3316"/>
    <n v="47"/>
    <x v="1"/>
    <m/>
    <x v="368"/>
    <n v="2"/>
    <s v="yes"/>
    <n v="2"/>
    <s v="yes"/>
    <n v="8.8888888888888906E-2"/>
    <n v="-0.99689093471207901"/>
    <n v="0.180555555555555"/>
    <x v="0"/>
    <d v="2017-03-30T09:09:41"/>
    <d v="2017-03-30T09:10:48"/>
    <s v="-"/>
    <x v="0"/>
  </r>
  <r>
    <n v="3317"/>
    <n v="47"/>
    <x v="1"/>
    <m/>
    <x v="380"/>
    <n v="4"/>
    <s v="no"/>
    <n v="2"/>
    <s v="yes"/>
    <n v="0.71111111111111103"/>
    <n v="-0.292809334208676"/>
    <n v="0.24722222222222201"/>
    <x v="0"/>
    <d v="2017-03-30T09:10:10"/>
    <d v="2017-03-30T09:11:04"/>
    <s v="-"/>
    <x v="0"/>
  </r>
  <r>
    <n v="3318"/>
    <n v="47"/>
    <x v="1"/>
    <m/>
    <x v="343"/>
    <n v="2"/>
    <s v="no"/>
    <n v="4"/>
    <s v="no"/>
    <n v="0.133333333333333"/>
    <n v="-0.94636751803717301"/>
    <n v="-0.44166666666666599"/>
    <x v="0"/>
    <d v="2017-03-30T09:10:26"/>
    <d v="2017-03-30T09:11:21"/>
    <s v="-"/>
    <x v="0"/>
  </r>
  <r>
    <n v="3319"/>
    <n v="47"/>
    <x v="1"/>
    <m/>
    <x v="374"/>
    <n v="1"/>
    <s v="yes"/>
    <n v="2"/>
    <s v="no"/>
    <n v="2.2222222222222102E-2"/>
    <n v="-0.99943761871314396"/>
    <n v="2.4999999999999901E-2"/>
    <x v="0"/>
    <d v="2017-03-30T09:10:43"/>
    <d v="2017-03-30T09:11:53"/>
    <s v="-"/>
    <x v="0"/>
  </r>
  <r>
    <n v="3320"/>
    <n v="48"/>
    <x v="1"/>
    <m/>
    <x v="339"/>
    <n v="1"/>
    <s v="no"/>
    <n v="2"/>
    <s v="yes"/>
    <n v="-0.19999999999999901"/>
    <n v="-0.99615082822076495"/>
    <n v="-8.3333333333333193E-3"/>
    <x v="0"/>
    <d v="2017-03-30T09:11:31"/>
    <d v="2017-03-30T09:12:23"/>
    <s v="-"/>
    <x v="0"/>
  </r>
  <r>
    <n v="3321"/>
    <n v="48"/>
    <x v="1"/>
    <m/>
    <x v="312"/>
    <n v="2"/>
    <s v="no"/>
    <n v="2"/>
    <s v="yes"/>
    <n v="2.2222222222222102E-2"/>
    <n v="-0.99648741618032699"/>
    <n v="0.19166666666666601"/>
    <x v="0"/>
    <d v="2017-03-30T09:11:51"/>
    <d v="2017-03-30T09:13:06"/>
    <s v="-"/>
    <x v="0"/>
  </r>
  <r>
    <n v="3322"/>
    <n v="48"/>
    <x v="1"/>
    <m/>
    <x v="397"/>
    <n v="3"/>
    <s v="no"/>
    <n v="3"/>
    <s v="yes"/>
    <n v="0.2"/>
    <n v="-0.99615082822076495"/>
    <n v="-8.3333333333333193E-3"/>
    <x v="0"/>
    <d v="2017-03-30T09:12:31"/>
    <d v="2017-03-30T09:13:41"/>
    <s v="-"/>
    <x v="0"/>
  </r>
  <r>
    <n v="3323"/>
    <n v="48"/>
    <x v="1"/>
    <m/>
    <x v="358"/>
    <n v="3"/>
    <s v="no"/>
    <n v="2"/>
    <s v="yes"/>
    <n v="4.4444444444444398E-2"/>
    <n v="-0.99918862679544496"/>
    <n v="5.8333333333333202E-2"/>
    <x v="0"/>
    <d v="2017-03-30T09:13:05"/>
    <d v="2017-03-30T09:14:25"/>
    <s v="-"/>
    <x v="0"/>
  </r>
  <r>
    <n v="3324"/>
    <n v="47"/>
    <x v="1"/>
    <m/>
    <x v="344"/>
    <n v="4"/>
    <s v="no"/>
    <n v="2"/>
    <s v="yes"/>
    <n v="0.39999999999999902"/>
    <n v="-0.96576475131997397"/>
    <n v="0.180555555555555"/>
    <x v="0"/>
    <d v="2017-03-30T09:11:15"/>
    <d v="2017-03-30T09:14:30"/>
    <s v="-"/>
    <x v="0"/>
  </r>
  <r>
    <n v="3325"/>
    <n v="48"/>
    <x v="1"/>
    <m/>
    <x v="306"/>
    <n v="3"/>
    <s v="no"/>
    <n v="3"/>
    <s v="yes"/>
    <n v="0.2"/>
    <n v="-0.99615082822076495"/>
    <n v="0.102777777777777"/>
    <x v="0"/>
    <d v="2017-03-30T09:13:49"/>
    <d v="2017-03-30T09:15:14"/>
    <s v="-"/>
    <x v="0"/>
  </r>
  <r>
    <n v="3326"/>
    <n v="47"/>
    <x v="2"/>
    <m/>
    <x v="43"/>
    <n v="4"/>
    <s v="no"/>
    <n v="4"/>
    <s v="yes"/>
    <n v="0.55555555555555503"/>
    <n v="-0.389391387983615"/>
    <n v="0.69166666666666599"/>
    <x v="3"/>
    <d v="2017-03-30T09:13:53"/>
    <d v="2017-03-30T09:15:19"/>
    <s v="a010"/>
    <x v="1"/>
  </r>
  <r>
    <n v="3327"/>
    <n v="48"/>
    <x v="2"/>
    <m/>
    <x v="38"/>
    <n v="4"/>
    <s v="no"/>
    <n v="4"/>
    <s v="yes"/>
    <n v="0.64444444444444404"/>
    <n v="-0.58827638534013305"/>
    <n v="0.34722222222222199"/>
    <x v="1"/>
    <d v="2017-03-30T09:14:39"/>
    <d v="2017-03-30T09:15:41"/>
    <s v="a110"/>
    <x v="1"/>
  </r>
  <r>
    <n v="3328"/>
    <n v="47"/>
    <x v="1"/>
    <m/>
    <x v="372"/>
    <n v="4"/>
    <s v="no"/>
    <n v="2"/>
    <s v="yes"/>
    <n v="0.39999999999999902"/>
    <n v="-0.65451542791721695"/>
    <n v="0.625"/>
    <x v="0"/>
    <d v="2017-03-30T09:14:41"/>
    <d v="2017-03-30T09:15:47"/>
    <s v="-"/>
    <x v="0"/>
  </r>
  <r>
    <n v="3329"/>
    <n v="48"/>
    <x v="1"/>
    <m/>
    <x v="374"/>
    <n v="2"/>
    <s v="no"/>
    <n v="2"/>
    <s v="yes"/>
    <n v="-2.2222222222222199E-2"/>
    <n v="-0.99936452835350498"/>
    <n v="3.6111111111111101E-2"/>
    <x v="0"/>
    <d v="2017-03-30T09:15:05"/>
    <d v="2017-03-30T09:16:04"/>
    <s v="-"/>
    <x v="0"/>
  </r>
  <r>
    <n v="3330"/>
    <n v="47"/>
    <x v="1"/>
    <m/>
    <x v="375"/>
    <n v="1"/>
    <s v="no"/>
    <n v="2"/>
    <s v="yes"/>
    <n v="-0.24444444444444399"/>
    <n v="-0.99373115652081201"/>
    <n v="-0.241666666666666"/>
    <x v="0"/>
    <d v="2017-03-30T09:15:09"/>
    <d v="2017-03-30T09:16:10"/>
    <s v="-"/>
    <x v="0"/>
  </r>
  <r>
    <n v="3331"/>
    <n v="48"/>
    <x v="1"/>
    <m/>
    <x v="298"/>
    <n v="1"/>
    <s v="no"/>
    <n v="2"/>
    <s v="yes"/>
    <n v="-0.31111111111111101"/>
    <n v="-0.98699023214277404"/>
    <n v="1.38888888888889E-2"/>
    <x v="0"/>
    <d v="2017-03-30T09:15:27"/>
    <d v="2017-03-30T09:16:19"/>
    <s v="-"/>
    <x v="0"/>
  </r>
  <r>
    <n v="3332"/>
    <n v="47"/>
    <x v="1"/>
    <m/>
    <x v="293"/>
    <n v="2"/>
    <s v="no"/>
    <n v="2"/>
    <s v="no"/>
    <n v="0"/>
    <n v="-0.99928194199242304"/>
    <n v="4.72222222222222E-2"/>
    <x v="0"/>
    <d v="2017-03-30T09:15:32"/>
    <d v="2017-03-30T09:16:30"/>
    <s v="-"/>
    <x v="0"/>
  </r>
  <r>
    <n v="3333"/>
    <n v="48"/>
    <x v="1"/>
    <m/>
    <x v="402"/>
    <n v="4"/>
    <s v="no"/>
    <n v="3"/>
    <s v="yes"/>
    <n v="0.68888888888888899"/>
    <n v="-0.402538832906429"/>
    <n v="0.41388888888888897"/>
    <x v="0"/>
    <d v="2017-03-30T09:15:43"/>
    <d v="2017-03-30T09:16:37"/>
    <s v="-"/>
    <x v="0"/>
  </r>
  <r>
    <n v="3334"/>
    <n v="48"/>
    <x v="1"/>
    <m/>
    <x v="380"/>
    <n v="3"/>
    <s v="no"/>
    <n v="2"/>
    <s v="yes"/>
    <n v="4.4444444444444398E-2"/>
    <n v="-0.93590524697821398"/>
    <n v="0.45833333333333298"/>
    <x v="0"/>
    <d v="2017-03-30T09:16:00"/>
    <d v="2017-03-30T09:16:57"/>
    <s v="-"/>
    <x v="0"/>
  </r>
  <r>
    <n v="3335"/>
    <n v="47"/>
    <x v="1"/>
    <m/>
    <x v="376"/>
    <n v="2"/>
    <s v="no"/>
    <n v="3"/>
    <s v="yes"/>
    <n v="-0.33333333333333298"/>
    <n v="-0.51286355383216897"/>
    <n v="-0.66388888888888897"/>
    <x v="0"/>
    <d v="2017-03-30T09:15:52"/>
    <d v="2017-03-30T09:17:06"/>
    <s v="-"/>
    <x v="0"/>
  </r>
  <r>
    <n v="3336"/>
    <n v="48"/>
    <x v="1"/>
    <m/>
    <x v="393"/>
    <n v="3"/>
    <s v="no"/>
    <n v="2"/>
    <s v="yes"/>
    <n v="0.11111111111111099"/>
    <n v="-0.99855049174333299"/>
    <n v="-3.0555555555555398E-2"/>
    <x v="0"/>
    <d v="2017-03-30T09:16:20"/>
    <d v="2017-03-30T09:17:25"/>
    <s v="-"/>
    <x v="0"/>
  </r>
  <r>
    <n v="3337"/>
    <n v="48"/>
    <x v="1"/>
    <m/>
    <x v="373"/>
    <n v="3"/>
    <s v="no"/>
    <n v="3"/>
    <s v="yes"/>
    <n v="0"/>
    <n v="-0.98070384320944903"/>
    <n v="0.34722222222222199"/>
    <x v="0"/>
    <d v="2017-03-30T09:16:49"/>
    <d v="2017-03-30T09:17:45"/>
    <s v="-"/>
    <x v="0"/>
  </r>
  <r>
    <n v="3338"/>
    <n v="47"/>
    <x v="1"/>
    <m/>
    <x v="347"/>
    <n v="1"/>
    <s v="no"/>
    <n v="5"/>
    <s v="no"/>
    <n v="-0.422222222222222"/>
    <n v="0.53636918168654701"/>
    <n v="-0.86388888888888804"/>
    <x v="0"/>
    <d v="2017-03-30T09:16:29"/>
    <d v="2017-03-30T09:17:48"/>
    <s v="-"/>
    <x v="0"/>
  </r>
  <r>
    <n v="3339"/>
    <n v="47"/>
    <x v="1"/>
    <m/>
    <x v="391"/>
    <n v="2"/>
    <s v="no"/>
    <n v="2"/>
    <s v="no"/>
    <n v="-0.64444444444444404"/>
    <n v="-0.58827638534013305"/>
    <n v="-8.6111111111111097E-2"/>
    <x v="0"/>
    <d v="2017-03-30T09:17:30"/>
    <d v="2017-03-30T09:18:36"/>
    <s v="-"/>
    <x v="0"/>
  </r>
  <r>
    <n v="3340"/>
    <n v="47"/>
    <x v="1"/>
    <m/>
    <x v="334"/>
    <n v="5"/>
    <s v="no"/>
    <n v="4"/>
    <s v="yes"/>
    <n v="0.77777777777777701"/>
    <n v="0.85871602645038503"/>
    <n v="0.95833333333333304"/>
    <x v="0"/>
    <d v="2017-03-30T09:18:01"/>
    <d v="2017-03-30T09:19:15"/>
    <s v="-"/>
    <x v="0"/>
  </r>
  <r>
    <n v="3341"/>
    <n v="47"/>
    <x v="1"/>
    <m/>
    <x v="302"/>
    <n v="3"/>
    <s v="yes"/>
    <n v="2"/>
    <s v="yes"/>
    <n v="0.155555555555555"/>
    <n v="-0.77371616810261501"/>
    <n v="0.58055555555555505"/>
    <x v="0"/>
    <d v="2017-03-30T09:18:37"/>
    <d v="2017-03-30T09:19:31"/>
    <s v="-"/>
    <x v="0"/>
  </r>
  <r>
    <n v="3342"/>
    <n v="47"/>
    <x v="1"/>
    <m/>
    <x v="327"/>
    <n v="2"/>
    <s v="yes"/>
    <n v="2"/>
    <s v="yes"/>
    <n v="-4.4444444444444398E-2"/>
    <n v="-0.88486732817164904"/>
    <n v="0.51388888888888795"/>
    <x v="0"/>
    <d v="2017-03-30T09:18:53"/>
    <d v="2017-03-30T09:19:51"/>
    <s v="-"/>
    <x v="0"/>
  </r>
  <r>
    <n v="3343"/>
    <n v="47"/>
    <x v="1"/>
    <m/>
    <x v="298"/>
    <n v="1"/>
    <s v="no"/>
    <n v="3"/>
    <s v="no"/>
    <n v="-0.57777777777777695"/>
    <n v="-0.77981182665191895"/>
    <n v="-0.108333333333333"/>
    <x v="0"/>
    <d v="2017-03-30T09:19:13"/>
    <d v="2017-03-30T09:20:07"/>
    <s v="-"/>
    <x v="0"/>
  </r>
  <r>
    <n v="3344"/>
    <n v="48"/>
    <x v="1"/>
    <m/>
    <x v="293"/>
    <n v="2"/>
    <s v="no"/>
    <n v="2"/>
    <s v="yes"/>
    <n v="-0.28888888888888797"/>
    <n v="-0.98979783057627002"/>
    <n v="3.6111111111111101E-2"/>
    <x v="0"/>
    <d v="2017-03-30T09:19:21"/>
    <d v="2017-03-30T09:20:14"/>
    <s v="-"/>
    <x v="0"/>
  </r>
  <r>
    <n v="3345"/>
    <n v="47"/>
    <x v="1"/>
    <m/>
    <x v="383"/>
    <n v="3"/>
    <s v="yes"/>
    <n v="2"/>
    <s v="yes"/>
    <n v="-0.17777777777777701"/>
    <n v="-0.996984362865169"/>
    <n v="6.9444444444444406E-2"/>
    <x v="0"/>
    <d v="2017-03-30T09:19:29"/>
    <d v="2017-03-30T09:20:26"/>
    <s v="-"/>
    <x v="0"/>
  </r>
  <r>
    <n v="3346"/>
    <n v="48"/>
    <x v="1"/>
    <m/>
    <x v="390"/>
    <n v="3"/>
    <s v="no"/>
    <n v="2"/>
    <s v="yes"/>
    <n v="-8.8888888888888795E-2"/>
    <n v="-0.99886466289167397"/>
    <n v="8.0555555555555505E-2"/>
    <x v="0"/>
    <d v="2017-03-30T09:19:37"/>
    <d v="2017-03-30T09:20:28"/>
    <s v="-"/>
    <x v="0"/>
  </r>
  <r>
    <n v="3347"/>
    <n v="48"/>
    <x v="1"/>
    <m/>
    <x v="352"/>
    <n v="2"/>
    <s v="no"/>
    <n v="2"/>
    <s v="yes"/>
    <n v="-0.24444444444444399"/>
    <n v="-0.99373115652081201"/>
    <n v="0.102777777777777"/>
    <x v="0"/>
    <d v="2017-03-30T09:19:52"/>
    <d v="2017-03-30T09:20:49"/>
    <s v="-"/>
    <x v="0"/>
  </r>
  <r>
    <n v="3348"/>
    <n v="47"/>
    <x v="1"/>
    <m/>
    <x v="326"/>
    <n v="1"/>
    <s v="no"/>
    <n v="3"/>
    <s v="no"/>
    <n v="-0.35555555555555501"/>
    <n v="-0.97887006201320903"/>
    <n v="-4.1666666666666602E-2"/>
    <x v="0"/>
    <d v="2017-03-30T09:19:47"/>
    <d v="2017-03-30T09:20:52"/>
    <s v="-"/>
    <x v="0"/>
  </r>
  <r>
    <n v="3349"/>
    <n v="47"/>
    <x v="1"/>
    <m/>
    <x v="369"/>
    <n v="2"/>
    <s v="yes"/>
    <n v="2"/>
    <s v="no"/>
    <n v="0.133333333333333"/>
    <n v="-0.99814945962287605"/>
    <n v="2.4999999999999901E-2"/>
    <x v="0"/>
    <d v="2017-03-30T09:20:14"/>
    <d v="2017-03-30T09:21:10"/>
    <s v="-"/>
    <x v="0"/>
  </r>
  <r>
    <n v="3350"/>
    <n v="48"/>
    <x v="1"/>
    <m/>
    <x v="385"/>
    <n v="3"/>
    <s v="no"/>
    <n v="2"/>
    <s v="yes"/>
    <n v="-0.11111111111111099"/>
    <n v="-0.99855049174333299"/>
    <n v="-3.0555555555555398E-2"/>
    <x v="0"/>
    <d v="2017-03-30T09:20:13"/>
    <d v="2017-03-30T09:21:12"/>
    <s v="-"/>
    <x v="0"/>
  </r>
  <r>
    <n v="3351"/>
    <n v="48"/>
    <x v="1"/>
    <m/>
    <x v="404"/>
    <n v="4"/>
    <s v="no"/>
    <n v="3"/>
    <s v="yes"/>
    <n v="2.2222222222222102E-2"/>
    <n v="-0.83781154072335895"/>
    <n v="0.54722222222222205"/>
    <x v="0"/>
    <d v="2017-03-30T09:20:37"/>
    <d v="2017-03-30T09:21:41"/>
    <s v="-"/>
    <x v="0"/>
  </r>
  <r>
    <n v="3352"/>
    <n v="48"/>
    <x v="1"/>
    <m/>
    <x v="320"/>
    <n v="4"/>
    <s v="no"/>
    <n v="4"/>
    <s v="yes"/>
    <n v="0.8"/>
    <n v="0.20632928530448399"/>
    <n v="0.61388888888888804"/>
    <x v="0"/>
    <d v="2017-03-30T09:21:04"/>
    <d v="2017-03-30T09:22:00"/>
    <s v="-"/>
    <x v="0"/>
  </r>
  <r>
    <n v="3353"/>
    <n v="48"/>
    <x v="1"/>
    <m/>
    <x v="303"/>
    <n v="2"/>
    <s v="no"/>
    <n v="2"/>
    <s v="yes"/>
    <n v="2.2222222222222102E-2"/>
    <n v="-0.99902544230697798"/>
    <n v="-7.49999999999999E-2"/>
    <x v="0"/>
    <d v="2017-03-30T09:21:32"/>
    <d v="2017-03-30T09:24:42"/>
    <s v="-"/>
    <x v="0"/>
  </r>
  <r>
    <n v="3354"/>
    <n v="48"/>
    <x v="1"/>
    <m/>
    <x v="355"/>
    <n v="3"/>
    <s v="no"/>
    <n v="2"/>
    <s v="yes"/>
    <n v="-6.6666666666666596E-2"/>
    <n v="-0.99831141953517799"/>
    <n v="0.125"/>
    <x v="0"/>
    <d v="2017-03-30T09:24:06"/>
    <d v="2017-03-30T09:25:18"/>
    <s v="-"/>
    <x v="0"/>
  </r>
  <r>
    <n v="3355"/>
    <n v="48"/>
    <x v="1"/>
    <m/>
    <x v="354"/>
    <n v="4"/>
    <s v="no"/>
    <n v="3"/>
    <s v="yes"/>
    <n v="0.39999999999999902"/>
    <n v="-0.96576475131997397"/>
    <n v="0.147222222222222"/>
    <x v="0"/>
    <d v="2017-03-30T09:24:42"/>
    <d v="2017-03-30T09:25:53"/>
    <s v="-"/>
    <x v="0"/>
  </r>
  <r>
    <n v="3356"/>
    <n v="47"/>
    <x v="1"/>
    <m/>
    <x v="400"/>
    <n v="4"/>
    <s v="yes"/>
    <n v="2"/>
    <s v="yes"/>
    <n v="0.71111111111111103"/>
    <n v="-0.292809334208676"/>
    <n v="0.66944444444444395"/>
    <x v="0"/>
    <d v="2017-03-30T09:20:31"/>
    <d v="2017-03-30T09:26:10"/>
    <s v="-"/>
    <x v="0"/>
  </r>
  <r>
    <n v="3357"/>
    <n v="47"/>
    <x v="1"/>
    <m/>
    <x v="384"/>
    <n v="3"/>
    <s v="yes"/>
    <n v="2"/>
    <s v="yes"/>
    <n v="0.33333333333333298"/>
    <n v="-0.71942736214248504"/>
    <n v="0.60277777777777697"/>
    <x v="0"/>
    <d v="2017-03-30T09:25:31"/>
    <d v="2017-03-30T09:26:29"/>
    <s v="-"/>
    <x v="0"/>
  </r>
  <r>
    <n v="3358"/>
    <n v="48"/>
    <x v="1"/>
    <m/>
    <x v="375"/>
    <n v="2"/>
    <s v="no"/>
    <n v="2"/>
    <s v="yes"/>
    <n v="-2.2222222222222199E-2"/>
    <n v="-0.99896405888044804"/>
    <n v="8.0555555555555505E-2"/>
    <x v="0"/>
    <d v="2017-03-30T09:25:17"/>
    <d v="2017-03-30T09:26:33"/>
    <s v="-"/>
    <x v="0"/>
  </r>
  <r>
    <n v="3359"/>
    <n v="48"/>
    <x v="1"/>
    <m/>
    <x v="372"/>
    <n v="3"/>
    <s v="no"/>
    <n v="2"/>
    <s v="yes"/>
    <n v="0.24444444444444399"/>
    <n v="-0.99373115652081201"/>
    <n v="5.8333333333333202E-2"/>
    <x v="0"/>
    <d v="2017-03-30T09:26:00"/>
    <d v="2017-03-30T09:27:23"/>
    <s v="-"/>
    <x v="0"/>
  </r>
  <r>
    <n v="3360"/>
    <n v="47"/>
    <x v="1"/>
    <m/>
    <x v="371"/>
    <n v="2"/>
    <s v="yes"/>
    <n v="2"/>
    <s v="yes"/>
    <n v="0.11111111111111099"/>
    <n v="-0.99855049174333299"/>
    <n v="2.7777777777777302E-3"/>
    <x v="0"/>
    <d v="2017-03-30T09:25:50"/>
    <d v="2017-03-30T09:27:35"/>
    <s v="-"/>
    <x v="0"/>
  </r>
  <r>
    <n v="3361"/>
    <n v="48"/>
    <x v="1"/>
    <m/>
    <x v="307"/>
    <n v="4"/>
    <s v="no"/>
    <n v="4"/>
    <s v="yes"/>
    <n v="0.422222222222222"/>
    <n v="-0.95648106951994805"/>
    <n v="0.147222222222222"/>
    <x v="0"/>
    <d v="2017-03-30T09:26:47"/>
    <d v="2017-03-30T09:27:46"/>
    <s v="-"/>
    <x v="0"/>
  </r>
  <r>
    <n v="3362"/>
    <n v="47"/>
    <x v="1"/>
    <m/>
    <x v="389"/>
    <n v="3"/>
    <s v="yes"/>
    <n v="1"/>
    <s v="yes"/>
    <n v="4.4444444444444398E-2"/>
    <n v="-0.99913751747300505"/>
    <n v="-6.3888888888888995E-2"/>
    <x v="0"/>
    <d v="2017-03-30T09:26:57"/>
    <d v="2017-03-30T09:27:59"/>
    <s v="-"/>
    <x v="0"/>
  </r>
  <r>
    <n v="3363"/>
    <n v="48"/>
    <x v="1"/>
    <m/>
    <x v="389"/>
    <n v="3"/>
    <s v="no"/>
    <n v="2"/>
    <s v="yes"/>
    <n v="2.2222222222222102E-2"/>
    <n v="-0.99784431180040301"/>
    <n v="0.147222222222222"/>
    <x v="0"/>
    <d v="2017-03-30T09:27:10"/>
    <d v="2017-03-30T09:28:02"/>
    <s v="-"/>
    <x v="0"/>
  </r>
  <r>
    <n v="3364"/>
    <n v="48"/>
    <x v="1"/>
    <m/>
    <x v="343"/>
    <n v="3"/>
    <s v="no"/>
    <n v="2"/>
    <s v="yes"/>
    <n v="8.8888888888888906E-2"/>
    <n v="-0.99724815869615602"/>
    <n v="0.16944444444444401"/>
    <x v="0"/>
    <d v="2017-03-30T09:27:26"/>
    <d v="2017-03-30T09:28:20"/>
    <s v="-"/>
    <x v="0"/>
  </r>
  <r>
    <n v="3365"/>
    <n v="47"/>
    <x v="1"/>
    <m/>
    <x v="331"/>
    <n v="2"/>
    <s v="no"/>
    <n v="4"/>
    <s v="no"/>
    <n v="-0.155555555555555"/>
    <n v="-0.99391926141187203"/>
    <n v="-0.241666666666666"/>
    <x v="0"/>
    <d v="2017-03-30T09:27:21"/>
    <d v="2017-03-30T09:28:22"/>
    <s v="-"/>
    <x v="0"/>
  </r>
  <r>
    <n v="3366"/>
    <n v="48"/>
    <x v="2"/>
    <m/>
    <x v="43"/>
    <n v="4"/>
    <s v="yes"/>
    <n v="4"/>
    <s v="yes"/>
    <n v="0.8"/>
    <n v="0.20632928530448399"/>
    <n v="0.74722222222222201"/>
    <x v="3"/>
    <d v="2017-03-30T09:27:44"/>
    <d v="2017-03-30T09:28:48"/>
    <s v="a010"/>
    <x v="1"/>
  </r>
  <r>
    <n v="3367"/>
    <n v="47"/>
    <x v="1"/>
    <m/>
    <x v="328"/>
    <n v="3"/>
    <s v="yes"/>
    <n v="2"/>
    <s v="yes"/>
    <n v="0.24444444444444399"/>
    <n v="-0.99373115652081201"/>
    <n v="0.180555555555555"/>
    <x v="0"/>
    <d v="2017-03-30T09:27:44"/>
    <d v="2017-03-30T09:28:50"/>
    <s v="-"/>
    <x v="0"/>
  </r>
  <r>
    <n v="3368"/>
    <n v="48"/>
    <x v="1"/>
    <m/>
    <x v="334"/>
    <n v="4"/>
    <s v="no"/>
    <n v="4"/>
    <s v="yes"/>
    <n v="0.6"/>
    <n v="-0.72677220383770402"/>
    <n v="0.52500000000000002"/>
    <x v="0"/>
    <d v="2017-03-30T09:28:12"/>
    <d v="2017-03-30T09:29:03"/>
    <s v="-"/>
    <x v="0"/>
  </r>
  <r>
    <n v="3369"/>
    <n v="48"/>
    <x v="1"/>
    <m/>
    <x v="383"/>
    <n v="3"/>
    <s v="no"/>
    <n v="3"/>
    <s v="yes"/>
    <n v="0.2"/>
    <n v="-0.99427875336496396"/>
    <n v="0.23611111111111099"/>
    <x v="0"/>
    <d v="2017-03-30T09:28:26"/>
    <d v="2017-03-30T09:29:22"/>
    <s v="-"/>
    <x v="0"/>
  </r>
  <r>
    <n v="3370"/>
    <n v="47"/>
    <x v="1"/>
    <m/>
    <x v="338"/>
    <n v="3"/>
    <s v="no"/>
    <n v="2"/>
    <s v="yes"/>
    <n v="0.37777777777777699"/>
    <n v="-0.97309390167502896"/>
    <n v="0.180555555555555"/>
    <x v="0"/>
    <d v="2017-03-30T09:28:12"/>
    <d v="2017-03-30T09:29:26"/>
    <s v="-"/>
    <x v="0"/>
  </r>
  <r>
    <n v="3371"/>
    <n v="48"/>
    <x v="1"/>
    <m/>
    <x v="386"/>
    <n v="3"/>
    <s v="no"/>
    <n v="2"/>
    <s v="yes"/>
    <n v="-0.17777777777777701"/>
    <n v="-0.996984362865169"/>
    <n v="0.102777777777777"/>
    <x v="0"/>
    <d v="2017-03-30T09:28:46"/>
    <d v="2017-03-30T09:29:44"/>
    <s v="-"/>
    <x v="0"/>
  </r>
  <r>
    <n v="3372"/>
    <n v="48"/>
    <x v="1"/>
    <m/>
    <x v="335"/>
    <n v="3"/>
    <s v="no"/>
    <n v="1"/>
    <s v="yes"/>
    <n v="-0.266666666666666"/>
    <n v="-0.99200185176961098"/>
    <n v="0.147222222222222"/>
    <x v="0"/>
    <d v="2017-03-30T09:29:08"/>
    <d v="2017-03-30T09:30:06"/>
    <s v="-"/>
    <x v="0"/>
  </r>
  <r>
    <n v="3373"/>
    <n v="48"/>
    <x v="1"/>
    <m/>
    <x v="370"/>
    <n v="2"/>
    <s v="no"/>
    <n v="2"/>
    <s v="yes"/>
    <n v="-0.17777777777777701"/>
    <n v="-0.996984362865169"/>
    <n v="0.102777777777777"/>
    <x v="0"/>
    <d v="2017-03-30T09:29:30"/>
    <d v="2017-03-30T09:30:23"/>
    <s v="-"/>
    <x v="0"/>
  </r>
  <r>
    <n v="3374"/>
    <n v="47"/>
    <x v="2"/>
    <m/>
    <x v="40"/>
    <n v="4"/>
    <s v="no"/>
    <n v="4"/>
    <s v="yes"/>
    <n v="0.66666666666666596"/>
    <n v="-0.50133814047780401"/>
    <n v="0.358333333333333"/>
    <x v="2"/>
    <d v="2017-03-30T09:28:47"/>
    <d v="2017-03-30T09:30:31"/>
    <s v="a001"/>
    <x v="1"/>
  </r>
  <r>
    <n v="3375"/>
    <n v="48"/>
    <x v="1"/>
    <m/>
    <x v="391"/>
    <n v="3"/>
    <s v="no"/>
    <n v="2"/>
    <s v="yes"/>
    <n v="-8.8888888888888795E-2"/>
    <n v="-0.99886466289167397"/>
    <n v="8.0555555555555505E-2"/>
    <x v="0"/>
    <d v="2017-03-30T09:29:47"/>
    <d v="2017-03-30T09:30:37"/>
    <s v="-"/>
    <x v="0"/>
  </r>
  <r>
    <n v="3376"/>
    <n v="47"/>
    <x v="1"/>
    <m/>
    <x v="345"/>
    <n v="2"/>
    <s v="yes"/>
    <n v="2"/>
    <s v="no"/>
    <n v="-0.8"/>
    <n v="0.20632928530448399"/>
    <n v="-0.61944444444444402"/>
    <x v="0"/>
    <d v="2017-03-30T09:29:53"/>
    <d v="2017-03-30T09:30:44"/>
    <s v="-"/>
    <x v="0"/>
  </r>
  <r>
    <n v="3377"/>
    <n v="48"/>
    <x v="1"/>
    <m/>
    <x v="290"/>
    <n v="3"/>
    <s v="no"/>
    <n v="3"/>
    <s v="yes"/>
    <n v="-2.2222222222222199E-2"/>
    <n v="-0.99724815869615602"/>
    <n v="0.16944444444444401"/>
    <x v="0"/>
    <d v="2017-03-30T09:30:01"/>
    <d v="2017-03-30T09:30:51"/>
    <s v="-"/>
    <x v="0"/>
  </r>
  <r>
    <n v="3378"/>
    <n v="47"/>
    <x v="1"/>
    <m/>
    <x v="349"/>
    <n v="3"/>
    <s v="yes"/>
    <n v="2"/>
    <s v="yes"/>
    <n v="0.155555555555555"/>
    <n v="-0.96472037367048302"/>
    <n v="0.40277777777777701"/>
    <x v="0"/>
    <d v="2017-03-30T09:30:06"/>
    <d v="2017-03-30T09:31:01"/>
    <s v="-"/>
    <x v="0"/>
  </r>
  <r>
    <n v="3379"/>
    <n v="48"/>
    <x v="1"/>
    <m/>
    <x v="400"/>
    <n v="4"/>
    <s v="no"/>
    <n v="3"/>
    <s v="yes"/>
    <n v="0.33333333333333298"/>
    <n v="-0.98341612463441996"/>
    <n v="0.280555555555555"/>
    <x v="0"/>
    <d v="2017-03-30T09:30:14"/>
    <d v="2017-03-30T09:31:07"/>
    <s v="-"/>
    <x v="0"/>
  </r>
  <r>
    <n v="3380"/>
    <n v="47"/>
    <x v="1"/>
    <m/>
    <x v="358"/>
    <n v="1"/>
    <s v="yes"/>
    <n v="2"/>
    <s v="no"/>
    <n v="-6.6666666666666596E-2"/>
    <n v="0.845354781605828"/>
    <n v="-0.95277777777777695"/>
    <x v="0"/>
    <d v="2017-03-30T09:30:23"/>
    <d v="2017-03-30T09:31:16"/>
    <s v="-"/>
    <x v="0"/>
  </r>
  <r>
    <n v="3381"/>
    <n v="48"/>
    <x v="1"/>
    <m/>
    <x v="379"/>
    <n v="3"/>
    <s v="no"/>
    <n v="3"/>
    <s v="yes"/>
    <n v="0.22222222222222199"/>
    <n v="-0.99508744086974998"/>
    <n v="-8.3333333333333193E-3"/>
    <x v="0"/>
    <d v="2017-03-30T09:30:31"/>
    <d v="2017-03-30T09:31:28"/>
    <s v="-"/>
    <x v="0"/>
  </r>
  <r>
    <n v="3382"/>
    <n v="48"/>
    <x v="1"/>
    <m/>
    <x v="377"/>
    <n v="3"/>
    <s v="no"/>
    <n v="3"/>
    <s v="yes"/>
    <n v="-6.6666666666666596E-2"/>
    <n v="-0.98485824523265997"/>
    <n v="0.32499999999999901"/>
    <x v="0"/>
    <d v="2017-03-30T09:30:51"/>
    <d v="2017-03-30T09:31:45"/>
    <s v="-"/>
    <x v="0"/>
  </r>
  <r>
    <n v="3383"/>
    <n v="48"/>
    <x v="1"/>
    <m/>
    <x v="369"/>
    <n v="2"/>
    <s v="no"/>
    <n v="2"/>
    <s v="yes"/>
    <n v="-0.37777777777777699"/>
    <n v="-0.97309390167502896"/>
    <n v="0.16944444444444401"/>
    <x v="0"/>
    <d v="2017-03-30T09:31:09"/>
    <d v="2017-03-30T09:32:00"/>
    <s v="-"/>
    <x v="0"/>
  </r>
  <r>
    <n v="3384"/>
    <n v="47"/>
    <x v="1"/>
    <m/>
    <x v="402"/>
    <n v="3"/>
    <s v="yes"/>
    <n v="2"/>
    <s v="yes"/>
    <n v="0.57777777777777695"/>
    <n v="-0.77981182665191895"/>
    <n v="0.313888888888888"/>
    <x v="0"/>
    <d v="2017-03-30T09:30:37"/>
    <d v="2017-03-30T09:32:10"/>
    <s v="-"/>
    <x v="0"/>
  </r>
  <r>
    <n v="3385"/>
    <n v="48"/>
    <x v="1"/>
    <m/>
    <x v="314"/>
    <n v="2"/>
    <s v="no"/>
    <n v="2"/>
    <s v="yes"/>
    <n v="-0.155555555555555"/>
    <n v="-0.99724815869615602"/>
    <n v="0.16944444444444401"/>
    <x v="0"/>
    <d v="2017-03-30T09:31:23"/>
    <d v="2017-03-30T09:32:14"/>
    <s v="-"/>
    <x v="0"/>
  </r>
  <r>
    <n v="3386"/>
    <n v="48"/>
    <x v="1"/>
    <m/>
    <x v="328"/>
    <n v="3"/>
    <s v="no"/>
    <n v="2"/>
    <s v="yes"/>
    <n v="-0.266666666666666"/>
    <n v="-0.99200185176961098"/>
    <n v="3.6111111111111101E-2"/>
    <x v="0"/>
    <d v="2017-03-30T09:31:37"/>
    <d v="2017-03-30T09:32:29"/>
    <s v="-"/>
    <x v="0"/>
  </r>
  <r>
    <n v="3387"/>
    <n v="48"/>
    <x v="1"/>
    <m/>
    <x v="387"/>
    <n v="4"/>
    <s v="no"/>
    <n v="3"/>
    <s v="yes"/>
    <n v="0.44444444444444398"/>
    <n v="-0.94474723694402696"/>
    <n v="0.19166666666666601"/>
    <x v="0"/>
    <d v="2017-03-30T09:31:53"/>
    <d v="2017-03-30T09:32:42"/>
    <s v="-"/>
    <x v="0"/>
  </r>
  <r>
    <n v="3388"/>
    <n v="48"/>
    <x v="1"/>
    <m/>
    <x v="368"/>
    <n v="3"/>
    <s v="no"/>
    <n v="2"/>
    <s v="yes"/>
    <n v="2.2222222222222102E-2"/>
    <n v="-0.99902544230697798"/>
    <n v="-7.49999999999999E-2"/>
    <x v="0"/>
    <d v="2017-03-30T09:32:05"/>
    <d v="2017-03-30T09:32:54"/>
    <s v="-"/>
    <x v="0"/>
  </r>
  <r>
    <n v="3389"/>
    <n v="47"/>
    <x v="1"/>
    <m/>
    <x v="364"/>
    <n v="4"/>
    <s v="no"/>
    <n v="3"/>
    <s v="yes"/>
    <n v="0.68888888888888899"/>
    <n v="-0.402538832906429"/>
    <n v="0.64722222222222203"/>
    <x v="0"/>
    <d v="2017-03-30T09:31:32"/>
    <d v="2017-03-30T09:32:59"/>
    <s v="-"/>
    <x v="0"/>
  </r>
  <r>
    <n v="3390"/>
    <n v="48"/>
    <x v="1"/>
    <m/>
    <x v="318"/>
    <n v="3"/>
    <s v="no"/>
    <n v="2"/>
    <s v="yes"/>
    <n v="-6.6666666666666596E-2"/>
    <n v="-0.99831141953517799"/>
    <n v="0.125"/>
    <x v="0"/>
    <d v="2017-03-30T09:32:17"/>
    <d v="2017-03-30T09:33:06"/>
    <s v="-"/>
    <x v="0"/>
  </r>
  <r>
    <n v="3391"/>
    <n v="48"/>
    <x v="1"/>
    <m/>
    <x v="295"/>
    <n v="3"/>
    <s v="no"/>
    <n v="3"/>
    <s v="yes"/>
    <n v="0"/>
    <n v="-0.99950230439536203"/>
    <n v="1.38888888888889E-2"/>
    <x v="0"/>
    <d v="2017-03-30T09:32:30"/>
    <d v="2017-03-30T09:33:21"/>
    <s v="-"/>
    <x v="0"/>
  </r>
  <r>
    <n v="3392"/>
    <n v="47"/>
    <x v="1"/>
    <m/>
    <x v="340"/>
    <n v="4"/>
    <s v="no"/>
    <n v="2"/>
    <s v="yes"/>
    <n v="0.6"/>
    <n v="-0.72677220383770402"/>
    <n v="0.51388888888888795"/>
    <x v="0"/>
    <d v="2017-03-30T09:32:20"/>
    <d v="2017-03-30T09:33:28"/>
    <s v="-"/>
    <x v="0"/>
  </r>
  <r>
    <n v="3393"/>
    <n v="48"/>
    <x v="1"/>
    <m/>
    <x v="365"/>
    <n v="2"/>
    <s v="no"/>
    <n v="2"/>
    <s v="yes"/>
    <n v="-0.73333333333333295"/>
    <n v="-0.17400564782724301"/>
    <n v="-0.38611111111111102"/>
    <x v="0"/>
    <d v="2017-03-30T09:32:45"/>
    <d v="2017-03-30T09:33:37"/>
    <s v="-"/>
    <x v="0"/>
  </r>
  <r>
    <n v="3394"/>
    <n v="47"/>
    <x v="1"/>
    <m/>
    <x v="325"/>
    <n v="4"/>
    <s v="no"/>
    <n v="3"/>
    <s v="yes"/>
    <n v="0.97777777777777697"/>
    <n v="0.90077020657746798"/>
    <n v="0.58055555555555505"/>
    <x v="0"/>
    <d v="2017-03-30T09:32:50"/>
    <d v="2017-03-30T09:33:45"/>
    <s v="-"/>
    <x v="0"/>
  </r>
  <r>
    <n v="3395"/>
    <n v="48"/>
    <x v="1"/>
    <m/>
    <x v="326"/>
    <n v="3"/>
    <s v="no"/>
    <n v="2"/>
    <s v="yes"/>
    <n v="2.2222222222222102E-2"/>
    <n v="-0.99875573575696897"/>
    <n v="-9.7222222222222293E-2"/>
    <x v="0"/>
    <d v="2017-03-30T09:33:01"/>
    <d v="2017-03-30T09:33:56"/>
    <s v="-"/>
    <x v="0"/>
  </r>
  <r>
    <n v="3396"/>
    <n v="48"/>
    <x v="1"/>
    <m/>
    <x v="394"/>
    <n v="4"/>
    <s v="no"/>
    <n v="3"/>
    <s v="yes"/>
    <n v="-8.8888888888888795E-2"/>
    <n v="-0.99886466289167397"/>
    <n v="-7.49999999999999E-2"/>
    <x v="0"/>
    <d v="2017-03-30T09:33:19"/>
    <d v="2017-03-30T09:34:16"/>
    <s v="-"/>
    <x v="0"/>
  </r>
  <r>
    <n v="3397"/>
    <n v="47"/>
    <x v="1"/>
    <m/>
    <x v="399"/>
    <n v="2"/>
    <s v="no"/>
    <n v="3"/>
    <s v="no"/>
    <n v="-0.22222222222222199"/>
    <n v="-0.99508744086974998"/>
    <n v="-0.17499999999999999"/>
    <x v="0"/>
    <d v="2017-03-30T09:33:06"/>
    <d v="2017-03-30T09:34:31"/>
    <s v="-"/>
    <x v="0"/>
  </r>
  <r>
    <n v="3398"/>
    <n v="48"/>
    <x v="2"/>
    <m/>
    <x v="85"/>
    <n v="4"/>
    <s v="no"/>
    <n v="4"/>
    <s v="yes"/>
    <n v="0.75555555555555498"/>
    <n v="-4.8872867474968398E-2"/>
    <n v="0.52500000000000002"/>
    <x v="2"/>
    <d v="2017-03-30T09:33:40"/>
    <d v="2017-03-30T09:34:40"/>
    <s v="a101"/>
    <x v="0"/>
  </r>
  <r>
    <n v="3399"/>
    <n v="48"/>
    <x v="1"/>
    <m/>
    <x v="395"/>
    <n v="4"/>
    <s v="no"/>
    <n v="4"/>
    <s v="yes"/>
    <n v="0.62222222222222201"/>
    <n v="-0.66324502209270098"/>
    <n v="0.36944444444444402"/>
    <x v="0"/>
    <d v="2017-03-30T09:34:03"/>
    <d v="2017-03-30T09:35:14"/>
    <s v="-"/>
    <x v="0"/>
  </r>
  <r>
    <n v="3400"/>
    <n v="47"/>
    <x v="1"/>
    <m/>
    <x v="333"/>
    <n v="2"/>
    <s v="yes"/>
    <n v="2"/>
    <s v="yes"/>
    <n v="0.28888888888888797"/>
    <n v="-0.98979783057627002"/>
    <n v="0.24722222222222201"/>
    <x v="0"/>
    <d v="2017-03-30T09:33:53"/>
    <d v="2017-03-30T09:35:27"/>
    <s v="-"/>
    <x v="0"/>
  </r>
  <r>
    <n v="3401"/>
    <n v="48"/>
    <x v="1"/>
    <m/>
    <x v="376"/>
    <n v="2"/>
    <s v="no"/>
    <n v="2"/>
    <s v="yes"/>
    <n v="-0.19999999999999901"/>
    <n v="-0.99615082822076495"/>
    <n v="0.16944444444444401"/>
    <x v="0"/>
    <d v="2017-03-30T09:34:38"/>
    <d v="2017-03-30T09:35:28"/>
    <s v="-"/>
    <x v="0"/>
  </r>
  <r>
    <n v="3402"/>
    <n v="48"/>
    <x v="1"/>
    <m/>
    <x v="367"/>
    <n v="3"/>
    <s v="no"/>
    <n v="2"/>
    <s v="yes"/>
    <n v="-0.11111111111111099"/>
    <n v="-0.99855049174333299"/>
    <n v="-8.3333333333333193E-3"/>
    <x v="0"/>
    <d v="2017-03-30T09:34:52"/>
    <d v="2017-03-30T09:35:43"/>
    <s v="-"/>
    <x v="0"/>
  </r>
  <r>
    <n v="3403"/>
    <n v="48"/>
    <x v="1"/>
    <m/>
    <x v="357"/>
    <n v="3"/>
    <s v="no"/>
    <n v="2"/>
    <s v="yes"/>
    <n v="0.22222222222222199"/>
    <n v="-0.99508744086974998"/>
    <n v="3.6111111111111101E-2"/>
    <x v="0"/>
    <d v="2017-03-30T09:35:06"/>
    <d v="2017-03-30T09:36:00"/>
    <s v="-"/>
    <x v="0"/>
  </r>
  <r>
    <n v="3404"/>
    <n v="47"/>
    <x v="1"/>
    <m/>
    <x v="387"/>
    <n v="4"/>
    <s v="yes"/>
    <n v="2"/>
    <s v="yes"/>
    <n v="0.68888888888888899"/>
    <n v="-0.402538832906429"/>
    <n v="0.24722222222222201"/>
    <x v="0"/>
    <d v="2017-03-30T09:34:49"/>
    <d v="2017-03-30T09:36:10"/>
    <s v="-"/>
    <x v="0"/>
  </r>
  <r>
    <n v="3405"/>
    <n v="48"/>
    <x v="1"/>
    <m/>
    <x v="371"/>
    <n v="3"/>
    <s v="no"/>
    <n v="3"/>
    <s v="yes"/>
    <n v="0.155555555555555"/>
    <n v="-0.99763759976931099"/>
    <n v="-8.3333333333333193E-3"/>
    <x v="0"/>
    <d v="2017-03-30T09:35:23"/>
    <d v="2017-03-30T09:36:16"/>
    <s v="-"/>
    <x v="0"/>
  </r>
  <r>
    <n v="3406"/>
    <n v="47"/>
    <x v="1"/>
    <m/>
    <x v="390"/>
    <n v="2"/>
    <s v="yes"/>
    <n v="1"/>
    <s v="yes"/>
    <n v="0.155555555555555"/>
    <n v="-0.99523494128691004"/>
    <n v="-0.219444444444444"/>
    <x v="0"/>
    <d v="2017-03-30T09:35:31"/>
    <d v="2017-03-30T09:36:22"/>
    <s v="-"/>
    <x v="0"/>
  </r>
  <r>
    <n v="3407"/>
    <n v="48"/>
    <x v="1"/>
    <m/>
    <x v="345"/>
    <n v="2"/>
    <s v="no"/>
    <n v="1"/>
    <s v="yes"/>
    <n v="-0.22222222222222199"/>
    <n v="-0.99508744086974998"/>
    <n v="8.0555555555555505E-2"/>
    <x v="0"/>
    <d v="2017-03-30T09:35:39"/>
    <d v="2017-03-30T09:36:33"/>
    <s v="-"/>
    <x v="0"/>
  </r>
  <r>
    <n v="3408"/>
    <n v="47"/>
    <x v="1"/>
    <m/>
    <x v="365"/>
    <n v="2"/>
    <s v="no"/>
    <n v="2"/>
    <s v="no"/>
    <n v="-0.6"/>
    <n v="-0.72677220383770402"/>
    <n v="-0.44166666666666599"/>
    <x v="0"/>
    <d v="2017-03-30T09:35:43"/>
    <d v="2017-03-30T09:36:36"/>
    <s v="-"/>
    <x v="0"/>
  </r>
  <r>
    <n v="3409"/>
    <n v="48"/>
    <x v="1"/>
    <m/>
    <x v="359"/>
    <n v="3"/>
    <s v="no"/>
    <n v="4"/>
    <s v="yes"/>
    <n v="0.55555555555555503"/>
    <n v="-0.82354979358574498"/>
    <n v="0.19166666666666601"/>
    <x v="0"/>
    <d v="2017-03-30T09:35:56"/>
    <d v="2017-03-30T09:36:46"/>
    <s v="-"/>
    <x v="0"/>
  </r>
  <r>
    <n v="3410"/>
    <n v="47"/>
    <x v="1"/>
    <m/>
    <x v="312"/>
    <n v="2"/>
    <s v="yes"/>
    <n v="2"/>
    <s v="no"/>
    <n v="-0.46666666666666601"/>
    <n v="-0.92995741411314103"/>
    <n v="-6.3888888888888995E-2"/>
    <x v="0"/>
    <d v="2017-03-30T09:35:57"/>
    <d v="2017-03-30T09:37:12"/>
    <s v="-"/>
    <x v="0"/>
  </r>
  <r>
    <n v="3411"/>
    <n v="48"/>
    <x v="1"/>
    <m/>
    <x v="331"/>
    <n v="3"/>
    <s v="no"/>
    <n v="2"/>
    <s v="yes"/>
    <n v="-0.11111111111111099"/>
    <n v="-0.99123723802045505"/>
    <n v="-0.27500000000000002"/>
    <x v="0"/>
    <d v="2017-03-30T09:36:10"/>
    <d v="2017-03-30T09:37:12"/>
    <s v="-"/>
    <x v="0"/>
  </r>
  <r>
    <n v="3412"/>
    <n v="48"/>
    <x v="1"/>
    <m/>
    <x v="325"/>
    <n v="4"/>
    <s v="no"/>
    <n v="4"/>
    <s v="yes"/>
    <n v="0.44444444444444398"/>
    <n v="-0.94474723694402696"/>
    <n v="0.16944444444444401"/>
    <x v="0"/>
    <d v="2017-03-30T09:36:36"/>
    <d v="2017-03-30T09:37:28"/>
    <s v="-"/>
    <x v="0"/>
  </r>
  <r>
    <n v="3413"/>
    <n v="47"/>
    <x v="1"/>
    <m/>
    <x v="370"/>
    <n v="1"/>
    <s v="no"/>
    <n v="4"/>
    <s v="no"/>
    <n v="-0.71111111111111103"/>
    <n v="-0.292809334208676"/>
    <n v="-0.44166666666666599"/>
    <x v="0"/>
    <d v="2017-03-30T09:36:33"/>
    <d v="2017-03-30T09:37:31"/>
    <s v="-"/>
    <x v="0"/>
  </r>
  <r>
    <n v="3414"/>
    <n v="48"/>
    <x v="1"/>
    <m/>
    <x v="364"/>
    <n v="2"/>
    <s v="no"/>
    <n v="2"/>
    <s v="yes"/>
    <n v="0"/>
    <n v="-0.99867737531567602"/>
    <n v="0.102777777777777"/>
    <x v="0"/>
    <d v="2017-03-30T09:36:51"/>
    <d v="2017-03-30T09:37:40"/>
    <s v="-"/>
    <x v="0"/>
  </r>
  <r>
    <n v="3415"/>
    <n v="48"/>
    <x v="2"/>
    <m/>
    <x v="40"/>
    <n v="4"/>
    <s v="no"/>
    <n v="3"/>
    <s v="yes"/>
    <n v="0.35555555555555501"/>
    <n v="-0.97887006201320903"/>
    <n v="0.147222222222222"/>
    <x v="2"/>
    <d v="2017-03-30T09:37:04"/>
    <d v="2017-03-30T09:38:08"/>
    <s v="a001"/>
    <x v="1"/>
  </r>
  <r>
    <n v="3416"/>
    <n v="47"/>
    <x v="1"/>
    <m/>
    <x v="318"/>
    <n v="2"/>
    <s v="yes"/>
    <n v="2"/>
    <s v="yes"/>
    <n v="0.35555555555555501"/>
    <n v="-0.97887006201320903"/>
    <n v="-0.13055555555555501"/>
    <x v="0"/>
    <d v="2017-03-30T09:36:53"/>
    <d v="2017-03-30T09:38:15"/>
    <s v="-"/>
    <x v="0"/>
  </r>
  <r>
    <n v="3417"/>
    <n v="48"/>
    <x v="1"/>
    <m/>
    <x v="396"/>
    <n v="3"/>
    <s v="no"/>
    <n v="2"/>
    <s v="yes"/>
    <n v="0"/>
    <n v="-0.99902544230697798"/>
    <n v="-7.49999999999999E-2"/>
    <x v="0"/>
    <d v="2017-03-30T09:37:31"/>
    <d v="2017-03-30T09:38:21"/>
    <s v="-"/>
    <x v="0"/>
  </r>
  <r>
    <n v="3418"/>
    <n v="48"/>
    <x v="1"/>
    <m/>
    <x v="384"/>
    <n v="3"/>
    <s v="no"/>
    <n v="1"/>
    <s v="yes"/>
    <n v="-0.155555555555555"/>
    <n v="-0.99648741618032699"/>
    <n v="0.19166666666666601"/>
    <x v="0"/>
    <d v="2017-03-30T09:37:44"/>
    <d v="2017-03-30T09:38:38"/>
    <s v="-"/>
    <x v="0"/>
  </r>
  <r>
    <n v="3419"/>
    <n v="47"/>
    <x v="1"/>
    <m/>
    <x v="306"/>
    <n v="1"/>
    <s v="no"/>
    <n v="2"/>
    <s v="no"/>
    <n v="-0.35555555555555501"/>
    <n v="-0.51286355383216897"/>
    <n v="-0.66388888888888897"/>
    <x v="0"/>
    <d v="2017-03-30T09:37:37"/>
    <d v="2017-03-30T09:38:46"/>
    <s v="-"/>
    <x v="0"/>
  </r>
  <r>
    <n v="3420"/>
    <n v="48"/>
    <x v="1"/>
    <m/>
    <x v="388"/>
    <n v="3"/>
    <s v="no"/>
    <n v="2"/>
    <s v="yes"/>
    <n v="2.2222222222222102E-2"/>
    <n v="-0.94947041892009598"/>
    <n v="0.43611111111111101"/>
    <x v="0"/>
    <d v="2017-03-30T09:38:02"/>
    <d v="2017-03-30T09:38:57"/>
    <s v="-"/>
    <x v="0"/>
  </r>
  <r>
    <n v="3421"/>
    <n v="47"/>
    <x v="1"/>
    <m/>
    <x v="320"/>
    <n v="4"/>
    <s v="no"/>
    <n v="2"/>
    <s v="yes"/>
    <n v="0.75555555555555498"/>
    <n v="-4.8872867474968398E-2"/>
    <n v="0.53611111111111098"/>
    <x v="0"/>
    <d v="2017-03-30T09:38:08"/>
    <d v="2017-03-30T09:39:22"/>
    <s v="-"/>
    <x v="0"/>
  </r>
  <r>
    <n v="3422"/>
    <n v="48"/>
    <x v="1"/>
    <m/>
    <x v="349"/>
    <n v="2"/>
    <s v="no"/>
    <n v="2"/>
    <s v="yes"/>
    <n v="-0.22222222222222199"/>
    <n v="-0.99068748363036496"/>
    <n v="0.280555555555555"/>
    <x v="0"/>
    <d v="2017-03-30T09:38:20"/>
    <d v="2017-03-30T09:39:25"/>
    <s v="-"/>
    <x v="0"/>
  </r>
  <r>
    <n v="3423"/>
    <n v="48"/>
    <x v="1"/>
    <m/>
    <x v="302"/>
    <n v="3"/>
    <s v="no"/>
    <n v="2"/>
    <s v="yes"/>
    <n v="-0.19999999999999901"/>
    <n v="-0.99615082822076495"/>
    <n v="0.102777777777777"/>
    <x v="0"/>
    <d v="2017-03-30T09:38:49"/>
    <d v="2017-03-30T09:39:39"/>
    <s v="-"/>
    <x v="0"/>
  </r>
  <r>
    <n v="3424"/>
    <n v="48"/>
    <x v="1"/>
    <m/>
    <x v="398"/>
    <n v="3"/>
    <s v="no"/>
    <n v="4"/>
    <s v="yes"/>
    <n v="0.11111111111111099"/>
    <n v="-0.99724815869615602"/>
    <n v="0.16944444444444401"/>
    <x v="0"/>
    <d v="2017-03-30T09:39:02"/>
    <d v="2017-03-30T09:39:56"/>
    <s v="-"/>
    <x v="0"/>
  </r>
  <r>
    <n v="3425"/>
    <n v="47"/>
    <x v="1"/>
    <m/>
    <x v="309"/>
    <n v="2"/>
    <s v="no"/>
    <n v="2"/>
    <s v="no"/>
    <n v="0"/>
    <n v="-0.99882945623196795"/>
    <n v="9.1666666666666702E-2"/>
    <x v="0"/>
    <d v="2017-03-30T09:38:43"/>
    <d v="2017-03-30T09:40:01"/>
    <s v="-"/>
    <x v="0"/>
  </r>
  <r>
    <n v="3426"/>
    <n v="48"/>
    <x v="1"/>
    <m/>
    <x v="340"/>
    <n v="3"/>
    <s v="no"/>
    <n v="2"/>
    <s v="yes"/>
    <n v="0.48888888888888798"/>
    <n v="-0.91138029329094095"/>
    <n v="1.38888888888889E-2"/>
    <x v="0"/>
    <d v="2017-03-30T09:39:20"/>
    <d v="2017-03-30T09:40:07"/>
    <s v="-"/>
    <x v="0"/>
  </r>
  <r>
    <n v="3427"/>
    <n v="48"/>
    <x v="1"/>
    <m/>
    <x v="347"/>
    <n v="4"/>
    <s v="no"/>
    <n v="4"/>
    <s v="yes"/>
    <n v="0.68888888888888899"/>
    <n v="-0.402538832906429"/>
    <n v="0.16944444444444401"/>
    <x v="0"/>
    <d v="2017-03-30T09:39:31"/>
    <d v="2017-03-30T09:40:26"/>
    <s v="-"/>
    <x v="0"/>
  </r>
  <r>
    <n v="3428"/>
    <n v="47"/>
    <x v="1"/>
    <m/>
    <x v="382"/>
    <n v="2"/>
    <s v="no"/>
    <n v="3"/>
    <s v="no"/>
    <n v="-0.28888888888888797"/>
    <n v="-0.98979783057627002"/>
    <n v="-0.108333333333333"/>
    <x v="0"/>
    <d v="2017-03-30T09:39:23"/>
    <d v="2017-03-30T09:40:31"/>
    <s v="-"/>
    <x v="0"/>
  </r>
  <r>
    <n v="3429"/>
    <n v="48"/>
    <x v="1"/>
    <m/>
    <x v="363"/>
    <n v="3"/>
    <s v="no"/>
    <n v="2"/>
    <s v="yes"/>
    <n v="0.266666666666666"/>
    <n v="-0.99200185176961098"/>
    <n v="1.38888888888889E-2"/>
    <x v="0"/>
    <d v="2017-03-30T09:39:49"/>
    <d v="2017-03-30T09:40:44"/>
    <s v="-"/>
    <x v="0"/>
  </r>
  <r>
    <n v="3430"/>
    <n v="47"/>
    <x v="1"/>
    <m/>
    <x v="354"/>
    <n v="2"/>
    <s v="no"/>
    <n v="2"/>
    <s v="no"/>
    <n v="0.11111111111111099"/>
    <n v="-0.99855049174333299"/>
    <n v="-6.3888888888888995E-2"/>
    <x v="0"/>
    <d v="2017-03-30T09:39:53"/>
    <d v="2017-03-30T09:40:49"/>
    <s v="-"/>
    <x v="0"/>
  </r>
  <r>
    <n v="3434"/>
    <n v="47"/>
    <x v="2"/>
    <m/>
    <x v="85"/>
    <n v="2"/>
    <s v="no"/>
    <n v="2"/>
    <s v="yes"/>
    <n v="0.155555555555555"/>
    <n v="-0.99603162500736497"/>
    <n v="0.202777777777777"/>
    <x v="6"/>
    <d v="2017-03-30T09:40:11"/>
    <d v="2017-03-30T09:42:26"/>
    <s v="a101"/>
    <x v="1"/>
  </r>
  <r>
    <n v="3437"/>
    <n v="47"/>
    <x v="1"/>
    <m/>
    <x v="377"/>
    <n v="2"/>
    <s v="no"/>
    <n v="2"/>
    <s v="yes"/>
    <n v="0.266666666666666"/>
    <n v="-0.99200185176961098"/>
    <n v="-4.1666666666666602E-2"/>
    <x v="0"/>
    <d v="2017-03-30T09:41:48"/>
    <d v="2017-03-30T09:43:04"/>
    <s v="-"/>
    <x v="0"/>
  </r>
  <r>
    <n v="3439"/>
    <n v="47"/>
    <x v="1"/>
    <m/>
    <x v="290"/>
    <n v="2"/>
    <s v="no"/>
    <n v="2"/>
    <s v="no"/>
    <n v="-4.4444444444444398E-2"/>
    <n v="-0.99850554961303695"/>
    <n v="0.113888888888888"/>
    <x v="0"/>
    <d v="2017-03-30T09:42:26"/>
    <d v="2017-03-30T09:43:16"/>
    <s v="-"/>
    <x v="0"/>
  </r>
  <r>
    <n v="3441"/>
    <n v="47"/>
    <x v="1"/>
    <m/>
    <x v="307"/>
    <n v="4"/>
    <s v="yes"/>
    <n v="2"/>
    <s v="yes"/>
    <n v="0.62222222222222201"/>
    <n v="-0.66324502209270098"/>
    <n v="0.33611111111111103"/>
    <x v="0"/>
    <d v="2017-03-30T09:42:38"/>
    <d v="2017-03-30T09:44:17"/>
    <s v="-"/>
    <x v="0"/>
  </r>
  <r>
    <n v="3445"/>
    <n v="47"/>
    <x v="1"/>
    <m/>
    <x v="362"/>
    <n v="3"/>
    <s v="yes"/>
    <n v="2"/>
    <s v="yes"/>
    <n v="0.37777777777777699"/>
    <n v="-0.97227010520679602"/>
    <n v="0.38055555555555498"/>
    <x v="0"/>
    <d v="2017-03-30T09:43:39"/>
    <d v="2017-03-30T09:45:37"/>
    <s v="-"/>
    <x v="0"/>
  </r>
  <r>
    <n v="3447"/>
    <n v="47"/>
    <x v="1"/>
    <m/>
    <x v="396"/>
    <n v="4"/>
    <s v="no"/>
    <n v="4"/>
    <s v="yes"/>
    <n v="0.82222222222222197"/>
    <n v="0.32897597368471598"/>
    <n v="0.66944444444444395"/>
    <x v="0"/>
    <d v="2017-03-30T09:44:59"/>
    <d v="2017-03-30T09:46:03"/>
    <s v="-"/>
    <x v="0"/>
  </r>
  <r>
    <n v="3449"/>
    <n v="47"/>
    <x v="1"/>
    <m/>
    <x v="379"/>
    <n v="2"/>
    <s v="yes"/>
    <n v="2"/>
    <s v="yes"/>
    <n v="0.51111111111111096"/>
    <n v="-0.57806844117937295"/>
    <n v="0.64722222222222203"/>
    <x v="0"/>
    <d v="2017-03-30T09:45:25"/>
    <d v="2017-03-30T09:46:21"/>
    <s v="-"/>
    <x v="0"/>
  </r>
  <r>
    <n v="3452"/>
    <n v="47"/>
    <x v="1"/>
    <m/>
    <x v="352"/>
    <n v="3"/>
    <s v="yes"/>
    <n v="2"/>
    <s v="yes"/>
    <n v="0.39999999999999902"/>
    <n v="-0.96576475131997397"/>
    <n v="0.15833333333333299"/>
    <x v="0"/>
    <d v="2017-03-30T09:45:43"/>
    <d v="2017-03-30T09:47:03"/>
    <s v="-"/>
    <x v="0"/>
  </r>
  <r>
    <n v="3453"/>
    <n v="47"/>
    <x v="1"/>
    <m/>
    <x v="392"/>
    <n v="2"/>
    <s v="yes"/>
    <n v="2"/>
    <s v="yes"/>
    <n v="0.44444444444444398"/>
    <n v="-0.94474723694402696"/>
    <n v="2.4999999999999901E-2"/>
    <x v="0"/>
    <d v="2017-03-30T09:46:25"/>
    <d v="2017-03-30T09:47:16"/>
    <s v="-"/>
    <x v="0"/>
  </r>
  <r>
    <n v="3456"/>
    <n v="47"/>
    <x v="1"/>
    <m/>
    <x v="295"/>
    <n v="2"/>
    <s v="no"/>
    <n v="2"/>
    <s v="no"/>
    <n v="-0.33333333333333298"/>
    <n v="-0.98341612463441996"/>
    <n v="0.202777777777777"/>
    <x v="0"/>
    <d v="2017-03-30T09:46:38"/>
    <d v="2017-03-30T09:47:36"/>
    <s v="-"/>
    <x v="0"/>
  </r>
  <r>
    <n v="3458"/>
    <n v="47"/>
    <x v="1"/>
    <m/>
    <x v="303"/>
    <n v="2"/>
    <s v="no"/>
    <n v="2"/>
    <s v="no"/>
    <n v="-2.2222222222222199E-2"/>
    <n v="-0.908750152057065"/>
    <n v="0.49166666666666597"/>
    <x v="0"/>
    <d v="2017-03-30T09:46:57"/>
    <d v="2017-03-30T09:47:55"/>
    <s v="-"/>
    <x v="0"/>
  </r>
  <r>
    <n v="3461"/>
    <n v="47"/>
    <x v="2"/>
    <m/>
    <x v="38"/>
    <n v="5"/>
    <s v="no"/>
    <n v="4"/>
    <s v="yes"/>
    <n v="0.97777777777777697"/>
    <n v="0.90077020657746798"/>
    <n v="0.24722222222222201"/>
    <x v="1"/>
    <d v="2017-03-30T09:47:17"/>
    <d v="2017-03-30T09:48:16"/>
    <s v="a110"/>
    <x v="1"/>
  </r>
  <r>
    <n v="3463"/>
    <n v="47"/>
    <x v="1"/>
    <m/>
    <x v="394"/>
    <n v="3"/>
    <s v="no"/>
    <n v="4"/>
    <s v="no"/>
    <n v="4.4444444444444398E-2"/>
    <n v="-0.99010340220805004"/>
    <n v="-0.28611111111111098"/>
    <x v="0"/>
    <d v="2017-03-30T09:47:38"/>
    <d v="2017-03-30T09:48:34"/>
    <s v="-"/>
    <x v="0"/>
  </r>
  <r>
    <n v="3465"/>
    <n v="47"/>
    <x v="1"/>
    <m/>
    <x v="381"/>
    <n v="2"/>
    <s v="no"/>
    <n v="4"/>
    <s v="no"/>
    <n v="-0.133333333333333"/>
    <n v="-0.86320995195838401"/>
    <n v="-0.530555555555555"/>
    <x v="0"/>
    <d v="2017-03-30T09:47:56"/>
    <d v="2017-03-30T09:48:48"/>
    <s v="-"/>
    <x v="0"/>
  </r>
  <r>
    <n v="3466"/>
    <n v="47"/>
    <x v="1"/>
    <m/>
    <x v="314"/>
    <n v="2"/>
    <s v="no"/>
    <n v="2"/>
    <s v="no"/>
    <n v="0.155555555555555"/>
    <n v="-0.98948287145818803"/>
    <n v="0.29166666666666602"/>
    <x v="0"/>
    <d v="2017-03-30T09:48:10"/>
    <d v="2017-03-30T09:49:06"/>
    <s v="-"/>
    <x v="0"/>
  </r>
  <r>
    <n v="3467"/>
    <n v="47"/>
    <x v="1"/>
    <m/>
    <x v="355"/>
    <n v="3"/>
    <s v="yes"/>
    <n v="2"/>
    <s v="yes"/>
    <n v="0.24444444444444399"/>
    <n v="-0.99373115652081201"/>
    <n v="-0.19722222222222199"/>
    <x v="0"/>
    <d v="2017-03-30T09:48:28"/>
    <d v="2017-03-30T09:49:27"/>
    <s v="-"/>
    <x v="0"/>
  </r>
  <r>
    <n v="3468"/>
    <n v="47"/>
    <x v="1"/>
    <m/>
    <x v="404"/>
    <n v="3"/>
    <s v="yes"/>
    <n v="2"/>
    <s v="yes"/>
    <n v="0.28888888888888797"/>
    <n v="-0.95515963206185595"/>
    <n v="0.42499999999999999"/>
    <x v="0"/>
    <d v="2017-03-30T09:48:49"/>
    <d v="2017-03-30T09:49:54"/>
    <s v="-"/>
    <x v="0"/>
  </r>
  <r>
    <n v="3469"/>
    <n v="47"/>
    <x v="1"/>
    <m/>
    <x v="373"/>
    <n v="2"/>
    <s v="no"/>
    <n v="2"/>
    <s v="no"/>
    <n v="6.6666666666666596E-2"/>
    <n v="-0.67179530135575505"/>
    <n v="-0.61944444444444402"/>
    <x v="0"/>
    <d v="2017-03-30T09:49:16"/>
    <d v="2017-03-30T09:50:07"/>
    <s v="-"/>
    <x v="0"/>
  </r>
  <r>
    <n v="3470"/>
    <n v="47"/>
    <x v="1"/>
    <m/>
    <x v="366"/>
    <n v="2"/>
    <s v="no"/>
    <n v="2"/>
    <s v="yes"/>
    <n v="0.17777777777777701"/>
    <n v="-0.996984362865169"/>
    <n v="2.4999999999999901E-2"/>
    <x v="0"/>
    <d v="2017-03-30T09:49:29"/>
    <d v="2017-03-30T09:50:22"/>
    <s v="-"/>
    <x v="0"/>
  </r>
  <r>
    <n v="3471"/>
    <n v="47"/>
    <x v="1"/>
    <m/>
    <x v="367"/>
    <n v="3"/>
    <s v="yes"/>
    <n v="2"/>
    <s v="yes"/>
    <n v="-6.6666666666666596E-2"/>
    <n v="-0.99224165444423196"/>
    <n v="-0.26388888888888801"/>
    <x v="0"/>
    <d v="2017-03-30T09:49:44"/>
    <d v="2017-03-30T09:50:47"/>
    <s v="-"/>
    <x v="0"/>
  </r>
  <r>
    <n v="3472"/>
    <n v="47"/>
    <x v="1"/>
    <m/>
    <x v="398"/>
    <n v="2"/>
    <s v="no"/>
    <n v="4"/>
    <s v="yes"/>
    <n v="-4.4444444444444398E-2"/>
    <n v="-0.99770861497804697"/>
    <n v="-0.15277777777777701"/>
    <x v="0"/>
    <d v="2017-03-30T09:50:08"/>
    <d v="2017-03-30T09:50:58"/>
    <s v="-"/>
    <x v="0"/>
  </r>
  <r>
    <n v="3494"/>
    <n v="50"/>
    <x v="1"/>
    <m/>
    <x v="406"/>
    <n v="2"/>
    <s v="yes"/>
    <n v="1"/>
    <s v="yes"/>
    <n v="0.655555555555555"/>
    <n v="-0.54631403170889303"/>
    <n v="2.4999999999999901E-2"/>
    <x v="0"/>
    <d v="2017-03-30T10:10:36"/>
    <d v="2017-03-30T10:11:42"/>
    <s v="-"/>
    <x v="0"/>
  </r>
  <r>
    <n v="3495"/>
    <n v="51"/>
    <x v="1"/>
    <m/>
    <x v="407"/>
    <n v="1"/>
    <s v="no"/>
    <n v="1"/>
    <s v="no"/>
    <n v="-0.491111924913194"/>
    <n v="-0.90928129662367896"/>
    <n v="-7.72216796875001E-2"/>
    <x v="0"/>
    <d v="2017-03-30T10:10:57"/>
    <d v="2017-03-30T10:12:42"/>
    <s v="-"/>
    <x v="0"/>
  </r>
  <r>
    <n v="3496"/>
    <n v="50"/>
    <x v="1"/>
    <m/>
    <x v="408"/>
    <n v="1"/>
    <s v="yes"/>
    <n v="1"/>
    <s v="yes"/>
    <n v="0.122222222222222"/>
    <n v="-0.95515963206185595"/>
    <n v="0.42499999999999999"/>
    <x v="0"/>
    <d v="2017-03-30T10:11:03"/>
    <d v="2017-03-30T10:13:00"/>
    <s v="-"/>
    <x v="0"/>
  </r>
  <r>
    <n v="3497"/>
    <n v="51"/>
    <x v="1"/>
    <m/>
    <x v="409"/>
    <n v="2"/>
    <s v="no"/>
    <n v="1"/>
    <s v="no"/>
    <n v="-0.64666748046875"/>
    <n v="-0.58012207354310996"/>
    <n v="0.145000542534722"/>
    <x v="0"/>
    <d v="2017-03-30T10:12:06"/>
    <d v="2017-03-30T10:13:05"/>
    <s v="-"/>
    <x v="0"/>
  </r>
  <r>
    <n v="3498"/>
    <n v="49"/>
    <x v="1"/>
    <m/>
    <x v="410"/>
    <n v="3"/>
    <s v="no"/>
    <n v="3"/>
    <s v="yes"/>
    <n v="0.47777777777777702"/>
    <n v="6.31243164489729E-2"/>
    <n v="-0.77500000000000002"/>
    <x v="0"/>
    <d v="2017-03-30T10:11:24"/>
    <d v="2017-03-30T10:13:27"/>
    <s v="-"/>
    <x v="0"/>
  </r>
  <r>
    <n v="3499"/>
    <n v="50"/>
    <x v="1"/>
    <m/>
    <x v="411"/>
    <n v="3"/>
    <s v="yes"/>
    <n v="2"/>
    <s v="yes"/>
    <n v="0.38888888888888901"/>
    <n v="-0.57806844117937295"/>
    <n v="0.64722222222222203"/>
    <x v="0"/>
    <d v="2017-03-30T10:12:21"/>
    <d v="2017-03-30T10:13:33"/>
    <s v="-"/>
    <x v="0"/>
  </r>
  <r>
    <n v="3500"/>
    <n v="51"/>
    <x v="1"/>
    <m/>
    <x v="412"/>
    <n v="3"/>
    <s v="no"/>
    <n v="4"/>
    <s v="yes"/>
    <n v="0.13111029730902701"/>
    <n v="-0.75320311047152799"/>
    <n v="0.58944498697916603"/>
    <x v="0"/>
    <d v="2017-03-30T10:12:30"/>
    <d v="2017-03-30T10:13:34"/>
    <s v="-"/>
    <x v="0"/>
  </r>
  <r>
    <n v="3501"/>
    <n v="51"/>
    <x v="1"/>
    <m/>
    <x v="413"/>
    <n v="2"/>
    <s v="yes"/>
    <n v="3"/>
    <s v="no"/>
    <n v="-6.8889702690972096E-2"/>
    <n v="-0.89982372376144204"/>
    <n v="0.50055609809027701"/>
    <x v="0"/>
    <d v="2017-03-30T10:12:59"/>
    <d v="2017-03-30T10:13:58"/>
    <s v="-"/>
    <x v="0"/>
  </r>
  <r>
    <n v="3502"/>
    <n v="49"/>
    <x v="1"/>
    <m/>
    <x v="414"/>
    <n v="2"/>
    <s v="no"/>
    <n v="2"/>
    <s v="no"/>
    <n v="-0.344444444444444"/>
    <n v="-0.89133938347415398"/>
    <n v="-0.50833333333333297"/>
    <x v="0"/>
    <d v="2017-03-30T10:12:48"/>
    <d v="2017-03-30T10:14:00"/>
    <s v="-"/>
    <x v="0"/>
  </r>
  <r>
    <n v="3503"/>
    <n v="50"/>
    <x v="1"/>
    <m/>
    <x v="415"/>
    <n v="1"/>
    <s v="yes"/>
    <n v="2"/>
    <s v="no"/>
    <n v="5.5555555555555601E-2"/>
    <n v="-0.99850554961303695"/>
    <n v="0.113888888888888"/>
    <x v="0"/>
    <d v="2017-03-30T10:12:54"/>
    <d v="2017-03-30T10:14:02"/>
    <s v="-"/>
    <x v="0"/>
  </r>
  <r>
    <n v="3504"/>
    <n v="50"/>
    <x v="1"/>
    <m/>
    <x v="416"/>
    <n v="1"/>
    <s v="yes"/>
    <n v="1"/>
    <s v="yes"/>
    <n v="-3.3333333333333298E-2"/>
    <n v="-0.88486732817164904"/>
    <n v="0.51388888888888795"/>
    <x v="0"/>
    <d v="2017-03-30T10:13:23"/>
    <d v="2017-03-30T10:14:42"/>
    <s v="-"/>
    <x v="0"/>
  </r>
  <r>
    <n v="3505"/>
    <n v="49"/>
    <x v="1"/>
    <m/>
    <x v="417"/>
    <n v="1"/>
    <s v="no"/>
    <n v="2"/>
    <s v="no"/>
    <n v="-0.45555555555555499"/>
    <n v="-0.733952887317737"/>
    <n v="-0.59722222222222199"/>
    <x v="0"/>
    <d v="2017-03-30T10:13:22"/>
    <d v="2017-03-30T10:14:43"/>
    <s v="-"/>
    <x v="0"/>
  </r>
  <r>
    <n v="3506"/>
    <n v="51"/>
    <x v="1"/>
    <m/>
    <x v="418"/>
    <n v="3"/>
    <s v="no"/>
    <n v="3"/>
    <s v="no"/>
    <n v="-6.8889702690972096E-2"/>
    <n v="-0.99091133593022895"/>
    <n v="0.27833387586805503"/>
    <x v="0"/>
    <d v="2017-03-30T10:13:22"/>
    <d v="2017-03-30T10:14:44"/>
    <s v="-"/>
    <x v="0"/>
  </r>
  <r>
    <n v="3507"/>
    <n v="49"/>
    <x v="1"/>
    <m/>
    <x v="419"/>
    <n v="4"/>
    <s v="no"/>
    <n v="4"/>
    <s v="yes"/>
    <n v="0.92222222222222205"/>
    <n v="0.76009145238674303"/>
    <n v="0.75833333333333297"/>
    <x v="0"/>
    <d v="2017-03-30T10:14:05"/>
    <d v="2017-03-30T10:15:10"/>
    <s v="-"/>
    <x v="0"/>
  </r>
  <r>
    <n v="3508"/>
    <n v="51"/>
    <x v="1"/>
    <m/>
    <x v="420"/>
    <n v="1"/>
    <s v="no"/>
    <n v="2"/>
    <s v="no"/>
    <n v="-0.202223036024305"/>
    <n v="-0.450906996536104"/>
    <n v="0.67833387586805505"/>
    <x v="0"/>
    <d v="2017-03-30T10:14:09"/>
    <d v="2017-03-30T10:15:13"/>
    <s v="-"/>
    <x v="0"/>
  </r>
  <r>
    <n v="3509"/>
    <n v="50"/>
    <x v="1"/>
    <m/>
    <x v="421"/>
    <n v="1"/>
    <s v="yes"/>
    <n v="1"/>
    <s v="no"/>
    <n v="-1.1111111111111001E-2"/>
    <n v="-0.927858847630605"/>
    <n v="0.469444444444444"/>
    <x v="0"/>
    <d v="2017-03-30T10:14:03"/>
    <d v="2017-03-30T10:15:14"/>
    <s v="-"/>
    <x v="0"/>
  </r>
  <r>
    <n v="3510"/>
    <n v="51"/>
    <x v="1"/>
    <m/>
    <x v="411"/>
    <n v="3"/>
    <s v="no"/>
    <n v="4"/>
    <s v="yes"/>
    <n v="0.28666585286458302"/>
    <n v="0.50040168709097199"/>
    <n v="0.85611165364583297"/>
    <x v="0"/>
    <d v="2017-03-30T10:14:37"/>
    <d v="2017-03-30T10:15:46"/>
    <s v="-"/>
    <x v="0"/>
  </r>
  <r>
    <n v="3511"/>
    <n v="51"/>
    <x v="1"/>
    <m/>
    <x v="422"/>
    <n v="2"/>
    <s v="no"/>
    <n v="2"/>
    <s v="no"/>
    <n v="-6.8889702690972096E-2"/>
    <n v="-0.450906996536104"/>
    <n v="0.67833387586805505"/>
    <x v="0"/>
    <d v="2017-03-30T10:15:10"/>
    <d v="2017-03-30T10:16:13"/>
    <s v="-"/>
    <x v="0"/>
  </r>
  <r>
    <n v="3512"/>
    <n v="49"/>
    <x v="1"/>
    <m/>
    <x v="423"/>
    <n v="3"/>
    <s v="no"/>
    <n v="3"/>
    <s v="no"/>
    <n v="0.344444444444444"/>
    <n v="-6.4748219187939202E-2"/>
    <n v="-0.75277777777777699"/>
    <x v="0"/>
    <d v="2017-03-30T10:14:32"/>
    <d v="2017-03-30T10:16:17"/>
    <s v="-"/>
    <x v="0"/>
  </r>
  <r>
    <n v="3513"/>
    <n v="50"/>
    <x v="1"/>
    <m/>
    <x v="424"/>
    <n v="4"/>
    <s v="yes"/>
    <n v="2"/>
    <s v="yes"/>
    <n v="0.85555555555555496"/>
    <n v="0.49777770092715301"/>
    <n v="0.29166666666666602"/>
    <x v="0"/>
    <d v="2017-03-30T10:14:36"/>
    <d v="2017-03-30T10:16:19"/>
    <s v="-"/>
    <x v="0"/>
  </r>
  <r>
    <n v="3514"/>
    <n v="49"/>
    <x v="1"/>
    <m/>
    <x v="425"/>
    <n v="2"/>
    <s v="no"/>
    <n v="1"/>
    <s v="no"/>
    <n v="-0.211111111111111"/>
    <n v="-0.94636751803717301"/>
    <n v="-0.44166666666666599"/>
    <x v="0"/>
    <d v="2017-03-30T10:15:39"/>
    <d v="2017-03-30T10:16:42"/>
    <s v="-"/>
    <x v="0"/>
  </r>
  <r>
    <n v="3515"/>
    <n v="51"/>
    <x v="1"/>
    <m/>
    <x v="426"/>
    <n v="2"/>
    <s v="no"/>
    <n v="4"/>
    <s v="no"/>
    <n v="-0.13555636935763801"/>
    <n v="-0.96946321768878296"/>
    <n v="0.38944430881076297"/>
    <x v="0"/>
    <d v="2017-03-30T10:15:38"/>
    <d v="2017-03-30T10:16:49"/>
    <s v="-"/>
    <x v="0"/>
  </r>
  <r>
    <n v="3516"/>
    <n v="50"/>
    <x v="1"/>
    <m/>
    <x v="427"/>
    <n v="4"/>
    <s v="yes"/>
    <n v="2"/>
    <s v="yes"/>
    <n v="0.58888888888888802"/>
    <n v="-0.27840687055632601"/>
    <n v="0.71388888888888902"/>
    <x v="0"/>
    <d v="2017-03-30T10:15:41"/>
    <d v="2017-03-30T10:17:06"/>
    <s v="-"/>
    <x v="0"/>
  </r>
  <r>
    <n v="3517"/>
    <n v="49"/>
    <x v="1"/>
    <m/>
    <x v="428"/>
    <n v="1"/>
    <s v="no"/>
    <n v="1"/>
    <s v="no"/>
    <n v="-0.38888888888888801"/>
    <n v="-0.51286355383216897"/>
    <n v="-0.66388888888888897"/>
    <x v="0"/>
    <d v="2017-03-30T10:16:04"/>
    <d v="2017-03-30T10:17:07"/>
    <s v="-"/>
    <x v="0"/>
  </r>
  <r>
    <n v="3518"/>
    <n v="51"/>
    <x v="1"/>
    <m/>
    <x v="429"/>
    <n v="4"/>
    <s v="no"/>
    <n v="3"/>
    <s v="yes"/>
    <n v="0.508888075086805"/>
    <n v="-0.62535717307820804"/>
    <n v="0.63388943142361098"/>
    <x v="0"/>
    <d v="2017-03-30T10:16:14"/>
    <d v="2017-03-30T10:17:16"/>
    <s v="-"/>
    <x v="0"/>
  </r>
  <r>
    <n v="3519"/>
    <n v="49"/>
    <x v="1"/>
    <m/>
    <x v="408"/>
    <n v="2"/>
    <s v="no"/>
    <n v="2"/>
    <s v="no"/>
    <n v="-5.5555555555555497E-2"/>
    <n v="-0.59829648445195305"/>
    <n v="-0.64166666666666605"/>
    <x v="0"/>
    <d v="2017-03-30T10:16:29"/>
    <d v="2017-03-30T10:17:32"/>
    <s v="-"/>
    <x v="0"/>
  </r>
  <r>
    <n v="3520"/>
    <n v="51"/>
    <x v="1"/>
    <m/>
    <x v="430"/>
    <n v="2"/>
    <s v="no"/>
    <n v="1"/>
    <s v="no"/>
    <n v="-0.60222303602430505"/>
    <n v="-0.72090740069577697"/>
    <n v="0.50055609809027701"/>
    <x v="0"/>
    <d v="2017-03-30T10:16:41"/>
    <d v="2017-03-30T10:17:49"/>
    <s v="-"/>
    <x v="0"/>
  </r>
  <r>
    <n v="3521"/>
    <n v="50"/>
    <x v="1"/>
    <m/>
    <x v="431"/>
    <n v="1"/>
    <s v="yes"/>
    <n v="1"/>
    <s v="yes"/>
    <n v="0.25555555555555498"/>
    <n v="-0.986589153689302"/>
    <n v="0.313888888888888"/>
    <x v="0"/>
    <d v="2017-03-30T10:16:27"/>
    <d v="2017-03-30T10:17:50"/>
    <s v="-"/>
    <x v="0"/>
  </r>
  <r>
    <n v="3522"/>
    <n v="49"/>
    <x v="1"/>
    <m/>
    <x v="412"/>
    <n v="3"/>
    <s v="no"/>
    <n v="3"/>
    <s v="yes"/>
    <n v="0.27777777777777701"/>
    <n v="-0.51286355383216897"/>
    <n v="-0.66388888888888897"/>
    <x v="0"/>
    <d v="2017-03-30T10:16:54"/>
    <d v="2017-03-30T10:17:58"/>
    <s v="-"/>
    <x v="0"/>
  </r>
  <r>
    <n v="3523"/>
    <n v="49"/>
    <x v="1"/>
    <m/>
    <x v="432"/>
    <n v="4"/>
    <s v="yes"/>
    <n v="4"/>
    <s v="yes"/>
    <n v="0.87777777777777699"/>
    <n v="0.80140196920797302"/>
    <n v="0.93611111111111101"/>
    <x v="0"/>
    <d v="2017-03-30T10:17:20"/>
    <d v="2017-03-30T10:18:16"/>
    <s v="-"/>
    <x v="0"/>
  </r>
  <r>
    <n v="3524"/>
    <n v="49"/>
    <x v="1"/>
    <m/>
    <x v="433"/>
    <n v="2"/>
    <s v="yes"/>
    <n v="2"/>
    <s v="no"/>
    <n v="-0.36666666666666597"/>
    <n v="-0.97615425301736203"/>
    <n v="-0.35277777777777702"/>
    <x v="0"/>
    <d v="2017-03-30T10:17:38"/>
    <d v="2017-03-30T10:18:37"/>
    <s v="-"/>
    <x v="0"/>
  </r>
  <r>
    <n v="3525"/>
    <n v="51"/>
    <x v="2"/>
    <m/>
    <x v="85"/>
    <n v="3"/>
    <s v="no"/>
    <n v="4"/>
    <s v="yes"/>
    <n v="0.24222140842013801"/>
    <n v="-0.23141113729031901"/>
    <n v="0.7227783203125"/>
    <x v="5"/>
    <d v="2017-03-30T10:17:13"/>
    <d v="2017-03-30T10:18:39"/>
    <s v="a101"/>
    <x v="0"/>
  </r>
  <r>
    <n v="3526"/>
    <n v="50"/>
    <x v="1"/>
    <m/>
    <x v="434"/>
    <n v="2"/>
    <s v="yes"/>
    <n v="2"/>
    <s v="no"/>
    <n v="1.1111111111111099E-2"/>
    <n v="-0.99353725065002696"/>
    <n v="0.24722222222222201"/>
    <x v="0"/>
    <d v="2017-03-30T10:17:11"/>
    <d v="2017-03-30T10:18:39"/>
    <s v="-"/>
    <x v="0"/>
  </r>
  <r>
    <n v="3527"/>
    <n v="51"/>
    <x v="1"/>
    <m/>
    <x v="435"/>
    <n v="3"/>
    <s v="no"/>
    <n v="3"/>
    <s v="yes"/>
    <n v="0.10888807508680499"/>
    <n v="-0.95066165709679196"/>
    <n v="0.43388943142361103"/>
    <x v="0"/>
    <d v="2017-03-30T10:18:03"/>
    <d v="2017-03-30T10:19:04"/>
    <s v="-"/>
    <x v="0"/>
  </r>
  <r>
    <n v="3528"/>
    <n v="50"/>
    <x v="1"/>
    <m/>
    <x v="436"/>
    <n v="1"/>
    <s v="yes"/>
    <n v="2"/>
    <s v="no"/>
    <n v="-0.3"/>
    <n v="-0.986589153689302"/>
    <n v="0.313888888888888"/>
    <x v="0"/>
    <d v="2017-03-30T10:18:00"/>
    <d v="2017-03-30T10:19:05"/>
    <s v="-"/>
    <x v="0"/>
  </r>
  <r>
    <n v="3666"/>
    <n v="49"/>
    <x v="2"/>
    <m/>
    <x v="63"/>
    <n v="5"/>
    <s v="no"/>
    <n v="4"/>
    <s v="yes"/>
    <n v="0.58888888888888802"/>
    <n v="0.906212454435808"/>
    <n v="0.98055555555555496"/>
    <x v="5"/>
    <d v="2017-03-30T10:36:37"/>
    <d v="2017-03-30T10:37:35"/>
    <s v="a111"/>
    <x v="0"/>
  </r>
  <r>
    <n v="3530"/>
    <n v="49"/>
    <x v="1"/>
    <m/>
    <x v="437"/>
    <n v="4"/>
    <s v="yes"/>
    <n v="4"/>
    <s v="yes"/>
    <n v="0.83333333333333304"/>
    <n v="0.94513825082647795"/>
    <n v="1"/>
    <x v="0"/>
    <d v="2017-03-30T10:18:38"/>
    <d v="2017-03-30T10:19:36"/>
    <s v="-"/>
    <x v="0"/>
  </r>
  <r>
    <n v="3531"/>
    <n v="51"/>
    <x v="1"/>
    <m/>
    <x v="438"/>
    <n v="3"/>
    <s v="yes"/>
    <n v="3"/>
    <s v="yes"/>
    <n v="0.33111029730902702"/>
    <n v="-0.75320311047152799"/>
    <n v="0.58944498697916603"/>
    <x v="0"/>
    <d v="2017-03-30T10:18:29"/>
    <d v="2017-03-30T10:19:37"/>
    <s v="-"/>
    <x v="0"/>
  </r>
  <r>
    <n v="3532"/>
    <n v="50"/>
    <x v="2"/>
    <m/>
    <x v="63"/>
    <n v="5"/>
    <s v="no"/>
    <n v="3"/>
    <s v="yes"/>
    <n v="0.56666666666666599"/>
    <n v="0.73316059115561005"/>
    <n v="0.91388888888888897"/>
    <x v="4"/>
    <d v="2017-03-30T10:18:26"/>
    <d v="2017-03-30T10:19:51"/>
    <s v="a111"/>
    <x v="1"/>
  </r>
  <r>
    <n v="3533"/>
    <n v="49"/>
    <x v="1"/>
    <m/>
    <x v="439"/>
    <n v="4"/>
    <s v="yes"/>
    <n v="3"/>
    <s v="yes"/>
    <n v="0.3"/>
    <n v="0.73316059115561005"/>
    <n v="0.91388888888888897"/>
    <x v="0"/>
    <d v="2017-03-30T10:18:59"/>
    <d v="2017-03-30T10:19:54"/>
    <s v="-"/>
    <x v="0"/>
  </r>
  <r>
    <n v="3534"/>
    <n v="51"/>
    <x v="1"/>
    <m/>
    <x v="440"/>
    <n v="4"/>
    <s v="no"/>
    <n v="4"/>
    <s v="yes"/>
    <n v="0.37555474175347198"/>
    <n v="-0.450906996536104"/>
    <n v="0.67833387586805505"/>
    <x v="0"/>
    <d v="2017-03-30T10:19:01"/>
    <d v="2017-03-30T10:20:01"/>
    <s v="-"/>
    <x v="0"/>
  </r>
  <r>
    <n v="3535"/>
    <n v="49"/>
    <x v="1"/>
    <m/>
    <x v="441"/>
    <n v="4"/>
    <s v="no"/>
    <n v="4"/>
    <s v="yes"/>
    <n v="0.61111111111111105"/>
    <n v="-0.69638672402165702"/>
    <n v="0.49166666666666597"/>
    <x v="0"/>
    <d v="2017-03-30T10:19:16"/>
    <d v="2017-03-30T10:20:16"/>
    <s v="-"/>
    <x v="0"/>
  </r>
  <r>
    <n v="3536"/>
    <n v="50"/>
    <x v="1"/>
    <m/>
    <x v="442"/>
    <n v="2"/>
    <s v="no"/>
    <n v="2"/>
    <s v="no"/>
    <n v="0.38888888888888901"/>
    <n v="-0.77371616810261501"/>
    <n v="0.58055555555555505"/>
    <x v="0"/>
    <d v="2017-03-30T10:19:12"/>
    <d v="2017-03-30T10:20:29"/>
    <s v="-"/>
    <x v="0"/>
  </r>
  <r>
    <n v="3537"/>
    <n v="51"/>
    <x v="1"/>
    <m/>
    <x v="415"/>
    <n v="2"/>
    <s v="no"/>
    <n v="2"/>
    <s v="no"/>
    <n v="-0.75777859157986105"/>
    <n v="-3.6134637936557898E-2"/>
    <n v="-0.121666124131944"/>
    <x v="0"/>
    <d v="2017-03-30T10:19:26"/>
    <d v="2017-03-30T10:20:30"/>
    <s v="-"/>
    <x v="0"/>
  </r>
  <r>
    <n v="3538"/>
    <n v="49"/>
    <x v="1"/>
    <m/>
    <x v="443"/>
    <n v="2"/>
    <s v="yes"/>
    <n v="1"/>
    <s v="no"/>
    <n v="-0.56666666666666599"/>
    <n v="-0.80276485835953004"/>
    <n v="-0.374999999999999"/>
    <x v="0"/>
    <d v="2017-03-30T10:19:38"/>
    <d v="2017-03-30T10:20:32"/>
    <s v="-"/>
    <x v="0"/>
  </r>
  <r>
    <n v="3539"/>
    <n v="49"/>
    <x v="1"/>
    <m/>
    <x v="444"/>
    <n v="1"/>
    <s v="yes"/>
    <n v="1"/>
    <s v="no"/>
    <n v="-0.61111111111111105"/>
    <n v="-0.41551428344510299"/>
    <n v="-0.68611111111111101"/>
    <x v="0"/>
    <d v="2017-03-30T10:19:54"/>
    <d v="2017-03-30T10:20:50"/>
    <s v="-"/>
    <x v="0"/>
  </r>
  <r>
    <n v="3540"/>
    <n v="51"/>
    <x v="1"/>
    <m/>
    <x v="436"/>
    <n v="2"/>
    <s v="no"/>
    <n v="3"/>
    <s v="no"/>
    <n v="-0.224445258246527"/>
    <n v="-0.99496612279929397"/>
    <n v="0.145000542534722"/>
    <x v="0"/>
    <d v="2017-03-30T10:19:55"/>
    <d v="2017-03-30T10:21:01"/>
    <s v="-"/>
    <x v="0"/>
  </r>
  <r>
    <n v="3541"/>
    <n v="50"/>
    <x v="1"/>
    <m/>
    <x v="445"/>
    <n v="4"/>
    <s v="no"/>
    <n v="3"/>
    <s v="yes"/>
    <n v="0.233333333333333"/>
    <n v="-0.27840687055632601"/>
    <n v="0.71388888888888902"/>
    <x v="0"/>
    <d v="2017-03-30T10:19:51"/>
    <d v="2017-03-30T10:21:04"/>
    <s v="-"/>
    <x v="0"/>
  </r>
  <r>
    <n v="3542"/>
    <n v="49"/>
    <x v="1"/>
    <m/>
    <x v="446"/>
    <n v="3"/>
    <s v="yes"/>
    <n v="2"/>
    <s v="no"/>
    <n v="0.233333333333333"/>
    <n v="-0.733952887317737"/>
    <n v="-0.59722222222222199"/>
    <x v="0"/>
    <d v="2017-03-30T10:20:12"/>
    <d v="2017-03-30T10:21:17"/>
    <s v="-"/>
    <x v="0"/>
  </r>
  <r>
    <n v="3543"/>
    <n v="50"/>
    <x v="1"/>
    <m/>
    <x v="447"/>
    <n v="1"/>
    <s v="yes"/>
    <n v="1"/>
    <s v="yes"/>
    <n v="0.3"/>
    <n v="-0.855184291666229"/>
    <n v="0.53611111111111098"/>
    <x v="0"/>
    <d v="2017-03-30T10:20:25"/>
    <d v="2017-03-30T10:21:18"/>
    <s v="-"/>
    <x v="0"/>
  </r>
  <r>
    <n v="3544"/>
    <n v="51"/>
    <x v="1"/>
    <m/>
    <x v="448"/>
    <n v="1"/>
    <s v="no"/>
    <n v="3"/>
    <s v="no"/>
    <n v="-0.46888970269097202"/>
    <n v="-0.92828273592288701"/>
    <n v="-7.72216796875001E-2"/>
    <x v="0"/>
    <d v="2017-03-30T10:20:26"/>
    <d v="2017-03-30T10:21:28"/>
    <s v="-"/>
    <x v="0"/>
  </r>
  <r>
    <n v="3545"/>
    <n v="49"/>
    <x v="1"/>
    <m/>
    <x v="442"/>
    <n v="4"/>
    <s v="no"/>
    <n v="4"/>
    <s v="yes"/>
    <n v="0.81111111111111101"/>
    <n v="0.268431259863948"/>
    <n v="0.58055555555555505"/>
    <x v="0"/>
    <d v="2017-03-30T10:20:39"/>
    <d v="2017-03-30T10:21:41"/>
    <s v="-"/>
    <x v="0"/>
  </r>
  <r>
    <n v="3546"/>
    <n v="50"/>
    <x v="1"/>
    <m/>
    <x v="417"/>
    <n v="1"/>
    <s v="yes"/>
    <n v="2"/>
    <s v="no"/>
    <n v="0.9"/>
    <n v="0.71428942654010996"/>
    <n v="-0.90833333333333299"/>
    <x v="0"/>
    <d v="2017-03-30T10:20:40"/>
    <d v="2017-03-30T10:21:47"/>
    <s v="-"/>
    <x v="0"/>
  </r>
  <r>
    <n v="3547"/>
    <n v="50"/>
    <x v="1"/>
    <m/>
    <x v="449"/>
    <n v="4"/>
    <s v="yes"/>
    <n v="3"/>
    <s v="yes"/>
    <n v="0.43333333333333302"/>
    <n v="0.34382380314924199"/>
    <n v="0.82499999999999996"/>
    <x v="0"/>
    <d v="2017-03-30T10:21:08"/>
    <d v="2017-03-30T10:22:12"/>
    <s v="-"/>
    <x v="0"/>
  </r>
  <r>
    <n v="3548"/>
    <n v="51"/>
    <x v="1"/>
    <m/>
    <x v="450"/>
    <n v="1"/>
    <s v="no"/>
    <n v="1"/>
    <s v="no"/>
    <n v="-6.8889702690972096E-2"/>
    <n v="-0.99091133593022895"/>
    <n v="0.27833387586805503"/>
    <x v="0"/>
    <d v="2017-03-30T10:20:53"/>
    <d v="2017-03-30T10:22:15"/>
    <s v="-"/>
    <x v="0"/>
  </r>
  <r>
    <n v="3549"/>
    <n v="49"/>
    <x v="1"/>
    <m/>
    <x v="451"/>
    <n v="4"/>
    <s v="no"/>
    <n v="3"/>
    <s v="yes"/>
    <n v="0.47777777777777702"/>
    <n v="0.34382380314924199"/>
    <n v="0.82499999999999996"/>
    <x v="0"/>
    <d v="2017-03-30T10:21:03"/>
    <d v="2017-03-30T10:22:33"/>
    <s v="-"/>
    <x v="0"/>
  </r>
  <r>
    <n v="3550"/>
    <n v="50"/>
    <x v="1"/>
    <m/>
    <x v="452"/>
    <n v="1"/>
    <s v="yes"/>
    <n v="2"/>
    <s v="no"/>
    <n v="0.41111111111111098"/>
    <n v="1"/>
    <n v="-1"/>
    <x v="0"/>
    <d v="2017-03-30T10:21:34"/>
    <d v="2017-03-30T10:22:39"/>
    <s v="-"/>
    <x v="0"/>
  </r>
  <r>
    <n v="3551"/>
    <n v="51"/>
    <x v="1"/>
    <m/>
    <x v="425"/>
    <n v="2"/>
    <s v="no"/>
    <n v="1"/>
    <s v="no"/>
    <n v="1.9999186197916598E-2"/>
    <n v="-0.99287562156702003"/>
    <n v="0.25611165364583299"/>
    <x v="0"/>
    <d v="2017-03-30T10:21:39"/>
    <d v="2017-03-30T10:22:47"/>
    <s v="-"/>
    <x v="0"/>
  </r>
  <r>
    <n v="3552"/>
    <n v="49"/>
    <x v="1"/>
    <m/>
    <x v="450"/>
    <n v="2"/>
    <s v="yes"/>
    <n v="1"/>
    <s v="no"/>
    <n v="-0.38888888888888801"/>
    <n v="-0.95776436476604498"/>
    <n v="-0.41944444444444401"/>
    <x v="0"/>
    <d v="2017-03-30T10:21:55"/>
    <d v="2017-03-30T10:22:55"/>
    <s v="-"/>
    <x v="0"/>
  </r>
  <r>
    <n v="3553"/>
    <n v="50"/>
    <x v="1"/>
    <m/>
    <x v="453"/>
    <n v="5"/>
    <s v="yes"/>
    <n v="4"/>
    <s v="yes"/>
    <n v="1"/>
    <n v="0.98696505818461699"/>
    <n v="0.98055555555555496"/>
    <x v="0"/>
    <d v="2017-03-30T10:22:00"/>
    <d v="2017-03-30T10:22:56"/>
    <s v="-"/>
    <x v="0"/>
  </r>
  <r>
    <n v="3554"/>
    <n v="51"/>
    <x v="1"/>
    <m/>
    <x v="454"/>
    <n v="3"/>
    <s v="no"/>
    <n v="2"/>
    <s v="yes"/>
    <n v="0.24222140842013801"/>
    <n v="-0.96116332148013095"/>
    <n v="0.411667209201388"/>
    <x v="0"/>
    <d v="2017-03-30T10:22:11"/>
    <d v="2017-03-30T10:23:10"/>
    <s v="-"/>
    <x v="0"/>
  </r>
  <r>
    <n v="3555"/>
    <n v="49"/>
    <x v="1"/>
    <m/>
    <x v="455"/>
    <n v="5"/>
    <s v="no"/>
    <n v="4"/>
    <s v="yes"/>
    <n v="0.83333333333333304"/>
    <n v="0.85871602645038503"/>
    <n v="0.95833333333333304"/>
    <x v="0"/>
    <d v="2017-03-30T10:22:17"/>
    <d v="2017-03-30T10:23:20"/>
    <s v="-"/>
    <x v="0"/>
  </r>
  <r>
    <n v="3556"/>
    <n v="50"/>
    <x v="1"/>
    <m/>
    <x v="413"/>
    <n v="2"/>
    <s v="yes"/>
    <n v="2"/>
    <s v="no"/>
    <n v="0.9"/>
    <n v="0.68458616597302102"/>
    <n v="-0.81944444444444398"/>
    <x v="0"/>
    <d v="2017-03-30T10:22:17"/>
    <d v="2017-03-30T10:23:25"/>
    <s v="-"/>
    <x v="0"/>
  </r>
  <r>
    <n v="3557"/>
    <n v="50"/>
    <x v="1"/>
    <m/>
    <x v="422"/>
    <n v="1"/>
    <s v="yes"/>
    <n v="1"/>
    <s v="no"/>
    <n v="3.3333333333333298E-2"/>
    <n v="-0.95515963206185595"/>
    <n v="0.42499999999999999"/>
    <x v="0"/>
    <d v="2017-03-30T10:22:46"/>
    <d v="2017-03-30T10:24:00"/>
    <s v="-"/>
    <x v="0"/>
  </r>
  <r>
    <n v="3558"/>
    <n v="51"/>
    <x v="1"/>
    <m/>
    <x v="427"/>
    <n v="3"/>
    <s v="no"/>
    <n v="4"/>
    <s v="no"/>
    <n v="-0.202223036024305"/>
    <n v="-0.96116332148013095"/>
    <n v="0.411667209201388"/>
    <x v="0"/>
    <d v="2017-03-30T10:22:34"/>
    <d v="2017-03-30T10:24:00"/>
    <s v="-"/>
    <x v="0"/>
  </r>
  <r>
    <n v="3529"/>
    <n v="49"/>
    <x v="2"/>
    <m/>
    <x v="40"/>
    <n v="2"/>
    <s v="no"/>
    <n v="2"/>
    <s v="no"/>
    <n v="5.5555555555555601E-2"/>
    <n v="-0.95776436476604498"/>
    <n v="-0.41944444444444401"/>
    <x v="2"/>
    <d v="2017-03-30T10:17:59"/>
    <d v="2017-03-30T10:19:16"/>
    <s v="a001"/>
    <x v="1"/>
  </r>
  <r>
    <n v="3560"/>
    <n v="50"/>
    <x v="1"/>
    <m/>
    <x v="456"/>
    <n v="4"/>
    <s v="no"/>
    <n v="4"/>
    <s v="yes"/>
    <n v="0.47777777777777702"/>
    <n v="-0.27840687055632601"/>
    <n v="0.71388888888888902"/>
    <x v="0"/>
    <d v="2017-03-30T10:23:21"/>
    <d v="2017-03-30T10:24:26"/>
    <s v="-"/>
    <x v="0"/>
  </r>
  <r>
    <n v="3561"/>
    <n v="49"/>
    <x v="1"/>
    <m/>
    <x v="457"/>
    <n v="2"/>
    <s v="no"/>
    <n v="2"/>
    <s v="no"/>
    <n v="0.122222222222222"/>
    <n v="-0.99391926141187203"/>
    <n v="-0.241666666666666"/>
    <x v="0"/>
    <d v="2017-03-30T10:23:31"/>
    <d v="2017-03-30T10:24:27"/>
    <s v="-"/>
    <x v="0"/>
  </r>
  <r>
    <n v="3562"/>
    <n v="51"/>
    <x v="2"/>
    <m/>
    <x v="43"/>
    <n v="4"/>
    <s v="no"/>
    <n v="4"/>
    <s v="yes"/>
    <n v="0.30888807508680499"/>
    <n v="-0.75320311047152799"/>
    <n v="0.58944498697916603"/>
    <x v="3"/>
    <d v="2017-03-30T10:23:25"/>
    <d v="2017-03-30T10:24:28"/>
    <s v="a010"/>
    <x v="1"/>
  </r>
  <r>
    <n v="3563"/>
    <n v="49"/>
    <x v="1"/>
    <m/>
    <x v="458"/>
    <n v="5"/>
    <s v="no"/>
    <n v="4"/>
    <s v="yes"/>
    <n v="0.9"/>
    <n v="0.68458616597302102"/>
    <n v="0.89166666666666605"/>
    <x v="0"/>
    <d v="2017-03-30T10:23:49"/>
    <d v="2017-03-30T10:24:48"/>
    <s v="-"/>
    <x v="0"/>
  </r>
  <r>
    <n v="3564"/>
    <n v="51"/>
    <x v="1"/>
    <m/>
    <x v="459"/>
    <n v="4"/>
    <s v="no"/>
    <n v="3"/>
    <s v="yes"/>
    <n v="0.46444363064236099"/>
    <n v="-0.450906996536104"/>
    <n v="0.67833387586805505"/>
    <x v="0"/>
    <d v="2017-03-30T10:23:53"/>
    <d v="2017-03-30T10:24:51"/>
    <s v="-"/>
    <x v="0"/>
  </r>
  <r>
    <n v="3565"/>
    <n v="49"/>
    <x v="1"/>
    <m/>
    <x v="435"/>
    <n v="3"/>
    <s v="yes"/>
    <n v="3"/>
    <s v="yes"/>
    <n v="0.36666666666666597"/>
    <n v="0.45764863655502103"/>
    <n v="0.84722222222222199"/>
    <x v="0"/>
    <d v="2017-03-30T10:24:10"/>
    <d v="2017-03-30T10:25:06"/>
    <s v="-"/>
    <x v="0"/>
  </r>
  <r>
    <n v="3566"/>
    <n v="51"/>
    <x v="1"/>
    <m/>
    <x v="456"/>
    <n v="3"/>
    <s v="no"/>
    <n v="4"/>
    <s v="no"/>
    <n v="1.9999186197916598E-2"/>
    <n v="-0.99441651002896003"/>
    <n v="0.23388943142361099"/>
    <x v="0"/>
    <d v="2017-03-30T10:24:16"/>
    <d v="2017-03-30T10:25:16"/>
    <s v="-"/>
    <x v="0"/>
  </r>
  <r>
    <n v="3567"/>
    <n v="50"/>
    <x v="2"/>
    <m/>
    <x v="85"/>
    <n v="2"/>
    <s v="yes"/>
    <n v="2"/>
    <s v="no"/>
    <n v="9.9999999999999895E-2"/>
    <n v="-0.27840687055632601"/>
    <n v="0.71388888888888902"/>
    <x v="6"/>
    <d v="2017-03-30T10:23:48"/>
    <d v="2017-03-30T10:25:20"/>
    <s v="a101"/>
    <x v="1"/>
  </r>
  <r>
    <n v="3568"/>
    <n v="49"/>
    <x v="1"/>
    <m/>
    <x v="460"/>
    <n v="4"/>
    <s v="no"/>
    <n v="3"/>
    <s v="yes"/>
    <n v="0.27777777777777701"/>
    <n v="0.73316059115561005"/>
    <n v="0.91388888888888897"/>
    <x v="0"/>
    <d v="2017-03-30T10:24:28"/>
    <d v="2017-03-30T10:25:21"/>
    <s v="-"/>
    <x v="0"/>
  </r>
  <r>
    <n v="3569"/>
    <n v="49"/>
    <x v="1"/>
    <m/>
    <x v="461"/>
    <n v="3"/>
    <s v="no"/>
    <n v="2"/>
    <s v="no"/>
    <n v="0.188888888888888"/>
    <n v="-0.86320995195838401"/>
    <n v="-0.530555555555555"/>
    <x v="0"/>
    <d v="2017-03-30T10:24:43"/>
    <d v="2017-03-30T10:25:37"/>
    <s v="-"/>
    <x v="0"/>
  </r>
  <r>
    <n v="3570"/>
    <n v="51"/>
    <x v="1"/>
    <m/>
    <x v="447"/>
    <n v="3"/>
    <s v="no"/>
    <n v="4"/>
    <s v="yes"/>
    <n v="0.46444363064236099"/>
    <n v="-0.75320311047152799"/>
    <n v="0.58944498697916603"/>
    <x v="0"/>
    <d v="2017-03-30T10:24:41"/>
    <d v="2017-03-30T10:25:42"/>
    <s v="-"/>
    <x v="0"/>
  </r>
  <r>
    <n v="3571"/>
    <n v="50"/>
    <x v="1"/>
    <m/>
    <x v="414"/>
    <n v="1"/>
    <s v="yes"/>
    <n v="1"/>
    <s v="yes"/>
    <n v="0.211111111111111"/>
    <n v="-0.855184291666229"/>
    <n v="0.53611111111111098"/>
    <x v="0"/>
    <d v="2017-03-30T10:24:41"/>
    <d v="2017-03-30T10:25:43"/>
    <s v="-"/>
    <x v="0"/>
  </r>
  <r>
    <n v="3572"/>
    <n v="49"/>
    <x v="1"/>
    <m/>
    <x v="409"/>
    <n v="3"/>
    <s v="yes"/>
    <n v="2"/>
    <s v="yes"/>
    <n v="0.233333333333333"/>
    <n v="-0.81854809288806796"/>
    <n v="0.55833333333333302"/>
    <x v="0"/>
    <d v="2017-03-30T10:24:59"/>
    <d v="2017-03-30T10:26:01"/>
    <s v="-"/>
    <x v="0"/>
  </r>
  <r>
    <n v="3573"/>
    <n v="50"/>
    <x v="1"/>
    <m/>
    <x v="432"/>
    <n v="5"/>
    <s v="no"/>
    <n v="4"/>
    <s v="yes"/>
    <n v="0.96666666666666601"/>
    <n v="0.87761217930457303"/>
    <n v="0.69166666666666599"/>
    <x v="0"/>
    <d v="2017-03-30T10:25:05"/>
    <d v="2017-03-30T10:26:08"/>
    <s v="-"/>
    <x v="0"/>
  </r>
  <r>
    <n v="3574"/>
    <n v="49"/>
    <x v="1"/>
    <m/>
    <x v="434"/>
    <n v="1"/>
    <s v="yes"/>
    <n v="1"/>
    <s v="no"/>
    <n v="-0.41111111111111098"/>
    <n v="-0.96139580952930803"/>
    <n v="-0.39722222222222198"/>
    <x v="0"/>
    <d v="2017-03-30T10:25:23"/>
    <d v="2017-03-30T10:26:17"/>
    <s v="-"/>
    <x v="0"/>
  </r>
  <r>
    <n v="3575"/>
    <n v="49"/>
    <x v="1"/>
    <m/>
    <x v="452"/>
    <n v="1"/>
    <s v="yes"/>
    <n v="1"/>
    <s v="no"/>
    <n v="-0.5"/>
    <n v="-0.189266276692066"/>
    <n v="-0.73055555555555496"/>
    <x v="0"/>
    <d v="2017-03-30T10:25:39"/>
    <d v="2017-03-30T10:26:30"/>
    <s v="-"/>
    <x v="0"/>
  </r>
  <r>
    <n v="3576"/>
    <n v="51"/>
    <x v="1"/>
    <m/>
    <x v="462"/>
    <n v="4"/>
    <s v="no"/>
    <n v="4"/>
    <s v="yes"/>
    <n v="0.90888807508680503"/>
    <n v="0.71620708423197998"/>
    <n v="0.32277832031249998"/>
    <x v="0"/>
    <d v="2017-03-30T10:25:07"/>
    <d v="2017-03-30T10:26:45"/>
    <s v="-"/>
    <x v="0"/>
  </r>
  <r>
    <n v="3577"/>
    <n v="49"/>
    <x v="1"/>
    <m/>
    <x v="463"/>
    <n v="2"/>
    <s v="no"/>
    <n v="2"/>
    <s v="no"/>
    <n v="-0.58888888888888802"/>
    <n v="6.31243164489729E-2"/>
    <n v="-0.77500000000000002"/>
    <x v="0"/>
    <d v="2017-03-30T10:25:52"/>
    <d v="2017-03-30T10:26:47"/>
    <s v="-"/>
    <x v="0"/>
  </r>
  <r>
    <n v="3578"/>
    <n v="50"/>
    <x v="1"/>
    <m/>
    <x v="464"/>
    <n v="3"/>
    <s v="yes"/>
    <n v="2"/>
    <s v="yes"/>
    <n v="0.54444444444444395"/>
    <n v="-0.48962632992449501"/>
    <n v="0.66944444444444395"/>
    <x v="0"/>
    <d v="2017-03-30T10:25:30"/>
    <d v="2017-03-30T10:26:48"/>
    <s v="-"/>
    <x v="0"/>
  </r>
  <r>
    <n v="3579"/>
    <n v="49"/>
    <x v="1"/>
    <m/>
    <x v="429"/>
    <n v="4"/>
    <s v="no"/>
    <n v="4"/>
    <s v="yes"/>
    <n v="0.47777777777777702"/>
    <n v="1"/>
    <n v="1"/>
    <x v="0"/>
    <d v="2017-03-30T10:26:09"/>
    <d v="2017-03-30T10:27:00"/>
    <s v="-"/>
    <x v="0"/>
  </r>
  <r>
    <n v="3580"/>
    <n v="51"/>
    <x v="1"/>
    <m/>
    <x v="453"/>
    <n v="3"/>
    <s v="no"/>
    <n v="3"/>
    <s v="no"/>
    <n v="-6.8889702690972096E-2"/>
    <n v="-0.450906996536104"/>
    <n v="0.67833387586805505"/>
    <x v="0"/>
    <d v="2017-03-30T10:26:09"/>
    <d v="2017-03-30T10:27:07"/>
    <s v="-"/>
    <x v="0"/>
  </r>
  <r>
    <n v="3581"/>
    <n v="49"/>
    <x v="1"/>
    <m/>
    <x v="465"/>
    <n v="4"/>
    <s v="no"/>
    <n v="4"/>
    <s v="yes"/>
    <n v="0.32222222222222202"/>
    <n v="1"/>
    <n v="1"/>
    <x v="0"/>
    <d v="2017-03-30T10:26:22"/>
    <d v="2017-03-30T10:27:12"/>
    <s v="-"/>
    <x v="0"/>
  </r>
  <r>
    <n v="3582"/>
    <n v="49"/>
    <x v="1"/>
    <m/>
    <x v="445"/>
    <n v="4"/>
    <s v="no"/>
    <n v="4"/>
    <s v="yes"/>
    <n v="0.36666666666666597"/>
    <n v="1"/>
    <n v="1"/>
    <x v="0"/>
    <d v="2017-03-30T10:26:34"/>
    <d v="2017-03-30T10:27:24"/>
    <s v="-"/>
    <x v="0"/>
  </r>
  <r>
    <n v="3583"/>
    <n v="50"/>
    <x v="1"/>
    <m/>
    <x v="466"/>
    <n v="5"/>
    <s v="no"/>
    <n v="3"/>
    <s v="yes"/>
    <n v="0.38888888888888901"/>
    <n v="0.85871602645038503"/>
    <n v="0.95833333333333304"/>
    <x v="0"/>
    <d v="2017-03-30T10:26:09"/>
    <d v="2017-03-30T10:27:26"/>
    <s v="-"/>
    <x v="0"/>
  </r>
  <r>
    <n v="3584"/>
    <n v="51"/>
    <x v="1"/>
    <m/>
    <x v="449"/>
    <n v="3"/>
    <s v="no"/>
    <n v="2"/>
    <s v="yes"/>
    <n v="0.219999186197916"/>
    <n v="-0.75320311047152799"/>
    <n v="0.58944498697916603"/>
    <x v="0"/>
    <d v="2017-03-30T10:26:32"/>
    <d v="2017-03-30T10:27:31"/>
    <s v="-"/>
    <x v="0"/>
  </r>
  <r>
    <n v="3585"/>
    <n v="49"/>
    <x v="1"/>
    <m/>
    <x v="456"/>
    <n v="2"/>
    <s v="no"/>
    <n v="2"/>
    <s v="no"/>
    <n v="-0.38888888888888801"/>
    <n v="-0.96677870985626901"/>
    <n v="-0.39722222222222198"/>
    <x v="0"/>
    <d v="2017-03-30T10:26:46"/>
    <d v="2017-03-30T10:27:36"/>
    <s v="-"/>
    <x v="0"/>
  </r>
  <r>
    <n v="3586"/>
    <n v="51"/>
    <x v="1"/>
    <m/>
    <x v="406"/>
    <n v="2"/>
    <s v="no"/>
    <n v="2"/>
    <s v="no"/>
    <n v="-0.78000081380208297"/>
    <n v="9.1982306521395593E-2"/>
    <n v="-1.05550130208332E-2"/>
    <x v="0"/>
    <d v="2017-03-30T10:26:56"/>
    <d v="2017-03-30T10:27:49"/>
    <s v="-"/>
    <x v="0"/>
  </r>
  <r>
    <n v="3587"/>
    <n v="50"/>
    <x v="1"/>
    <m/>
    <x v="467"/>
    <n v="1"/>
    <s v="yes"/>
    <n v="1"/>
    <s v="no"/>
    <n v="7.7777777777777696E-2"/>
    <n v="0.221978546439007"/>
    <n v="0.80277777777777704"/>
    <x v="0"/>
    <d v="2017-03-30T10:26:47"/>
    <d v="2017-03-30T10:27:50"/>
    <s v="-"/>
    <x v="0"/>
  </r>
  <r>
    <n v="3588"/>
    <n v="49"/>
    <x v="1"/>
    <m/>
    <x v="468"/>
    <n v="4"/>
    <s v="no"/>
    <n v="4"/>
    <s v="yes"/>
    <n v="0.344444444444444"/>
    <n v="0.906212454435808"/>
    <n v="0.98055555555555496"/>
    <x v="0"/>
    <d v="2017-03-30T10:26:58"/>
    <d v="2017-03-30T10:27:53"/>
    <s v="-"/>
    <x v="0"/>
  </r>
  <r>
    <n v="3589"/>
    <n v="51"/>
    <x v="1"/>
    <m/>
    <x v="458"/>
    <n v="4"/>
    <s v="yes"/>
    <n v="4"/>
    <s v="yes"/>
    <n v="0.81999918619791601"/>
    <n v="0.31700591345795498"/>
    <n v="0.45611097547743001"/>
    <x v="0"/>
    <d v="2017-03-30T10:27:13"/>
    <d v="2017-03-30T10:28:09"/>
    <s v="-"/>
    <x v="0"/>
  </r>
  <r>
    <n v="3590"/>
    <n v="50"/>
    <x v="1"/>
    <m/>
    <x v="469"/>
    <n v="5"/>
    <s v="no"/>
    <n v="4"/>
    <s v="yes"/>
    <n v="0.58888888888888802"/>
    <n v="1"/>
    <n v="1"/>
    <x v="0"/>
    <d v="2017-03-30T10:27:11"/>
    <d v="2017-03-30T10:28:12"/>
    <s v="-"/>
    <x v="0"/>
  </r>
  <r>
    <n v="3591"/>
    <n v="51"/>
    <x v="1"/>
    <m/>
    <x v="417"/>
    <n v="1"/>
    <s v="no"/>
    <n v="2"/>
    <s v="no"/>
    <n v="-0.60222303602430505"/>
    <n v="-0.72090740069577697"/>
    <n v="-0.29944390190972198"/>
    <x v="0"/>
    <d v="2017-03-30T10:27:33"/>
    <d v="2017-03-30T10:28:29"/>
    <s v="-"/>
    <x v="0"/>
  </r>
  <r>
    <n v="3592"/>
    <n v="50"/>
    <x v="1"/>
    <m/>
    <x v="429"/>
    <n v="4"/>
    <s v="no"/>
    <n v="3"/>
    <s v="yes"/>
    <n v="0.63333333333333297"/>
    <n v="0.34382380314924199"/>
    <n v="0.82499999999999996"/>
    <x v="0"/>
    <d v="2017-03-30T10:27:33"/>
    <d v="2017-03-30T10:28:42"/>
    <s v="-"/>
    <x v="0"/>
  </r>
  <r>
    <n v="3593"/>
    <n v="51"/>
    <x v="1"/>
    <m/>
    <x v="457"/>
    <n v="1"/>
    <s v="no"/>
    <n v="4"/>
    <s v="no"/>
    <n v="-0.93555636935763897"/>
    <n v="0.79983554368913901"/>
    <n v="-0.47722167968750001"/>
    <x v="0"/>
    <d v="2017-03-30T10:27:53"/>
    <d v="2017-03-30T10:28:53"/>
    <s v="-"/>
    <x v="0"/>
  </r>
  <r>
    <n v="3594"/>
    <n v="50"/>
    <x v="1"/>
    <m/>
    <x v="470"/>
    <n v="3"/>
    <s v="yes"/>
    <n v="2"/>
    <s v="yes"/>
    <n v="0.47777777777777702"/>
    <n v="-0.71942736214248504"/>
    <n v="0.60277777777777697"/>
    <x v="0"/>
    <d v="2017-03-30T10:28:03"/>
    <d v="2017-03-30T10:29:23"/>
    <s v="-"/>
    <x v="0"/>
  </r>
  <r>
    <n v="3595"/>
    <n v="51"/>
    <x v="1"/>
    <m/>
    <x v="471"/>
    <n v="2"/>
    <s v="no"/>
    <n v="2"/>
    <s v="no"/>
    <n v="-0.42444525824652701"/>
    <n v="-0.95542663190055299"/>
    <n v="0.145000542534722"/>
    <x v="0"/>
    <d v="2017-03-30T10:28:18"/>
    <d v="2017-03-30T10:29:48"/>
    <s v="-"/>
    <x v="0"/>
  </r>
  <r>
    <n v="3596"/>
    <n v="50"/>
    <x v="1"/>
    <m/>
    <x v="412"/>
    <n v="1"/>
    <s v="no"/>
    <n v="2"/>
    <s v="no"/>
    <n v="0.43333333333333302"/>
    <n v="0.63131915278432404"/>
    <n v="-0.88611111111111096"/>
    <x v="0"/>
    <d v="2017-03-30T10:28:44"/>
    <d v="2017-03-30T10:30:07"/>
    <s v="-"/>
    <x v="0"/>
  </r>
  <r>
    <n v="3597"/>
    <n v="49"/>
    <x v="1"/>
    <m/>
    <x v="462"/>
    <n v="2"/>
    <s v="yes"/>
    <n v="2"/>
    <s v="yes"/>
    <n v="9.9999999999999895E-2"/>
    <n v="-0.99871715334518696"/>
    <n v="4.72222222222222E-2"/>
    <x v="0"/>
    <d v="2017-03-30T10:29:02"/>
    <d v="2017-03-30T10:30:09"/>
    <s v="-"/>
    <x v="0"/>
  </r>
  <r>
    <n v="3598"/>
    <n v="51"/>
    <x v="1"/>
    <m/>
    <x v="424"/>
    <n v="4"/>
    <s v="no"/>
    <n v="3"/>
    <s v="yes"/>
    <n v="-2.4445258246527799E-2"/>
    <n v="-0.99657207951861004"/>
    <n v="0.18944498697916601"/>
    <x v="0"/>
    <d v="2017-03-30T10:29:12"/>
    <d v="2017-03-30T10:30:09"/>
    <s v="-"/>
    <x v="0"/>
  </r>
  <r>
    <n v="3599"/>
    <n v="51"/>
    <x v="1"/>
    <m/>
    <x v="419"/>
    <n v="3"/>
    <s v="no"/>
    <n v="4"/>
    <s v="yes"/>
    <n v="0.28666585286458302"/>
    <n v="-0.96116332148013095"/>
    <n v="0.411667209201388"/>
    <x v="0"/>
    <d v="2017-03-30T10:29:34"/>
    <d v="2017-03-30T10:30:25"/>
    <s v="-"/>
    <x v="0"/>
  </r>
  <r>
    <n v="3600"/>
    <n v="50"/>
    <x v="1"/>
    <m/>
    <x v="459"/>
    <n v="4"/>
    <s v="yes"/>
    <n v="2"/>
    <s v="yes"/>
    <n v="0.63333333333333297"/>
    <n v="-0.62723634430464403"/>
    <n v="0.24722222222222201"/>
    <x v="0"/>
    <d v="2017-03-30T10:29:29"/>
    <d v="2017-03-30T10:30:25"/>
    <s v="-"/>
    <x v="0"/>
  </r>
  <r>
    <n v="3601"/>
    <n v="49"/>
    <x v="1"/>
    <m/>
    <x v="472"/>
    <n v="4"/>
    <s v="no"/>
    <n v="3"/>
    <s v="yes"/>
    <n v="0.211111111111111"/>
    <n v="0.56120933222549796"/>
    <n v="0.86944444444444402"/>
    <x v="0"/>
    <d v="2017-03-30T10:29:31"/>
    <d v="2017-03-30T10:30:26"/>
    <s v="-"/>
    <x v="0"/>
  </r>
  <r>
    <n v="3602"/>
    <n v="51"/>
    <x v="1"/>
    <m/>
    <x v="416"/>
    <n v="2"/>
    <s v="no"/>
    <n v="2"/>
    <s v="no"/>
    <n v="-0.13555636935763801"/>
    <n v="-0.99810369117208897"/>
    <n v="5.6111653645833301E-2"/>
    <x v="0"/>
    <d v="2017-03-30T10:29:49"/>
    <d v="2017-03-30T10:30:34"/>
    <s v="-"/>
    <x v="0"/>
  </r>
  <r>
    <n v="3603"/>
    <n v="50"/>
    <x v="1"/>
    <m/>
    <x v="471"/>
    <n v="1"/>
    <s v="yes"/>
    <n v="1"/>
    <s v="no"/>
    <n v="0.27777777777777701"/>
    <n v="0.43008272350133198"/>
    <n v="-0.84166666666666601"/>
    <x v="0"/>
    <d v="2017-03-30T10:29:47"/>
    <d v="2017-03-30T10:30:38"/>
    <s v="-"/>
    <x v="0"/>
  </r>
  <r>
    <n v="3604"/>
    <n v="49"/>
    <x v="1"/>
    <m/>
    <x v="454"/>
    <n v="2"/>
    <s v="no"/>
    <n v="3"/>
    <s v="no"/>
    <n v="5.5555555555555601E-2"/>
    <n v="-0.89133938347415398"/>
    <n v="-0.50833333333333297"/>
    <x v="0"/>
    <d v="2017-03-30T10:29:49"/>
    <d v="2017-03-30T10:30:44"/>
    <s v="-"/>
    <x v="0"/>
  </r>
  <r>
    <n v="3605"/>
    <n v="51"/>
    <x v="1"/>
    <m/>
    <x v="444"/>
    <n v="2"/>
    <s v="no"/>
    <n v="2"/>
    <s v="no"/>
    <n v="-0.24666748046875001"/>
    <n v="-0.99357644703266002"/>
    <n v="0.145000542534722"/>
    <x v="0"/>
    <d v="2017-03-30T10:29:59"/>
    <d v="2017-03-30T10:30:47"/>
    <s v="-"/>
    <x v="0"/>
  </r>
  <r>
    <n v="3606"/>
    <n v="50"/>
    <x v="1"/>
    <m/>
    <x v="441"/>
    <n v="4"/>
    <s v="no"/>
    <n v="5"/>
    <s v="yes"/>
    <n v="0.81111111111111101"/>
    <n v="0.268431259863948"/>
    <n v="0.33611111111111103"/>
    <x v="0"/>
    <d v="2017-03-30T10:30:00"/>
    <d v="2017-03-30T10:30:57"/>
    <s v="-"/>
    <x v="0"/>
  </r>
  <r>
    <n v="3607"/>
    <n v="49"/>
    <x v="1"/>
    <m/>
    <x v="471"/>
    <n v="2"/>
    <s v="yes"/>
    <n v="1"/>
    <s v="yes"/>
    <n v="0.14444444444444399"/>
    <n v="-0.99790911931180104"/>
    <n v="0.113888888888888"/>
    <x v="0"/>
    <d v="2017-03-30T10:30:06"/>
    <d v="2017-03-30T10:30:59"/>
    <s v="-"/>
    <x v="0"/>
  </r>
  <r>
    <n v="3608"/>
    <n v="51"/>
    <x v="1"/>
    <m/>
    <x v="473"/>
    <n v="3"/>
    <s v="no"/>
    <n v="4"/>
    <s v="no"/>
    <n v="0.30888807508680499"/>
    <n v="-0.93740651786936502"/>
    <n v="0.456111653645833"/>
    <x v="0"/>
    <d v="2017-03-30T10:30:11"/>
    <d v="2017-03-30T10:31:01"/>
    <s v="-"/>
    <x v="0"/>
  </r>
  <r>
    <n v="3609"/>
    <n v="51"/>
    <x v="1"/>
    <m/>
    <x v="474"/>
    <n v="2"/>
    <s v="no"/>
    <n v="2"/>
    <s v="no"/>
    <n v="-6.8889702690972096E-2"/>
    <n v="-0.99908876518725698"/>
    <n v="5.6111653645833301E-2"/>
    <x v="0"/>
    <d v="2017-03-30T10:30:26"/>
    <d v="2017-03-30T10:31:13"/>
    <s v="-"/>
    <x v="0"/>
  </r>
  <r>
    <n v="3610"/>
    <n v="49"/>
    <x v="1"/>
    <m/>
    <x v="406"/>
    <n v="2"/>
    <s v="yes"/>
    <n v="1"/>
    <s v="yes"/>
    <n v="0.25555555555555498"/>
    <n v="-0.99291892242973101"/>
    <n v="-0.13055555555555501"/>
    <x v="0"/>
    <d v="2017-03-30T10:30:22"/>
    <d v="2017-03-30T10:31:14"/>
    <s v="-"/>
    <x v="0"/>
  </r>
  <r>
    <n v="3611"/>
    <n v="51"/>
    <x v="1"/>
    <m/>
    <x v="434"/>
    <n v="2"/>
    <s v="no"/>
    <n v="2"/>
    <s v="no"/>
    <n v="-0.224445258246527"/>
    <n v="-0.99496612279929397"/>
    <n v="0.145000542534722"/>
    <x v="0"/>
    <d v="2017-03-30T10:30:37"/>
    <d v="2017-03-30T10:31:22"/>
    <s v="-"/>
    <x v="0"/>
  </r>
  <r>
    <n v="3612"/>
    <n v="50"/>
    <x v="1"/>
    <m/>
    <x v="423"/>
    <n v="5"/>
    <s v="no"/>
    <n v="3"/>
    <s v="yes"/>
    <n v="0.72222222222222199"/>
    <n v="-0.23438947444255601"/>
    <n v="0.625"/>
    <x v="0"/>
    <d v="2017-03-30T10:30:18"/>
    <d v="2017-03-30T10:31:28"/>
    <s v="-"/>
    <x v="0"/>
  </r>
  <r>
    <n v="3613"/>
    <n v="49"/>
    <x v="1"/>
    <m/>
    <x v="430"/>
    <n v="2"/>
    <s v="yes"/>
    <n v="1"/>
    <s v="no"/>
    <n v="-0.32222222222222202"/>
    <n v="-0.189266276692066"/>
    <n v="-0.73055555555555496"/>
    <x v="0"/>
    <d v="2017-03-30T10:30:37"/>
    <d v="2017-03-30T10:31:31"/>
    <s v="-"/>
    <x v="0"/>
  </r>
  <r>
    <n v="3614"/>
    <n v="51"/>
    <x v="1"/>
    <m/>
    <x v="445"/>
    <n v="2"/>
    <s v="no"/>
    <n v="3"/>
    <s v="no"/>
    <n v="-6.8889702690972096E-2"/>
    <n v="-0.99789630288247499"/>
    <n v="0.145000542534722"/>
    <x v="0"/>
    <d v="2017-03-30T10:30:46"/>
    <d v="2017-03-30T10:31:35"/>
    <s v="-"/>
    <x v="0"/>
  </r>
  <r>
    <n v="3615"/>
    <n v="51"/>
    <x v="1"/>
    <m/>
    <x v="428"/>
    <n v="2"/>
    <s v="no"/>
    <n v="3"/>
    <s v="no"/>
    <n v="-0.31333414713541602"/>
    <n v="-0.98667022176344599"/>
    <n v="0.23388943142361099"/>
    <x v="0"/>
    <d v="2017-03-30T10:31:00"/>
    <d v="2017-03-30T10:31:55"/>
    <s v="-"/>
    <x v="0"/>
  </r>
  <r>
    <n v="3559"/>
    <n v="49"/>
    <x v="2"/>
    <m/>
    <x v="85"/>
    <n v="3"/>
    <s v="yes"/>
    <n v="2"/>
    <s v="yes"/>
    <n v="0.5"/>
    <n v="-0.90040566632710894"/>
    <n v="0.49166666666666597"/>
    <x v="2"/>
    <d v="2017-03-30T10:22:43"/>
    <d v="2017-03-30T10:24:09"/>
    <s v="a101"/>
    <x v="0"/>
  </r>
  <r>
    <n v="3617"/>
    <n v="50"/>
    <x v="1"/>
    <m/>
    <x v="451"/>
    <n v="4"/>
    <s v="no"/>
    <n v="2"/>
    <s v="yes"/>
    <n v="0.54444444444444395"/>
    <n v="0.221978546439007"/>
    <n v="0.80277777777777704"/>
    <x v="0"/>
    <d v="2017-03-30T10:30:50"/>
    <d v="2017-03-30T10:32:05"/>
    <s v="-"/>
    <x v="0"/>
  </r>
  <r>
    <n v="3618"/>
    <n v="49"/>
    <x v="1"/>
    <m/>
    <x v="413"/>
    <n v="3"/>
    <s v="no"/>
    <n v="2"/>
    <s v="yes"/>
    <n v="0.16666666666666599"/>
    <n v="-0.71942736214248504"/>
    <n v="0.60277777777777697"/>
    <x v="0"/>
    <d v="2017-03-30T10:31:26"/>
    <d v="2017-03-30T10:32:20"/>
    <s v="-"/>
    <x v="0"/>
  </r>
  <r>
    <n v="3619"/>
    <n v="51"/>
    <x v="2"/>
    <m/>
    <x v="40"/>
    <n v="3"/>
    <s v="no"/>
    <n v="2"/>
    <s v="no"/>
    <n v="1.9999186197916598E-2"/>
    <n v="-0.99920820780463504"/>
    <n v="5.6111653645833301E-2"/>
    <x v="2"/>
    <d v="2017-03-30T10:31:20"/>
    <d v="2017-03-30T10:32:23"/>
    <s v="a001"/>
    <x v="1"/>
  </r>
  <r>
    <n v="3620"/>
    <n v="49"/>
    <x v="1"/>
    <m/>
    <x v="475"/>
    <n v="2"/>
    <s v="no"/>
    <n v="2"/>
    <s v="yes"/>
    <n v="0.14444444444444399"/>
    <n v="-0.99790911931180104"/>
    <n v="0.13611111111111099"/>
    <x v="0"/>
    <d v="2017-03-30T10:31:42"/>
    <d v="2017-03-30T10:32:37"/>
    <s v="-"/>
    <x v="0"/>
  </r>
  <r>
    <n v="3621"/>
    <n v="51"/>
    <x v="1"/>
    <m/>
    <x v="476"/>
    <n v="2"/>
    <s v="no"/>
    <n v="2"/>
    <s v="no"/>
    <n v="-6.8889702690972096E-2"/>
    <n v="-0.99908876518725698"/>
    <n v="1.1667209201388799E-2"/>
    <x v="0"/>
    <d v="2017-03-30T10:31:47"/>
    <d v="2017-03-30T10:32:41"/>
    <s v="-"/>
    <x v="0"/>
  </r>
  <r>
    <n v="3622"/>
    <n v="50"/>
    <x v="1"/>
    <m/>
    <x v="446"/>
    <n v="1"/>
    <s v="yes"/>
    <n v="1"/>
    <s v="yes"/>
    <n v="0.655555555555555"/>
    <n v="-0.54631403170889303"/>
    <n v="-1.94444444444445E-2"/>
    <x v="0"/>
    <d v="2017-03-30T10:31:26"/>
    <d v="2017-03-30T10:32:42"/>
    <s v="-"/>
    <x v="0"/>
  </r>
  <r>
    <n v="3623"/>
    <n v="49"/>
    <x v="1"/>
    <m/>
    <x v="476"/>
    <n v="1"/>
    <s v="yes"/>
    <n v="1"/>
    <s v="no"/>
    <n v="-0.61111111111111105"/>
    <n v="-0.69638672402165702"/>
    <n v="-0.530555555555555"/>
    <x v="0"/>
    <d v="2017-03-30T10:31:59"/>
    <d v="2017-03-30T10:32:49"/>
    <s v="-"/>
    <x v="0"/>
  </r>
  <r>
    <n v="3624"/>
    <n v="51"/>
    <x v="1"/>
    <m/>
    <x v="442"/>
    <n v="3"/>
    <s v="no"/>
    <n v="4"/>
    <s v="yes"/>
    <n v="0.41999918619791599"/>
    <n v="-0.75320311047152799"/>
    <n v="0.58944498697916603"/>
    <x v="0"/>
    <d v="2017-03-30T10:32:06"/>
    <d v="2017-03-30T10:32:58"/>
    <s v="-"/>
    <x v="0"/>
  </r>
  <r>
    <n v="3625"/>
    <n v="50"/>
    <x v="1"/>
    <m/>
    <x v="457"/>
    <n v="4"/>
    <s v="no"/>
    <n v="2"/>
    <s v="yes"/>
    <n v="0.58888888888888802"/>
    <n v="-0.75453225202794205"/>
    <n v="0.44722222222222202"/>
    <x v="0"/>
    <d v="2017-03-30T10:32:03"/>
    <d v="2017-03-30T10:33:04"/>
    <s v="-"/>
    <x v="0"/>
  </r>
  <r>
    <n v="3626"/>
    <n v="49"/>
    <x v="1"/>
    <m/>
    <x v="464"/>
    <n v="2"/>
    <s v="no"/>
    <n v="2"/>
    <s v="no"/>
    <n v="-0.27777777777777701"/>
    <n v="-0.189266276692066"/>
    <n v="-0.73055555555555496"/>
    <x v="0"/>
    <d v="2017-03-30T10:32:12"/>
    <d v="2017-03-30T10:33:09"/>
    <s v="-"/>
    <x v="0"/>
  </r>
  <r>
    <n v="3627"/>
    <n v="51"/>
    <x v="1"/>
    <m/>
    <x v="477"/>
    <n v="4"/>
    <s v="no"/>
    <n v="3"/>
    <s v="yes"/>
    <n v="0.73111029730902699"/>
    <n v="-0.18622689103530199"/>
    <n v="0.58944498697916603"/>
    <x v="0"/>
    <d v="2017-03-30T10:32:23"/>
    <d v="2017-03-30T10:33:21"/>
    <s v="-"/>
    <x v="0"/>
  </r>
  <r>
    <n v="3628"/>
    <n v="51"/>
    <x v="1"/>
    <m/>
    <x v="441"/>
    <n v="4"/>
    <s v="no"/>
    <n v="4"/>
    <s v="yes"/>
    <n v="0.46444363064236099"/>
    <n v="-0.450906996536104"/>
    <n v="0.67833387586805505"/>
    <x v="0"/>
    <d v="2017-03-30T10:32:45"/>
    <d v="2017-03-30T10:33:35"/>
    <s v="-"/>
    <x v="0"/>
  </r>
  <r>
    <n v="3629"/>
    <n v="50"/>
    <x v="1"/>
    <m/>
    <x v="407"/>
    <n v="1"/>
    <s v="no"/>
    <n v="2"/>
    <s v="yes"/>
    <n v="0.5"/>
    <n v="-0.57806844117937295"/>
    <n v="0.64722222222222203"/>
    <x v="0"/>
    <d v="2017-03-30T10:32:25"/>
    <d v="2017-03-30T10:33:35"/>
    <s v="-"/>
    <x v="0"/>
  </r>
  <r>
    <n v="3630"/>
    <n v="49"/>
    <x v="1"/>
    <m/>
    <x v="474"/>
    <n v="2"/>
    <s v="no"/>
    <n v="2"/>
    <s v="no"/>
    <n v="0.25555555555555498"/>
    <n v="6.31243164489729E-2"/>
    <n v="-0.77500000000000002"/>
    <x v="0"/>
    <d v="2017-03-30T10:32:32"/>
    <d v="2017-03-30T10:33:36"/>
    <s v="-"/>
    <x v="0"/>
  </r>
  <r>
    <n v="3631"/>
    <n v="51"/>
    <x v="1"/>
    <m/>
    <x v="410"/>
    <n v="3"/>
    <s v="no"/>
    <n v="2"/>
    <s v="yes"/>
    <n v="0.48666585286458303"/>
    <n v="-0.62535717307820804"/>
    <n v="0.63388943142361098"/>
    <x v="0"/>
    <d v="2017-03-30T10:32:59"/>
    <d v="2017-03-30T10:33:49"/>
    <s v="-"/>
    <x v="0"/>
  </r>
  <r>
    <n v="3632"/>
    <n v="50"/>
    <x v="1"/>
    <m/>
    <x v="448"/>
    <n v="1"/>
    <s v="yes"/>
    <n v="2"/>
    <s v="no"/>
    <n v="-0.98888888888888904"/>
    <n v="0.92174564935348502"/>
    <n v="-0.86388888888888804"/>
    <x v="0"/>
    <d v="2017-03-30T10:32:56"/>
    <d v="2017-03-30T10:33:51"/>
    <s v="-"/>
    <x v="0"/>
  </r>
  <r>
    <n v="3633"/>
    <n v="49"/>
    <x v="1"/>
    <m/>
    <x v="469"/>
    <n v="5"/>
    <s v="no"/>
    <n v="4"/>
    <s v="yes"/>
    <n v="0.94444444444444398"/>
    <n v="0.82412045998530503"/>
    <n v="0.91388888888888897"/>
    <x v="0"/>
    <d v="2017-03-30T10:32:58"/>
    <d v="2017-03-30T10:33:54"/>
    <s v="-"/>
    <x v="0"/>
  </r>
  <r>
    <n v="3634"/>
    <n v="49"/>
    <x v="1"/>
    <m/>
    <x v="416"/>
    <n v="3"/>
    <s v="yes"/>
    <n v="3"/>
    <s v="yes"/>
    <n v="0.344444444444444"/>
    <n v="-0.158645222255274"/>
    <n v="0.73611111111111105"/>
    <x v="0"/>
    <d v="2017-03-30T10:33:16"/>
    <d v="2017-03-30T10:34:07"/>
    <s v="-"/>
    <x v="0"/>
  </r>
  <r>
    <n v="3635"/>
    <n v="51"/>
    <x v="1"/>
    <m/>
    <x v="421"/>
    <n v="2"/>
    <s v="no"/>
    <n v="2"/>
    <s v="no"/>
    <n v="-0.24666748046875001"/>
    <n v="-0.75320311047152799"/>
    <n v="0.58944498697916603"/>
    <x v="0"/>
    <d v="2017-03-30T10:33:13"/>
    <d v="2017-03-30T10:34:15"/>
    <s v="-"/>
    <x v="0"/>
  </r>
  <r>
    <n v="3636"/>
    <n v="50"/>
    <x v="1"/>
    <m/>
    <x v="478"/>
    <n v="2"/>
    <s v="yes"/>
    <n v="2"/>
    <s v="yes"/>
    <n v="0.72222222222222199"/>
    <n v="-0.23438947444255601"/>
    <n v="-0.219444444444444"/>
    <x v="0"/>
    <d v="2017-03-30T10:33:13"/>
    <d v="2017-03-30T10:34:20"/>
    <s v="-"/>
    <x v="0"/>
  </r>
  <r>
    <n v="3637"/>
    <n v="49"/>
    <x v="1"/>
    <m/>
    <x v="466"/>
    <n v="4"/>
    <s v="no"/>
    <n v="4"/>
    <s v="yes"/>
    <n v="0.52222222222222203"/>
    <n v="0.221978546439007"/>
    <n v="0.80277777777777704"/>
    <x v="0"/>
    <d v="2017-03-30T10:33:29"/>
    <d v="2017-03-30T10:34:22"/>
    <s v="-"/>
    <x v="0"/>
  </r>
  <r>
    <n v="3638"/>
    <n v="51"/>
    <x v="1"/>
    <m/>
    <x v="475"/>
    <n v="2"/>
    <s v="no"/>
    <n v="2"/>
    <s v="no"/>
    <n v="-0.42444525824652701"/>
    <n v="-0.95542663190055299"/>
    <n v="0.411667209201388"/>
    <x v="0"/>
    <d v="2017-03-30T10:33:40"/>
    <d v="2017-03-30T10:34:26"/>
    <s v="-"/>
    <x v="0"/>
  </r>
  <r>
    <n v="3639"/>
    <n v="49"/>
    <x v="1"/>
    <m/>
    <x v="448"/>
    <n v="1"/>
    <s v="no"/>
    <n v="2"/>
    <s v="no"/>
    <n v="-0.58888888888888802"/>
    <n v="-0.41551428344510299"/>
    <n v="-0.68611111111111101"/>
    <x v="0"/>
    <d v="2017-03-30T10:33:44"/>
    <d v="2017-03-30T10:34:33"/>
    <s v="-"/>
    <x v="0"/>
  </r>
  <r>
    <n v="3640"/>
    <n v="51"/>
    <x v="1"/>
    <m/>
    <x v="468"/>
    <n v="2"/>
    <s v="no"/>
    <n v="2"/>
    <s v="no"/>
    <n v="-0.82444525824652704"/>
    <n v="0.34086851941641699"/>
    <n v="-0.121666124131944"/>
    <x v="0"/>
    <d v="2017-03-30T10:33:51"/>
    <d v="2017-03-30T10:34:42"/>
    <s v="-"/>
    <x v="0"/>
  </r>
  <r>
    <n v="3641"/>
    <n v="50"/>
    <x v="1"/>
    <m/>
    <x v="465"/>
    <n v="4"/>
    <s v="yes"/>
    <n v="2"/>
    <s v="yes"/>
    <n v="0.81111111111111101"/>
    <n v="0.268431259863948"/>
    <n v="0.202777777777777"/>
    <x v="0"/>
    <d v="2017-03-30T10:33:41"/>
    <d v="2017-03-30T10:34:46"/>
    <s v="-"/>
    <x v="0"/>
  </r>
  <r>
    <n v="3642"/>
    <n v="49"/>
    <x v="1"/>
    <m/>
    <x v="407"/>
    <n v="3"/>
    <s v="no"/>
    <n v="3"/>
    <s v="yes"/>
    <n v="0.188888888888888"/>
    <n v="-0.98290576245235595"/>
    <n v="0.33611111111111103"/>
    <x v="0"/>
    <d v="2017-03-30T10:33:56"/>
    <d v="2017-03-30T10:34:47"/>
    <s v="-"/>
    <x v="0"/>
  </r>
  <r>
    <n v="3643"/>
    <n v="49"/>
    <x v="1"/>
    <m/>
    <x v="426"/>
    <n v="1"/>
    <s v="no"/>
    <n v="2"/>
    <s v="no"/>
    <n v="-0.54444444444444395"/>
    <n v="-0.41551428344510299"/>
    <n v="-0.68611111111111101"/>
    <x v="0"/>
    <d v="2017-03-30T10:34:09"/>
    <d v="2017-03-30T10:35:00"/>
    <s v="-"/>
    <x v="0"/>
  </r>
  <r>
    <n v="3644"/>
    <n v="51"/>
    <x v="1"/>
    <m/>
    <x v="433"/>
    <n v="4"/>
    <s v="no"/>
    <n v="4"/>
    <s v="yes"/>
    <n v="0.75333251953125002"/>
    <n v="-6.1581800580392303E-2"/>
    <n v="0.63388943142361098"/>
    <x v="0"/>
    <d v="2017-03-30T10:34:07"/>
    <d v="2017-03-30T10:35:09"/>
    <s v="-"/>
    <x v="0"/>
  </r>
  <r>
    <n v="3645"/>
    <n v="49"/>
    <x v="1"/>
    <m/>
    <x v="421"/>
    <n v="4"/>
    <s v="no"/>
    <n v="3"/>
    <s v="yes"/>
    <n v="0.32222222222222202"/>
    <n v="-0.158645222255274"/>
    <n v="0.73611111111111105"/>
    <x v="0"/>
    <d v="2017-03-30T10:34:22"/>
    <d v="2017-03-30T10:35:16"/>
    <s v="-"/>
    <x v="0"/>
  </r>
  <r>
    <n v="3646"/>
    <n v="50"/>
    <x v="2"/>
    <m/>
    <x v="43"/>
    <n v="4"/>
    <s v="no"/>
    <n v="4"/>
    <s v="yes"/>
    <n v="0.78888888888888797"/>
    <n v="0.143088291570625"/>
    <n v="0.26944444444444399"/>
    <x v="3"/>
    <d v="2017-03-30T10:34:08"/>
    <d v="2017-03-30T10:35:21"/>
    <s v="a010"/>
    <x v="1"/>
  </r>
  <r>
    <n v="3647"/>
    <n v="51"/>
    <x v="1"/>
    <m/>
    <x v="470"/>
    <n v="3"/>
    <s v="no"/>
    <n v="3"/>
    <s v="yes"/>
    <n v="0.28666585286458302"/>
    <n v="-0.75320311047152799"/>
    <n v="0.58944498697916603"/>
    <x v="0"/>
    <d v="2017-03-30T10:34:34"/>
    <d v="2017-03-30T10:35:27"/>
    <s v="-"/>
    <x v="0"/>
  </r>
  <r>
    <n v="3648"/>
    <n v="49"/>
    <x v="1"/>
    <m/>
    <x v="459"/>
    <n v="3"/>
    <s v="no"/>
    <n v="3"/>
    <s v="yes"/>
    <n v="0.188888888888888"/>
    <n v="-0.99659295045932506"/>
    <n v="0.15833333333333299"/>
    <x v="0"/>
    <d v="2017-03-30T10:34:38"/>
    <d v="2017-03-30T10:35:30"/>
    <s v="-"/>
    <x v="0"/>
  </r>
  <r>
    <n v="3649"/>
    <n v="50"/>
    <x v="1"/>
    <m/>
    <x v="418"/>
    <n v="4"/>
    <s v="no"/>
    <n v="3"/>
    <s v="yes"/>
    <n v="0.58888888888888802"/>
    <n v="-0.75453225202794205"/>
    <n v="0.44722222222222202"/>
    <x v="0"/>
    <d v="2017-03-30T10:34:42"/>
    <d v="2017-03-30T10:35:43"/>
    <s v="-"/>
    <x v="0"/>
  </r>
  <r>
    <n v="3650"/>
    <n v="51"/>
    <x v="1"/>
    <m/>
    <x v="451"/>
    <n v="3"/>
    <s v="no"/>
    <n v="3"/>
    <s v="no"/>
    <n v="0.33111029730902702"/>
    <n v="-0.75320311047152799"/>
    <n v="0.58944498697916603"/>
    <x v="0"/>
    <d v="2017-03-30T10:34:51"/>
    <d v="2017-03-30T10:35:47"/>
    <s v="-"/>
    <x v="0"/>
  </r>
  <r>
    <n v="3651"/>
    <n v="49"/>
    <x v="1"/>
    <m/>
    <x v="479"/>
    <n v="3"/>
    <s v="no"/>
    <n v="2"/>
    <s v="yes"/>
    <n v="0.32222222222222202"/>
    <n v="-0.81854809288806796"/>
    <n v="0.55833333333333302"/>
    <x v="0"/>
    <d v="2017-03-30T10:34:52"/>
    <d v="2017-03-30T10:35:50"/>
    <s v="-"/>
    <x v="0"/>
  </r>
  <r>
    <n v="3652"/>
    <n v="50"/>
    <x v="1"/>
    <m/>
    <x v="474"/>
    <n v="1"/>
    <s v="yes"/>
    <n v="1"/>
    <s v="no"/>
    <n v="0.76666666666666605"/>
    <n v="1.5012957204236999E-2"/>
    <n v="-0.241666666666666"/>
    <x v="0"/>
    <d v="2017-03-30T10:35:04"/>
    <d v="2017-03-30T10:35:58"/>
    <s v="-"/>
    <x v="0"/>
  </r>
  <r>
    <n v="3653"/>
    <n v="49"/>
    <x v="1"/>
    <m/>
    <x v="480"/>
    <n v="2"/>
    <s v="no"/>
    <n v="2"/>
    <s v="yes"/>
    <n v="0.25555555555555498"/>
    <n v="-0.93199698103307804"/>
    <n v="-0.46388888888888802"/>
    <x v="0"/>
    <d v="2017-03-30T10:35:12"/>
    <d v="2017-03-30T10:36:03"/>
    <s v="-"/>
    <x v="0"/>
  </r>
  <r>
    <n v="3654"/>
    <n v="49"/>
    <x v="1"/>
    <m/>
    <x v="470"/>
    <n v="2"/>
    <s v="no"/>
    <n v="2"/>
    <s v="no"/>
    <n v="-5.5555555555555497E-2"/>
    <n v="-0.93199698103307804"/>
    <n v="-0.46388888888888802"/>
    <x v="0"/>
    <d v="2017-03-30T10:35:25"/>
    <d v="2017-03-30T10:36:20"/>
    <s v="-"/>
    <x v="0"/>
  </r>
  <r>
    <n v="3655"/>
    <n v="51"/>
    <x v="1"/>
    <m/>
    <x v="465"/>
    <n v="2"/>
    <s v="no"/>
    <n v="2"/>
    <s v="no"/>
    <n v="1.9999186197916598E-2"/>
    <n v="-0.69479455459908102"/>
    <n v="0.61166720920138795"/>
    <x v="0"/>
    <d v="2017-03-30T10:35:12"/>
    <d v="2017-03-30T10:36:24"/>
    <s v="-"/>
    <x v="0"/>
  </r>
  <r>
    <n v="3656"/>
    <n v="50"/>
    <x v="1"/>
    <m/>
    <x v="462"/>
    <n v="3"/>
    <s v="no"/>
    <n v="2"/>
    <s v="yes"/>
    <n v="0.56666666666666599"/>
    <n v="-0.80276485835953004"/>
    <n v="-6.3888888888888995E-2"/>
    <x v="0"/>
    <d v="2017-03-30T10:35:20"/>
    <d v="2017-03-30T10:36:31"/>
    <s v="-"/>
    <x v="0"/>
  </r>
  <r>
    <n v="3657"/>
    <n v="49"/>
    <x v="1"/>
    <m/>
    <x v="481"/>
    <n v="2"/>
    <s v="yes"/>
    <n v="1"/>
    <s v="yes"/>
    <n v="0.188888888888888"/>
    <n v="-0.99659295045932506"/>
    <n v="0.15833333333333299"/>
    <x v="0"/>
    <d v="2017-03-30T10:35:42"/>
    <d v="2017-03-30T10:36:36"/>
    <s v="-"/>
    <x v="0"/>
  </r>
  <r>
    <n v="3658"/>
    <n v="51"/>
    <x v="1"/>
    <m/>
    <x v="479"/>
    <n v="3"/>
    <s v="no"/>
    <n v="3"/>
    <s v="yes"/>
    <n v="1.9999186197916598E-2"/>
    <n v="-0.75320311047152799"/>
    <n v="0.58944498697916603"/>
    <x v="0"/>
    <d v="2017-03-30T10:35:48"/>
    <d v="2017-03-30T10:36:42"/>
    <s v="-"/>
    <x v="0"/>
  </r>
  <r>
    <n v="3659"/>
    <n v="49"/>
    <x v="1"/>
    <m/>
    <x v="482"/>
    <n v="3"/>
    <s v="yes"/>
    <n v="2"/>
    <s v="yes"/>
    <n v="0.36666666666666597"/>
    <n v="-0.48962632992449501"/>
    <n v="0.66944444444444395"/>
    <x v="0"/>
    <d v="2017-03-30T10:35:58"/>
    <d v="2017-03-30T10:36:50"/>
    <s v="-"/>
    <x v="0"/>
  </r>
  <r>
    <n v="3660"/>
    <n v="51"/>
    <x v="1"/>
    <m/>
    <x v="480"/>
    <n v="3"/>
    <s v="no"/>
    <n v="4"/>
    <s v="no"/>
    <n v="0.46444363064236099"/>
    <n v="-0.69479455459908102"/>
    <n v="0.61166720920138795"/>
    <x v="0"/>
    <d v="2017-03-30T10:36:07"/>
    <d v="2017-03-30T10:37:00"/>
    <s v="-"/>
    <x v="0"/>
  </r>
  <r>
    <n v="3661"/>
    <n v="49"/>
    <x v="1"/>
    <m/>
    <x v="473"/>
    <n v="4"/>
    <s v="no"/>
    <n v="4"/>
    <s v="yes"/>
    <n v="0.3"/>
    <n v="0.65319167004606205"/>
    <n v="0.89166666666666605"/>
    <x v="0"/>
    <d v="2017-03-30T10:36:12"/>
    <d v="2017-03-30T10:37:01"/>
    <s v="-"/>
    <x v="0"/>
  </r>
  <r>
    <n v="3662"/>
    <n v="50"/>
    <x v="1"/>
    <m/>
    <x v="454"/>
    <n v="4"/>
    <s v="no"/>
    <n v="3"/>
    <s v="yes"/>
    <n v="0.74444444444444402"/>
    <n v="-0.11202853986693"/>
    <n v="0.73611111111111105"/>
    <x v="0"/>
    <d v="2017-03-30T10:35:53"/>
    <d v="2017-03-30T10:37:07"/>
    <s v="-"/>
    <x v="0"/>
  </r>
  <r>
    <n v="3663"/>
    <n v="51"/>
    <x v="1"/>
    <m/>
    <x v="478"/>
    <n v="2"/>
    <s v="no"/>
    <n v="2"/>
    <s v="no"/>
    <n v="1.9999186197916598E-2"/>
    <n v="-0.75320311047152799"/>
    <n v="0.58944498697916603"/>
    <x v="0"/>
    <d v="2017-03-30T10:36:25"/>
    <d v="2017-03-30T10:37:15"/>
    <s v="-"/>
    <x v="0"/>
  </r>
  <r>
    <n v="3664"/>
    <n v="49"/>
    <x v="1"/>
    <m/>
    <x v="420"/>
    <n v="3"/>
    <s v="yes"/>
    <n v="2"/>
    <s v="no"/>
    <n v="9.9999999999999895E-2"/>
    <n v="-0.99770861497804697"/>
    <n v="-0.15277777777777701"/>
    <x v="0"/>
    <d v="2017-03-30T10:36:23"/>
    <d v="2017-03-30T10:37:15"/>
    <s v="-"/>
    <x v="0"/>
  </r>
  <r>
    <n v="3665"/>
    <n v="51"/>
    <x v="1"/>
    <m/>
    <x v="464"/>
    <n v="2"/>
    <s v="no"/>
    <n v="2"/>
    <s v="no"/>
    <n v="-0.224445258246527"/>
    <n v="-0.89982372376144204"/>
    <n v="0.50055609809027701"/>
    <x v="0"/>
    <d v="2017-03-30T10:36:39"/>
    <d v="2017-03-30T10:37:27"/>
    <s v="-"/>
    <x v="0"/>
  </r>
  <r>
    <n v="3616"/>
    <n v="49"/>
    <x v="2"/>
    <m/>
    <x v="38"/>
    <n v="5"/>
    <s v="yes"/>
    <n v="4"/>
    <s v="yes"/>
    <n v="1"/>
    <n v="0.95778409950319898"/>
    <n v="0.95833333333333304"/>
    <x v="3"/>
    <d v="2017-03-30T10:30:53"/>
    <d v="2017-03-30T10:32:03"/>
    <s v="a110"/>
    <x v="0"/>
  </r>
  <r>
    <n v="3667"/>
    <n v="50"/>
    <x v="1"/>
    <m/>
    <x v="483"/>
    <n v="4"/>
    <s v="yes"/>
    <n v="2"/>
    <s v="yes"/>
    <n v="0.56666666666666599"/>
    <n v="9.5180418584535895E-2"/>
    <n v="0.780555555555555"/>
    <x v="0"/>
    <d v="2017-03-30T10:36:29"/>
    <d v="2017-03-30T10:37:42"/>
    <s v="-"/>
    <x v="0"/>
  </r>
  <r>
    <n v="3668"/>
    <n v="49"/>
    <x v="1"/>
    <m/>
    <x v="478"/>
    <n v="2"/>
    <s v="yes"/>
    <n v="2"/>
    <s v="no"/>
    <n v="-0.344444444444444"/>
    <n v="-0.41551428344510299"/>
    <n v="-0.68611111111111101"/>
    <x v="0"/>
    <d v="2017-03-30T10:36:57"/>
    <d v="2017-03-30T10:37:50"/>
    <s v="-"/>
    <x v="0"/>
  </r>
  <r>
    <n v="3669"/>
    <n v="51"/>
    <x v="1"/>
    <m/>
    <x v="467"/>
    <n v="3"/>
    <s v="no"/>
    <n v="3"/>
    <s v="no"/>
    <n v="-0.15777859157986099"/>
    <n v="-0.89982372376144204"/>
    <n v="0.50055609809027701"/>
    <x v="0"/>
    <d v="2017-03-30T10:36:51"/>
    <d v="2017-03-30T10:37:51"/>
    <s v="-"/>
    <x v="0"/>
  </r>
  <r>
    <n v="3670"/>
    <n v="51"/>
    <x v="1"/>
    <m/>
    <x v="432"/>
    <n v="3"/>
    <s v="no"/>
    <n v="4"/>
    <s v="yes"/>
    <n v="0.57555474175347199"/>
    <n v="-0.450906996536104"/>
    <n v="0.67833387586805505"/>
    <x v="0"/>
    <d v="2017-03-30T10:37:15"/>
    <d v="2017-03-30T10:38:04"/>
    <s v="-"/>
    <x v="0"/>
  </r>
  <r>
    <n v="3671"/>
    <n v="49"/>
    <x v="1"/>
    <m/>
    <x v="449"/>
    <n v="3"/>
    <s v="no"/>
    <n v="2"/>
    <s v="yes"/>
    <n v="0.233333333333333"/>
    <n v="-0.86320995195838401"/>
    <n v="-0.530555555555555"/>
    <x v="0"/>
    <d v="2017-03-30T10:37:12"/>
    <d v="2017-03-30T10:38:04"/>
    <s v="-"/>
    <x v="0"/>
  </r>
  <r>
    <n v="3672"/>
    <n v="50"/>
    <x v="1"/>
    <m/>
    <x v="461"/>
    <n v="2"/>
    <s v="no"/>
    <n v="2"/>
    <s v="no"/>
    <n v="0.81111111111111101"/>
    <n v="0.268431259863948"/>
    <n v="-0.64166666666666605"/>
    <x v="0"/>
    <d v="2017-03-30T10:37:03"/>
    <d v="2017-03-30T10:38:04"/>
    <s v="-"/>
    <x v="0"/>
  </r>
  <r>
    <n v="3673"/>
    <n v="51"/>
    <x v="1"/>
    <m/>
    <x v="431"/>
    <n v="2"/>
    <s v="no"/>
    <n v="3"/>
    <s v="no"/>
    <n v="1.9999186197916598E-2"/>
    <n v="-0.99731450944681899"/>
    <n v="0.167222764756944"/>
    <x v="0"/>
    <d v="2017-03-30T10:37:28"/>
    <d v="2017-03-30T10:38:17"/>
    <s v="-"/>
    <x v="0"/>
  </r>
  <r>
    <n v="3674"/>
    <n v="49"/>
    <x v="1"/>
    <m/>
    <x v="467"/>
    <n v="2"/>
    <s v="no"/>
    <n v="2"/>
    <s v="no"/>
    <n v="-0.61111111111111105"/>
    <n v="-0.69638672402165702"/>
    <n v="-0.17499999999999999"/>
    <x v="0"/>
    <d v="2017-03-30T10:37:26"/>
    <d v="2017-03-30T10:38:18"/>
    <s v="-"/>
    <x v="0"/>
  </r>
  <r>
    <n v="3675"/>
    <n v="50"/>
    <x v="1"/>
    <m/>
    <x v="477"/>
    <n v="4"/>
    <s v="yes"/>
    <n v="2"/>
    <s v="yes"/>
    <n v="0.87777777777777699"/>
    <n v="0.59710081659473202"/>
    <n v="0.55833333333333302"/>
    <x v="0"/>
    <d v="2017-03-30T10:37:26"/>
    <d v="2017-03-30T10:38:19"/>
    <s v="-"/>
    <x v="0"/>
  </r>
  <r>
    <n v="3676"/>
    <n v="49"/>
    <x v="1"/>
    <m/>
    <x v="427"/>
    <n v="3"/>
    <s v="no"/>
    <n v="3"/>
    <s v="yes"/>
    <n v="0.233333333333333"/>
    <n v="-0.99445047044479296"/>
    <n v="0.202777777777777"/>
    <x v="0"/>
    <d v="2017-03-30T10:37:41"/>
    <d v="2017-03-30T10:38:32"/>
    <s v="-"/>
    <x v="0"/>
  </r>
  <r>
    <n v="3677"/>
    <n v="50"/>
    <x v="1"/>
    <m/>
    <x v="482"/>
    <n v="1"/>
    <s v="yes"/>
    <n v="2"/>
    <s v="yes"/>
    <n v="0.74444444444444402"/>
    <n v="-0.11202853986693"/>
    <n v="0.29166666666666602"/>
    <x v="0"/>
    <d v="2017-03-30T10:37:40"/>
    <d v="2017-03-30T10:38:39"/>
    <s v="-"/>
    <x v="0"/>
  </r>
  <r>
    <n v="3678"/>
    <n v="49"/>
    <x v="1"/>
    <m/>
    <x v="411"/>
    <n v="4"/>
    <s v="no"/>
    <n v="4"/>
    <s v="yes"/>
    <n v="0.72222222222222199"/>
    <n v="0.65319167004606205"/>
    <n v="0.89166666666666605"/>
    <x v="0"/>
    <d v="2017-03-30T10:37:55"/>
    <d v="2017-03-30T10:38:47"/>
    <s v="-"/>
    <x v="0"/>
  </r>
  <r>
    <n v="3679"/>
    <n v="50"/>
    <x v="1"/>
    <m/>
    <x v="438"/>
    <n v="1"/>
    <s v="yes"/>
    <n v="2"/>
    <s v="no"/>
    <n v="0.41111111111111098"/>
    <n v="0.314007122534671"/>
    <n v="-0.81944444444444398"/>
    <x v="0"/>
    <d v="2017-03-30T10:38:00"/>
    <d v="2017-03-30T10:38:57"/>
    <s v="-"/>
    <x v="0"/>
  </r>
  <r>
    <n v="3680"/>
    <n v="49"/>
    <x v="1"/>
    <m/>
    <x v="483"/>
    <n v="4"/>
    <s v="yes"/>
    <n v="4"/>
    <s v="yes"/>
    <n v="0.56666666666666599"/>
    <n v="0.34382380314924199"/>
    <n v="0.82499999999999996"/>
    <x v="0"/>
    <d v="2017-03-30T10:38:09"/>
    <d v="2017-03-30T10:38:58"/>
    <s v="-"/>
    <x v="0"/>
  </r>
  <r>
    <n v="3681"/>
    <n v="51"/>
    <x v="1"/>
    <m/>
    <x v="461"/>
    <n v="3"/>
    <s v="no"/>
    <n v="4"/>
    <s v="no"/>
    <n v="-6.8889702690972096E-2"/>
    <n v="-0.69479455459908102"/>
    <n v="0.61166720920138795"/>
    <x v="0"/>
    <d v="2017-03-30T10:37:42"/>
    <d v="2017-03-30T10:39:09"/>
    <s v="-"/>
    <x v="0"/>
  </r>
  <r>
    <n v="3682"/>
    <n v="49"/>
    <x v="1"/>
    <m/>
    <x v="422"/>
    <n v="2"/>
    <s v="yes"/>
    <n v="1"/>
    <s v="yes"/>
    <n v="0.16666666666666599"/>
    <n v="-0.99733086584752895"/>
    <n v="-0.108333333333333"/>
    <x v="0"/>
    <d v="2017-03-30T10:38:21"/>
    <d v="2017-03-30T10:39:11"/>
    <s v="-"/>
    <x v="0"/>
  </r>
  <r>
    <n v="3683"/>
    <n v="49"/>
    <x v="1"/>
    <m/>
    <x v="436"/>
    <n v="1"/>
    <s v="yes"/>
    <n v="1"/>
    <s v="no"/>
    <n v="-0.655555555555555"/>
    <n v="-6.4748219187939202E-2"/>
    <n v="-0.75277777777777699"/>
    <x v="0"/>
    <d v="2017-03-30T10:38:33"/>
    <d v="2017-03-30T10:39:22"/>
    <s v="-"/>
    <x v="0"/>
  </r>
  <r>
    <n v="3684"/>
    <n v="50"/>
    <x v="1"/>
    <m/>
    <x v="443"/>
    <n v="2"/>
    <s v="yes"/>
    <n v="1"/>
    <s v="yes"/>
    <n v="0.56666666666666599"/>
    <n v="0.19060867479285201"/>
    <n v="-0.79722222222222205"/>
    <x v="0"/>
    <d v="2017-03-30T10:38:18"/>
    <d v="2017-03-30T10:39:31"/>
    <s v="-"/>
    <x v="0"/>
  </r>
  <r>
    <n v="3685"/>
    <n v="51"/>
    <x v="2"/>
    <m/>
    <x v="63"/>
    <n v="4"/>
    <s v="no"/>
    <n v="4"/>
    <s v="yes"/>
    <n v="0.81999918619791601"/>
    <n v="0.31700591345795498"/>
    <n v="0.58944498697916603"/>
    <x v="4"/>
    <d v="2017-03-30T10:38:33"/>
    <d v="2017-03-30T10:39:35"/>
    <s v="a111"/>
    <x v="1"/>
  </r>
  <r>
    <n v="3686"/>
    <n v="49"/>
    <x v="1"/>
    <m/>
    <x v="440"/>
    <n v="4"/>
    <s v="no"/>
    <n v="3"/>
    <s v="yes"/>
    <n v="0.655555555555555"/>
    <n v="-3.29517761189023E-2"/>
    <n v="0.75833333333333297"/>
    <x v="0"/>
    <d v="2017-03-30T10:38:44"/>
    <d v="2017-03-30T10:39:37"/>
    <s v="-"/>
    <x v="0"/>
  </r>
  <r>
    <n v="3687"/>
    <n v="50"/>
    <x v="1"/>
    <m/>
    <x v="428"/>
    <n v="3"/>
    <s v="no"/>
    <n v="3"/>
    <s v="yes"/>
    <n v="0.83333333333333304"/>
    <n v="0.38758837440821597"/>
    <n v="0.60277777777777697"/>
    <x v="0"/>
    <d v="2017-03-30T10:38:52"/>
    <d v="2017-03-30T10:39:47"/>
    <s v="-"/>
    <x v="0"/>
  </r>
  <r>
    <n v="3688"/>
    <n v="49"/>
    <x v="1"/>
    <m/>
    <x v="484"/>
    <n v="2"/>
    <s v="no"/>
    <n v="2"/>
    <s v="no"/>
    <n v="-0.47777777777777702"/>
    <n v="0.71428942654010996"/>
    <n v="-0.90833333333333299"/>
    <x v="0"/>
    <d v="2017-03-30T10:38:59"/>
    <d v="2017-03-30T10:39:49"/>
    <s v="-"/>
    <x v="0"/>
  </r>
  <r>
    <n v="3689"/>
    <n v="51"/>
    <x v="1"/>
    <m/>
    <x v="423"/>
    <n v="3"/>
    <s v="no"/>
    <n v="4"/>
    <s v="yes"/>
    <n v="0.46444363064236099"/>
    <n v="-0.89982372376144204"/>
    <n v="0.50055609809027701"/>
    <x v="0"/>
    <d v="2017-03-30T10:39:00"/>
    <d v="2017-03-30T10:39:53"/>
    <s v="-"/>
    <x v="0"/>
  </r>
  <r>
    <n v="3690"/>
    <n v="50"/>
    <x v="1"/>
    <m/>
    <x v="410"/>
    <n v="1"/>
    <s v="no"/>
    <n v="2"/>
    <s v="yes"/>
    <n v="0.67777777777777704"/>
    <n v="-0.45338397308218997"/>
    <n v="0.40277777777777701"/>
    <x v="0"/>
    <d v="2017-03-30T10:39:08"/>
    <d v="2017-03-30T10:40:03"/>
    <s v="-"/>
    <x v="0"/>
  </r>
  <r>
    <n v="3691"/>
    <n v="49"/>
    <x v="2"/>
    <m/>
    <x v="43"/>
    <n v="4"/>
    <s v="no"/>
    <n v="4"/>
    <s v="yes"/>
    <n v="0.38888888888888901"/>
    <n v="9.5180418584535895E-2"/>
    <n v="0.780555555555555"/>
    <x v="3"/>
    <d v="2017-03-30T10:39:11"/>
    <d v="2017-03-30T10:40:05"/>
    <s v="a010"/>
    <x v="1"/>
  </r>
  <r>
    <n v="3692"/>
    <n v="51"/>
    <x v="1"/>
    <m/>
    <x v="463"/>
    <n v="2"/>
    <s v="no"/>
    <n v="4"/>
    <s v="no"/>
    <n v="-0.380000813802083"/>
    <n v="-0.75320311047152799"/>
    <n v="0.58944498697916603"/>
    <x v="0"/>
    <d v="2017-03-30T10:39:17"/>
    <d v="2017-03-30T10:40:08"/>
    <s v="-"/>
    <x v="0"/>
  </r>
  <r>
    <n v="3693"/>
    <n v="49"/>
    <x v="1"/>
    <m/>
    <x v="453"/>
    <n v="3"/>
    <s v="no"/>
    <n v="2"/>
    <s v="yes"/>
    <n v="-7.7777777777777696E-2"/>
    <n v="-0.99899521900973598"/>
    <n v="-4.1666666666666602E-2"/>
    <x v="0"/>
    <d v="2017-03-30T10:39:27"/>
    <d v="2017-03-30T10:40:20"/>
    <s v="-"/>
    <x v="0"/>
  </r>
  <r>
    <n v="3694"/>
    <n v="51"/>
    <x v="1"/>
    <m/>
    <x v="408"/>
    <n v="2"/>
    <s v="no"/>
    <n v="2"/>
    <s v="no"/>
    <n v="-0.42444525824652701"/>
    <n v="-0.95542663190055299"/>
    <n v="0.27833387586805503"/>
    <x v="0"/>
    <d v="2017-03-30T10:39:33"/>
    <d v="2017-03-30T10:40:25"/>
    <s v="-"/>
    <x v="0"/>
  </r>
  <r>
    <n v="3695"/>
    <n v="49"/>
    <x v="1"/>
    <m/>
    <x v="477"/>
    <n v="5"/>
    <s v="yes"/>
    <n v="4"/>
    <s v="yes"/>
    <n v="0.58888888888888802"/>
    <n v="1"/>
    <n v="1"/>
    <x v="0"/>
    <d v="2017-03-30T10:39:42"/>
    <d v="2017-03-30T10:40:33"/>
    <s v="-"/>
    <x v="0"/>
  </r>
  <r>
    <n v="3696"/>
    <n v="50"/>
    <x v="1"/>
    <m/>
    <x v="479"/>
    <n v="4"/>
    <s v="yes"/>
    <n v="2"/>
    <s v="yes"/>
    <n v="0.74444444444444402"/>
    <n v="-0.11202853986693"/>
    <n v="0.469444444444444"/>
    <x v="0"/>
    <d v="2017-03-30T10:39:25"/>
    <d v="2017-03-30T10:40:34"/>
    <s v="-"/>
    <x v="0"/>
  </r>
  <r>
    <n v="3697"/>
    <n v="51"/>
    <x v="1"/>
    <m/>
    <x v="414"/>
    <n v="3"/>
    <s v="no"/>
    <n v="3"/>
    <s v="yes"/>
    <n v="0.28666585286458302"/>
    <n v="-0.96116332148013095"/>
    <n v="0.411667209201388"/>
    <x v="0"/>
    <d v="2017-03-30T10:39:50"/>
    <d v="2017-03-30T10:40:37"/>
    <s v="-"/>
    <x v="0"/>
  </r>
  <r>
    <n v="3698"/>
    <n v="49"/>
    <x v="1"/>
    <m/>
    <x v="424"/>
    <n v="3"/>
    <s v="no"/>
    <n v="2"/>
    <s v="yes"/>
    <n v="0.233333333333333"/>
    <n v="-0.77371616810261501"/>
    <n v="0.58055555555555505"/>
    <x v="0"/>
    <d v="2017-03-30T10:39:55"/>
    <d v="2017-03-30T10:40:45"/>
    <s v="-"/>
    <x v="0"/>
  </r>
  <r>
    <n v="3699"/>
    <n v="51"/>
    <x v="1"/>
    <m/>
    <x v="485"/>
    <n v="3"/>
    <s v="yes"/>
    <n v="3"/>
    <s v="yes"/>
    <n v="0.57555474175347199"/>
    <n v="-0.34619536671593998"/>
    <n v="0.70055609809027697"/>
    <x v="0"/>
    <d v="2017-03-30T10:40:02"/>
    <d v="2017-03-30T10:40:56"/>
    <s v="-"/>
    <x v="0"/>
  </r>
  <r>
    <n v="3700"/>
    <n v="50"/>
    <x v="1"/>
    <m/>
    <x v="485"/>
    <n v="3"/>
    <s v="yes"/>
    <n v="1"/>
    <s v="yes"/>
    <n v="0.54444444444444395"/>
    <n v="-0.57806844117937295"/>
    <n v="0.64722222222222203"/>
    <x v="0"/>
    <d v="2017-03-30T10:39:55"/>
    <d v="2017-03-30T10:41:00"/>
    <s v="-"/>
    <x v="0"/>
  </r>
  <r>
    <n v="3701"/>
    <n v="49"/>
    <x v="1"/>
    <m/>
    <x v="485"/>
    <n v="3"/>
    <s v="yes"/>
    <n v="1"/>
    <s v="yes"/>
    <n v="0.32222222222222202"/>
    <n v="-0.96472037367048302"/>
    <n v="0.40277777777777701"/>
    <x v="0"/>
    <d v="2017-03-30T10:40:08"/>
    <d v="2017-03-30T10:41:02"/>
    <s v="-"/>
    <x v="0"/>
  </r>
  <r>
    <n v="3702"/>
    <n v="51"/>
    <x v="1"/>
    <m/>
    <x v="455"/>
    <n v="4"/>
    <s v="no"/>
    <n v="4"/>
    <s v="yes"/>
    <n v="0.37555474175347198"/>
    <n v="0.50040168709097199"/>
    <n v="0.85611165364583297"/>
    <x v="0"/>
    <d v="2017-03-30T10:40:20"/>
    <d v="2017-03-30T10:41:18"/>
    <s v="-"/>
    <x v="0"/>
  </r>
  <r>
    <n v="3703"/>
    <n v="50"/>
    <x v="1"/>
    <m/>
    <x v="433"/>
    <n v="5"/>
    <s v="no"/>
    <n v="4"/>
    <s v="yes"/>
    <n v="0.7"/>
    <n v="-0.34894641036798502"/>
    <n v="0.55833333333333302"/>
    <x v="0"/>
    <d v="2017-03-30T10:40:22"/>
    <d v="2017-03-30T10:41:20"/>
    <s v="-"/>
    <x v="0"/>
  </r>
  <r>
    <n v="3704"/>
    <n v="49"/>
    <x v="1"/>
    <m/>
    <x v="415"/>
    <n v="3"/>
    <s v="no"/>
    <n v="2"/>
    <s v="yes"/>
    <n v="0.14444444444444399"/>
    <n v="-0.99523494128691004"/>
    <n v="-0.219444444444444"/>
    <x v="0"/>
    <d v="2017-03-30T10:40:24"/>
    <d v="2017-03-30T10:41:22"/>
    <s v="-"/>
    <x v="0"/>
  </r>
  <r>
    <n v="3705"/>
    <n v="51"/>
    <x v="1"/>
    <m/>
    <x v="472"/>
    <n v="3"/>
    <s v="no"/>
    <n v="4"/>
    <s v="yes"/>
    <n v="0.66444363064236101"/>
    <n v="0.14627364289525999"/>
    <n v="0.78944498697916599"/>
    <x v="0"/>
    <d v="2017-03-30T10:40:42"/>
    <d v="2017-03-30T10:41:37"/>
    <s v="-"/>
    <x v="0"/>
  </r>
  <r>
    <n v="3706"/>
    <n v="50"/>
    <x v="1"/>
    <m/>
    <x v="419"/>
    <n v="5"/>
    <s v="no"/>
    <n v="4"/>
    <s v="yes"/>
    <n v="0.7"/>
    <n v="-0.158645222255274"/>
    <n v="0.73611111111111105"/>
    <x v="0"/>
    <d v="2017-03-30T10:40:41"/>
    <d v="2017-03-30T10:41:40"/>
    <s v="-"/>
    <x v="0"/>
  </r>
  <r>
    <n v="3707"/>
    <n v="49"/>
    <x v="1"/>
    <m/>
    <x v="438"/>
    <n v="2"/>
    <s v="no"/>
    <n v="2"/>
    <s v="no"/>
    <n v="9.9999999999999895E-2"/>
    <n v="-0.98391136723857298"/>
    <n v="-0.33055555555555499"/>
    <x v="0"/>
    <d v="2017-03-30T10:40:44"/>
    <d v="2017-03-30T10:41:42"/>
    <s v="-"/>
    <x v="0"/>
  </r>
  <r>
    <n v="3708"/>
    <n v="51"/>
    <x v="1"/>
    <m/>
    <x v="482"/>
    <n v="3"/>
    <s v="no"/>
    <n v="2"/>
    <s v="yes"/>
    <n v="0.37555474175347198"/>
    <n v="1.8221174978041401E-2"/>
    <n v="0.76722276475694395"/>
    <x v="0"/>
    <d v="2017-03-30T10:41:02"/>
    <d v="2017-03-30T10:42:02"/>
    <s v="-"/>
    <x v="0"/>
  </r>
  <r>
    <n v="3709"/>
    <n v="50"/>
    <x v="1"/>
    <m/>
    <x v="480"/>
    <n v="1"/>
    <s v="yes"/>
    <n v="2"/>
    <s v="yes"/>
    <n v="0.63333333333333297"/>
    <n v="-0.62723634430464403"/>
    <n v="0.625"/>
    <x v="0"/>
    <d v="2017-03-30T10:41:01"/>
    <d v="2017-03-30T10:42:30"/>
    <s v="-"/>
    <x v="0"/>
  </r>
  <r>
    <n v="3710"/>
    <n v="49"/>
    <x v="1"/>
    <m/>
    <x v="418"/>
    <n v="4"/>
    <s v="no"/>
    <n v="3"/>
    <s v="yes"/>
    <n v="0.233333333333333"/>
    <n v="-0.908750152057065"/>
    <n v="0.49166666666666597"/>
    <x v="0"/>
    <d v="2017-03-30T10:41:05"/>
    <d v="2017-03-30T10:42:32"/>
    <s v="-"/>
    <x v="0"/>
  </r>
  <r>
    <n v="3711"/>
    <n v="51"/>
    <x v="1"/>
    <m/>
    <x v="481"/>
    <n v="2"/>
    <s v="no"/>
    <n v="2"/>
    <s v="no"/>
    <n v="-0.11333414713541599"/>
    <n v="-0.93740651786936502"/>
    <n v="0.456111653645833"/>
    <x v="0"/>
    <d v="2017-03-30T10:41:26"/>
    <d v="2017-03-30T10:42:36"/>
    <s v="-"/>
    <x v="0"/>
  </r>
  <r>
    <n v="3712"/>
    <n v="49"/>
    <x v="1"/>
    <m/>
    <x v="431"/>
    <n v="2"/>
    <s v="yes"/>
    <n v="1"/>
    <s v="no"/>
    <n v="0.25555555555555498"/>
    <n v="0.63131915278432404"/>
    <n v="-0.88611111111111096"/>
    <x v="0"/>
    <d v="2017-03-30T10:41:53"/>
    <d v="2017-03-30T10:43:09"/>
    <s v="-"/>
    <x v="0"/>
  </r>
  <r>
    <n v="3713"/>
    <n v="51"/>
    <x v="1"/>
    <m/>
    <x v="437"/>
    <n v="3"/>
    <s v="no"/>
    <n v="2"/>
    <s v="yes"/>
    <n v="-2.4445258246527799E-2"/>
    <n v="-0.99657207951861004"/>
    <n v="0.18944498697916601"/>
    <x v="0"/>
    <d v="2017-03-30T10:42:01"/>
    <d v="2017-03-30T10:43:13"/>
    <s v="-"/>
    <x v="0"/>
  </r>
  <r>
    <n v="3714"/>
    <n v="50"/>
    <x v="1"/>
    <m/>
    <x v="439"/>
    <n v="4"/>
    <s v="yes"/>
    <n v="4"/>
    <s v="yes"/>
    <n v="0.72222222222222199"/>
    <n v="0.221978546439007"/>
    <n v="0.80277777777777704"/>
    <x v="0"/>
    <d v="2017-03-30T10:41:51"/>
    <d v="2017-03-30T10:43:15"/>
    <s v="-"/>
    <x v="0"/>
  </r>
  <r>
    <n v="3715"/>
    <n v="49"/>
    <x v="1"/>
    <m/>
    <x v="447"/>
    <n v="3"/>
    <s v="no"/>
    <n v="4"/>
    <s v="yes"/>
    <n v="0.32222222222222202"/>
    <n v="-0.97227010520679602"/>
    <n v="0.38055555555555498"/>
    <x v="0"/>
    <d v="2017-03-30T10:42:31"/>
    <d v="2017-03-30T10:43:36"/>
    <s v="-"/>
    <x v="0"/>
  </r>
  <r>
    <n v="3716"/>
    <n v="50"/>
    <x v="1"/>
    <m/>
    <x v="481"/>
    <n v="3"/>
    <s v="yes"/>
    <n v="2"/>
    <s v="yes"/>
    <n v="0.7"/>
    <n v="-0.34894641036798502"/>
    <n v="0.69166666666666599"/>
    <x v="0"/>
    <d v="2017-03-30T10:42:37"/>
    <d v="2017-03-30T10:43:50"/>
    <s v="-"/>
    <x v="0"/>
  </r>
  <r>
    <n v="3717"/>
    <n v="51"/>
    <x v="2"/>
    <m/>
    <x v="38"/>
    <n v="4"/>
    <s v="no"/>
    <n v="4"/>
    <s v="yes"/>
    <n v="1.9999186197916598E-2"/>
    <n v="-0.75320311047152799"/>
    <n v="0.58944498697916603"/>
    <x v="1"/>
    <d v="2017-03-30T10:42:38"/>
    <d v="2017-03-30T10:43:54"/>
    <s v="a110"/>
    <x v="1"/>
  </r>
  <r>
    <n v="3718"/>
    <n v="50"/>
    <x v="1"/>
    <m/>
    <x v="475"/>
    <n v="1"/>
    <s v="yes"/>
    <n v="3"/>
    <s v="no"/>
    <n v="0.67777777777777704"/>
    <n v="-0.389391387983615"/>
    <n v="0.69166666666666599"/>
    <x v="0"/>
    <d v="2017-03-30T10:43:12"/>
    <d v="2017-03-30T10:44:05"/>
    <s v="-"/>
    <x v="0"/>
  </r>
  <r>
    <n v="3719"/>
    <n v="51"/>
    <x v="1"/>
    <m/>
    <x v="469"/>
    <n v="2"/>
    <s v="no"/>
    <n v="2"/>
    <s v="no"/>
    <n v="-0.15777859157986099"/>
    <n v="-0.98522122903046006"/>
    <n v="0.32277832031249998"/>
    <x v="0"/>
    <d v="2017-03-30T10:43:19"/>
    <d v="2017-03-30T10:44:16"/>
    <s v="-"/>
    <x v="0"/>
  </r>
  <r>
    <n v="3721"/>
    <n v="50"/>
    <x v="2"/>
    <m/>
    <x v="38"/>
    <n v="5"/>
    <s v="yes"/>
    <n v="4"/>
    <s v="yes"/>
    <n v="0.58888888888888802"/>
    <n v="0.34382380314924199"/>
    <n v="0.82499999999999996"/>
    <x v="1"/>
    <d v="2017-03-30T10:43:27"/>
    <d v="2017-03-30T10:44:26"/>
    <s v="a110"/>
    <x v="1"/>
  </r>
  <r>
    <n v="3722"/>
    <n v="51"/>
    <x v="1"/>
    <m/>
    <x v="452"/>
    <n v="2"/>
    <s v="yes"/>
    <n v="2"/>
    <s v="no"/>
    <n v="-0.202223036024305"/>
    <n v="-0.99441651002896003"/>
    <n v="0.23388943142361099"/>
    <x v="0"/>
    <d v="2017-03-30T10:43:41"/>
    <d v="2017-03-30T10:44:28"/>
    <s v="-"/>
    <x v="0"/>
  </r>
  <r>
    <n v="3724"/>
    <n v="51"/>
    <x v="1"/>
    <m/>
    <x v="446"/>
    <n v="2"/>
    <s v="no"/>
    <n v="2"/>
    <s v="no"/>
    <n v="-0.29111192491319399"/>
    <n v="-0.98954653474864596"/>
    <n v="0.27833387586805503"/>
    <x v="0"/>
    <d v="2017-03-30T10:43:53"/>
    <d v="2017-03-30T10:44:45"/>
    <s v="-"/>
    <x v="0"/>
  </r>
  <r>
    <n v="3725"/>
    <n v="50"/>
    <x v="1"/>
    <m/>
    <x v="476"/>
    <n v="1"/>
    <s v="yes"/>
    <n v="2"/>
    <s v="no"/>
    <n v="-0.188888888888888"/>
    <n v="-0.99659295045932506"/>
    <n v="-8.6111111111111097E-2"/>
    <x v="0"/>
    <d v="2017-03-30T10:43:48"/>
    <d v="2017-03-30T10:44:57"/>
    <s v="-"/>
    <x v="0"/>
  </r>
  <r>
    <n v="3726"/>
    <n v="51"/>
    <x v="1"/>
    <m/>
    <x v="484"/>
    <n v="1"/>
    <s v="no"/>
    <n v="4"/>
    <s v="no"/>
    <n v="-0.64666748046875"/>
    <n v="-0.58012207354310996"/>
    <n v="1.1667209201388799E-2"/>
    <x v="0"/>
    <d v="2017-03-30T10:44:10"/>
    <d v="2017-03-30T10:45:04"/>
    <s v="-"/>
    <x v="0"/>
  </r>
  <r>
    <n v="3727"/>
    <n v="52"/>
    <x v="1"/>
    <m/>
    <x v="453"/>
    <n v="1"/>
    <s v="no"/>
    <n v="1"/>
    <s v="yes"/>
    <n v="0.211111111111111"/>
    <n v="-0.99565145214938999"/>
    <n v="0.180555555555555"/>
    <x v="0"/>
    <d v="2017-03-30T10:44:13"/>
    <d v="2017-03-30T10:45:07"/>
    <s v="-"/>
    <x v="0"/>
  </r>
  <r>
    <n v="3728"/>
    <n v="50"/>
    <x v="1"/>
    <m/>
    <x v="420"/>
    <n v="1"/>
    <s v="yes"/>
    <n v="2"/>
    <s v="no"/>
    <n v="5.5555555555555601E-2"/>
    <n v="-0.99493538567483397"/>
    <n v="0.22500000000000001"/>
    <x v="0"/>
    <d v="2017-03-30T10:44:18"/>
    <d v="2017-03-30T10:45:11"/>
    <s v="-"/>
    <x v="0"/>
  </r>
  <r>
    <n v="3730"/>
    <n v="51"/>
    <x v="1"/>
    <m/>
    <x v="460"/>
    <n v="2"/>
    <s v="no"/>
    <n v="4"/>
    <s v="no"/>
    <n v="-0.46888970269097202"/>
    <n v="-0.92828273592288701"/>
    <n v="0.25611165364583299"/>
    <x v="0"/>
    <d v="2017-03-30T10:44:29"/>
    <d v="2017-03-30T10:45:16"/>
    <s v="-"/>
    <x v="0"/>
  </r>
  <r>
    <n v="3731"/>
    <n v="50"/>
    <x v="1"/>
    <m/>
    <x v="444"/>
    <n v="1"/>
    <s v="yes"/>
    <n v="3"/>
    <s v="no"/>
    <n v="-0.32222222222222202"/>
    <n v="-0.97227010520679602"/>
    <n v="0.38055555555555498"/>
    <x v="0"/>
    <d v="2017-03-30T10:44:32"/>
    <d v="2017-03-30T10:45:25"/>
    <s v="-"/>
    <x v="0"/>
  </r>
  <r>
    <n v="3732"/>
    <n v="52"/>
    <x v="1"/>
    <m/>
    <x v="447"/>
    <n v="2"/>
    <s v="no"/>
    <n v="2"/>
    <s v="yes"/>
    <n v="0.188888888888888"/>
    <n v="-0.99523494128691004"/>
    <n v="-0.219444444444444"/>
    <x v="0"/>
    <d v="2017-03-30T10:44:33"/>
    <d v="2017-03-30T10:45:28"/>
    <s v="-"/>
    <x v="0"/>
  </r>
  <r>
    <n v="3734"/>
    <n v="51"/>
    <x v="1"/>
    <m/>
    <x v="439"/>
    <n v="3"/>
    <s v="yes"/>
    <n v="3"/>
    <s v="yes"/>
    <n v="0.28666585286458302"/>
    <n v="-0.34619536671593998"/>
    <n v="0.70055609809027697"/>
    <x v="0"/>
    <d v="2017-03-30T10:44:41"/>
    <d v="2017-03-30T10:45:29"/>
    <s v="-"/>
    <x v="0"/>
  </r>
  <r>
    <n v="3735"/>
    <n v="51"/>
    <x v="1"/>
    <m/>
    <x v="483"/>
    <n v="2"/>
    <s v="no"/>
    <n v="2"/>
    <s v="no"/>
    <n v="-6.8889702690972096E-2"/>
    <n v="-0.97600961113357498"/>
    <n v="0.36722276475694399"/>
    <x v="0"/>
    <d v="2017-03-30T10:44:53"/>
    <d v="2017-03-30T10:45:37"/>
    <s v="-"/>
    <x v="0"/>
  </r>
  <r>
    <n v="3736"/>
    <n v="50"/>
    <x v="1"/>
    <m/>
    <x v="473"/>
    <n v="4"/>
    <s v="yes"/>
    <n v="4"/>
    <s v="yes"/>
    <n v="0.52222222222222203"/>
    <n v="0.45764863655502103"/>
    <n v="0.84722222222222199"/>
    <x v="0"/>
    <d v="2017-03-30T10:44:46"/>
    <d v="2017-03-30T10:45:40"/>
    <s v="-"/>
    <x v="0"/>
  </r>
  <r>
    <n v="3737"/>
    <n v="51"/>
    <x v="1"/>
    <m/>
    <x v="443"/>
    <n v="2"/>
    <s v="no"/>
    <n v="2"/>
    <s v="no"/>
    <n v="-0.51333414713541603"/>
    <n v="-0.88552956723384102"/>
    <n v="0.34500054253472201"/>
    <x v="0"/>
    <d v="2017-03-30T10:45:02"/>
    <d v="2017-03-30T10:45:46"/>
    <s v="-"/>
    <x v="0"/>
  </r>
  <r>
    <n v="3738"/>
    <n v="52"/>
    <x v="1"/>
    <m/>
    <x v="438"/>
    <n v="1"/>
    <s v="no"/>
    <n v="1"/>
    <s v="no"/>
    <n v="0.122222222222222"/>
    <n v="-0.98391136723857298"/>
    <n v="-0.33055555555555499"/>
    <x v="0"/>
    <d v="2017-03-30T10:44:53"/>
    <d v="2017-03-30T10:45:47"/>
    <s v="-"/>
    <x v="0"/>
  </r>
  <r>
    <n v="3740"/>
    <n v="50"/>
    <x v="1"/>
    <m/>
    <x v="484"/>
    <n v="4"/>
    <s v="no"/>
    <n v="2"/>
    <s v="yes"/>
    <n v="0.74444444444444402"/>
    <n v="-0.11202853986693"/>
    <n v="0.358333333333333"/>
    <x v="0"/>
    <d v="2017-03-30T10:45:01"/>
    <d v="2017-03-30T10:45:58"/>
    <s v="-"/>
    <x v="0"/>
  </r>
  <r>
    <n v="3741"/>
    <n v="51"/>
    <x v="1"/>
    <m/>
    <x v="466"/>
    <n v="3"/>
    <s v="no"/>
    <n v="3"/>
    <s v="no"/>
    <n v="-6.8889702690972096E-2"/>
    <n v="-0.99091133593022895"/>
    <n v="0.27833387586805503"/>
    <x v="0"/>
    <d v="2017-03-30T10:45:11"/>
    <d v="2017-03-30T10:45:59"/>
    <s v="-"/>
    <x v="0"/>
  </r>
  <r>
    <n v="3742"/>
    <n v="52"/>
    <x v="1"/>
    <m/>
    <x v="431"/>
    <n v="2"/>
    <s v="no"/>
    <n v="2"/>
    <s v="yes"/>
    <n v="3.3333333333333298E-2"/>
    <n v="-0.97949972739934199"/>
    <n v="-0.35277777777777702"/>
    <x v="0"/>
    <d v="2017-03-30T10:45:12"/>
    <d v="2017-03-30T10:46:02"/>
    <s v="-"/>
    <x v="0"/>
  </r>
  <r>
    <n v="3743"/>
    <n v="50"/>
    <x v="1"/>
    <m/>
    <x v="409"/>
    <n v="1"/>
    <s v="yes"/>
    <n v="2"/>
    <s v="yes"/>
    <n v="0.38888888888888901"/>
    <n v="-0.389391387983615"/>
    <n v="0.69166666666666599"/>
    <x v="0"/>
    <d v="2017-03-30T10:45:20"/>
    <d v="2017-03-30T10:46:16"/>
    <s v="-"/>
    <x v="0"/>
  </r>
  <r>
    <n v="3745"/>
    <n v="52"/>
    <x v="1"/>
    <m/>
    <x v="451"/>
    <n v="2"/>
    <s v="yes"/>
    <n v="2"/>
    <s v="yes"/>
    <n v="1.1111111111111099E-2"/>
    <n v="0.19060867479285201"/>
    <n v="-0.79722222222222205"/>
    <x v="0"/>
    <d v="2017-03-30T10:45:28"/>
    <d v="2017-03-30T10:46:28"/>
    <s v="-"/>
    <x v="0"/>
  </r>
  <r>
    <n v="3746"/>
    <n v="50"/>
    <x v="1"/>
    <m/>
    <x v="472"/>
    <n v="4"/>
    <s v="no"/>
    <n v="4"/>
    <s v="yes"/>
    <n v="0.61111111111111105"/>
    <n v="0.221978546439007"/>
    <n v="0.80277777777777704"/>
    <x v="0"/>
    <d v="2017-03-30T10:45:37"/>
    <d v="2017-03-30T10:46:33"/>
    <s v="-"/>
    <x v="0"/>
  </r>
  <r>
    <n v="3747"/>
    <n v="52"/>
    <x v="1"/>
    <m/>
    <x v="478"/>
    <n v="2"/>
    <s v="yes"/>
    <n v="2"/>
    <s v="yes"/>
    <n v="-1.1111111111111001E-2"/>
    <n v="-0.189266276692066"/>
    <n v="-0.73055555555555496"/>
    <x v="0"/>
    <d v="2017-03-30T10:45:53"/>
    <d v="2017-03-30T10:46:43"/>
    <s v="-"/>
    <x v="0"/>
  </r>
  <r>
    <n v="3749"/>
    <n v="50"/>
    <x v="1"/>
    <m/>
    <x v="460"/>
    <n v="4"/>
    <s v="no"/>
    <n v="2"/>
    <s v="yes"/>
    <n v="0.63333333333333297"/>
    <n v="-0.27840687055632601"/>
    <n v="0.71388888888888902"/>
    <x v="0"/>
    <d v="2017-03-30T10:45:54"/>
    <d v="2017-03-30T10:46:51"/>
    <s v="-"/>
    <x v="0"/>
  </r>
  <r>
    <n v="3751"/>
    <n v="50"/>
    <x v="1"/>
    <m/>
    <x v="435"/>
    <n v="5"/>
    <s v="no"/>
    <n v="2"/>
    <s v="yes"/>
    <n v="0.85555555555555496"/>
    <n v="0.49777770092715301"/>
    <n v="0.38055555555555498"/>
    <x v="0"/>
    <d v="2017-03-30T10:46:13"/>
    <d v="2017-03-30T10:47:06"/>
    <s v="-"/>
    <x v="0"/>
  </r>
  <r>
    <n v="3752"/>
    <n v="52"/>
    <x v="1"/>
    <m/>
    <x v="444"/>
    <n v="1"/>
    <s v="no"/>
    <n v="1"/>
    <s v="no"/>
    <n v="0.16666666666666599"/>
    <n v="-0.30706884401961598"/>
    <n v="-0.70833333333333304"/>
    <x v="0"/>
    <d v="2017-03-30T10:46:08"/>
    <d v="2017-03-30T10:47:13"/>
    <s v="-"/>
    <x v="0"/>
  </r>
  <r>
    <n v="3753"/>
    <n v="50"/>
    <x v="1"/>
    <m/>
    <x v="458"/>
    <n v="5"/>
    <s v="no"/>
    <n v="4"/>
    <s v="yes"/>
    <n v="0.7"/>
    <n v="-0.34894641036798502"/>
    <n v="0.60277777777777697"/>
    <x v="0"/>
    <d v="2017-03-30T10:46:28"/>
    <d v="2017-03-30T10:47:17"/>
    <s v="-"/>
    <x v="0"/>
  </r>
  <r>
    <n v="3758"/>
    <n v="50"/>
    <x v="2"/>
    <m/>
    <x v="40"/>
    <n v="3"/>
    <s v="no"/>
    <n v="4"/>
    <s v="yes"/>
    <n v="0.47777777777777702"/>
    <n v="-0.71942736214248504"/>
    <n v="0.60277777777777697"/>
    <x v="2"/>
    <d v="2017-03-30T10:46:39"/>
    <d v="2017-03-30T10:47:38"/>
    <s v="a001"/>
    <x v="1"/>
  </r>
  <r>
    <n v="3759"/>
    <n v="52"/>
    <x v="1"/>
    <m/>
    <x v="413"/>
    <n v="2"/>
    <s v="no"/>
    <n v="2"/>
    <s v="no"/>
    <n v="0.188888888888888"/>
    <n v="-0.86320995195838401"/>
    <n v="-0.530555555555555"/>
    <x v="0"/>
    <d v="2017-03-30T10:46:39"/>
    <d v="2017-03-30T10:47:44"/>
    <s v="-"/>
    <x v="0"/>
  </r>
  <r>
    <n v="3762"/>
    <n v="50"/>
    <x v="1"/>
    <m/>
    <x v="455"/>
    <n v="5"/>
    <s v="yes"/>
    <n v="4"/>
    <s v="yes"/>
    <n v="0.5"/>
    <n v="0.94513825082647795"/>
    <n v="1"/>
    <x v="0"/>
    <d v="2017-03-30T10:46:59"/>
    <d v="2017-03-30T10:47:50"/>
    <s v="-"/>
    <x v="0"/>
  </r>
  <r>
    <n v="3765"/>
    <n v="52"/>
    <x v="1"/>
    <m/>
    <x v="475"/>
    <n v="2"/>
    <s v="no"/>
    <n v="2"/>
    <s v="yes"/>
    <n v="0.14444444444444399"/>
    <n v="-0.30706884401961598"/>
    <n v="-0.70833333333333304"/>
    <x v="0"/>
    <d v="2017-03-30T10:47:10"/>
    <d v="2017-03-30T10:48:06"/>
    <s v="-"/>
    <x v="0"/>
  </r>
  <r>
    <n v="3766"/>
    <n v="50"/>
    <x v="1"/>
    <m/>
    <x v="425"/>
    <n v="2"/>
    <s v="no"/>
    <n v="3"/>
    <s v="no"/>
    <n v="-0.25555555555555498"/>
    <n v="-0.986589153689302"/>
    <n v="0.313888888888888"/>
    <x v="0"/>
    <d v="2017-03-30T10:47:11"/>
    <d v="2017-03-30T10:48:07"/>
    <s v="-"/>
    <x v="0"/>
  </r>
  <r>
    <n v="3769"/>
    <n v="50"/>
    <x v="1"/>
    <m/>
    <x v="468"/>
    <n v="3"/>
    <s v="no"/>
    <n v="3"/>
    <s v="yes"/>
    <n v="-0.344444444444444"/>
    <n v="-0.98127935460223303"/>
    <n v="0.113888888888888"/>
    <x v="0"/>
    <d v="2017-03-30T10:47:28"/>
    <d v="2017-03-30T10:48:21"/>
    <s v="-"/>
    <x v="0"/>
  </r>
  <r>
    <n v="3770"/>
    <n v="52"/>
    <x v="1"/>
    <m/>
    <x v="428"/>
    <n v="1"/>
    <s v="no"/>
    <n v="1"/>
    <s v="no"/>
    <n v="-0.16666666666666599"/>
    <n v="-0.99733086584752895"/>
    <n v="9.1666666666666702E-2"/>
    <x v="0"/>
    <d v="2017-03-30T10:47:32"/>
    <d v="2017-03-30T10:48:28"/>
    <s v="-"/>
    <x v="0"/>
  </r>
  <r>
    <n v="3772"/>
    <n v="50"/>
    <x v="1"/>
    <m/>
    <x v="463"/>
    <n v="4"/>
    <s v="yes"/>
    <n v="2"/>
    <s v="yes"/>
    <n v="0.47777777777777702"/>
    <n v="-0.71942736214248504"/>
    <n v="0.60277777777777697"/>
    <x v="0"/>
    <d v="2017-03-30T10:47:43"/>
    <d v="2017-03-30T10:48:33"/>
    <s v="-"/>
    <x v="0"/>
  </r>
  <r>
    <n v="3774"/>
    <n v="50"/>
    <x v="1"/>
    <m/>
    <x v="426"/>
    <n v="1"/>
    <s v="yes"/>
    <n v="2"/>
    <s v="no"/>
    <n v="-0.58888888888888802"/>
    <n v="-0.75453225202794205"/>
    <n v="2.4999999999999901E-2"/>
    <x v="0"/>
    <d v="2017-03-30T10:47:55"/>
    <d v="2017-03-30T10:48:45"/>
    <s v="-"/>
    <x v="0"/>
  </r>
  <r>
    <n v="3776"/>
    <n v="52"/>
    <x v="1"/>
    <m/>
    <x v="462"/>
    <n v="2"/>
    <s v="no"/>
    <n v="2"/>
    <s v="yes"/>
    <n v="1"/>
    <n v="1"/>
    <n v="0.26944444444444399"/>
    <x v="0"/>
    <d v="2017-03-30T10:47:54"/>
    <d v="2017-03-30T10:48:53"/>
    <s v="-"/>
    <x v="0"/>
  </r>
  <r>
    <n v="3777"/>
    <n v="50"/>
    <x v="1"/>
    <m/>
    <x v="440"/>
    <n v="5"/>
    <s v="yes"/>
    <n v="3"/>
    <s v="yes"/>
    <n v="0.233333333333333"/>
    <n v="0.73316059115561005"/>
    <n v="0.91388888888888897"/>
    <x v="0"/>
    <d v="2017-03-30T10:48:06"/>
    <d v="2017-03-30T10:48:57"/>
    <s v="-"/>
    <x v="0"/>
  </r>
  <r>
    <n v="3780"/>
    <n v="50"/>
    <x v="1"/>
    <m/>
    <x v="450"/>
    <n v="1"/>
    <s v="yes"/>
    <n v="1"/>
    <s v="yes"/>
    <n v="-3.3333333333333298E-2"/>
    <n v="-0.48962632992449501"/>
    <n v="0.66944444444444395"/>
    <x v="0"/>
    <d v="2017-03-30T10:48:18"/>
    <d v="2017-03-30T10:49:09"/>
    <s v="-"/>
    <x v="0"/>
  </r>
  <r>
    <n v="3781"/>
    <n v="52"/>
    <x v="2"/>
    <m/>
    <x v="63"/>
    <n v="4"/>
    <s v="no"/>
    <n v="2"/>
    <s v="yes"/>
    <n v="0.98888888888888904"/>
    <n v="0.92174564935348502"/>
    <n v="0.66944444444444395"/>
    <x v="4"/>
    <d v="2017-03-30T10:48:18"/>
    <d v="2017-03-30T10:49:20"/>
    <s v="a111"/>
    <x v="1"/>
  </r>
  <r>
    <n v="3784"/>
    <n v="50"/>
    <x v="1"/>
    <m/>
    <x v="437"/>
    <n v="5"/>
    <s v="yes"/>
    <n v="4"/>
    <s v="yes"/>
    <n v="0.5"/>
    <n v="0.80140196920797302"/>
    <n v="0.93611111111111101"/>
    <x v="0"/>
    <d v="2017-03-30T10:48:31"/>
    <d v="2017-03-30T10:49:22"/>
    <s v="-"/>
    <x v="0"/>
  </r>
  <r>
    <n v="3785"/>
    <n v="50"/>
    <x v="1"/>
    <m/>
    <x v="430"/>
    <n v="1"/>
    <s v="yes"/>
    <n v="3"/>
    <s v="yes"/>
    <n v="-0.41111111111111098"/>
    <n v="-0.96139580952930803"/>
    <n v="-6.3888888888888995E-2"/>
    <x v="0"/>
    <d v="2017-03-30T10:48:43"/>
    <d v="2017-03-30T10:49:38"/>
    <s v="-"/>
    <x v="0"/>
  </r>
  <r>
    <n v="3788"/>
    <n v="52"/>
    <x v="1"/>
    <m/>
    <x v="445"/>
    <n v="2"/>
    <s v="no"/>
    <n v="2"/>
    <s v="yes"/>
    <n v="0.47777777777777702"/>
    <n v="-0.92119323207878101"/>
    <n v="-6.3888888888888995E-2"/>
    <x v="0"/>
    <d v="2017-03-30T10:48:45"/>
    <d v="2017-03-30T10:49:43"/>
    <s v="-"/>
    <x v="0"/>
  </r>
  <r>
    <n v="3792"/>
    <n v="52"/>
    <x v="1"/>
    <m/>
    <x v="482"/>
    <n v="2"/>
    <s v="no"/>
    <n v="1"/>
    <s v="yes"/>
    <n v="0.9"/>
    <n v="0.68458616597302102"/>
    <n v="0.22500000000000001"/>
    <x v="0"/>
    <d v="2017-03-30T10:49:08"/>
    <d v="2017-03-30T10:50:08"/>
    <s v="-"/>
    <x v="0"/>
  </r>
  <r>
    <n v="3797"/>
    <n v="52"/>
    <x v="1"/>
    <m/>
    <x v="421"/>
    <n v="2"/>
    <s v="yes"/>
    <n v="2"/>
    <s v="yes"/>
    <n v="0.41111111111111098"/>
    <n v="-0.96139580952930803"/>
    <n v="-6.3888888888888995E-2"/>
    <x v="0"/>
    <d v="2017-03-30T10:49:33"/>
    <d v="2017-03-30T10:50:29"/>
    <s v="-"/>
    <x v="0"/>
  </r>
  <r>
    <n v="3802"/>
    <n v="52"/>
    <x v="1"/>
    <m/>
    <x v="463"/>
    <n v="2"/>
    <s v="no"/>
    <n v="2"/>
    <s v="no"/>
    <n v="0.38888888888888901"/>
    <n v="-0.96964652858658795"/>
    <n v="9.1666666666666702E-2"/>
    <x v="0"/>
    <d v="2017-03-30T10:49:55"/>
    <d v="2017-03-30T10:50:49"/>
    <s v="-"/>
    <x v="0"/>
  </r>
  <r>
    <n v="3805"/>
    <n v="52"/>
    <x v="1"/>
    <m/>
    <x v="407"/>
    <n v="1"/>
    <s v="no"/>
    <n v="2"/>
    <s v="no"/>
    <n v="0.45555555555555499"/>
    <n v="-0.93777692805248802"/>
    <n v="-0.26388888888888801"/>
    <x v="0"/>
    <d v="2017-03-30T10:50:17"/>
    <d v="2017-03-30T10:51:07"/>
    <s v="-"/>
    <x v="0"/>
  </r>
  <r>
    <n v="3807"/>
    <n v="52"/>
    <x v="1"/>
    <m/>
    <x v="419"/>
    <n v="2"/>
    <s v="no"/>
    <n v="2"/>
    <s v="no"/>
    <n v="0.14444444444444399"/>
    <n v="-0.86320995195838401"/>
    <n v="-0.530555555555555"/>
    <x v="0"/>
    <d v="2017-03-30T10:50:33"/>
    <d v="2017-03-30T10:51:23"/>
    <s v="-"/>
    <x v="0"/>
  </r>
  <r>
    <n v="3809"/>
    <n v="52"/>
    <x v="1"/>
    <m/>
    <x v="459"/>
    <n v="2"/>
    <s v="no"/>
    <n v="2"/>
    <s v="no"/>
    <n v="0.16666666666666599"/>
    <n v="-0.97389353320830896"/>
    <n v="-0.374999999999999"/>
    <x v="0"/>
    <d v="2017-03-30T10:50:48"/>
    <d v="2017-03-30T10:51:41"/>
    <s v="-"/>
    <x v="0"/>
  </r>
  <r>
    <n v="3812"/>
    <n v="52"/>
    <x v="1"/>
    <m/>
    <x v="474"/>
    <n v="2"/>
    <s v="yes"/>
    <n v="2"/>
    <s v="yes"/>
    <n v="0.83333333333333304"/>
    <n v="0.38758837440821597"/>
    <n v="0.22500000000000001"/>
    <x v="0"/>
    <d v="2017-03-30T10:51:06"/>
    <d v="2017-03-30T10:52:01"/>
    <s v="-"/>
    <x v="0"/>
  </r>
  <r>
    <n v="3814"/>
    <n v="52"/>
    <x v="1"/>
    <m/>
    <x v="433"/>
    <n v="2"/>
    <s v="yes"/>
    <n v="2"/>
    <s v="yes"/>
    <n v="0.52222222222222203"/>
    <n v="-0.87447531609330098"/>
    <n v="6.9444444444444406E-2"/>
    <x v="0"/>
    <d v="2017-03-30T10:51:26"/>
    <d v="2017-03-30T10:52:13"/>
    <s v="-"/>
    <x v="0"/>
  </r>
  <r>
    <n v="3820"/>
    <n v="52"/>
    <x v="1"/>
    <m/>
    <x v="410"/>
    <n v="2"/>
    <s v="no"/>
    <n v="2"/>
    <s v="yes"/>
    <n v="1"/>
    <n v="1"/>
    <n v="2.7777777777777302E-3"/>
    <x v="0"/>
    <d v="2017-03-30T10:51:39"/>
    <d v="2017-03-30T10:52:49"/>
    <s v="-"/>
    <x v="0"/>
  </r>
  <r>
    <n v="3824"/>
    <n v="52"/>
    <x v="2"/>
    <m/>
    <x v="43"/>
    <n v="2"/>
    <s v="no"/>
    <n v="2"/>
    <s v="yes"/>
    <n v="1"/>
    <n v="1"/>
    <n v="9.1666666666666702E-2"/>
    <x v="3"/>
    <d v="2017-03-30T10:52:14"/>
    <d v="2017-03-30T10:53:22"/>
    <s v="a010"/>
    <x v="1"/>
  </r>
  <r>
    <n v="3827"/>
    <n v="52"/>
    <x v="1"/>
    <m/>
    <x v="423"/>
    <n v="3"/>
    <s v="yes"/>
    <n v="2"/>
    <s v="yes"/>
    <n v="0.83333333333333304"/>
    <n v="0.38758837440821597"/>
    <n v="-4.1666666666666602E-2"/>
    <x v="0"/>
    <d v="2017-03-30T10:52:47"/>
    <d v="2017-03-30T10:53:41"/>
    <s v="-"/>
    <x v="0"/>
  </r>
  <r>
    <n v="3829"/>
    <n v="52"/>
    <x v="1"/>
    <m/>
    <x v="439"/>
    <n v="3"/>
    <s v="yes"/>
    <n v="2"/>
    <s v="yes"/>
    <n v="0.96666666666666601"/>
    <n v="0.87761217930457303"/>
    <n v="2.4999999999999901E-2"/>
    <x v="0"/>
    <d v="2017-03-30T10:53:06"/>
    <d v="2017-03-30T10:54:05"/>
    <s v="-"/>
    <x v="0"/>
  </r>
  <r>
    <n v="3831"/>
    <n v="52"/>
    <x v="1"/>
    <m/>
    <x v="457"/>
    <n v="2"/>
    <s v="no"/>
    <n v="2"/>
    <s v="no"/>
    <n v="0.47777777777777702"/>
    <n v="-0.92119323207878101"/>
    <n v="-0.108333333333333"/>
    <x v="0"/>
    <d v="2017-03-30T10:53:31"/>
    <d v="2017-03-30T10:54:22"/>
    <s v="-"/>
    <x v="0"/>
  </r>
  <r>
    <n v="3833"/>
    <n v="52"/>
    <x v="1"/>
    <m/>
    <x v="449"/>
    <n v="2"/>
    <s v="no"/>
    <n v="2"/>
    <s v="yes"/>
    <n v="7.7777777777777696E-2"/>
    <n v="-0.41551428344510299"/>
    <n v="-0.68611111111111101"/>
    <x v="0"/>
    <d v="2017-03-30T10:53:48"/>
    <d v="2017-03-30T10:54:37"/>
    <s v="-"/>
    <x v="0"/>
  </r>
  <r>
    <n v="3835"/>
    <n v="52"/>
    <x v="1"/>
    <m/>
    <x v="427"/>
    <n v="2"/>
    <s v="no"/>
    <n v="2"/>
    <s v="yes"/>
    <n v="0.45555555555555499"/>
    <n v="-0.93777692805248802"/>
    <n v="6.9444444444444406E-2"/>
    <x v="0"/>
    <d v="2017-03-30T10:54:03"/>
    <d v="2017-03-30T10:54:55"/>
    <s v="-"/>
    <x v="0"/>
  </r>
  <r>
    <n v="3837"/>
    <n v="52"/>
    <x v="1"/>
    <m/>
    <x v="476"/>
    <n v="2"/>
    <s v="no"/>
    <n v="2"/>
    <s v="yes"/>
    <n v="0.344444444444444"/>
    <n v="-0.98127935460223303"/>
    <n v="-0.17499999999999999"/>
    <x v="0"/>
    <d v="2017-03-30T10:54:20"/>
    <d v="2017-03-30T10:55:17"/>
    <s v="-"/>
    <x v="0"/>
  </r>
  <r>
    <n v="3839"/>
    <n v="52"/>
    <x v="1"/>
    <m/>
    <x v="466"/>
    <n v="2"/>
    <s v="no"/>
    <n v="2"/>
    <s v="yes"/>
    <n v="0.38888888888888901"/>
    <n v="-0.91393787258419001"/>
    <n v="-0.48611111111111099"/>
    <x v="0"/>
    <d v="2017-03-30T10:54:42"/>
    <d v="2017-03-30T10:55:32"/>
    <s v="-"/>
    <x v="0"/>
  </r>
  <r>
    <n v="3842"/>
    <n v="52"/>
    <x v="1"/>
    <m/>
    <x v="481"/>
    <n v="2"/>
    <s v="yes"/>
    <n v="1"/>
    <s v="yes"/>
    <n v="0.655555555555555"/>
    <n v="-0.54631403170889303"/>
    <n v="-1.94444444444445E-2"/>
    <x v="0"/>
    <d v="2017-03-30T10:54:58"/>
    <d v="2017-03-30T10:55:59"/>
    <s v="-"/>
    <x v="0"/>
  </r>
  <r>
    <n v="3844"/>
    <n v="52"/>
    <x v="1"/>
    <m/>
    <x v="483"/>
    <n v="2"/>
    <s v="no"/>
    <n v="2"/>
    <s v="yes"/>
    <n v="0.52222222222222203"/>
    <n v="-0.87447531609330098"/>
    <n v="-8.6111111111111097E-2"/>
    <x v="0"/>
    <d v="2017-03-30T10:55:24"/>
    <d v="2017-03-30T10:56:23"/>
    <s v="-"/>
    <x v="0"/>
  </r>
  <r>
    <n v="3845"/>
    <n v="52"/>
    <x v="1"/>
    <m/>
    <x v="417"/>
    <n v="2"/>
    <s v="no"/>
    <n v="2"/>
    <s v="yes"/>
    <n v="0.52222222222222203"/>
    <n v="-0.87447531609330098"/>
    <n v="-0.17499999999999999"/>
    <x v="0"/>
    <d v="2017-03-30T10:55:49"/>
    <d v="2017-03-30T10:56:42"/>
    <s v="-"/>
    <x v="0"/>
  </r>
  <r>
    <n v="3846"/>
    <n v="52"/>
    <x v="1"/>
    <m/>
    <x v="484"/>
    <n v="2"/>
    <s v="no"/>
    <n v="2"/>
    <s v="yes"/>
    <n v="0.211111111111111"/>
    <n v="-0.93199698103307804"/>
    <n v="-0.46388888888888802"/>
    <x v="0"/>
    <d v="2017-03-30T10:56:08"/>
    <d v="2017-03-30T10:57:01"/>
    <s v="-"/>
    <x v="0"/>
  </r>
  <r>
    <n v="3847"/>
    <n v="52"/>
    <x v="1"/>
    <m/>
    <x v="424"/>
    <n v="3"/>
    <s v="no"/>
    <n v="2"/>
    <s v="no"/>
    <n v="0.16666666666666599"/>
    <n v="-0.96677870985626901"/>
    <n v="-0.39722222222222198"/>
    <x v="0"/>
    <d v="2017-03-30T10:56:26"/>
    <d v="2017-03-30T10:57:17"/>
    <s v="-"/>
    <x v="0"/>
  </r>
  <r>
    <n v="3848"/>
    <n v="52"/>
    <x v="1"/>
    <m/>
    <x v="461"/>
    <n v="2"/>
    <s v="no"/>
    <n v="2"/>
    <s v="yes"/>
    <n v="0.27777777777777701"/>
    <n v="-0.59829648445195305"/>
    <n v="-0.64166666666666605"/>
    <x v="0"/>
    <d v="2017-03-30T10:56:43"/>
    <d v="2017-03-30T10:57:31"/>
    <s v="-"/>
    <x v="0"/>
  </r>
  <r>
    <n v="3849"/>
    <n v="52"/>
    <x v="1"/>
    <m/>
    <x v="420"/>
    <n v="2"/>
    <s v="no"/>
    <n v="2"/>
    <s v="yes"/>
    <n v="0.74444444444444402"/>
    <n v="-0.11202853986693"/>
    <n v="-0.108333333333333"/>
    <x v="0"/>
    <d v="2017-03-30T10:56:57"/>
    <d v="2017-03-30T10:57:45"/>
    <s v="-"/>
    <x v="0"/>
  </r>
  <r>
    <n v="3850"/>
    <n v="52"/>
    <x v="1"/>
    <m/>
    <x v="425"/>
    <n v="2"/>
    <s v="no"/>
    <n v="2"/>
    <s v="yes"/>
    <n v="0.58888888888888802"/>
    <n v="-0.75453225202794205"/>
    <n v="-0.26388888888888801"/>
    <x v="0"/>
    <d v="2017-03-30T10:57:10"/>
    <d v="2017-03-30T10:58:04"/>
    <s v="-"/>
    <x v="0"/>
  </r>
  <r>
    <n v="3851"/>
    <n v="52"/>
    <x v="1"/>
    <m/>
    <x v="467"/>
    <n v="2"/>
    <s v="no"/>
    <n v="3"/>
    <s v="no"/>
    <n v="-0.58888888888888802"/>
    <n v="-0.75453225202794205"/>
    <n v="-0.28611111111111098"/>
    <x v="0"/>
    <d v="2017-03-30T10:57:29"/>
    <d v="2017-03-30T10:58:21"/>
    <s v="-"/>
    <x v="0"/>
  </r>
  <r>
    <n v="3852"/>
    <n v="52"/>
    <x v="1"/>
    <m/>
    <x v="480"/>
    <n v="2"/>
    <s v="no"/>
    <n v="2"/>
    <s v="no"/>
    <n v="-0.45555555555555499"/>
    <n v="-0.93777692805248802"/>
    <n v="-0.15277777777777701"/>
    <x v="0"/>
    <d v="2017-03-30T10:57:46"/>
    <d v="2017-03-30T10:58:36"/>
    <s v="-"/>
    <x v="0"/>
  </r>
  <r>
    <n v="3853"/>
    <n v="52"/>
    <x v="1"/>
    <m/>
    <x v="464"/>
    <n v="2"/>
    <s v="no"/>
    <n v="2"/>
    <s v="no"/>
    <n v="0.27777777777777701"/>
    <n v="-0.99096652388450401"/>
    <n v="-0.17499999999999999"/>
    <x v="0"/>
    <d v="2017-03-30T10:58:02"/>
    <d v="2017-03-30T10:58:55"/>
    <s v="-"/>
    <x v="0"/>
  </r>
  <r>
    <n v="3854"/>
    <n v="52"/>
    <x v="1"/>
    <m/>
    <x v="440"/>
    <n v="3"/>
    <s v="yes"/>
    <n v="3"/>
    <s v="yes"/>
    <n v="1"/>
    <n v="1"/>
    <n v="0.40277777777777701"/>
    <x v="0"/>
    <d v="2017-03-30T10:58:21"/>
    <d v="2017-03-30T10:59:21"/>
    <s v="-"/>
    <x v="0"/>
  </r>
  <r>
    <n v="3855"/>
    <n v="52"/>
    <x v="1"/>
    <m/>
    <x v="422"/>
    <n v="2"/>
    <s v="no"/>
    <n v="2"/>
    <s v="yes"/>
    <n v="0.233333333333333"/>
    <n v="-0.99010340220805004"/>
    <n v="-0.28611111111111098"/>
    <x v="0"/>
    <d v="2017-03-30T10:58:47"/>
    <d v="2017-03-30T10:59:36"/>
    <s v="-"/>
    <x v="0"/>
  </r>
  <r>
    <n v="3856"/>
    <n v="52"/>
    <x v="2"/>
    <m/>
    <x v="38"/>
    <n v="4"/>
    <s v="yes"/>
    <n v="2"/>
    <s v="yes"/>
    <n v="0.96666666666666601"/>
    <n v="0.87761217930457303"/>
    <n v="0.66944444444444395"/>
    <x v="1"/>
    <d v="2017-03-30T10:59:01"/>
    <d v="2017-03-30T11:00:10"/>
    <s v="a110"/>
    <x v="1"/>
  </r>
  <r>
    <n v="3857"/>
    <n v="52"/>
    <x v="1"/>
    <m/>
    <x v="415"/>
    <n v="2"/>
    <s v="no"/>
    <n v="2"/>
    <s v="no"/>
    <n v="1"/>
    <n v="1"/>
    <n v="0.22500000000000001"/>
    <x v="0"/>
    <d v="2017-03-30T10:59:36"/>
    <d v="2017-03-30T11:00:37"/>
    <s v="-"/>
    <x v="0"/>
  </r>
  <r>
    <n v="3858"/>
    <n v="52"/>
    <x v="1"/>
    <m/>
    <x v="455"/>
    <n v="2"/>
    <s v="no"/>
    <n v="2"/>
    <s v="yes"/>
    <n v="0.54444444444444395"/>
    <n v="-0.84232588603559999"/>
    <n v="-0.108333333333333"/>
    <x v="0"/>
    <d v="2017-03-30T11:00:03"/>
    <d v="2017-03-30T11:00:54"/>
    <s v="-"/>
    <x v="0"/>
  </r>
  <r>
    <n v="3859"/>
    <n v="52"/>
    <x v="1"/>
    <m/>
    <x v="472"/>
    <n v="4"/>
    <s v="yes"/>
    <n v="2"/>
    <s v="yes"/>
    <n v="1"/>
    <n v="1"/>
    <n v="0.24722222222222201"/>
    <x v="0"/>
    <d v="2017-03-30T11:00:19"/>
    <d v="2017-03-30T11:01:10"/>
    <s v="-"/>
    <x v="0"/>
  </r>
  <r>
    <n v="3860"/>
    <n v="52"/>
    <x v="1"/>
    <m/>
    <x v="452"/>
    <n v="2"/>
    <s v="no"/>
    <n v="2"/>
    <s v="no"/>
    <n v="5.5555555555555601E-2"/>
    <n v="-0.99921303466677802"/>
    <n v="-1.94444444444445E-2"/>
    <x v="0"/>
    <d v="2017-03-30T11:00:36"/>
    <d v="2017-03-30T11:01:48"/>
    <s v="-"/>
    <x v="0"/>
  </r>
  <r>
    <n v="3861"/>
    <n v="52"/>
    <x v="1"/>
    <m/>
    <x v="450"/>
    <n v="2"/>
    <s v="no"/>
    <n v="2"/>
    <s v="yes"/>
    <n v="0.67777777777777704"/>
    <n v="-0.45338397308218997"/>
    <n v="-0.28611111111111098"/>
    <x v="0"/>
    <d v="2017-03-30T11:01:13"/>
    <d v="2017-03-30T11:02:04"/>
    <s v="-"/>
    <x v="0"/>
  </r>
  <r>
    <n v="3862"/>
    <n v="52"/>
    <x v="1"/>
    <m/>
    <x v="446"/>
    <n v="2"/>
    <s v="no"/>
    <n v="2"/>
    <s v="yes"/>
    <n v="0.54444444444444395"/>
    <n v="-0.84232588603559999"/>
    <n v="-0.19722222222222199"/>
    <x v="0"/>
    <d v="2017-03-30T11:01:30"/>
    <d v="2017-03-30T11:02:16"/>
    <s v="-"/>
    <x v="0"/>
  </r>
  <r>
    <n v="3863"/>
    <n v="52"/>
    <x v="1"/>
    <m/>
    <x v="460"/>
    <n v="3"/>
    <s v="no"/>
    <n v="2"/>
    <s v="yes"/>
    <n v="0.96666666666666601"/>
    <n v="0.87761217930457303"/>
    <n v="-4.1666666666666602E-2"/>
    <x v="0"/>
    <d v="2017-03-30T11:01:41"/>
    <d v="2017-03-30T11:02:29"/>
    <s v="-"/>
    <x v="0"/>
  </r>
  <r>
    <n v="3864"/>
    <n v="52"/>
    <x v="1"/>
    <m/>
    <x v="454"/>
    <n v="2"/>
    <s v="no"/>
    <n v="2"/>
    <s v="yes"/>
    <n v="9.9999999999999895E-2"/>
    <n v="-0.82842595269326003"/>
    <n v="-0.55277777777777704"/>
    <x v="0"/>
    <d v="2017-03-30T11:01:55"/>
    <d v="2017-03-30T11:02:45"/>
    <s v="-"/>
    <x v="0"/>
  </r>
  <r>
    <n v="3865"/>
    <n v="52"/>
    <x v="1"/>
    <m/>
    <x v="406"/>
    <n v="2"/>
    <s v="no"/>
    <n v="2"/>
    <s v="yes"/>
    <n v="9.9999999999999895E-2"/>
    <n v="-0.82842595269326003"/>
    <n v="-0.55277777777777704"/>
    <x v="0"/>
    <d v="2017-03-30T11:02:11"/>
    <d v="2017-03-30T11:03:02"/>
    <s v="-"/>
    <x v="0"/>
  </r>
  <r>
    <n v="3866"/>
    <n v="52"/>
    <x v="1"/>
    <m/>
    <x v="479"/>
    <n v="2"/>
    <s v="no"/>
    <n v="2"/>
    <s v="yes"/>
    <n v="7.7777777777777696E-2"/>
    <n v="-0.99882945623196795"/>
    <n v="9.1666666666666702E-2"/>
    <x v="0"/>
    <d v="2017-03-30T11:02:27"/>
    <d v="2017-03-30T11:03:17"/>
    <s v="-"/>
    <x v="0"/>
  </r>
  <r>
    <n v="3867"/>
    <n v="52"/>
    <x v="1"/>
    <m/>
    <x v="473"/>
    <n v="2"/>
    <s v="no"/>
    <n v="2"/>
    <s v="no"/>
    <n v="0.36666666666666597"/>
    <n v="-0.97615425301736203"/>
    <n v="9.1666666666666702E-2"/>
    <x v="0"/>
    <d v="2017-03-30T11:02:43"/>
    <d v="2017-03-30T11:03:32"/>
    <s v="-"/>
    <x v="0"/>
  </r>
  <r>
    <n v="3868"/>
    <n v="52"/>
    <x v="1"/>
    <m/>
    <x v="416"/>
    <n v="2"/>
    <s v="yes"/>
    <n v="1"/>
    <s v="yes"/>
    <n v="0.16666666666666599"/>
    <n v="-0.99733086584752895"/>
    <n v="-1.94444444444445E-2"/>
    <x v="0"/>
    <d v="2017-03-30T11:02:57"/>
    <d v="2017-03-30T11:03:46"/>
    <s v="-"/>
    <x v="0"/>
  </r>
  <r>
    <n v="3869"/>
    <n v="52"/>
    <x v="1"/>
    <m/>
    <x v="468"/>
    <n v="2"/>
    <s v="no"/>
    <n v="2"/>
    <s v="yes"/>
    <n v="0.5"/>
    <n v="-0.90040566632710894"/>
    <n v="-6.3888888888888995E-2"/>
    <x v="0"/>
    <d v="2017-03-30T11:03:12"/>
    <d v="2017-03-30T11:04:01"/>
    <s v="-"/>
    <x v="0"/>
  </r>
  <r>
    <n v="3870"/>
    <n v="52"/>
    <x v="1"/>
    <m/>
    <x v="456"/>
    <n v="2"/>
    <s v="no"/>
    <n v="2"/>
    <s v="no"/>
    <n v="1.1111111111111099E-2"/>
    <n v="-0.999324495705043"/>
    <n v="-4.1666666666666602E-2"/>
    <x v="0"/>
    <d v="2017-03-30T11:03:27"/>
    <d v="2017-03-30T11:04:14"/>
    <s v="-"/>
    <x v="0"/>
  </r>
  <r>
    <n v="3871"/>
    <n v="52"/>
    <x v="1"/>
    <m/>
    <x v="426"/>
    <n v="2"/>
    <s v="no"/>
    <n v="2"/>
    <s v="no"/>
    <n v="-0.344444444444444"/>
    <n v="-0.98127935460223303"/>
    <n v="-0.108333333333333"/>
    <x v="0"/>
    <d v="2017-03-30T11:03:40"/>
    <d v="2017-03-30T11:04:29"/>
    <s v="-"/>
    <x v="0"/>
  </r>
  <r>
    <n v="3872"/>
    <n v="52"/>
    <x v="1"/>
    <m/>
    <x v="408"/>
    <n v="2"/>
    <s v="no"/>
    <n v="2"/>
    <s v="yes"/>
    <n v="7.7777777777777696E-2"/>
    <n v="-0.99820510117469297"/>
    <n v="-0.13055555555555501"/>
    <x v="0"/>
    <d v="2017-03-30T11:03:56"/>
    <d v="2017-03-30T11:04:47"/>
    <s v="-"/>
    <x v="0"/>
  </r>
  <r>
    <n v="3873"/>
    <n v="52"/>
    <x v="1"/>
    <m/>
    <x v="412"/>
    <n v="2"/>
    <s v="no"/>
    <n v="2"/>
    <s v="yes"/>
    <n v="0.36666666666666597"/>
    <n v="-0.97615425301736203"/>
    <n v="-0.108333333333333"/>
    <x v="0"/>
    <d v="2017-03-30T11:04:13"/>
    <d v="2017-03-30T11:05:02"/>
    <s v="-"/>
    <x v="0"/>
  </r>
  <r>
    <n v="3874"/>
    <n v="52"/>
    <x v="1"/>
    <m/>
    <x v="469"/>
    <n v="3"/>
    <s v="no"/>
    <n v="2"/>
    <s v="yes"/>
    <n v="0.52222222222222203"/>
    <n v="-0.87447531609330098"/>
    <n v="-0.13055555555555501"/>
    <x v="0"/>
    <d v="2017-03-30T11:04:27"/>
    <d v="2017-03-30T11:05:17"/>
    <s v="-"/>
    <x v="0"/>
  </r>
  <r>
    <n v="3875"/>
    <n v="52"/>
    <x v="1"/>
    <m/>
    <x v="437"/>
    <n v="3"/>
    <s v="no"/>
    <n v="2"/>
    <s v="yes"/>
    <n v="0.7"/>
    <n v="-0.34894641036798502"/>
    <n v="-0.108333333333333"/>
    <x v="0"/>
    <d v="2017-03-30T11:04:44"/>
    <d v="2017-03-30T11:05:31"/>
    <s v="-"/>
    <x v="0"/>
  </r>
  <r>
    <n v="3876"/>
    <n v="52"/>
    <x v="1"/>
    <m/>
    <x v="429"/>
    <n v="2"/>
    <s v="no"/>
    <n v="2"/>
    <s v="yes"/>
    <n v="0.27777777777777701"/>
    <n v="-0.99096652388450401"/>
    <n v="-0.241666666666666"/>
    <x v="0"/>
    <d v="2017-03-30T11:04:57"/>
    <d v="2017-03-30T11:05:42"/>
    <s v="-"/>
    <x v="0"/>
  </r>
  <r>
    <n v="3877"/>
    <n v="52"/>
    <x v="2"/>
    <m/>
    <x v="85"/>
    <n v="2"/>
    <s v="no"/>
    <n v="1"/>
    <s v="yes"/>
    <n v="0.188888888888888"/>
    <n v="-0.99659295045932506"/>
    <n v="-8.6111111111111097E-2"/>
    <x v="5"/>
    <d v="2017-03-30T11:05:08"/>
    <d v="2017-03-30T11:06:05"/>
    <s v="a101"/>
    <x v="0"/>
  </r>
  <r>
    <n v="3878"/>
    <n v="52"/>
    <x v="1"/>
    <m/>
    <x v="411"/>
    <n v="2"/>
    <s v="no"/>
    <n v="2"/>
    <s v="no"/>
    <n v="0.233333333333333"/>
    <n v="-0.99445047044479296"/>
    <n v="4.72222222222222E-2"/>
    <x v="0"/>
    <d v="2017-03-30T11:05:30"/>
    <d v="2017-03-30T11:06:18"/>
    <s v="-"/>
    <x v="0"/>
  </r>
  <r>
    <n v="3879"/>
    <n v="52"/>
    <x v="1"/>
    <m/>
    <x v="485"/>
    <n v="2"/>
    <s v="yes"/>
    <n v="2"/>
    <s v="yes"/>
    <n v="0.9"/>
    <n v="0.68458616597302102"/>
    <n v="0.13611111111111099"/>
    <x v="0"/>
    <d v="2017-03-30T11:05:43"/>
    <d v="2017-03-30T11:06:31"/>
    <s v="-"/>
    <x v="0"/>
  </r>
  <r>
    <n v="3880"/>
    <n v="52"/>
    <x v="1"/>
    <m/>
    <x v="409"/>
    <n v="2"/>
    <s v="no"/>
    <n v="2"/>
    <s v="yes"/>
    <n v="5.5555555555555601E-2"/>
    <n v="-0.99493538567483397"/>
    <n v="0.22500000000000001"/>
    <x v="0"/>
    <d v="2017-03-30T11:05:56"/>
    <d v="2017-03-30T11:06:58"/>
    <s v="-"/>
    <x v="0"/>
  </r>
  <r>
    <n v="3881"/>
    <n v="52"/>
    <x v="1"/>
    <m/>
    <x v="458"/>
    <n v="4"/>
    <s v="yes"/>
    <n v="2"/>
    <s v="yes"/>
    <n v="0.94444444444444398"/>
    <n v="0.82412045998530503"/>
    <n v="0.469444444444444"/>
    <x v="0"/>
    <d v="2017-03-30T11:06:24"/>
    <d v="2017-03-30T11:07:23"/>
    <s v="-"/>
    <x v="0"/>
  </r>
  <r>
    <n v="3882"/>
    <n v="52"/>
    <x v="1"/>
    <m/>
    <x v="465"/>
    <n v="4"/>
    <s v="no"/>
    <n v="2"/>
    <s v="yes"/>
    <n v="0.92222222222222205"/>
    <n v="0.76009145238674303"/>
    <n v="0.55833333333333302"/>
    <x v="0"/>
    <d v="2017-03-30T11:06:48"/>
    <d v="2017-03-30T11:07:37"/>
    <s v="-"/>
    <x v="0"/>
  </r>
  <r>
    <n v="3883"/>
    <n v="52"/>
    <x v="1"/>
    <m/>
    <x v="470"/>
    <n v="2"/>
    <s v="no"/>
    <n v="2"/>
    <s v="yes"/>
    <n v="0.36666666666666597"/>
    <n v="-0.97615425301736203"/>
    <n v="-0.15277777777777701"/>
    <x v="0"/>
    <d v="2017-03-30T11:07:02"/>
    <d v="2017-03-30T11:07:56"/>
    <s v="-"/>
    <x v="0"/>
  </r>
  <r>
    <n v="3884"/>
    <n v="52"/>
    <x v="1"/>
    <m/>
    <x v="432"/>
    <n v="3"/>
    <s v="no"/>
    <n v="2"/>
    <s v="yes"/>
    <n v="1"/>
    <n v="0.98696505818461699"/>
    <n v="-1.94444444444445E-2"/>
    <x v="0"/>
    <d v="2017-03-30T11:07:21"/>
    <d v="2017-03-30T11:08:11"/>
    <s v="-"/>
    <x v="0"/>
  </r>
  <r>
    <n v="3885"/>
    <n v="52"/>
    <x v="1"/>
    <m/>
    <x v="414"/>
    <n v="2"/>
    <s v="yes"/>
    <n v="1"/>
    <s v="yes"/>
    <n v="0.98888888888888904"/>
    <n v="0.92174564935348502"/>
    <n v="-1.94444444444445E-2"/>
    <x v="0"/>
    <d v="2017-03-30T11:07:36"/>
    <d v="2017-03-30T11:08:25"/>
    <s v="-"/>
    <x v="0"/>
  </r>
  <r>
    <n v="3886"/>
    <n v="52"/>
    <x v="1"/>
    <m/>
    <x v="434"/>
    <n v="2"/>
    <s v="no"/>
    <n v="2"/>
    <s v="no"/>
    <n v="0.27777777777777701"/>
    <n v="-0.99096652388450401"/>
    <n v="4.72222222222222E-2"/>
    <x v="0"/>
    <d v="2017-03-30T11:07:51"/>
    <d v="2017-03-30T11:08:40"/>
    <s v="-"/>
    <x v="0"/>
  </r>
  <r>
    <n v="3887"/>
    <n v="52"/>
    <x v="1"/>
    <m/>
    <x v="441"/>
    <n v="2"/>
    <s v="no"/>
    <n v="2"/>
    <s v="yes"/>
    <n v="0.56666666666666599"/>
    <n v="-0.80276485835953004"/>
    <n v="0.15833333333333299"/>
    <x v="0"/>
    <d v="2017-03-30T11:08:06"/>
    <d v="2017-03-30T11:08:53"/>
    <s v="-"/>
    <x v="0"/>
  </r>
  <r>
    <n v="3888"/>
    <n v="52"/>
    <x v="2"/>
    <m/>
    <x v="40"/>
    <n v="2"/>
    <s v="no"/>
    <n v="4"/>
    <s v="yes"/>
    <n v="0.96666666666666601"/>
    <n v="0.87761217930457303"/>
    <n v="-1.94444444444445E-2"/>
    <x v="2"/>
    <d v="2017-03-30T11:08:18"/>
    <d v="2017-03-30T11:09:13"/>
    <s v="a001"/>
    <x v="1"/>
  </r>
  <r>
    <n v="3889"/>
    <n v="52"/>
    <x v="1"/>
    <m/>
    <x v="442"/>
    <n v="2"/>
    <s v="no"/>
    <n v="2"/>
    <s v="yes"/>
    <n v="0.94444444444444398"/>
    <n v="0.82412045998530503"/>
    <n v="-8.6111111111111097E-2"/>
    <x v="0"/>
    <d v="2017-03-30T11:08:39"/>
    <d v="2017-03-30T11:09:27"/>
    <s v="-"/>
    <x v="0"/>
  </r>
  <r>
    <n v="3890"/>
    <n v="52"/>
    <x v="1"/>
    <m/>
    <x v="436"/>
    <n v="2"/>
    <s v="no"/>
    <n v="2"/>
    <s v="no"/>
    <n v="0.7"/>
    <n v="-0.34894641036798502"/>
    <n v="-0.26388888888888801"/>
    <x v="0"/>
    <d v="2017-03-30T11:08:52"/>
    <d v="2017-03-30T11:09:39"/>
    <s v="-"/>
    <x v="0"/>
  </r>
  <r>
    <n v="3891"/>
    <n v="52"/>
    <x v="1"/>
    <m/>
    <x v="435"/>
    <n v="4"/>
    <s v="yes"/>
    <n v="2"/>
    <s v="yes"/>
    <n v="0.96666666666666601"/>
    <n v="0.87761217930457303"/>
    <n v="2.4999999999999901E-2"/>
    <x v="0"/>
    <d v="2017-03-30T11:09:04"/>
    <d v="2017-03-30T11:09:53"/>
    <s v="-"/>
    <x v="0"/>
  </r>
  <r>
    <n v="3892"/>
    <n v="52"/>
    <x v="1"/>
    <m/>
    <x v="477"/>
    <n v="3"/>
    <s v="no"/>
    <n v="2"/>
    <s v="yes"/>
    <n v="0.98888888888888904"/>
    <n v="0.92174564935348502"/>
    <n v="0.113888888888888"/>
    <x v="0"/>
    <d v="2017-03-30T11:09:18"/>
    <d v="2017-03-30T11:10:03"/>
    <s v="-"/>
    <x v="0"/>
  </r>
  <r>
    <n v="3893"/>
    <n v="52"/>
    <x v="1"/>
    <m/>
    <x v="418"/>
    <n v="2"/>
    <s v="no"/>
    <n v="2"/>
    <s v="yes"/>
    <n v="0.122222222222222"/>
    <n v="-0.99836219512109903"/>
    <n v="-4.1666666666666602E-2"/>
    <x v="0"/>
    <d v="2017-03-30T11:09:28"/>
    <d v="2017-03-30T11:10:17"/>
    <s v="-"/>
    <x v="0"/>
  </r>
  <r>
    <n v="3894"/>
    <n v="52"/>
    <x v="1"/>
    <m/>
    <x v="443"/>
    <n v="2"/>
    <s v="no"/>
    <n v="2"/>
    <s v="yes"/>
    <n v="0.122222222222222"/>
    <n v="-0.99010340220805004"/>
    <n v="-0.28611111111111098"/>
    <x v="0"/>
    <d v="2017-03-30T11:09:42"/>
    <d v="2017-03-30T11:10:28"/>
    <s v="-"/>
    <x v="0"/>
  </r>
  <r>
    <n v="3895"/>
    <n v="52"/>
    <x v="1"/>
    <m/>
    <x v="471"/>
    <n v="2"/>
    <s v="no"/>
    <n v="2"/>
    <s v="yes"/>
    <n v="0.122222222222222"/>
    <n v="-0.99836219512109903"/>
    <n v="-0.108333333333333"/>
    <x v="0"/>
    <d v="2017-03-30T11:09:54"/>
    <d v="2017-03-30T11:10:39"/>
    <s v="-"/>
    <x v="0"/>
  </r>
  <r>
    <n v="3896"/>
    <n v="52"/>
    <x v="1"/>
    <m/>
    <x v="430"/>
    <n v="2"/>
    <s v="no"/>
    <n v="2"/>
    <s v="yes"/>
    <n v="0.16666666666666599"/>
    <n v="-0.99733086584752895"/>
    <n v="6.9444444444444406E-2"/>
    <x v="0"/>
    <d v="2017-03-30T11:10:04"/>
    <d v="2017-03-30T11:10:51"/>
    <s v="-"/>
    <x v="0"/>
  </r>
  <r>
    <n v="3897"/>
    <n v="52"/>
    <x v="1"/>
    <m/>
    <x v="448"/>
    <n v="1"/>
    <s v="no"/>
    <n v="2"/>
    <s v="no"/>
    <n v="-0.38888888888888801"/>
    <n v="-0.96964652858658795"/>
    <n v="-4.1666666666666602E-2"/>
    <x v="0"/>
    <d v="2017-03-30T11:10:16"/>
    <d v="2017-03-30T11:11:04"/>
    <s v="-"/>
    <x v="0"/>
  </r>
  <r>
    <n v="3919"/>
    <n v="53"/>
    <x v="1"/>
    <m/>
    <x v="486"/>
    <n v="4"/>
    <s v="yes"/>
    <n v="3"/>
    <s v="yes"/>
    <n v="0.92666693793402699"/>
    <n v="0.77379107010727"/>
    <n v="5.6111653645833301E-2"/>
    <x v="0"/>
    <d v="2017-03-30T14:06:19"/>
    <d v="2017-03-30T14:08:12"/>
    <s v="-"/>
    <x v="0"/>
  </r>
  <r>
    <n v="3920"/>
    <n v="53"/>
    <x v="1"/>
    <m/>
    <x v="487"/>
    <n v="2"/>
    <s v="yes"/>
    <n v="4"/>
    <s v="no"/>
    <n v="-0.36222195095486098"/>
    <n v="-0.96116332148013095"/>
    <n v="0.411667209201388"/>
    <x v="0"/>
    <d v="2017-03-30T14:07:32"/>
    <d v="2017-03-30T14:09:18"/>
    <s v="-"/>
    <x v="0"/>
  </r>
  <r>
    <n v="3921"/>
    <n v="54"/>
    <x v="1"/>
    <m/>
    <x v="488"/>
    <n v="4"/>
    <s v="no"/>
    <n v="4"/>
    <s v="yes"/>
    <n v="0.51111111111111096"/>
    <n v="-0.88814752511745398"/>
    <n v="0.42499999999999999"/>
    <x v="0"/>
    <d v="2017-03-30T14:08:12"/>
    <d v="2017-03-30T14:09:47"/>
    <s v="-"/>
    <x v="0"/>
  </r>
  <r>
    <n v="3923"/>
    <n v="53"/>
    <x v="1"/>
    <m/>
    <x v="489"/>
    <n v="2"/>
    <s v="yes"/>
    <n v="2"/>
    <s v="yes"/>
    <n v="1.5555826822916501E-2"/>
    <n v="-0.69479455459908102"/>
    <n v="0.61166720920138795"/>
    <x v="0"/>
    <d v="2017-03-30T14:08:37"/>
    <d v="2017-03-30T14:09:52"/>
    <s v="-"/>
    <x v="0"/>
  </r>
  <r>
    <n v="3924"/>
    <n v="54"/>
    <x v="1"/>
    <m/>
    <x v="490"/>
    <n v="4"/>
    <s v="no"/>
    <n v="4"/>
    <s v="yes"/>
    <n v="0.46666666666666601"/>
    <n v="-0.57806844117937295"/>
    <n v="0.64722222222222203"/>
    <x v="0"/>
    <d v="2017-03-30T14:09:05"/>
    <d v="2017-03-30T14:10:17"/>
    <s v="-"/>
    <x v="0"/>
  </r>
  <r>
    <n v="3925"/>
    <n v="53"/>
    <x v="1"/>
    <m/>
    <x v="491"/>
    <n v="3"/>
    <s v="yes"/>
    <n v="2"/>
    <s v="yes"/>
    <n v="0.52666693793402697"/>
    <n v="-0.86857928972082699"/>
    <n v="0.145000542534722"/>
    <x v="0"/>
    <d v="2017-03-30T14:09:12"/>
    <d v="2017-03-30T14:10:30"/>
    <s v="-"/>
    <x v="0"/>
  </r>
  <r>
    <n v="3926"/>
    <n v="55"/>
    <x v="1"/>
    <m/>
    <x v="492"/>
    <n v="5"/>
    <s v="no"/>
    <n v="3"/>
    <s v="yes"/>
    <n v="0.95555555555555505"/>
    <n v="0.85211336725076503"/>
    <n v="2.4999999999999901E-2"/>
    <x v="0"/>
    <d v="2017-03-30T14:08:56"/>
    <d v="2017-03-30T14:10:38"/>
    <s v="-"/>
    <x v="0"/>
  </r>
  <r>
    <n v="3927"/>
    <n v="54"/>
    <x v="1"/>
    <m/>
    <x v="486"/>
    <n v="4"/>
    <s v="no"/>
    <n v="4"/>
    <s v="yes"/>
    <n v="0.48888888888888798"/>
    <n v="-0.91138029329094095"/>
    <n v="0.469444444444444"/>
    <x v="0"/>
    <d v="2017-03-30T14:09:36"/>
    <d v="2017-03-30T14:10:52"/>
    <s v="-"/>
    <x v="0"/>
  </r>
  <r>
    <n v="3928"/>
    <n v="53"/>
    <x v="1"/>
    <m/>
    <x v="493"/>
    <n v="4"/>
    <s v="yes"/>
    <n v="2"/>
    <s v="yes"/>
    <n v="0.79333360460069402"/>
    <n v="0.16849465446185899"/>
    <n v="0.34500054253472201"/>
    <x v="0"/>
    <d v="2017-03-30T14:09:50"/>
    <d v="2017-03-30T14:11:10"/>
    <s v="-"/>
    <x v="0"/>
  </r>
  <r>
    <n v="3929"/>
    <n v="55"/>
    <x v="1"/>
    <m/>
    <x v="494"/>
    <n v="5"/>
    <s v="no"/>
    <n v="2"/>
    <s v="yes"/>
    <n v="0.71111111111111103"/>
    <n v="0.73316059115561005"/>
    <n v="0.91388888888888897"/>
    <x v="0"/>
    <d v="2017-03-30T14:09:57"/>
    <d v="2017-03-30T14:11:15"/>
    <s v="-"/>
    <x v="0"/>
  </r>
  <r>
    <n v="3930"/>
    <n v="54"/>
    <x v="1"/>
    <m/>
    <x v="495"/>
    <n v="2"/>
    <s v="yes"/>
    <n v="1"/>
    <s v="no"/>
    <n v="4.4444444444444398E-2"/>
    <n v="-0.99391926141187203"/>
    <n v="-0.241666666666666"/>
    <x v="0"/>
    <d v="2017-03-30T14:10:11"/>
    <d v="2017-03-30T14:11:23"/>
    <s v="-"/>
    <x v="0"/>
  </r>
  <r>
    <n v="3931"/>
    <n v="53"/>
    <x v="1"/>
    <m/>
    <x v="496"/>
    <n v="4"/>
    <s v="no"/>
    <n v="4"/>
    <s v="yes"/>
    <n v="0.88222249348958304"/>
    <n v="0.61556152363776595"/>
    <n v="0.18944498697916601"/>
    <x v="0"/>
    <d v="2017-03-30T14:10:30"/>
    <d v="2017-03-30T14:11:37"/>
    <s v="-"/>
    <x v="0"/>
  </r>
  <r>
    <n v="3932"/>
    <n v="55"/>
    <x v="1"/>
    <m/>
    <x v="497"/>
    <n v="5"/>
    <s v="no"/>
    <n v="2"/>
    <s v="yes"/>
    <n v="0.95555555555555505"/>
    <n v="1"/>
    <n v="1"/>
    <x v="0"/>
    <d v="2017-03-30T14:10:34"/>
    <d v="2017-03-30T14:11:51"/>
    <s v="-"/>
    <x v="0"/>
  </r>
  <r>
    <n v="3933"/>
    <n v="54"/>
    <x v="1"/>
    <m/>
    <x v="498"/>
    <n v="3"/>
    <s v="no"/>
    <n v="2"/>
    <s v="yes"/>
    <n v="4.4444444444444398E-2"/>
    <n v="-0.99603162500736497"/>
    <n v="0.202777777777777"/>
    <x v="0"/>
    <d v="2017-03-30T14:10:42"/>
    <d v="2017-03-30T14:11:51"/>
    <s v="-"/>
    <x v="0"/>
  </r>
  <r>
    <n v="3934"/>
    <n v="54"/>
    <x v="1"/>
    <m/>
    <x v="494"/>
    <n v="3"/>
    <s v="no"/>
    <n v="3"/>
    <s v="yes"/>
    <n v="2.2222222222222102E-2"/>
    <n v="-0.99353725065002696"/>
    <n v="0.24722222222222201"/>
    <x v="0"/>
    <d v="2017-03-30T14:11:08"/>
    <d v="2017-03-30T14:12:19"/>
    <s v="-"/>
    <x v="0"/>
  </r>
  <r>
    <n v="3935"/>
    <n v="53"/>
    <x v="1"/>
    <m/>
    <x v="499"/>
    <n v="4"/>
    <s v="no"/>
    <n v="4"/>
    <s v="yes"/>
    <n v="0.94888916015625002"/>
    <n v="0.835627082032387"/>
    <n v="-1.05550130208332E-2"/>
    <x v="0"/>
    <d v="2017-03-30T14:10:57"/>
    <d v="2017-03-30T14:12:26"/>
    <s v="-"/>
    <x v="0"/>
  </r>
  <r>
    <n v="3936"/>
    <n v="55"/>
    <x v="1"/>
    <m/>
    <x v="500"/>
    <n v="3"/>
    <s v="no"/>
    <n v="2"/>
    <s v="yes"/>
    <n v="0.48888888888888798"/>
    <n v="-0.91138029329094095"/>
    <n v="-6.3888888888888995E-2"/>
    <x v="0"/>
    <d v="2017-03-30T14:11:09"/>
    <d v="2017-03-30T14:12:34"/>
    <s v="-"/>
    <x v="0"/>
  </r>
  <r>
    <n v="3937"/>
    <n v="53"/>
    <x v="1"/>
    <m/>
    <x v="501"/>
    <n v="2"/>
    <s v="no"/>
    <n v="4"/>
    <s v="no"/>
    <n v="-0.11777750651041601"/>
    <n v="-0.99844028642501903"/>
    <n v="-9.9443901909722202E-2"/>
    <x v="0"/>
    <d v="2017-03-30T14:11:46"/>
    <d v="2017-03-30T14:12:56"/>
    <s v="-"/>
    <x v="0"/>
  </r>
  <r>
    <n v="3938"/>
    <n v="54"/>
    <x v="1"/>
    <m/>
    <x v="502"/>
    <n v="4"/>
    <s v="no"/>
    <n v="4"/>
    <s v="yes"/>
    <n v="0.66666666666666596"/>
    <n v="0.73316059115561005"/>
    <n v="0.91388888888888897"/>
    <x v="0"/>
    <d v="2017-03-30T14:11:38"/>
    <d v="2017-03-30T14:12:58"/>
    <s v="-"/>
    <x v="0"/>
  </r>
  <r>
    <n v="3939"/>
    <n v="53"/>
    <x v="1"/>
    <m/>
    <x v="503"/>
    <n v="4"/>
    <s v="no"/>
    <n v="4"/>
    <s v="yes"/>
    <n v="0.94888916015625002"/>
    <n v="0.835627082032387"/>
    <n v="5.6111653645833301E-2"/>
    <x v="0"/>
    <d v="2017-03-30T14:12:16"/>
    <d v="2017-03-30T14:13:23"/>
    <s v="-"/>
    <x v="0"/>
  </r>
  <r>
    <n v="3940"/>
    <n v="54"/>
    <x v="1"/>
    <m/>
    <x v="487"/>
    <n v="2"/>
    <s v="yes"/>
    <n v="1"/>
    <s v="yes"/>
    <n v="-6.6666666666666596E-2"/>
    <n v="-0.99889881118979695"/>
    <n v="-8.6111111111111097E-2"/>
    <x v="0"/>
    <d v="2017-03-30T14:12:16"/>
    <d v="2017-03-30T14:13:26"/>
    <s v="-"/>
    <x v="0"/>
  </r>
  <r>
    <n v="3941"/>
    <n v="55"/>
    <x v="1"/>
    <m/>
    <x v="504"/>
    <n v="2"/>
    <s v="no"/>
    <n v="2"/>
    <s v="no"/>
    <n v="0.11111111111111099"/>
    <n v="-0.77371616810261501"/>
    <n v="0.58055555555555505"/>
    <x v="0"/>
    <d v="2017-03-30T14:11:53"/>
    <d v="2017-03-30T14:13:26"/>
    <s v="-"/>
    <x v="0"/>
  </r>
  <r>
    <n v="3942"/>
    <n v="54"/>
    <x v="1"/>
    <m/>
    <x v="505"/>
    <n v="3"/>
    <s v="yes"/>
    <n v="3"/>
    <s v="yes"/>
    <n v="0"/>
    <n v="-0.99603162500736497"/>
    <n v="0.202777777777777"/>
    <x v="0"/>
    <d v="2017-03-30T14:12:44"/>
    <d v="2017-03-30T14:13:45"/>
    <s v="-"/>
    <x v="0"/>
  </r>
  <r>
    <n v="3943"/>
    <n v="53"/>
    <x v="1"/>
    <m/>
    <x v="506"/>
    <n v="4"/>
    <s v="no"/>
    <n v="4"/>
    <s v="yes"/>
    <n v="0.88222249348958304"/>
    <n v="0.61556152363776595"/>
    <n v="7.8333875868055597E-2"/>
    <x v="0"/>
    <d v="2017-03-30T14:12:43"/>
    <d v="2017-03-30T14:13:56"/>
    <s v="-"/>
    <x v="0"/>
  </r>
  <r>
    <n v="3944"/>
    <n v="54"/>
    <x v="1"/>
    <m/>
    <x v="507"/>
    <n v="3"/>
    <s v="no"/>
    <n v="2"/>
    <s v="yes"/>
    <n v="0.2"/>
    <n v="-0.99615082822076495"/>
    <n v="0.15833333333333299"/>
    <x v="0"/>
    <d v="2017-03-30T14:13:04"/>
    <d v="2017-03-30T14:14:10"/>
    <s v="-"/>
    <x v="0"/>
  </r>
  <r>
    <n v="3945"/>
    <n v="55"/>
    <x v="1"/>
    <m/>
    <x v="508"/>
    <n v="3"/>
    <s v="yes"/>
    <n v="2"/>
    <s v="yes"/>
    <n v="0.133333333333333"/>
    <n v="-0.991754666245243"/>
    <n v="0.26944444444444399"/>
    <x v="0"/>
    <d v="2017-03-30T14:12:45"/>
    <d v="2017-03-30T14:14:18"/>
    <s v="-"/>
    <x v="0"/>
  </r>
  <r>
    <n v="3946"/>
    <n v="53"/>
    <x v="1"/>
    <m/>
    <x v="500"/>
    <n v="1"/>
    <s v="no"/>
    <n v="3"/>
    <s v="no"/>
    <n v="0.17111138237847201"/>
    <n v="-0.99448422484744503"/>
    <n v="-0.23277723524305499"/>
    <x v="0"/>
    <d v="2017-03-30T14:13:16"/>
    <d v="2017-03-30T14:14:35"/>
    <s v="-"/>
    <x v="0"/>
  </r>
  <r>
    <n v="3947"/>
    <n v="54"/>
    <x v="1"/>
    <m/>
    <x v="509"/>
    <n v="1"/>
    <s v="no"/>
    <n v="2"/>
    <s v="no"/>
    <n v="-2.2222222222222199E-2"/>
    <n v="-0.99943761871314396"/>
    <n v="2.4999999999999901E-2"/>
    <x v="0"/>
    <d v="2017-03-30T14:13:28"/>
    <d v="2017-03-30T14:14:37"/>
    <s v="-"/>
    <x v="0"/>
  </r>
  <r>
    <n v="3948"/>
    <n v="55"/>
    <x v="1"/>
    <m/>
    <x v="495"/>
    <n v="2"/>
    <s v="yes"/>
    <n v="2"/>
    <s v="yes"/>
    <n v="0.31111111111111101"/>
    <n v="-0.98699023214277404"/>
    <n v="-1.94444444444445E-2"/>
    <x v="0"/>
    <d v="2017-03-30T14:13:37"/>
    <d v="2017-03-30T14:14:48"/>
    <s v="-"/>
    <x v="0"/>
  </r>
  <r>
    <n v="3949"/>
    <n v="53"/>
    <x v="2"/>
    <m/>
    <x v="43"/>
    <n v="4"/>
    <s v="no"/>
    <n v="4"/>
    <s v="yes"/>
    <n v="1"/>
    <n v="0.99208144893168904"/>
    <n v="-0.121666124131944"/>
    <x v="3"/>
    <d v="2017-03-30T14:13:55"/>
    <d v="2017-03-30T14:15:18"/>
    <s v="a010"/>
    <x v="1"/>
  </r>
  <r>
    <n v="3950"/>
    <n v="54"/>
    <x v="2"/>
    <m/>
    <x v="63"/>
    <n v="4"/>
    <s v="no"/>
    <n v="4"/>
    <s v="yes"/>
    <n v="0.91111111111111098"/>
    <n v="0.72381751020442597"/>
    <n v="-0.33055555555555499"/>
    <x v="4"/>
    <d v="2017-03-30T14:13:55"/>
    <d v="2017-03-30T14:15:26"/>
    <s v="a111"/>
    <x v="1"/>
  </r>
  <r>
    <n v="3951"/>
    <n v="55"/>
    <x v="1"/>
    <m/>
    <x v="510"/>
    <n v="5"/>
    <s v="no"/>
    <n v="4"/>
    <s v="yes"/>
    <n v="0.46666666666666601"/>
    <n v="-0.855184291666229"/>
    <n v="0.53611111111111098"/>
    <x v="0"/>
    <d v="2017-03-30T14:14:07"/>
    <d v="2017-03-30T14:15:30"/>
    <s v="-"/>
    <x v="0"/>
  </r>
  <r>
    <n v="3952"/>
    <n v="53"/>
    <x v="1"/>
    <m/>
    <x v="511"/>
    <n v="2"/>
    <s v="yes"/>
    <n v="2"/>
    <s v="no"/>
    <n v="-6.6663953993055499E-3"/>
    <n v="-0.99567791678720197"/>
    <n v="-0.21055501302083299"/>
    <x v="0"/>
    <d v="2017-03-30T14:14:38"/>
    <d v="2017-03-30T14:15:43"/>
    <s v="-"/>
    <x v="0"/>
  </r>
  <r>
    <n v="3953"/>
    <n v="54"/>
    <x v="1"/>
    <m/>
    <x v="512"/>
    <n v="2"/>
    <s v="yes"/>
    <n v="1"/>
    <s v="no"/>
    <n v="4.4444444444444398E-2"/>
    <n v="-0.99689093471207901"/>
    <n v="0.180555555555555"/>
    <x v="0"/>
    <d v="2017-03-30T14:14:45"/>
    <d v="2017-03-30T14:15:54"/>
    <s v="-"/>
    <x v="0"/>
  </r>
  <r>
    <n v="3954"/>
    <n v="55"/>
    <x v="1"/>
    <m/>
    <x v="513"/>
    <n v="2"/>
    <s v="no"/>
    <n v="2"/>
    <s v="no"/>
    <n v="-0.28888888888888797"/>
    <n v="-0.82842595269326003"/>
    <n v="-0.55277777777777704"/>
    <x v="0"/>
    <d v="2017-03-30T14:14:48"/>
    <d v="2017-03-30T14:16:03"/>
    <s v="-"/>
    <x v="0"/>
  </r>
  <r>
    <n v="3955"/>
    <n v="53"/>
    <x v="1"/>
    <m/>
    <x v="505"/>
    <n v="4"/>
    <s v="no"/>
    <n v="2"/>
    <s v="yes"/>
    <n v="1"/>
    <n v="0.96413101194329998"/>
    <n v="-1.05550130208332E-2"/>
    <x v="0"/>
    <d v="2017-03-30T14:15:03"/>
    <d v="2017-03-30T14:16:10"/>
    <s v="-"/>
    <x v="0"/>
  </r>
  <r>
    <n v="3956"/>
    <n v="54"/>
    <x v="1"/>
    <m/>
    <x v="508"/>
    <n v="2"/>
    <s v="yes"/>
    <n v="1"/>
    <s v="no"/>
    <n v="2.2222222222222102E-2"/>
    <n v="-0.99353725065002696"/>
    <n v="0.24722222222222201"/>
    <x v="0"/>
    <d v="2017-03-30T14:15:12"/>
    <d v="2017-03-30T14:16:18"/>
    <s v="-"/>
    <x v="0"/>
  </r>
  <r>
    <n v="3957"/>
    <n v="55"/>
    <x v="1"/>
    <m/>
    <x v="514"/>
    <n v="5"/>
    <s v="no"/>
    <n v="2"/>
    <s v="yes"/>
    <n v="1"/>
    <n v="0.973157532569904"/>
    <n v="0.71388888888888902"/>
    <x v="0"/>
    <d v="2017-03-30T14:15:23"/>
    <d v="2017-03-30T14:16:40"/>
    <s v="-"/>
    <x v="0"/>
  </r>
  <r>
    <n v="3958"/>
    <n v="54"/>
    <x v="1"/>
    <m/>
    <x v="515"/>
    <n v="3"/>
    <s v="yes"/>
    <n v="2"/>
    <s v="yes"/>
    <n v="0.266666666666666"/>
    <n v="-0.97822125902046597"/>
    <n v="0.358333333333333"/>
    <x v="0"/>
    <d v="2017-03-30T14:15:36"/>
    <d v="2017-03-30T14:16:40"/>
    <s v="-"/>
    <x v="0"/>
  </r>
  <r>
    <n v="3959"/>
    <n v="53"/>
    <x v="1"/>
    <m/>
    <x v="516"/>
    <n v="4"/>
    <s v="yes"/>
    <n v="2"/>
    <s v="yes"/>
    <n v="0.90444471571180496"/>
    <n v="0.70063845045601303"/>
    <n v="0.567222764756944"/>
    <x v="0"/>
    <d v="2017-03-30T14:15:30"/>
    <d v="2017-03-30T14:16:48"/>
    <s v="-"/>
    <x v="0"/>
  </r>
  <r>
    <n v="3960"/>
    <n v="54"/>
    <x v="1"/>
    <m/>
    <x v="511"/>
    <n v="2"/>
    <s v="yes"/>
    <n v="2"/>
    <s v="yes"/>
    <n v="0.133333333333333"/>
    <n v="-0.991754666245243"/>
    <n v="0.26944444444444399"/>
    <x v="0"/>
    <d v="2017-03-30T14:15:58"/>
    <d v="2017-03-30T14:17:01"/>
    <s v="-"/>
    <x v="0"/>
  </r>
  <r>
    <n v="3961"/>
    <n v="55"/>
    <x v="1"/>
    <m/>
    <x v="515"/>
    <n v="3"/>
    <s v="no"/>
    <n v="2"/>
    <s v="yes"/>
    <n v="0.71111111111111103"/>
    <n v="-0.292809334208676"/>
    <n v="0.69166666666666599"/>
    <x v="0"/>
    <d v="2017-03-30T14:15:59"/>
    <d v="2017-03-30T14:17:12"/>
    <s v="-"/>
    <x v="0"/>
  </r>
  <r>
    <n v="3962"/>
    <n v="53"/>
    <x v="1"/>
    <m/>
    <x v="517"/>
    <n v="2"/>
    <s v="yes"/>
    <n v="2"/>
    <s v="no"/>
    <n v="-0.27333306206597202"/>
    <n v="-0.99139579832454405"/>
    <n v="0.145000542534722"/>
    <x v="0"/>
    <d v="2017-03-30T14:16:08"/>
    <d v="2017-03-30T14:17:16"/>
    <s v="-"/>
    <x v="0"/>
  </r>
  <r>
    <n v="3963"/>
    <n v="54"/>
    <x v="1"/>
    <m/>
    <x v="518"/>
    <n v="3"/>
    <s v="yes"/>
    <n v="3"/>
    <s v="yes"/>
    <n v="0"/>
    <n v="-0.991754666245243"/>
    <n v="0.26944444444444399"/>
    <x v="0"/>
    <d v="2017-03-30T14:16:19"/>
    <d v="2017-03-30T14:17:31"/>
    <s v="-"/>
    <x v="0"/>
  </r>
  <r>
    <n v="3964"/>
    <n v="53"/>
    <x v="1"/>
    <m/>
    <x v="494"/>
    <n v="3"/>
    <s v="yes"/>
    <n v="4"/>
    <s v="yes"/>
    <n v="0.83777804904513897"/>
    <n v="0.41041927969775399"/>
    <n v="-0.121666124131944"/>
    <x v="0"/>
    <d v="2017-03-30T14:16:36"/>
    <d v="2017-03-30T14:17:57"/>
    <s v="-"/>
    <x v="0"/>
  </r>
  <r>
    <n v="3965"/>
    <n v="54"/>
    <x v="1"/>
    <m/>
    <x v="519"/>
    <n v="3"/>
    <s v="yes"/>
    <n v="2"/>
    <s v="yes"/>
    <n v="4.4444444444444398E-2"/>
    <n v="-0.98948287145818803"/>
    <n v="0.29166666666666602"/>
    <x v="0"/>
    <d v="2017-03-30T14:16:49"/>
    <d v="2017-03-30T14:18:02"/>
    <s v="-"/>
    <x v="0"/>
  </r>
  <r>
    <n v="3966"/>
    <n v="55"/>
    <x v="2"/>
    <m/>
    <x v="85"/>
    <n v="4"/>
    <s v="no"/>
    <n v="5"/>
    <s v="yes"/>
    <n v="1"/>
    <n v="1"/>
    <n v="0.202777777777777"/>
    <x v="6"/>
    <d v="2017-03-30T14:16:33"/>
    <d v="2017-03-30T14:18:20"/>
    <s v="a101"/>
    <x v="1"/>
  </r>
  <r>
    <n v="3967"/>
    <n v="54"/>
    <x v="1"/>
    <m/>
    <x v="520"/>
    <n v="3"/>
    <s v="yes"/>
    <n v="2"/>
    <s v="yes"/>
    <n v="2.2222222222222102E-2"/>
    <n v="-0.986589153689302"/>
    <n v="0.313888888888888"/>
    <x v="0"/>
    <d v="2017-03-30T14:17:20"/>
    <d v="2017-03-30T14:18:28"/>
    <s v="-"/>
    <x v="0"/>
  </r>
  <r>
    <n v="3968"/>
    <n v="53"/>
    <x v="1"/>
    <m/>
    <x v="513"/>
    <n v="3"/>
    <s v="yes"/>
    <n v="3"/>
    <s v="yes"/>
    <n v="0.50444471571180505"/>
    <n v="-0.544134583815988"/>
    <n v="0.65611165364583302"/>
    <x v="0"/>
    <d v="2017-03-30T14:17:17"/>
    <d v="2017-03-30T14:18:43"/>
    <s v="-"/>
    <x v="0"/>
  </r>
  <r>
    <n v="3969"/>
    <n v="55"/>
    <x v="1"/>
    <m/>
    <x v="521"/>
    <n v="4"/>
    <s v="no"/>
    <n v="4"/>
    <s v="no"/>
    <n v="-0.31111111111111101"/>
    <n v="-0.98290576245235595"/>
    <n v="0.33611111111111103"/>
    <x v="0"/>
    <d v="2017-03-30T14:17:39"/>
    <d v="2017-03-30T14:19:06"/>
    <s v="-"/>
    <x v="0"/>
  </r>
  <r>
    <n v="3970"/>
    <n v="54"/>
    <x v="1"/>
    <m/>
    <x v="500"/>
    <n v="4"/>
    <s v="no"/>
    <n v="3"/>
    <s v="yes"/>
    <n v="0.57777777777777695"/>
    <n v="-0.48962632992449501"/>
    <n v="0.66944444444444395"/>
    <x v="0"/>
    <d v="2017-03-30T14:17:46"/>
    <d v="2017-03-30T14:19:14"/>
    <s v="-"/>
    <x v="0"/>
  </r>
  <r>
    <n v="3971"/>
    <n v="53"/>
    <x v="1"/>
    <m/>
    <x v="522"/>
    <n v="2"/>
    <s v="yes"/>
    <n v="2"/>
    <s v="yes"/>
    <n v="-6.6663953993055499E-3"/>
    <n v="-0.96116332148013095"/>
    <n v="0.411667209201388"/>
    <x v="0"/>
    <d v="2017-03-30T14:18:02"/>
    <d v="2017-03-30T14:19:22"/>
    <s v="-"/>
    <x v="0"/>
  </r>
  <r>
    <n v="3972"/>
    <n v="54"/>
    <x v="1"/>
    <m/>
    <x v="522"/>
    <n v="3"/>
    <s v="yes"/>
    <n v="2"/>
    <s v="yes"/>
    <n v="4.4444444444444398E-2"/>
    <n v="-0.99353725065002696"/>
    <n v="0.24722222222222201"/>
    <x v="0"/>
    <d v="2017-03-30T14:18:33"/>
    <d v="2017-03-30T14:19:33"/>
    <s v="-"/>
    <x v="0"/>
  </r>
  <r>
    <n v="3973"/>
    <n v="55"/>
    <x v="1"/>
    <m/>
    <x v="523"/>
    <n v="1"/>
    <s v="no"/>
    <n v="5"/>
    <s v="no"/>
    <n v="-0.93333333333333302"/>
    <n v="0.99637732798284195"/>
    <n v="-1"/>
    <x v="0"/>
    <d v="2017-03-30T14:18:25"/>
    <d v="2017-03-30T14:19:36"/>
    <s v="-"/>
    <x v="0"/>
  </r>
  <r>
    <n v="3974"/>
    <n v="54"/>
    <x v="1"/>
    <m/>
    <x v="524"/>
    <n v="4"/>
    <s v="no"/>
    <n v="4"/>
    <s v="yes"/>
    <n v="0.844444444444444"/>
    <n v="0.44394467777885699"/>
    <n v="0.44722222222222202"/>
    <x v="0"/>
    <d v="2017-03-30T14:18:51"/>
    <d v="2017-03-30T14:19:52"/>
    <s v="-"/>
    <x v="0"/>
  </r>
  <r>
    <n v="3975"/>
    <n v="53"/>
    <x v="1"/>
    <m/>
    <x v="504"/>
    <n v="2"/>
    <s v="yes"/>
    <n v="2"/>
    <s v="yes"/>
    <n v="0.54888916015625"/>
    <n v="-0.83504592516327703"/>
    <n v="0.47833387586805498"/>
    <x v="0"/>
    <d v="2017-03-30T14:18:42"/>
    <d v="2017-03-30T14:19:54"/>
    <s v="-"/>
    <x v="0"/>
  </r>
  <r>
    <n v="3976"/>
    <n v="54"/>
    <x v="2"/>
    <m/>
    <x v="38"/>
    <n v="5"/>
    <s v="no"/>
    <n v="4"/>
    <s v="yes"/>
    <n v="0.86666666666666603"/>
    <n v="0.54887940512401201"/>
    <n v="0.69166666666666599"/>
    <x v="1"/>
    <d v="2017-03-30T14:19:10"/>
    <d v="2017-03-30T14:20:19"/>
    <s v="a110"/>
    <x v="1"/>
  </r>
  <r>
    <n v="3977"/>
    <n v="55"/>
    <x v="1"/>
    <m/>
    <x v="496"/>
    <n v="4"/>
    <s v="no"/>
    <n v="4"/>
    <s v="yes"/>
    <n v="0.44444444444444398"/>
    <n v="-0.94474723694402696"/>
    <n v="0.42499999999999999"/>
    <x v="0"/>
    <d v="2017-03-30T14:18:54"/>
    <d v="2017-03-30T14:20:29"/>
    <s v="-"/>
    <x v="0"/>
  </r>
  <r>
    <n v="3978"/>
    <n v="53"/>
    <x v="1"/>
    <m/>
    <x v="525"/>
    <n v="4"/>
    <s v="yes"/>
    <n v="4"/>
    <s v="yes"/>
    <n v="0.77111138237847199"/>
    <n v="4.0668478920344801E-2"/>
    <n v="0.52277832031250004"/>
    <x v="0"/>
    <d v="2017-03-30T14:19:14"/>
    <d v="2017-03-30T14:20:37"/>
    <s v="-"/>
    <x v="0"/>
  </r>
  <r>
    <n v="3979"/>
    <n v="54"/>
    <x v="1"/>
    <m/>
    <x v="504"/>
    <n v="2"/>
    <s v="yes"/>
    <n v="2"/>
    <s v="yes"/>
    <n v="2.2222222222222102E-2"/>
    <n v="-0.927858847630605"/>
    <n v="0.469444444444444"/>
    <x v="0"/>
    <d v="2017-03-30T14:19:38"/>
    <d v="2017-03-30T14:20:44"/>
    <s v="-"/>
    <x v="0"/>
  </r>
  <r>
    <n v="3980"/>
    <n v="53"/>
    <x v="1"/>
    <m/>
    <x v="526"/>
    <n v="2"/>
    <s v="yes"/>
    <n v="2"/>
    <s v="yes"/>
    <n v="-5.1110839843749999E-2"/>
    <n v="-0.99102137816689695"/>
    <n v="-0.277221679687499"/>
    <x v="0"/>
    <d v="2017-03-30T14:19:58"/>
    <d v="2017-03-30T14:21:04"/>
    <s v="-"/>
    <x v="0"/>
  </r>
  <r>
    <n v="3981"/>
    <n v="55"/>
    <x v="1"/>
    <m/>
    <x v="518"/>
    <n v="2"/>
    <s v="no"/>
    <n v="4"/>
    <s v="no"/>
    <n v="-0.93333333333333302"/>
    <n v="0.79348956196801002"/>
    <n v="-0.81944444444444398"/>
    <x v="0"/>
    <d v="2017-03-30T14:19:48"/>
    <d v="2017-03-30T14:21:09"/>
    <s v="-"/>
    <x v="0"/>
  </r>
  <r>
    <n v="3982"/>
    <n v="54"/>
    <x v="1"/>
    <m/>
    <x v="517"/>
    <n v="3"/>
    <s v="yes"/>
    <n v="2"/>
    <s v="yes"/>
    <n v="2.2222222222222102E-2"/>
    <n v="-0.99756438619395504"/>
    <n v="0.15833333333333299"/>
    <x v="0"/>
    <d v="2017-03-30T14:20:03"/>
    <d v="2017-03-30T14:21:11"/>
    <s v="-"/>
    <x v="0"/>
  </r>
  <r>
    <n v="3983"/>
    <n v="53"/>
    <x v="2"/>
    <m/>
    <x v="38"/>
    <n v="4"/>
    <s v="yes"/>
    <n v="4"/>
    <s v="yes"/>
    <n v="0.90444471571180496"/>
    <n v="0.70063845045601303"/>
    <n v="0.21166720920138801"/>
    <x v="1"/>
    <d v="2017-03-30T14:20:25"/>
    <d v="2017-03-30T14:21:38"/>
    <s v="a110"/>
    <x v="1"/>
  </r>
  <r>
    <n v="3984"/>
    <n v="54"/>
    <x v="1"/>
    <m/>
    <x v="527"/>
    <n v="4"/>
    <s v="no"/>
    <n v="4"/>
    <s v="yes"/>
    <n v="0.8"/>
    <n v="0.20632928530448399"/>
    <n v="0.60277777777777697"/>
    <x v="0"/>
    <d v="2017-03-30T14:20:30"/>
    <d v="2017-03-30T14:21:40"/>
    <s v="-"/>
    <x v="0"/>
  </r>
  <r>
    <n v="3985"/>
    <n v="53"/>
    <x v="1"/>
    <m/>
    <x v="528"/>
    <n v="2"/>
    <s v="yes"/>
    <n v="2"/>
    <s v="yes"/>
    <n v="1.5555826822916501E-2"/>
    <n v="-0.99920820780463504"/>
    <n v="5.6111653645833301E-2"/>
    <x v="0"/>
    <d v="2017-03-30T14:20:59"/>
    <d v="2017-03-30T14:22:04"/>
    <s v="-"/>
    <x v="0"/>
  </r>
  <r>
    <n v="3986"/>
    <n v="55"/>
    <x v="1"/>
    <m/>
    <x v="529"/>
    <n v="4"/>
    <s v="no"/>
    <n v="4"/>
    <s v="no"/>
    <n v="0.2"/>
    <n v="-0.189266276692066"/>
    <n v="-0.73055555555555496"/>
    <x v="0"/>
    <d v="2017-03-30T14:20:28"/>
    <d v="2017-03-30T14:22:08"/>
    <s v="-"/>
    <x v="0"/>
  </r>
  <r>
    <n v="3987"/>
    <n v="54"/>
    <x v="1"/>
    <m/>
    <x v="530"/>
    <n v="3"/>
    <s v="yes"/>
    <n v="3"/>
    <s v="yes"/>
    <n v="6.6666666666666596E-2"/>
    <n v="-0.98948287145818803"/>
    <n v="0.29166666666666602"/>
    <x v="0"/>
    <d v="2017-03-30T14:20:59"/>
    <d v="2017-03-30T14:22:09"/>
    <s v="-"/>
    <x v="0"/>
  </r>
  <r>
    <n v="3988"/>
    <n v="53"/>
    <x v="1"/>
    <m/>
    <x v="527"/>
    <n v="4"/>
    <s v="no"/>
    <n v="4"/>
    <s v="yes"/>
    <n v="0.90444471571180496"/>
    <n v="0.70063845045601303"/>
    <n v="0.18944498697916601"/>
    <x v="0"/>
    <d v="2017-03-30T14:21:25"/>
    <d v="2017-03-30T14:22:26"/>
    <s v="-"/>
    <x v="0"/>
  </r>
  <r>
    <n v="3989"/>
    <n v="54"/>
    <x v="1"/>
    <m/>
    <x v="513"/>
    <n v="4"/>
    <s v="no"/>
    <n v="3"/>
    <s v="yes"/>
    <n v="0.6"/>
    <n v="-0.72677220383770402"/>
    <n v="0.29166666666666602"/>
    <x v="0"/>
    <d v="2017-03-30T14:21:27"/>
    <d v="2017-03-30T14:22:28"/>
    <s v="-"/>
    <x v="0"/>
  </r>
  <r>
    <n v="3990"/>
    <n v="55"/>
    <x v="1"/>
    <m/>
    <x v="531"/>
    <n v="2"/>
    <s v="no"/>
    <n v="4"/>
    <s v="no"/>
    <n v="-0.46666666666666601"/>
    <n v="-0.41551428344510299"/>
    <n v="-0.68611111111111101"/>
    <x v="0"/>
    <d v="2017-03-30T14:21:26"/>
    <d v="2017-03-30T14:22:40"/>
    <s v="-"/>
    <x v="0"/>
  </r>
  <r>
    <n v="3991"/>
    <n v="54"/>
    <x v="1"/>
    <m/>
    <x v="532"/>
    <n v="3"/>
    <s v="yes"/>
    <n v="2"/>
    <s v="yes"/>
    <n v="4.4444444444444398E-2"/>
    <n v="-0.99353725065002696"/>
    <n v="0.24722222222222201"/>
    <x v="0"/>
    <d v="2017-03-30T14:21:47"/>
    <d v="2017-03-30T14:22:53"/>
    <s v="-"/>
    <x v="0"/>
  </r>
  <r>
    <n v="3992"/>
    <n v="53"/>
    <x v="1"/>
    <m/>
    <x v="533"/>
    <n v="4"/>
    <s v="no"/>
    <n v="4"/>
    <s v="yes"/>
    <n v="0.90444471571180496"/>
    <n v="0.70063845045601303"/>
    <n v="0.38944498697916602"/>
    <x v="0"/>
    <d v="2017-03-30T14:21:48"/>
    <d v="2017-03-30T14:22:55"/>
    <s v="-"/>
    <x v="0"/>
  </r>
  <r>
    <n v="3993"/>
    <n v="54"/>
    <x v="1"/>
    <m/>
    <x v="534"/>
    <n v="3"/>
    <s v="yes"/>
    <n v="2"/>
    <s v="yes"/>
    <n v="8.8888888888888906E-2"/>
    <n v="-0.99603162500736497"/>
    <n v="0.202777777777777"/>
    <x v="0"/>
    <d v="2017-03-30T14:22:12"/>
    <d v="2017-03-30T14:23:08"/>
    <s v="-"/>
    <x v="0"/>
  </r>
  <r>
    <n v="3994"/>
    <n v="55"/>
    <x v="1"/>
    <m/>
    <x v="511"/>
    <n v="4"/>
    <s v="yes"/>
    <n v="3"/>
    <s v="no"/>
    <n v="0.75555555555555498"/>
    <n v="-4.8872867474968398E-2"/>
    <n v="-0.70833333333333304"/>
    <x v="0"/>
    <d v="2017-03-30T14:21:59"/>
    <d v="2017-03-30T14:23:16"/>
    <s v="-"/>
    <x v="0"/>
  </r>
  <r>
    <n v="3995"/>
    <n v="53"/>
    <x v="1"/>
    <m/>
    <x v="535"/>
    <n v="4"/>
    <s v="yes"/>
    <n v="2"/>
    <s v="yes"/>
    <n v="0.88222249348958304"/>
    <n v="0.61556152363776595"/>
    <n v="-3.2777235243055598E-2"/>
    <x v="0"/>
    <d v="2017-03-30T14:22:16"/>
    <d v="2017-03-30T14:23:19"/>
    <s v="-"/>
    <x v="0"/>
  </r>
  <r>
    <n v="3996"/>
    <n v="54"/>
    <x v="1"/>
    <m/>
    <x v="536"/>
    <n v="3"/>
    <s v="yes"/>
    <n v="1"/>
    <s v="yes"/>
    <n v="8.8888888888888906E-2"/>
    <n v="-0.98290576245235595"/>
    <n v="0.33611111111111103"/>
    <x v="0"/>
    <d v="2017-03-30T14:22:25"/>
    <d v="2017-03-30T14:23:24"/>
    <s v="-"/>
    <x v="0"/>
  </r>
  <r>
    <n v="3997"/>
    <n v="54"/>
    <x v="1"/>
    <m/>
    <x v="503"/>
    <n v="4"/>
    <s v="no"/>
    <n v="4"/>
    <s v="yes"/>
    <n v="0.39999999999999902"/>
    <n v="-0.96472037367048302"/>
    <n v="0.40277777777777701"/>
    <x v="0"/>
    <d v="2017-03-30T14:22:42"/>
    <d v="2017-03-30T14:23:42"/>
    <s v="-"/>
    <x v="0"/>
  </r>
  <r>
    <n v="3998"/>
    <n v="53"/>
    <x v="1"/>
    <m/>
    <x v="537"/>
    <n v="2"/>
    <s v="yes"/>
    <n v="3"/>
    <s v="yes"/>
    <n v="0.104444715711805"/>
    <n v="-0.99865291523823396"/>
    <n v="7.8333875868055597E-2"/>
    <x v="0"/>
    <d v="2017-03-30T14:22:39"/>
    <d v="2017-03-30T14:23:42"/>
    <s v="-"/>
    <x v="0"/>
  </r>
  <r>
    <n v="3999"/>
    <n v="54"/>
    <x v="1"/>
    <m/>
    <x v="491"/>
    <n v="3"/>
    <s v="yes"/>
    <n v="2"/>
    <s v="yes"/>
    <n v="0.155555555555555"/>
    <n v="-0.99493538567483397"/>
    <n v="0.22500000000000001"/>
    <x v="0"/>
    <d v="2017-03-30T14:23:00"/>
    <d v="2017-03-30T14:23:58"/>
    <s v="-"/>
    <x v="0"/>
  </r>
  <r>
    <n v="4000"/>
    <n v="53"/>
    <x v="1"/>
    <m/>
    <x v="520"/>
    <n v="3"/>
    <s v="yes"/>
    <n v="2"/>
    <s v="yes"/>
    <n v="3.7778049045138901E-2"/>
    <n v="-0.99870928685856697"/>
    <n v="0.100556098090277"/>
    <x v="0"/>
    <d v="2017-03-30T14:23:03"/>
    <d v="2017-03-30T14:24:04"/>
    <s v="-"/>
    <x v="0"/>
  </r>
  <r>
    <n v="4001"/>
    <n v="55"/>
    <x v="1"/>
    <m/>
    <x v="538"/>
    <n v="1"/>
    <s v="no"/>
    <n v="4"/>
    <s v="no"/>
    <n v="-0.24444444444444399"/>
    <n v="-0.99224165444423196"/>
    <n v="-0.26388888888888801"/>
    <x v="0"/>
    <d v="2017-03-30T14:22:35"/>
    <d v="2017-03-30T14:24:13"/>
    <s v="-"/>
    <x v="0"/>
  </r>
  <r>
    <n v="4002"/>
    <n v="54"/>
    <x v="1"/>
    <m/>
    <x v="514"/>
    <n v="2"/>
    <s v="yes"/>
    <n v="1"/>
    <s v="no"/>
    <n v="-6.6666666666666596E-2"/>
    <n v="-0.99603162500736497"/>
    <n v="0.202777777777777"/>
    <x v="0"/>
    <d v="2017-03-30T14:23:15"/>
    <d v="2017-03-30T14:24:14"/>
    <s v="-"/>
    <x v="0"/>
  </r>
  <r>
    <n v="4003"/>
    <n v="54"/>
    <x v="1"/>
    <m/>
    <x v="537"/>
    <n v="3"/>
    <s v="yes"/>
    <n v="2"/>
    <s v="yes"/>
    <n v="0.22222222222222199"/>
    <n v="-0.98290576245235595"/>
    <n v="0.33611111111111103"/>
    <x v="0"/>
    <d v="2017-03-30T14:23:32"/>
    <d v="2017-03-30T14:24:29"/>
    <s v="-"/>
    <x v="0"/>
  </r>
  <r>
    <n v="4004"/>
    <n v="53"/>
    <x v="1"/>
    <m/>
    <x v="539"/>
    <n v="2"/>
    <s v="yes"/>
    <n v="3"/>
    <s v="no"/>
    <n v="-0.96222195095486096"/>
    <n v="0.86770167223278405"/>
    <n v="5.6111653645833301E-2"/>
    <x v="0"/>
    <d v="2017-03-30T14:23:25"/>
    <d v="2017-03-30T14:24:32"/>
    <s v="-"/>
    <x v="0"/>
  </r>
  <r>
    <n v="4005"/>
    <n v="54"/>
    <x v="1"/>
    <m/>
    <x v="540"/>
    <n v="4"/>
    <s v="no"/>
    <n v="4"/>
    <s v="yes"/>
    <n v="0.71111111111111103"/>
    <n v="-0.292809334208676"/>
    <n v="0.29166666666666602"/>
    <x v="0"/>
    <d v="2017-03-30T14:23:46"/>
    <d v="2017-03-30T14:24:49"/>
    <s v="-"/>
    <x v="0"/>
  </r>
  <r>
    <n v="4006"/>
    <n v="55"/>
    <x v="1"/>
    <m/>
    <x v="519"/>
    <n v="3"/>
    <s v="no"/>
    <n v="2"/>
    <s v="yes"/>
    <n v="0.44444444444444398"/>
    <n v="-0.94474723694402696"/>
    <n v="-8.6111111111111097E-2"/>
    <x v="0"/>
    <d v="2017-03-30T14:23:33"/>
    <d v="2017-03-30T14:24:52"/>
    <s v="-"/>
    <x v="0"/>
  </r>
  <r>
    <n v="4007"/>
    <n v="53"/>
    <x v="1"/>
    <m/>
    <x v="541"/>
    <n v="2"/>
    <s v="no"/>
    <n v="4"/>
    <s v="no"/>
    <n v="-0.36222195095486098"/>
    <n v="-0.97727976421615004"/>
    <n v="0.167222764756944"/>
    <x v="0"/>
    <d v="2017-03-30T14:23:53"/>
    <d v="2017-03-30T14:25:05"/>
    <s v="-"/>
    <x v="0"/>
  </r>
  <r>
    <n v="4008"/>
    <n v="54"/>
    <x v="1"/>
    <m/>
    <x v="496"/>
    <n v="4"/>
    <s v="no"/>
    <n v="4"/>
    <s v="yes"/>
    <n v="0.6"/>
    <n v="-0.72677220383770402"/>
    <n v="0.33611111111111103"/>
    <x v="0"/>
    <d v="2017-03-30T14:24:07"/>
    <d v="2017-03-30T14:25:06"/>
    <s v="-"/>
    <x v="0"/>
  </r>
  <r>
    <n v="4009"/>
    <n v="54"/>
    <x v="1"/>
    <m/>
    <x v="533"/>
    <n v="4"/>
    <s v="no"/>
    <n v="4"/>
    <s v="yes"/>
    <n v="0.71111111111111103"/>
    <n v="-0.292809334208676"/>
    <n v="0.313888888888888"/>
    <x v="0"/>
    <d v="2017-03-30T14:24:25"/>
    <d v="2017-03-30T14:25:31"/>
    <s v="-"/>
    <x v="0"/>
  </r>
  <r>
    <n v="4010"/>
    <n v="53"/>
    <x v="1"/>
    <m/>
    <x v="542"/>
    <n v="1"/>
    <s v="yes"/>
    <n v="2"/>
    <s v="no"/>
    <n v="-7.3333062065972093E-2"/>
    <n v="-0.99904314120155302"/>
    <n v="3.3889431423611102E-2"/>
    <x v="0"/>
    <d v="2017-03-30T14:24:26"/>
    <d v="2017-03-30T14:25:31"/>
    <s v="-"/>
    <x v="0"/>
  </r>
  <r>
    <n v="4011"/>
    <n v="54"/>
    <x v="1"/>
    <m/>
    <x v="539"/>
    <n v="3"/>
    <s v="yes"/>
    <n v="2"/>
    <s v="yes"/>
    <n v="0"/>
    <n v="-0.99353725065002696"/>
    <n v="0.24722222222222201"/>
    <x v="0"/>
    <d v="2017-03-30T14:24:48"/>
    <d v="2017-03-30T14:25:45"/>
    <s v="-"/>
    <x v="0"/>
  </r>
  <r>
    <n v="4012"/>
    <n v="55"/>
    <x v="1"/>
    <m/>
    <x v="528"/>
    <n v="2"/>
    <s v="yes"/>
    <n v="4"/>
    <s v="no"/>
    <n v="-6.6666666666666596E-2"/>
    <n v="-0.99010340220805004"/>
    <n v="-0.28611111111111098"/>
    <x v="0"/>
    <d v="2017-03-30T14:24:11"/>
    <d v="2017-03-30T14:26:00"/>
    <s v="-"/>
    <x v="0"/>
  </r>
  <r>
    <n v="4013"/>
    <n v="53"/>
    <x v="1"/>
    <m/>
    <x v="543"/>
    <n v="2"/>
    <s v="no"/>
    <n v="4"/>
    <s v="no"/>
    <n v="-0.31777750651041597"/>
    <n v="-0.98600696722014602"/>
    <n v="-3.2777235243055598E-2"/>
    <x v="0"/>
    <d v="2017-03-30T14:24:52"/>
    <d v="2017-03-30T14:26:00"/>
    <s v="-"/>
    <x v="0"/>
  </r>
  <r>
    <n v="4014"/>
    <n v="54"/>
    <x v="1"/>
    <m/>
    <x v="544"/>
    <n v="3"/>
    <s v="yes"/>
    <n v="1"/>
    <s v="yes"/>
    <n v="2.2222222222222102E-2"/>
    <n v="-0.99493538567483397"/>
    <n v="0.22500000000000001"/>
    <x v="0"/>
    <d v="2017-03-30T14:25:03"/>
    <d v="2017-03-30T14:26:05"/>
    <s v="-"/>
    <x v="0"/>
  </r>
  <r>
    <n v="4015"/>
    <n v="53"/>
    <x v="1"/>
    <m/>
    <x v="545"/>
    <n v="2"/>
    <s v="yes"/>
    <n v="2"/>
    <s v="no"/>
    <n v="6.0000271267361002E-2"/>
    <n v="-0.99837217538083001"/>
    <n v="-0.121666124131944"/>
    <x v="0"/>
    <d v="2017-03-30T14:25:21"/>
    <d v="2017-03-30T14:26:31"/>
    <s v="-"/>
    <x v="0"/>
  </r>
  <r>
    <n v="4016"/>
    <n v="54"/>
    <x v="1"/>
    <m/>
    <x v="546"/>
    <n v="4"/>
    <s v="no"/>
    <n v="4"/>
    <s v="yes"/>
    <n v="0.82222222222222197"/>
    <n v="0.32897597368471598"/>
    <n v="0.71388888888888902"/>
    <x v="0"/>
    <d v="2017-03-30T14:25:24"/>
    <d v="2017-03-30T14:26:33"/>
    <s v="-"/>
    <x v="0"/>
  </r>
  <r>
    <n v="4017"/>
    <n v="54"/>
    <x v="1"/>
    <m/>
    <x v="506"/>
    <n v="4"/>
    <s v="no"/>
    <n v="4"/>
    <s v="yes"/>
    <n v="0.91111111111111098"/>
    <n v="0.72381751020442597"/>
    <n v="-0.55277777777777704"/>
    <x v="0"/>
    <d v="2017-03-30T14:25:51"/>
    <d v="2017-03-30T14:26:49"/>
    <s v="-"/>
    <x v="0"/>
  </r>
  <r>
    <n v="4018"/>
    <n v="55"/>
    <x v="2"/>
    <m/>
    <x v="38"/>
    <n v="1"/>
    <s v="no"/>
    <n v="5"/>
    <s v="no"/>
    <n v="-0.86666666666666603"/>
    <n v="0.54887940512401201"/>
    <n v="0.51388888888888795"/>
    <x v="1"/>
    <d v="2017-03-30T14:25:19"/>
    <d v="2017-03-30T14:26:57"/>
    <s v="a110"/>
    <x v="1"/>
  </r>
  <r>
    <n v="4019"/>
    <n v="53"/>
    <x v="1"/>
    <m/>
    <x v="547"/>
    <n v="2"/>
    <s v="yes"/>
    <n v="2"/>
    <s v="yes"/>
    <n v="-7.3333062065972093E-2"/>
    <n v="-0.99904314120155302"/>
    <n v="-1.05550130208332E-2"/>
    <x v="0"/>
    <d v="2017-03-30T14:25:52"/>
    <d v="2017-03-30T14:27:01"/>
    <s v="-"/>
    <x v="0"/>
  </r>
  <r>
    <n v="4020"/>
    <n v="54"/>
    <x v="1"/>
    <m/>
    <x v="497"/>
    <n v="3"/>
    <s v="no"/>
    <n v="3"/>
    <s v="yes"/>
    <n v="0.44444444444444398"/>
    <n v="-0.94474723694402696"/>
    <n v="0.33611111111111103"/>
    <x v="0"/>
    <d v="2017-03-30T14:26:08"/>
    <d v="2017-03-30T14:27:15"/>
    <s v="-"/>
    <x v="0"/>
  </r>
  <r>
    <n v="4021"/>
    <n v="55"/>
    <x v="1"/>
    <m/>
    <x v="544"/>
    <n v="4"/>
    <s v="no"/>
    <n v="5"/>
    <s v="yes"/>
    <n v="0.91111111111111098"/>
    <n v="0.72381751020442597"/>
    <n v="0.49166666666666597"/>
    <x v="0"/>
    <d v="2017-03-30T14:26:16"/>
    <d v="2017-03-30T14:27:29"/>
    <s v="-"/>
    <x v="0"/>
  </r>
  <r>
    <n v="4022"/>
    <n v="53"/>
    <x v="1"/>
    <m/>
    <x v="548"/>
    <n v="3"/>
    <s v="yes"/>
    <n v="2"/>
    <s v="yes"/>
    <n v="1"/>
    <n v="0.96413101194329998"/>
    <n v="-0.477222357855902"/>
    <x v="0"/>
    <d v="2017-03-30T14:26:22"/>
    <d v="2017-03-30T14:27:32"/>
    <s v="-"/>
    <x v="0"/>
  </r>
  <r>
    <n v="4023"/>
    <n v="54"/>
    <x v="2"/>
    <m/>
    <x v="85"/>
    <n v="3"/>
    <s v="yes"/>
    <n v="2"/>
    <s v="yes"/>
    <n v="2.2222222222222102E-2"/>
    <n v="-0.97822125902046597"/>
    <n v="0.358333333333333"/>
    <x v="5"/>
    <d v="2017-03-30T14:26:34"/>
    <d v="2017-03-30T14:27:36"/>
    <s v="a101"/>
    <x v="0"/>
  </r>
  <r>
    <n v="4024"/>
    <n v="54"/>
    <x v="1"/>
    <m/>
    <x v="549"/>
    <n v="2"/>
    <s v="no"/>
    <n v="2"/>
    <s v="yes"/>
    <n v="2.2222222222222102E-2"/>
    <n v="-0.99945453831213804"/>
    <n v="2.7777777777777302E-3"/>
    <x v="0"/>
    <d v="2017-03-30T14:26:54"/>
    <d v="2017-03-30T14:28:02"/>
    <s v="-"/>
    <x v="0"/>
  </r>
  <r>
    <n v="4025"/>
    <n v="53"/>
    <x v="1"/>
    <m/>
    <x v="508"/>
    <n v="2"/>
    <s v="no"/>
    <n v="3"/>
    <s v="no"/>
    <n v="-0.38444417317708302"/>
    <n v="-0.97107492277849095"/>
    <n v="0.25611165364583299"/>
    <x v="0"/>
    <d v="2017-03-30T14:26:53"/>
    <d v="2017-03-30T14:28:02"/>
    <s v="-"/>
    <x v="0"/>
  </r>
  <r>
    <n v="4026"/>
    <n v="55"/>
    <x v="1"/>
    <m/>
    <x v="517"/>
    <n v="4"/>
    <s v="no"/>
    <n v="2"/>
    <s v="yes"/>
    <n v="-0.95555555555555505"/>
    <n v="0.85211336725076503"/>
    <n v="-0.19722222222222199"/>
    <x v="0"/>
    <d v="2017-03-30T14:26:49"/>
    <d v="2017-03-30T14:28:06"/>
    <s v="-"/>
    <x v="0"/>
  </r>
  <r>
    <n v="4027"/>
    <n v="54"/>
    <x v="1"/>
    <m/>
    <x v="541"/>
    <n v="4"/>
    <s v="no"/>
    <n v="4"/>
    <s v="yes"/>
    <n v="0.75555555555555498"/>
    <n v="-4.8872867474968398E-2"/>
    <n v="0.55833333333333302"/>
    <x v="0"/>
    <d v="2017-03-30T14:27:20"/>
    <d v="2017-03-30T14:28:22"/>
    <s v="-"/>
    <x v="0"/>
  </r>
  <r>
    <n v="4028"/>
    <n v="53"/>
    <x v="1"/>
    <m/>
    <x v="514"/>
    <n v="4"/>
    <s v="yes"/>
    <n v="2"/>
    <s v="no"/>
    <n v="0.92666693793402699"/>
    <n v="0.77379107010727"/>
    <n v="0.167222764756944"/>
    <x v="0"/>
    <d v="2017-03-30T14:27:23"/>
    <d v="2017-03-30T14:28:29"/>
    <s v="-"/>
    <x v="0"/>
  </r>
  <r>
    <n v="4029"/>
    <n v="55"/>
    <x v="1"/>
    <m/>
    <x v="547"/>
    <n v="2"/>
    <s v="no"/>
    <n v="4"/>
    <s v="no"/>
    <n v="-0.17777777777777701"/>
    <n v="-0.41551428344510299"/>
    <n v="-0.68611111111111101"/>
    <x v="0"/>
    <d v="2017-03-30T14:27:25"/>
    <d v="2017-03-30T14:28:34"/>
    <s v="-"/>
    <x v="0"/>
  </r>
  <r>
    <n v="4030"/>
    <n v="54"/>
    <x v="1"/>
    <m/>
    <x v="531"/>
    <n v="3"/>
    <s v="yes"/>
    <n v="2"/>
    <s v="yes"/>
    <n v="2.2222222222222102E-2"/>
    <n v="-0.99820510117469297"/>
    <n v="-0.13055555555555501"/>
    <x v="0"/>
    <d v="2017-03-30T14:27:41"/>
    <d v="2017-03-30T14:28:43"/>
    <s v="-"/>
    <x v="0"/>
  </r>
  <r>
    <n v="4031"/>
    <n v="53"/>
    <x v="1"/>
    <m/>
    <x v="550"/>
    <n v="2"/>
    <s v="yes"/>
    <n v="2"/>
    <s v="yes"/>
    <n v="0.72666693793402704"/>
    <n v="-0.210450481355695"/>
    <n v="-0.121666124131944"/>
    <x v="0"/>
    <d v="2017-03-30T14:27:50"/>
    <d v="2017-03-30T14:28:52"/>
    <s v="-"/>
    <x v="0"/>
  </r>
  <r>
    <n v="4032"/>
    <n v="54"/>
    <x v="1"/>
    <m/>
    <x v="493"/>
    <n v="4"/>
    <s v="no"/>
    <n v="4"/>
    <s v="yes"/>
    <n v="0.844444444444444"/>
    <n v="0.44394467777885699"/>
    <n v="0.58055555555555505"/>
    <x v="0"/>
    <d v="2017-03-30T14:28:02"/>
    <d v="2017-03-30T14:29:00"/>
    <s v="-"/>
    <x v="0"/>
  </r>
  <r>
    <n v="4033"/>
    <n v="55"/>
    <x v="1"/>
    <m/>
    <x v="551"/>
    <n v="5"/>
    <s v="no"/>
    <n v="4"/>
    <s v="yes"/>
    <n v="1"/>
    <n v="0.94069782195538798"/>
    <n v="0.22500000000000001"/>
    <x v="0"/>
    <d v="2017-03-30T14:27:53"/>
    <d v="2017-03-30T14:29:11"/>
    <s v="-"/>
    <x v="0"/>
  </r>
  <r>
    <n v="4034"/>
    <n v="54"/>
    <x v="1"/>
    <m/>
    <x v="552"/>
    <n v="3"/>
    <s v="yes"/>
    <n v="2"/>
    <s v="yes"/>
    <n v="2.2222222222222102E-2"/>
    <n v="-0.99689093471207901"/>
    <n v="0.180555555555555"/>
    <x v="0"/>
    <d v="2017-03-30T14:28:18"/>
    <d v="2017-03-30T14:29:13"/>
    <s v="-"/>
    <x v="0"/>
  </r>
  <r>
    <n v="4035"/>
    <n v="53"/>
    <x v="1"/>
    <m/>
    <x v="553"/>
    <n v="2"/>
    <s v="yes"/>
    <n v="3"/>
    <s v="no"/>
    <n v="-0.36222195095486098"/>
    <n v="-0.90098369184493099"/>
    <n v="-0.49944458007812498"/>
    <x v="0"/>
    <d v="2017-03-30T14:28:13"/>
    <d v="2017-03-30T14:29:19"/>
    <s v="-"/>
    <x v="0"/>
  </r>
  <r>
    <n v="4036"/>
    <n v="54"/>
    <x v="1"/>
    <m/>
    <x v="554"/>
    <n v="3"/>
    <s v="yes"/>
    <n v="2"/>
    <s v="yes"/>
    <n v="0.133333333333333"/>
    <n v="-0.98948287145818803"/>
    <n v="0.29166666666666602"/>
    <x v="0"/>
    <d v="2017-03-30T14:28:31"/>
    <d v="2017-03-30T14:29:28"/>
    <s v="-"/>
    <x v="0"/>
  </r>
  <r>
    <n v="4037"/>
    <n v="55"/>
    <x v="1"/>
    <m/>
    <x v="537"/>
    <n v="3"/>
    <s v="yes"/>
    <n v="4"/>
    <s v="yes"/>
    <n v="0.77777777777777701"/>
    <n v="7.9159167266609196E-2"/>
    <n v="0.358333333333333"/>
    <x v="0"/>
    <d v="2017-03-30T14:28:30"/>
    <d v="2017-03-30T14:29:43"/>
    <s v="-"/>
    <x v="0"/>
  </r>
  <r>
    <n v="4038"/>
    <n v="54"/>
    <x v="1"/>
    <m/>
    <x v="555"/>
    <n v="2"/>
    <s v="yes"/>
    <n v="1"/>
    <s v="no"/>
    <n v="-0.31111111111111101"/>
    <n v="-0.98699023214277404"/>
    <n v="-1.94444444444445E-2"/>
    <x v="0"/>
    <d v="2017-03-30T14:28:46"/>
    <d v="2017-03-30T14:29:43"/>
    <s v="-"/>
    <x v="0"/>
  </r>
  <r>
    <n v="4039"/>
    <n v="53"/>
    <x v="1"/>
    <m/>
    <x v="556"/>
    <n v="2"/>
    <s v="no"/>
    <n v="3"/>
    <s v="no"/>
    <n v="-0.184444173177083"/>
    <n v="-0.996755269732855"/>
    <n v="-9.9443901909722202E-2"/>
    <x v="0"/>
    <d v="2017-03-30T14:28:40"/>
    <d v="2017-03-30T14:29:53"/>
    <s v="-"/>
    <x v="0"/>
  </r>
  <r>
    <n v="4040"/>
    <n v="54"/>
    <x v="1"/>
    <m/>
    <x v="525"/>
    <n v="3"/>
    <s v="no"/>
    <n v="3"/>
    <s v="yes"/>
    <n v="2.2222222222222102E-2"/>
    <n v="-0.99882945623196795"/>
    <n v="9.1666666666666702E-2"/>
    <x v="0"/>
    <d v="2017-03-30T14:29:01"/>
    <d v="2017-03-30T14:30:00"/>
    <s v="-"/>
    <x v="0"/>
  </r>
  <r>
    <n v="4041"/>
    <n v="54"/>
    <x v="1"/>
    <m/>
    <x v="553"/>
    <n v="2"/>
    <s v="no"/>
    <n v="2"/>
    <s v="yes"/>
    <n v="2.2222222222222102E-2"/>
    <n v="-0.99943761871314396"/>
    <n v="2.4999999999999901E-2"/>
    <x v="0"/>
    <d v="2017-03-30T14:29:18"/>
    <d v="2017-03-30T14:30:17"/>
    <s v="-"/>
    <x v="0"/>
  </r>
  <r>
    <n v="4042"/>
    <n v="53"/>
    <x v="1"/>
    <m/>
    <x v="497"/>
    <n v="4"/>
    <s v="yes"/>
    <n v="4"/>
    <s v="yes"/>
    <n v="0.99333360460069398"/>
    <n v="0.929560893064584"/>
    <n v="-0.18833279079861101"/>
    <x v="0"/>
    <d v="2017-03-30T14:29:14"/>
    <d v="2017-03-30T14:30:18"/>
    <s v="-"/>
    <x v="0"/>
  </r>
  <r>
    <n v="4043"/>
    <n v="55"/>
    <x v="1"/>
    <m/>
    <x v="512"/>
    <n v="2"/>
    <s v="no"/>
    <n v="2"/>
    <s v="no"/>
    <n v="0.64444444444444404"/>
    <n v="-0.58827638534013305"/>
    <n v="0.24722222222222201"/>
    <x v="0"/>
    <d v="2017-03-30T14:29:02"/>
    <d v="2017-03-30T14:30:26"/>
    <s v="-"/>
    <x v="0"/>
  </r>
  <r>
    <n v="4044"/>
    <n v="54"/>
    <x v="1"/>
    <m/>
    <x v="557"/>
    <n v="1"/>
    <s v="no"/>
    <n v="2"/>
    <s v="no"/>
    <n v="0"/>
    <n v="-0.99707498739630096"/>
    <n v="-0.17499999999999999"/>
    <x v="0"/>
    <d v="2017-03-30T14:29:35"/>
    <d v="2017-03-30T14:30:35"/>
    <s v="-"/>
    <x v="0"/>
  </r>
  <r>
    <n v="4045"/>
    <n v="53"/>
    <x v="1"/>
    <m/>
    <x v="507"/>
    <n v="2"/>
    <s v="no"/>
    <n v="4"/>
    <s v="no"/>
    <n v="-0.53999972873263802"/>
    <n v="-0.84930957863219303"/>
    <n v="0.100556098090277"/>
    <x v="0"/>
    <d v="2017-03-30T14:29:39"/>
    <d v="2017-03-30T14:30:41"/>
    <s v="-"/>
    <x v="0"/>
  </r>
  <r>
    <n v="4046"/>
    <n v="54"/>
    <x v="1"/>
    <m/>
    <x v="547"/>
    <n v="3"/>
    <s v="no"/>
    <n v="3"/>
    <s v="yes"/>
    <n v="0.133333333333333"/>
    <n v="-0.98948287145818803"/>
    <n v="0.29166666666666602"/>
    <x v="0"/>
    <d v="2017-03-30T14:29:53"/>
    <d v="2017-03-30T14:31:01"/>
    <s v="-"/>
    <x v="0"/>
  </r>
  <r>
    <n v="4047"/>
    <n v="55"/>
    <x v="1"/>
    <m/>
    <x v="530"/>
    <n v="1"/>
    <s v="no"/>
    <n v="2"/>
    <s v="no"/>
    <n v="1"/>
    <n v="0.94069782195538798"/>
    <n v="4.72222222222222E-2"/>
    <x v="0"/>
    <d v="2017-03-30T14:29:45"/>
    <d v="2017-03-30T14:31:02"/>
    <s v="-"/>
    <x v="0"/>
  </r>
  <r>
    <n v="4048"/>
    <n v="54"/>
    <x v="1"/>
    <m/>
    <x v="542"/>
    <n v="2"/>
    <s v="yes"/>
    <n v="2"/>
    <s v="no"/>
    <n v="2.2222222222222102E-2"/>
    <n v="-0.99770861497804697"/>
    <n v="-0.15277777777777701"/>
    <x v="0"/>
    <d v="2017-03-30T14:30:19"/>
    <d v="2017-03-30T14:31:16"/>
    <s v="-"/>
    <x v="0"/>
  </r>
  <r>
    <n v="4049"/>
    <n v="55"/>
    <x v="1"/>
    <m/>
    <x v="558"/>
    <n v="1"/>
    <s v="no"/>
    <n v="4"/>
    <s v="no"/>
    <n v="-0.46666666666666601"/>
    <n v="-0.82842595269326003"/>
    <n v="-0.55277777777777704"/>
    <x v="0"/>
    <d v="2017-03-30T14:30:23"/>
    <d v="2017-03-30T14:31:25"/>
    <s v="-"/>
    <x v="0"/>
  </r>
  <r>
    <n v="4050"/>
    <n v="53"/>
    <x v="2"/>
    <m/>
    <x v="85"/>
    <n v="2"/>
    <s v="yes"/>
    <n v="2"/>
    <s v="yes"/>
    <n v="-5.1110839843749999E-2"/>
    <n v="-0.99925057203152401"/>
    <n v="-3.2777235243055598E-2"/>
    <x v="5"/>
    <d v="2017-03-30T14:30:01"/>
    <d v="2017-03-30T14:31:27"/>
    <s v="a101"/>
    <x v="0"/>
  </r>
  <r>
    <n v="4051"/>
    <n v="54"/>
    <x v="1"/>
    <m/>
    <x v="526"/>
    <n v="3"/>
    <s v="yes"/>
    <n v="3"/>
    <s v="yes"/>
    <n v="4.4444444444444398E-2"/>
    <n v="-0.99882945623196795"/>
    <n v="9.1666666666666702E-2"/>
    <x v="0"/>
    <d v="2017-03-30T14:30:34"/>
    <d v="2017-03-30T14:31:31"/>
    <s v="-"/>
    <x v="0"/>
  </r>
  <r>
    <n v="4052"/>
    <n v="55"/>
    <x v="1"/>
    <m/>
    <x v="487"/>
    <n v="1"/>
    <s v="no"/>
    <n v="4"/>
    <s v="no"/>
    <n v="-0.88888888888888895"/>
    <n v="0.64234966199251797"/>
    <n v="0.780555555555555"/>
    <x v="0"/>
    <d v="2017-03-30T14:30:44"/>
    <d v="2017-03-30T14:31:50"/>
    <s v="-"/>
    <x v="0"/>
  </r>
  <r>
    <n v="4053"/>
    <n v="53"/>
    <x v="1"/>
    <m/>
    <x v="532"/>
    <n v="2"/>
    <s v="yes"/>
    <n v="2"/>
    <s v="yes"/>
    <n v="-0.85111083984375002"/>
    <n v="0.47656062720655901"/>
    <n v="-0.45499945746527698"/>
    <x v="0"/>
    <d v="2017-03-30T14:30:49"/>
    <d v="2017-03-30T14:31:52"/>
    <s v="-"/>
    <x v="0"/>
  </r>
  <r>
    <n v="4054"/>
    <n v="54"/>
    <x v="1"/>
    <m/>
    <x v="510"/>
    <n v="3"/>
    <s v="yes"/>
    <n v="2"/>
    <s v="yes"/>
    <n v="6.6666666666666596E-2"/>
    <n v="-0.99911076841447899"/>
    <n v="2.4999999999999901E-2"/>
    <x v="0"/>
    <d v="2017-03-30T14:30:49"/>
    <d v="2017-03-30T14:31:53"/>
    <s v="-"/>
    <x v="0"/>
  </r>
  <r>
    <n v="4055"/>
    <n v="54"/>
    <x v="1"/>
    <m/>
    <x v="538"/>
    <n v="2"/>
    <s v="no"/>
    <n v="2"/>
    <s v="yes"/>
    <n v="4.4444444444444398E-2"/>
    <n v="-0.99930354367093199"/>
    <n v="-4.1666666666666602E-2"/>
    <x v="0"/>
    <d v="2017-03-30T14:31:12"/>
    <d v="2017-03-30T14:32:19"/>
    <s v="-"/>
    <x v="0"/>
  </r>
  <r>
    <n v="4056"/>
    <n v="53"/>
    <x v="1"/>
    <m/>
    <x v="559"/>
    <n v="2"/>
    <s v="yes"/>
    <n v="2"/>
    <s v="yes"/>
    <n v="8.2222493489583395E-2"/>
    <n v="-0.62910811600079297"/>
    <n v="-0.63277723524305496"/>
    <x v="0"/>
    <d v="2017-03-30T14:31:13"/>
    <d v="2017-03-30T14:32:21"/>
    <s v="-"/>
    <x v="0"/>
  </r>
  <r>
    <n v="4057"/>
    <n v="55"/>
    <x v="1"/>
    <m/>
    <x v="552"/>
    <n v="4"/>
    <s v="no"/>
    <n v="1"/>
    <s v="yes"/>
    <n v="0.91111111111111098"/>
    <n v="0.72381751020442597"/>
    <n v="0.26944444444444399"/>
    <x v="0"/>
    <d v="2017-03-30T14:31:08"/>
    <d v="2017-03-30T14:32:25"/>
    <s v="-"/>
    <x v="0"/>
  </r>
  <r>
    <n v="4058"/>
    <n v="54"/>
    <x v="1"/>
    <m/>
    <x v="499"/>
    <n v="3"/>
    <s v="yes"/>
    <n v="3"/>
    <s v="yes"/>
    <n v="0.2"/>
    <n v="-0.99603162500736497"/>
    <n v="0.202777777777777"/>
    <x v="0"/>
    <d v="2017-03-30T14:31:37"/>
    <d v="2017-03-30T14:32:37"/>
    <s v="-"/>
    <x v="0"/>
  </r>
  <r>
    <n v="4059"/>
    <n v="53"/>
    <x v="1"/>
    <m/>
    <x v="555"/>
    <n v="4"/>
    <s v="yes"/>
    <n v="4"/>
    <s v="yes"/>
    <n v="0.59333360460069395"/>
    <n v="-0.74373358934963696"/>
    <n v="5.6111653645833301E-2"/>
    <x v="0"/>
    <d v="2017-03-30T14:31:42"/>
    <d v="2017-03-30T14:32:52"/>
    <s v="-"/>
    <x v="0"/>
  </r>
  <r>
    <n v="4060"/>
    <n v="55"/>
    <x v="1"/>
    <m/>
    <x v="560"/>
    <n v="2"/>
    <s v="no"/>
    <n v="2"/>
    <s v="no"/>
    <n v="-0.8"/>
    <n v="0.20632928530448399"/>
    <n v="-0.26388888888888801"/>
    <x v="0"/>
    <d v="2017-03-30T14:31:44"/>
    <d v="2017-03-30T14:32:52"/>
    <s v="-"/>
    <x v="0"/>
  </r>
  <r>
    <n v="4061"/>
    <n v="54"/>
    <x v="1"/>
    <m/>
    <x v="492"/>
    <n v="3"/>
    <s v="yes"/>
    <n v="2"/>
    <s v="yes"/>
    <n v="0.133333333333333"/>
    <n v="-0.99353725065002696"/>
    <n v="0.24722222222222201"/>
    <x v="0"/>
    <d v="2017-03-30T14:31:55"/>
    <d v="2017-03-30T14:32:53"/>
    <s v="-"/>
    <x v="0"/>
  </r>
  <r>
    <n v="4062"/>
    <n v="53"/>
    <x v="1"/>
    <m/>
    <x v="502"/>
    <n v="2"/>
    <s v="no"/>
    <n v="2"/>
    <s v="yes"/>
    <n v="0.83777804904513897"/>
    <n v="0.41041927969775399"/>
    <n v="-0.121666124131944"/>
    <x v="0"/>
    <d v="2017-03-30T14:32:13"/>
    <d v="2017-03-30T14:33:18"/>
    <s v="-"/>
    <x v="0"/>
  </r>
  <r>
    <n v="4063"/>
    <n v="55"/>
    <x v="1"/>
    <m/>
    <x v="545"/>
    <n v="4"/>
    <s v="yes"/>
    <n v="3"/>
    <s v="yes"/>
    <n v="1"/>
    <n v="0.99934622767155801"/>
    <n v="0.26944444444444399"/>
    <x v="0"/>
    <d v="2017-03-30T14:32:13"/>
    <d v="2017-03-30T14:33:26"/>
    <s v="-"/>
    <x v="0"/>
  </r>
  <r>
    <n v="4064"/>
    <n v="53"/>
    <x v="1"/>
    <m/>
    <x v="561"/>
    <n v="2"/>
    <s v="yes"/>
    <n v="2"/>
    <s v="yes"/>
    <n v="-0.25111083984374999"/>
    <n v="-0.99325571735309803"/>
    <n v="-0.23277791341145801"/>
    <x v="0"/>
    <d v="2017-03-30T14:32:38"/>
    <d v="2017-03-30T14:33:41"/>
    <s v="-"/>
    <x v="0"/>
  </r>
  <r>
    <n v="4065"/>
    <n v="54"/>
    <x v="1"/>
    <m/>
    <x v="529"/>
    <n v="2"/>
    <s v="no"/>
    <n v="2"/>
    <s v="yes"/>
    <n v="2.2222222222222102E-2"/>
    <n v="-0.99928194199242304"/>
    <n v="4.72222222222222E-2"/>
    <x v="0"/>
    <d v="2017-03-30T14:32:10"/>
    <d v="2017-03-30T14:33:55"/>
    <s v="-"/>
    <x v="0"/>
  </r>
  <r>
    <n v="4066"/>
    <n v="55"/>
    <x v="1"/>
    <m/>
    <x v="489"/>
    <n v="2"/>
    <s v="yes"/>
    <n v="2"/>
    <s v="no"/>
    <n v="-0.77777777777777701"/>
    <n v="7.9159167266610098E-2"/>
    <n v="-0.70833333333333304"/>
    <x v="0"/>
    <d v="2017-03-30T14:32:45"/>
    <d v="2017-03-30T14:34:03"/>
    <s v="-"/>
    <x v="0"/>
  </r>
  <r>
    <n v="4067"/>
    <n v="53"/>
    <x v="1"/>
    <m/>
    <x v="515"/>
    <n v="2"/>
    <s v="yes"/>
    <n v="2"/>
    <s v="yes"/>
    <n v="1.5555826822916501E-2"/>
    <n v="-0.99102137816689695"/>
    <n v="-0.277221679687499"/>
    <x v="0"/>
    <d v="2017-03-30T14:33:02"/>
    <d v="2017-03-30T14:34:07"/>
    <s v="-"/>
    <x v="0"/>
  </r>
  <r>
    <n v="4068"/>
    <n v="54"/>
    <x v="1"/>
    <m/>
    <x v="535"/>
    <n v="3"/>
    <s v="yes"/>
    <n v="1"/>
    <s v="yes"/>
    <n v="4.4444444444444398E-2"/>
    <n v="-0.99928194199242304"/>
    <n v="4.72222222222222E-2"/>
    <x v="0"/>
    <d v="2017-03-30T14:33:13"/>
    <d v="2017-03-30T14:34:12"/>
    <s v="-"/>
    <x v="0"/>
  </r>
  <r>
    <n v="4069"/>
    <n v="53"/>
    <x v="1"/>
    <m/>
    <x v="524"/>
    <n v="4"/>
    <s v="no"/>
    <n v="4"/>
    <s v="yes"/>
    <n v="1"/>
    <n v="0.96413101194329998"/>
    <n v="-3.2777235243055598E-2"/>
    <x v="0"/>
    <d v="2017-03-30T14:33:28"/>
    <d v="2017-03-30T14:34:28"/>
    <s v="-"/>
    <x v="0"/>
  </r>
  <r>
    <n v="4070"/>
    <n v="54"/>
    <x v="1"/>
    <m/>
    <x v="516"/>
    <n v="4"/>
    <s v="no"/>
    <n v="5"/>
    <s v="yes"/>
    <n v="0.48888888888888798"/>
    <n v="-0.91138029329094095"/>
    <n v="0.44722222222222202"/>
    <x v="0"/>
    <d v="2017-03-30T14:33:31"/>
    <d v="2017-03-30T14:34:32"/>
    <s v="-"/>
    <x v="0"/>
  </r>
  <r>
    <n v="4071"/>
    <n v="55"/>
    <x v="1"/>
    <m/>
    <x v="554"/>
    <n v="4"/>
    <s v="yes"/>
    <n v="4"/>
    <s v="yes"/>
    <n v="0.93333333333333302"/>
    <n v="0.79348956196801002"/>
    <n v="-0.59722222222222199"/>
    <x v="0"/>
    <d v="2017-03-30T14:33:23"/>
    <d v="2017-03-30T14:34:36"/>
    <s v="-"/>
    <x v="0"/>
  </r>
  <r>
    <n v="4072"/>
    <n v="54"/>
    <x v="2"/>
    <m/>
    <x v="40"/>
    <n v="3"/>
    <s v="yes"/>
    <n v="1"/>
    <s v="yes"/>
    <n v="4.4444444444444398E-2"/>
    <n v="-0.99493538567483397"/>
    <n v="0.22500000000000001"/>
    <x v="2"/>
    <d v="2017-03-30T14:33:49"/>
    <d v="2017-03-30T14:34:52"/>
    <s v="a001"/>
    <x v="1"/>
  </r>
  <r>
    <n v="4073"/>
    <n v="53"/>
    <x v="1"/>
    <m/>
    <x v="544"/>
    <n v="2"/>
    <s v="yes"/>
    <n v="3"/>
    <s v="yes"/>
    <n v="-0.184444173177083"/>
    <n v="-0.996755269732855"/>
    <n v="-9.9444580078125094E-2"/>
    <x v="0"/>
    <d v="2017-03-30T14:33:49"/>
    <d v="2017-03-30T14:34:54"/>
    <s v="-"/>
    <x v="0"/>
  </r>
  <r>
    <n v="4074"/>
    <n v="55"/>
    <x v="1"/>
    <m/>
    <x v="535"/>
    <n v="4"/>
    <s v="yes"/>
    <n v="4"/>
    <s v="yes"/>
    <n v="0.93333333333333302"/>
    <n v="0.79348956196801002"/>
    <n v="0.313888888888888"/>
    <x v="0"/>
    <d v="2017-03-30T14:33:55"/>
    <d v="2017-03-30T14:35:04"/>
    <s v="-"/>
    <x v="0"/>
  </r>
  <r>
    <n v="4075"/>
    <n v="54"/>
    <x v="1"/>
    <m/>
    <x v="543"/>
    <n v="2"/>
    <s v="no"/>
    <n v="2"/>
    <s v="yes"/>
    <n v="2.2222222222222102E-2"/>
    <n v="-0.99913751747300505"/>
    <n v="-6.3888888888888995E-2"/>
    <x v="0"/>
    <d v="2017-03-30T14:34:10"/>
    <d v="2017-03-30T14:35:13"/>
    <s v="-"/>
    <x v="0"/>
  </r>
  <r>
    <n v="4076"/>
    <n v="53"/>
    <x v="1"/>
    <m/>
    <x v="562"/>
    <n v="2"/>
    <s v="yes"/>
    <n v="2"/>
    <s v="yes"/>
    <n v="3.7778049045138901E-2"/>
    <n v="-0.99661369453227699"/>
    <n v="-0.18833279079861101"/>
    <x v="0"/>
    <d v="2017-03-30T14:34:15"/>
    <d v="2017-03-30T14:35:19"/>
    <s v="-"/>
    <x v="0"/>
  </r>
  <r>
    <n v="4077"/>
    <n v="54"/>
    <x v="1"/>
    <m/>
    <x v="559"/>
    <n v="1"/>
    <s v="no"/>
    <n v="4"/>
    <s v="no"/>
    <n v="-6.6666666666666596E-2"/>
    <n v="-0.99391926141187203"/>
    <n v="-0.241666666666666"/>
    <x v="0"/>
    <d v="2017-03-30T14:34:31"/>
    <d v="2017-03-30T14:35:35"/>
    <s v="-"/>
    <x v="0"/>
  </r>
  <r>
    <n v="4078"/>
    <n v="55"/>
    <x v="1"/>
    <m/>
    <x v="532"/>
    <n v="4"/>
    <s v="no"/>
    <n v="2"/>
    <s v="yes"/>
    <n v="0.55555555555555503"/>
    <n v="-0.78576205470282501"/>
    <n v="-0.57499999999999996"/>
    <x v="0"/>
    <d v="2017-03-30T14:34:23"/>
    <d v="2017-03-30T14:35:41"/>
    <s v="-"/>
    <x v="0"/>
  </r>
  <r>
    <n v="4079"/>
    <n v="53"/>
    <x v="1"/>
    <m/>
    <x v="551"/>
    <n v="2"/>
    <s v="yes"/>
    <n v="2"/>
    <s v="no"/>
    <n v="-0.27333306206597202"/>
    <n v="-0.99139579832454405"/>
    <n v="-3.2777235243055598E-2"/>
    <x v="0"/>
    <d v="2017-03-30T14:34:40"/>
    <d v="2017-03-30T14:35:47"/>
    <s v="-"/>
    <x v="0"/>
  </r>
  <r>
    <n v="4080"/>
    <n v="54"/>
    <x v="1"/>
    <m/>
    <x v="561"/>
    <n v="3"/>
    <s v="yes"/>
    <n v="2"/>
    <s v="yes"/>
    <n v="6.6666666666666596E-2"/>
    <n v="-0.99809209476105498"/>
    <n v="0.13611111111111099"/>
    <x v="0"/>
    <d v="2017-03-30T14:34:54"/>
    <d v="2017-03-30T14:35:54"/>
    <s v="-"/>
    <x v="0"/>
  </r>
  <r>
    <n v="4081"/>
    <n v="53"/>
    <x v="1"/>
    <m/>
    <x v="546"/>
    <n v="4"/>
    <s v="yes"/>
    <n v="4"/>
    <s v="yes"/>
    <n v="0.88222249348958304"/>
    <n v="0.61556152363776595"/>
    <n v="-5.49994574652777E-2"/>
    <x v="0"/>
    <d v="2017-03-30T14:35:08"/>
    <d v="2017-03-30T14:36:01"/>
    <s v="-"/>
    <x v="0"/>
  </r>
  <r>
    <n v="4082"/>
    <n v="55"/>
    <x v="1"/>
    <m/>
    <x v="498"/>
    <n v="1"/>
    <s v="no"/>
    <n v="4"/>
    <s v="no"/>
    <n v="-0.844444444444444"/>
    <n v="0.44394467777885699"/>
    <n v="0.51388888888888795"/>
    <x v="0"/>
    <d v="2017-03-30T14:35:00"/>
    <d v="2017-03-30T14:36:10"/>
    <s v="-"/>
    <x v="0"/>
  </r>
  <r>
    <n v="4083"/>
    <n v="54"/>
    <x v="1"/>
    <m/>
    <x v="563"/>
    <n v="2"/>
    <s v="no"/>
    <n v="4"/>
    <s v="yes"/>
    <n v="0.35555555555555501"/>
    <n v="-0.97887006201320903"/>
    <n v="-0.108333333333333"/>
    <x v="0"/>
    <d v="2017-03-30T14:35:12"/>
    <d v="2017-03-30T14:36:16"/>
    <s v="-"/>
    <x v="0"/>
  </r>
  <r>
    <n v="4084"/>
    <n v="53"/>
    <x v="1"/>
    <m/>
    <x v="554"/>
    <n v="2"/>
    <s v="yes"/>
    <n v="2"/>
    <s v="yes"/>
    <n v="-7.3333062065972093E-2"/>
    <n v="-0.99661369453227699"/>
    <n v="-0.18833279079861101"/>
    <x v="0"/>
    <d v="2017-03-30T14:35:21"/>
    <d v="2017-03-30T14:36:25"/>
    <s v="-"/>
    <x v="0"/>
  </r>
  <r>
    <n v="4085"/>
    <n v="54"/>
    <x v="1"/>
    <m/>
    <x v="556"/>
    <n v="2"/>
    <s v="no"/>
    <n v="3"/>
    <s v="no"/>
    <n v="0"/>
    <n v="-0.99820510117469297"/>
    <n v="-0.13055555555555501"/>
    <x v="0"/>
    <d v="2017-03-30T14:35:34"/>
    <d v="2017-03-30T14:36:32"/>
    <s v="-"/>
    <x v="0"/>
  </r>
  <r>
    <n v="4086"/>
    <n v="55"/>
    <x v="1"/>
    <m/>
    <x v="507"/>
    <n v="2"/>
    <s v="yes"/>
    <n v="4"/>
    <s v="no"/>
    <n v="-0.93333333333333302"/>
    <n v="0.79348956196801002"/>
    <n v="2.4999999999999901E-2"/>
    <x v="0"/>
    <d v="2017-03-30T14:35:29"/>
    <d v="2017-03-30T14:36:41"/>
    <s v="-"/>
    <x v="0"/>
  </r>
  <r>
    <n v="4087"/>
    <n v="53"/>
    <x v="1"/>
    <m/>
    <x v="534"/>
    <n v="2"/>
    <s v="no"/>
    <n v="2"/>
    <s v="yes"/>
    <n v="-0.67333306206597199"/>
    <n v="-0.47291984738249898"/>
    <n v="1.1667209201388799E-2"/>
    <x v="0"/>
    <d v="2017-03-30T14:35:46"/>
    <d v="2017-03-30T14:36:42"/>
    <s v="-"/>
    <x v="0"/>
  </r>
  <r>
    <n v="4088"/>
    <n v="54"/>
    <x v="1"/>
    <m/>
    <x v="501"/>
    <n v="4"/>
    <s v="no"/>
    <n v="4"/>
    <s v="yes"/>
    <n v="0.73333333333333295"/>
    <n v="0.19060867479285201"/>
    <n v="-0.79722222222222205"/>
    <x v="0"/>
    <d v="2017-03-30T14:35:50"/>
    <d v="2017-03-30T14:36:52"/>
    <s v="-"/>
    <x v="0"/>
  </r>
  <r>
    <n v="4089"/>
    <n v="53"/>
    <x v="1"/>
    <m/>
    <x v="557"/>
    <n v="2"/>
    <s v="yes"/>
    <n v="2"/>
    <s v="no"/>
    <n v="-0.47333306206597198"/>
    <n v="-0.92481894664062503"/>
    <n v="5.6111653645833301E-2"/>
    <x v="0"/>
    <d v="2017-03-30T14:36:03"/>
    <d v="2017-03-30T14:36:58"/>
    <s v="-"/>
    <x v="0"/>
  </r>
  <r>
    <n v="4090"/>
    <n v="55"/>
    <x v="1"/>
    <m/>
    <x v="550"/>
    <n v="5"/>
    <s v="yes"/>
    <n v="4"/>
    <s v="yes"/>
    <n v="0.93333333333333302"/>
    <n v="0.79348956196801002"/>
    <n v="9.1666666666666702E-2"/>
    <x v="0"/>
    <d v="2017-03-30T14:36:02"/>
    <d v="2017-03-30T14:37:04"/>
    <s v="-"/>
    <x v="0"/>
  </r>
  <r>
    <n v="4091"/>
    <n v="54"/>
    <x v="1"/>
    <m/>
    <x v="558"/>
    <n v="3"/>
    <s v="no"/>
    <n v="3"/>
    <s v="yes"/>
    <n v="0.33333333333333298"/>
    <n v="-0.98341612463441996"/>
    <n v="0.15833333333333299"/>
    <x v="0"/>
    <d v="2017-03-30T14:36:10"/>
    <d v="2017-03-30T14:37:11"/>
    <s v="-"/>
    <x v="0"/>
  </r>
  <r>
    <n v="4092"/>
    <n v="53"/>
    <x v="1"/>
    <m/>
    <x v="498"/>
    <n v="3"/>
    <s v="yes"/>
    <n v="2"/>
    <s v="yes"/>
    <n v="6.0000271267361002E-2"/>
    <n v="-0.99917361786981296"/>
    <n v="-3.2777235243055598E-2"/>
    <x v="0"/>
    <d v="2017-03-30T14:36:20"/>
    <d v="2017-03-30T14:37:18"/>
    <s v="-"/>
    <x v="0"/>
  </r>
  <r>
    <n v="4093"/>
    <n v="54"/>
    <x v="1"/>
    <m/>
    <x v="564"/>
    <n v="3"/>
    <s v="yes"/>
    <n v="2"/>
    <s v="yes"/>
    <n v="0"/>
    <n v="-0.99908319012219404"/>
    <n v="6.9444444444444406E-2"/>
    <x v="0"/>
    <d v="2017-03-30T14:36:29"/>
    <d v="2017-03-30T14:37:23"/>
    <s v="-"/>
    <x v="0"/>
  </r>
  <r>
    <n v="4094"/>
    <n v="55"/>
    <x v="1"/>
    <m/>
    <x v="541"/>
    <n v="1"/>
    <s v="no"/>
    <n v="2"/>
    <s v="no"/>
    <n v="-0.46666666666666601"/>
    <n v="-0.92995741411314103"/>
    <n v="-0.33055555555555499"/>
    <x v="0"/>
    <d v="2017-03-30T14:36:23"/>
    <d v="2017-03-30T14:37:27"/>
    <s v="-"/>
    <x v="0"/>
  </r>
  <r>
    <n v="4095"/>
    <n v="53"/>
    <x v="1"/>
    <m/>
    <x v="495"/>
    <n v="2"/>
    <s v="yes"/>
    <n v="2"/>
    <s v="no"/>
    <n v="-0.71777750651041605"/>
    <n v="-0.25801360947544999"/>
    <n v="1.1667209201388799E-2"/>
    <x v="0"/>
    <d v="2017-03-30T14:36:39"/>
    <d v="2017-03-30T14:37:48"/>
    <s v="-"/>
    <x v="0"/>
  </r>
  <r>
    <n v="4096"/>
    <n v="54"/>
    <x v="1"/>
    <m/>
    <x v="562"/>
    <n v="3"/>
    <s v="yes"/>
    <n v="2"/>
    <s v="yes"/>
    <n v="2.2222222222222102E-2"/>
    <n v="-0.99882945623196795"/>
    <n v="9.1666666666666702E-2"/>
    <x v="0"/>
    <d v="2017-03-30T14:36:40"/>
    <d v="2017-03-30T14:37:55"/>
    <s v="-"/>
    <x v="0"/>
  </r>
  <r>
    <n v="4097"/>
    <n v="53"/>
    <x v="1"/>
    <m/>
    <x v="488"/>
    <n v="4"/>
    <s v="yes"/>
    <n v="4"/>
    <s v="yes"/>
    <n v="0.97111138237847205"/>
    <n v="0.88714806140323299"/>
    <n v="0.167222764756944"/>
    <x v="0"/>
    <d v="2017-03-30T14:37:09"/>
    <d v="2017-03-30T14:38:04"/>
    <s v="-"/>
    <x v="0"/>
  </r>
  <r>
    <n v="4098"/>
    <n v="55"/>
    <x v="2"/>
    <m/>
    <x v="63"/>
    <n v="3"/>
    <s v="yes"/>
    <n v="3"/>
    <s v="yes"/>
    <n v="8.8888888888888906E-2"/>
    <n v="-0.99603162500736497"/>
    <n v="0.202777777777777"/>
    <x v="4"/>
    <d v="2017-03-30T14:36:45"/>
    <d v="2017-03-30T14:38:08"/>
    <s v="a111"/>
    <x v="1"/>
  </r>
  <r>
    <n v="4099"/>
    <n v="54"/>
    <x v="1"/>
    <m/>
    <x v="521"/>
    <n v="2"/>
    <s v="no"/>
    <n v="2"/>
    <s v="no"/>
    <n v="4.4444444444444398E-2"/>
    <n v="-0.99770861497804697"/>
    <n v="-0.15277777777777701"/>
    <x v="0"/>
    <d v="2017-03-30T14:37:13"/>
    <d v="2017-03-30T14:38:15"/>
    <s v="-"/>
    <x v="0"/>
  </r>
  <r>
    <n v="4100"/>
    <n v="53"/>
    <x v="1"/>
    <m/>
    <x v="552"/>
    <n v="2"/>
    <s v="yes"/>
    <n v="2"/>
    <s v="yes"/>
    <n v="-0.65111083984374996"/>
    <n v="-0.56346197840262002"/>
    <n v="-3.2778591579861099E-2"/>
    <x v="0"/>
    <d v="2017-03-30T14:37:24"/>
    <d v="2017-03-30T14:38:21"/>
    <s v="-"/>
    <x v="0"/>
  </r>
  <r>
    <n v="4101"/>
    <n v="54"/>
    <x v="2"/>
    <m/>
    <x v="43"/>
    <n v="2"/>
    <s v="yes"/>
    <n v="2"/>
    <s v="yes"/>
    <n v="2.2222222222222102E-2"/>
    <n v="-0.99770861497804697"/>
    <n v="-0.15277777777777701"/>
    <x v="3"/>
    <d v="2017-03-30T14:37:33"/>
    <d v="2017-03-30T14:38:36"/>
    <s v="a010"/>
    <x v="1"/>
  </r>
  <r>
    <n v="4102"/>
    <n v="55"/>
    <x v="1"/>
    <m/>
    <x v="520"/>
    <n v="2"/>
    <s v="no"/>
    <n v="4"/>
    <s v="no"/>
    <n v="0.91111111111111098"/>
    <n v="0.72381751020442597"/>
    <n v="6.9444444444444406E-2"/>
    <x v="0"/>
    <d v="2017-03-30T14:37:27"/>
    <d v="2017-03-30T14:38:49"/>
    <s v="-"/>
    <x v="0"/>
  </r>
  <r>
    <n v="4103"/>
    <n v="53"/>
    <x v="1"/>
    <m/>
    <x v="492"/>
    <n v="2"/>
    <s v="yes"/>
    <n v="2"/>
    <s v="yes"/>
    <n v="-0.38444417317708302"/>
    <n v="-0.97107492277849095"/>
    <n v="5.6111653645833301E-2"/>
    <x v="0"/>
    <d v="2017-03-30T14:37:42"/>
    <d v="2017-03-30T14:38:51"/>
    <s v="-"/>
    <x v="0"/>
  </r>
  <r>
    <n v="4104"/>
    <n v="54"/>
    <x v="1"/>
    <m/>
    <x v="523"/>
    <n v="4"/>
    <s v="no"/>
    <n v="4"/>
    <s v="yes"/>
    <n v="0.97777777777777697"/>
    <n v="0.90077020657746798"/>
    <n v="-0.41944444444444401"/>
    <x v="0"/>
    <d v="2017-03-30T14:37:54"/>
    <d v="2017-03-30T14:38:52"/>
    <s v="-"/>
    <x v="0"/>
  </r>
  <r>
    <n v="4105"/>
    <n v="54"/>
    <x v="1"/>
    <m/>
    <x v="551"/>
    <n v="3"/>
    <s v="yes"/>
    <n v="2"/>
    <s v="yes"/>
    <n v="4.4444444444444398E-2"/>
    <n v="-0.71942736214248504"/>
    <n v="0.60277777777777697"/>
    <x v="0"/>
    <d v="2017-03-30T14:38:10"/>
    <d v="2017-03-30T14:39:16"/>
    <s v="-"/>
    <x v="0"/>
  </r>
  <r>
    <n v="4106"/>
    <n v="55"/>
    <x v="1"/>
    <m/>
    <x v="565"/>
    <n v="5"/>
    <s v="no"/>
    <n v="5"/>
    <s v="yes"/>
    <n v="1"/>
    <n v="1"/>
    <n v="1"/>
    <x v="0"/>
    <d v="2017-03-30T14:38:08"/>
    <d v="2017-03-30T14:39:18"/>
    <s v="-"/>
    <x v="0"/>
  </r>
  <r>
    <n v="4107"/>
    <n v="53"/>
    <x v="1"/>
    <m/>
    <x v="531"/>
    <n v="4"/>
    <s v="yes"/>
    <n v="4"/>
    <s v="yes"/>
    <n v="0.92666693793402699"/>
    <n v="0.77379107010727"/>
    <n v="-0.143888346354166"/>
    <x v="0"/>
    <d v="2017-03-30T14:38:13"/>
    <d v="2017-03-30T14:39:19"/>
    <s v="-"/>
    <x v="0"/>
  </r>
  <r>
    <n v="4108"/>
    <n v="54"/>
    <x v="1"/>
    <m/>
    <x v="489"/>
    <n v="3"/>
    <s v="yes"/>
    <n v="2"/>
    <s v="yes"/>
    <n v="4.4444444444444398E-2"/>
    <n v="-0.99908319012219404"/>
    <n v="6.9444444444444406E-2"/>
    <x v="0"/>
    <d v="2017-03-30T14:38:34"/>
    <d v="2017-03-30T14:39:30"/>
    <s v="-"/>
    <x v="0"/>
  </r>
  <r>
    <n v="4109"/>
    <n v="55"/>
    <x v="1"/>
    <m/>
    <x v="543"/>
    <n v="2"/>
    <s v="no"/>
    <n v="4"/>
    <s v="no"/>
    <n v="-0.48888888888888798"/>
    <n v="-0.91138029329094095"/>
    <n v="-0.48611111111111099"/>
    <x v="0"/>
    <d v="2017-03-30T14:38:37"/>
    <d v="2017-03-30T14:39:50"/>
    <s v="-"/>
    <x v="0"/>
  </r>
  <r>
    <n v="4110"/>
    <n v="54"/>
    <x v="1"/>
    <m/>
    <x v="550"/>
    <n v="2"/>
    <s v="yes"/>
    <n v="1"/>
    <s v="yes"/>
    <n v="8.8888888888888906E-2"/>
    <n v="-0.99886466289167397"/>
    <n v="2.7777777777777302E-3"/>
    <x v="0"/>
    <d v="2017-03-30T14:38:48"/>
    <d v="2017-03-30T14:39:54"/>
    <s v="-"/>
    <x v="0"/>
  </r>
  <r>
    <n v="4111"/>
    <n v="53"/>
    <x v="2"/>
    <m/>
    <x v="40"/>
    <n v="4"/>
    <s v="yes"/>
    <n v="4"/>
    <s v="yes"/>
    <n v="0.79333360460069402"/>
    <n v="0.16849465446185899"/>
    <n v="-0.21055501302083299"/>
    <x v="2"/>
    <d v="2017-03-30T14:38:41"/>
    <d v="2017-03-30T14:40:10"/>
    <s v="a001"/>
    <x v="1"/>
  </r>
  <r>
    <n v="4112"/>
    <n v="54"/>
    <x v="1"/>
    <m/>
    <x v="565"/>
    <n v="4"/>
    <s v="no"/>
    <n v="4"/>
    <s v="yes"/>
    <n v="0.86666666666666603"/>
    <n v="0.54887940512401201"/>
    <n v="0.55833333333333302"/>
    <x v="0"/>
    <d v="2017-03-30T14:39:12"/>
    <d v="2017-03-30T14:40:11"/>
    <s v="-"/>
    <x v="0"/>
  </r>
  <r>
    <n v="4113"/>
    <n v="54"/>
    <x v="1"/>
    <m/>
    <x v="545"/>
    <n v="2"/>
    <s v="yes"/>
    <n v="3"/>
    <s v="no"/>
    <n v="2.2222222222222102E-2"/>
    <n v="-0.97949972739934199"/>
    <n v="-0.35277777777777702"/>
    <x v="0"/>
    <d v="2017-03-30T14:39:30"/>
    <d v="2017-03-30T14:40:26"/>
    <s v="-"/>
    <x v="0"/>
  </r>
  <r>
    <n v="4114"/>
    <n v="55"/>
    <x v="1"/>
    <m/>
    <x v="491"/>
    <n v="3"/>
    <s v="yes"/>
    <n v="4"/>
    <s v="yes"/>
    <n v="0.55555555555555503"/>
    <n v="-0.82354979358574498"/>
    <n v="-8.6111111111111097E-2"/>
    <x v="0"/>
    <d v="2017-03-30T14:39:09"/>
    <d v="2017-03-30T14:40:31"/>
    <s v="-"/>
    <x v="0"/>
  </r>
  <r>
    <n v="4115"/>
    <n v="53"/>
    <x v="1"/>
    <m/>
    <x v="536"/>
    <n v="4"/>
    <s v="yes"/>
    <n v="2"/>
    <s v="yes"/>
    <n v="0.63777804904513802"/>
    <n v="-0.61200924997213402"/>
    <n v="1.1667209201388799E-2"/>
    <x v="0"/>
    <d v="2017-03-30T14:39:31"/>
    <d v="2017-03-30T14:40:39"/>
    <s v="-"/>
    <x v="0"/>
  </r>
  <r>
    <n v="4116"/>
    <n v="55"/>
    <x v="1"/>
    <m/>
    <x v="536"/>
    <n v="4"/>
    <s v="yes"/>
    <n v="4"/>
    <s v="yes"/>
    <n v="0.88888888888888895"/>
    <n v="0.64234966199251897"/>
    <n v="0.80277777777777704"/>
    <x v="0"/>
    <d v="2017-03-30T14:39:50"/>
    <d v="2017-03-30T14:40:57"/>
    <s v="-"/>
    <x v="0"/>
  </r>
  <r>
    <n v="4117"/>
    <n v="54"/>
    <x v="1"/>
    <m/>
    <x v="560"/>
    <n v="3"/>
    <s v="yes"/>
    <n v="3"/>
    <s v="yes"/>
    <n v="0"/>
    <n v="-0.96472037367048302"/>
    <n v="0.40277777777777701"/>
    <x v="0"/>
    <d v="2017-03-30T14:39:44"/>
    <d v="2017-03-30T14:41:00"/>
    <s v="-"/>
    <x v="0"/>
  </r>
  <r>
    <n v="4118"/>
    <n v="53"/>
    <x v="1"/>
    <m/>
    <x v="565"/>
    <n v="4"/>
    <s v="yes"/>
    <n v="4"/>
    <s v="yes"/>
    <n v="0.88222249348958304"/>
    <n v="0.61556152363776595"/>
    <n v="0.50055609809027701"/>
    <x v="0"/>
    <d v="2017-03-30T14:40:01"/>
    <d v="2017-03-30T14:41:06"/>
    <s v="-"/>
    <x v="0"/>
  </r>
  <r>
    <n v="4119"/>
    <n v="55"/>
    <x v="1"/>
    <m/>
    <x v="486"/>
    <n v="2"/>
    <s v="no"/>
    <n v="2"/>
    <s v="yes"/>
    <n v="-0.73333333333333295"/>
    <n v="-0.17400564782724301"/>
    <n v="-4.1666666666666602E-2"/>
    <x v="0"/>
    <d v="2017-03-30T14:40:15"/>
    <d v="2017-03-30T14:41:21"/>
    <s v="-"/>
    <x v="0"/>
  </r>
  <r>
    <n v="4120"/>
    <n v="53"/>
    <x v="1"/>
    <m/>
    <x v="510"/>
    <n v="3"/>
    <s v="yes"/>
    <n v="3"/>
    <s v="yes"/>
    <n v="0.74888916015624996"/>
    <n v="-8.6881677649811098E-2"/>
    <n v="-0.29944390190972198"/>
    <x v="0"/>
    <d v="2017-03-30T14:40:27"/>
    <d v="2017-03-30T14:41:41"/>
    <s v="-"/>
    <x v="0"/>
  </r>
  <r>
    <n v="4121"/>
    <n v="55"/>
    <x v="1"/>
    <m/>
    <x v="562"/>
    <n v="4"/>
    <s v="yes"/>
    <n v="4"/>
    <s v="yes"/>
    <n v="1"/>
    <n v="0.973157532569904"/>
    <n v="0.180555555555555"/>
    <x v="0"/>
    <d v="2017-03-30T14:40:40"/>
    <d v="2017-03-30T14:41:50"/>
    <s v="-"/>
    <x v="0"/>
  </r>
  <r>
    <n v="4122"/>
    <n v="54"/>
    <x v="1"/>
    <m/>
    <x v="548"/>
    <n v="3"/>
    <s v="no"/>
    <n v="4"/>
    <s v="yes"/>
    <n v="0.46666666666666601"/>
    <n v="-0.92995741411314103"/>
    <n v="0.33611111111111103"/>
    <x v="0"/>
    <d v="2017-03-30T14:40:18"/>
    <d v="2017-03-30T14:41:52"/>
    <s v="-"/>
    <x v="0"/>
  </r>
  <r>
    <n v="4123"/>
    <n v="53"/>
    <x v="1"/>
    <m/>
    <x v="538"/>
    <n v="4"/>
    <s v="yes"/>
    <n v="4"/>
    <s v="yes"/>
    <n v="0.88222249348958304"/>
    <n v="0.61556152363776595"/>
    <n v="-0.23277723524305499"/>
    <x v="0"/>
    <d v="2017-03-30T14:41:02"/>
    <d v="2017-03-30T14:42:01"/>
    <s v="-"/>
    <x v="0"/>
  </r>
  <r>
    <n v="4124"/>
    <n v="54"/>
    <x v="1"/>
    <m/>
    <x v="528"/>
    <n v="4"/>
    <s v="no"/>
    <n v="4"/>
    <s v="yes"/>
    <n v="0.422222222222222"/>
    <n v="0.80140196920797302"/>
    <n v="0.93611111111111101"/>
    <x v="0"/>
    <d v="2017-03-30T14:41:10"/>
    <d v="2017-03-30T14:42:12"/>
    <s v="-"/>
    <x v="0"/>
  </r>
  <r>
    <n v="4125"/>
    <n v="55"/>
    <x v="1"/>
    <m/>
    <x v="509"/>
    <n v="3"/>
    <s v="no"/>
    <n v="5"/>
    <s v="yes"/>
    <n v="0.82222222222222197"/>
    <n v="0.32897597368471598"/>
    <n v="0.15833333333333299"/>
    <x v="0"/>
    <d v="2017-03-30T14:41:08"/>
    <d v="2017-03-30T14:42:19"/>
    <s v="-"/>
    <x v="0"/>
  </r>
  <r>
    <n v="4126"/>
    <n v="53"/>
    <x v="1"/>
    <m/>
    <x v="509"/>
    <n v="2"/>
    <s v="no"/>
    <n v="4"/>
    <s v="yes"/>
    <n v="-0.53999972873263802"/>
    <n v="-0.84930957863219303"/>
    <n v="-0.21055501302083299"/>
    <x v="0"/>
    <d v="2017-03-30T14:41:23"/>
    <d v="2017-03-30T14:42:20"/>
    <s v="-"/>
    <x v="0"/>
  </r>
  <r>
    <n v="4127"/>
    <n v="53"/>
    <x v="1"/>
    <m/>
    <x v="540"/>
    <n v="4"/>
    <s v="yes"/>
    <n v="4"/>
    <s v="yes"/>
    <n v="0.83777804904513897"/>
    <n v="0.41041927969775399"/>
    <n v="0.27833387586805503"/>
    <x v="0"/>
    <d v="2017-03-30T14:41:42"/>
    <d v="2017-03-30T14:42:34"/>
    <s v="-"/>
    <x v="0"/>
  </r>
  <r>
    <n v="4128"/>
    <n v="53"/>
    <x v="1"/>
    <m/>
    <x v="490"/>
    <n v="4"/>
    <s v="yes"/>
    <n v="4"/>
    <s v="yes"/>
    <n v="0.88222249348958304"/>
    <n v="0.61556152363776595"/>
    <n v="-3.2777235243055598E-2"/>
    <x v="0"/>
    <d v="2017-03-30T14:41:55"/>
    <d v="2017-03-30T14:42:47"/>
    <s v="-"/>
    <x v="0"/>
  </r>
  <r>
    <n v="4129"/>
    <n v="55"/>
    <x v="1"/>
    <m/>
    <x v="505"/>
    <n v="2"/>
    <s v="no"/>
    <n v="2"/>
    <s v="no"/>
    <n v="-0.95555555555555505"/>
    <n v="0.85211336725076503"/>
    <n v="-0.61944444444444402"/>
    <x v="0"/>
    <d v="2017-03-30T14:41:38"/>
    <d v="2017-03-30T14:42:49"/>
    <s v="-"/>
    <x v="0"/>
  </r>
  <r>
    <n v="4132"/>
    <n v="53"/>
    <x v="1"/>
    <m/>
    <x v="523"/>
    <n v="4"/>
    <s v="no"/>
    <n v="4"/>
    <s v="yes"/>
    <n v="0.92666693793402699"/>
    <n v="0.77379107010727"/>
    <n v="1.1667209201388799E-2"/>
    <x v="0"/>
    <d v="2017-03-30T14:42:08"/>
    <d v="2017-03-30T14:43:06"/>
    <s v="-"/>
    <x v="0"/>
  </r>
  <r>
    <n v="4133"/>
    <n v="53"/>
    <x v="1"/>
    <m/>
    <x v="529"/>
    <n v="2"/>
    <s v="yes"/>
    <n v="2"/>
    <s v="yes"/>
    <n v="-9.5555284288194403E-2"/>
    <n v="-0.98854865031976702"/>
    <n v="-0.29944390190972198"/>
    <x v="0"/>
    <d v="2017-03-30T14:42:27"/>
    <d v="2017-03-30T14:43:25"/>
    <s v="-"/>
    <x v="0"/>
  </r>
  <r>
    <n v="4135"/>
    <n v="55"/>
    <x v="1"/>
    <m/>
    <x v="549"/>
    <n v="3"/>
    <s v="no"/>
    <n v="4"/>
    <s v="no"/>
    <n v="0.86666666666666603"/>
    <n v="0.54887940512401201"/>
    <n v="6.9444444444444406E-2"/>
    <x v="0"/>
    <d v="2017-03-30T14:42:07"/>
    <d v="2017-03-30T14:43:28"/>
    <s v="-"/>
    <x v="0"/>
  </r>
  <r>
    <n v="4136"/>
    <n v="53"/>
    <x v="1"/>
    <m/>
    <x v="558"/>
    <n v="4"/>
    <s v="yes"/>
    <n v="4"/>
    <s v="yes"/>
    <n v="0.97111138237847205"/>
    <n v="0.88714806140323299"/>
    <n v="-0.23277723524305499"/>
    <x v="0"/>
    <d v="2017-03-30T14:42:47"/>
    <d v="2017-03-30T14:43:38"/>
    <s v="-"/>
    <x v="0"/>
  </r>
  <r>
    <n v="4138"/>
    <n v="55"/>
    <x v="1"/>
    <m/>
    <x v="564"/>
    <n v="2"/>
    <s v="yes"/>
    <n v="2"/>
    <s v="yes"/>
    <n v="0.8"/>
    <n v="0.20632928530448399"/>
    <n v="-0.108333333333333"/>
    <x v="0"/>
    <d v="2017-03-30T14:42:46"/>
    <d v="2017-03-30T14:43:56"/>
    <s v="-"/>
    <x v="0"/>
  </r>
  <r>
    <n v="4139"/>
    <n v="53"/>
    <x v="2"/>
    <m/>
    <x v="63"/>
    <n v="4"/>
    <s v="yes"/>
    <n v="4"/>
    <s v="yes"/>
    <n v="0.50444471571180505"/>
    <n v="-0.69479455459908102"/>
    <n v="0.61166720920138795"/>
    <x v="4"/>
    <d v="2017-03-30T14:42:59"/>
    <d v="2017-03-30T14:44:02"/>
    <s v="a111"/>
    <x v="1"/>
  </r>
  <r>
    <n v="4142"/>
    <n v="53"/>
    <x v="1"/>
    <m/>
    <x v="564"/>
    <n v="2"/>
    <s v="yes"/>
    <n v="2"/>
    <s v="yes"/>
    <n v="-6.6663953993055499E-3"/>
    <n v="-0.99441651002896003"/>
    <n v="0.23388943142361099"/>
    <x v="0"/>
    <d v="2017-03-30T14:43:24"/>
    <d v="2017-03-30T14:44:25"/>
    <s v="-"/>
    <x v="0"/>
  </r>
  <r>
    <n v="4143"/>
    <n v="55"/>
    <x v="1"/>
    <m/>
    <x v="527"/>
    <n v="1"/>
    <s v="no"/>
    <n v="4"/>
    <s v="no"/>
    <n v="-0.844444444444444"/>
    <n v="0.89519154221433594"/>
    <n v="-0.97499999999999998"/>
    <x v="0"/>
    <d v="2017-03-30T14:43:15"/>
    <d v="2017-03-30T14:44:31"/>
    <s v="-"/>
    <x v="0"/>
  </r>
  <r>
    <n v="4144"/>
    <n v="53"/>
    <x v="1"/>
    <m/>
    <x v="518"/>
    <n v="3"/>
    <s v="yes"/>
    <n v="3"/>
    <s v="yes"/>
    <n v="1.5555826822916501E-2"/>
    <n v="-0.99562482580370903"/>
    <n v="0.21166720920138801"/>
    <x v="0"/>
    <d v="2017-03-30T14:43:46"/>
    <d v="2017-03-30T14:44:47"/>
    <s v="-"/>
    <x v="0"/>
  </r>
  <r>
    <n v="4146"/>
    <n v="55"/>
    <x v="1"/>
    <m/>
    <x v="548"/>
    <n v="1"/>
    <s v="no"/>
    <n v="5"/>
    <s v="no"/>
    <n v="-1"/>
    <n v="1"/>
    <n v="-1"/>
    <x v="0"/>
    <d v="2017-03-30T14:43:49"/>
    <d v="2017-03-30T14:45:03"/>
    <s v="-"/>
    <x v="0"/>
  </r>
  <r>
    <n v="4147"/>
    <n v="53"/>
    <x v="1"/>
    <m/>
    <x v="549"/>
    <n v="2"/>
    <s v="no"/>
    <n v="3"/>
    <s v="no"/>
    <n v="0.104444715711805"/>
    <n v="-0.99789630288247499"/>
    <n v="0.145000542534722"/>
    <x v="0"/>
    <d v="2017-03-30T14:44:08"/>
    <d v="2017-03-30T14:45:06"/>
    <s v="-"/>
    <x v="0"/>
  </r>
  <r>
    <n v="4149"/>
    <n v="53"/>
    <x v="1"/>
    <m/>
    <x v="560"/>
    <n v="2"/>
    <s v="yes"/>
    <n v="2"/>
    <s v="yes"/>
    <n v="-9.5555284288194403E-2"/>
    <n v="-0.99877832992820503"/>
    <n v="3.3889431423611102E-2"/>
    <x v="0"/>
    <d v="2017-03-30T14:44:28"/>
    <d v="2017-03-30T14:45:26"/>
    <s v="-"/>
    <x v="0"/>
  </r>
  <r>
    <n v="4150"/>
    <n v="55"/>
    <x v="1"/>
    <m/>
    <x v="503"/>
    <n v="1"/>
    <s v="no"/>
    <n v="5"/>
    <s v="no"/>
    <n v="-1"/>
    <n v="1"/>
    <n v="-0.50833333333333297"/>
    <x v="0"/>
    <d v="2017-03-30T14:44:23"/>
    <d v="2017-03-30T14:45:31"/>
    <s v="-"/>
    <x v="0"/>
  </r>
  <r>
    <n v="4152"/>
    <n v="53"/>
    <x v="1"/>
    <m/>
    <x v="519"/>
    <n v="2"/>
    <s v="yes"/>
    <n v="2"/>
    <s v="yes"/>
    <n v="-0.47333306206597198"/>
    <n v="-0.92481894664062503"/>
    <n v="0.100556098090277"/>
    <x v="0"/>
    <d v="2017-03-30T14:44:47"/>
    <d v="2017-03-30T14:45:48"/>
    <s v="-"/>
    <x v="0"/>
  </r>
  <r>
    <n v="4153"/>
    <n v="55"/>
    <x v="1"/>
    <m/>
    <x v="533"/>
    <n v="4"/>
    <s v="no"/>
    <n v="5"/>
    <s v="yes"/>
    <n v="1"/>
    <n v="1"/>
    <n v="-1.94444444444445E-2"/>
    <x v="0"/>
    <d v="2017-03-30T14:44:49"/>
    <d v="2017-03-30T14:45:51"/>
    <s v="-"/>
    <x v="0"/>
  </r>
  <r>
    <n v="4156"/>
    <n v="53"/>
    <x v="1"/>
    <m/>
    <x v="521"/>
    <n v="2"/>
    <s v="yes"/>
    <n v="2"/>
    <s v="no"/>
    <n v="-0.56222195095486105"/>
    <n v="-0.81133058091366295"/>
    <n v="0.16722208658854101"/>
    <x v="0"/>
    <d v="2017-03-30T14:45:09"/>
    <d v="2017-03-30T14:46:13"/>
    <s v="-"/>
    <x v="0"/>
  </r>
  <r>
    <n v="4157"/>
    <n v="55"/>
    <x v="1"/>
    <m/>
    <x v="539"/>
    <n v="2"/>
    <s v="no"/>
    <n v="4"/>
    <s v="no"/>
    <n v="-1"/>
    <n v="0.973157532569904"/>
    <n v="-0.68611111111111101"/>
    <x v="0"/>
    <d v="2017-03-30T14:45:10"/>
    <d v="2017-03-30T14:46:24"/>
    <s v="-"/>
    <x v="0"/>
  </r>
  <r>
    <n v="4158"/>
    <n v="53"/>
    <x v="1"/>
    <m/>
    <x v="530"/>
    <n v="2"/>
    <s v="yes"/>
    <n v="2"/>
    <s v="yes"/>
    <n v="-0.67333306206597199"/>
    <n v="-0.47291984738249898"/>
    <n v="3.3889431423611102E-2"/>
    <x v="0"/>
    <d v="2017-03-30T14:45:34"/>
    <d v="2017-03-30T14:46:33"/>
    <s v="-"/>
    <x v="0"/>
  </r>
  <r>
    <n v="4160"/>
    <n v="53"/>
    <x v="1"/>
    <m/>
    <x v="512"/>
    <n v="2"/>
    <s v="yes"/>
    <n v="2"/>
    <s v="yes"/>
    <n v="-0.67333306206597199"/>
    <n v="-0.47291984738249898"/>
    <n v="3.3889431423611102E-2"/>
    <x v="0"/>
    <d v="2017-03-30T14:45:54"/>
    <d v="2017-03-30T14:46:44"/>
    <s v="-"/>
    <x v="0"/>
  </r>
  <r>
    <n v="4161"/>
    <n v="55"/>
    <x v="1"/>
    <m/>
    <x v="522"/>
    <n v="4"/>
    <s v="no"/>
    <n v="2"/>
    <s v="yes"/>
    <n v="0.6"/>
    <n v="-0.72677220383770402"/>
    <n v="-0.15277777777777701"/>
    <x v="0"/>
    <d v="2017-03-30T14:45:43"/>
    <d v="2017-03-30T14:46:58"/>
    <s v="-"/>
    <x v="0"/>
  </r>
  <r>
    <n v="4162"/>
    <n v="53"/>
    <x v="1"/>
    <m/>
    <x v="563"/>
    <n v="3"/>
    <s v="yes"/>
    <n v="3"/>
    <s v="yes"/>
    <n v="-6.6663953993055499E-3"/>
    <n v="-0.99938740395676395"/>
    <n v="-3.2777235243055598E-2"/>
    <x v="0"/>
    <d v="2017-03-30T14:46:05"/>
    <d v="2017-03-30T14:46:59"/>
    <s v="-"/>
    <x v="0"/>
  </r>
  <r>
    <n v="4165"/>
    <n v="55"/>
    <x v="1"/>
    <m/>
    <x v="525"/>
    <n v="4"/>
    <s v="yes"/>
    <n v="4"/>
    <s v="yes"/>
    <n v="0.93333333333333302"/>
    <n v="0.79348956196801002"/>
    <n v="9.1666666666666702E-2"/>
    <x v="0"/>
    <d v="2017-03-30T14:46:17"/>
    <d v="2017-03-30T14:47:27"/>
    <s v="-"/>
    <x v="0"/>
  </r>
  <r>
    <n v="4167"/>
    <n v="55"/>
    <x v="1"/>
    <m/>
    <x v="557"/>
    <n v="1"/>
    <s v="no"/>
    <n v="2"/>
    <s v="no"/>
    <n v="-0.91111111111111098"/>
    <n v="0.72381751020442597"/>
    <n v="-0.15277777777777701"/>
    <x v="0"/>
    <d v="2017-03-30T14:46:46"/>
    <d v="2017-03-30T14:47:56"/>
    <s v="-"/>
    <x v="0"/>
  </r>
  <r>
    <n v="4172"/>
    <n v="55"/>
    <x v="1"/>
    <m/>
    <x v="553"/>
    <n v="2"/>
    <s v="no"/>
    <n v="5"/>
    <s v="no"/>
    <n v="0.82222222222222197"/>
    <n v="0.32897597368471598"/>
    <n v="0.42499999999999999"/>
    <x v="0"/>
    <d v="2017-03-30T14:47:15"/>
    <d v="2017-03-30T14:48:28"/>
    <s v="-"/>
    <x v="0"/>
  </r>
  <r>
    <n v="4177"/>
    <n v="55"/>
    <x v="2"/>
    <m/>
    <x v="40"/>
    <n v="4"/>
    <s v="no"/>
    <n v="4"/>
    <s v="yes"/>
    <n v="1"/>
    <n v="0.94069782195538798"/>
    <n v="0.69166666666666599"/>
    <x v="2"/>
    <d v="2017-03-30T14:47:46"/>
    <d v="2017-03-30T14:49:15"/>
    <s v="a001"/>
    <x v="1"/>
  </r>
  <r>
    <n v="4180"/>
    <n v="55"/>
    <x v="1"/>
    <m/>
    <x v="490"/>
    <n v="1"/>
    <s v="no"/>
    <n v="4"/>
    <s v="no"/>
    <n v="-0.37777777777777699"/>
    <n v="-0.97309390167502896"/>
    <n v="0.24722222222222201"/>
    <x v="0"/>
    <d v="2017-03-30T14:48:34"/>
    <d v="2017-03-30T14:49:39"/>
    <s v="-"/>
    <x v="0"/>
  </r>
  <r>
    <n v="4184"/>
    <n v="55"/>
    <x v="1"/>
    <m/>
    <x v="555"/>
    <n v="4"/>
    <s v="yes"/>
    <n v="4"/>
    <s v="yes"/>
    <n v="1"/>
    <n v="0.973157532569904"/>
    <n v="0.13611111111111099"/>
    <x v="0"/>
    <d v="2017-03-30T14:48:57"/>
    <d v="2017-03-30T14:50:05"/>
    <s v="-"/>
    <x v="0"/>
  </r>
  <r>
    <n v="4186"/>
    <n v="55"/>
    <x v="1"/>
    <m/>
    <x v="526"/>
    <n v="2"/>
    <s v="yes"/>
    <n v="5"/>
    <s v="no"/>
    <n v="-0.71111111111111103"/>
    <n v="-0.292809334208676"/>
    <n v="-0.64166666666666605"/>
    <x v="0"/>
    <d v="2017-03-30T14:49:24"/>
    <d v="2017-03-30T14:50:35"/>
    <s v="-"/>
    <x v="0"/>
  </r>
  <r>
    <n v="4188"/>
    <n v="55"/>
    <x v="1"/>
    <m/>
    <x v="556"/>
    <n v="2"/>
    <s v="no"/>
    <n v="2"/>
    <s v="no"/>
    <n v="-0.64444444444444404"/>
    <n v="-0.58827638534013305"/>
    <n v="9.1666666666666702E-2"/>
    <x v="0"/>
    <d v="2017-03-30T14:49:53"/>
    <d v="2017-03-30T14:51:00"/>
    <s v="-"/>
    <x v="0"/>
  </r>
  <r>
    <n v="4191"/>
    <n v="55"/>
    <x v="1"/>
    <m/>
    <x v="561"/>
    <n v="3"/>
    <s v="no"/>
    <n v="2"/>
    <s v="yes"/>
    <n v="0.88888888888888895"/>
    <n v="0.64234966199251897"/>
    <n v="0.15833333333333299"/>
    <x v="0"/>
    <d v="2017-03-30T14:50:18"/>
    <d v="2017-03-30T14:51:28"/>
    <s v="-"/>
    <x v="0"/>
  </r>
  <r>
    <n v="4193"/>
    <n v="55"/>
    <x v="1"/>
    <m/>
    <x v="501"/>
    <n v="1"/>
    <s v="no"/>
    <n v="4"/>
    <s v="no"/>
    <n v="-0.93333333333333302"/>
    <n v="0.79348956196801002"/>
    <n v="-0.13055555555555501"/>
    <x v="0"/>
    <d v="2017-03-30T14:50:47"/>
    <d v="2017-03-30T14:51:47"/>
    <s v="-"/>
    <x v="0"/>
  </r>
  <r>
    <n v="4195"/>
    <n v="55"/>
    <x v="1"/>
    <m/>
    <x v="506"/>
    <n v="4"/>
    <s v="no"/>
    <n v="4"/>
    <s v="yes"/>
    <n v="0.95555555555555505"/>
    <n v="0.85211336725076503"/>
    <n v="0.13611111111111099"/>
    <x v="0"/>
    <d v="2017-03-30T14:51:06"/>
    <d v="2017-03-30T14:52:09"/>
    <s v="-"/>
    <x v="0"/>
  </r>
  <r>
    <n v="4197"/>
    <n v="55"/>
    <x v="1"/>
    <m/>
    <x v="559"/>
    <n v="2"/>
    <s v="no"/>
    <n v="2"/>
    <s v="no"/>
    <n v="-0.77777777777777701"/>
    <n v="7.9159167266610098E-2"/>
    <n v="-0.15277777777777701"/>
    <x v="0"/>
    <d v="2017-03-30T14:51:28"/>
    <d v="2017-03-30T14:52:29"/>
    <s v="-"/>
    <x v="0"/>
  </r>
  <r>
    <n v="4200"/>
    <n v="55"/>
    <x v="1"/>
    <m/>
    <x v="524"/>
    <n v="3"/>
    <s v="no"/>
    <n v="4"/>
    <s v="no"/>
    <n v="-0.95555555555555505"/>
    <n v="0.85211336725076503"/>
    <n v="-0.108333333333333"/>
    <x v="0"/>
    <d v="2017-03-30T14:51:48"/>
    <d v="2017-03-30T14:52:58"/>
    <s v="-"/>
    <x v="0"/>
  </r>
  <r>
    <n v="4202"/>
    <n v="55"/>
    <x v="1"/>
    <m/>
    <x v="534"/>
    <n v="4"/>
    <s v="yes"/>
    <n v="4"/>
    <s v="yes"/>
    <n v="1"/>
    <n v="0.99934622767155801"/>
    <n v="-4.1666666666666602E-2"/>
    <x v="0"/>
    <d v="2017-03-30T14:52:17"/>
    <d v="2017-03-30T14:53:14"/>
    <s v="-"/>
    <x v="0"/>
  </r>
  <r>
    <n v="4204"/>
    <n v="55"/>
    <x v="2"/>
    <m/>
    <x v="43"/>
    <n v="5"/>
    <s v="yes"/>
    <n v="4"/>
    <s v="yes"/>
    <n v="0.844444444444444"/>
    <n v="0.44394467777885699"/>
    <n v="9.1666666666666702E-2"/>
    <x v="3"/>
    <d v="2017-03-30T14:52:33"/>
    <d v="2017-03-30T14:53:38"/>
    <s v="a010"/>
    <x v="1"/>
  </r>
  <r>
    <n v="4207"/>
    <n v="55"/>
    <x v="1"/>
    <m/>
    <x v="516"/>
    <n v="4"/>
    <s v="no"/>
    <n v="4"/>
    <s v="yes"/>
    <n v="1"/>
    <n v="0.94069782195538798"/>
    <n v="-4.1666666666666602E-2"/>
    <x v="0"/>
    <d v="2017-03-30T14:52:57"/>
    <d v="2017-03-30T14:54:00"/>
    <s v="-"/>
    <x v="0"/>
  </r>
  <r>
    <n v="4209"/>
    <n v="55"/>
    <x v="1"/>
    <m/>
    <x v="499"/>
    <n v="2"/>
    <s v="yes"/>
    <n v="2"/>
    <s v="no"/>
    <n v="-0.31111111111111101"/>
    <n v="-0.98699023214277404"/>
    <n v="-0.28611111111111098"/>
    <x v="0"/>
    <d v="2017-03-30T14:53:19"/>
    <d v="2017-03-30T14:54:27"/>
    <s v="-"/>
    <x v="0"/>
  </r>
  <r>
    <n v="4211"/>
    <n v="55"/>
    <x v="1"/>
    <m/>
    <x v="542"/>
    <n v="2"/>
    <s v="no"/>
    <n v="2"/>
    <s v="no"/>
    <n v="-0.66666666666666596"/>
    <n v="-0.50133814047780401"/>
    <n v="6.9444444444444406E-2"/>
    <x v="0"/>
    <d v="2017-03-30T14:53:46"/>
    <d v="2017-03-30T14:54:47"/>
    <s v="-"/>
    <x v="0"/>
  </r>
  <r>
    <n v="4212"/>
    <n v="55"/>
    <x v="1"/>
    <m/>
    <x v="563"/>
    <n v="4"/>
    <s v="yes"/>
    <n v="4"/>
    <s v="yes"/>
    <n v="0.55555555555555503"/>
    <n v="-0.82354979358574498"/>
    <n v="0.38055555555555498"/>
    <x v="0"/>
    <d v="2017-03-30T14:54:05"/>
    <d v="2017-03-30T14:55:03"/>
    <s v="-"/>
    <x v="0"/>
  </r>
  <r>
    <n v="4213"/>
    <n v="55"/>
    <x v="1"/>
    <m/>
    <x v="502"/>
    <n v="4"/>
    <s v="yes"/>
    <n v="4"/>
    <s v="yes"/>
    <n v="1"/>
    <n v="0.973157532569904"/>
    <n v="-0.219444444444444"/>
    <x v="0"/>
    <d v="2017-03-30T14:54:22"/>
    <d v="2017-03-30T14:55:18"/>
    <s v="-"/>
    <x v="0"/>
  </r>
  <r>
    <n v="4214"/>
    <n v="55"/>
    <x v="1"/>
    <m/>
    <x v="488"/>
    <n v="4"/>
    <s v="yes"/>
    <n v="4"/>
    <s v="yes"/>
    <n v="0.6"/>
    <n v="-0.72677220383770402"/>
    <n v="0.29166666666666602"/>
    <x v="0"/>
    <d v="2017-03-30T14:54:37"/>
    <d v="2017-03-30T14:55:30"/>
    <s v="-"/>
    <x v="0"/>
  </r>
  <r>
    <n v="4215"/>
    <n v="55"/>
    <x v="1"/>
    <m/>
    <x v="546"/>
    <n v="1"/>
    <s v="no"/>
    <n v="2"/>
    <s v="no"/>
    <n v="-1"/>
    <n v="0.973157532569904"/>
    <n v="0.53611111111111098"/>
    <x v="0"/>
    <d v="2017-03-30T14:54:49"/>
    <d v="2017-03-30T14:55:45"/>
    <s v="-"/>
    <x v="0"/>
  </r>
  <r>
    <n v="4216"/>
    <n v="55"/>
    <x v="1"/>
    <m/>
    <x v="493"/>
    <n v="2"/>
    <s v="yes"/>
    <n v="4"/>
    <s v="yes"/>
    <n v="0.2"/>
    <n v="-0.91393787258419001"/>
    <n v="-0.48611111111111099"/>
    <x v="0"/>
    <d v="2017-03-30T14:55:03"/>
    <d v="2017-03-30T14:55:58"/>
    <s v="-"/>
    <x v="0"/>
  </r>
  <r>
    <n v="4217"/>
    <n v="55"/>
    <x v="1"/>
    <m/>
    <x v="540"/>
    <n v="4"/>
    <s v="yes"/>
    <n v="4"/>
    <s v="yes"/>
    <n v="-4.4444444444444398E-2"/>
    <n v="-0.96472037367048302"/>
    <n v="0.40277777777777701"/>
    <x v="0"/>
    <d v="2017-03-30T14:55:17"/>
    <d v="2017-03-30T14:56:13"/>
    <s v="-"/>
    <x v="0"/>
  </r>
  <r>
    <n v="4239"/>
    <n v="57"/>
    <x v="1"/>
    <m/>
    <x v="527"/>
    <n v="2"/>
    <s v="no"/>
    <n v="2"/>
    <s v="no"/>
    <n v="-3.0371093749999901E-2"/>
    <n v="-0.99909616839527005"/>
    <n v="-6.8147786458333401E-2"/>
    <x v="0"/>
    <d v="2017-03-30T15:26:18"/>
    <d v="2017-03-30T15:27:40"/>
    <s v="-"/>
    <x v="0"/>
  </r>
  <r>
    <n v="4240"/>
    <n v="57"/>
    <x v="1"/>
    <m/>
    <x v="508"/>
    <n v="2"/>
    <s v="yes"/>
    <n v="2"/>
    <s v="no"/>
    <n v="3.6295572916666602E-2"/>
    <n v="-0.98595023834947904"/>
    <n v="-0.31814778645833303"/>
    <x v="0"/>
    <d v="2017-03-30T15:27:03"/>
    <d v="2017-03-30T15:28:53"/>
    <s v="-"/>
    <x v="0"/>
  </r>
  <r>
    <n v="4241"/>
    <n v="57"/>
    <x v="1"/>
    <m/>
    <x v="493"/>
    <n v="3"/>
    <s v="yes"/>
    <n v="2"/>
    <s v="no"/>
    <n v="3.6295572916666602E-2"/>
    <n v="-0.99811909031379198"/>
    <n v="-0.13481445312500001"/>
    <x v="0"/>
    <d v="2017-03-30T15:28:16"/>
    <d v="2017-03-30T15:29:23"/>
    <s v="-"/>
    <x v="0"/>
  </r>
  <r>
    <n v="4242"/>
    <n v="56"/>
    <x v="1"/>
    <m/>
    <x v="499"/>
    <n v="4"/>
    <s v="yes"/>
    <n v="3"/>
    <s v="yes"/>
    <n v="0.28888888888888797"/>
    <n v="-0.158645222255274"/>
    <n v="0.73611111111111105"/>
    <x v="0"/>
    <d v="2017-03-30T15:25:51"/>
    <d v="2017-03-30T15:29:35"/>
    <s v="-"/>
    <x v="0"/>
  </r>
  <r>
    <n v="4243"/>
    <n v="57"/>
    <x v="1"/>
    <m/>
    <x v="517"/>
    <n v="2"/>
    <s v="yes"/>
    <n v="3"/>
    <s v="no"/>
    <n v="3.6295572916666602E-2"/>
    <n v="-0.98677788228080299"/>
    <n v="-0.31259223090277699"/>
    <x v="0"/>
    <d v="2017-03-30T15:28:46"/>
    <d v="2017-03-30T15:29:52"/>
    <s v="-"/>
    <x v="0"/>
  </r>
  <r>
    <n v="4244"/>
    <n v="56"/>
    <x v="1"/>
    <m/>
    <x v="488"/>
    <n v="2"/>
    <s v="no"/>
    <n v="2"/>
    <s v="no"/>
    <n v="8.8888888888888906E-2"/>
    <n v="-0.89133938347415398"/>
    <n v="-0.50833333333333297"/>
    <x v="0"/>
    <d v="2017-03-30T15:28:59"/>
    <d v="2017-03-30T15:30:05"/>
    <s v="-"/>
    <x v="0"/>
  </r>
  <r>
    <n v="4245"/>
    <n v="57"/>
    <x v="1"/>
    <m/>
    <x v="494"/>
    <n v="4"/>
    <s v="no"/>
    <n v="4"/>
    <s v="yes"/>
    <n v="0.92518446180555503"/>
    <n v="0.76927253600137602"/>
    <n v="0.28185221354166601"/>
    <x v="0"/>
    <d v="2017-03-30T15:29:15"/>
    <d v="2017-03-30T15:30:18"/>
    <s v="-"/>
    <x v="0"/>
  </r>
  <r>
    <n v="4246"/>
    <n v="57"/>
    <x v="1"/>
    <m/>
    <x v="518"/>
    <n v="2"/>
    <s v="yes"/>
    <n v="2"/>
    <s v="no"/>
    <n v="-0.14148220486111099"/>
    <n v="-0.91275291644386503"/>
    <n v="0.487407769097222"/>
    <x v="0"/>
    <d v="2017-03-30T15:29:40"/>
    <d v="2017-03-30T15:30:50"/>
    <s v="-"/>
    <x v="0"/>
  </r>
  <r>
    <n v="4247"/>
    <n v="57"/>
    <x v="1"/>
    <m/>
    <x v="487"/>
    <n v="1"/>
    <s v="yes"/>
    <n v="1"/>
    <s v="no"/>
    <n v="-0.40814887152777701"/>
    <n v="0.78920002539265399"/>
    <n v="0.93185221354166603"/>
    <x v="0"/>
    <d v="2017-03-30T15:30:12"/>
    <d v="2017-03-30T15:31:36"/>
    <s v="-"/>
    <x v="0"/>
  </r>
  <r>
    <n v="4248"/>
    <n v="56"/>
    <x v="1"/>
    <m/>
    <x v="532"/>
    <n v="3"/>
    <s v="no"/>
    <n v="2"/>
    <s v="yes"/>
    <n v="-0.31111111111111101"/>
    <n v="-0.98699023214277404"/>
    <n v="-0.19722222222222199"/>
    <x v="0"/>
    <d v="2017-03-30T15:29:29"/>
    <d v="2017-03-30T15:31:38"/>
    <s v="-"/>
    <x v="0"/>
  </r>
  <r>
    <n v="4249"/>
    <n v="57"/>
    <x v="1"/>
    <m/>
    <x v="516"/>
    <n v="4"/>
    <s v="yes"/>
    <n v="2"/>
    <s v="yes"/>
    <n v="0.81407335069444398"/>
    <n v="0.28474114524495397"/>
    <n v="0.68185221354166603"/>
    <x v="0"/>
    <d v="2017-03-30T15:30:58"/>
    <d v="2017-03-30T15:31:54"/>
    <s v="-"/>
    <x v="0"/>
  </r>
  <r>
    <n v="4250"/>
    <n v="57"/>
    <x v="1"/>
    <m/>
    <x v="488"/>
    <n v="3"/>
    <s v="yes"/>
    <n v="2"/>
    <s v="yes"/>
    <n v="0.19185112847222199"/>
    <n v="7.0610552165713797E-2"/>
    <n v="0.77629665798611103"/>
    <x v="0"/>
    <d v="2017-03-30T15:31:17"/>
    <d v="2017-03-30T15:32:16"/>
    <s v="-"/>
    <x v="0"/>
  </r>
  <r>
    <n v="4251"/>
    <n v="57"/>
    <x v="1"/>
    <m/>
    <x v="543"/>
    <n v="2"/>
    <s v="yes"/>
    <n v="4"/>
    <s v="no"/>
    <n v="-0.16370442708333299"/>
    <n v="-0.94561701585957603"/>
    <n v="0.44296332465277699"/>
    <x v="0"/>
    <d v="2017-03-30T15:31:38"/>
    <d v="2017-03-30T15:32:50"/>
    <s v="-"/>
    <x v="0"/>
  </r>
  <r>
    <n v="4252"/>
    <n v="56"/>
    <x v="1"/>
    <m/>
    <x v="529"/>
    <n v="4"/>
    <s v="yes"/>
    <n v="1"/>
    <s v="yes"/>
    <n v="-0.68888888888888899"/>
    <n v="1"/>
    <n v="1"/>
    <x v="0"/>
    <d v="2017-03-30T15:31:03"/>
    <d v="2017-03-30T15:32:57"/>
    <s v="-"/>
    <x v="0"/>
  </r>
  <r>
    <n v="4253"/>
    <n v="57"/>
    <x v="1"/>
    <m/>
    <x v="515"/>
    <n v="3"/>
    <s v="yes"/>
    <n v="2"/>
    <s v="no"/>
    <n v="-0.38592664930555498"/>
    <n v="-0.97060602412753605"/>
    <n v="-0.22925889756944401"/>
    <x v="0"/>
    <d v="2017-03-30T15:32:13"/>
    <d v="2017-03-30T15:33:12"/>
    <s v="-"/>
    <x v="0"/>
  </r>
  <r>
    <n v="4369"/>
    <n v="57"/>
    <x v="2"/>
    <m/>
    <x v="63"/>
    <n v="5"/>
    <s v="no"/>
    <n v="5"/>
    <s v="yes"/>
    <n v="0.88074001736111096"/>
    <n v="0.61404187994680803"/>
    <n v="0.88185221354166599"/>
    <x v="5"/>
    <d v="2017-03-30T15:58:29"/>
    <d v="2017-03-30T15:59:36"/>
    <s v="a111"/>
    <x v="0"/>
  </r>
  <r>
    <n v="4255"/>
    <n v="57"/>
    <x v="1"/>
    <m/>
    <x v="553"/>
    <n v="2"/>
    <s v="no"/>
    <n v="4"/>
    <s v="no"/>
    <n v="-3.0371093749999901E-2"/>
    <n v="-0.98314590809612901"/>
    <n v="-0.33481445312500002"/>
    <x v="0"/>
    <d v="2017-03-30T15:33:07"/>
    <d v="2017-03-30T15:34:39"/>
    <s v="-"/>
    <x v="0"/>
  </r>
  <r>
    <n v="4256"/>
    <n v="56"/>
    <x v="1"/>
    <m/>
    <x v="527"/>
    <n v="1"/>
    <s v="no"/>
    <n v="2"/>
    <s v="no"/>
    <n v="-0.77777777777777701"/>
    <n v="9.5180418584535895E-2"/>
    <n v="0.780555555555555"/>
    <x v="0"/>
    <d v="2017-03-30T15:32:22"/>
    <d v="2017-03-30T15:34:41"/>
    <s v="-"/>
    <x v="0"/>
  </r>
  <r>
    <n v="4257"/>
    <n v="57"/>
    <x v="1"/>
    <m/>
    <x v="545"/>
    <n v="4"/>
    <s v="yes"/>
    <n v="2"/>
    <s v="yes"/>
    <n v="-5.25933159722222E-2"/>
    <n v="-0.94561701585957603"/>
    <n v="0.44296332465277699"/>
    <x v="0"/>
    <d v="2017-03-30T15:34:02"/>
    <d v="2017-03-30T15:35:20"/>
    <s v="-"/>
    <x v="0"/>
  </r>
  <r>
    <n v="4258"/>
    <n v="57"/>
    <x v="1"/>
    <m/>
    <x v="519"/>
    <n v="4"/>
    <s v="yes"/>
    <n v="1"/>
    <s v="yes"/>
    <n v="3.6295572916666602E-2"/>
    <n v="-0.30043062736290599"/>
    <n v="0.70962999131944404"/>
    <x v="0"/>
    <d v="2017-03-30T15:34:42"/>
    <d v="2017-03-30T15:35:41"/>
    <s v="-"/>
    <x v="0"/>
  </r>
  <r>
    <n v="4259"/>
    <n v="57"/>
    <x v="1"/>
    <m/>
    <x v="565"/>
    <n v="5"/>
    <s v="no"/>
    <n v="4"/>
    <s v="yes"/>
    <n v="0.83629557291666601"/>
    <n v="0.78920002539265399"/>
    <n v="0.93185221354166603"/>
    <x v="0"/>
    <d v="2017-03-30T15:35:04"/>
    <d v="2017-03-30T15:36:44"/>
    <s v="-"/>
    <x v="0"/>
  </r>
  <r>
    <n v="4260"/>
    <n v="56"/>
    <x v="1"/>
    <m/>
    <x v="551"/>
    <n v="3"/>
    <s v="no"/>
    <n v="4"/>
    <s v="yes"/>
    <n v="-0.97777777777777697"/>
    <n v="0.90077020657746798"/>
    <n v="-0.61944444444444402"/>
    <x v="0"/>
    <d v="2017-03-30T15:34:06"/>
    <d v="2017-03-30T15:36:57"/>
    <s v="-"/>
    <x v="0"/>
  </r>
  <r>
    <n v="4261"/>
    <n v="57"/>
    <x v="1"/>
    <m/>
    <x v="558"/>
    <n v="5"/>
    <s v="no"/>
    <n v="4"/>
    <s v="yes"/>
    <n v="0.76962890625000002"/>
    <n v="3.2108665418829598E-2"/>
    <n v="0.754074435763888"/>
    <x v="0"/>
    <d v="2017-03-30T15:36:07"/>
    <d v="2017-03-30T15:37:09"/>
    <s v="-"/>
    <x v="0"/>
  </r>
  <r>
    <n v="4262"/>
    <n v="57"/>
    <x v="1"/>
    <m/>
    <x v="523"/>
    <n v="3"/>
    <s v="yes"/>
    <n v="3"/>
    <s v="yes"/>
    <n v="0.369628906249999"/>
    <n v="-0.97352323062812196"/>
    <n v="0.37629665798611101"/>
    <x v="0"/>
    <d v="2017-03-30T15:36:31"/>
    <d v="2017-03-30T15:37:35"/>
    <s v="-"/>
    <x v="0"/>
  </r>
  <r>
    <n v="4263"/>
    <n v="57"/>
    <x v="1"/>
    <m/>
    <x v="525"/>
    <n v="5"/>
    <s v="no"/>
    <n v="5"/>
    <s v="yes"/>
    <n v="0.50296223958333297"/>
    <n v="1"/>
    <n v="1"/>
    <x v="0"/>
    <d v="2017-03-30T15:36:57"/>
    <d v="2017-03-30T15:37:53"/>
    <s v="-"/>
    <x v="0"/>
  </r>
  <r>
    <n v="4264"/>
    <n v="58"/>
    <x v="1"/>
    <m/>
    <x v="109"/>
    <n v="2"/>
    <s v="yes"/>
    <n v="2"/>
    <s v="yes"/>
    <n v="0.15333251953124899"/>
    <n v="-0.99298333025368102"/>
    <n v="-0.25472208658854101"/>
    <x v="0"/>
    <d v="2017-03-30T15:36:18"/>
    <d v="2017-03-30T15:37:58"/>
    <s v="-"/>
    <x v="0"/>
  </r>
  <r>
    <n v="4265"/>
    <n v="57"/>
    <x v="1"/>
    <m/>
    <x v="537"/>
    <n v="5"/>
    <s v="no"/>
    <n v="5"/>
    <s v="yes"/>
    <n v="0.74740668402777699"/>
    <n v="3.8530322767501103E-2"/>
    <n v="0.77074110243055505"/>
    <x v="0"/>
    <d v="2017-03-30T15:37:16"/>
    <d v="2017-03-30T15:38:12"/>
    <s v="-"/>
    <x v="0"/>
  </r>
  <r>
    <n v="4266"/>
    <n v="56"/>
    <x v="1"/>
    <m/>
    <x v="491"/>
    <n v="3"/>
    <s v="no"/>
    <n v="3"/>
    <s v="yes"/>
    <n v="-0.11111111111111099"/>
    <n v="-0.99010340220805004"/>
    <n v="-0.28611111111111098"/>
    <x v="0"/>
    <d v="2017-03-30T15:36:21"/>
    <d v="2017-03-30T15:38:30"/>
    <s v="-"/>
    <x v="0"/>
  </r>
  <r>
    <n v="4267"/>
    <n v="58"/>
    <x v="1"/>
    <m/>
    <x v="150"/>
    <n v="4"/>
    <s v="yes"/>
    <n v="4"/>
    <s v="yes"/>
    <n v="0.15333251953124899"/>
    <n v="0.50170791138131499"/>
    <n v="0.85638902452256904"/>
    <x v="0"/>
    <d v="2017-03-30T15:37:19"/>
    <d v="2017-03-30T15:38:46"/>
    <s v="-"/>
    <x v="0"/>
  </r>
  <r>
    <n v="4268"/>
    <n v="57"/>
    <x v="1"/>
    <m/>
    <x v="491"/>
    <n v="2"/>
    <s v="yes"/>
    <n v="1"/>
    <s v="no"/>
    <n v="5.8517795138889002E-2"/>
    <n v="-0.99383216546714104"/>
    <n v="0.24296332465277701"/>
    <x v="0"/>
    <d v="2017-03-30T15:37:35"/>
    <d v="2017-03-30T15:38:56"/>
    <s v="-"/>
    <x v="0"/>
  </r>
  <r>
    <n v="4269"/>
    <n v="57"/>
    <x v="1"/>
    <m/>
    <x v="530"/>
    <n v="4"/>
    <s v="yes"/>
    <n v="2"/>
    <s v="yes"/>
    <n v="0.39185112847222198"/>
    <n v="0.37989911443308499"/>
    <n v="0.83185221354166605"/>
    <x v="0"/>
    <d v="2017-03-30T15:38:18"/>
    <d v="2017-03-30T15:39:12"/>
    <s v="-"/>
    <x v="0"/>
  </r>
  <r>
    <n v="4270"/>
    <n v="58"/>
    <x v="1"/>
    <m/>
    <x v="126"/>
    <n v="3"/>
    <s v="yes"/>
    <n v="3"/>
    <s v="yes"/>
    <n v="0.10888807508680499"/>
    <n v="-0.97593714277264298"/>
    <n v="0.36750013563368"/>
    <x v="0"/>
    <d v="2017-03-30T15:38:07"/>
    <d v="2017-03-30T15:39:15"/>
    <s v="-"/>
    <x v="0"/>
  </r>
  <r>
    <n v="4322"/>
    <n v="57"/>
    <x v="2"/>
    <m/>
    <x v="40"/>
    <n v="4"/>
    <s v="no"/>
    <n v="4"/>
    <s v="yes"/>
    <n v="0.72518446180555496"/>
    <n v="0.50475122146376705"/>
    <n v="-0.85703667534722205"/>
    <x v="2"/>
    <d v="2017-03-30T15:48:02"/>
    <d v="2017-03-30T15:49:37"/>
    <s v="a001"/>
    <x v="1"/>
  </r>
  <r>
    <n v="4272"/>
    <n v="58"/>
    <x v="1"/>
    <m/>
    <x v="147"/>
    <n v="2"/>
    <s v="yes"/>
    <n v="2"/>
    <s v="no"/>
    <n v="0.10888807508680499"/>
    <n v="-0.98858334639668699"/>
    <n v="-0.29916653103298602"/>
    <x v="0"/>
    <d v="2017-03-30T15:38:36"/>
    <d v="2017-03-30T15:39:38"/>
    <s v="-"/>
    <x v="0"/>
  </r>
  <r>
    <n v="4273"/>
    <n v="57"/>
    <x v="1"/>
    <m/>
    <x v="548"/>
    <n v="2"/>
    <s v="no"/>
    <n v="2"/>
    <s v="no"/>
    <n v="-0.71925998263888902"/>
    <n v="-0.25017044145980899"/>
    <n v="0.19296332465277699"/>
    <x v="0"/>
    <d v="2017-03-30T15:38:59"/>
    <d v="2017-03-30T15:39:59"/>
    <s v="-"/>
    <x v="0"/>
  </r>
  <r>
    <n v="4274"/>
    <n v="57"/>
    <x v="1"/>
    <m/>
    <x v="497"/>
    <n v="3"/>
    <s v="yes"/>
    <n v="1"/>
    <s v="no"/>
    <n v="-0.23037109375000001"/>
    <n v="-0.99462793032319496"/>
    <n v="-0.13481445312500001"/>
    <x v="0"/>
    <d v="2017-03-30T15:39:22"/>
    <d v="2017-03-30T15:40:24"/>
    <s v="-"/>
    <x v="0"/>
  </r>
  <r>
    <n v="4275"/>
    <n v="56"/>
    <x v="1"/>
    <m/>
    <x v="555"/>
    <n v="2"/>
    <s v="no"/>
    <n v="1"/>
    <s v="no"/>
    <n v="-0.37777777777777699"/>
    <n v="-0.97309390167502896"/>
    <n v="0.358333333333333"/>
    <x v="0"/>
    <d v="2017-03-30T15:37:55"/>
    <d v="2017-03-30T15:40:25"/>
    <s v="-"/>
    <x v="0"/>
  </r>
  <r>
    <n v="4276"/>
    <n v="58"/>
    <x v="1"/>
    <m/>
    <x v="140"/>
    <n v="3"/>
    <s v="no"/>
    <n v="3"/>
    <s v="yes"/>
    <n v="0.10888807508680499"/>
    <n v="-0.99656162183924202"/>
    <n v="0.189722357855902"/>
    <x v="0"/>
    <d v="2017-03-30T15:38:59"/>
    <d v="2017-03-30T15:40:26"/>
    <s v="-"/>
    <x v="0"/>
  </r>
  <r>
    <n v="4277"/>
    <n v="57"/>
    <x v="1"/>
    <m/>
    <x v="550"/>
    <n v="3"/>
    <s v="yes"/>
    <n v="1"/>
    <s v="no"/>
    <n v="-0.25259331597222201"/>
    <n v="-0.99314519704132798"/>
    <n v="4.2963324652777801E-2"/>
    <x v="0"/>
    <d v="2017-03-30T15:39:47"/>
    <d v="2017-03-30T15:40:45"/>
    <s v="-"/>
    <x v="0"/>
  </r>
  <r>
    <n v="4278"/>
    <n v="58"/>
    <x v="1"/>
    <m/>
    <x v="117"/>
    <n v="4"/>
    <s v="yes"/>
    <n v="3"/>
    <s v="yes"/>
    <n v="0.197776963975694"/>
    <n v="-0.97593714277264298"/>
    <n v="0.36750013563368"/>
    <x v="0"/>
    <d v="2017-03-30T15:39:46"/>
    <d v="2017-03-30T15:40:48"/>
    <s v="-"/>
    <x v="0"/>
  </r>
  <r>
    <n v="4279"/>
    <n v="56"/>
    <x v="1"/>
    <m/>
    <x v="487"/>
    <n v="1"/>
    <s v="no"/>
    <n v="2"/>
    <s v="no"/>
    <n v="-0.82222222222222197"/>
    <n v="0.85871602645038503"/>
    <n v="0.95833333333333304"/>
    <x v="0"/>
    <d v="2017-03-30T15:39:49"/>
    <d v="2017-03-30T15:41:02"/>
    <s v="-"/>
    <x v="0"/>
  </r>
  <r>
    <n v="4280"/>
    <n v="58"/>
    <x v="1"/>
    <m/>
    <x v="86"/>
    <n v="2"/>
    <s v="yes"/>
    <n v="2"/>
    <s v="no"/>
    <n v="0.15333251953124899"/>
    <n v="-0.99569105669351599"/>
    <n v="-0.210277642144097"/>
    <x v="0"/>
    <d v="2017-03-30T15:40:09"/>
    <d v="2017-03-30T15:41:26"/>
    <s v="-"/>
    <x v="0"/>
  </r>
  <r>
    <n v="4281"/>
    <n v="57"/>
    <x v="1"/>
    <m/>
    <x v="509"/>
    <n v="3"/>
    <s v="no"/>
    <n v="3"/>
    <s v="no"/>
    <n v="-3.0371093749999901E-2"/>
    <n v="-0.99888300053875401"/>
    <n v="8.7407769097222199E-2"/>
    <x v="0"/>
    <d v="2017-03-30T15:40:07"/>
    <d v="2017-03-30T15:41:37"/>
    <s v="-"/>
    <x v="0"/>
  </r>
  <r>
    <n v="4282"/>
    <n v="56"/>
    <x v="1"/>
    <m/>
    <x v="517"/>
    <n v="2"/>
    <s v="yes"/>
    <n v="2"/>
    <s v="yes"/>
    <n v="0.2"/>
    <n v="-0.82842595269326003"/>
    <n v="-0.55277777777777704"/>
    <x v="0"/>
    <d v="2017-03-30T15:40:27"/>
    <d v="2017-03-30T15:41:48"/>
    <s v="-"/>
    <x v="0"/>
  </r>
  <r>
    <n v="4283"/>
    <n v="58"/>
    <x v="1"/>
    <m/>
    <x v="114"/>
    <n v="4"/>
    <s v="yes"/>
    <n v="3"/>
    <s v="yes"/>
    <n v="0.41999918619791599"/>
    <n v="-0.44966882231639899"/>
    <n v="0.67861124674479101"/>
    <x v="0"/>
    <d v="2017-03-30T15:40:47"/>
    <d v="2017-03-30T15:41:53"/>
    <s v="-"/>
    <x v="0"/>
  </r>
  <r>
    <n v="4284"/>
    <n v="57"/>
    <x v="1"/>
    <m/>
    <x v="510"/>
    <n v="4"/>
    <s v="no"/>
    <n v="4"/>
    <s v="yes"/>
    <n v="0.525184461805555"/>
    <n v="-0.53017052511422602"/>
    <n v="0.659629991319444"/>
    <x v="0"/>
    <d v="2017-03-30T15:41:00"/>
    <d v="2017-03-30T15:41:58"/>
    <s v="-"/>
    <x v="0"/>
  </r>
  <r>
    <n v="4285"/>
    <n v="56"/>
    <x v="1"/>
    <m/>
    <x v="505"/>
    <n v="1"/>
    <s v="yes"/>
    <n v="3"/>
    <s v="no"/>
    <n v="-0.88888888888888895"/>
    <n v="0.64234966199251797"/>
    <n v="0.84722222222222199"/>
    <x v="0"/>
    <d v="2017-03-30T15:41:13"/>
    <d v="2017-03-30T15:42:20"/>
    <s v="-"/>
    <x v="0"/>
  </r>
  <r>
    <n v="4286"/>
    <n v="58"/>
    <x v="1"/>
    <m/>
    <x v="130"/>
    <n v="4"/>
    <s v="yes"/>
    <n v="3"/>
    <s v="yes"/>
    <n v="6.4443630642361097E-2"/>
    <n v="1.9821597173619299E-2"/>
    <n v="0.76750013563368003"/>
    <x v="0"/>
    <d v="2017-03-30T15:41:14"/>
    <d v="2017-03-30T15:42:21"/>
    <s v="-"/>
    <x v="0"/>
  </r>
  <r>
    <n v="4287"/>
    <n v="57"/>
    <x v="1"/>
    <m/>
    <x v="506"/>
    <n v="5"/>
    <s v="yes"/>
    <n v="4"/>
    <s v="yes"/>
    <n v="0.369628906249999"/>
    <n v="0.82019271686739603"/>
    <n v="0.94296332465277699"/>
    <x v="0"/>
    <d v="2017-03-30T15:41:21"/>
    <d v="2017-03-30T15:42:23"/>
    <s v="-"/>
    <x v="0"/>
  </r>
  <r>
    <n v="4288"/>
    <n v="58"/>
    <x v="1"/>
    <m/>
    <x v="92"/>
    <n v="2"/>
    <s v="yes"/>
    <n v="1"/>
    <s v="no"/>
    <n v="-2.4445258246527799E-2"/>
    <n v="-0.98144869478837105"/>
    <n v="-0.34361097547743003"/>
    <x v="0"/>
    <d v="2017-03-30T15:41:42"/>
    <d v="2017-03-30T15:42:45"/>
    <s v="-"/>
    <x v="0"/>
  </r>
  <r>
    <n v="4289"/>
    <n v="57"/>
    <x v="1"/>
    <m/>
    <x v="561"/>
    <n v="4"/>
    <s v="yes"/>
    <n v="3"/>
    <s v="yes"/>
    <n v="0.41407335069444401"/>
    <n v="0.16638303872635199"/>
    <n v="0.79296332465277697"/>
    <x v="0"/>
    <d v="2017-03-30T15:41:45"/>
    <d v="2017-03-30T15:42:57"/>
    <s v="-"/>
    <x v="0"/>
  </r>
  <r>
    <n v="4290"/>
    <n v="57"/>
    <x v="1"/>
    <m/>
    <x v="499"/>
    <n v="4"/>
    <s v="no"/>
    <n v="2"/>
    <s v="yes"/>
    <n v="0.59185112847222199"/>
    <n v="-0.74738006046399497"/>
    <n v="0.57629665798611096"/>
    <x v="0"/>
    <d v="2017-03-30T15:42:20"/>
    <d v="2017-03-30T15:43:14"/>
    <s v="-"/>
    <x v="0"/>
  </r>
  <r>
    <n v="4291"/>
    <n v="58"/>
    <x v="1"/>
    <m/>
    <x v="112"/>
    <n v="3"/>
    <s v="yes"/>
    <n v="2"/>
    <s v="yes"/>
    <n v="-0.24666748046875001"/>
    <n v="1"/>
    <n v="1"/>
    <x v="0"/>
    <d v="2017-03-30T15:42:06"/>
    <d v="2017-03-30T15:43:16"/>
    <s v="-"/>
    <x v="0"/>
  </r>
  <r>
    <n v="4292"/>
    <n v="57"/>
    <x v="1"/>
    <m/>
    <x v="554"/>
    <n v="4"/>
    <s v="yes"/>
    <n v="4"/>
    <s v="yes"/>
    <n v="0.61407335069444402"/>
    <n v="-0.68782552997942703"/>
    <n v="0.59851888020833299"/>
    <x v="0"/>
    <d v="2017-03-30T15:42:37"/>
    <d v="2017-03-30T15:43:44"/>
    <s v="-"/>
    <x v="0"/>
  </r>
  <r>
    <n v="4293"/>
    <n v="58"/>
    <x v="2"/>
    <m/>
    <x v="38"/>
    <n v="4"/>
    <s v="yes"/>
    <n v="3"/>
    <s v="yes"/>
    <n v="-2.4445258246527799E-2"/>
    <n v="0.68763288524667299"/>
    <n v="0.900833468967013"/>
    <x v="1"/>
    <d v="2017-03-30T15:42:37"/>
    <d v="2017-03-30T15:43:52"/>
    <s v="a110"/>
    <x v="1"/>
  </r>
  <r>
    <n v="4294"/>
    <n v="56"/>
    <x v="2"/>
    <m/>
    <x v="85"/>
    <n v="4"/>
    <s v="no"/>
    <n v="3"/>
    <s v="yes"/>
    <n v="1"/>
    <n v="1"/>
    <n v="4.72222222222222E-2"/>
    <x v="1"/>
    <d v="2017-03-30T15:41:44"/>
    <d v="2017-03-30T15:44:02"/>
    <s v="a101"/>
    <x v="0"/>
  </r>
  <r>
    <n v="4295"/>
    <n v="57"/>
    <x v="1"/>
    <m/>
    <x v="552"/>
    <n v="2"/>
    <s v="yes"/>
    <n v="1"/>
    <s v="no"/>
    <n v="-0.16370442708333299"/>
    <n v="-0.99741633160937304"/>
    <n v="-0.11259223090277699"/>
    <x v="0"/>
    <d v="2017-03-30T15:43:06"/>
    <d v="2017-03-30T15:44:03"/>
    <s v="-"/>
    <x v="0"/>
  </r>
  <r>
    <n v="4296"/>
    <n v="57"/>
    <x v="1"/>
    <m/>
    <x v="512"/>
    <n v="3"/>
    <s v="no"/>
    <n v="2"/>
    <s v="no"/>
    <n v="-5.25933159722222E-2"/>
    <n v="-0.99888300053875401"/>
    <n v="8.7407769097222199E-2"/>
    <x v="0"/>
    <d v="2017-03-30T15:43:26"/>
    <d v="2017-03-30T15:44:27"/>
    <s v="-"/>
    <x v="0"/>
  </r>
  <r>
    <n v="4297"/>
    <n v="58"/>
    <x v="1"/>
    <m/>
    <x v="141"/>
    <n v="2"/>
    <s v="yes"/>
    <n v="2"/>
    <s v="no"/>
    <n v="1.9999186197916598E-2"/>
    <n v="-0.99569105669351599"/>
    <n v="-0.210277642144097"/>
    <x v="0"/>
    <d v="2017-03-30T15:43:13"/>
    <d v="2017-03-30T15:44:33"/>
    <s v="-"/>
    <x v="0"/>
  </r>
  <r>
    <n v="4298"/>
    <n v="57"/>
    <x v="1"/>
    <m/>
    <x v="529"/>
    <n v="4"/>
    <s v="no"/>
    <n v="4"/>
    <s v="yes"/>
    <n v="0.59185112847222199"/>
    <n v="-5.7343805600720998E-2"/>
    <n v="0.754074435763888"/>
    <x v="0"/>
    <d v="2017-03-30T15:43:50"/>
    <d v="2017-03-30T15:45:15"/>
    <s v="-"/>
    <x v="0"/>
  </r>
  <r>
    <n v="4299"/>
    <n v="57"/>
    <x v="1"/>
    <m/>
    <x v="531"/>
    <n v="4"/>
    <s v="no"/>
    <n v="4"/>
    <s v="yes"/>
    <n v="0.76962890625000002"/>
    <n v="3.2108665418829598E-2"/>
    <n v="0.74851888020833302"/>
    <x v="0"/>
    <d v="2017-03-30T15:44:38"/>
    <d v="2017-03-30T15:45:33"/>
    <s v="-"/>
    <x v="0"/>
  </r>
  <r>
    <n v="4300"/>
    <n v="56"/>
    <x v="1"/>
    <m/>
    <x v="554"/>
    <n v="1"/>
    <s v="yes"/>
    <n v="2"/>
    <s v="yes"/>
    <n v="0.2"/>
    <n v="0.73316059115561005"/>
    <n v="0.91388888888888897"/>
    <x v="0"/>
    <d v="2017-03-30T15:43:26"/>
    <d v="2017-03-30T15:45:49"/>
    <s v="-"/>
    <x v="0"/>
  </r>
  <r>
    <n v="4301"/>
    <n v="57"/>
    <x v="1"/>
    <m/>
    <x v="532"/>
    <n v="2"/>
    <s v="yes"/>
    <n v="1"/>
    <s v="no"/>
    <n v="-0.45259331597222202"/>
    <n v="-0.93971450051023198"/>
    <n v="2.0741102430555498E-2"/>
    <x v="0"/>
    <d v="2017-03-30T15:44:56"/>
    <d v="2017-03-30T15:45:57"/>
    <s v="-"/>
    <x v="0"/>
  </r>
  <r>
    <n v="4302"/>
    <n v="56"/>
    <x v="1"/>
    <m/>
    <x v="512"/>
    <n v="2"/>
    <s v="no"/>
    <n v="2"/>
    <s v="no"/>
    <n v="8.8888888888888906E-2"/>
    <n v="-0.51286355383216897"/>
    <n v="-0.66388888888888897"/>
    <x v="0"/>
    <d v="2017-03-30T15:45:13"/>
    <d v="2017-03-30T15:46:24"/>
    <s v="-"/>
    <x v="0"/>
  </r>
  <r>
    <n v="4303"/>
    <n v="57"/>
    <x v="1"/>
    <m/>
    <x v="546"/>
    <n v="4"/>
    <s v="yes"/>
    <n v="3"/>
    <s v="yes"/>
    <n v="0.70296223958333304"/>
    <n v="-0.33421919236400899"/>
    <n v="0.58185221354166605"/>
    <x v="0"/>
    <d v="2017-03-30T15:45:20"/>
    <d v="2017-03-30T15:46:30"/>
    <s v="-"/>
    <x v="0"/>
  </r>
  <r>
    <n v="4304"/>
    <n v="58"/>
    <x v="1"/>
    <m/>
    <x v="139"/>
    <n v="4"/>
    <s v="no"/>
    <n v="3"/>
    <s v="yes"/>
    <n v="0.15333251953124899"/>
    <n v="1.9821597173619299E-2"/>
    <n v="0.76750013563368003"/>
    <x v="0"/>
    <d v="2017-03-30T15:43:54"/>
    <d v="2017-03-30T15:46:43"/>
    <s v="-"/>
    <x v="0"/>
  </r>
  <r>
    <n v="4305"/>
    <n v="56"/>
    <x v="1"/>
    <m/>
    <x v="496"/>
    <n v="4"/>
    <s v="yes"/>
    <n v="2"/>
    <s v="yes"/>
    <n v="1"/>
    <n v="1"/>
    <n v="-0.79722222222222205"/>
    <x v="0"/>
    <d v="2017-03-30T15:45:48"/>
    <d v="2017-03-30T15:46:46"/>
    <s v="-"/>
    <x v="0"/>
  </r>
  <r>
    <n v="4306"/>
    <n v="57"/>
    <x v="1"/>
    <m/>
    <x v="528"/>
    <n v="4"/>
    <s v="no"/>
    <n v="3"/>
    <s v="yes"/>
    <n v="0.59185112847222199"/>
    <n v="0.63649160248002801"/>
    <n v="0.88740776909722197"/>
    <x v="0"/>
    <d v="2017-03-30T15:45:53"/>
    <d v="2017-03-30T15:46:52"/>
    <s v="-"/>
    <x v="0"/>
  </r>
  <r>
    <n v="4307"/>
    <n v="58"/>
    <x v="1"/>
    <m/>
    <x v="104"/>
    <n v="2"/>
    <s v="yes"/>
    <n v="1"/>
    <s v="no"/>
    <n v="-6.8889702690972096E-2"/>
    <n v="-0.99656162183924202"/>
    <n v="0.189722357855902"/>
    <x v="0"/>
    <d v="2017-03-30T15:46:04"/>
    <d v="2017-03-30T15:47:02"/>
    <s v="-"/>
    <x v="0"/>
  </r>
  <r>
    <n v="4308"/>
    <n v="56"/>
    <x v="1"/>
    <m/>
    <x v="546"/>
    <n v="2"/>
    <s v="no"/>
    <n v="2"/>
    <s v="no"/>
    <n v="-0.95555555555555505"/>
    <n v="0.85211336725076503"/>
    <n v="-0.57499999999999996"/>
    <x v="0"/>
    <d v="2017-03-30T15:46:10"/>
    <d v="2017-03-30T15:47:03"/>
    <s v="-"/>
    <x v="0"/>
  </r>
  <r>
    <n v="4309"/>
    <n v="58"/>
    <x v="1"/>
    <m/>
    <x v="110"/>
    <n v="4"/>
    <s v="yes"/>
    <n v="3"/>
    <s v="yes"/>
    <n v="-6.8889702690972096E-2"/>
    <n v="0.68763288524667299"/>
    <n v="0.900833468967013"/>
    <x v="0"/>
    <d v="2017-03-30T15:46:23"/>
    <d v="2017-03-30T15:47:23"/>
    <s v="-"/>
    <x v="0"/>
  </r>
  <r>
    <n v="4310"/>
    <n v="57"/>
    <x v="1"/>
    <m/>
    <x v="501"/>
    <n v="3"/>
    <s v="no"/>
    <n v="2"/>
    <s v="no"/>
    <n v="-0.51925998263888795"/>
    <n v="-0.87826629185879501"/>
    <n v="-0.17925889756944399"/>
    <x v="0"/>
    <d v="2017-03-30T15:46:14"/>
    <d v="2017-03-30T15:47:28"/>
    <s v="-"/>
    <x v="0"/>
  </r>
  <r>
    <n v="4311"/>
    <n v="58"/>
    <x v="1"/>
    <m/>
    <x v="129"/>
    <n v="3"/>
    <s v="yes"/>
    <n v="3"/>
    <s v="yes"/>
    <n v="0.15333251953124899"/>
    <n v="-0.89953225618473898"/>
    <n v="0.50083346896701397"/>
    <x v="0"/>
    <d v="2017-03-30T15:46:43"/>
    <d v="2017-03-30T15:47:44"/>
    <s v="-"/>
    <x v="0"/>
  </r>
  <r>
    <n v="4312"/>
    <n v="56"/>
    <x v="1"/>
    <m/>
    <x v="511"/>
    <n v="3"/>
    <s v="yes"/>
    <n v="2"/>
    <s v="yes"/>
    <n v="-0.93333333333333302"/>
    <n v="0.79348956196801002"/>
    <n v="0.84722222222222199"/>
    <x v="0"/>
    <d v="2017-03-30T15:46:28"/>
    <d v="2017-03-30T15:47:46"/>
    <s v="-"/>
    <x v="0"/>
  </r>
  <r>
    <n v="4313"/>
    <n v="57"/>
    <x v="1"/>
    <m/>
    <x v="514"/>
    <n v="2"/>
    <s v="yes"/>
    <n v="3"/>
    <s v="no"/>
    <n v="-0.23037109375000001"/>
    <n v="-0.91275291644386503"/>
    <n v="0.487407769097222"/>
    <x v="0"/>
    <d v="2017-03-30T15:46:51"/>
    <d v="2017-03-30T15:47:54"/>
    <s v="-"/>
    <x v="0"/>
  </r>
  <r>
    <n v="4314"/>
    <n v="58"/>
    <x v="1"/>
    <m/>
    <x v="134"/>
    <n v="2"/>
    <s v="no"/>
    <n v="2"/>
    <s v="no"/>
    <n v="1.9999186197916598E-2"/>
    <n v="-0.99837713060197697"/>
    <n v="-0.121388753255208"/>
    <x v="0"/>
    <d v="2017-03-30T15:47:05"/>
    <d v="2017-03-30T15:48:14"/>
    <s v="-"/>
    <x v="0"/>
  </r>
  <r>
    <n v="4315"/>
    <n v="57"/>
    <x v="1"/>
    <m/>
    <x v="490"/>
    <n v="4"/>
    <s v="yes"/>
    <n v="2"/>
    <s v="yes"/>
    <n v="0.59185112847222199"/>
    <n v="-0.73062125715836301"/>
    <n v="0.59851888020833299"/>
    <x v="0"/>
    <d v="2017-03-30T15:47:17"/>
    <d v="2017-03-30T15:48:15"/>
    <s v="-"/>
    <x v="0"/>
  </r>
  <r>
    <n v="4316"/>
    <n v="56"/>
    <x v="1"/>
    <m/>
    <x v="516"/>
    <n v="4"/>
    <s v="no"/>
    <n v="3"/>
    <s v="yes"/>
    <n v="0.82222222222222197"/>
    <n v="0.71428942654010996"/>
    <n v="-0.90833333333333299"/>
    <x v="0"/>
    <d v="2017-03-30T15:47:10"/>
    <d v="2017-03-30T15:48:18"/>
    <s v="-"/>
    <x v="0"/>
  </r>
  <r>
    <n v="4317"/>
    <n v="57"/>
    <x v="1"/>
    <m/>
    <x v="557"/>
    <n v="2"/>
    <s v="no"/>
    <n v="1"/>
    <s v="no"/>
    <n v="-0.74148220486111105"/>
    <n v="0.63649160248002801"/>
    <n v="0.88740776909722197"/>
    <x v="0"/>
    <d v="2017-03-30T15:47:37"/>
    <d v="2017-03-30T15:48:39"/>
    <s v="-"/>
    <x v="0"/>
  </r>
  <r>
    <n v="4318"/>
    <n v="58"/>
    <x v="1"/>
    <m/>
    <x v="148"/>
    <n v="3"/>
    <s v="no"/>
    <n v="3"/>
    <s v="yes"/>
    <n v="0.24222140842013801"/>
    <n v="-0.99388215076244701"/>
    <n v="5.63890245225694E-2"/>
    <x v="0"/>
    <d v="2017-03-30T15:47:35"/>
    <d v="2017-03-30T15:48:39"/>
    <s v="-"/>
    <x v="0"/>
  </r>
  <r>
    <n v="4319"/>
    <n v="56"/>
    <x v="1"/>
    <m/>
    <x v="547"/>
    <n v="2"/>
    <s v="yes"/>
    <n v="2"/>
    <s v="no"/>
    <n v="-1"/>
    <n v="0.99934622767155801"/>
    <n v="6.9444444444444406E-2"/>
    <x v="0"/>
    <d v="2017-03-30T15:47:43"/>
    <d v="2017-03-30T15:48:50"/>
    <s v="-"/>
    <x v="0"/>
  </r>
  <r>
    <n v="4320"/>
    <n v="58"/>
    <x v="1"/>
    <m/>
    <x v="93"/>
    <n v="2"/>
    <s v="yes"/>
    <n v="1"/>
    <s v="no"/>
    <n v="1.9999186197916598E-2"/>
    <n v="-0.99946771159980996"/>
    <n v="1.19445800781249E-2"/>
    <x v="0"/>
    <d v="2017-03-30T15:48:00"/>
    <d v="2017-03-30T15:49:04"/>
    <s v="-"/>
    <x v="0"/>
  </r>
  <r>
    <n v="4321"/>
    <n v="56"/>
    <x v="1"/>
    <m/>
    <x v="562"/>
    <n v="3"/>
    <s v="yes"/>
    <n v="3"/>
    <s v="yes"/>
    <n v="0.155555555555555"/>
    <n v="0.906212454435808"/>
    <n v="0.98055555555555496"/>
    <x v="0"/>
    <d v="2017-03-30T15:48:15"/>
    <d v="2017-03-30T15:49:13"/>
    <s v="-"/>
    <x v="0"/>
  </r>
  <r>
    <n v="4396"/>
    <n v="57"/>
    <x v="2"/>
    <m/>
    <x v="85"/>
    <n v="4"/>
    <s v="yes"/>
    <n v="3"/>
    <s v="yes"/>
    <n v="0.74740668402777699"/>
    <n v="-9.5288359017158902E-2"/>
    <n v="0.487407769097222"/>
    <x v="5"/>
    <d v="2017-03-30T16:03:48"/>
    <d v="2017-03-30T16:04:55"/>
    <s v="a101"/>
    <x v="0"/>
  </r>
  <r>
    <n v="4323"/>
    <n v="57"/>
    <x v="1"/>
    <m/>
    <x v="502"/>
    <n v="4"/>
    <s v="yes"/>
    <n v="4"/>
    <s v="yes"/>
    <n v="0.88074001736111096"/>
    <n v="0.60945737511843401"/>
    <n v="-0.623703342013888"/>
    <x v="0"/>
    <d v="2017-03-30T15:48:59"/>
    <d v="2017-03-30T15:50:12"/>
    <s v="-"/>
    <x v="0"/>
  </r>
  <r>
    <n v="4324"/>
    <n v="58"/>
    <x v="1"/>
    <m/>
    <x v="157"/>
    <n v="1"/>
    <s v="yes"/>
    <n v="2"/>
    <s v="no"/>
    <n v="6.4443630642361097E-2"/>
    <n v="-0.92188569037070001"/>
    <n v="-0.476944308810763"/>
    <x v="0"/>
    <d v="2017-03-30T15:48:25"/>
    <d v="2017-03-30T15:50:37"/>
    <s v="-"/>
    <x v="0"/>
  </r>
  <r>
    <n v="4325"/>
    <n v="56"/>
    <x v="1"/>
    <m/>
    <x v="548"/>
    <n v="2"/>
    <s v="no"/>
    <n v="2"/>
    <s v="yes"/>
    <n v="0.11111111111111099"/>
    <n v="0.85871602645038503"/>
    <n v="0.95833333333333304"/>
    <x v="0"/>
    <d v="2017-03-30T15:48:37"/>
    <d v="2017-03-30T15:50:43"/>
    <s v="-"/>
    <x v="0"/>
  </r>
  <r>
    <n v="4326"/>
    <n v="57"/>
    <x v="1"/>
    <m/>
    <x v="496"/>
    <n v="3"/>
    <s v="no"/>
    <n v="3"/>
    <s v="yes"/>
    <n v="0.88074001736111096"/>
    <n v="0.60945737511843401"/>
    <n v="-0.44592556423611102"/>
    <x v="0"/>
    <d v="2017-03-30T15:49:35"/>
    <d v="2017-03-30T15:50:51"/>
    <s v="-"/>
    <x v="0"/>
  </r>
  <r>
    <n v="4327"/>
    <n v="58"/>
    <x v="1"/>
    <m/>
    <x v="106"/>
    <n v="4"/>
    <s v="no"/>
    <n v="3"/>
    <s v="yes"/>
    <n v="0.15333251953124899"/>
    <n v="-0.95051444471352498"/>
    <n v="0.43416680230034699"/>
    <x v="0"/>
    <d v="2017-03-30T15:49:58"/>
    <d v="2017-03-30T15:51:27"/>
    <s v="-"/>
    <x v="0"/>
  </r>
  <r>
    <n v="4328"/>
    <n v="57"/>
    <x v="1"/>
    <m/>
    <x v="562"/>
    <n v="4"/>
    <s v="yes"/>
    <n v="4"/>
    <s v="yes"/>
    <n v="0.88074001736111096"/>
    <n v="0.60945737511843401"/>
    <n v="-2.3703342013888899E-2"/>
    <x v="0"/>
    <d v="2017-03-30T15:50:15"/>
    <d v="2017-03-30T15:51:33"/>
    <s v="-"/>
    <x v="0"/>
  </r>
  <r>
    <n v="4329"/>
    <n v="56"/>
    <x v="1"/>
    <m/>
    <x v="495"/>
    <n v="2"/>
    <s v="no"/>
    <n v="3"/>
    <s v="yes"/>
    <n v="-0.82222222222222197"/>
    <n v="0.32897597368471598"/>
    <n v="-6.3888888888888995E-2"/>
    <x v="0"/>
    <d v="2017-03-30T15:50:07"/>
    <d v="2017-03-30T15:51:46"/>
    <s v="-"/>
    <x v="0"/>
  </r>
  <r>
    <n v="4330"/>
    <n v="57"/>
    <x v="1"/>
    <m/>
    <x v="522"/>
    <n v="4"/>
    <s v="yes"/>
    <n v="4"/>
    <s v="yes"/>
    <n v="0.88074001736111096"/>
    <n v="0.60945737511843401"/>
    <n v="0.15407443576388799"/>
    <x v="0"/>
    <d v="2017-03-30T15:50:56"/>
    <d v="2017-03-30T15:51:55"/>
    <s v="-"/>
    <x v="0"/>
  </r>
  <r>
    <n v="4331"/>
    <n v="58"/>
    <x v="2"/>
    <m/>
    <x v="85"/>
    <n v="2"/>
    <s v="no"/>
    <n v="2"/>
    <s v="no"/>
    <n v="-0.202223036024305"/>
    <n v="-0.92188569037070001"/>
    <n v="-0.476944308810763"/>
    <x v="6"/>
    <d v="2017-03-30T15:50:48"/>
    <d v="2017-03-30T15:51:59"/>
    <s v="a101"/>
    <x v="1"/>
  </r>
  <r>
    <n v="4332"/>
    <n v="58"/>
    <x v="1"/>
    <m/>
    <x v="94"/>
    <n v="3"/>
    <s v="yes"/>
    <n v="3"/>
    <s v="yes"/>
    <n v="0.37555474175347198"/>
    <n v="-0.97373573884053699"/>
    <n v="5.63890245225694E-2"/>
    <x v="0"/>
    <d v="2017-03-30T15:51:20"/>
    <d v="2017-03-30T15:52:19"/>
    <s v="-"/>
    <x v="0"/>
  </r>
  <r>
    <n v="4333"/>
    <n v="57"/>
    <x v="1"/>
    <m/>
    <x v="559"/>
    <n v="2"/>
    <s v="no"/>
    <n v="3"/>
    <s v="yes"/>
    <n v="0.30296223958333302"/>
    <n v="-0.98809933646007497"/>
    <n v="0.254074435763888"/>
    <x v="0"/>
    <d v="2017-03-30T15:51:17"/>
    <d v="2017-03-30T15:52:22"/>
    <s v="-"/>
    <x v="0"/>
  </r>
  <r>
    <n v="4334"/>
    <n v="57"/>
    <x v="1"/>
    <m/>
    <x v="521"/>
    <n v="2"/>
    <s v="yes"/>
    <n v="1"/>
    <s v="no"/>
    <n v="-0.38592664930555498"/>
    <n v="-0.97060602412753605"/>
    <n v="0.24296332465277701"/>
    <x v="0"/>
    <d v="2017-03-30T15:51:44"/>
    <d v="2017-03-30T15:53:04"/>
    <s v="-"/>
    <x v="0"/>
  </r>
  <r>
    <n v="4335"/>
    <n v="58"/>
    <x v="1"/>
    <m/>
    <x v="161"/>
    <n v="3"/>
    <s v="yes"/>
    <n v="3"/>
    <s v="yes"/>
    <n v="-2.4445258246527799E-2"/>
    <n v="-0.99920578920945202"/>
    <n v="5.63890245225694E-2"/>
    <x v="0"/>
    <d v="2017-03-30T15:51:40"/>
    <d v="2017-03-30T15:53:20"/>
    <s v="-"/>
    <x v="0"/>
  </r>
  <r>
    <n v="4336"/>
    <n v="57"/>
    <x v="1"/>
    <m/>
    <x v="498"/>
    <n v="2"/>
    <s v="yes"/>
    <n v="1"/>
    <s v="no"/>
    <n v="-0.80814887152777704"/>
    <n v="0.63649160248002801"/>
    <n v="0.88740776909722197"/>
    <x v="0"/>
    <d v="2017-03-30T15:52:26"/>
    <d v="2017-03-30T15:53:47"/>
    <s v="-"/>
    <x v="0"/>
  </r>
  <r>
    <n v="4337"/>
    <n v="56"/>
    <x v="2"/>
    <m/>
    <x v="40"/>
    <n v="4"/>
    <s v="yes"/>
    <n v="3"/>
    <s v="yes"/>
    <n v="1"/>
    <n v="0.973157532569904"/>
    <n v="0.358333333333333"/>
    <x v="2"/>
    <d v="2017-03-30T15:51:10"/>
    <d v="2017-03-30T15:54:02"/>
    <s v="a001"/>
    <x v="1"/>
  </r>
  <r>
    <n v="4338"/>
    <n v="58"/>
    <x v="1"/>
    <m/>
    <x v="118"/>
    <n v="4"/>
    <s v="no"/>
    <n v="4"/>
    <s v="yes"/>
    <n v="-0.11333414713541599"/>
    <n v="0.82631007374271803"/>
    <n v="0.94527791341145795"/>
    <x v="0"/>
    <d v="2017-03-30T15:52:42"/>
    <d v="2017-03-30T15:54:04"/>
    <s v="-"/>
    <x v="0"/>
  </r>
  <r>
    <n v="4339"/>
    <n v="57"/>
    <x v="1"/>
    <m/>
    <x v="505"/>
    <n v="3"/>
    <s v="yes"/>
    <n v="2"/>
    <s v="yes"/>
    <n v="0.28074001736111098"/>
    <n v="-0.99066865265626702"/>
    <n v="0.220741102430555"/>
    <x v="0"/>
    <d v="2017-03-30T15:53:11"/>
    <d v="2017-03-30T15:54:15"/>
    <s v="-"/>
    <x v="0"/>
  </r>
  <r>
    <n v="4340"/>
    <n v="58"/>
    <x v="1"/>
    <m/>
    <x v="165"/>
    <n v="2"/>
    <s v="yes"/>
    <n v="2"/>
    <s v="no"/>
    <n v="-0.11333414713541599"/>
    <n v="-0.89953225618473898"/>
    <n v="0.50083346896701397"/>
    <x v="0"/>
    <d v="2017-03-30T15:53:25"/>
    <d v="2017-03-30T15:54:26"/>
    <s v="-"/>
    <x v="0"/>
  </r>
  <r>
    <n v="4341"/>
    <n v="57"/>
    <x v="1"/>
    <m/>
    <x v="539"/>
    <n v="4"/>
    <s v="no"/>
    <n v="4"/>
    <s v="yes"/>
    <n v="0.83629557291666601"/>
    <n v="0.40284568613932398"/>
    <n v="0.74851888020833302"/>
    <x v="0"/>
    <d v="2017-03-30T15:53:37"/>
    <d v="2017-03-30T15:54:31"/>
    <s v="-"/>
    <x v="0"/>
  </r>
  <r>
    <n v="4342"/>
    <n v="56"/>
    <x v="1"/>
    <m/>
    <x v="553"/>
    <n v="2"/>
    <s v="yes"/>
    <n v="2"/>
    <s v="no"/>
    <n v="-0.24444444444444399"/>
    <n v="-6.4748219187939202E-2"/>
    <n v="-0.75277777777777699"/>
    <x v="0"/>
    <d v="2017-03-30T15:53:27"/>
    <d v="2017-03-30T15:54:32"/>
    <s v="-"/>
    <x v="0"/>
  </r>
  <r>
    <n v="4343"/>
    <n v="57"/>
    <x v="1"/>
    <m/>
    <x v="563"/>
    <n v="4"/>
    <s v="no"/>
    <n v="4"/>
    <s v="yes"/>
    <n v="0.83629557291666601"/>
    <n v="0.40284568613932398"/>
    <n v="0.52629665798611103"/>
    <x v="0"/>
    <d v="2017-03-30T15:53:54"/>
    <d v="2017-03-30T15:54:48"/>
    <s v="-"/>
    <x v="0"/>
  </r>
  <r>
    <n v="4344"/>
    <n v="56"/>
    <x v="1"/>
    <m/>
    <x v="524"/>
    <n v="2"/>
    <s v="yes"/>
    <n v="2"/>
    <s v="yes"/>
    <n v="-0.53333333333333299"/>
    <n v="-0.859250206747044"/>
    <n v="0.469444444444444"/>
    <x v="0"/>
    <d v="2017-03-30T15:53:57"/>
    <d v="2017-03-30T15:54:51"/>
    <s v="-"/>
    <x v="0"/>
  </r>
  <r>
    <n v="4345"/>
    <n v="58"/>
    <x v="1"/>
    <m/>
    <x v="120"/>
    <n v="2"/>
    <s v="no"/>
    <n v="2"/>
    <s v="no"/>
    <n v="0.15333251953124899"/>
    <n v="-0.96991957428790398"/>
    <n v="-0.38805541992187498"/>
    <x v="0"/>
    <d v="2017-03-30T15:53:46"/>
    <d v="2017-03-30T15:55:09"/>
    <s v="-"/>
    <x v="0"/>
  </r>
  <r>
    <n v="4346"/>
    <n v="56"/>
    <x v="1"/>
    <m/>
    <x v="542"/>
    <n v="4"/>
    <s v="no"/>
    <n v="3"/>
    <s v="no"/>
    <n v="0.266666666666666"/>
    <n v="-0.158645222255274"/>
    <n v="0.73611111111111105"/>
    <x v="0"/>
    <d v="2017-03-30T15:54:15"/>
    <d v="2017-03-30T15:55:13"/>
    <s v="-"/>
    <x v="0"/>
  </r>
  <r>
    <n v="4347"/>
    <n v="57"/>
    <x v="1"/>
    <m/>
    <x v="541"/>
    <n v="4"/>
    <s v="no"/>
    <n v="3"/>
    <s v="yes"/>
    <n v="0.81407335069444398"/>
    <n v="0.28474114524495397"/>
    <n v="-3.4814453124999999E-2"/>
    <x v="0"/>
    <d v="2017-03-30T15:54:11"/>
    <d v="2017-03-30T15:55:15"/>
    <s v="-"/>
    <x v="0"/>
  </r>
  <r>
    <n v="4348"/>
    <n v="58"/>
    <x v="1"/>
    <m/>
    <x v="128"/>
    <n v="3"/>
    <s v="yes"/>
    <n v="1"/>
    <s v="no"/>
    <n v="0.24222140842013801"/>
    <n v="-0.99388215076244701"/>
    <n v="-0.16583319769965199"/>
    <x v="0"/>
    <d v="2017-03-30T15:54:30"/>
    <d v="2017-03-30T15:55:37"/>
    <s v="-"/>
    <x v="0"/>
  </r>
  <r>
    <n v="4349"/>
    <n v="56"/>
    <x v="1"/>
    <m/>
    <x v="498"/>
    <n v="1"/>
    <s v="no"/>
    <n v="1"/>
    <s v="no"/>
    <n v="-0.93333333333333302"/>
    <n v="1"/>
    <n v="1"/>
    <x v="0"/>
    <d v="2017-03-30T15:54:38"/>
    <d v="2017-03-30T15:55:53"/>
    <s v="-"/>
    <x v="0"/>
  </r>
  <r>
    <n v="4350"/>
    <n v="57"/>
    <x v="1"/>
    <m/>
    <x v="526"/>
    <n v="3"/>
    <s v="no"/>
    <n v="2"/>
    <s v="yes"/>
    <n v="0.76962890625000002"/>
    <n v="3.2108665418829598E-2"/>
    <n v="0.104074435763888"/>
    <x v="0"/>
    <d v="2017-03-30T15:54:38"/>
    <d v="2017-03-30T15:55:57"/>
    <s v="-"/>
    <x v="0"/>
  </r>
  <r>
    <n v="4351"/>
    <n v="58"/>
    <x v="1"/>
    <m/>
    <x v="99"/>
    <n v="1"/>
    <s v="yes"/>
    <n v="2"/>
    <s v="no"/>
    <n v="6.4443630642361097E-2"/>
    <n v="-0.99900438455403895"/>
    <n v="-7.6944308810763903E-2"/>
    <x v="0"/>
    <d v="2017-03-30T15:54:58"/>
    <d v="2017-03-30T15:56:01"/>
    <s v="-"/>
    <x v="0"/>
  </r>
  <r>
    <n v="4352"/>
    <n v="57"/>
    <x v="1"/>
    <m/>
    <x v="551"/>
    <n v="4"/>
    <s v="no"/>
    <n v="4"/>
    <s v="yes"/>
    <n v="0.81407335069444398"/>
    <n v="0.28474114524495397"/>
    <n v="-1.48111979166678E-3"/>
    <x v="0"/>
    <d v="2017-03-30T15:55:19"/>
    <d v="2017-03-30T15:56:12"/>
    <s v="-"/>
    <x v="0"/>
  </r>
  <r>
    <n v="4353"/>
    <n v="58"/>
    <x v="1"/>
    <m/>
    <x v="144"/>
    <n v="3"/>
    <s v="no"/>
    <n v="3"/>
    <s v="no"/>
    <n v="0.37555474175347198"/>
    <n v="-0.97373573884053699"/>
    <n v="-0.29916653103298602"/>
    <x v="0"/>
    <d v="2017-03-30T15:55:22"/>
    <d v="2017-03-30T15:56:28"/>
    <s v="-"/>
    <x v="0"/>
  </r>
  <r>
    <n v="4354"/>
    <n v="57"/>
    <x v="1"/>
    <m/>
    <x v="513"/>
    <n v="4"/>
    <s v="no"/>
    <n v="2"/>
    <s v="yes"/>
    <n v="0.81407335069444398"/>
    <n v="0.28474114524495397"/>
    <n v="0.198518880208333"/>
    <x v="0"/>
    <d v="2017-03-30T15:55:35"/>
    <d v="2017-03-30T15:56:31"/>
    <s v="-"/>
    <x v="0"/>
  </r>
  <r>
    <n v="4355"/>
    <n v="56"/>
    <x v="1"/>
    <m/>
    <x v="545"/>
    <n v="2"/>
    <s v="yes"/>
    <n v="3"/>
    <s v="no"/>
    <n v="8.8888888888888906E-2"/>
    <n v="1"/>
    <n v="1"/>
    <x v="0"/>
    <d v="2017-03-30T15:55:17"/>
    <d v="2017-03-30T15:56:49"/>
    <s v="-"/>
    <x v="0"/>
  </r>
  <r>
    <n v="4356"/>
    <n v="57"/>
    <x v="1"/>
    <m/>
    <x v="511"/>
    <n v="4"/>
    <s v="no"/>
    <n v="4"/>
    <s v="yes"/>
    <n v="0.88074001736111096"/>
    <n v="0.60945737511843401"/>
    <n v="0.220741102430555"/>
    <x v="0"/>
    <d v="2017-03-30T15:55:54"/>
    <d v="2017-03-30T15:56:51"/>
    <s v="-"/>
    <x v="0"/>
  </r>
  <r>
    <n v="4357"/>
    <n v="58"/>
    <x v="1"/>
    <m/>
    <x v="151"/>
    <n v="3"/>
    <s v="no"/>
    <n v="2"/>
    <s v="no"/>
    <n v="0.197776963975694"/>
    <n v="-0.996243645701407"/>
    <n v="1.19445800781249E-2"/>
    <x v="0"/>
    <d v="2017-03-30T15:55:49"/>
    <d v="2017-03-30T15:56:57"/>
    <s v="-"/>
    <x v="0"/>
  </r>
  <r>
    <n v="4358"/>
    <n v="57"/>
    <x v="1"/>
    <m/>
    <x v="500"/>
    <n v="4"/>
    <s v="no"/>
    <n v="4"/>
    <s v="yes"/>
    <n v="0.96962890624999998"/>
    <n v="0.88400851104612799"/>
    <n v="0.198518880208333"/>
    <x v="0"/>
    <d v="2017-03-30T15:56:14"/>
    <d v="2017-03-30T15:57:16"/>
    <s v="-"/>
    <x v="0"/>
  </r>
  <r>
    <n v="4359"/>
    <n v="57"/>
    <x v="1"/>
    <m/>
    <x v="535"/>
    <n v="4"/>
    <s v="yes"/>
    <n v="4"/>
    <s v="yes"/>
    <n v="0.88074001736111096"/>
    <n v="0.60945737511843401"/>
    <n v="0.30962999131944402"/>
    <x v="0"/>
    <d v="2017-03-30T15:56:38"/>
    <d v="2017-03-30T15:57:34"/>
    <s v="-"/>
    <x v="0"/>
  </r>
  <r>
    <n v="4360"/>
    <n v="57"/>
    <x v="1"/>
    <m/>
    <x v="549"/>
    <n v="2"/>
    <s v="no"/>
    <n v="2"/>
    <s v="yes"/>
    <n v="0.30296223958333302"/>
    <n v="-0.98795368791516902"/>
    <n v="0.30407443576388798"/>
    <x v="0"/>
    <d v="2017-03-30T15:56:56"/>
    <d v="2017-03-30T15:57:56"/>
    <s v="-"/>
    <x v="0"/>
  </r>
  <r>
    <n v="4361"/>
    <n v="58"/>
    <x v="1"/>
    <m/>
    <x v="111"/>
    <n v="4"/>
    <s v="no"/>
    <n v="4"/>
    <s v="yes"/>
    <n v="0.33111029730902702"/>
    <n v="-0.84098362353793499"/>
    <n v="0.54527791341145804"/>
    <x v="0"/>
    <d v="2017-03-30T15:56:18"/>
    <d v="2017-03-30T15:58:08"/>
    <s v="-"/>
    <x v="0"/>
  </r>
  <r>
    <n v="4362"/>
    <n v="57"/>
    <x v="1"/>
    <m/>
    <x v="503"/>
    <n v="4"/>
    <s v="yes"/>
    <n v="3"/>
    <s v="yes"/>
    <n v="0.99185112847222201"/>
    <n v="0.92698957619959899"/>
    <n v="0.21518554687499999"/>
    <x v="0"/>
    <d v="2017-03-30T15:57:19"/>
    <d v="2017-03-30T15:58:25"/>
    <s v="-"/>
    <x v="0"/>
  </r>
  <r>
    <n v="4363"/>
    <n v="58"/>
    <x v="1"/>
    <m/>
    <x v="152"/>
    <n v="3"/>
    <s v="no"/>
    <n v="3"/>
    <s v="yes"/>
    <n v="6.4443630642361097E-2"/>
    <n v="-0.937220966483993"/>
    <n v="0.45638902452256902"/>
    <x v="0"/>
    <d v="2017-03-30T15:57:29"/>
    <d v="2017-03-30T15:58:29"/>
    <s v="-"/>
    <x v="0"/>
  </r>
  <r>
    <n v="4364"/>
    <n v="58"/>
    <x v="1"/>
    <m/>
    <x v="154"/>
    <n v="2"/>
    <s v="yes"/>
    <n v="1"/>
    <s v="no"/>
    <n v="6.4443630642361097E-2"/>
    <n v="-0.99870534520771503"/>
    <n v="0.10083346896701301"/>
    <x v="0"/>
    <d v="2017-03-30T15:57:50"/>
    <d v="2017-03-30T15:58:55"/>
    <s v="-"/>
    <x v="0"/>
  </r>
  <r>
    <n v="4365"/>
    <n v="56"/>
    <x v="1"/>
    <m/>
    <x v="506"/>
    <n v="5"/>
    <s v="yes"/>
    <n v="3"/>
    <s v="yes"/>
    <n v="0.86666666666666603"/>
    <n v="0.54887940512401201"/>
    <n v="-0.61944444444444402"/>
    <x v="0"/>
    <d v="2017-03-30T15:56:14"/>
    <d v="2017-03-30T15:59:01"/>
    <s v="-"/>
    <x v="0"/>
  </r>
  <r>
    <n v="4366"/>
    <n v="57"/>
    <x v="1"/>
    <m/>
    <x v="533"/>
    <n v="4"/>
    <s v="no"/>
    <n v="5"/>
    <s v="yes"/>
    <n v="0.96962890624999998"/>
    <n v="0.88400851104612799"/>
    <n v="0.84851888020833299"/>
    <x v="0"/>
    <d v="2017-03-30T15:57:48"/>
    <d v="2017-03-30T15:59:07"/>
    <s v="-"/>
    <x v="0"/>
  </r>
  <r>
    <n v="4367"/>
    <n v="58"/>
    <x v="1"/>
    <m/>
    <x v="107"/>
    <n v="2"/>
    <s v="yes"/>
    <n v="1"/>
    <s v="no"/>
    <n v="-0.11333414713541599"/>
    <n v="-0.89953225618473898"/>
    <n v="0.50083346896701397"/>
    <x v="0"/>
    <d v="2017-03-30T15:58:16"/>
    <d v="2017-03-30T15:59:14"/>
    <s v="-"/>
    <x v="0"/>
  </r>
  <r>
    <n v="4368"/>
    <n v="56"/>
    <x v="1"/>
    <m/>
    <x v="556"/>
    <n v="2"/>
    <s v="no"/>
    <n v="3"/>
    <s v="no"/>
    <n v="-0.422222222222222"/>
    <n v="0.45764863655502103"/>
    <n v="0.84722222222222199"/>
    <x v="0"/>
    <d v="2017-03-30T15:58:25"/>
    <d v="2017-03-30T15:59:26"/>
    <s v="-"/>
    <x v="0"/>
  </r>
  <r>
    <n v="4271"/>
    <n v="57"/>
    <x v="2"/>
    <m/>
    <x v="38"/>
    <n v="5"/>
    <s v="yes"/>
    <n v="4"/>
    <s v="yes"/>
    <n v="0.525184461805555"/>
    <n v="1"/>
    <n v="1"/>
    <x v="5"/>
    <d v="2017-03-30T15:38:34"/>
    <d v="2017-03-30T15:39:37"/>
    <s v="a110"/>
    <x v="0"/>
  </r>
  <r>
    <n v="4370"/>
    <n v="56"/>
    <x v="1"/>
    <m/>
    <x v="557"/>
    <n v="1"/>
    <s v="no"/>
    <n v="2"/>
    <s v="no"/>
    <n v="-0.37777777777777699"/>
    <n v="0.80140196920797302"/>
    <n v="0.93611111111111101"/>
    <x v="0"/>
    <d v="2017-03-30T15:58:50"/>
    <d v="2017-03-30T15:59:56"/>
    <s v="-"/>
    <x v="0"/>
  </r>
  <r>
    <n v="4371"/>
    <n v="58"/>
    <x v="1"/>
    <m/>
    <x v="146"/>
    <n v="3"/>
    <s v="yes"/>
    <n v="2"/>
    <s v="no"/>
    <n v="0.10888807508680499"/>
    <n v="-0.99858548368823896"/>
    <n v="5.63890245225694E-2"/>
    <x v="0"/>
    <d v="2017-03-30T15:58:35"/>
    <d v="2017-03-30T15:59:57"/>
    <s v="-"/>
    <x v="0"/>
  </r>
  <r>
    <n v="4372"/>
    <n v="57"/>
    <x v="1"/>
    <m/>
    <x v="556"/>
    <n v="1"/>
    <s v="no"/>
    <n v="2"/>
    <s v="no"/>
    <n v="-0.85259331597222199"/>
    <n v="0.48368523300976701"/>
    <n v="0.61518554687500004"/>
    <x v="0"/>
    <d v="2017-03-30T15:58:58"/>
    <d v="2017-03-30T16:00:04"/>
    <s v="-"/>
    <x v="0"/>
  </r>
  <r>
    <n v="4373"/>
    <n v="56"/>
    <x v="1"/>
    <m/>
    <x v="549"/>
    <n v="4"/>
    <s v="yes"/>
    <n v="3"/>
    <s v="yes"/>
    <n v="0.844444444444444"/>
    <n v="0.44394467777885699"/>
    <n v="-0.68611111111111101"/>
    <x v="0"/>
    <d v="2017-03-30T15:59:20"/>
    <d v="2017-03-30T16:00:15"/>
    <s v="-"/>
    <x v="0"/>
  </r>
  <r>
    <n v="4374"/>
    <n v="58"/>
    <x v="1"/>
    <m/>
    <x v="163"/>
    <n v="3"/>
    <s v="no"/>
    <n v="3"/>
    <s v="yes"/>
    <n v="-0.11333414713541599"/>
    <n v="-0.96104684804204199"/>
    <n v="0.41194458007812501"/>
    <x v="0"/>
    <d v="2017-03-30T15:59:18"/>
    <d v="2017-03-30T16:00:16"/>
    <s v="-"/>
    <x v="0"/>
  </r>
  <r>
    <n v="4375"/>
    <n v="57"/>
    <x v="1"/>
    <m/>
    <x v="564"/>
    <n v="3"/>
    <s v="yes"/>
    <n v="2"/>
    <s v="yes"/>
    <n v="5.8517795138889002E-2"/>
    <n v="-0.99643704196956895"/>
    <n v="0.19296332465277699"/>
    <x v="0"/>
    <d v="2017-03-30T15:59:27"/>
    <d v="2017-03-30T16:00:27"/>
    <s v="-"/>
    <x v="0"/>
  </r>
  <r>
    <n v="4376"/>
    <n v="58"/>
    <x v="1"/>
    <m/>
    <x v="155"/>
    <n v="1"/>
    <s v="no"/>
    <n v="1"/>
    <s v="no"/>
    <n v="1.9999186197916598E-2"/>
    <n v="-0.92188569037070001"/>
    <n v="-0.476944308810763"/>
    <x v="0"/>
    <d v="2017-03-30T15:59:36"/>
    <d v="2017-03-30T16:00:34"/>
    <s v="-"/>
    <x v="0"/>
  </r>
  <r>
    <n v="4377"/>
    <n v="56"/>
    <x v="1"/>
    <m/>
    <x v="519"/>
    <n v="4"/>
    <s v="yes"/>
    <n v="3"/>
    <s v="yes"/>
    <n v="0.88888888888888895"/>
    <n v="0.64234966199251897"/>
    <n v="0.313888888888888"/>
    <x v="0"/>
    <d v="2017-03-30T15:59:39"/>
    <d v="2017-03-30T16:00:41"/>
    <s v="-"/>
    <x v="0"/>
  </r>
  <r>
    <n v="4378"/>
    <n v="57"/>
    <x v="1"/>
    <m/>
    <x v="542"/>
    <n v="2"/>
    <s v="no"/>
    <n v="2"/>
    <s v="no"/>
    <n v="-0.74148220486111105"/>
    <n v="-0.12868476574735499"/>
    <n v="0.53185221354166601"/>
    <x v="0"/>
    <d v="2017-03-30T15:59:49"/>
    <d v="2017-03-30T16:00:49"/>
    <s v="-"/>
    <x v="0"/>
  </r>
  <r>
    <n v="4379"/>
    <n v="57"/>
    <x v="1"/>
    <m/>
    <x v="538"/>
    <n v="3"/>
    <s v="yes"/>
    <n v="2"/>
    <s v="yes"/>
    <n v="0.72518446180555496"/>
    <n v="-0.218468628345211"/>
    <n v="1.51855468749999E-2"/>
    <x v="0"/>
    <d v="2017-03-30T16:00:12"/>
    <d v="2017-03-30T16:01:35"/>
    <s v="-"/>
    <x v="0"/>
  </r>
  <r>
    <n v="4380"/>
    <n v="56"/>
    <x v="1"/>
    <m/>
    <x v="501"/>
    <n v="2"/>
    <s v="no"/>
    <n v="2"/>
    <s v="no"/>
    <n v="-0.62222222222222201"/>
    <n v="0.906212454435808"/>
    <n v="0.98055555555555496"/>
    <x v="0"/>
    <d v="2017-03-30T16:00:05"/>
    <d v="2017-03-30T16:01:41"/>
    <s v="-"/>
    <x v="0"/>
  </r>
  <r>
    <n v="4381"/>
    <n v="57"/>
    <x v="1"/>
    <m/>
    <x v="524"/>
    <n v="4"/>
    <s v="yes"/>
    <n v="4"/>
    <s v="yes"/>
    <n v="0.96962890624999998"/>
    <n v="0.88400851104612799"/>
    <n v="-0.779258897569444"/>
    <x v="0"/>
    <d v="2017-03-30T16:00:57"/>
    <d v="2017-03-30T16:01:56"/>
    <s v="-"/>
    <x v="0"/>
  </r>
  <r>
    <n v="4382"/>
    <n v="56"/>
    <x v="1"/>
    <m/>
    <x v="492"/>
    <n v="3"/>
    <s v="no"/>
    <n v="3"/>
    <s v="yes"/>
    <n v="-0.53333333333333299"/>
    <n v="0.221978546439007"/>
    <n v="0.80277777777777704"/>
    <x v="0"/>
    <d v="2017-03-30T16:01:06"/>
    <d v="2017-03-30T16:02:01"/>
    <s v="-"/>
    <x v="0"/>
  </r>
  <r>
    <n v="4383"/>
    <n v="58"/>
    <x v="1"/>
    <m/>
    <x v="90"/>
    <n v="2"/>
    <s v="no"/>
    <n v="2"/>
    <s v="no"/>
    <n v="0.10888807508680499"/>
    <n v="-0.98858334639668699"/>
    <n v="-0.29916653103298602"/>
    <x v="0"/>
    <d v="2017-03-30T15:59:55"/>
    <d v="2017-03-30T16:02:09"/>
    <s v="-"/>
    <x v="0"/>
  </r>
  <r>
    <n v="4384"/>
    <n v="57"/>
    <x v="1"/>
    <m/>
    <x v="486"/>
    <n v="4"/>
    <s v="yes"/>
    <n v="4"/>
    <s v="yes"/>
    <n v="0.76962890625000002"/>
    <n v="3.2108665418829598E-2"/>
    <n v="0.24296332465277701"/>
    <x v="0"/>
    <d v="2017-03-30T16:01:19"/>
    <d v="2017-03-30T16:02:14"/>
    <s v="-"/>
    <x v="0"/>
  </r>
  <r>
    <n v="4385"/>
    <n v="57"/>
    <x v="1"/>
    <m/>
    <x v="555"/>
    <n v="1"/>
    <s v="no"/>
    <n v="2"/>
    <s v="no"/>
    <n v="-0.67481553819444395"/>
    <n v="6.4714946383379601E-3"/>
    <n v="0.76518554687499996"/>
    <x v="0"/>
    <d v="2017-03-30T16:01:37"/>
    <d v="2017-03-30T16:02:34"/>
    <s v="-"/>
    <x v="0"/>
  </r>
  <r>
    <n v="4386"/>
    <n v="56"/>
    <x v="1"/>
    <m/>
    <x v="525"/>
    <n v="4"/>
    <s v="yes"/>
    <n v="4"/>
    <s v="yes"/>
    <n v="0.73333333333333295"/>
    <n v="0.94513825082647795"/>
    <n v="1"/>
    <x v="0"/>
    <d v="2017-03-30T16:01:26"/>
    <d v="2017-03-30T16:02:42"/>
    <s v="-"/>
    <x v="0"/>
  </r>
  <r>
    <n v="4387"/>
    <n v="58"/>
    <x v="1"/>
    <m/>
    <x v="88"/>
    <n v="2"/>
    <s v="no"/>
    <n v="2"/>
    <s v="no"/>
    <n v="-0.11333414713541599"/>
    <n v="-0.99735519437893405"/>
    <n v="-0.16583319769965199"/>
    <x v="0"/>
    <d v="2017-03-30T16:01:30"/>
    <d v="2017-03-30T16:02:45"/>
    <s v="-"/>
    <x v="0"/>
  </r>
  <r>
    <n v="4388"/>
    <n v="58"/>
    <x v="1"/>
    <m/>
    <x v="119"/>
    <n v="3"/>
    <s v="no"/>
    <n v="3"/>
    <s v="yes"/>
    <n v="-2.4445258246527799E-2"/>
    <n v="-0.99088368390930204"/>
    <n v="0.27861124674479099"/>
    <x v="0"/>
    <d v="2017-03-30T16:02:05"/>
    <d v="2017-03-30T16:02:58"/>
    <s v="-"/>
    <x v="0"/>
  </r>
  <r>
    <n v="4389"/>
    <n v="57"/>
    <x v="1"/>
    <m/>
    <x v="492"/>
    <n v="3"/>
    <s v="yes"/>
    <n v="2"/>
    <s v="yes"/>
    <n v="0.30296223958333302"/>
    <n v="-0.98809933646007497"/>
    <n v="0.20962999131944399"/>
    <x v="0"/>
    <d v="2017-03-30T16:01:56"/>
    <d v="2017-03-30T16:02:59"/>
    <s v="-"/>
    <x v="0"/>
  </r>
  <r>
    <n v="4390"/>
    <n v="57"/>
    <x v="1"/>
    <m/>
    <x v="536"/>
    <n v="2"/>
    <s v="yes"/>
    <n v="3"/>
    <s v="yes"/>
    <n v="0.48074001736111099"/>
    <n v="-0.91868411844278697"/>
    <n v="-2.3703342013888899E-2"/>
    <x v="0"/>
    <d v="2017-03-30T16:02:21"/>
    <d v="2017-03-30T16:04:12"/>
    <s v="-"/>
    <x v="0"/>
  </r>
  <r>
    <n v="4391"/>
    <n v="58"/>
    <x v="1"/>
    <m/>
    <x v="116"/>
    <n v="3"/>
    <s v="yes"/>
    <n v="3"/>
    <s v="yes"/>
    <n v="1.9999186197916598E-2"/>
    <n v="-0.99439949384326398"/>
    <n v="0.234166802300347"/>
    <x v="0"/>
    <d v="2017-03-30T16:02:19"/>
    <d v="2017-03-30T16:04:17"/>
    <s v="-"/>
    <x v="0"/>
  </r>
  <r>
    <n v="4392"/>
    <n v="56"/>
    <x v="1"/>
    <m/>
    <x v="500"/>
    <n v="3"/>
    <s v="no"/>
    <n v="3"/>
    <s v="no"/>
    <n v="-4.4444444444444398E-2"/>
    <n v="0.65319167004606205"/>
    <n v="0.89166666666666605"/>
    <x v="0"/>
    <d v="2017-03-30T16:02:06"/>
    <d v="2017-03-30T16:04:20"/>
    <s v="-"/>
    <x v="0"/>
  </r>
  <r>
    <n v="4393"/>
    <n v="57"/>
    <x v="1"/>
    <m/>
    <x v="507"/>
    <n v="4"/>
    <s v="no"/>
    <n v="4"/>
    <s v="yes"/>
    <n v="0.72518446180555496"/>
    <n v="-0.218468628345211"/>
    <n v="-0.69037000868055498"/>
    <x v="0"/>
    <d v="2017-03-30T16:03:34"/>
    <d v="2017-03-30T16:04:26"/>
    <s v="-"/>
    <x v="0"/>
  </r>
  <r>
    <n v="4394"/>
    <n v="58"/>
    <x v="2"/>
    <m/>
    <x v="40"/>
    <n v="1"/>
    <s v="no"/>
    <n v="4"/>
    <s v="no"/>
    <n v="-0.11333414713541599"/>
    <n v="-0.69876010528713295"/>
    <n v="-0.61027764214409697"/>
    <x v="2"/>
    <d v="2017-03-30T16:03:38"/>
    <d v="2017-03-30T16:04:48"/>
    <s v="a001"/>
    <x v="1"/>
  </r>
  <r>
    <n v="4395"/>
    <n v="56"/>
    <x v="1"/>
    <m/>
    <x v="515"/>
    <n v="4"/>
    <s v="yes"/>
    <n v="3"/>
    <s v="yes"/>
    <n v="0.57777777777777695"/>
    <n v="0.63131915278432404"/>
    <n v="-0.88611111111111096"/>
    <x v="0"/>
    <d v="2017-03-30T16:03:44"/>
    <d v="2017-03-30T16:04:53"/>
    <s v="-"/>
    <x v="0"/>
  </r>
  <r>
    <n v="4254"/>
    <n v="57"/>
    <x v="2"/>
    <m/>
    <x v="43"/>
    <n v="4"/>
    <s v="no"/>
    <n v="4"/>
    <s v="yes"/>
    <n v="0.369628906249999"/>
    <n v="-0.73062125715836301"/>
    <n v="0.59851888020833299"/>
    <x v="3"/>
    <d v="2017-03-30T15:32:35"/>
    <d v="2017-03-30T15:33:44"/>
    <s v="a010"/>
    <x v="1"/>
  </r>
  <r>
    <n v="4397"/>
    <n v="58"/>
    <x v="1"/>
    <m/>
    <x v="143"/>
    <n v="2"/>
    <s v="no"/>
    <n v="2"/>
    <s v="no"/>
    <n v="0.15333251953124899"/>
    <n v="0.13831093165802599"/>
    <n v="-0.788055419921875"/>
    <x v="0"/>
    <d v="2017-03-30T16:04:09"/>
    <d v="2017-03-30T16:05:02"/>
    <s v="-"/>
    <x v="0"/>
  </r>
  <r>
    <n v="4398"/>
    <n v="58"/>
    <x v="1"/>
    <m/>
    <x v="133"/>
    <n v="2"/>
    <s v="no"/>
    <n v="2"/>
    <s v="no"/>
    <n v="0.24222140842013801"/>
    <n v="-0.95139274795877005"/>
    <n v="-0.43249986436631899"/>
    <x v="0"/>
    <d v="2017-03-30T16:04:23"/>
    <d v="2017-03-30T16:05:15"/>
    <s v="-"/>
    <x v="0"/>
  </r>
  <r>
    <n v="4399"/>
    <n v="57"/>
    <x v="1"/>
    <m/>
    <x v="540"/>
    <n v="5"/>
    <s v="yes"/>
    <n v="4"/>
    <s v="yes"/>
    <n v="1"/>
    <n v="1"/>
    <n v="0.64296332465277695"/>
    <x v="0"/>
    <d v="2017-03-30T16:04:17"/>
    <d v="2017-03-30T16:05:16"/>
    <s v="-"/>
    <x v="0"/>
  </r>
  <r>
    <n v="4400"/>
    <n v="58"/>
    <x v="1"/>
    <m/>
    <x v="158"/>
    <n v="5"/>
    <s v="no"/>
    <n v="4"/>
    <s v="yes"/>
    <n v="6.4443630642361097E-2"/>
    <n v="0.68763288524667299"/>
    <n v="0.900833468967013"/>
    <x v="0"/>
    <d v="2017-03-30T16:04:36"/>
    <d v="2017-03-30T16:05:30"/>
    <s v="-"/>
    <x v="0"/>
  </r>
  <r>
    <n v="4401"/>
    <n v="57"/>
    <x v="1"/>
    <m/>
    <x v="495"/>
    <n v="2"/>
    <s v="no"/>
    <n v="1"/>
    <s v="no"/>
    <n v="-0.69703776041666599"/>
    <n v="-0.36349243573206302"/>
    <n v="-0.51259223090277695"/>
    <x v="0"/>
    <d v="2017-03-30T16:04:39"/>
    <d v="2017-03-30T16:05:34"/>
    <s v="-"/>
    <x v="0"/>
  </r>
  <r>
    <n v="4402"/>
    <n v="57"/>
    <x v="1"/>
    <m/>
    <x v="560"/>
    <n v="3"/>
    <s v="no"/>
    <n v="1"/>
    <s v="no"/>
    <n v="0.48074001736111099"/>
    <n v="-0.91868411844278697"/>
    <n v="0.35962999131944401"/>
    <x v="0"/>
    <d v="2017-03-30T16:04:57"/>
    <d v="2017-03-30T16:06:14"/>
    <s v="-"/>
    <x v="0"/>
  </r>
  <r>
    <n v="4403"/>
    <n v="57"/>
    <x v="1"/>
    <m/>
    <x v="520"/>
    <n v="4"/>
    <s v="no"/>
    <n v="3"/>
    <s v="yes"/>
    <n v="0.83629557291666601"/>
    <n v="0.40284568613932398"/>
    <n v="0.26518554687500001"/>
    <x v="0"/>
    <d v="2017-03-30T16:05:37"/>
    <d v="2017-03-30T16:06:34"/>
    <s v="-"/>
    <x v="0"/>
  </r>
  <r>
    <n v="4404"/>
    <n v="56"/>
    <x v="1"/>
    <m/>
    <x v="497"/>
    <n v="4"/>
    <s v="yes"/>
    <n v="2"/>
    <s v="yes"/>
    <n v="0.71111111111111103"/>
    <n v="-0.292809334208676"/>
    <n v="0.64722222222222203"/>
    <x v="0"/>
    <d v="2017-03-30T16:04:17"/>
    <d v="2017-03-30T16:06:40"/>
    <s v="-"/>
    <x v="0"/>
  </r>
  <r>
    <n v="4405"/>
    <n v="57"/>
    <x v="1"/>
    <m/>
    <x v="504"/>
    <n v="3"/>
    <s v="yes"/>
    <n v="2"/>
    <s v="no"/>
    <n v="-0.63037109375"/>
    <n v="-0.63712189750785397"/>
    <n v="-0.33481445312500002"/>
    <x v="0"/>
    <d v="2017-03-30T16:05:58"/>
    <d v="2017-03-30T16:06:58"/>
    <s v="-"/>
    <x v="0"/>
  </r>
  <r>
    <n v="4406"/>
    <n v="56"/>
    <x v="1"/>
    <m/>
    <x v="522"/>
    <n v="3"/>
    <s v="yes"/>
    <n v="3"/>
    <s v="no"/>
    <n v="-0.73333333333333295"/>
    <n v="-0.17400564782724301"/>
    <n v="0.42499999999999999"/>
    <x v="0"/>
    <d v="2017-03-30T16:06:04"/>
    <d v="2017-03-30T16:07:27"/>
    <s v="-"/>
    <x v="0"/>
  </r>
  <r>
    <n v="4407"/>
    <n v="57"/>
    <x v="1"/>
    <m/>
    <x v="489"/>
    <n v="4"/>
    <s v="yes"/>
    <n v="2"/>
    <s v="yes"/>
    <n v="0.74740668402777699"/>
    <n v="-9.5288359017158902E-2"/>
    <n v="-0.57925889756944404"/>
    <x v="0"/>
    <d v="2017-03-30T16:06:20"/>
    <d v="2017-03-30T16:07:29"/>
    <s v="-"/>
    <x v="0"/>
  </r>
  <r>
    <n v="4408"/>
    <n v="58"/>
    <x v="1"/>
    <m/>
    <x v="124"/>
    <n v="2"/>
    <s v="no"/>
    <n v="2"/>
    <s v="no"/>
    <n v="0.28666585286458302"/>
    <n v="-0.98144869478837105"/>
    <n v="-0.34361097547743003"/>
    <x v="0"/>
    <d v="2017-03-30T16:04:50"/>
    <d v="2017-03-30T16:07:36"/>
    <s v="-"/>
    <x v="0"/>
  </r>
  <r>
    <n v="4409"/>
    <n v="57"/>
    <x v="1"/>
    <m/>
    <x v="534"/>
    <n v="4"/>
    <s v="no"/>
    <n v="4"/>
    <s v="yes"/>
    <n v="0.83629557291666601"/>
    <n v="0.40284568613932398"/>
    <n v="-0.623703342013888"/>
    <x v="0"/>
    <d v="2017-03-30T16:06:52"/>
    <d v="2017-03-30T16:07:51"/>
    <s v="-"/>
    <x v="0"/>
  </r>
  <r>
    <n v="4410"/>
    <n v="56"/>
    <x v="1"/>
    <m/>
    <x v="534"/>
    <n v="1"/>
    <s v="no"/>
    <n v="2"/>
    <s v="yes"/>
    <n v="-0.133333333333333"/>
    <n v="0.34382380314924199"/>
    <n v="0.82499999999999996"/>
    <x v="0"/>
    <d v="2017-03-30T16:06:51"/>
    <d v="2017-03-30T16:08:01"/>
    <s v="-"/>
    <x v="0"/>
  </r>
  <r>
    <n v="4411"/>
    <n v="58"/>
    <x v="1"/>
    <m/>
    <x v="135"/>
    <n v="2"/>
    <s v="no"/>
    <n v="2"/>
    <s v="yes"/>
    <n v="0.10888807508680499"/>
    <n v="0.987941597745424"/>
    <n v="1"/>
    <x v="0"/>
    <d v="2017-03-30T16:06:57"/>
    <d v="2017-03-30T16:08:08"/>
    <s v="-"/>
    <x v="0"/>
  </r>
  <r>
    <n v="4412"/>
    <n v="57"/>
    <x v="1"/>
    <m/>
    <x v="547"/>
    <n v="4"/>
    <s v="no"/>
    <n v="3"/>
    <s v="yes"/>
    <n v="0.88074001736111096"/>
    <n v="0.60945737511843401"/>
    <n v="0.35407443576388797"/>
    <x v="0"/>
    <d v="2017-03-30T16:07:13"/>
    <d v="2017-03-30T16:08:16"/>
    <s v="-"/>
    <x v="0"/>
  </r>
  <r>
    <n v="4413"/>
    <n v="56"/>
    <x v="1"/>
    <m/>
    <x v="533"/>
    <n v="5"/>
    <s v="no"/>
    <n v="4"/>
    <s v="yes"/>
    <n v="1"/>
    <n v="1"/>
    <n v="-4.1666666666666602E-2"/>
    <x v="0"/>
    <d v="2017-03-30T16:07:25"/>
    <d v="2017-03-30T16:08:19"/>
    <s v="-"/>
    <x v="0"/>
  </r>
  <r>
    <n v="4414"/>
    <n v="58"/>
    <x v="1"/>
    <m/>
    <x v="164"/>
    <n v="1"/>
    <s v="no"/>
    <n v="2"/>
    <s v="no"/>
    <n v="-0.69111192491319395"/>
    <n v="0.68763288524667299"/>
    <n v="0.900833468967013"/>
    <x v="0"/>
    <d v="2017-03-30T16:07:29"/>
    <d v="2017-03-30T16:08:56"/>
    <s v="-"/>
    <x v="0"/>
  </r>
  <r>
    <n v="4415"/>
    <n v="57"/>
    <x v="1"/>
    <m/>
    <x v="544"/>
    <n v="4"/>
    <s v="yes"/>
    <n v="4"/>
    <s v="yes"/>
    <n v="0.81407335069444398"/>
    <n v="0.28474114524495397"/>
    <n v="0.66518554687499998"/>
    <x v="0"/>
    <d v="2017-03-30T16:07:39"/>
    <d v="2017-03-30T16:09:05"/>
    <s v="-"/>
    <x v="0"/>
  </r>
  <r>
    <n v="4416"/>
    <n v="58"/>
    <x v="1"/>
    <m/>
    <x v="115"/>
    <n v="3"/>
    <s v="yes"/>
    <n v="2"/>
    <s v="yes"/>
    <n v="0.197776963975694"/>
    <n v="0.68763288524667299"/>
    <n v="0.900833468967013"/>
    <x v="0"/>
    <d v="2017-03-30T16:08:17"/>
    <d v="2017-03-30T16:09:14"/>
    <s v="-"/>
    <x v="0"/>
  </r>
  <r>
    <n v="4417"/>
    <n v="58"/>
    <x v="1"/>
    <m/>
    <x v="113"/>
    <n v="3"/>
    <s v="yes"/>
    <n v="2"/>
    <s v="no"/>
    <n v="0.15333251953124899"/>
    <n v="0.987941597745424"/>
    <n v="1"/>
    <x v="0"/>
    <d v="2017-03-30T16:08:34"/>
    <d v="2017-03-30T16:09:33"/>
    <s v="-"/>
    <x v="0"/>
  </r>
  <r>
    <n v="4418"/>
    <n v="56"/>
    <x v="1"/>
    <m/>
    <x v="550"/>
    <n v="3"/>
    <s v="no"/>
    <n v="3"/>
    <s v="yes"/>
    <n v="-0.33333333333333298"/>
    <n v="-0.97227010520679602"/>
    <n v="0.38055555555555498"/>
    <x v="0"/>
    <d v="2017-03-30T16:07:43"/>
    <d v="2017-03-30T16:09:48"/>
    <s v="-"/>
    <x v="0"/>
  </r>
  <r>
    <n v="4420"/>
    <n v="58"/>
    <x v="1"/>
    <m/>
    <x v="102"/>
    <n v="2"/>
    <s v="no"/>
    <n v="2"/>
    <s v="no"/>
    <n v="-6.8889702690972096E-2"/>
    <n v="-0.89953225618473898"/>
    <n v="0.50083346896701397"/>
    <x v="0"/>
    <d v="2017-03-30T16:08:54"/>
    <d v="2017-03-30T16:10:03"/>
    <s v="-"/>
    <x v="0"/>
  </r>
  <r>
    <n v="4421"/>
    <n v="56"/>
    <x v="2"/>
    <m/>
    <x v="43"/>
    <n v="2"/>
    <s v="yes"/>
    <n v="2"/>
    <s v="yes"/>
    <n v="-0.33333333333333298"/>
    <n v="0.34382380314924199"/>
    <n v="0.82499999999999996"/>
    <x v="3"/>
    <d v="2017-03-30T16:09:13"/>
    <d v="2017-03-30T16:10:19"/>
    <s v="a010"/>
    <x v="1"/>
  </r>
  <r>
    <n v="4423"/>
    <n v="58"/>
    <x v="1"/>
    <m/>
    <x v="105"/>
    <n v="2"/>
    <s v="yes"/>
    <n v="2"/>
    <s v="no"/>
    <n v="-0.78000081380208297"/>
    <n v="9.1982306521395593E-2"/>
    <n v="0.10083346896701301"/>
    <x v="0"/>
    <d v="2017-03-30T16:09:24"/>
    <d v="2017-03-30T16:10:40"/>
    <s v="-"/>
    <x v="0"/>
  </r>
  <r>
    <n v="4424"/>
    <n v="56"/>
    <x v="1"/>
    <m/>
    <x v="518"/>
    <n v="3"/>
    <s v="yes"/>
    <n v="2"/>
    <s v="yes"/>
    <n v="0.24444444444444399"/>
    <n v="-0.27840687055632601"/>
    <n v="0.71388888888888902"/>
    <x v="0"/>
    <d v="2017-03-30T16:09:44"/>
    <d v="2017-03-30T16:10:40"/>
    <s v="-"/>
    <x v="0"/>
  </r>
  <r>
    <n v="4426"/>
    <n v="56"/>
    <x v="1"/>
    <m/>
    <x v="535"/>
    <n v="5"/>
    <s v="yes"/>
    <n v="5"/>
    <s v="yes"/>
    <n v="0.91111111111111098"/>
    <n v="0.72381751020442597"/>
    <n v="0.113888888888888"/>
    <x v="0"/>
    <d v="2017-03-30T16:10:05"/>
    <d v="2017-03-30T16:11:04"/>
    <s v="-"/>
    <x v="0"/>
  </r>
  <r>
    <n v="4427"/>
    <n v="58"/>
    <x v="1"/>
    <m/>
    <x v="145"/>
    <n v="4"/>
    <s v="no"/>
    <n v="3"/>
    <s v="yes"/>
    <n v="0.33111029730902702"/>
    <n v="0.68763288524667299"/>
    <n v="0.900833468967013"/>
    <x v="0"/>
    <d v="2017-03-30T16:10:01"/>
    <d v="2017-03-30T16:11:06"/>
    <s v="-"/>
    <x v="0"/>
  </r>
  <r>
    <n v="4429"/>
    <n v="58"/>
    <x v="1"/>
    <m/>
    <x v="97"/>
    <n v="2"/>
    <s v="yes"/>
    <n v="1"/>
    <s v="no"/>
    <n v="-0.46888970269097202"/>
    <n v="-0.92188569037070001"/>
    <n v="-0.476944308810763"/>
    <x v="0"/>
    <d v="2017-03-30T16:10:27"/>
    <d v="2017-03-30T16:11:21"/>
    <s v="-"/>
    <x v="0"/>
  </r>
  <r>
    <n v="4430"/>
    <n v="56"/>
    <x v="1"/>
    <m/>
    <x v="539"/>
    <n v="4"/>
    <s v="no"/>
    <n v="4"/>
    <s v="yes"/>
    <n v="0.93333333333333302"/>
    <n v="0.79348956196801002"/>
    <n v="6.9444444444444406E-2"/>
    <x v="0"/>
    <d v="2017-03-30T16:10:29"/>
    <d v="2017-03-30T16:11:22"/>
    <s v="-"/>
    <x v="0"/>
  </r>
  <r>
    <n v="4432"/>
    <n v="58"/>
    <x v="1"/>
    <m/>
    <x v="96"/>
    <n v="3"/>
    <s v="no"/>
    <n v="3"/>
    <s v="yes"/>
    <n v="0.41999918619791599"/>
    <n v="-0.89953225618473898"/>
    <n v="0.50083346896701397"/>
    <x v="0"/>
    <d v="2017-03-30T16:10:42"/>
    <d v="2017-03-30T16:11:40"/>
    <s v="-"/>
    <x v="0"/>
  </r>
  <r>
    <n v="4433"/>
    <n v="56"/>
    <x v="1"/>
    <m/>
    <x v="561"/>
    <n v="4"/>
    <s v="yes"/>
    <n v="3"/>
    <s v="yes"/>
    <n v="0.422222222222222"/>
    <n v="-0.95648106951994805"/>
    <n v="0.22500000000000001"/>
    <x v="0"/>
    <d v="2017-03-30T16:10:46"/>
    <d v="2017-03-30T16:11:41"/>
    <s v="-"/>
    <x v="0"/>
  </r>
  <r>
    <n v="4435"/>
    <n v="56"/>
    <x v="1"/>
    <m/>
    <x v="520"/>
    <n v="1"/>
    <s v="no"/>
    <n v="2"/>
    <s v="yes"/>
    <n v="-0.46666666666666601"/>
    <n v="0.43008272350133198"/>
    <n v="-0.84166666666666601"/>
    <x v="0"/>
    <d v="2017-03-30T16:11:05"/>
    <d v="2017-03-30T16:11:55"/>
    <s v="-"/>
    <x v="0"/>
  </r>
  <r>
    <n v="4436"/>
    <n v="58"/>
    <x v="1"/>
    <m/>
    <x v="160"/>
    <n v="2"/>
    <s v="yes"/>
    <n v="2"/>
    <s v="no"/>
    <n v="0.24222140842013801"/>
    <n v="-0.89953225618473898"/>
    <n v="0.50083346896701397"/>
    <x v="0"/>
    <d v="2017-03-30T16:11:00"/>
    <d v="2017-03-30T16:12:01"/>
    <s v="-"/>
    <x v="0"/>
  </r>
  <r>
    <n v="4437"/>
    <n v="56"/>
    <x v="1"/>
    <m/>
    <x v="530"/>
    <n v="2"/>
    <s v="no"/>
    <n v="3"/>
    <s v="yes"/>
    <n v="-0.53333333333333299"/>
    <n v="-0.859250206747044"/>
    <n v="0.202777777777777"/>
    <x v="0"/>
    <d v="2017-03-30T16:11:20"/>
    <d v="2017-03-30T16:12:12"/>
    <s v="-"/>
    <x v="0"/>
  </r>
  <r>
    <n v="4438"/>
    <n v="58"/>
    <x v="1"/>
    <m/>
    <x v="125"/>
    <n v="5"/>
    <s v="no"/>
    <n v="4"/>
    <s v="yes"/>
    <n v="0.64222140842013897"/>
    <n v="0.27303182220815803"/>
    <n v="0.81194458007812498"/>
    <x v="0"/>
    <d v="2017-03-30T16:11:21"/>
    <d v="2017-03-30T16:12:15"/>
    <s v="-"/>
    <x v="0"/>
  </r>
  <r>
    <n v="4440"/>
    <n v="58"/>
    <x v="1"/>
    <m/>
    <x v="137"/>
    <n v="2"/>
    <s v="yes"/>
    <n v="2"/>
    <s v="no"/>
    <n v="0.28666585286458302"/>
    <n v="-0.99004311416989199"/>
    <n v="-0.16583319769965199"/>
    <x v="0"/>
    <d v="2017-03-30T16:11:36"/>
    <d v="2017-03-30T16:12:44"/>
    <s v="-"/>
    <x v="0"/>
  </r>
  <r>
    <n v="4442"/>
    <n v="56"/>
    <x v="1"/>
    <m/>
    <x v="504"/>
    <n v="4"/>
    <s v="no"/>
    <n v="3"/>
    <s v="no"/>
    <n v="-0.48888888888888798"/>
    <n v="-0.57806844117937295"/>
    <n v="0.64722222222222203"/>
    <x v="0"/>
    <d v="2017-03-30T16:11:36"/>
    <d v="2017-03-30T16:13:14"/>
    <s v="-"/>
    <x v="0"/>
  </r>
  <r>
    <n v="4443"/>
    <n v="56"/>
    <x v="1"/>
    <m/>
    <x v="509"/>
    <n v="2"/>
    <s v="no"/>
    <n v="3"/>
    <s v="yes"/>
    <n v="2.2222222222222102E-2"/>
    <n v="-0.927858847630605"/>
    <n v="0.469444444444444"/>
    <x v="0"/>
    <d v="2017-03-30T16:12:38"/>
    <d v="2017-03-30T16:13:32"/>
    <s v="-"/>
    <x v="0"/>
  </r>
  <r>
    <n v="4445"/>
    <n v="56"/>
    <x v="1"/>
    <m/>
    <x v="508"/>
    <n v="3"/>
    <s v="no"/>
    <n v="2"/>
    <s v="yes"/>
    <n v="-0.53333333333333299"/>
    <n v="-0.859250206747044"/>
    <n v="-0.17499999999999999"/>
    <x v="0"/>
    <d v="2017-03-30T16:12:56"/>
    <d v="2017-03-30T16:13:49"/>
    <s v="-"/>
    <x v="0"/>
  </r>
  <r>
    <n v="4447"/>
    <n v="56"/>
    <x v="1"/>
    <m/>
    <x v="526"/>
    <n v="4"/>
    <s v="yes"/>
    <n v="2"/>
    <s v="yes"/>
    <n v="-0.48888888888888798"/>
    <n v="-0.91138029329094095"/>
    <n v="-4.1666666666666602E-2"/>
    <x v="0"/>
    <d v="2017-03-30T16:13:14"/>
    <d v="2017-03-30T16:14:02"/>
    <s v="-"/>
    <x v="0"/>
  </r>
  <r>
    <n v="4448"/>
    <n v="58"/>
    <x v="1"/>
    <m/>
    <x v="91"/>
    <n v="2"/>
    <s v="no"/>
    <n v="2"/>
    <s v="no"/>
    <n v="-0.46888970269097202"/>
    <n v="-0.80439721608701398"/>
    <n v="-0.56583319769965201"/>
    <x v="0"/>
    <d v="2017-03-30T16:12:08"/>
    <d v="2017-03-30T16:14:11"/>
    <s v="-"/>
    <x v="0"/>
  </r>
  <r>
    <n v="4449"/>
    <n v="56"/>
    <x v="1"/>
    <m/>
    <x v="552"/>
    <n v="3"/>
    <s v="yes"/>
    <n v="3"/>
    <s v="yes"/>
    <n v="0.31111111111111101"/>
    <n v="-0.158645222255274"/>
    <n v="0.73611111111111105"/>
    <x v="0"/>
    <d v="2017-03-30T16:13:26"/>
    <d v="2017-03-30T16:14:17"/>
    <s v="-"/>
    <x v="0"/>
  </r>
  <r>
    <n v="4450"/>
    <n v="58"/>
    <x v="1"/>
    <m/>
    <x v="156"/>
    <n v="2"/>
    <s v="no"/>
    <n v="2"/>
    <s v="no"/>
    <n v="-0.42444525824652701"/>
    <n v="-0.69876010528713295"/>
    <n v="-0.61027764214409697"/>
    <x v="0"/>
    <d v="2017-03-30T16:13:32"/>
    <d v="2017-03-30T16:14:22"/>
    <s v="-"/>
    <x v="0"/>
  </r>
  <r>
    <n v="4452"/>
    <n v="56"/>
    <x v="1"/>
    <m/>
    <x v="563"/>
    <n v="3"/>
    <s v="no"/>
    <n v="3"/>
    <s v="yes"/>
    <n v="-0.11111111111111099"/>
    <n v="-0.65451542791721695"/>
    <n v="0.625"/>
    <x v="0"/>
    <d v="2017-03-30T16:13:41"/>
    <d v="2017-03-30T16:14:31"/>
    <s v="-"/>
    <x v="0"/>
  </r>
  <r>
    <n v="4453"/>
    <n v="58"/>
    <x v="1"/>
    <m/>
    <x v="136"/>
    <n v="2"/>
    <s v="no"/>
    <n v="2"/>
    <s v="no"/>
    <n v="-0.202223036024305"/>
    <n v="0.38326630256900701"/>
    <n v="-0.83249986436631895"/>
    <x v="0"/>
    <d v="2017-03-30T16:13:42"/>
    <d v="2017-03-30T16:14:33"/>
    <s v="-"/>
    <x v="0"/>
  </r>
  <r>
    <n v="4455"/>
    <n v="58"/>
    <x v="1"/>
    <m/>
    <x v="87"/>
    <n v="3"/>
    <s v="no"/>
    <n v="2"/>
    <s v="no"/>
    <n v="-2.4445258246527799E-2"/>
    <n v="-0.80439721608701398"/>
    <n v="-0.56583319769965201"/>
    <x v="0"/>
    <d v="2017-03-30T16:13:54"/>
    <d v="2017-03-30T16:14:44"/>
    <s v="-"/>
    <x v="0"/>
  </r>
  <r>
    <n v="4456"/>
    <n v="56"/>
    <x v="1"/>
    <m/>
    <x v="560"/>
    <n v="2"/>
    <s v="yes"/>
    <n v="2"/>
    <s v="yes"/>
    <n v="-0.57777777777777695"/>
    <n v="-0.77981182665191895"/>
    <n v="-0.28611111111111098"/>
    <x v="0"/>
    <d v="2017-03-30T16:13:56"/>
    <d v="2017-03-30T16:14:54"/>
    <s v="-"/>
    <x v="0"/>
  </r>
  <r>
    <n v="4458"/>
    <n v="58"/>
    <x v="2"/>
    <m/>
    <x v="43"/>
    <n v="3"/>
    <s v="no"/>
    <n v="3"/>
    <s v="yes"/>
    <n v="0.197776963975694"/>
    <n v="-0.996243645701407"/>
    <n v="-7.6944308810763903E-2"/>
    <x v="3"/>
    <d v="2017-03-30T16:14:04"/>
    <d v="2017-03-30T16:15:10"/>
    <s v="a010"/>
    <x v="1"/>
  </r>
  <r>
    <n v="4459"/>
    <n v="56"/>
    <x v="1"/>
    <m/>
    <x v="528"/>
    <n v="4"/>
    <s v="no"/>
    <n v="3"/>
    <s v="yes"/>
    <n v="0.73333333333333295"/>
    <n v="-0.17400564782724301"/>
    <n v="0.60277777777777697"/>
    <x v="0"/>
    <d v="2017-03-30T16:14:19"/>
    <d v="2017-03-30T16:15:18"/>
    <s v="-"/>
    <x v="0"/>
  </r>
  <r>
    <n v="4461"/>
    <n v="56"/>
    <x v="1"/>
    <m/>
    <x v="523"/>
    <n v="4"/>
    <s v="yes"/>
    <n v="4"/>
    <s v="yes"/>
    <n v="8.8888888888888906E-2"/>
    <n v="-0.998594083248738"/>
    <n v="-0.108333333333333"/>
    <x v="0"/>
    <d v="2017-03-30T16:14:42"/>
    <d v="2017-03-30T16:15:29"/>
    <s v="-"/>
    <x v="0"/>
  </r>
  <r>
    <n v="4463"/>
    <n v="56"/>
    <x v="1"/>
    <m/>
    <x v="536"/>
    <n v="4"/>
    <s v="yes"/>
    <n v="3"/>
    <s v="yes"/>
    <n v="0.95555555555555505"/>
    <n v="0.85211336725076503"/>
    <n v="4.72222222222222E-2"/>
    <x v="0"/>
    <d v="2017-03-30T16:14:54"/>
    <d v="2017-03-30T16:15:45"/>
    <s v="-"/>
    <x v="0"/>
  </r>
  <r>
    <n v="4465"/>
    <n v="58"/>
    <x v="1"/>
    <m/>
    <x v="121"/>
    <n v="3"/>
    <s v="no"/>
    <n v="3"/>
    <s v="no"/>
    <n v="-6.8889702690972096E-2"/>
    <n v="-0.98144869478837105"/>
    <n v="-0.34361097547743003"/>
    <x v="0"/>
    <d v="2017-03-30T16:14:31"/>
    <d v="2017-03-30T16:16:40"/>
    <s v="-"/>
    <x v="0"/>
  </r>
  <r>
    <n v="4466"/>
    <n v="58"/>
    <x v="1"/>
    <m/>
    <x v="162"/>
    <n v="2"/>
    <s v="yes"/>
    <n v="1"/>
    <s v="no"/>
    <n v="-0.29111192491319399"/>
    <n v="-0.875552999825155"/>
    <n v="-0.52138875325520795"/>
    <x v="0"/>
    <d v="2017-03-30T16:16:01"/>
    <d v="2017-03-30T16:16:49"/>
    <s v="-"/>
    <x v="0"/>
  </r>
  <r>
    <n v="4468"/>
    <n v="58"/>
    <x v="1"/>
    <m/>
    <x v="131"/>
    <n v="2"/>
    <s v="yes"/>
    <n v="2"/>
    <s v="yes"/>
    <n v="6.4443630642361097E-2"/>
    <n v="-0.99656162183924202"/>
    <n v="0.189722357855902"/>
    <x v="0"/>
    <d v="2017-03-30T16:16:10"/>
    <d v="2017-03-30T16:17:03"/>
    <s v="-"/>
    <x v="0"/>
  </r>
  <r>
    <n v="4470"/>
    <n v="56"/>
    <x v="1"/>
    <m/>
    <x v="486"/>
    <n v="3"/>
    <s v="no"/>
    <n v="2"/>
    <s v="yes"/>
    <n v="0.24444444444444399"/>
    <n v="-0.27840687055632601"/>
    <n v="0.71388888888888902"/>
    <x v="0"/>
    <d v="2017-03-30T16:15:09"/>
    <d v="2017-03-30T16:17:11"/>
    <s v="-"/>
    <x v="0"/>
  </r>
  <r>
    <n v="4471"/>
    <n v="58"/>
    <x v="1"/>
    <m/>
    <x v="98"/>
    <n v="2"/>
    <s v="no"/>
    <n v="2"/>
    <s v="no"/>
    <n v="-0.60222303602430505"/>
    <n v="-0.35305765281955998"/>
    <n v="-0.69916653103298598"/>
    <x v="0"/>
    <d v="2017-03-30T16:16:24"/>
    <d v="2017-03-30T16:17:21"/>
    <s v="-"/>
    <x v="0"/>
  </r>
  <r>
    <n v="4472"/>
    <n v="56"/>
    <x v="1"/>
    <m/>
    <x v="559"/>
    <n v="2"/>
    <s v="yes"/>
    <n v="2"/>
    <s v="yes"/>
    <n v="-0.37777777777777699"/>
    <n v="-0.97309390167502896"/>
    <n v="-0.26388888888888801"/>
    <x v="0"/>
    <d v="2017-03-30T16:16:35"/>
    <d v="2017-03-30T16:17:21"/>
    <s v="-"/>
    <x v="0"/>
  </r>
  <r>
    <n v="4474"/>
    <n v="58"/>
    <x v="1"/>
    <m/>
    <x v="89"/>
    <n v="1"/>
    <s v="yes"/>
    <n v="2"/>
    <s v="no"/>
    <n v="-0.380000813802083"/>
    <n v="-0.96991957428790398"/>
    <n v="-0.38805541992187498"/>
    <x v="0"/>
    <d v="2017-03-30T16:16:42"/>
    <d v="2017-03-30T16:17:36"/>
    <s v="-"/>
    <x v="0"/>
  </r>
  <r>
    <n v="4475"/>
    <n v="56"/>
    <x v="1"/>
    <m/>
    <x v="544"/>
    <n v="3"/>
    <s v="yes"/>
    <n v="2"/>
    <s v="yes"/>
    <n v="0"/>
    <n v="0.73316059115561005"/>
    <n v="0.91388888888888897"/>
    <x v="0"/>
    <d v="2017-03-30T16:16:46"/>
    <d v="2017-03-30T16:17:54"/>
    <s v="-"/>
    <x v="0"/>
  </r>
  <r>
    <n v="4476"/>
    <n v="58"/>
    <x v="1"/>
    <m/>
    <x v="142"/>
    <n v="3"/>
    <s v="no"/>
    <n v="4"/>
    <s v="yes"/>
    <n v="0.24222140842013801"/>
    <n v="-0.99388215076244701"/>
    <n v="0.14527791341145799"/>
    <x v="0"/>
    <d v="2017-03-30T16:16:57"/>
    <d v="2017-03-30T16:17:58"/>
    <s v="-"/>
    <x v="0"/>
  </r>
  <r>
    <n v="4478"/>
    <n v="58"/>
    <x v="1"/>
    <m/>
    <x v="103"/>
    <n v="2"/>
    <s v="no"/>
    <n v="2"/>
    <s v="no"/>
    <n v="-2.4445258246527799E-2"/>
    <n v="-0.99298333025368102"/>
    <n v="-0.25472208658854101"/>
    <x v="0"/>
    <d v="2017-03-30T16:17:18"/>
    <d v="2017-03-30T16:18:14"/>
    <s v="-"/>
    <x v="0"/>
  </r>
  <r>
    <n v="4479"/>
    <n v="56"/>
    <x v="1"/>
    <m/>
    <x v="540"/>
    <n v="5"/>
    <s v="no"/>
    <n v="4"/>
    <s v="yes"/>
    <n v="0.71111111111111103"/>
    <n v="0.80140196920797302"/>
    <n v="0.93611111111111101"/>
    <x v="0"/>
    <d v="2017-03-30T16:17:18"/>
    <d v="2017-03-30T16:18:16"/>
    <s v="-"/>
    <x v="0"/>
  </r>
  <r>
    <n v="4481"/>
    <n v="58"/>
    <x v="1"/>
    <m/>
    <x v="149"/>
    <n v="5"/>
    <s v="yes"/>
    <n v="4"/>
    <s v="yes"/>
    <n v="0.59777696397569402"/>
    <n v="1.9821597173619299E-2"/>
    <n v="0.76750013563368003"/>
    <x v="0"/>
    <d v="2017-03-30T16:17:35"/>
    <d v="2017-03-30T16:18:28"/>
    <s v="-"/>
    <x v="0"/>
  </r>
  <r>
    <n v="4482"/>
    <n v="56"/>
    <x v="2"/>
    <m/>
    <x v="63"/>
    <n v="5"/>
    <s v="no"/>
    <n v="4"/>
    <s v="yes"/>
    <n v="0.71111111111111103"/>
    <n v="0.906212454435808"/>
    <n v="0.98055555555555496"/>
    <x v="4"/>
    <d v="2017-03-30T16:17:40"/>
    <d v="2017-03-30T16:18:55"/>
    <s v="a111"/>
    <x v="1"/>
  </r>
  <r>
    <n v="4483"/>
    <n v="58"/>
    <x v="1"/>
    <m/>
    <x v="138"/>
    <n v="1"/>
    <s v="no"/>
    <n v="2"/>
    <s v="no"/>
    <n v="-0.29111192491319399"/>
    <n v="-0.54956639201898605"/>
    <n v="-0.65472208658854103"/>
    <x v="0"/>
    <d v="2017-03-30T16:17:49"/>
    <d v="2017-03-30T16:19:26"/>
    <s v="-"/>
    <x v="0"/>
  </r>
  <r>
    <n v="4484"/>
    <n v="58"/>
    <x v="1"/>
    <m/>
    <x v="101"/>
    <n v="2"/>
    <s v="no"/>
    <n v="2"/>
    <s v="no"/>
    <n v="-0.11333414713541599"/>
    <n v="-0.99851463478927305"/>
    <n v="-7.6944308810763903E-2"/>
    <x v="0"/>
    <d v="2017-03-30T16:18:47"/>
    <d v="2017-03-30T16:19:54"/>
    <s v="-"/>
    <x v="0"/>
  </r>
  <r>
    <n v="4485"/>
    <n v="56"/>
    <x v="1"/>
    <m/>
    <x v="543"/>
    <n v="4"/>
    <s v="no"/>
    <n v="4"/>
    <s v="yes"/>
    <n v="0.62222222222222201"/>
    <n v="0.80140196920797302"/>
    <n v="0.93611111111111101"/>
    <x v="0"/>
    <d v="2017-03-30T16:18:19"/>
    <d v="2017-03-30T16:19:57"/>
    <s v="-"/>
    <x v="0"/>
  </r>
  <r>
    <n v="4486"/>
    <n v="56"/>
    <x v="1"/>
    <m/>
    <x v="538"/>
    <n v="4"/>
    <s v="yes"/>
    <n v="4"/>
    <s v="yes"/>
    <n v="0.53333333333333299"/>
    <n v="-0.859250206747044"/>
    <n v="0.26944444444444399"/>
    <x v="0"/>
    <d v="2017-03-30T16:19:21"/>
    <d v="2017-03-30T16:20:09"/>
    <s v="-"/>
    <x v="0"/>
  </r>
  <r>
    <n v="4487"/>
    <n v="58"/>
    <x v="2"/>
    <m/>
    <x v="63"/>
    <n v="3"/>
    <s v="no"/>
    <n v="4"/>
    <s v="yes"/>
    <n v="0.15333251953124899"/>
    <n v="-0.62441480994598897"/>
    <n v="0.63416748046875004"/>
    <x v="4"/>
    <d v="2017-03-30T16:19:14"/>
    <d v="2017-03-30T16:20:18"/>
    <s v="a111"/>
    <x v="1"/>
  </r>
  <r>
    <n v="4488"/>
    <n v="56"/>
    <x v="1"/>
    <m/>
    <x v="565"/>
    <n v="5"/>
    <s v="no"/>
    <n v="4"/>
    <s v="yes"/>
    <n v="0.93333333333333302"/>
    <n v="0.79348956196801002"/>
    <n v="0.60277777777777697"/>
    <x v="0"/>
    <d v="2017-03-30T16:19:33"/>
    <d v="2017-03-30T16:20:24"/>
    <s v="-"/>
    <x v="0"/>
  </r>
  <r>
    <n v="4489"/>
    <n v="58"/>
    <x v="1"/>
    <m/>
    <x v="153"/>
    <n v="3"/>
    <s v="no"/>
    <n v="3"/>
    <s v="yes"/>
    <n v="0.15333251953124899"/>
    <n v="-0.99088368390930204"/>
    <n v="0.27861124674479099"/>
    <x v="0"/>
    <d v="2017-03-30T16:19:39"/>
    <d v="2017-03-30T16:20:31"/>
    <s v="-"/>
    <x v="0"/>
  </r>
  <r>
    <n v="4490"/>
    <n v="56"/>
    <x v="1"/>
    <m/>
    <x v="489"/>
    <n v="3"/>
    <s v="yes"/>
    <n v="3"/>
    <s v="yes"/>
    <n v="0.24444444444444399"/>
    <n v="-0.94307936740211795"/>
    <n v="0.44722222222222202"/>
    <x v="0"/>
    <d v="2017-03-30T16:19:48"/>
    <d v="2017-03-30T16:20:38"/>
    <s v="-"/>
    <x v="0"/>
  </r>
  <r>
    <n v="4491"/>
    <n v="56"/>
    <x v="1"/>
    <m/>
    <x v="513"/>
    <n v="4"/>
    <s v="yes"/>
    <n v="2"/>
    <s v="yes"/>
    <n v="0.8"/>
    <n v="0.20632928530448399"/>
    <n v="0.58055555555555505"/>
    <x v="0"/>
    <d v="2017-03-30T16:20:03"/>
    <d v="2017-03-30T16:20:57"/>
    <s v="-"/>
    <x v="0"/>
  </r>
  <r>
    <n v="4492"/>
    <n v="56"/>
    <x v="1"/>
    <m/>
    <x v="564"/>
    <n v="2"/>
    <s v="yes"/>
    <n v="3"/>
    <s v="yes"/>
    <n v="-0.48888888888888798"/>
    <n v="0.45764863655502103"/>
    <n v="0.84722222222222199"/>
    <x v="0"/>
    <d v="2017-03-30T16:20:21"/>
    <d v="2017-03-30T16:21:20"/>
    <s v="-"/>
    <x v="0"/>
  </r>
  <r>
    <n v="4493"/>
    <n v="58"/>
    <x v="1"/>
    <m/>
    <x v="108"/>
    <n v="2"/>
    <s v="no"/>
    <n v="2"/>
    <s v="no"/>
    <n v="-0.78000081380208297"/>
    <n v="9.1982306521395593E-2"/>
    <n v="-0.38805541992187498"/>
    <x v="0"/>
    <d v="2017-03-30T16:19:51"/>
    <d v="2017-03-30T16:21:22"/>
    <s v="-"/>
    <x v="0"/>
  </r>
  <r>
    <n v="4494"/>
    <n v="56"/>
    <x v="1"/>
    <m/>
    <x v="507"/>
    <n v="2"/>
    <s v="no"/>
    <n v="2"/>
    <s v="yes"/>
    <n v="0.133333333333333"/>
    <n v="-0.733952887317737"/>
    <n v="-0.59722222222222199"/>
    <x v="0"/>
    <d v="2017-03-30T16:20:45"/>
    <d v="2017-03-30T16:21:34"/>
    <s v="-"/>
    <x v="0"/>
  </r>
  <r>
    <n v="4495"/>
    <n v="58"/>
    <x v="1"/>
    <m/>
    <x v="123"/>
    <n v="2"/>
    <s v="no"/>
    <n v="2"/>
    <s v="no"/>
    <n v="0.46444363064236099"/>
    <n v="-0.89953225618473898"/>
    <n v="0.50083346896701397"/>
    <x v="0"/>
    <d v="2017-03-30T16:20:43"/>
    <d v="2017-03-30T16:21:44"/>
    <s v="-"/>
    <x v="0"/>
  </r>
  <r>
    <n v="4496"/>
    <n v="56"/>
    <x v="1"/>
    <m/>
    <x v="541"/>
    <n v="2"/>
    <s v="no"/>
    <n v="3"/>
    <s v="yes"/>
    <n v="-0.266666666666666"/>
    <n v="-0.27840687055632601"/>
    <n v="0.71388888888888902"/>
    <x v="0"/>
    <d v="2017-03-30T16:20:58"/>
    <d v="2017-03-30T16:21:48"/>
    <s v="-"/>
    <x v="0"/>
  </r>
  <r>
    <n v="4497"/>
    <n v="58"/>
    <x v="1"/>
    <m/>
    <x v="132"/>
    <n v="3"/>
    <s v="no"/>
    <n v="3"/>
    <s v="no"/>
    <n v="-6.8889702690972096E-2"/>
    <n v="-0.99735519437893405"/>
    <n v="-0.16583319769965199"/>
    <x v="0"/>
    <d v="2017-03-30T16:21:05"/>
    <d v="2017-03-30T16:21:58"/>
    <s v="-"/>
    <x v="0"/>
  </r>
  <r>
    <n v="4498"/>
    <n v="56"/>
    <x v="1"/>
    <m/>
    <x v="502"/>
    <n v="4"/>
    <s v="yes"/>
    <n v="3"/>
    <s v="yes"/>
    <n v="0.6"/>
    <n v="-0.27840687055632601"/>
    <n v="0.71388888888888902"/>
    <x v="0"/>
    <d v="2017-03-30T16:21:12"/>
    <d v="2017-03-30T16:22:02"/>
    <s v="-"/>
    <x v="0"/>
  </r>
  <r>
    <n v="4499"/>
    <n v="56"/>
    <x v="1"/>
    <m/>
    <x v="521"/>
    <n v="4"/>
    <s v="yes"/>
    <n v="4"/>
    <s v="yes"/>
    <n v="0.93333333333333302"/>
    <n v="0.79348956196801002"/>
    <n v="0.73611111111111105"/>
    <x v="0"/>
    <d v="2017-03-30T16:21:27"/>
    <d v="2017-03-30T16:22:24"/>
    <s v="-"/>
    <x v="0"/>
  </r>
  <r>
    <n v="4500"/>
    <n v="56"/>
    <x v="2"/>
    <m/>
    <x v="38"/>
    <n v="5"/>
    <s v="no"/>
    <n v="4"/>
    <s v="yes"/>
    <n v="0.82222222222222197"/>
    <n v="0.32897597368471598"/>
    <n v="0.58055555555555505"/>
    <x v="1"/>
    <d v="2017-03-30T16:21:48"/>
    <d v="2017-03-30T16:23:35"/>
    <s v="a110"/>
    <x v="1"/>
  </r>
  <r>
    <n v="4501"/>
    <n v="58"/>
    <x v="1"/>
    <m/>
    <x v="122"/>
    <n v="2"/>
    <s v="no"/>
    <n v="3"/>
    <s v="no"/>
    <n v="-0.335556369357638"/>
    <n v="-0.98300891517981004"/>
    <n v="-0.29916653103298602"/>
    <x v="0"/>
    <d v="2017-03-30T16:21:19"/>
    <d v="2017-03-30T16:23:43"/>
    <s v="-"/>
    <x v="0"/>
  </r>
  <r>
    <n v="4502"/>
    <n v="58"/>
    <x v="1"/>
    <m/>
    <x v="127"/>
    <n v="4"/>
    <s v="no"/>
    <n v="4"/>
    <s v="no"/>
    <n v="0.28666585286458302"/>
    <n v="-0.99004311416989199"/>
    <n v="-0.210277642144097"/>
    <x v="0"/>
    <d v="2017-03-30T16:23:04"/>
    <d v="2017-03-30T16:23:58"/>
    <s v="-"/>
    <x v="0"/>
  </r>
  <r>
    <n v="4503"/>
    <n v="56"/>
    <x v="1"/>
    <m/>
    <x v="490"/>
    <n v="2"/>
    <s v="yes"/>
    <n v="2"/>
    <s v="yes"/>
    <n v="-8.8888888888888795E-2"/>
    <n v="-0.99756438619395504"/>
    <n v="0.15833333333333299"/>
    <x v="0"/>
    <d v="2017-03-30T16:22:59"/>
    <d v="2017-03-30T16:24:13"/>
    <s v="-"/>
    <x v="0"/>
  </r>
  <r>
    <n v="4504"/>
    <n v="58"/>
    <x v="1"/>
    <m/>
    <x v="159"/>
    <n v="2"/>
    <s v="yes"/>
    <n v="2"/>
    <s v="no"/>
    <n v="-0.42444525824652701"/>
    <n v="0.59358592769328"/>
    <n v="-0.87694430881076402"/>
    <x v="0"/>
    <d v="2017-03-30T16:23:19"/>
    <d v="2017-03-30T16:24:14"/>
    <s v="-"/>
    <x v="0"/>
  </r>
  <r>
    <n v="4505"/>
    <n v="58"/>
    <x v="1"/>
    <m/>
    <x v="95"/>
    <n v="3"/>
    <s v="no"/>
    <n v="2"/>
    <s v="yes"/>
    <n v="0.28666585286458302"/>
    <n v="-0.99004311416989199"/>
    <n v="0.234166802300347"/>
    <x v="0"/>
    <d v="2017-03-30T16:23:35"/>
    <d v="2017-03-30T16:24:26"/>
    <s v="-"/>
    <x v="0"/>
  </r>
  <r>
    <n v="4506"/>
    <n v="56"/>
    <x v="1"/>
    <m/>
    <x v="503"/>
    <n v="2"/>
    <s v="no"/>
    <n v="2"/>
    <s v="yes"/>
    <n v="0.24444444444444399"/>
    <n v="-0.927858847630605"/>
    <n v="0.469444444444444"/>
    <x v="0"/>
    <d v="2017-03-30T16:23:37"/>
    <d v="2017-03-30T16:24:35"/>
    <s v="-"/>
    <x v="0"/>
  </r>
  <r>
    <n v="4507"/>
    <n v="58"/>
    <x v="1"/>
    <m/>
    <x v="100"/>
    <n v="2"/>
    <s v="yes"/>
    <n v="2"/>
    <s v="yes"/>
    <n v="-0.42444525824652701"/>
    <n v="-0.95542663190055299"/>
    <n v="-0.29916653103298602"/>
    <x v="0"/>
    <d v="2017-03-30T16:23:47"/>
    <d v="2017-03-30T16:24:35"/>
    <s v="-"/>
    <x v="0"/>
  </r>
  <r>
    <n v="4508"/>
    <n v="56"/>
    <x v="1"/>
    <m/>
    <x v="510"/>
    <n v="3"/>
    <s v="yes"/>
    <n v="3"/>
    <s v="yes"/>
    <n v="0.266666666666666"/>
    <n v="-0.97227010520679602"/>
    <n v="0.38055555555555498"/>
    <x v="0"/>
    <d v="2017-03-30T16:23:59"/>
    <d v="2017-03-30T16:24:47"/>
    <s v="-"/>
    <x v="0"/>
  </r>
  <r>
    <n v="4509"/>
    <n v="56"/>
    <x v="1"/>
    <m/>
    <x v="514"/>
    <n v="4"/>
    <s v="yes"/>
    <n v="2"/>
    <s v="yes"/>
    <n v="0.55555555555555503"/>
    <n v="-0.65451542791721695"/>
    <n v="0.625"/>
    <x v="0"/>
    <d v="2017-03-30T16:24:12"/>
    <d v="2017-03-30T16:25:02"/>
    <s v="-"/>
    <x v="0"/>
  </r>
  <r>
    <n v="4510"/>
    <n v="56"/>
    <x v="1"/>
    <m/>
    <x v="493"/>
    <n v="2"/>
    <s v="yes"/>
    <n v="3"/>
    <s v="yes"/>
    <n v="0.31111111111111101"/>
    <n v="-0.77371616810261501"/>
    <n v="0.58055555555555505"/>
    <x v="0"/>
    <d v="2017-03-30T16:24:26"/>
    <d v="2017-03-30T16:25:19"/>
    <s v="-"/>
    <x v="0"/>
  </r>
  <r>
    <n v="4512"/>
    <n v="56"/>
    <x v="1"/>
    <m/>
    <x v="558"/>
    <n v="2"/>
    <s v="yes"/>
    <n v="2"/>
    <s v="yes"/>
    <n v="0.77777777777777701"/>
    <n v="7.9159167266609196E-2"/>
    <n v="0.75833333333333297"/>
    <x v="0"/>
    <d v="2017-03-30T16:24:43"/>
    <d v="2017-03-30T16:25:31"/>
    <s v="-"/>
    <x v="0"/>
  </r>
  <r>
    <n v="4514"/>
    <n v="56"/>
    <x v="1"/>
    <m/>
    <x v="494"/>
    <n v="2"/>
    <s v="yes"/>
    <n v="2"/>
    <s v="yes"/>
    <n v="-0.55555555555555503"/>
    <n v="0.85871602645038503"/>
    <n v="0.95833333333333304"/>
    <x v="0"/>
    <d v="2017-03-30T16:24:55"/>
    <d v="2017-03-30T16:25:40"/>
    <s v="-"/>
    <x v="0"/>
  </r>
  <r>
    <n v="4515"/>
    <n v="56"/>
    <x v="1"/>
    <m/>
    <x v="537"/>
    <n v="4"/>
    <s v="yes"/>
    <n v="3"/>
    <s v="yes"/>
    <n v="0.71111111111111103"/>
    <n v="-0.292809334208676"/>
    <n v="0.625"/>
    <x v="0"/>
    <d v="2017-03-30T16:25:05"/>
    <d v="2017-03-30T16:25:52"/>
    <s v="-"/>
    <x v="0"/>
  </r>
  <r>
    <n v="4518"/>
    <n v="56"/>
    <x v="1"/>
    <m/>
    <x v="531"/>
    <n v="4"/>
    <s v="yes"/>
    <n v="3"/>
    <s v="yes"/>
    <n v="0.28888888888888797"/>
    <n v="-0.48962632992449501"/>
    <n v="0.66944444444444395"/>
    <x v="0"/>
    <d v="2017-03-30T16:25:16"/>
    <d v="2017-03-30T16:26:08"/>
    <s v="-"/>
    <x v="0"/>
  </r>
  <r>
    <n v="4558"/>
    <n v="59"/>
    <x v="1"/>
    <m/>
    <x v="461"/>
    <n v="1"/>
    <s v="yes"/>
    <n v="1"/>
    <s v="yes"/>
    <n v="0"/>
    <n v="-0.97949972739934199"/>
    <n v="-0.35277777777777702"/>
    <x v="0"/>
    <d v="2017-03-31T14:00:22"/>
    <d v="2017-03-31T14:01:41"/>
    <s v="-"/>
    <x v="0"/>
  </r>
  <r>
    <n v="4559"/>
    <n v="59"/>
    <x v="1"/>
    <m/>
    <x v="440"/>
    <n v="2"/>
    <s v="yes"/>
    <n v="2"/>
    <s v="yes"/>
    <n v="2.2222222222222102E-2"/>
    <n v="-0.99943761871314396"/>
    <n v="2.4999999999999901E-2"/>
    <x v="0"/>
    <d v="2017-03-31T14:00:45"/>
    <d v="2017-03-31T14:02:04"/>
    <s v="-"/>
    <x v="0"/>
  </r>
  <r>
    <n v="4560"/>
    <n v="59"/>
    <x v="1"/>
    <m/>
    <x v="435"/>
    <n v="2"/>
    <s v="yes"/>
    <n v="2"/>
    <s v="yes"/>
    <n v="0"/>
    <n v="-0.99626645715106399"/>
    <n v="-0.19722222222222199"/>
    <x v="0"/>
    <d v="2017-03-31T14:01:09"/>
    <d v="2017-03-31T14:02:20"/>
    <s v="-"/>
    <x v="0"/>
  </r>
  <r>
    <n v="4561"/>
    <n v="59"/>
    <x v="1"/>
    <m/>
    <x v="446"/>
    <n v="2"/>
    <s v="yes"/>
    <n v="1"/>
    <s v="yes"/>
    <n v="-2.2222222222222199E-2"/>
    <n v="-0.99010340220805004"/>
    <n v="-0.28611111111111098"/>
    <x v="0"/>
    <d v="2017-03-31T14:01:23"/>
    <d v="2017-03-31T14:02:36"/>
    <s v="-"/>
    <x v="0"/>
  </r>
  <r>
    <n v="4562"/>
    <n v="59"/>
    <x v="1"/>
    <m/>
    <x v="458"/>
    <n v="3"/>
    <s v="yes"/>
    <n v="3"/>
    <s v="yes"/>
    <n v="0.8"/>
    <n v="0.20632928530448399"/>
    <n v="-0.26388888888888801"/>
    <x v="0"/>
    <d v="2017-03-31T14:01:40"/>
    <d v="2017-03-31T14:02:58"/>
    <s v="-"/>
    <x v="0"/>
  </r>
  <r>
    <n v="4563"/>
    <n v="59"/>
    <x v="1"/>
    <m/>
    <x v="484"/>
    <n v="1"/>
    <s v="yes"/>
    <n v="1"/>
    <s v="yes"/>
    <n v="-0.62222222222222201"/>
    <n v="-0.66324502209270098"/>
    <n v="-0.13055555555555501"/>
    <x v="0"/>
    <d v="2017-03-31T14:02:02"/>
    <d v="2017-03-31T14:03:15"/>
    <s v="-"/>
    <x v="0"/>
  </r>
  <r>
    <n v="4564"/>
    <n v="59"/>
    <x v="1"/>
    <m/>
    <x v="474"/>
    <n v="2"/>
    <s v="yes"/>
    <n v="2"/>
    <s v="yes"/>
    <n v="2.2222222222222102E-2"/>
    <n v="-0.99010340220805004"/>
    <n v="-0.28611111111111098"/>
    <x v="0"/>
    <d v="2017-03-31T14:02:20"/>
    <d v="2017-03-31T14:03:29"/>
    <s v="-"/>
    <x v="0"/>
  </r>
  <r>
    <n v="4565"/>
    <n v="60"/>
    <x v="1"/>
    <m/>
    <x v="6"/>
    <n v="2"/>
    <s v="no"/>
    <n v="2"/>
    <s v="yes"/>
    <n v="4.4444444444444398E-2"/>
    <n v="-0.97949972739934199"/>
    <n v="-0.35277777777777702"/>
    <x v="0"/>
    <d v="2017-03-31T14:02:26"/>
    <d v="2017-03-31T14:03:29"/>
    <s v="-"/>
    <x v="0"/>
  </r>
  <r>
    <n v="4566"/>
    <n v="59"/>
    <x v="1"/>
    <m/>
    <x v="442"/>
    <n v="2"/>
    <s v="yes"/>
    <n v="2"/>
    <s v="yes"/>
    <n v="0"/>
    <n v="-0.98391136723857298"/>
    <n v="-0.33055555555555499"/>
    <x v="0"/>
    <d v="2017-03-31T14:02:33"/>
    <d v="2017-03-31T14:03:42"/>
    <s v="-"/>
    <x v="0"/>
  </r>
  <r>
    <n v="4567"/>
    <n v="60"/>
    <x v="1"/>
    <m/>
    <x v="67"/>
    <n v="2"/>
    <s v="yes"/>
    <n v="1"/>
    <s v="yes"/>
    <n v="6.6666666666666596E-2"/>
    <n v="-0.99889881118979695"/>
    <n v="-8.6111111111111097E-2"/>
    <x v="0"/>
    <d v="2017-03-31T14:02:51"/>
    <d v="2017-03-31T14:03:55"/>
    <s v="-"/>
    <x v="0"/>
  </r>
  <r>
    <n v="4568"/>
    <n v="59"/>
    <x v="1"/>
    <m/>
    <x v="409"/>
    <n v="2"/>
    <s v="yes"/>
    <n v="2"/>
    <s v="yes"/>
    <n v="6.6666666666666596E-2"/>
    <n v="-0.99820510117469297"/>
    <n v="-0.13055555555555501"/>
    <x v="0"/>
    <d v="2017-03-31T14:02:46"/>
    <d v="2017-03-31T14:03:55"/>
    <s v="-"/>
    <x v="0"/>
  </r>
  <r>
    <n v="4569"/>
    <n v="59"/>
    <x v="1"/>
    <m/>
    <x v="454"/>
    <n v="2"/>
    <s v="yes"/>
    <n v="2"/>
    <s v="yes"/>
    <n v="-2.2222222222222199E-2"/>
    <n v="-0.99010340220805004"/>
    <n v="-0.28611111111111098"/>
    <x v="0"/>
    <d v="2017-03-31T14:02:59"/>
    <d v="2017-03-31T14:04:06"/>
    <s v="-"/>
    <x v="0"/>
  </r>
  <r>
    <n v="4570"/>
    <n v="59"/>
    <x v="1"/>
    <m/>
    <x v="434"/>
    <n v="2"/>
    <s v="yes"/>
    <n v="1"/>
    <s v="yes"/>
    <n v="2.2222222222222102E-2"/>
    <n v="-0.98391136723857298"/>
    <n v="-0.33055555555555499"/>
    <x v="0"/>
    <d v="2017-03-31T14:03:11"/>
    <d v="2017-03-31T14:04:21"/>
    <s v="-"/>
    <x v="0"/>
  </r>
  <r>
    <n v="4571"/>
    <n v="60"/>
    <x v="1"/>
    <m/>
    <x v="78"/>
    <n v="4"/>
    <s v="yes"/>
    <n v="3"/>
    <s v="yes"/>
    <n v="0.17777777777777701"/>
    <n v="-0.96472037367048302"/>
    <n v="0.40277777777777701"/>
    <x v="0"/>
    <d v="2017-03-31T14:03:18"/>
    <d v="2017-03-31T14:04:28"/>
    <s v="-"/>
    <x v="0"/>
  </r>
  <r>
    <n v="4572"/>
    <n v="59"/>
    <x v="2"/>
    <m/>
    <x v="85"/>
    <n v="2"/>
    <s v="yes"/>
    <n v="2"/>
    <s v="yes"/>
    <n v="-2.2222222222222199E-2"/>
    <n v="-0.99224165444423196"/>
    <n v="-0.26388888888888801"/>
    <x v="5"/>
    <d v="2017-03-31T14:03:25"/>
    <d v="2017-03-31T14:04:42"/>
    <s v="a101"/>
    <x v="0"/>
  </r>
  <r>
    <n v="4573"/>
    <n v="60"/>
    <x v="1"/>
    <m/>
    <x v="68"/>
    <n v="3"/>
    <s v="yes"/>
    <n v="3"/>
    <s v="yes"/>
    <n v="-4.4444444444444398E-2"/>
    <n v="6.31243164489729E-2"/>
    <n v="-0.77500000000000002"/>
    <x v="0"/>
    <d v="2017-03-31T14:03:51"/>
    <d v="2017-03-31T14:04:43"/>
    <s v="-"/>
    <x v="0"/>
  </r>
  <r>
    <n v="4574"/>
    <n v="59"/>
    <x v="1"/>
    <m/>
    <x v="420"/>
    <n v="2"/>
    <s v="yes"/>
    <n v="2"/>
    <s v="yes"/>
    <n v="8.8888888888888906E-2"/>
    <n v="-0.99707498739630096"/>
    <n v="-0.17499999999999999"/>
    <x v="0"/>
    <d v="2017-03-31T14:03:46"/>
    <d v="2017-03-31T14:05:15"/>
    <s v="-"/>
    <x v="0"/>
  </r>
  <r>
    <n v="4575"/>
    <n v="60"/>
    <x v="1"/>
    <m/>
    <x v="35"/>
    <n v="2"/>
    <s v="no"/>
    <n v="3"/>
    <s v="yes"/>
    <n v="0.133333333333333"/>
    <n v="-0.91393787258419001"/>
    <n v="-0.48611111111111099"/>
    <x v="0"/>
    <d v="2017-03-31T14:04:05"/>
    <d v="2017-03-31T14:05:19"/>
    <s v="-"/>
    <x v="0"/>
  </r>
  <r>
    <n v="4576"/>
    <n v="59"/>
    <x v="1"/>
    <m/>
    <x v="413"/>
    <n v="2"/>
    <s v="yes"/>
    <n v="1"/>
    <s v="yes"/>
    <n v="0"/>
    <n v="-0.998594083248738"/>
    <n v="-0.108333333333333"/>
    <x v="0"/>
    <d v="2017-03-31T14:04:20"/>
    <d v="2017-03-31T14:05:32"/>
    <s v="-"/>
    <x v="0"/>
  </r>
  <r>
    <n v="4577"/>
    <n v="59"/>
    <x v="1"/>
    <m/>
    <x v="471"/>
    <n v="2"/>
    <s v="yes"/>
    <n v="1"/>
    <s v="yes"/>
    <n v="2.2222222222222102E-2"/>
    <n v="-0.99945453831213804"/>
    <n v="-1.94444444444445E-2"/>
    <x v="0"/>
    <d v="2017-03-31T14:04:36"/>
    <d v="2017-03-31T14:05:50"/>
    <s v="-"/>
    <x v="0"/>
  </r>
  <r>
    <n v="4578"/>
    <n v="60"/>
    <x v="1"/>
    <m/>
    <x v="28"/>
    <n v="4"/>
    <s v="yes"/>
    <n v="4"/>
    <s v="yes"/>
    <n v="0.77777777777777701"/>
    <n v="7.9159167266609196E-2"/>
    <n v="-0.66388888888888897"/>
    <x v="0"/>
    <d v="2017-03-31T14:04:42"/>
    <d v="2017-03-31T14:05:55"/>
    <s v="-"/>
    <x v="0"/>
  </r>
  <r>
    <n v="4579"/>
    <n v="59"/>
    <x v="1"/>
    <m/>
    <x v="464"/>
    <n v="2"/>
    <s v="yes"/>
    <n v="1"/>
    <s v="yes"/>
    <n v="4.4444444444444398E-2"/>
    <n v="-0.99930354367093199"/>
    <n v="2.7777777777777302E-3"/>
    <x v="0"/>
    <d v="2017-03-31T14:04:54"/>
    <d v="2017-03-31T14:06:03"/>
    <s v="-"/>
    <x v="0"/>
  </r>
  <r>
    <n v="4580"/>
    <n v="60"/>
    <x v="1"/>
    <m/>
    <x v="46"/>
    <n v="2"/>
    <s v="no"/>
    <n v="2"/>
    <s v="yes"/>
    <n v="0.155555555555555"/>
    <n v="-0.98737938808620296"/>
    <n v="-0.30833333333333302"/>
    <x v="0"/>
    <d v="2017-03-31T14:05:18"/>
    <d v="2017-03-31T14:06:13"/>
    <s v="-"/>
    <x v="0"/>
  </r>
  <r>
    <n v="4581"/>
    <n v="59"/>
    <x v="1"/>
    <m/>
    <x v="423"/>
    <n v="2"/>
    <s v="yes"/>
    <n v="1"/>
    <s v="yes"/>
    <n v="4.4444444444444398E-2"/>
    <n v="-0.99930354367093199"/>
    <n v="-1.94444444444445E-2"/>
    <x v="0"/>
    <d v="2017-03-31T14:05:07"/>
    <d v="2017-03-31T14:06:19"/>
    <s v="-"/>
    <x v="0"/>
  </r>
  <r>
    <n v="4582"/>
    <n v="59"/>
    <x v="1"/>
    <m/>
    <x v="432"/>
    <n v="2"/>
    <s v="yes"/>
    <n v="2"/>
    <s v="yes"/>
    <n v="-2.2222222222222199E-2"/>
    <n v="-0.98391136723857298"/>
    <n v="-0.33055555555555499"/>
    <x v="0"/>
    <d v="2017-03-31T14:05:23"/>
    <d v="2017-03-31T14:06:41"/>
    <s v="-"/>
    <x v="0"/>
  </r>
  <r>
    <n v="4583"/>
    <n v="60"/>
    <x v="1"/>
    <m/>
    <x v="21"/>
    <n v="4"/>
    <s v="no"/>
    <n v="4"/>
    <s v="yes"/>
    <n v="0.155555555555555"/>
    <n v="0.845354781605828"/>
    <n v="-0.95277777777777695"/>
    <x v="0"/>
    <d v="2017-03-31T14:05:34"/>
    <d v="2017-03-31T14:06:45"/>
    <s v="-"/>
    <x v="0"/>
  </r>
  <r>
    <n v="4584"/>
    <n v="59"/>
    <x v="1"/>
    <m/>
    <x v="456"/>
    <n v="2"/>
    <s v="yes"/>
    <n v="2"/>
    <s v="yes"/>
    <n v="4.4444444444444398E-2"/>
    <n v="-0.99913751747300505"/>
    <n v="-6.3888888888888995E-2"/>
    <x v="0"/>
    <d v="2017-03-31T14:05:45"/>
    <d v="2017-03-31T14:06:52"/>
    <s v="-"/>
    <x v="0"/>
  </r>
  <r>
    <n v="4585"/>
    <n v="59"/>
    <x v="1"/>
    <m/>
    <x v="463"/>
    <n v="2"/>
    <s v="yes"/>
    <n v="2"/>
    <s v="yes"/>
    <n v="-2.2222222222222199E-2"/>
    <n v="-0.99945453831213804"/>
    <n v="2.7777777777777302E-3"/>
    <x v="0"/>
    <d v="2017-03-31T14:05:56"/>
    <d v="2017-03-31T14:07:02"/>
    <s v="-"/>
    <x v="0"/>
  </r>
  <r>
    <n v="4586"/>
    <n v="60"/>
    <x v="1"/>
    <m/>
    <x v="7"/>
    <n v="4"/>
    <s v="yes"/>
    <n v="4"/>
    <s v="yes"/>
    <n v="0.844444444444444"/>
    <n v="0.44394467777885699"/>
    <n v="-0.48611111111111099"/>
    <x v="0"/>
    <d v="2017-03-31T14:06:08"/>
    <d v="2017-03-31T14:07:06"/>
    <s v="-"/>
    <x v="0"/>
  </r>
  <r>
    <n v="4587"/>
    <n v="59"/>
    <x v="1"/>
    <m/>
    <x v="467"/>
    <n v="2"/>
    <s v="yes"/>
    <n v="2"/>
    <s v="yes"/>
    <n v="0"/>
    <n v="-0.99913751747300505"/>
    <n v="-6.3888888888888995E-2"/>
    <x v="0"/>
    <d v="2017-03-31T14:06:06"/>
    <d v="2017-03-31T14:07:26"/>
    <s v="-"/>
    <x v="0"/>
  </r>
  <r>
    <n v="4588"/>
    <n v="60"/>
    <x v="1"/>
    <m/>
    <x v="42"/>
    <n v="2"/>
    <s v="no"/>
    <n v="2"/>
    <s v="yes"/>
    <n v="0.39999999999999902"/>
    <n v="-0.86320995195838401"/>
    <n v="-0.530555555555555"/>
    <x v="0"/>
    <d v="2017-03-31T14:06:28"/>
    <d v="2017-03-31T14:07:30"/>
    <s v="-"/>
    <x v="0"/>
  </r>
  <r>
    <n v="4589"/>
    <n v="59"/>
    <x v="1"/>
    <m/>
    <x v="430"/>
    <n v="1"/>
    <s v="yes"/>
    <n v="2"/>
    <s v="no"/>
    <n v="-0.66666666666666596"/>
    <n v="-0.50133814047780401"/>
    <n v="0.13611111111111099"/>
    <x v="0"/>
    <d v="2017-03-31T14:06:30"/>
    <d v="2017-03-31T14:07:48"/>
    <s v="-"/>
    <x v="0"/>
  </r>
  <r>
    <n v="4590"/>
    <n v="60"/>
    <x v="1"/>
    <m/>
    <x v="82"/>
    <n v="4"/>
    <s v="no"/>
    <n v="4"/>
    <s v="yes"/>
    <n v="0.57777777777777695"/>
    <n v="0.43008272350133198"/>
    <n v="-0.84166666666666601"/>
    <x v="0"/>
    <d v="2017-03-31T14:06:53"/>
    <d v="2017-03-31T14:07:53"/>
    <s v="-"/>
    <x v="0"/>
  </r>
  <r>
    <n v="4591"/>
    <n v="59"/>
    <x v="2"/>
    <m/>
    <x v="38"/>
    <n v="4"/>
    <s v="yes"/>
    <n v="3"/>
    <s v="yes"/>
    <n v="0.95555555555555505"/>
    <n v="0.85211336725076503"/>
    <n v="0.51388888888888795"/>
    <x v="1"/>
    <d v="2017-03-31T14:06:52"/>
    <d v="2017-03-31T14:08:16"/>
    <s v="a110"/>
    <x v="1"/>
  </r>
  <r>
    <n v="4592"/>
    <n v="59"/>
    <x v="1"/>
    <m/>
    <x v="410"/>
    <n v="2"/>
    <s v="yes"/>
    <n v="1"/>
    <s v="yes"/>
    <n v="4.4444444444444398E-2"/>
    <n v="-0.99850554961303695"/>
    <n v="0.113888888888888"/>
    <x v="0"/>
    <d v="2017-03-31T14:07:20"/>
    <d v="2017-03-31T14:08:27"/>
    <s v="-"/>
    <x v="0"/>
  </r>
  <r>
    <n v="4593"/>
    <n v="60"/>
    <x v="2"/>
    <m/>
    <x v="63"/>
    <n v="4"/>
    <s v="yes"/>
    <n v="4"/>
    <s v="yes"/>
    <n v="0.91111111111111098"/>
    <n v="0.72381751020442597"/>
    <n v="-6.3888888888888995E-2"/>
    <x v="4"/>
    <d v="2017-03-31T14:07:15"/>
    <d v="2017-03-31T14:08:27"/>
    <s v="a111"/>
    <x v="1"/>
  </r>
  <r>
    <n v="4594"/>
    <n v="60"/>
    <x v="1"/>
    <m/>
    <x v="75"/>
    <n v="4"/>
    <s v="no"/>
    <n v="4"/>
    <s v="yes"/>
    <n v="0.93333333333333302"/>
    <n v="0.79348956196801002"/>
    <n v="-0.15277777777777701"/>
    <x v="0"/>
    <d v="2017-03-31T14:07:49"/>
    <d v="2017-03-31T14:08:51"/>
    <s v="-"/>
    <x v="0"/>
  </r>
  <r>
    <n v="4595"/>
    <n v="59"/>
    <x v="1"/>
    <m/>
    <x v="445"/>
    <n v="2"/>
    <s v="yes"/>
    <n v="1"/>
    <s v="yes"/>
    <n v="4.4444444444444398E-2"/>
    <n v="-0.99770861497804697"/>
    <n v="-0.15277777777777701"/>
    <x v="0"/>
    <d v="2017-03-31T14:07:30"/>
    <d v="2017-03-31T14:08:52"/>
    <s v="-"/>
    <x v="0"/>
  </r>
  <r>
    <n v="4596"/>
    <n v="60"/>
    <x v="1"/>
    <m/>
    <x v="8"/>
    <n v="4"/>
    <s v="no"/>
    <n v="4"/>
    <s v="yes"/>
    <n v="0.93333333333333302"/>
    <n v="0.79348956196801002"/>
    <n v="-0.30833333333333302"/>
    <x v="0"/>
    <d v="2017-03-31T14:08:13"/>
    <d v="2017-03-31T14:09:09"/>
    <s v="-"/>
    <x v="0"/>
  </r>
  <r>
    <n v="4597"/>
    <n v="59"/>
    <x v="1"/>
    <m/>
    <x v="438"/>
    <n v="2"/>
    <s v="yes"/>
    <n v="1"/>
    <s v="yes"/>
    <n v="0"/>
    <n v="-0.99928194199242304"/>
    <n v="4.72222222222222E-2"/>
    <x v="0"/>
    <d v="2017-03-31T14:07:56"/>
    <d v="2017-03-31T14:09:10"/>
    <s v="-"/>
    <x v="0"/>
  </r>
  <r>
    <n v="4598"/>
    <n v="60"/>
    <x v="1"/>
    <m/>
    <x v="25"/>
    <n v="2"/>
    <s v="no"/>
    <n v="2"/>
    <s v="yes"/>
    <n v="0.55555555555555503"/>
    <n v="-0.82354979358574498"/>
    <n v="-0.28611111111111098"/>
    <x v="0"/>
    <d v="2017-03-31T14:08:31"/>
    <d v="2017-03-31T14:09:29"/>
    <s v="-"/>
    <x v="0"/>
  </r>
  <r>
    <n v="4599"/>
    <n v="59"/>
    <x v="1"/>
    <m/>
    <x v="425"/>
    <n v="2"/>
    <s v="yes"/>
    <n v="1"/>
    <s v="yes"/>
    <n v="6.6666666666666596E-2"/>
    <n v="-0.99911076841447899"/>
    <n v="2.4999999999999901E-2"/>
    <x v="0"/>
    <d v="2017-03-31T14:08:13"/>
    <d v="2017-03-31T14:09:35"/>
    <s v="-"/>
    <x v="0"/>
  </r>
  <r>
    <n v="4600"/>
    <n v="59"/>
    <x v="1"/>
    <m/>
    <x v="408"/>
    <n v="2"/>
    <s v="yes"/>
    <n v="2"/>
    <s v="yes"/>
    <n v="4.4444444444444398E-2"/>
    <n v="-0.99493538567483397"/>
    <n v="0.22500000000000001"/>
    <x v="0"/>
    <d v="2017-03-31T14:08:40"/>
    <d v="2017-03-31T14:09:47"/>
    <s v="-"/>
    <x v="0"/>
  </r>
  <r>
    <n v="4601"/>
    <n v="60"/>
    <x v="1"/>
    <m/>
    <x v="29"/>
    <n v="2"/>
    <s v="no"/>
    <n v="2"/>
    <s v="yes"/>
    <n v="0.66666666666666596"/>
    <n v="-0.50133814047780401"/>
    <n v="-0.48611111111111099"/>
    <x v="0"/>
    <d v="2017-03-31T14:08:51"/>
    <d v="2017-03-31T14:09:48"/>
    <s v="-"/>
    <x v="0"/>
  </r>
  <r>
    <n v="4602"/>
    <n v="59"/>
    <x v="1"/>
    <m/>
    <x v="449"/>
    <n v="2"/>
    <s v="yes"/>
    <n v="2"/>
    <s v="yes"/>
    <n v="2.2222222222222102E-2"/>
    <n v="-0.99391926141187203"/>
    <n v="-0.241666666666666"/>
    <x v="0"/>
    <d v="2017-03-31T14:08:51"/>
    <d v="2017-03-31T14:09:58"/>
    <s v="-"/>
    <x v="0"/>
  </r>
  <r>
    <n v="4603"/>
    <n v="59"/>
    <x v="1"/>
    <m/>
    <x v="429"/>
    <n v="2"/>
    <s v="yes"/>
    <n v="2"/>
    <s v="yes"/>
    <n v="0.2"/>
    <n v="-0.99615082822076495"/>
    <n v="-6.3888888888888995E-2"/>
    <x v="0"/>
    <d v="2017-03-31T14:09:02"/>
    <d v="2017-03-31T14:10:10"/>
    <s v="-"/>
    <x v="0"/>
  </r>
  <r>
    <n v="4604"/>
    <n v="60"/>
    <x v="1"/>
    <m/>
    <x v="55"/>
    <n v="2"/>
    <s v="yes"/>
    <n v="2"/>
    <s v="yes"/>
    <n v="0.39999999999999902"/>
    <n v="-0.94636751803717301"/>
    <n v="-0.44166666666666599"/>
    <x v="0"/>
    <d v="2017-03-31T14:09:09"/>
    <d v="2017-03-31T14:10:15"/>
    <s v="-"/>
    <x v="0"/>
  </r>
  <r>
    <n v="4605"/>
    <n v="59"/>
    <x v="1"/>
    <m/>
    <x v="433"/>
    <n v="3"/>
    <s v="yes"/>
    <n v="2"/>
    <s v="yes"/>
    <n v="0"/>
    <n v="-0.99850554961303695"/>
    <n v="0.113888888888888"/>
    <x v="0"/>
    <d v="2017-03-31T14:09:14"/>
    <d v="2017-03-31T14:10:22"/>
    <s v="-"/>
    <x v="0"/>
  </r>
  <r>
    <n v="4606"/>
    <n v="59"/>
    <x v="1"/>
    <m/>
    <x v="452"/>
    <n v="2"/>
    <s v="yes"/>
    <n v="2"/>
    <s v="yes"/>
    <n v="2.2222222222222102E-2"/>
    <n v="-0.99928194199242304"/>
    <n v="4.72222222222222E-2"/>
    <x v="0"/>
    <d v="2017-03-31T14:09:26"/>
    <d v="2017-03-31T14:10:38"/>
    <s v="-"/>
    <x v="0"/>
  </r>
  <r>
    <n v="4607"/>
    <n v="60"/>
    <x v="1"/>
    <m/>
    <x v="3"/>
    <n v="2"/>
    <s v="no"/>
    <n v="2"/>
    <s v="yes"/>
    <n v="0.55555555555555503"/>
    <n v="-0.82354979358574498"/>
    <n v="-0.26388888888888801"/>
    <x v="0"/>
    <d v="2017-03-31T14:09:37"/>
    <d v="2017-03-31T14:10:40"/>
    <s v="-"/>
    <x v="0"/>
  </r>
  <r>
    <n v="4608"/>
    <n v="59"/>
    <x v="1"/>
    <m/>
    <x v="481"/>
    <n v="2"/>
    <s v="yes"/>
    <n v="1"/>
    <s v="yes"/>
    <n v="-4.4444444444444398E-2"/>
    <n v="-0.99820510117469297"/>
    <n v="-0.13055555555555501"/>
    <x v="0"/>
    <d v="2017-03-31T14:09:42"/>
    <d v="2017-03-31T14:11:06"/>
    <s v="-"/>
    <x v="0"/>
  </r>
  <r>
    <n v="4609"/>
    <n v="59"/>
    <x v="1"/>
    <m/>
    <x v="480"/>
    <n v="2"/>
    <s v="yes"/>
    <n v="2"/>
    <s v="yes"/>
    <n v="-4.4444444444444398E-2"/>
    <n v="-0.998594083248738"/>
    <n v="-0.108333333333333"/>
    <x v="0"/>
    <d v="2017-03-31T14:10:10"/>
    <d v="2017-03-31T14:11:22"/>
    <s v="-"/>
    <x v="0"/>
  </r>
  <r>
    <n v="4610"/>
    <n v="59"/>
    <x v="1"/>
    <m/>
    <x v="427"/>
    <n v="2"/>
    <s v="yes"/>
    <n v="2"/>
    <s v="yes"/>
    <n v="2.2222222222222102E-2"/>
    <n v="-0.99928194199242304"/>
    <n v="4.72222222222222E-2"/>
    <x v="0"/>
    <d v="2017-03-31T14:10:26"/>
    <d v="2017-03-31T14:11:38"/>
    <s v="-"/>
    <x v="0"/>
  </r>
  <r>
    <n v="4611"/>
    <n v="60"/>
    <x v="1"/>
    <m/>
    <x v="76"/>
    <n v="4"/>
    <s v="yes"/>
    <n v="3"/>
    <s v="yes"/>
    <n v="0.93333333333333302"/>
    <n v="0.79348956196801002"/>
    <n v="-0.33055555555555499"/>
    <x v="0"/>
    <d v="2017-03-31T14:10:02"/>
    <d v="2017-03-31T14:11:42"/>
    <s v="-"/>
    <x v="0"/>
  </r>
  <r>
    <n v="4612"/>
    <n v="59"/>
    <x v="1"/>
    <m/>
    <x v="472"/>
    <n v="3"/>
    <s v="yes"/>
    <n v="3"/>
    <s v="yes"/>
    <n v="0.66666666666666596"/>
    <n v="-0.50133814047780401"/>
    <n v="0.13611111111111099"/>
    <x v="0"/>
    <d v="2017-03-31T14:10:42"/>
    <d v="2017-03-31T14:11:53"/>
    <s v="-"/>
    <x v="0"/>
  </r>
  <r>
    <n v="4613"/>
    <n v="59"/>
    <x v="1"/>
    <m/>
    <x v="459"/>
    <n v="2"/>
    <s v="yes"/>
    <n v="2"/>
    <s v="yes"/>
    <n v="6.6666666666666596E-2"/>
    <n v="-0.99224165444423196"/>
    <n v="-0.26388888888888801"/>
    <x v="0"/>
    <d v="2017-03-31T14:10:57"/>
    <d v="2017-03-31T14:12:09"/>
    <s v="-"/>
    <x v="0"/>
  </r>
  <r>
    <n v="4614"/>
    <n v="59"/>
    <x v="1"/>
    <m/>
    <x v="426"/>
    <n v="2"/>
    <s v="yes"/>
    <n v="2"/>
    <s v="yes"/>
    <n v="0"/>
    <n v="-0.99626645715106399"/>
    <n v="-0.19722222222222199"/>
    <x v="0"/>
    <d v="2017-03-31T14:11:14"/>
    <d v="2017-03-31T14:12:22"/>
    <s v="-"/>
    <x v="0"/>
  </r>
  <r>
    <n v="4615"/>
    <n v="60"/>
    <x v="1"/>
    <m/>
    <x v="52"/>
    <n v="5"/>
    <s v="yes"/>
    <n v="4"/>
    <s v="yes"/>
    <n v="0.95555555555555505"/>
    <n v="0.85211336725076503"/>
    <n v="-0.19722222222222199"/>
    <x v="0"/>
    <d v="2017-03-31T14:11:05"/>
    <d v="2017-03-31T14:12:25"/>
    <s v="-"/>
    <x v="0"/>
  </r>
  <r>
    <n v="4616"/>
    <n v="59"/>
    <x v="1"/>
    <m/>
    <x v="465"/>
    <n v="2"/>
    <s v="yes"/>
    <n v="1"/>
    <s v="yes"/>
    <n v="8.8888888888888906E-2"/>
    <n v="-0.99886466289167397"/>
    <n v="-8.6111111111111097E-2"/>
    <x v="0"/>
    <d v="2017-03-31T14:11:26"/>
    <d v="2017-03-31T14:12:38"/>
    <s v="-"/>
    <x v="0"/>
  </r>
  <r>
    <n v="4617"/>
    <n v="60"/>
    <x v="1"/>
    <m/>
    <x v="27"/>
    <n v="2"/>
    <s v="no"/>
    <n v="1"/>
    <s v="no"/>
    <n v="-0.24444444444444399"/>
    <n v="-0.94636751803717301"/>
    <n v="-0.44166666666666599"/>
    <x v="0"/>
    <d v="2017-03-31T14:11:48"/>
    <d v="2017-03-31T14:12:50"/>
    <s v="-"/>
    <x v="0"/>
  </r>
  <r>
    <n v="4618"/>
    <n v="59"/>
    <x v="1"/>
    <m/>
    <x v="485"/>
    <n v="4"/>
    <s v="yes"/>
    <n v="3"/>
    <s v="yes"/>
    <n v="0.77777777777777701"/>
    <n v="7.9159167266609196E-2"/>
    <n v="0.71388888888888902"/>
    <x v="0"/>
    <d v="2017-03-31T14:11:42"/>
    <d v="2017-03-31T14:13:01"/>
    <s v="-"/>
    <x v="0"/>
  </r>
  <r>
    <n v="4619"/>
    <n v="60"/>
    <x v="1"/>
    <m/>
    <x v="31"/>
    <n v="4"/>
    <s v="yes"/>
    <n v="4"/>
    <s v="yes"/>
    <n v="0.91111111111111098"/>
    <n v="0.72381751020442597"/>
    <n v="-0.57499999999999996"/>
    <x v="0"/>
    <d v="2017-03-31T14:12:13"/>
    <d v="2017-03-31T14:13:07"/>
    <s v="-"/>
    <x v="0"/>
  </r>
  <r>
    <n v="4620"/>
    <n v="59"/>
    <x v="1"/>
    <m/>
    <x v="468"/>
    <n v="1"/>
    <s v="yes"/>
    <n v="1"/>
    <s v="yes"/>
    <n v="2.2222222222222102E-2"/>
    <n v="-0.99943761871314396"/>
    <n v="2.4999999999999901E-2"/>
    <x v="0"/>
    <d v="2017-03-31T14:12:05"/>
    <d v="2017-03-31T14:13:13"/>
    <s v="-"/>
    <x v="0"/>
  </r>
  <r>
    <n v="4621"/>
    <n v="60"/>
    <x v="2"/>
    <m/>
    <x v="43"/>
    <n v="3"/>
    <s v="no"/>
    <n v="2"/>
    <s v="yes"/>
    <n v="0.155555555555555"/>
    <n v="-0.99763759976931099"/>
    <n v="-8.6111111111111097E-2"/>
    <x v="3"/>
    <d v="2017-03-31T14:12:29"/>
    <d v="2017-03-31T14:13:33"/>
    <s v="a010"/>
    <x v="1"/>
  </r>
  <r>
    <n v="4622"/>
    <n v="59"/>
    <x v="1"/>
    <m/>
    <x v="450"/>
    <n v="1"/>
    <s v="yes"/>
    <n v="1"/>
    <s v="no"/>
    <n v="-0.88888888888888895"/>
    <n v="0.64234966199251797"/>
    <n v="-0.374999999999999"/>
    <x v="0"/>
    <d v="2017-03-31T14:12:17"/>
    <d v="2017-03-31T14:13:53"/>
    <s v="-"/>
    <x v="0"/>
  </r>
  <r>
    <n v="4623"/>
    <n v="60"/>
    <x v="1"/>
    <m/>
    <x v="70"/>
    <n v="4"/>
    <s v="yes"/>
    <n v="4"/>
    <s v="yes"/>
    <n v="0.71111111111111103"/>
    <n v="0.845354781605828"/>
    <n v="-0.95277777777777695"/>
    <x v="0"/>
    <d v="2017-03-31T14:12:56"/>
    <d v="2017-03-31T14:13:54"/>
    <s v="-"/>
    <x v="0"/>
  </r>
  <r>
    <n v="4624"/>
    <n v="59"/>
    <x v="1"/>
    <m/>
    <x v="436"/>
    <n v="2"/>
    <s v="yes"/>
    <n v="2"/>
    <s v="yes"/>
    <n v="6.6666666666666596E-2"/>
    <n v="-0.98391136723857298"/>
    <n v="-0.33055555555555499"/>
    <x v="0"/>
    <d v="2017-03-31T14:12:57"/>
    <d v="2017-03-31T14:14:04"/>
    <s v="-"/>
    <x v="0"/>
  </r>
  <r>
    <n v="4625"/>
    <n v="60"/>
    <x v="1"/>
    <m/>
    <x v="83"/>
    <n v="3"/>
    <s v="no"/>
    <n v="2"/>
    <s v="yes"/>
    <n v="0.2"/>
    <n v="-0.98391136723857298"/>
    <n v="-0.33055555555555499"/>
    <x v="0"/>
    <d v="2017-03-31T14:13:16"/>
    <d v="2017-03-31T14:14:12"/>
    <s v="-"/>
    <x v="0"/>
  </r>
  <r>
    <n v="4626"/>
    <n v="59"/>
    <x v="2"/>
    <m/>
    <x v="40"/>
    <n v="2"/>
    <s v="yes"/>
    <n v="2"/>
    <s v="yes"/>
    <n v="0.51111111111111096"/>
    <n v="-0.88814752511745398"/>
    <n v="-0.19722222222222199"/>
    <x v="2"/>
    <d v="2017-03-31T14:13:08"/>
    <d v="2017-03-31T14:14:22"/>
    <s v="a001"/>
    <x v="1"/>
  </r>
  <r>
    <n v="4627"/>
    <n v="60"/>
    <x v="1"/>
    <m/>
    <x v="74"/>
    <n v="3"/>
    <s v="no"/>
    <n v="1"/>
    <s v="yes"/>
    <n v="0.2"/>
    <n v="-0.86320995195838401"/>
    <n v="-0.530555555555555"/>
    <x v="0"/>
    <d v="2017-03-31T14:13:35"/>
    <d v="2017-03-31T14:14:30"/>
    <s v="-"/>
    <x v="0"/>
  </r>
  <r>
    <n v="4628"/>
    <n v="59"/>
    <x v="1"/>
    <m/>
    <x v="443"/>
    <n v="2"/>
    <s v="yes"/>
    <n v="1"/>
    <s v="no"/>
    <n v="-1"/>
    <n v="0.99934622767155801"/>
    <n v="-4.1666666666666602E-2"/>
    <x v="0"/>
    <d v="2017-03-31T14:13:26"/>
    <d v="2017-03-31T14:14:45"/>
    <s v="-"/>
    <x v="0"/>
  </r>
  <r>
    <n v="4629"/>
    <n v="60"/>
    <x v="1"/>
    <m/>
    <x v="11"/>
    <n v="3"/>
    <s v="no"/>
    <n v="4"/>
    <s v="yes"/>
    <n v="0.6"/>
    <n v="0.314007122534671"/>
    <n v="-0.81944444444444398"/>
    <x v="0"/>
    <d v="2017-03-31T14:13:52"/>
    <d v="2017-03-31T14:14:52"/>
    <s v="-"/>
    <x v="0"/>
  </r>
  <r>
    <n v="4630"/>
    <n v="59"/>
    <x v="1"/>
    <m/>
    <x v="482"/>
    <n v="2"/>
    <s v="yes"/>
    <n v="1"/>
    <s v="yes"/>
    <n v="4.4444444444444398E-2"/>
    <n v="-0.99707498739630096"/>
    <n v="-0.17499999999999999"/>
    <x v="0"/>
    <d v="2017-03-31T14:13:49"/>
    <d v="2017-03-31T14:14:56"/>
    <s v="-"/>
    <x v="0"/>
  </r>
  <r>
    <n v="4631"/>
    <n v="60"/>
    <x v="1"/>
    <m/>
    <x v="77"/>
    <n v="3"/>
    <s v="no"/>
    <n v="2"/>
    <s v="no"/>
    <n v="0.73333333333333295"/>
    <n v="-0.17400564782724301"/>
    <n v="-0.57499999999999996"/>
    <x v="0"/>
    <d v="2017-03-31T14:14:14"/>
    <d v="2017-03-31T14:15:12"/>
    <s v="-"/>
    <x v="0"/>
  </r>
  <r>
    <n v="4632"/>
    <n v="59"/>
    <x v="1"/>
    <m/>
    <x v="439"/>
    <n v="4"/>
    <s v="yes"/>
    <n v="4"/>
    <s v="yes"/>
    <n v="0.93333333333333302"/>
    <n v="0.79348956196801002"/>
    <n v="0.625"/>
    <x v="0"/>
    <d v="2017-03-31T14:14:00"/>
    <d v="2017-03-31T14:15:13"/>
    <s v="-"/>
    <x v="0"/>
  </r>
  <r>
    <n v="4633"/>
    <n v="59"/>
    <x v="1"/>
    <m/>
    <x v="448"/>
    <n v="1"/>
    <s v="yes"/>
    <n v="1"/>
    <s v="no"/>
    <n v="-0.97777777777777697"/>
    <n v="0.90077020657746798"/>
    <n v="-0.70833333333333304"/>
    <x v="0"/>
    <d v="2017-03-31T14:14:17"/>
    <d v="2017-03-31T14:15:26"/>
    <s v="-"/>
    <x v="0"/>
  </r>
  <r>
    <n v="4634"/>
    <n v="60"/>
    <x v="1"/>
    <m/>
    <x v="58"/>
    <n v="3"/>
    <s v="no"/>
    <n v="2"/>
    <s v="no"/>
    <n v="0.6"/>
    <n v="-0.30706884401961598"/>
    <n v="-0.70833333333333304"/>
    <x v="0"/>
    <d v="2017-03-31T14:14:35"/>
    <d v="2017-03-31T14:15:32"/>
    <s v="-"/>
    <x v="0"/>
  </r>
  <r>
    <n v="4635"/>
    <n v="60"/>
    <x v="1"/>
    <m/>
    <x v="14"/>
    <n v="3"/>
    <s v="no"/>
    <n v="3"/>
    <s v="yes"/>
    <n v="0.39999999999999902"/>
    <n v="-0.189266276692066"/>
    <n v="-0.73055555555555496"/>
    <x v="0"/>
    <d v="2017-03-31T14:14:54"/>
    <d v="2017-03-31T14:15:51"/>
    <s v="-"/>
    <x v="0"/>
  </r>
  <r>
    <n v="4636"/>
    <n v="59"/>
    <x v="1"/>
    <m/>
    <x v="416"/>
    <n v="2"/>
    <s v="yes"/>
    <n v="1"/>
    <s v="yes"/>
    <n v="0.51111111111111096"/>
    <n v="-0.88814752511745398"/>
    <n v="0.29166666666666602"/>
    <x v="0"/>
    <d v="2017-03-31T14:14:30"/>
    <d v="2017-03-31T14:15:57"/>
    <s v="-"/>
    <x v="0"/>
  </r>
  <r>
    <n v="4637"/>
    <n v="59"/>
    <x v="1"/>
    <m/>
    <x v="418"/>
    <n v="2"/>
    <s v="yes"/>
    <n v="2"/>
    <s v="yes"/>
    <n v="2.2222222222222102E-2"/>
    <n v="-0.99889881118979695"/>
    <n v="-8.6111111111111097E-2"/>
    <x v="0"/>
    <d v="2017-03-31T14:15:01"/>
    <d v="2017-03-31T14:16:11"/>
    <s v="-"/>
    <x v="0"/>
  </r>
  <r>
    <n v="4638"/>
    <n v="60"/>
    <x v="1"/>
    <m/>
    <x v="13"/>
    <n v="3"/>
    <s v="no"/>
    <n v="3"/>
    <s v="yes"/>
    <n v="0.11111111111111099"/>
    <n v="-0.99391926141187203"/>
    <n v="-0.241666666666666"/>
    <x v="0"/>
    <d v="2017-03-31T14:15:13"/>
    <d v="2017-03-31T14:16:12"/>
    <s v="-"/>
    <x v="0"/>
  </r>
  <r>
    <n v="4639"/>
    <n v="59"/>
    <x v="1"/>
    <m/>
    <x v="460"/>
    <n v="2"/>
    <s v="yes"/>
    <n v="2"/>
    <s v="yes"/>
    <n v="2.2222222222222102E-2"/>
    <n v="-0.99820510117469297"/>
    <n v="-0.13055555555555501"/>
    <x v="0"/>
    <d v="2017-03-31T14:15:15"/>
    <d v="2017-03-31T14:16:29"/>
    <s v="-"/>
    <x v="0"/>
  </r>
  <r>
    <n v="4640"/>
    <n v="60"/>
    <x v="1"/>
    <m/>
    <x v="81"/>
    <n v="2"/>
    <s v="no"/>
    <n v="1"/>
    <s v="yes"/>
    <n v="-0.28888888888888797"/>
    <n v="-0.98979783057627002"/>
    <n v="-8.6111111111111097E-2"/>
    <x v="0"/>
    <d v="2017-03-31T14:15:34"/>
    <d v="2017-03-31T14:16:35"/>
    <s v="-"/>
    <x v="0"/>
  </r>
  <r>
    <n v="4641"/>
    <n v="59"/>
    <x v="1"/>
    <m/>
    <x v="415"/>
    <n v="2"/>
    <s v="yes"/>
    <n v="2"/>
    <s v="yes"/>
    <n v="0.11111111111111099"/>
    <n v="-0.98391136723857298"/>
    <n v="-0.33055555555555499"/>
    <x v="0"/>
    <d v="2017-03-31T14:15:33"/>
    <d v="2017-03-31T14:16:39"/>
    <s v="-"/>
    <x v="0"/>
  </r>
  <r>
    <n v="4642"/>
    <n v="59"/>
    <x v="1"/>
    <m/>
    <x v="406"/>
    <n v="2"/>
    <s v="yes"/>
    <n v="1"/>
    <s v="yes"/>
    <n v="0.11111111111111099"/>
    <n v="-0.99603162500736497"/>
    <n v="0.202777777777777"/>
    <x v="0"/>
    <d v="2017-03-31T14:15:43"/>
    <d v="2017-03-31T14:16:54"/>
    <s v="-"/>
    <x v="0"/>
  </r>
  <r>
    <n v="4643"/>
    <n v="60"/>
    <x v="1"/>
    <m/>
    <x v="62"/>
    <n v="3"/>
    <s v="yes"/>
    <n v="3"/>
    <s v="yes"/>
    <n v="0.66666666666666596"/>
    <n v="-0.50133814047780401"/>
    <n v="0.22500000000000001"/>
    <x v="0"/>
    <d v="2017-03-31T14:15:57"/>
    <d v="2017-03-31T14:17:00"/>
    <s v="-"/>
    <x v="0"/>
  </r>
  <r>
    <n v="4644"/>
    <n v="59"/>
    <x v="1"/>
    <m/>
    <x v="447"/>
    <n v="2"/>
    <s v="yes"/>
    <n v="3"/>
    <s v="yes"/>
    <n v="8.8888888888888906E-2"/>
    <n v="-0.98290576245235595"/>
    <n v="0.33611111111111103"/>
    <x v="0"/>
    <d v="2017-03-31T14:15:58"/>
    <d v="2017-03-31T14:17:08"/>
    <s v="-"/>
    <x v="0"/>
  </r>
  <r>
    <n v="4645"/>
    <n v="60"/>
    <x v="1"/>
    <m/>
    <x v="15"/>
    <n v="3"/>
    <s v="yes"/>
    <n v="2"/>
    <s v="yes"/>
    <n v="0.28888888888888797"/>
    <n v="-0.98979783057627002"/>
    <n v="-1.94444444444445E-2"/>
    <x v="0"/>
    <d v="2017-03-31T14:16:22"/>
    <d v="2017-03-31T14:17:18"/>
    <s v="-"/>
    <x v="0"/>
  </r>
  <r>
    <n v="4646"/>
    <n v="59"/>
    <x v="1"/>
    <m/>
    <x v="444"/>
    <n v="2"/>
    <s v="yes"/>
    <n v="1"/>
    <s v="yes"/>
    <n v="2.2222222222222102E-2"/>
    <n v="-0.99908319012219404"/>
    <n v="6.9444444444444406E-2"/>
    <x v="0"/>
    <d v="2017-03-31T14:16:12"/>
    <d v="2017-03-31T14:17:27"/>
    <s v="-"/>
    <x v="0"/>
  </r>
  <r>
    <n v="4647"/>
    <n v="60"/>
    <x v="1"/>
    <m/>
    <x v="72"/>
    <n v="4"/>
    <s v="yes"/>
    <n v="4"/>
    <s v="yes"/>
    <n v="0.86666666666666603"/>
    <n v="0.54887940512401201"/>
    <n v="-0.17499999999999999"/>
    <x v="0"/>
    <d v="2017-03-31T14:16:40"/>
    <d v="2017-03-31T14:17:29"/>
    <s v="-"/>
    <x v="0"/>
  </r>
  <r>
    <n v="4648"/>
    <n v="59"/>
    <x v="1"/>
    <m/>
    <x v="475"/>
    <n v="2"/>
    <s v="yes"/>
    <n v="2"/>
    <s v="yes"/>
    <n v="6.6666666666666596E-2"/>
    <n v="-0.99911076841447899"/>
    <n v="2.7777777777777302E-3"/>
    <x v="0"/>
    <d v="2017-03-31T14:16:32"/>
    <d v="2017-03-31T14:17:38"/>
    <s v="-"/>
    <x v="0"/>
  </r>
  <r>
    <n v="4649"/>
    <n v="60"/>
    <x v="1"/>
    <m/>
    <x v="22"/>
    <n v="3"/>
    <s v="no"/>
    <n v="3"/>
    <s v="yes"/>
    <n v="0.75555555555555498"/>
    <n v="-4.8872867474968398E-2"/>
    <n v="-0.68611111111111101"/>
    <x v="0"/>
    <d v="2017-03-31T14:16:51"/>
    <d v="2017-03-31T14:17:45"/>
    <s v="-"/>
    <x v="0"/>
  </r>
  <r>
    <n v="4650"/>
    <n v="59"/>
    <x v="1"/>
    <m/>
    <x v="473"/>
    <n v="1"/>
    <s v="yes"/>
    <n v="2"/>
    <s v="yes"/>
    <n v="-2.2222222222222199E-2"/>
    <n v="-0.999324495705043"/>
    <n v="-4.1666666666666602E-2"/>
    <x v="0"/>
    <d v="2017-03-31T14:16:42"/>
    <d v="2017-03-31T14:17:52"/>
    <s v="-"/>
    <x v="0"/>
  </r>
  <r>
    <n v="4651"/>
    <n v="60"/>
    <x v="1"/>
    <m/>
    <x v="24"/>
    <n v="4"/>
    <s v="yes"/>
    <n v="4"/>
    <s v="yes"/>
    <n v="0.95555555555555505"/>
    <n v="0.85211336725076503"/>
    <n v="-0.108333333333333"/>
    <x v="0"/>
    <d v="2017-03-31T14:17:07"/>
    <d v="2017-03-31T14:18:00"/>
    <s v="-"/>
    <x v="0"/>
  </r>
  <r>
    <n v="4652"/>
    <n v="59"/>
    <x v="1"/>
    <m/>
    <x v="462"/>
    <n v="3"/>
    <s v="yes"/>
    <n v="4"/>
    <s v="yes"/>
    <n v="0.82222222222222197"/>
    <n v="0.32897597368471598"/>
    <n v="0.15833333333333299"/>
    <x v="0"/>
    <d v="2017-03-31T14:16:56"/>
    <d v="2017-03-31T14:18:06"/>
    <s v="-"/>
    <x v="0"/>
  </r>
  <r>
    <n v="4653"/>
    <n v="60"/>
    <x v="1"/>
    <m/>
    <x v="34"/>
    <n v="4"/>
    <s v="yes"/>
    <n v="4"/>
    <s v="yes"/>
    <n v="0.97777777777777697"/>
    <n v="0.90077020657746798"/>
    <n v="0.13611111111111099"/>
    <x v="0"/>
    <d v="2017-03-31T14:17:22"/>
    <d v="2017-03-31T14:18:17"/>
    <s v="-"/>
    <x v="0"/>
  </r>
  <r>
    <n v="4654"/>
    <n v="59"/>
    <x v="1"/>
    <m/>
    <x v="437"/>
    <n v="2"/>
    <s v="yes"/>
    <n v="2"/>
    <s v="yes"/>
    <n v="0.11111111111111099"/>
    <n v="-0.99855049174333299"/>
    <n v="4.72222222222222E-2"/>
    <x v="0"/>
    <d v="2017-03-31T14:17:10"/>
    <d v="2017-03-31T14:18:22"/>
    <s v="-"/>
    <x v="0"/>
  </r>
  <r>
    <n v="4655"/>
    <n v="60"/>
    <x v="1"/>
    <m/>
    <x v="44"/>
    <n v="2"/>
    <s v="no"/>
    <n v="2"/>
    <s v="yes"/>
    <n v="0.266666666666666"/>
    <n v="-0.99200185176961098"/>
    <n v="-4.1666666666666602E-2"/>
    <x v="0"/>
    <d v="2017-03-31T14:17:38"/>
    <d v="2017-03-31T14:18:35"/>
    <s v="-"/>
    <x v="0"/>
  </r>
  <r>
    <n v="4656"/>
    <n v="59"/>
    <x v="1"/>
    <m/>
    <x v="422"/>
    <n v="1"/>
    <s v="yes"/>
    <n v="1"/>
    <s v="yes"/>
    <n v="-2.2222222222222199E-2"/>
    <n v="-0.99626645715106399"/>
    <n v="-0.19722222222222199"/>
    <x v="0"/>
    <d v="2017-03-31T14:17:27"/>
    <d v="2017-03-31T14:18:36"/>
    <s v="-"/>
    <x v="0"/>
  </r>
  <r>
    <n v="4657"/>
    <n v="59"/>
    <x v="1"/>
    <m/>
    <x v="483"/>
    <n v="2"/>
    <s v="yes"/>
    <n v="1"/>
    <s v="yes"/>
    <n v="2.2222222222222102E-2"/>
    <n v="-0.99913751747300505"/>
    <n v="-6.3888888888888995E-2"/>
    <x v="0"/>
    <d v="2017-03-31T14:17:39"/>
    <d v="2017-03-31T14:18:50"/>
    <s v="-"/>
    <x v="0"/>
  </r>
  <r>
    <n v="4658"/>
    <n v="60"/>
    <x v="1"/>
    <m/>
    <x v="80"/>
    <n v="3"/>
    <s v="no"/>
    <n v="2"/>
    <s v="yes"/>
    <n v="0.33333333333333298"/>
    <n v="-0.98341612463441996"/>
    <n v="-0.108333333333333"/>
    <x v="0"/>
    <d v="2017-03-31T14:17:57"/>
    <d v="2017-03-31T14:18:55"/>
    <s v="-"/>
    <x v="0"/>
  </r>
  <r>
    <n v="4659"/>
    <n v="59"/>
    <x v="1"/>
    <m/>
    <x v="417"/>
    <n v="1"/>
    <s v="yes"/>
    <n v="1"/>
    <s v="no"/>
    <n v="-0.95555555555555505"/>
    <n v="0.85211336725076503"/>
    <n v="-8.6111111111111097E-2"/>
    <x v="0"/>
    <d v="2017-03-31T14:17:55"/>
    <d v="2017-03-31T14:19:06"/>
    <s v="-"/>
    <x v="0"/>
  </r>
  <r>
    <n v="4660"/>
    <n v="60"/>
    <x v="1"/>
    <m/>
    <x v="64"/>
    <n v="4"/>
    <s v="yes"/>
    <n v="4"/>
    <s v="yes"/>
    <n v="0.91111111111111098"/>
    <n v="0.72381751020442597"/>
    <n v="0.13611111111111099"/>
    <x v="0"/>
    <d v="2017-03-31T14:18:17"/>
    <d v="2017-03-31T14:19:13"/>
    <s v="-"/>
    <x v="0"/>
  </r>
  <r>
    <n v="4661"/>
    <n v="59"/>
    <x v="1"/>
    <m/>
    <x v="479"/>
    <n v="2"/>
    <s v="yes"/>
    <n v="1"/>
    <s v="yes"/>
    <n v="2.2222222222222102E-2"/>
    <n v="-0.99707498739630096"/>
    <n v="-0.17499999999999999"/>
    <x v="0"/>
    <d v="2017-03-31T14:18:10"/>
    <d v="2017-03-31T14:19:19"/>
    <s v="-"/>
    <x v="0"/>
  </r>
  <r>
    <n v="4662"/>
    <n v="60"/>
    <x v="1"/>
    <m/>
    <x v="37"/>
    <n v="4"/>
    <s v="yes"/>
    <n v="4"/>
    <s v="yes"/>
    <n v="1"/>
    <n v="0.99934622767155801"/>
    <n v="0.24722222222222201"/>
    <x v="0"/>
    <d v="2017-03-31T14:18:36"/>
    <d v="2017-03-31T14:19:29"/>
    <s v="-"/>
    <x v="0"/>
  </r>
  <r>
    <n v="4663"/>
    <n v="59"/>
    <x v="1"/>
    <m/>
    <x v="428"/>
    <n v="2"/>
    <s v="yes"/>
    <n v="1"/>
    <s v="no"/>
    <n v="-0.95555555555555505"/>
    <n v="0.85211336725076503"/>
    <n v="-0.108333333333333"/>
    <x v="0"/>
    <d v="2017-03-31T14:18:23"/>
    <d v="2017-03-31T14:19:37"/>
    <s v="-"/>
    <x v="0"/>
  </r>
  <r>
    <n v="4664"/>
    <n v="60"/>
    <x v="1"/>
    <m/>
    <x v="10"/>
    <n v="3"/>
    <s v="no"/>
    <n v="2"/>
    <s v="yes"/>
    <n v="0.28888888888888797"/>
    <n v="-0.98979783057627002"/>
    <n v="-0.15277777777777701"/>
    <x v="0"/>
    <d v="2017-03-31T14:18:50"/>
    <d v="2017-03-31T14:19:43"/>
    <s v="-"/>
    <x v="0"/>
  </r>
  <r>
    <n v="4665"/>
    <n v="59"/>
    <x v="2"/>
    <m/>
    <x v="63"/>
    <n v="4"/>
    <s v="yes"/>
    <n v="4"/>
    <s v="yes"/>
    <n v="1"/>
    <n v="0.99934622767155801"/>
    <n v="0.75833333333333297"/>
    <x v="4"/>
    <d v="2017-03-31T14:18:41"/>
    <d v="2017-03-31T14:19:57"/>
    <s v="a111"/>
    <x v="1"/>
  </r>
  <r>
    <n v="4666"/>
    <n v="59"/>
    <x v="1"/>
    <m/>
    <x v="477"/>
    <n v="4"/>
    <s v="yes"/>
    <n v="4"/>
    <s v="yes"/>
    <n v="0.91111111111111098"/>
    <n v="0.72381751020442597"/>
    <n v="0.780555555555555"/>
    <x v="0"/>
    <d v="2017-03-31T14:19:02"/>
    <d v="2017-03-31T14:20:08"/>
    <s v="-"/>
    <x v="0"/>
  </r>
  <r>
    <n v="4667"/>
    <n v="59"/>
    <x v="1"/>
    <m/>
    <x v="451"/>
    <n v="2"/>
    <s v="yes"/>
    <n v="2"/>
    <s v="yes"/>
    <n v="4.4444444444444398E-2"/>
    <n v="-0.99930354367093199"/>
    <n v="2.4999999999999901E-2"/>
    <x v="0"/>
    <d v="2017-03-31T14:19:12"/>
    <d v="2017-03-31T14:20:18"/>
    <s v="-"/>
    <x v="0"/>
  </r>
  <r>
    <n v="4668"/>
    <n v="60"/>
    <x v="2"/>
    <m/>
    <x v="38"/>
    <n v="4"/>
    <s v="no"/>
    <n v="3"/>
    <s v="yes"/>
    <n v="0.422222222222222"/>
    <n v="-0.81854809288806796"/>
    <n v="0.55833333333333302"/>
    <x v="1"/>
    <d v="2017-03-31T14:19:05"/>
    <d v="2017-03-31T14:20:21"/>
    <s v="a110"/>
    <x v="1"/>
  </r>
  <r>
    <n v="4669"/>
    <n v="59"/>
    <x v="1"/>
    <m/>
    <x v="414"/>
    <n v="3"/>
    <s v="yes"/>
    <n v="1"/>
    <s v="yes"/>
    <n v="0.48888888888888798"/>
    <n v="-0.91138029329094095"/>
    <n v="9.1666666666666702E-2"/>
    <x v="0"/>
    <d v="2017-03-31T14:19:21"/>
    <d v="2017-03-31T14:20:34"/>
    <s v="-"/>
    <x v="0"/>
  </r>
  <r>
    <n v="4670"/>
    <n v="59"/>
    <x v="1"/>
    <m/>
    <x v="469"/>
    <n v="1"/>
    <s v="yes"/>
    <n v="1"/>
    <s v="yes"/>
    <n v="6.6666666666666596E-2"/>
    <n v="-0.99770861497804697"/>
    <n v="-0.15277777777777701"/>
    <x v="0"/>
    <d v="2017-03-31T14:19:38"/>
    <d v="2017-03-31T14:20:45"/>
    <s v="-"/>
    <x v="0"/>
  </r>
  <r>
    <n v="4671"/>
    <n v="60"/>
    <x v="1"/>
    <m/>
    <x v="51"/>
    <n v="3"/>
    <s v="no"/>
    <n v="2"/>
    <s v="no"/>
    <n v="8.8888888888888906E-2"/>
    <n v="-0.41551428344510299"/>
    <n v="-0.68611111111111101"/>
    <x v="0"/>
    <d v="2017-03-31T14:19:44"/>
    <d v="2017-03-31T14:20:45"/>
    <s v="-"/>
    <x v="0"/>
  </r>
  <r>
    <n v="4672"/>
    <n v="59"/>
    <x v="1"/>
    <m/>
    <x v="441"/>
    <n v="2"/>
    <s v="yes"/>
    <n v="2"/>
    <s v="yes"/>
    <n v="-2.2222222222222199E-2"/>
    <n v="-0.99809209476105498"/>
    <n v="0.13611111111111099"/>
    <x v="0"/>
    <d v="2017-03-31T14:19:48"/>
    <d v="2017-03-31T14:20:57"/>
    <s v="-"/>
    <x v="0"/>
  </r>
  <r>
    <n v="4673"/>
    <n v="60"/>
    <x v="1"/>
    <m/>
    <x v="4"/>
    <n v="2"/>
    <s v="no"/>
    <n v="2"/>
    <s v="no"/>
    <n v="-4.4444444444444398E-2"/>
    <n v="-0.99626645715106399"/>
    <n v="-0.19722222222222199"/>
    <x v="0"/>
    <d v="2017-03-31T14:20:07"/>
    <d v="2017-03-31T14:21:09"/>
    <s v="-"/>
    <x v="0"/>
  </r>
  <r>
    <n v="4674"/>
    <n v="59"/>
    <x v="1"/>
    <m/>
    <x v="466"/>
    <n v="1"/>
    <s v="yes"/>
    <n v="2"/>
    <s v="no"/>
    <n v="-0.75555555555555498"/>
    <n v="-4.8872867474968398E-2"/>
    <n v="-0.374999999999999"/>
    <x v="0"/>
    <d v="2017-03-31T14:20:01"/>
    <d v="2017-03-31T14:21:18"/>
    <s v="-"/>
    <x v="0"/>
  </r>
  <r>
    <n v="4675"/>
    <n v="60"/>
    <x v="1"/>
    <m/>
    <x v="57"/>
    <n v="2"/>
    <s v="no"/>
    <n v="2"/>
    <s v="yes"/>
    <n v="8.8888888888888906E-2"/>
    <n v="-0.94636751803717301"/>
    <n v="-0.44166666666666599"/>
    <x v="0"/>
    <d v="2017-03-31T14:20:32"/>
    <d v="2017-03-31T14:21:28"/>
    <s v="-"/>
    <x v="0"/>
  </r>
  <r>
    <n v="4676"/>
    <n v="59"/>
    <x v="1"/>
    <m/>
    <x v="407"/>
    <n v="1"/>
    <s v="yes"/>
    <n v="1"/>
    <s v="no"/>
    <n v="-0.844444444444444"/>
    <n v="0.44394467777885699"/>
    <n v="-0.55277777777777704"/>
    <x v="0"/>
    <d v="2017-03-31T14:20:22"/>
    <d v="2017-03-31T14:21:29"/>
    <s v="-"/>
    <x v="0"/>
  </r>
  <r>
    <n v="4677"/>
    <n v="59"/>
    <x v="1"/>
    <m/>
    <x v="478"/>
    <n v="2"/>
    <s v="yes"/>
    <n v="1"/>
    <s v="yes"/>
    <n v="8.8888888888888906E-2"/>
    <n v="-0.99626645715106399"/>
    <n v="-0.19722222222222199"/>
    <x v="0"/>
    <d v="2017-03-31T14:20:32"/>
    <d v="2017-03-31T14:21:49"/>
    <s v="-"/>
    <x v="0"/>
  </r>
  <r>
    <n v="4678"/>
    <n v="60"/>
    <x v="1"/>
    <m/>
    <x v="48"/>
    <n v="2"/>
    <s v="no"/>
    <n v="2"/>
    <s v="yes"/>
    <n v="0.6"/>
    <n v="-0.72677220383770402"/>
    <n v="-0.39722222222222198"/>
    <x v="0"/>
    <d v="2017-03-31T14:20:51"/>
    <d v="2017-03-31T14:21:50"/>
    <s v="-"/>
    <x v="0"/>
  </r>
  <r>
    <n v="4679"/>
    <n v="59"/>
    <x v="1"/>
    <m/>
    <x v="421"/>
    <n v="2"/>
    <s v="yes"/>
    <n v="2"/>
    <s v="yes"/>
    <n v="0.11111111111111099"/>
    <n v="-0.99523494128691004"/>
    <n v="-0.219444444444444"/>
    <x v="0"/>
    <d v="2017-03-31T14:20:53"/>
    <d v="2017-03-31T14:22:00"/>
    <s v="-"/>
    <x v="0"/>
  </r>
  <r>
    <n v="4680"/>
    <n v="60"/>
    <x v="1"/>
    <m/>
    <x v="39"/>
    <n v="2"/>
    <s v="no"/>
    <n v="1"/>
    <s v="no"/>
    <n v="-0.19999999999999901"/>
    <n v="0.43008272350133198"/>
    <n v="-0.84166666666666601"/>
    <x v="0"/>
    <d v="2017-03-31T14:21:13"/>
    <d v="2017-03-31T14:22:08"/>
    <s v="-"/>
    <x v="0"/>
  </r>
  <r>
    <n v="4681"/>
    <n v="60"/>
    <x v="1"/>
    <m/>
    <x v="54"/>
    <n v="3"/>
    <s v="yes"/>
    <n v="3"/>
    <s v="yes"/>
    <n v="0.28888888888888797"/>
    <n v="-6.4748219187939202E-2"/>
    <n v="-0.75277777777777699"/>
    <x v="0"/>
    <d v="2017-03-31T14:21:30"/>
    <d v="2017-03-31T14:23:00"/>
    <s v="-"/>
    <x v="0"/>
  </r>
  <r>
    <n v="4682"/>
    <n v="60"/>
    <x v="1"/>
    <m/>
    <x v="66"/>
    <n v="4"/>
    <s v="yes"/>
    <n v="4"/>
    <s v="yes"/>
    <n v="0.91111111111111098"/>
    <n v="0.72381751020442597"/>
    <n v="-0.86388888888888804"/>
    <x v="0"/>
    <d v="2017-03-31T14:22:23"/>
    <d v="2017-03-31T14:23:15"/>
    <s v="-"/>
    <x v="0"/>
  </r>
  <r>
    <n v="4683"/>
    <n v="59"/>
    <x v="1"/>
    <m/>
    <x v="476"/>
    <n v="1"/>
    <s v="yes"/>
    <n v="1"/>
    <s v="yes"/>
    <n v="4.4444444444444398E-2"/>
    <n v="-0.99882945623196795"/>
    <n v="9.1666666666666702E-2"/>
    <x v="0"/>
    <d v="2017-03-31T14:21:03"/>
    <d v="2017-03-31T14:23:25"/>
    <s v="-"/>
    <x v="0"/>
  </r>
  <r>
    <n v="4684"/>
    <n v="59"/>
    <x v="2"/>
    <m/>
    <x v="43"/>
    <n v="2"/>
    <s v="yes"/>
    <n v="2"/>
    <s v="yes"/>
    <n v="2.2222222222222102E-2"/>
    <n v="-0.99928194199242304"/>
    <n v="4.72222222222222E-2"/>
    <x v="3"/>
    <d v="2017-03-31T14:22:29"/>
    <d v="2017-03-31T14:23:39"/>
    <s v="a010"/>
    <x v="1"/>
  </r>
  <r>
    <n v="4685"/>
    <n v="60"/>
    <x v="1"/>
    <m/>
    <x v="71"/>
    <n v="2"/>
    <s v="no"/>
    <n v="2"/>
    <s v="yes"/>
    <n v="0.17777777777777701"/>
    <n v="-0.98391136723857298"/>
    <n v="-0.33055555555555499"/>
    <x v="0"/>
    <d v="2017-03-31T14:22:37"/>
    <d v="2017-03-31T14:24:12"/>
    <s v="-"/>
    <x v="0"/>
  </r>
  <r>
    <n v="4686"/>
    <n v="59"/>
    <x v="1"/>
    <m/>
    <x v="419"/>
    <n v="2"/>
    <s v="yes"/>
    <n v="1"/>
    <s v="yes"/>
    <n v="4.4444444444444398E-2"/>
    <n v="-0.99930354367093199"/>
    <n v="-1.94444444444445E-2"/>
    <x v="0"/>
    <d v="2017-03-31T14:22:43"/>
    <d v="2017-03-31T14:24:40"/>
    <s v="-"/>
    <x v="0"/>
  </r>
  <r>
    <n v="4687"/>
    <n v="60"/>
    <x v="1"/>
    <m/>
    <x v="33"/>
    <n v="2"/>
    <s v="no"/>
    <n v="2"/>
    <s v="yes"/>
    <n v="0.266666666666666"/>
    <n v="-0.94636751803717301"/>
    <n v="-0.44166666666666599"/>
    <x v="0"/>
    <d v="2017-03-31T14:23:35"/>
    <d v="2017-03-31T14:24:51"/>
    <s v="-"/>
    <x v="0"/>
  </r>
  <r>
    <n v="4688"/>
    <n v="59"/>
    <x v="1"/>
    <m/>
    <x v="455"/>
    <n v="1"/>
    <s v="yes"/>
    <n v="1"/>
    <s v="yes"/>
    <n v="4.4444444444444398E-2"/>
    <n v="-0.99928194199242304"/>
    <n v="4.72222222222222E-2"/>
    <x v="0"/>
    <d v="2017-03-31T14:23:44"/>
    <d v="2017-03-31T14:24:53"/>
    <s v="-"/>
    <x v="0"/>
  </r>
  <r>
    <n v="4689"/>
    <n v="59"/>
    <x v="1"/>
    <m/>
    <x v="457"/>
    <n v="1"/>
    <s v="yes"/>
    <n v="3"/>
    <s v="yes"/>
    <n v="0.2"/>
    <n v="-0.99615082822076495"/>
    <n v="-1.94444444444445E-2"/>
    <x v="0"/>
    <d v="2017-03-31T14:23:56"/>
    <d v="2017-03-31T14:25:02"/>
    <s v="-"/>
    <x v="0"/>
  </r>
  <r>
    <n v="4690"/>
    <n v="59"/>
    <x v="1"/>
    <m/>
    <x v="411"/>
    <n v="2"/>
    <s v="yes"/>
    <n v="2"/>
    <s v="yes"/>
    <n v="0"/>
    <n v="-0.99928194199242304"/>
    <n v="4.72222222222222E-2"/>
    <x v="0"/>
    <d v="2017-03-31T14:24:06"/>
    <d v="2017-03-31T14:25:25"/>
    <s v="-"/>
    <x v="0"/>
  </r>
  <r>
    <n v="4691"/>
    <n v="60"/>
    <x v="1"/>
    <m/>
    <x v="56"/>
    <n v="3"/>
    <s v="no"/>
    <n v="3"/>
    <s v="yes"/>
    <n v="0.266666666666666"/>
    <n v="-0.82842595269326003"/>
    <n v="-0.55277777777777704"/>
    <x v="0"/>
    <d v="2017-03-31T14:24:13"/>
    <d v="2017-03-31T14:25:32"/>
    <s v="-"/>
    <x v="0"/>
  </r>
  <r>
    <n v="4692"/>
    <n v="59"/>
    <x v="1"/>
    <m/>
    <x v="412"/>
    <n v="2"/>
    <s v="yes"/>
    <n v="2"/>
    <s v="yes"/>
    <n v="2.2222222222222102E-2"/>
    <n v="-0.99945453831213804"/>
    <n v="-1.94444444444445E-2"/>
    <x v="0"/>
    <d v="2017-03-31T14:24:29"/>
    <d v="2017-03-31T14:25:57"/>
    <s v="-"/>
    <x v="0"/>
  </r>
  <r>
    <n v="4693"/>
    <n v="60"/>
    <x v="1"/>
    <m/>
    <x v="5"/>
    <n v="4"/>
    <s v="no"/>
    <n v="2"/>
    <s v="yes"/>
    <n v="0.44444444444444398"/>
    <n v="-0.94474723694402696"/>
    <n v="0.22500000000000001"/>
    <x v="0"/>
    <d v="2017-03-31T14:24:54"/>
    <d v="2017-03-31T14:26:05"/>
    <s v="-"/>
    <x v="0"/>
  </r>
  <r>
    <n v="4694"/>
    <n v="59"/>
    <x v="1"/>
    <m/>
    <x v="453"/>
    <n v="1"/>
    <s v="yes"/>
    <n v="1"/>
    <s v="yes"/>
    <n v="-0.6"/>
    <n v="-0.72677220383770402"/>
    <n v="-0.219444444444444"/>
    <x v="0"/>
    <d v="2017-03-31T14:25:01"/>
    <d v="2017-03-31T14:26:12"/>
    <s v="-"/>
    <x v="0"/>
  </r>
  <r>
    <n v="4695"/>
    <n v="59"/>
    <x v="1"/>
    <m/>
    <x v="424"/>
    <n v="2"/>
    <s v="yes"/>
    <n v="2"/>
    <s v="yes"/>
    <n v="-2.2222222222222199E-2"/>
    <n v="-0.99889881118979695"/>
    <n v="-8.6111111111111097E-2"/>
    <x v="0"/>
    <d v="2017-03-31T14:25:16"/>
    <d v="2017-03-31T14:26:25"/>
    <s v="-"/>
    <x v="0"/>
  </r>
  <r>
    <n v="4696"/>
    <n v="60"/>
    <x v="1"/>
    <m/>
    <x v="45"/>
    <n v="2"/>
    <s v="no"/>
    <n v="3"/>
    <s v="yes"/>
    <n v="0.33333333333333298"/>
    <n v="-0.189266276692066"/>
    <n v="-0.73055555555555496"/>
    <x v="0"/>
    <d v="2017-03-31T14:25:28"/>
    <d v="2017-03-31T14:26:46"/>
    <s v="-"/>
    <x v="0"/>
  </r>
  <r>
    <n v="4697"/>
    <n v="59"/>
    <x v="1"/>
    <m/>
    <x v="431"/>
    <n v="2"/>
    <s v="yes"/>
    <n v="2"/>
    <s v="yes"/>
    <n v="0"/>
    <n v="-0.998594083248738"/>
    <n v="-0.108333333333333"/>
    <x v="0"/>
    <d v="2017-03-31T14:25:29"/>
    <d v="2017-03-31T14:26:48"/>
    <s v="-"/>
    <x v="0"/>
  </r>
  <r>
    <n v="4698"/>
    <n v="59"/>
    <x v="1"/>
    <m/>
    <x v="470"/>
    <n v="2"/>
    <s v="yes"/>
    <n v="2"/>
    <s v="yes"/>
    <n v="-4.4444444444444398E-2"/>
    <n v="-0.99770861497804697"/>
    <n v="-0.15277777777777701"/>
    <x v="0"/>
    <d v="2017-03-31T14:25:52"/>
    <d v="2017-03-31T14:26:57"/>
    <s v="-"/>
    <x v="0"/>
  </r>
  <r>
    <n v="4699"/>
    <n v="60"/>
    <x v="1"/>
    <m/>
    <x v="47"/>
    <n v="4"/>
    <s v="yes"/>
    <n v="4"/>
    <s v="yes"/>
    <n v="0.77777777777777701"/>
    <n v="0.53636918168654701"/>
    <n v="-0.86388888888888804"/>
    <x v="0"/>
    <d v="2017-03-31T14:26:09"/>
    <d v="2017-03-31T14:27:15"/>
    <s v="-"/>
    <x v="0"/>
  </r>
  <r>
    <n v="4700"/>
    <n v="60"/>
    <x v="1"/>
    <m/>
    <x v="73"/>
    <n v="4"/>
    <s v="no"/>
    <n v="4"/>
    <s v="yes"/>
    <n v="0.95555555555555505"/>
    <n v="0.85211336725076503"/>
    <n v="-0.59722222222222199"/>
    <x v="0"/>
    <d v="2017-03-31T14:26:37"/>
    <d v="2017-03-31T14:27:33"/>
    <s v="-"/>
    <x v="0"/>
  </r>
  <r>
    <n v="4701"/>
    <n v="60"/>
    <x v="1"/>
    <m/>
    <x v="60"/>
    <n v="3"/>
    <s v="no"/>
    <n v="2"/>
    <s v="yes"/>
    <n v="0.75555555555555498"/>
    <n v="-4.8872867474968398E-2"/>
    <n v="-0.41944444444444401"/>
    <x v="0"/>
    <d v="2017-03-31T14:26:55"/>
    <d v="2017-03-31T14:27:48"/>
    <s v="-"/>
    <x v="0"/>
  </r>
  <r>
    <n v="4704"/>
    <n v="60"/>
    <x v="1"/>
    <m/>
    <x v="53"/>
    <n v="3"/>
    <s v="no"/>
    <n v="3"/>
    <s v="yes"/>
    <n v="0.68888888888888899"/>
    <n v="6.31243164489729E-2"/>
    <n v="-0.77500000000000002"/>
    <x v="0"/>
    <d v="2017-03-31T14:27:10"/>
    <d v="2017-03-31T14:28:47"/>
    <s v="-"/>
    <x v="0"/>
  </r>
  <r>
    <n v="4706"/>
    <n v="60"/>
    <x v="1"/>
    <m/>
    <x v="23"/>
    <n v="3"/>
    <s v="no"/>
    <n v="3"/>
    <s v="yes"/>
    <n v="0.62222222222222201"/>
    <n v="-0.30706884401961598"/>
    <n v="-0.70833333333333304"/>
    <x v="0"/>
    <d v="2017-03-31T14:28:10"/>
    <d v="2017-03-31T14:29:09"/>
    <s v="-"/>
    <x v="0"/>
  </r>
  <r>
    <n v="4708"/>
    <n v="60"/>
    <x v="1"/>
    <m/>
    <x v="84"/>
    <n v="3"/>
    <s v="no"/>
    <n v="4"/>
    <s v="yes"/>
    <n v="0.33333333333333298"/>
    <n v="-0.95515963206185595"/>
    <n v="0.42499999999999999"/>
    <x v="0"/>
    <d v="2017-03-31T14:28:31"/>
    <d v="2017-03-31T14:29:23"/>
    <s v="-"/>
    <x v="0"/>
  </r>
  <r>
    <n v="4710"/>
    <n v="60"/>
    <x v="1"/>
    <m/>
    <x v="20"/>
    <n v="4"/>
    <s v="yes"/>
    <n v="4"/>
    <s v="yes"/>
    <n v="0.44444444444444398"/>
    <n v="6.31243164489729E-2"/>
    <n v="-0.77500000000000002"/>
    <x v="0"/>
    <d v="2017-03-31T14:28:45"/>
    <d v="2017-03-31T14:29:39"/>
    <s v="-"/>
    <x v="0"/>
  </r>
  <r>
    <n v="4712"/>
    <n v="60"/>
    <x v="1"/>
    <m/>
    <x v="50"/>
    <n v="2"/>
    <s v="no"/>
    <n v="2"/>
    <s v="yes"/>
    <n v="0.37777777777777699"/>
    <n v="-0.189266276692066"/>
    <n v="-0.73055555555555496"/>
    <x v="0"/>
    <d v="2017-03-31T14:29:01"/>
    <d v="2017-03-31T14:30:05"/>
    <s v="-"/>
    <x v="0"/>
  </r>
  <r>
    <n v="4716"/>
    <n v="60"/>
    <x v="2"/>
    <m/>
    <x v="40"/>
    <n v="3"/>
    <s v="no"/>
    <n v="3"/>
    <s v="yes"/>
    <n v="0.39999999999999902"/>
    <n v="-0.96576475131997397"/>
    <n v="2.4999999999999901E-2"/>
    <x v="2"/>
    <d v="2017-03-31T14:29:32"/>
    <d v="2017-03-31T14:30:46"/>
    <s v="a001"/>
    <x v="1"/>
  </r>
  <r>
    <n v="4721"/>
    <n v="60"/>
    <x v="1"/>
    <m/>
    <x v="65"/>
    <n v="2"/>
    <s v="no"/>
    <n v="2"/>
    <s v="yes"/>
    <n v="0.73333333333333295"/>
    <n v="-0.17400564782724301"/>
    <n v="-0.33055555555555499"/>
    <x v="0"/>
    <d v="2017-03-31T14:30:10"/>
    <d v="2017-03-31T14:31:50"/>
    <s v="-"/>
    <x v="0"/>
  </r>
  <r>
    <n v="4725"/>
    <n v="60"/>
    <x v="1"/>
    <m/>
    <x v="26"/>
    <n v="2"/>
    <s v="no"/>
    <n v="2"/>
    <s v="no"/>
    <n v="-0.11111111111111099"/>
    <n v="-0.96677870985626901"/>
    <n v="-0.39722222222222198"/>
    <x v="0"/>
    <d v="2017-03-31T14:31:14"/>
    <d v="2017-03-31T14:32:30"/>
    <s v="-"/>
    <x v="0"/>
  </r>
  <r>
    <n v="4728"/>
    <n v="60"/>
    <x v="1"/>
    <m/>
    <x v="32"/>
    <n v="4"/>
    <s v="yes"/>
    <n v="4"/>
    <s v="yes"/>
    <n v="0.82222222222222197"/>
    <n v="0.32897597368471598"/>
    <n v="0.51388888888888795"/>
    <x v="0"/>
    <d v="2017-03-31T14:31:52"/>
    <d v="2017-03-31T14:33:23"/>
    <s v="-"/>
    <x v="0"/>
  </r>
  <r>
    <n v="4730"/>
    <n v="60"/>
    <x v="1"/>
    <m/>
    <x v="61"/>
    <n v="4"/>
    <s v="yes"/>
    <n v="4"/>
    <s v="yes"/>
    <n v="0.93333333333333302"/>
    <n v="0.845354781605828"/>
    <n v="-0.95277777777777695"/>
    <x v="0"/>
    <d v="2017-03-31T14:32:46"/>
    <d v="2017-03-31T14:33:43"/>
    <s v="-"/>
    <x v="0"/>
  </r>
  <r>
    <n v="4732"/>
    <n v="60"/>
    <x v="1"/>
    <m/>
    <x v="2"/>
    <n v="3"/>
    <s v="yes"/>
    <n v="3"/>
    <s v="yes"/>
    <n v="-6.6666666666666596E-2"/>
    <n v="-0.99820510117469297"/>
    <n v="-0.13055555555555501"/>
    <x v="0"/>
    <d v="2017-03-31T14:33:05"/>
    <d v="2017-03-31T14:33:59"/>
    <s v="-"/>
    <x v="0"/>
  </r>
  <r>
    <n v="4734"/>
    <n v="60"/>
    <x v="1"/>
    <m/>
    <x v="1"/>
    <n v="2"/>
    <s v="no"/>
    <n v="3"/>
    <s v="no"/>
    <n v="-0.55555555555555503"/>
    <n v="1"/>
    <n v="-1"/>
    <x v="0"/>
    <d v="2017-03-31T14:33:21"/>
    <d v="2017-03-31T14:34:23"/>
    <s v="-"/>
    <x v="0"/>
  </r>
  <r>
    <n v="4735"/>
    <n v="60"/>
    <x v="1"/>
    <m/>
    <x v="12"/>
    <n v="2"/>
    <s v="no"/>
    <n v="2"/>
    <s v="no"/>
    <n v="-0.155555555555555"/>
    <n v="0.63131915278432404"/>
    <n v="-0.88611111111111096"/>
    <x v="0"/>
    <d v="2017-03-31T14:33:46"/>
    <d v="2017-03-31T14:35:23"/>
    <s v="-"/>
    <x v="0"/>
  </r>
  <r>
    <n v="4736"/>
    <n v="60"/>
    <x v="1"/>
    <m/>
    <x v="36"/>
    <n v="3"/>
    <s v="yes"/>
    <n v="2"/>
    <s v="yes"/>
    <n v="0.44444444444444398"/>
    <n v="-0.91393787258419001"/>
    <n v="-0.48611111111111099"/>
    <x v="0"/>
    <d v="2017-03-31T14:34:46"/>
    <d v="2017-03-31T14:40:21"/>
    <s v="-"/>
    <x v="0"/>
  </r>
  <r>
    <n v="4737"/>
    <n v="60"/>
    <x v="1"/>
    <m/>
    <x v="16"/>
    <n v="4"/>
    <s v="yes"/>
    <n v="4"/>
    <s v="yes"/>
    <n v="0.95555555555555505"/>
    <n v="0.85211336725076503"/>
    <n v="4.72222222222222E-2"/>
    <x v="0"/>
    <d v="2017-03-31T14:39:43"/>
    <d v="2017-03-31T14:40:38"/>
    <s v="-"/>
    <x v="0"/>
  </r>
  <r>
    <n v="4738"/>
    <n v="60"/>
    <x v="1"/>
    <m/>
    <x v="41"/>
    <n v="2"/>
    <s v="no"/>
    <n v="2"/>
    <s v="yes"/>
    <n v="0.266666666666666"/>
    <n v="-0.99200185176961098"/>
    <n v="-4.1666666666666602E-2"/>
    <x v="0"/>
    <d v="2017-03-31T14:39:59"/>
    <d v="2017-03-31T14:40:55"/>
    <s v="-"/>
    <x v="0"/>
  </r>
  <r>
    <n v="4739"/>
    <n v="60"/>
    <x v="2"/>
    <m/>
    <x v="85"/>
    <n v="2"/>
    <s v="no"/>
    <n v="3"/>
    <s v="yes"/>
    <n v="0.51111111111111096"/>
    <n v="-0.88814752511745398"/>
    <n v="0.26944444444444399"/>
    <x v="6"/>
    <d v="2017-03-31T14:40:18"/>
    <d v="2017-03-31T14:41:59"/>
    <s v="a101"/>
    <x v="1"/>
  </r>
  <r>
    <n v="4740"/>
    <n v="60"/>
    <x v="1"/>
    <m/>
    <x v="79"/>
    <n v="4"/>
    <s v="yes"/>
    <n v="4"/>
    <s v="yes"/>
    <n v="0.88888888888888895"/>
    <n v="0.64234966199251897"/>
    <n v="0.13611111111111099"/>
    <x v="0"/>
    <d v="2017-03-31T14:41:21"/>
    <d v="2017-03-31T14:42:10"/>
    <s v="-"/>
    <x v="0"/>
  </r>
  <r>
    <n v="4741"/>
    <n v="60"/>
    <x v="1"/>
    <m/>
    <x v="18"/>
    <n v="5"/>
    <s v="yes"/>
    <n v="4"/>
    <s v="yes"/>
    <n v="0.64444444444444404"/>
    <n v="9.5180418584535895E-2"/>
    <n v="0.780555555555555"/>
    <x v="0"/>
    <d v="2017-03-31T14:41:32"/>
    <d v="2017-03-31T14:42:23"/>
    <s v="-"/>
    <x v="0"/>
  </r>
  <r>
    <n v="4742"/>
    <n v="60"/>
    <x v="1"/>
    <m/>
    <x v="30"/>
    <n v="2"/>
    <s v="no"/>
    <n v="2"/>
    <s v="no"/>
    <n v="0.24444444444444399"/>
    <n v="-0.733952887317737"/>
    <n v="-0.59722222222222199"/>
    <x v="0"/>
    <d v="2017-03-31T14:41:45"/>
    <d v="2017-03-31T14:42:40"/>
    <s v="-"/>
    <x v="0"/>
  </r>
  <r>
    <n v="4743"/>
    <n v="60"/>
    <x v="1"/>
    <m/>
    <x v="69"/>
    <n v="2"/>
    <s v="no"/>
    <n v="2"/>
    <s v="no"/>
    <n v="0.37777777777777699"/>
    <n v="-0.97309390167502896"/>
    <n v="-0.17499999999999999"/>
    <x v="0"/>
    <d v="2017-03-31T14:42:01"/>
    <d v="2017-03-31T14:43:17"/>
    <s v="-"/>
    <x v="0"/>
  </r>
  <r>
    <n v="4744"/>
    <n v="60"/>
    <x v="1"/>
    <m/>
    <x v="49"/>
    <n v="2"/>
    <s v="no"/>
    <n v="2"/>
    <s v="yes"/>
    <n v="0.53333333333333299"/>
    <n v="-0.859250206747044"/>
    <n v="-0.28611111111111098"/>
    <x v="0"/>
    <d v="2017-03-31T14:42:39"/>
    <d v="2017-03-31T14:44:10"/>
    <s v="-"/>
    <x v="0"/>
  </r>
  <r>
    <n v="4745"/>
    <n v="60"/>
    <x v="1"/>
    <m/>
    <x v="59"/>
    <n v="3"/>
    <s v="no"/>
    <n v="3"/>
    <s v="yes"/>
    <n v="0.44444444444444398"/>
    <n v="-0.94474723694402696"/>
    <n v="-6.3888888888888995E-2"/>
    <x v="0"/>
    <d v="2017-03-31T14:43:33"/>
    <d v="2017-03-31T14:44:31"/>
    <s v="-"/>
    <x v="0"/>
  </r>
  <r>
    <n v="4746"/>
    <n v="60"/>
    <x v="1"/>
    <m/>
    <x v="17"/>
    <n v="4"/>
    <s v="yes"/>
    <n v="4"/>
    <s v="yes"/>
    <n v="0.844444444444444"/>
    <n v="0.44394467777885699"/>
    <n v="0.80277777777777704"/>
    <x v="0"/>
    <d v="2017-03-31T14:43:54"/>
    <d v="2017-03-31T14:44:42"/>
    <s v="-"/>
    <x v="0"/>
  </r>
  <r>
    <n v="4747"/>
    <n v="60"/>
    <x v="1"/>
    <m/>
    <x v="9"/>
    <n v="4"/>
    <s v="yes"/>
    <n v="4"/>
    <s v="yes"/>
    <n v="0.97777777777777697"/>
    <n v="0.90077020657746798"/>
    <n v="0.60277777777777697"/>
    <x v="0"/>
    <d v="2017-03-31T14:44:03"/>
    <d v="2017-03-31T14:44:58"/>
    <s v="-"/>
    <x v="0"/>
  </r>
  <r>
    <n v="4748"/>
    <n v="60"/>
    <x v="1"/>
    <m/>
    <x v="19"/>
    <n v="2"/>
    <s v="no"/>
    <n v="2"/>
    <s v="yes"/>
    <n v="0.37777777777777699"/>
    <n v="-0.65451542791721695"/>
    <n v="0.625"/>
    <x v="0"/>
    <d v="2017-03-31T14:44:20"/>
    <d v="2017-03-31T14:45:12"/>
    <s v="-"/>
    <x v="0"/>
  </r>
  <r>
    <n v="4772"/>
    <n v="62"/>
    <x v="1"/>
    <m/>
    <x v="566"/>
    <n v="3"/>
    <s v="no"/>
    <n v="1"/>
    <s v="yes"/>
    <n v="-0.28888888888888797"/>
    <n v="-0.98948287145818803"/>
    <n v="0.29166666666666602"/>
    <x v="0"/>
    <d v="2017-05-01T12:50:15"/>
    <d v="2017-05-01T12:51:33"/>
    <s v="-"/>
    <x v="0"/>
  </r>
  <r>
    <n v="4773"/>
    <n v="62"/>
    <x v="1"/>
    <m/>
    <x v="567"/>
    <n v="2"/>
    <s v="no"/>
    <n v="1"/>
    <s v="yes"/>
    <n v="-0.48888888888888798"/>
    <n v="-0.91138029329094095"/>
    <n v="0.13611111111111099"/>
    <x v="0"/>
    <d v="2017-05-01T12:50:34"/>
    <d v="2017-05-01T12:52:00"/>
    <s v="-"/>
    <x v="0"/>
  </r>
  <r>
    <n v="4774"/>
    <n v="62"/>
    <x v="1"/>
    <m/>
    <x v="568"/>
    <n v="3"/>
    <s v="no"/>
    <n v="3"/>
    <s v="yes"/>
    <n v="0.17777777777777701"/>
    <n v="-0.996984362865169"/>
    <n v="-6.3888888888888995E-2"/>
    <x v="0"/>
    <d v="2017-05-01T12:51:02"/>
    <d v="2017-05-01T12:52:25"/>
    <s v="-"/>
    <x v="0"/>
  </r>
  <r>
    <n v="4775"/>
    <n v="62"/>
    <x v="1"/>
    <m/>
    <x v="569"/>
    <n v="3"/>
    <s v="no"/>
    <n v="3"/>
    <s v="yes"/>
    <n v="4.4444444444444398E-2"/>
    <n v="-0.99626645715106399"/>
    <n v="-0.19722222222222199"/>
    <x v="0"/>
    <d v="2017-05-01T12:51:27"/>
    <d v="2017-05-01T12:52:56"/>
    <s v="-"/>
    <x v="0"/>
  </r>
  <r>
    <n v="4776"/>
    <n v="62"/>
    <x v="1"/>
    <m/>
    <x v="570"/>
    <n v="3"/>
    <s v="no"/>
    <n v="2"/>
    <s v="yes"/>
    <n v="0.155555555555555"/>
    <n v="-0.99763759976931099"/>
    <n v="-0.108333333333333"/>
    <x v="0"/>
    <d v="2017-05-01T12:51:58"/>
    <d v="2017-05-01T12:53:29"/>
    <s v="-"/>
    <x v="0"/>
  </r>
  <r>
    <n v="4777"/>
    <n v="62"/>
    <x v="1"/>
    <m/>
    <x v="571"/>
    <n v="3"/>
    <s v="no"/>
    <n v="1"/>
    <s v="yes"/>
    <n v="0"/>
    <n v="-0.99955955142385"/>
    <n v="2.7777777777777302E-3"/>
    <x v="0"/>
    <d v="2017-05-01T12:52:30"/>
    <d v="2017-05-01T12:53:47"/>
    <s v="-"/>
    <x v="0"/>
  </r>
  <r>
    <n v="4778"/>
    <n v="62"/>
    <x v="1"/>
    <m/>
    <x v="572"/>
    <n v="3"/>
    <s v="no"/>
    <n v="2"/>
    <s v="yes"/>
    <n v="-0.19999999999999901"/>
    <n v="-0.99615082822076495"/>
    <n v="9.1666666666666702E-2"/>
    <x v="0"/>
    <d v="2017-05-01T12:52:49"/>
    <d v="2017-05-01T12:54:18"/>
    <s v="-"/>
    <x v="0"/>
  </r>
  <r>
    <n v="4779"/>
    <n v="62"/>
    <x v="1"/>
    <m/>
    <x v="573"/>
    <n v="2"/>
    <s v="no"/>
    <n v="1"/>
    <s v="yes"/>
    <n v="-0.19999999999999901"/>
    <n v="-0.99615082822076495"/>
    <n v="0.13611111111111099"/>
    <x v="0"/>
    <d v="2017-05-01T12:53:20"/>
    <d v="2017-05-01T12:55:02"/>
    <s v="-"/>
    <x v="0"/>
  </r>
  <r>
    <n v="4780"/>
    <n v="62"/>
    <x v="1"/>
    <m/>
    <x v="574"/>
    <n v="3"/>
    <s v="no"/>
    <n v="1"/>
    <s v="yes"/>
    <n v="-6.6666666666666596E-2"/>
    <n v="-0.99911076841447899"/>
    <n v="2.4999999999999901E-2"/>
    <x v="0"/>
    <d v="2017-05-01T12:54:04"/>
    <d v="2017-05-01T13:14:27"/>
    <s v="-"/>
    <x v="0"/>
  </r>
  <r>
    <n v="4781"/>
    <n v="62"/>
    <x v="1"/>
    <m/>
    <x v="575"/>
    <n v="3"/>
    <s v="yes"/>
    <n v="4"/>
    <s v="yes"/>
    <n v="0.28888888888888797"/>
    <n v="-0.98979783057627002"/>
    <n v="0.24722222222222201"/>
    <x v="0"/>
    <d v="2017-05-01T13:13:29"/>
    <d v="2017-05-01T13:14:58"/>
    <s v="-"/>
    <x v="0"/>
  </r>
  <r>
    <n v="4782"/>
    <n v="62"/>
    <x v="1"/>
    <m/>
    <x v="576"/>
    <n v="3"/>
    <s v="no"/>
    <n v="3"/>
    <s v="yes"/>
    <n v="0.133333333333333"/>
    <n v="-0.99770861497804697"/>
    <n v="-0.15277777777777701"/>
    <x v="0"/>
    <d v="2017-05-01T13:14:00"/>
    <d v="2017-05-01T13:15:23"/>
    <s v="-"/>
    <x v="0"/>
  </r>
  <r>
    <n v="4783"/>
    <n v="62"/>
    <x v="2"/>
    <m/>
    <x v="63"/>
    <n v="4"/>
    <s v="no"/>
    <n v="4"/>
    <s v="yes"/>
    <n v="0.86666666666666603"/>
    <n v="0.54887940512401201"/>
    <n v="0.313888888888888"/>
    <x v="4"/>
    <d v="2017-05-01T13:14:25"/>
    <d v="2017-05-01T13:15:50"/>
    <s v="a111"/>
    <x v="1"/>
  </r>
  <r>
    <n v="4784"/>
    <n v="62"/>
    <x v="1"/>
    <m/>
    <x v="577"/>
    <n v="2"/>
    <s v="no"/>
    <n v="1"/>
    <s v="yes"/>
    <n v="-0.66666666666666596"/>
    <n v="-0.50133814047780401"/>
    <n v="0.15833333333333299"/>
    <x v="0"/>
    <d v="2017-05-01T13:14:52"/>
    <d v="2017-05-01T13:16:06"/>
    <s v="-"/>
    <x v="0"/>
  </r>
  <r>
    <n v="4785"/>
    <n v="62"/>
    <x v="1"/>
    <m/>
    <x v="578"/>
    <n v="2"/>
    <s v="no"/>
    <n v="2"/>
    <s v="yes"/>
    <n v="-0.31111111111111101"/>
    <n v="-0.98699023214277404"/>
    <n v="0.24722222222222201"/>
    <x v="0"/>
    <d v="2017-05-01T13:15:08"/>
    <d v="2017-05-01T13:16:22"/>
    <s v="-"/>
    <x v="0"/>
  </r>
  <r>
    <n v="4786"/>
    <n v="62"/>
    <x v="1"/>
    <m/>
    <x v="579"/>
    <n v="3"/>
    <s v="no"/>
    <n v="3"/>
    <s v="yes"/>
    <n v="0.33333333333333298"/>
    <n v="-0.98341612463441996"/>
    <n v="6.9444444444444406E-2"/>
    <x v="0"/>
    <d v="2017-05-01T13:15:23"/>
    <d v="2017-05-01T13:16:37"/>
    <s v="-"/>
    <x v="0"/>
  </r>
  <r>
    <n v="4787"/>
    <n v="62"/>
    <x v="1"/>
    <m/>
    <x v="580"/>
    <n v="4"/>
    <s v="no"/>
    <n v="3"/>
    <s v="yes"/>
    <n v="0.82222222222222197"/>
    <n v="0.32897597368471598"/>
    <n v="6.9444444444444406E-2"/>
    <x v="0"/>
    <d v="2017-05-01T13:15:39"/>
    <d v="2017-05-01T13:17:02"/>
    <s v="-"/>
    <x v="0"/>
  </r>
  <r>
    <n v="4788"/>
    <n v="62"/>
    <x v="1"/>
    <m/>
    <x v="581"/>
    <n v="3"/>
    <s v="no"/>
    <n v="2"/>
    <s v="yes"/>
    <n v="0.24444444444444399"/>
    <n v="-0.94307936740211795"/>
    <n v="0.44722222222222202"/>
    <x v="0"/>
    <d v="2017-05-01T13:16:04"/>
    <d v="2017-05-01T13:17:19"/>
    <s v="-"/>
    <x v="0"/>
  </r>
  <r>
    <n v="4789"/>
    <n v="62"/>
    <x v="1"/>
    <m/>
    <x v="582"/>
    <n v="2"/>
    <s v="no"/>
    <n v="1"/>
    <s v="yes"/>
    <n v="-0.24444444444444399"/>
    <n v="-0.99353725065002696"/>
    <n v="0.24722222222222201"/>
    <x v="0"/>
    <d v="2017-05-01T13:16:21"/>
    <d v="2017-05-01T13:17:44"/>
    <s v="-"/>
    <x v="0"/>
  </r>
  <r>
    <n v="4790"/>
    <n v="62"/>
    <x v="1"/>
    <m/>
    <x v="583"/>
    <n v="2"/>
    <s v="no"/>
    <n v="1"/>
    <s v="yes"/>
    <n v="-0.422222222222222"/>
    <n v="-0.95648106951994805"/>
    <n v="6.9444444444444406E-2"/>
    <x v="0"/>
    <d v="2017-05-01T13:16:47"/>
    <d v="2017-05-01T13:18:02"/>
    <s v="-"/>
    <x v="0"/>
  </r>
  <r>
    <n v="4791"/>
    <n v="62"/>
    <x v="1"/>
    <m/>
    <x v="584"/>
    <n v="3"/>
    <s v="no"/>
    <n v="2"/>
    <s v="yes"/>
    <n v="-8.8888888888888795E-2"/>
    <n v="-0.98290576245235595"/>
    <n v="0.33611111111111103"/>
    <x v="0"/>
    <d v="2017-05-01T13:17:04"/>
    <d v="2017-05-01T13:18:19"/>
    <s v="-"/>
    <x v="0"/>
  </r>
  <r>
    <n v="4792"/>
    <n v="62"/>
    <x v="1"/>
    <m/>
    <x v="585"/>
    <n v="4"/>
    <s v="no"/>
    <n v="4"/>
    <s v="yes"/>
    <n v="0.844444444444444"/>
    <n v="0.44394467777885699"/>
    <n v="0.29166666666666602"/>
    <x v="0"/>
    <d v="2017-05-01T13:17:21"/>
    <d v="2017-05-01T13:18:52"/>
    <s v="-"/>
    <x v="0"/>
  </r>
  <r>
    <n v="4793"/>
    <n v="62"/>
    <x v="1"/>
    <m/>
    <x v="586"/>
    <n v="1"/>
    <s v="no"/>
    <n v="2"/>
    <s v="no"/>
    <n v="-0.91111111111111098"/>
    <n v="0.72381751020442597"/>
    <n v="-0.219444444444444"/>
    <x v="0"/>
    <d v="2017-05-01T13:17:54"/>
    <d v="2017-05-01T13:19:09"/>
    <s v="-"/>
    <x v="0"/>
  </r>
  <r>
    <n v="4794"/>
    <n v="62"/>
    <x v="2"/>
    <m/>
    <x v="43"/>
    <n v="5"/>
    <s v="yes"/>
    <n v="4"/>
    <s v="yes"/>
    <n v="1"/>
    <n v="0.99934622767155801"/>
    <n v="0.89166666666666605"/>
    <x v="3"/>
    <d v="2017-05-01T13:18:11"/>
    <d v="2017-05-01T13:19:29"/>
    <s v="a010"/>
    <x v="1"/>
  </r>
  <r>
    <n v="4795"/>
    <n v="62"/>
    <x v="1"/>
    <m/>
    <x v="587"/>
    <n v="2"/>
    <s v="no"/>
    <n v="1"/>
    <s v="no"/>
    <n v="-0.97777777777777697"/>
    <n v="0.90077020657746798"/>
    <n v="-0.17499999999999999"/>
    <x v="0"/>
    <d v="2017-05-01T13:18:31"/>
    <d v="2017-05-01T13:19:48"/>
    <s v="-"/>
    <x v="0"/>
  </r>
  <r>
    <n v="4796"/>
    <n v="62"/>
    <x v="1"/>
    <m/>
    <x v="588"/>
    <n v="3"/>
    <s v="no"/>
    <n v="2"/>
    <s v="yes"/>
    <n v="-0.17777777777777701"/>
    <n v="-0.996984362865169"/>
    <n v="2.4999999999999901E-2"/>
    <x v="0"/>
    <d v="2017-05-01T13:18:50"/>
    <d v="2017-05-01T13:20:08"/>
    <s v="-"/>
    <x v="0"/>
  </r>
  <r>
    <n v="4797"/>
    <n v="62"/>
    <x v="1"/>
    <m/>
    <x v="589"/>
    <n v="3"/>
    <s v="no"/>
    <n v="2"/>
    <s v="yes"/>
    <n v="-0.75555555555555498"/>
    <n v="-4.8872867474968398E-2"/>
    <n v="2.7777777777777302E-3"/>
    <x v="0"/>
    <d v="2017-05-01T13:19:10"/>
    <d v="2017-05-01T13:20:32"/>
    <s v="-"/>
    <x v="0"/>
  </r>
  <r>
    <n v="4798"/>
    <n v="62"/>
    <x v="1"/>
    <m/>
    <x v="590"/>
    <n v="3"/>
    <s v="no"/>
    <n v="3"/>
    <s v="yes"/>
    <n v="0.31111111111111101"/>
    <n v="-0.98290576245235595"/>
    <n v="0.33611111111111103"/>
    <x v="0"/>
    <d v="2017-05-01T13:19:34"/>
    <d v="2017-05-01T13:20:47"/>
    <s v="-"/>
    <x v="0"/>
  </r>
  <r>
    <n v="4799"/>
    <n v="62"/>
    <x v="1"/>
    <m/>
    <x v="591"/>
    <n v="2"/>
    <s v="no"/>
    <n v="3"/>
    <s v="yes"/>
    <n v="-0.133333333333333"/>
    <n v="-0.99814945962287605"/>
    <n v="-4.1666666666666602E-2"/>
    <x v="0"/>
    <d v="2017-05-01T13:19:49"/>
    <d v="2017-05-01T13:21:05"/>
    <s v="-"/>
    <x v="0"/>
  </r>
  <r>
    <n v="4800"/>
    <n v="62"/>
    <x v="1"/>
    <m/>
    <x v="592"/>
    <n v="3"/>
    <s v="no"/>
    <n v="2"/>
    <s v="yes"/>
    <n v="-0.155555555555555"/>
    <n v="-0.99763759976931099"/>
    <n v="2.4999999999999901E-2"/>
    <x v="0"/>
    <d v="2017-05-01T13:20:07"/>
    <d v="2017-05-01T13:21:19"/>
    <s v="-"/>
    <x v="0"/>
  </r>
  <r>
    <n v="4801"/>
    <n v="62"/>
    <x v="1"/>
    <m/>
    <x v="593"/>
    <n v="3"/>
    <s v="no"/>
    <n v="4"/>
    <s v="yes"/>
    <n v="0.2"/>
    <n v="0.78540410376632397"/>
    <n v="-0.93055555555555503"/>
    <x v="0"/>
    <d v="2017-05-01T13:20:21"/>
    <d v="2017-05-01T13:21:41"/>
    <s v="-"/>
    <x v="0"/>
  </r>
  <r>
    <n v="4802"/>
    <n v="62"/>
    <x v="1"/>
    <m/>
    <x v="594"/>
    <n v="1"/>
    <s v="no"/>
    <n v="1"/>
    <s v="no"/>
    <n v="-0.73333333333333295"/>
    <n v="-0.17400564782724301"/>
    <n v="0.24722222222222201"/>
    <x v="0"/>
    <d v="2017-05-01T13:20:43"/>
    <d v="2017-05-01T13:22:02"/>
    <s v="-"/>
    <x v="0"/>
  </r>
  <r>
    <n v="4803"/>
    <n v="62"/>
    <x v="1"/>
    <m/>
    <x v="595"/>
    <n v="4"/>
    <s v="no"/>
    <n v="4"/>
    <s v="yes"/>
    <n v="0.62222222222222201"/>
    <n v="1"/>
    <n v="-1"/>
    <x v="0"/>
    <d v="2017-05-01T13:21:07"/>
    <d v="2017-05-01T13:22:22"/>
    <s v="-"/>
    <x v="0"/>
  </r>
  <r>
    <n v="4804"/>
    <n v="62"/>
    <x v="1"/>
    <m/>
    <x v="596"/>
    <n v="3"/>
    <s v="no"/>
    <n v="3"/>
    <s v="yes"/>
    <n v="0.51111111111111096"/>
    <n v="-0.77371616810261501"/>
    <n v="0.58055555555555505"/>
    <x v="0"/>
    <d v="2017-05-01T13:21:23"/>
    <d v="2017-05-01T13:22:43"/>
    <s v="-"/>
    <x v="0"/>
  </r>
  <r>
    <n v="4805"/>
    <n v="62"/>
    <x v="1"/>
    <m/>
    <x v="597"/>
    <n v="3"/>
    <s v="no"/>
    <n v="2"/>
    <s v="yes"/>
    <n v="0.31111111111111101"/>
    <n v="-0.98699023214277404"/>
    <n v="9.1666666666666702E-2"/>
    <x v="0"/>
    <d v="2017-05-01T13:21:45"/>
    <d v="2017-05-01T13:22:56"/>
    <s v="-"/>
    <x v="0"/>
  </r>
  <r>
    <n v="4806"/>
    <n v="62"/>
    <x v="1"/>
    <m/>
    <x v="598"/>
    <n v="2"/>
    <s v="no"/>
    <n v="1"/>
    <s v="yes"/>
    <n v="-0.66666666666666596"/>
    <n v="-0.50133814047780401"/>
    <n v="-4.1666666666666602E-2"/>
    <x v="0"/>
    <d v="2017-05-01T13:21:58"/>
    <d v="2017-05-01T13:23:13"/>
    <s v="-"/>
    <x v="0"/>
  </r>
  <r>
    <n v="4807"/>
    <n v="62"/>
    <x v="1"/>
    <m/>
    <x v="599"/>
    <n v="3"/>
    <s v="no"/>
    <n v="3"/>
    <s v="yes"/>
    <n v="4.4444444444444398E-2"/>
    <n v="-0.99889881118979695"/>
    <n v="-8.6111111111111097E-2"/>
    <x v="0"/>
    <d v="2017-05-01T13:22:15"/>
    <d v="2017-05-01T13:23:29"/>
    <s v="-"/>
    <x v="0"/>
  </r>
  <r>
    <n v="4808"/>
    <n v="62"/>
    <x v="1"/>
    <m/>
    <x v="600"/>
    <n v="3"/>
    <s v="no"/>
    <n v="2"/>
    <s v="yes"/>
    <n v="2.2222222222222102E-2"/>
    <n v="-0.991754666245243"/>
    <n v="0.26944444444444399"/>
    <x v="0"/>
    <d v="2017-05-01T13:22:31"/>
    <d v="2017-05-01T13:23:52"/>
    <s v="-"/>
    <x v="0"/>
  </r>
  <r>
    <n v="4809"/>
    <n v="62"/>
    <x v="1"/>
    <m/>
    <x v="601"/>
    <n v="3"/>
    <s v="no"/>
    <n v="3"/>
    <s v="yes"/>
    <n v="0.39999999999999902"/>
    <n v="-0.96576475131997397"/>
    <n v="0.358333333333333"/>
    <x v="0"/>
    <d v="2017-05-01T13:22:55"/>
    <d v="2017-05-01T13:24:20"/>
    <s v="-"/>
    <x v="0"/>
  </r>
  <r>
    <n v="4810"/>
    <n v="62"/>
    <x v="1"/>
    <m/>
    <x v="602"/>
    <n v="2"/>
    <s v="no"/>
    <n v="1"/>
    <s v="yes"/>
    <n v="-0.8"/>
    <n v="0.20632928530448399"/>
    <n v="-0.15277777777777701"/>
    <x v="0"/>
    <d v="2017-05-01T13:23:22"/>
    <d v="2017-05-01T13:24:37"/>
    <s v="-"/>
    <x v="0"/>
  </r>
  <r>
    <n v="4811"/>
    <n v="62"/>
    <x v="1"/>
    <m/>
    <x v="603"/>
    <n v="3"/>
    <s v="no"/>
    <n v="3"/>
    <s v="yes"/>
    <n v="0.28888888888888797"/>
    <n v="-0.98979783057627002"/>
    <n v="6.9444444444444406E-2"/>
    <x v="0"/>
    <d v="2017-05-01T13:23:39"/>
    <d v="2017-05-01T13:24:51"/>
    <s v="-"/>
    <x v="0"/>
  </r>
  <r>
    <n v="4812"/>
    <n v="62"/>
    <x v="1"/>
    <m/>
    <x v="604"/>
    <n v="3"/>
    <s v="yes"/>
    <n v="3"/>
    <s v="yes"/>
    <n v="0.422222222222222"/>
    <n v="-0.95648106951994805"/>
    <n v="0.313888888888888"/>
    <x v="0"/>
    <d v="2017-05-01T13:23:53"/>
    <d v="2017-05-01T13:25:13"/>
    <s v="-"/>
    <x v="0"/>
  </r>
  <r>
    <n v="4813"/>
    <n v="62"/>
    <x v="1"/>
    <m/>
    <x v="605"/>
    <n v="3"/>
    <s v="no"/>
    <n v="2"/>
    <s v="yes"/>
    <n v="-4.4444444444444398E-2"/>
    <n v="-0.99224165444423196"/>
    <n v="-0.26388888888888801"/>
    <x v="0"/>
    <d v="2017-05-01T13:24:15"/>
    <d v="2017-05-01T13:25:25"/>
    <s v="-"/>
    <x v="0"/>
  </r>
  <r>
    <n v="4814"/>
    <n v="62"/>
    <x v="1"/>
    <m/>
    <x v="606"/>
    <n v="3"/>
    <s v="no"/>
    <n v="3"/>
    <s v="yes"/>
    <n v="0.22222222222222199"/>
    <n v="-0.99508744086974998"/>
    <n v="0.13611111111111099"/>
    <x v="0"/>
    <d v="2017-05-01T13:24:27"/>
    <d v="2017-05-01T13:25:38"/>
    <s v="-"/>
    <x v="0"/>
  </r>
  <r>
    <n v="4815"/>
    <n v="62"/>
    <x v="2"/>
    <m/>
    <x v="38"/>
    <n v="4"/>
    <s v="no"/>
    <n v="4"/>
    <s v="yes"/>
    <n v="0.55555555555555503"/>
    <n v="0.53636918168654701"/>
    <n v="-0.86388888888888804"/>
    <x v="1"/>
    <d v="2017-05-01T13:24:40"/>
    <d v="2017-05-01T13:26:02"/>
    <s v="a110"/>
    <x v="1"/>
  </r>
  <r>
    <n v="4816"/>
    <n v="62"/>
    <x v="1"/>
    <m/>
    <x v="607"/>
    <n v="3"/>
    <s v="no"/>
    <n v="2"/>
    <s v="yes"/>
    <n v="-0.17777777777777701"/>
    <n v="-0.996984362865169"/>
    <n v="2.7777777777777302E-3"/>
    <x v="0"/>
    <d v="2017-05-01T13:25:04"/>
    <d v="2017-05-01T13:26:17"/>
    <s v="-"/>
    <x v="0"/>
  </r>
  <r>
    <n v="4817"/>
    <n v="62"/>
    <x v="1"/>
    <m/>
    <x v="608"/>
    <n v="4"/>
    <s v="no"/>
    <n v="4"/>
    <s v="yes"/>
    <n v="1"/>
    <n v="0.99934622767155801"/>
    <n v="-0.13055555555555501"/>
    <x v="0"/>
    <d v="2017-05-01T13:25:19"/>
    <d v="2017-05-01T13:26:30"/>
    <s v="-"/>
    <x v="0"/>
  </r>
  <r>
    <n v="4818"/>
    <n v="62"/>
    <x v="1"/>
    <m/>
    <x v="609"/>
    <n v="2"/>
    <s v="no"/>
    <n v="1"/>
    <s v="yes"/>
    <n v="-0.57777777777777695"/>
    <n v="-0.77981182665191895"/>
    <n v="2.4999999999999901E-2"/>
    <x v="0"/>
    <d v="2017-05-01T13:25:32"/>
    <d v="2017-05-01T13:26:40"/>
    <s v="-"/>
    <x v="0"/>
  </r>
  <r>
    <n v="4819"/>
    <n v="62"/>
    <x v="1"/>
    <m/>
    <x v="610"/>
    <n v="2"/>
    <s v="no"/>
    <n v="2"/>
    <s v="yes"/>
    <n v="-0.48888888888888798"/>
    <n v="-0.91138029329094095"/>
    <n v="0.26944444444444399"/>
    <x v="0"/>
    <d v="2017-05-01T13:25:42"/>
    <d v="2017-05-01T13:27:05"/>
    <s v="-"/>
    <x v="0"/>
  </r>
  <r>
    <n v="4820"/>
    <n v="62"/>
    <x v="1"/>
    <m/>
    <x v="611"/>
    <n v="1"/>
    <s v="no"/>
    <n v="2"/>
    <s v="no"/>
    <n v="-1"/>
    <n v="1"/>
    <n v="-0.44166666666666599"/>
    <x v="0"/>
    <d v="2017-05-01T13:26:07"/>
    <d v="2017-05-01T13:27:17"/>
    <s v="-"/>
    <x v="0"/>
  </r>
  <r>
    <n v="4821"/>
    <n v="62"/>
    <x v="1"/>
    <m/>
    <x v="612"/>
    <n v="3"/>
    <s v="no"/>
    <n v="4"/>
    <s v="yes"/>
    <n v="6.6666666666666596E-2"/>
    <n v="-0.98290576245235595"/>
    <n v="0.33611111111111103"/>
    <x v="0"/>
    <d v="2017-05-01T13:26:20"/>
    <d v="2017-05-01T13:27:29"/>
    <s v="-"/>
    <x v="0"/>
  </r>
  <r>
    <n v="4822"/>
    <n v="62"/>
    <x v="1"/>
    <m/>
    <x v="613"/>
    <n v="4"/>
    <s v="no"/>
    <n v="4"/>
    <s v="yes"/>
    <n v="0.53333333333333299"/>
    <n v="1"/>
    <n v="-1"/>
    <x v="0"/>
    <d v="2017-05-01T13:26:31"/>
    <d v="2017-05-01T13:27:50"/>
    <s v="-"/>
    <x v="0"/>
  </r>
  <r>
    <n v="4823"/>
    <n v="62"/>
    <x v="1"/>
    <m/>
    <x v="614"/>
    <n v="3"/>
    <s v="no"/>
    <n v="3"/>
    <s v="yes"/>
    <n v="0.48888888888888798"/>
    <n v="-0.91138029329094095"/>
    <n v="0.29166666666666602"/>
    <x v="0"/>
    <d v="2017-05-01T13:26:51"/>
    <d v="2017-05-01T13:28:02"/>
    <s v="-"/>
    <x v="0"/>
  </r>
  <r>
    <n v="4824"/>
    <n v="62"/>
    <x v="1"/>
    <m/>
    <x v="615"/>
    <n v="3"/>
    <s v="no"/>
    <n v="3"/>
    <s v="yes"/>
    <n v="0.44444444444444398"/>
    <n v="-0.94474723694402696"/>
    <n v="9.1666666666666702E-2"/>
    <x v="0"/>
    <d v="2017-05-01T13:27:03"/>
    <d v="2017-05-01T13:28:11"/>
    <s v="-"/>
    <x v="0"/>
  </r>
  <r>
    <n v="4825"/>
    <n v="62"/>
    <x v="1"/>
    <m/>
    <x v="616"/>
    <n v="3"/>
    <s v="no"/>
    <n v="4"/>
    <s v="yes"/>
    <n v="0.46666666666666601"/>
    <n v="0.78540410376632397"/>
    <n v="-0.93055555555555503"/>
    <x v="0"/>
    <d v="2017-05-01T13:27:13"/>
    <d v="2017-05-01T13:28:26"/>
    <s v="-"/>
    <x v="0"/>
  </r>
  <r>
    <n v="4826"/>
    <n v="62"/>
    <x v="1"/>
    <m/>
    <x v="617"/>
    <n v="3"/>
    <s v="no"/>
    <n v="4"/>
    <s v="yes"/>
    <n v="0.88888888888888895"/>
    <n v="0.64234966199251897"/>
    <n v="-0.241666666666666"/>
    <x v="0"/>
    <d v="2017-05-01T13:27:28"/>
    <d v="2017-05-01T13:28:48"/>
    <s v="-"/>
    <x v="0"/>
  </r>
  <r>
    <n v="4827"/>
    <n v="62"/>
    <x v="1"/>
    <m/>
    <x v="618"/>
    <n v="4"/>
    <s v="no"/>
    <n v="4"/>
    <s v="yes"/>
    <n v="0.93333333333333302"/>
    <n v="0.79348956196801002"/>
    <n v="0.29166666666666602"/>
    <x v="0"/>
    <d v="2017-05-01T13:27:50"/>
    <d v="2017-05-01T13:29:00"/>
    <s v="-"/>
    <x v="0"/>
  </r>
  <r>
    <n v="4828"/>
    <n v="62"/>
    <x v="1"/>
    <m/>
    <x v="619"/>
    <n v="3"/>
    <s v="no"/>
    <n v="3"/>
    <s v="yes"/>
    <n v="0.35555555555555501"/>
    <n v="-0.97227010520679602"/>
    <n v="0.38055555555555498"/>
    <x v="0"/>
    <d v="2017-05-01T13:28:02"/>
    <d v="2017-05-01T13:29:11"/>
    <s v="-"/>
    <x v="0"/>
  </r>
  <r>
    <n v="4829"/>
    <n v="62"/>
    <x v="1"/>
    <m/>
    <x v="620"/>
    <n v="3"/>
    <s v="no"/>
    <n v="4"/>
    <s v="yes"/>
    <n v="0.93333333333333302"/>
    <n v="0.79348956196801002"/>
    <n v="0.13611111111111099"/>
    <x v="0"/>
    <d v="2017-05-01T13:28:12"/>
    <d v="2017-05-01T13:29:24"/>
    <s v="-"/>
    <x v="0"/>
  </r>
  <r>
    <n v="4830"/>
    <n v="62"/>
    <x v="1"/>
    <m/>
    <x v="621"/>
    <n v="3"/>
    <s v="no"/>
    <n v="4"/>
    <s v="yes"/>
    <n v="0.68888888888888899"/>
    <n v="-0.402538832906429"/>
    <n v="0.49166666666666597"/>
    <x v="0"/>
    <d v="2017-05-01T13:28:27"/>
    <d v="2017-05-01T13:29:37"/>
    <s v="-"/>
    <x v="0"/>
  </r>
  <r>
    <n v="4831"/>
    <n v="62"/>
    <x v="1"/>
    <m/>
    <x v="622"/>
    <n v="2"/>
    <s v="no"/>
    <n v="2"/>
    <s v="yes"/>
    <n v="-0.57777777777777695"/>
    <n v="-0.77981182665191895"/>
    <n v="-1.94444444444445E-2"/>
    <x v="0"/>
    <d v="2017-05-01T13:28:38"/>
    <d v="2017-05-01T13:29:56"/>
    <s v="-"/>
    <x v="0"/>
  </r>
  <r>
    <n v="4832"/>
    <n v="62"/>
    <x v="1"/>
    <m/>
    <x v="623"/>
    <n v="3"/>
    <s v="no"/>
    <n v="5"/>
    <s v="yes"/>
    <n v="0.55555555555555503"/>
    <n v="0.93614079614232404"/>
    <n v="-0.99722222222222201"/>
    <x v="0"/>
    <d v="2017-05-01T13:28:57"/>
    <d v="2017-05-01T13:30:11"/>
    <s v="-"/>
    <x v="0"/>
  </r>
  <r>
    <n v="4833"/>
    <n v="62"/>
    <x v="1"/>
    <m/>
    <x v="624"/>
    <n v="3"/>
    <s v="no"/>
    <n v="4"/>
    <s v="yes"/>
    <n v="0.6"/>
    <n v="0.314007122534671"/>
    <n v="-0.81944444444444398"/>
    <x v="0"/>
    <d v="2017-05-01T13:29:14"/>
    <d v="2017-05-01T13:30:27"/>
    <s v="-"/>
    <x v="0"/>
  </r>
  <r>
    <n v="4834"/>
    <n v="62"/>
    <x v="1"/>
    <m/>
    <x v="625"/>
    <n v="3"/>
    <s v="no"/>
    <n v="2"/>
    <s v="yes"/>
    <n v="0.155555555555555"/>
    <n v="-0.99763759976931099"/>
    <n v="0.13611111111111099"/>
    <x v="0"/>
    <d v="2017-05-01T13:29:29"/>
    <d v="2017-05-01T13:30:39"/>
    <s v="-"/>
    <x v="0"/>
  </r>
  <r>
    <n v="4835"/>
    <n v="62"/>
    <x v="1"/>
    <m/>
    <x v="626"/>
    <n v="3"/>
    <s v="yes"/>
    <n v="2"/>
    <s v="yes"/>
    <n v="0.39999999999999902"/>
    <n v="-0.96576475131997397"/>
    <n v="2.4999999999999901E-2"/>
    <x v="0"/>
    <d v="2017-05-01T13:29:41"/>
    <d v="2017-05-01T13:30:55"/>
    <s v="-"/>
    <x v="0"/>
  </r>
  <r>
    <n v="4836"/>
    <n v="62"/>
    <x v="2"/>
    <m/>
    <x v="85"/>
    <n v="4"/>
    <s v="no"/>
    <n v="4"/>
    <s v="yes"/>
    <n v="0.95555555555555505"/>
    <n v="0.85211336725076503"/>
    <n v="-0.64166666666666605"/>
    <x v="6"/>
    <d v="2017-05-01T13:29:57"/>
    <d v="2017-05-01T13:31:13"/>
    <s v="a101"/>
    <x v="1"/>
  </r>
  <r>
    <n v="4837"/>
    <n v="62"/>
    <x v="1"/>
    <m/>
    <x v="627"/>
    <n v="3"/>
    <s v="no"/>
    <n v="2"/>
    <s v="yes"/>
    <n v="0.71111111111111103"/>
    <n v="-0.292809334208676"/>
    <n v="0.13611111111111099"/>
    <x v="0"/>
    <d v="2017-05-01T13:30:15"/>
    <d v="2017-05-01T13:31:42"/>
    <s v="-"/>
    <x v="0"/>
  </r>
  <r>
    <n v="4838"/>
    <n v="62"/>
    <x v="1"/>
    <m/>
    <x v="628"/>
    <n v="3"/>
    <s v="no"/>
    <n v="4"/>
    <s v="yes"/>
    <n v="0.55555555555555503"/>
    <n v="0.63131915278432404"/>
    <n v="-0.88611111111111096"/>
    <x v="0"/>
    <d v="2017-05-01T13:30:44"/>
    <d v="2017-05-01T13:32:07"/>
    <s v="-"/>
    <x v="0"/>
  </r>
  <r>
    <n v="4839"/>
    <n v="62"/>
    <x v="1"/>
    <m/>
    <x v="629"/>
    <n v="3"/>
    <s v="no"/>
    <n v="4"/>
    <s v="yes"/>
    <n v="0.88888888888888895"/>
    <n v="0.64234966199251897"/>
    <n v="-0.66388888888888897"/>
    <x v="0"/>
    <d v="2017-05-01T13:31:09"/>
    <d v="2017-05-01T13:32:20"/>
    <s v="-"/>
    <x v="0"/>
  </r>
  <r>
    <n v="4840"/>
    <n v="62"/>
    <x v="1"/>
    <m/>
    <x v="630"/>
    <n v="3"/>
    <s v="no"/>
    <n v="3"/>
    <s v="yes"/>
    <n v="0.95555555555555505"/>
    <n v="0.85211336725076503"/>
    <n v="0.33611111111111103"/>
    <x v="0"/>
    <d v="2017-05-01T13:31:22"/>
    <d v="2017-05-01T13:32:38"/>
    <s v="-"/>
    <x v="0"/>
  </r>
  <r>
    <n v="4841"/>
    <n v="62"/>
    <x v="1"/>
    <m/>
    <x v="631"/>
    <n v="3"/>
    <s v="no"/>
    <n v="2"/>
    <s v="yes"/>
    <n v="0.37777777777777699"/>
    <n v="-0.97309390167502896"/>
    <n v="-4.1666666666666602E-2"/>
    <x v="0"/>
    <d v="2017-05-01T13:31:40"/>
    <d v="2017-05-01T13:32:51"/>
    <s v="-"/>
    <x v="0"/>
  </r>
  <r>
    <n v="4842"/>
    <n v="62"/>
    <x v="1"/>
    <m/>
    <x v="632"/>
    <n v="2"/>
    <s v="no"/>
    <n v="2"/>
    <s v="yes"/>
    <n v="-0.68888888888888899"/>
    <n v="-0.402538832906429"/>
    <n v="6.9444444444444406E-2"/>
    <x v="0"/>
    <d v="2017-05-01T13:31:53"/>
    <d v="2017-05-01T13:33:09"/>
    <s v="-"/>
    <x v="0"/>
  </r>
  <r>
    <n v="4843"/>
    <n v="62"/>
    <x v="1"/>
    <m/>
    <x v="633"/>
    <n v="3"/>
    <s v="no"/>
    <n v="3"/>
    <s v="yes"/>
    <n v="0.22222222222222199"/>
    <n v="-0.99224165444423196"/>
    <n v="-0.26388888888888801"/>
    <x v="0"/>
    <d v="2017-05-01T13:32:11"/>
    <d v="2017-05-01T13:33:22"/>
    <s v="-"/>
    <x v="0"/>
  </r>
  <r>
    <n v="4844"/>
    <n v="62"/>
    <x v="1"/>
    <m/>
    <x v="634"/>
    <n v="3"/>
    <s v="no"/>
    <n v="2"/>
    <s v="yes"/>
    <n v="4.4444444444444398E-2"/>
    <n v="-0.99889881118979695"/>
    <n v="-8.6111111111111097E-2"/>
    <x v="0"/>
    <d v="2017-05-01T13:32:23"/>
    <d v="2017-05-01T13:33:34"/>
    <s v="-"/>
    <x v="0"/>
  </r>
  <r>
    <n v="4845"/>
    <n v="62"/>
    <x v="1"/>
    <m/>
    <x v="635"/>
    <n v="3"/>
    <s v="no"/>
    <n v="3"/>
    <s v="yes"/>
    <n v="0.28888888888888797"/>
    <n v="-0.98979783057627002"/>
    <n v="0.24722222222222201"/>
    <x v="0"/>
    <d v="2017-05-01T13:32:36"/>
    <d v="2017-05-01T13:33:45"/>
    <s v="-"/>
    <x v="0"/>
  </r>
  <r>
    <n v="4846"/>
    <n v="62"/>
    <x v="1"/>
    <m/>
    <x v="636"/>
    <n v="3"/>
    <s v="no"/>
    <n v="4"/>
    <s v="yes"/>
    <n v="0.39999999999999902"/>
    <n v="-0.96576475131997397"/>
    <n v="0.29166666666666602"/>
    <x v="0"/>
    <d v="2017-05-01T13:32:46"/>
    <d v="2017-05-01T13:34:05"/>
    <s v="-"/>
    <x v="0"/>
  </r>
  <r>
    <n v="4847"/>
    <n v="62"/>
    <x v="2"/>
    <m/>
    <x v="40"/>
    <n v="3"/>
    <s v="no"/>
    <n v="3"/>
    <s v="yes"/>
    <n v="0.55555555555555503"/>
    <n v="-0.82354979358574498"/>
    <n v="0.22500000000000001"/>
    <x v="2"/>
    <d v="2017-05-01T13:33:07"/>
    <d v="2017-05-01T13:34:25"/>
    <s v="a001"/>
    <x v="1"/>
  </r>
  <r>
    <n v="4848"/>
    <n v="62"/>
    <x v="1"/>
    <m/>
    <x v="637"/>
    <n v="3"/>
    <s v="no"/>
    <n v="4"/>
    <s v="yes"/>
    <n v="0.93333333333333302"/>
    <n v="0.79348956196801002"/>
    <n v="-4.1666666666666602E-2"/>
    <x v="0"/>
    <d v="2017-05-01T13:33:27"/>
    <d v="2017-05-01T13:34:40"/>
    <s v="-"/>
    <x v="0"/>
  </r>
  <r>
    <n v="4849"/>
    <n v="62"/>
    <x v="1"/>
    <m/>
    <x v="638"/>
    <n v="3"/>
    <s v="no"/>
    <n v="3"/>
    <s v="yes"/>
    <n v="0.51111111111111096"/>
    <n v="-0.88814752511745398"/>
    <n v="2.7777777777777302E-3"/>
    <x v="0"/>
    <d v="2017-05-01T13:33:42"/>
    <d v="2017-05-01T13:34:50"/>
    <s v="-"/>
    <x v="0"/>
  </r>
  <r>
    <n v="4850"/>
    <n v="62"/>
    <x v="1"/>
    <m/>
    <x v="639"/>
    <n v="3"/>
    <s v="no"/>
    <n v="1"/>
    <s v="yes"/>
    <n v="-0.53333333333333299"/>
    <n v="-0.859250206747044"/>
    <n v="0.180555555555555"/>
    <x v="0"/>
    <d v="2017-05-01T13:33:51"/>
    <d v="2017-05-01T13:35:23"/>
    <s v="-"/>
    <x v="0"/>
  </r>
  <r>
    <n v="4851"/>
    <n v="62"/>
    <x v="1"/>
    <m/>
    <x v="640"/>
    <n v="4"/>
    <s v="no"/>
    <n v="4"/>
    <s v="yes"/>
    <n v="0.64444444444444404"/>
    <n v="0.63131915278432404"/>
    <n v="-0.88611111111111096"/>
    <x v="0"/>
    <d v="2017-05-01T13:34:25"/>
    <d v="2017-05-01T13:35:38"/>
    <s v="-"/>
    <x v="0"/>
  </r>
  <r>
    <n v="4852"/>
    <n v="62"/>
    <x v="1"/>
    <m/>
    <x v="641"/>
    <n v="3"/>
    <s v="no"/>
    <n v="2"/>
    <s v="yes"/>
    <n v="0.51111111111111096"/>
    <n v="-0.88814752511745398"/>
    <n v="0.113888888888888"/>
    <x v="0"/>
    <d v="2017-05-01T13:34:40"/>
    <d v="2017-05-01T13:35:53"/>
    <s v="-"/>
    <x v="0"/>
  </r>
  <r>
    <n v="4853"/>
    <n v="62"/>
    <x v="1"/>
    <m/>
    <x v="642"/>
    <n v="2"/>
    <s v="no"/>
    <n v="2"/>
    <s v="yes"/>
    <n v="0.75555555555555498"/>
    <n v="-4.8872867474968398E-2"/>
    <n v="-0.13055555555555501"/>
    <x v="0"/>
    <d v="2017-05-01T13:34:55"/>
    <d v="2017-05-01T13:36:12"/>
    <s v="-"/>
    <x v="0"/>
  </r>
  <r>
    <n v="4854"/>
    <n v="62"/>
    <x v="1"/>
    <m/>
    <x v="643"/>
    <n v="3"/>
    <s v="no"/>
    <n v="2"/>
    <s v="yes"/>
    <n v="0.155555555555555"/>
    <n v="-0.991754666245243"/>
    <n v="0.26944444444444399"/>
    <x v="0"/>
    <d v="2017-05-01T13:35:14"/>
    <d v="2017-05-01T13:36:21"/>
    <s v="-"/>
    <x v="0"/>
  </r>
  <r>
    <n v="4855"/>
    <n v="62"/>
    <x v="1"/>
    <m/>
    <x v="644"/>
    <n v="3"/>
    <s v="no"/>
    <n v="3"/>
    <s v="yes"/>
    <n v="0.48888888888888798"/>
    <n v="-0.91138029329094095"/>
    <n v="-0.219444444444444"/>
    <x v="0"/>
    <d v="2017-05-01T13:35:22"/>
    <d v="2017-05-01T13:36:31"/>
    <s v="-"/>
    <x v="0"/>
  </r>
  <r>
    <n v="4856"/>
    <n v="62"/>
    <x v="1"/>
    <m/>
    <x v="645"/>
    <n v="3"/>
    <s v="no"/>
    <n v="4"/>
    <s v="yes"/>
    <n v="0.91111111111111098"/>
    <n v="0.72381751020442597"/>
    <n v="-0.73055555555555496"/>
    <x v="0"/>
    <d v="2017-05-01T13:35:32"/>
    <d v="2017-05-01T13:36:51"/>
    <s v="-"/>
    <x v="0"/>
  </r>
  <r>
    <n v="4878"/>
    <n v="63"/>
    <x v="1"/>
    <m/>
    <x v="646"/>
    <n v="1"/>
    <s v="no"/>
    <n v="1"/>
    <s v="no"/>
    <n v="-0.66666666666666596"/>
    <n v="-0.50133814047780401"/>
    <n v="0.38055555555555498"/>
    <x v="0"/>
    <d v="2017-05-02T14:30:11"/>
    <d v="2017-05-02T14:31:34"/>
    <s v="-"/>
    <x v="0"/>
  </r>
  <r>
    <n v="4879"/>
    <n v="63"/>
    <x v="1"/>
    <m/>
    <x v="647"/>
    <n v="2"/>
    <s v="yes"/>
    <n v="2"/>
    <s v="no"/>
    <n v="-0.422222222222222"/>
    <n v="-0.94307936740211795"/>
    <n v="0.44722222222222202"/>
    <x v="0"/>
    <d v="2017-05-02T14:30:35"/>
    <d v="2017-05-02T14:32:23"/>
    <s v="-"/>
    <x v="0"/>
  </r>
  <r>
    <n v="4880"/>
    <n v="63"/>
    <x v="1"/>
    <m/>
    <x v="648"/>
    <n v="2"/>
    <s v="no"/>
    <n v="3"/>
    <s v="no"/>
    <n v="0"/>
    <n v="-0.99882945623196795"/>
    <n v="9.1666666666666702E-2"/>
    <x v="0"/>
    <d v="2017-05-02T14:31:24"/>
    <d v="2017-05-02T14:32:49"/>
    <s v="-"/>
    <x v="0"/>
  </r>
  <r>
    <n v="4881"/>
    <n v="63"/>
    <x v="1"/>
    <m/>
    <x v="649"/>
    <n v="3"/>
    <s v="no"/>
    <n v="3"/>
    <s v="no"/>
    <n v="-0.4"/>
    <n v="-0.96576475131997397"/>
    <n v="0.24722222222222201"/>
    <x v="0"/>
    <d v="2017-05-02T14:31:51"/>
    <d v="2017-05-02T14:34:37"/>
    <s v="-"/>
    <x v="0"/>
  </r>
  <r>
    <n v="4882"/>
    <n v="63"/>
    <x v="1"/>
    <m/>
    <x v="650"/>
    <n v="4"/>
    <s v="no"/>
    <n v="4"/>
    <s v="yes"/>
    <n v="0.37777777777777699"/>
    <n v="-0.97309390167502896"/>
    <n v="2.4999999999999901E-2"/>
    <x v="0"/>
    <d v="2017-05-02T14:33:39"/>
    <d v="2017-05-02T14:35:58"/>
    <s v="-"/>
    <x v="0"/>
  </r>
  <r>
    <n v="4883"/>
    <n v="63"/>
    <x v="1"/>
    <m/>
    <x v="651"/>
    <n v="2"/>
    <s v="yes"/>
    <n v="3"/>
    <s v="no"/>
    <n v="-0.53333333333333299"/>
    <n v="-0.859250206747044"/>
    <n v="6.9444444444444406E-2"/>
    <x v="0"/>
    <d v="2017-05-02T14:35:00"/>
    <d v="2017-05-02T14:36:39"/>
    <s v="-"/>
    <x v="0"/>
  </r>
  <r>
    <n v="4884"/>
    <n v="63"/>
    <x v="1"/>
    <m/>
    <x v="652"/>
    <n v="3"/>
    <s v="no"/>
    <n v="3"/>
    <s v="yes"/>
    <n v="0.422222222222222"/>
    <n v="-0.65451542791721695"/>
    <n v="0.625"/>
    <x v="0"/>
    <d v="2017-05-02T14:35:41"/>
    <d v="2017-05-02T14:37:15"/>
    <s v="-"/>
    <x v="0"/>
  </r>
  <r>
    <n v="4885"/>
    <n v="63"/>
    <x v="1"/>
    <m/>
    <x v="653"/>
    <n v="2"/>
    <s v="yes"/>
    <n v="2"/>
    <s v="no"/>
    <n v="-0.28888888888888797"/>
    <n v="-0.95515963206185595"/>
    <n v="0.42499999999999999"/>
    <x v="0"/>
    <d v="2017-05-02T14:36:17"/>
    <d v="2017-05-02T14:37:44"/>
    <s v="-"/>
    <x v="0"/>
  </r>
  <r>
    <n v="4886"/>
    <n v="63"/>
    <x v="1"/>
    <m/>
    <x v="654"/>
    <n v="3"/>
    <s v="yes"/>
    <n v="4"/>
    <s v="yes"/>
    <n v="0.39999999999999902"/>
    <n v="-0.88486732817164904"/>
    <n v="0.51388888888888795"/>
    <x v="0"/>
    <d v="2017-05-02T14:36:46"/>
    <d v="2017-05-02T14:38:15"/>
    <s v="-"/>
    <x v="0"/>
  </r>
  <r>
    <n v="4887"/>
    <n v="63"/>
    <x v="1"/>
    <m/>
    <x v="655"/>
    <n v="4"/>
    <s v="no"/>
    <n v="4"/>
    <s v="yes"/>
    <n v="0.44444444444444398"/>
    <n v="-0.94474723694402696"/>
    <n v="6.9444444444444406E-2"/>
    <x v="0"/>
    <d v="2017-05-02T14:37:17"/>
    <d v="2017-05-02T14:38:43"/>
    <s v="-"/>
    <x v="0"/>
  </r>
  <r>
    <n v="4888"/>
    <n v="63"/>
    <x v="1"/>
    <m/>
    <x v="656"/>
    <n v="4"/>
    <s v="yes"/>
    <n v="2"/>
    <s v="yes"/>
    <n v="0.33333333333333298"/>
    <n v="-0.97822125902046597"/>
    <n v="0.358333333333333"/>
    <x v="0"/>
    <d v="2017-05-02T14:37:45"/>
    <d v="2017-05-02T14:39:19"/>
    <s v="-"/>
    <x v="0"/>
  </r>
  <r>
    <n v="4889"/>
    <n v="63"/>
    <x v="2"/>
    <m/>
    <x v="43"/>
    <n v="5"/>
    <s v="yes"/>
    <n v="4"/>
    <s v="yes"/>
    <n v="0.66666666666666596"/>
    <n v="9.5180418584535895E-2"/>
    <n v="0.780555555555555"/>
    <x v="3"/>
    <d v="2017-05-02T14:38:21"/>
    <d v="2017-05-02T14:40:25"/>
    <s v="a010"/>
    <x v="1"/>
  </r>
  <r>
    <n v="4890"/>
    <n v="63"/>
    <x v="1"/>
    <m/>
    <x v="657"/>
    <n v="2"/>
    <s v="no"/>
    <n v="2"/>
    <s v="yes"/>
    <n v="0.33333333333333298"/>
    <n v="-0.98341612463441996"/>
    <n v="0.24722222222222201"/>
    <x v="0"/>
    <d v="2017-05-02T14:39:26"/>
    <d v="2017-05-02T14:40:48"/>
    <s v="-"/>
    <x v="0"/>
  </r>
  <r>
    <n v="4891"/>
    <n v="63"/>
    <x v="1"/>
    <m/>
    <x v="658"/>
    <n v="4"/>
    <s v="no"/>
    <n v="4"/>
    <s v="yes"/>
    <n v="0.51111111111111096"/>
    <n v="-0.88814752511745398"/>
    <n v="0.22500000000000001"/>
    <x v="0"/>
    <d v="2017-05-02T14:39:50"/>
    <d v="2017-05-02T14:41:07"/>
    <s v="-"/>
    <x v="0"/>
  </r>
  <r>
    <n v="4892"/>
    <n v="63"/>
    <x v="1"/>
    <m/>
    <x v="659"/>
    <n v="4"/>
    <s v="no"/>
    <n v="4"/>
    <s v="yes"/>
    <n v="0.55555555555555503"/>
    <n v="-0.82354979358574498"/>
    <n v="0.44722222222222202"/>
    <x v="0"/>
    <d v="2017-05-02T14:40:09"/>
    <d v="2017-05-02T14:41:22"/>
    <s v="-"/>
    <x v="0"/>
  </r>
  <r>
    <n v="4893"/>
    <n v="63"/>
    <x v="1"/>
    <m/>
    <x v="660"/>
    <n v="2"/>
    <s v="no"/>
    <n v="2"/>
    <s v="no"/>
    <n v="-0.46666666666666601"/>
    <n v="-0.92995741411314103"/>
    <n v="0.22500000000000001"/>
    <x v="0"/>
    <d v="2017-05-02T14:40:23"/>
    <d v="2017-05-02T14:41:38"/>
    <s v="-"/>
    <x v="0"/>
  </r>
  <r>
    <n v="4894"/>
    <n v="63"/>
    <x v="1"/>
    <m/>
    <x v="661"/>
    <n v="1"/>
    <s v="no"/>
    <n v="2"/>
    <s v="no"/>
    <n v="-0.73333333333333295"/>
    <n v="-0.17400564782724301"/>
    <n v="-0.530555555555555"/>
    <x v="0"/>
    <d v="2017-05-02T14:40:40"/>
    <d v="2017-05-02T14:41:57"/>
    <s v="-"/>
    <x v="0"/>
  </r>
  <r>
    <n v="4895"/>
    <n v="63"/>
    <x v="1"/>
    <m/>
    <x v="662"/>
    <n v="1"/>
    <s v="no"/>
    <n v="2"/>
    <s v="no"/>
    <n v="-0.51111111111111096"/>
    <n v="-0.88814752511745398"/>
    <n v="-0.48611111111111099"/>
    <x v="0"/>
    <d v="2017-05-02T14:40:58"/>
    <d v="2017-05-02T14:42:13"/>
    <s v="-"/>
    <x v="0"/>
  </r>
  <r>
    <n v="4896"/>
    <n v="63"/>
    <x v="1"/>
    <m/>
    <x v="663"/>
    <n v="4"/>
    <s v="no"/>
    <n v="3"/>
    <s v="yes"/>
    <n v="0.48888888888888798"/>
    <n v="-0.91138029329094095"/>
    <n v="0.358333333333333"/>
    <x v="0"/>
    <d v="2017-05-02T14:41:15"/>
    <d v="2017-05-02T14:42:33"/>
    <s v="-"/>
    <x v="0"/>
  </r>
  <r>
    <n v="4897"/>
    <n v="63"/>
    <x v="1"/>
    <m/>
    <x v="664"/>
    <n v="2"/>
    <s v="no"/>
    <n v="2"/>
    <s v="yes"/>
    <n v="-2.2222222222222199E-2"/>
    <n v="-0.99353725065002696"/>
    <n v="0.24722222222222201"/>
    <x v="0"/>
    <d v="2017-05-02T14:41:35"/>
    <d v="2017-05-02T14:42:51"/>
    <s v="-"/>
    <x v="0"/>
  </r>
  <r>
    <n v="4898"/>
    <n v="63"/>
    <x v="1"/>
    <m/>
    <x v="665"/>
    <n v="3"/>
    <s v="yes"/>
    <n v="2"/>
    <s v="yes"/>
    <n v="0.133333333333333"/>
    <n v="-0.97227010520679602"/>
    <n v="0.38055555555555498"/>
    <x v="0"/>
    <d v="2017-05-02T14:41:53"/>
    <d v="2017-05-02T14:43:52"/>
    <s v="-"/>
    <x v="0"/>
  </r>
  <r>
    <n v="4899"/>
    <n v="63"/>
    <x v="1"/>
    <m/>
    <x v="666"/>
    <n v="2"/>
    <s v="yes"/>
    <n v="3"/>
    <s v="yes"/>
    <n v="-0.35555555555555501"/>
    <n v="-0.97887006201320903"/>
    <n v="6.9444444444444406E-2"/>
    <x v="0"/>
    <d v="2017-05-02T14:42:54"/>
    <d v="2017-05-02T14:44:11"/>
    <s v="-"/>
    <x v="0"/>
  </r>
  <r>
    <n v="4900"/>
    <n v="63"/>
    <x v="2"/>
    <m/>
    <x v="63"/>
    <n v="4"/>
    <s v="no"/>
    <n v="4"/>
    <s v="yes"/>
    <n v="0.44444444444444398"/>
    <n v="-0.94474723694402696"/>
    <n v="0.358333333333333"/>
    <x v="4"/>
    <d v="2017-05-02T14:43:13"/>
    <d v="2017-05-02T14:44:44"/>
    <s v="a111"/>
    <x v="1"/>
  </r>
  <r>
    <n v="4901"/>
    <n v="63"/>
    <x v="1"/>
    <m/>
    <x v="667"/>
    <n v="2"/>
    <s v="yes"/>
    <n v="2"/>
    <s v="yes"/>
    <n v="0.155555555555555"/>
    <n v="-0.99224165444423196"/>
    <n v="-0.26388888888888801"/>
    <x v="0"/>
    <d v="2017-05-02T14:43:46"/>
    <d v="2017-05-02T14:46:06"/>
    <s v="-"/>
    <x v="0"/>
  </r>
  <r>
    <n v="4902"/>
    <n v="63"/>
    <x v="1"/>
    <m/>
    <x v="668"/>
    <n v="2"/>
    <s v="no"/>
    <n v="2"/>
    <s v="yes"/>
    <n v="0.57777777777777695"/>
    <n v="-0.77981182665191895"/>
    <n v="0.22500000000000001"/>
    <x v="0"/>
    <d v="2017-05-02T14:45:07"/>
    <d v="2017-05-02T14:46:54"/>
    <s v="-"/>
    <x v="0"/>
  </r>
  <r>
    <n v="4903"/>
    <n v="63"/>
    <x v="1"/>
    <m/>
    <x v="669"/>
    <n v="2"/>
    <s v="yes"/>
    <n v="1"/>
    <s v="no"/>
    <n v="-0.28888888888888797"/>
    <n v="-0.98979783057627002"/>
    <n v="-0.15277777777777701"/>
    <x v="0"/>
    <d v="2017-05-02T14:45:56"/>
    <d v="2017-05-02T14:47:37"/>
    <s v="-"/>
    <x v="0"/>
  </r>
  <r>
    <n v="4904"/>
    <n v="63"/>
    <x v="1"/>
    <m/>
    <x v="670"/>
    <n v="4"/>
    <s v="no"/>
    <n v="4"/>
    <s v="yes"/>
    <n v="0.24444444444444399"/>
    <n v="-0.98948287145818803"/>
    <n v="0.29166666666666602"/>
    <x v="0"/>
    <d v="2017-05-02T14:46:38"/>
    <d v="2017-05-02T14:47:56"/>
    <s v="-"/>
    <x v="0"/>
  </r>
  <r>
    <n v="4905"/>
    <n v="63"/>
    <x v="1"/>
    <m/>
    <x v="671"/>
    <n v="1"/>
    <s v="yes"/>
    <n v="1"/>
    <s v="no"/>
    <n v="-0.66666666666666596"/>
    <n v="-0.50133814047780401"/>
    <n v="0.38055555555555498"/>
    <x v="0"/>
    <d v="2017-05-02T14:46:58"/>
    <d v="2017-05-02T14:48:12"/>
    <s v="-"/>
    <x v="0"/>
  </r>
  <r>
    <n v="4906"/>
    <n v="63"/>
    <x v="1"/>
    <m/>
    <x v="672"/>
    <n v="4"/>
    <s v="no"/>
    <n v="4"/>
    <s v="yes"/>
    <n v="-0.37777777777777699"/>
    <n v="-0.65451542791721695"/>
    <n v="0.625"/>
    <x v="0"/>
    <d v="2017-05-02T14:47:13"/>
    <d v="2017-05-02T14:48:42"/>
    <s v="-"/>
    <x v="0"/>
  </r>
  <r>
    <n v="4907"/>
    <n v="63"/>
    <x v="1"/>
    <m/>
    <x v="673"/>
    <n v="2"/>
    <s v="yes"/>
    <n v="2"/>
    <s v="yes"/>
    <n v="0.33333333333333298"/>
    <n v="-0.98341612463441996"/>
    <n v="-1.94444444444445E-2"/>
    <x v="0"/>
    <d v="2017-05-02T14:47:44"/>
    <d v="2017-05-02T14:50:36"/>
    <s v="-"/>
    <x v="0"/>
  </r>
  <r>
    <n v="4908"/>
    <n v="63"/>
    <x v="1"/>
    <m/>
    <x v="674"/>
    <n v="2"/>
    <s v="no"/>
    <n v="2"/>
    <s v="no"/>
    <n v="-0.35555555555555501"/>
    <n v="-0.95515963206185595"/>
    <n v="0.42499999999999999"/>
    <x v="0"/>
    <d v="2017-05-02T14:49:38"/>
    <d v="2017-05-02T14:52:20"/>
    <s v="-"/>
    <x v="0"/>
  </r>
  <r>
    <n v="4909"/>
    <n v="63"/>
    <x v="1"/>
    <m/>
    <x v="675"/>
    <n v="2"/>
    <s v="no"/>
    <n v="2"/>
    <s v="no"/>
    <n v="0.11111111111111099"/>
    <n v="-0.57806844117937295"/>
    <n v="0.64722222222222203"/>
    <x v="0"/>
    <d v="2017-05-02T14:51:21"/>
    <d v="2017-05-02T14:53:03"/>
    <s v="-"/>
    <x v="0"/>
  </r>
  <r>
    <n v="4910"/>
    <n v="63"/>
    <x v="1"/>
    <m/>
    <x v="676"/>
    <n v="3"/>
    <s v="no"/>
    <n v="4"/>
    <s v="yes"/>
    <n v="0.266666666666666"/>
    <n v="-0.77371616810261501"/>
    <n v="0.58055555555555505"/>
    <x v="0"/>
    <d v="2017-05-02T14:52:05"/>
    <d v="2017-05-02T14:53:23"/>
    <s v="-"/>
    <x v="0"/>
  </r>
  <r>
    <n v="4911"/>
    <n v="63"/>
    <x v="1"/>
    <m/>
    <x v="677"/>
    <n v="2"/>
    <s v="yes"/>
    <n v="4"/>
    <s v="no"/>
    <n v="0.31111111111111101"/>
    <n v="-0.98699023214277404"/>
    <n v="4.72222222222222E-2"/>
    <x v="0"/>
    <d v="2017-05-02T14:52:24"/>
    <d v="2017-05-02T14:53:51"/>
    <s v="-"/>
    <x v="0"/>
  </r>
  <r>
    <n v="4912"/>
    <n v="63"/>
    <x v="1"/>
    <m/>
    <x v="678"/>
    <n v="2"/>
    <s v="yes"/>
    <n v="2"/>
    <s v="yes"/>
    <n v="0.422222222222222"/>
    <n v="-0.95648106951994805"/>
    <n v="0.38055555555555498"/>
    <x v="0"/>
    <d v="2017-05-02T14:52:53"/>
    <d v="2017-05-02T14:54:25"/>
    <s v="-"/>
    <x v="0"/>
  </r>
  <r>
    <n v="4913"/>
    <n v="63"/>
    <x v="1"/>
    <m/>
    <x v="679"/>
    <n v="3"/>
    <s v="yes"/>
    <n v="2"/>
    <s v="yes"/>
    <n v="0.51111111111111096"/>
    <n v="-0.88814752511745398"/>
    <n v="0.202777777777777"/>
    <x v="0"/>
    <d v="2017-05-02T14:53:27"/>
    <d v="2017-05-02T14:54:45"/>
    <s v="-"/>
    <x v="0"/>
  </r>
  <r>
    <n v="4914"/>
    <n v="63"/>
    <x v="1"/>
    <m/>
    <x v="680"/>
    <n v="4"/>
    <s v="no"/>
    <n v="3"/>
    <s v="yes"/>
    <n v="-0.133333333333333"/>
    <n v="-0.99814945962287605"/>
    <n v="2.7777777777777302E-3"/>
    <x v="0"/>
    <d v="2017-05-02T14:53:48"/>
    <d v="2017-05-02T14:55:05"/>
    <s v="-"/>
    <x v="0"/>
  </r>
  <r>
    <n v="4915"/>
    <n v="63"/>
    <x v="1"/>
    <m/>
    <x v="681"/>
    <n v="3"/>
    <s v="no"/>
    <n v="2"/>
    <s v="yes"/>
    <n v="0.155555555555555"/>
    <n v="-0.99224165444423196"/>
    <n v="-0.26388888888888801"/>
    <x v="0"/>
    <d v="2017-05-02T14:54:07"/>
    <d v="2017-05-02T14:55:38"/>
    <s v="-"/>
    <x v="0"/>
  </r>
  <r>
    <n v="4916"/>
    <n v="63"/>
    <x v="1"/>
    <m/>
    <x v="682"/>
    <n v="2"/>
    <s v="no"/>
    <n v="4"/>
    <s v="yes"/>
    <n v="0.68888888888888899"/>
    <n v="-0.402538832906429"/>
    <n v="0.180555555555555"/>
    <x v="0"/>
    <d v="2017-05-02T14:54:40"/>
    <d v="2017-05-02T14:56:01"/>
    <s v="-"/>
    <x v="0"/>
  </r>
  <r>
    <n v="4917"/>
    <n v="63"/>
    <x v="1"/>
    <m/>
    <x v="683"/>
    <n v="3"/>
    <s v="yes"/>
    <n v="2"/>
    <s v="yes"/>
    <n v="0.51111111111111096"/>
    <n v="-0.88814752511745398"/>
    <n v="0.26944444444444399"/>
    <x v="0"/>
    <d v="2017-05-02T14:55:03"/>
    <d v="2017-05-02T14:57:00"/>
    <s v="-"/>
    <x v="0"/>
  </r>
  <r>
    <n v="4918"/>
    <n v="63"/>
    <x v="1"/>
    <m/>
    <x v="684"/>
    <n v="4"/>
    <s v="no"/>
    <n v="4"/>
    <s v="yes"/>
    <n v="0.48888888888888798"/>
    <n v="-0.855184291666229"/>
    <n v="0.53611111111111098"/>
    <x v="0"/>
    <d v="2017-05-02T14:56:02"/>
    <d v="2017-05-02T14:58:09"/>
    <s v="-"/>
    <x v="0"/>
  </r>
  <r>
    <n v="4919"/>
    <n v="63"/>
    <x v="1"/>
    <m/>
    <x v="685"/>
    <n v="1"/>
    <s v="no"/>
    <n v="1"/>
    <s v="no"/>
    <n v="-0.8"/>
    <n v="0.20632928530448399"/>
    <n v="0.15833333333333299"/>
    <x v="0"/>
    <d v="2017-05-02T14:57:11"/>
    <d v="2017-05-02T14:58:28"/>
    <s v="-"/>
    <x v="0"/>
  </r>
  <r>
    <n v="4920"/>
    <n v="63"/>
    <x v="1"/>
    <m/>
    <x v="686"/>
    <n v="1"/>
    <s v="no"/>
    <n v="1"/>
    <s v="no"/>
    <n v="-0.44444444444444398"/>
    <n v="-0.94474723694402696"/>
    <n v="0.358333333333333"/>
    <x v="0"/>
    <d v="2017-05-02T14:57:30"/>
    <d v="2017-05-02T14:58:44"/>
    <s v="-"/>
    <x v="0"/>
  </r>
  <r>
    <n v="4921"/>
    <n v="63"/>
    <x v="2"/>
    <m/>
    <x v="85"/>
    <n v="4"/>
    <s v="no"/>
    <n v="2"/>
    <s v="yes"/>
    <n v="0.37777777777777699"/>
    <n v="-0.97309390167502896"/>
    <n v="-4.1666666666666602E-2"/>
    <x v="6"/>
    <d v="2017-05-02T14:57:46"/>
    <d v="2017-05-02T14:59:26"/>
    <s v="a101"/>
    <x v="1"/>
  </r>
  <r>
    <n v="4922"/>
    <n v="63"/>
    <x v="1"/>
    <m/>
    <x v="687"/>
    <n v="2"/>
    <s v="no"/>
    <n v="4"/>
    <s v="yes"/>
    <n v="0.28888888888888797"/>
    <n v="-0.65451542791721695"/>
    <n v="0.625"/>
    <x v="0"/>
    <d v="2017-05-02T14:58:28"/>
    <d v="2017-05-02T15:00:59"/>
    <s v="-"/>
    <x v="0"/>
  </r>
  <r>
    <n v="4923"/>
    <n v="63"/>
    <x v="1"/>
    <m/>
    <x v="688"/>
    <n v="2"/>
    <s v="yes"/>
    <n v="1"/>
    <s v="yes"/>
    <n v="-0.19999999999999901"/>
    <n v="-0.98737938808620296"/>
    <n v="-0.30833333333333302"/>
    <x v="0"/>
    <d v="2017-05-02T15:00:01"/>
    <d v="2017-05-02T15:01:20"/>
    <s v="-"/>
    <x v="0"/>
  </r>
  <r>
    <n v="4924"/>
    <n v="63"/>
    <x v="1"/>
    <m/>
    <x v="689"/>
    <n v="2"/>
    <s v="no"/>
    <n v="1"/>
    <s v="yes"/>
    <n v="-0.17777777777777701"/>
    <n v="-0.991754666245243"/>
    <n v="0.26944444444444399"/>
    <x v="0"/>
    <d v="2017-05-02T15:00:22"/>
    <d v="2017-05-02T15:01:41"/>
    <s v="-"/>
    <x v="0"/>
  </r>
  <r>
    <n v="4925"/>
    <n v="63"/>
    <x v="1"/>
    <m/>
    <x v="690"/>
    <n v="3"/>
    <s v="no"/>
    <n v="2"/>
    <s v="yes"/>
    <n v="-0.266666666666666"/>
    <n v="-0.991754666245243"/>
    <n v="0.26944444444444399"/>
    <x v="0"/>
    <d v="2017-05-02T15:00:43"/>
    <d v="2017-05-02T15:02:04"/>
    <s v="-"/>
    <x v="0"/>
  </r>
  <r>
    <n v="4926"/>
    <n v="63"/>
    <x v="1"/>
    <m/>
    <x v="691"/>
    <n v="2"/>
    <s v="no"/>
    <n v="2"/>
    <s v="no"/>
    <n v="-0.35555555555555501"/>
    <n v="-0.96472037367048302"/>
    <n v="0.40277777777777701"/>
    <x v="0"/>
    <d v="2017-05-02T15:01:06"/>
    <d v="2017-05-02T15:02:31"/>
    <s v="-"/>
    <x v="0"/>
  </r>
  <r>
    <n v="4927"/>
    <n v="63"/>
    <x v="1"/>
    <m/>
    <x v="692"/>
    <n v="2"/>
    <s v="no"/>
    <n v="2"/>
    <s v="no"/>
    <n v="-0.155555555555555"/>
    <n v="-0.99763759976931099"/>
    <n v="-6.3888888888888995E-2"/>
    <x v="0"/>
    <d v="2017-05-02T15:01:33"/>
    <d v="2017-05-02T15:02:58"/>
    <s v="-"/>
    <x v="0"/>
  </r>
  <r>
    <n v="4928"/>
    <n v="63"/>
    <x v="1"/>
    <m/>
    <x v="693"/>
    <n v="2"/>
    <s v="no"/>
    <n v="2"/>
    <s v="no"/>
    <n v="-0.11111111111111099"/>
    <n v="-0.99770861497804697"/>
    <n v="-0.15277777777777701"/>
    <x v="0"/>
    <d v="2017-05-02T15:02:00"/>
    <d v="2017-05-02T15:03:33"/>
    <s v="-"/>
    <x v="0"/>
  </r>
  <r>
    <n v="4929"/>
    <n v="63"/>
    <x v="1"/>
    <m/>
    <x v="694"/>
    <n v="2"/>
    <s v="no"/>
    <n v="2"/>
    <s v="no"/>
    <n v="-0.155555555555555"/>
    <n v="-0.99763759976931099"/>
    <n v="6.9444444444444406E-2"/>
    <x v="0"/>
    <d v="2017-05-02T15:02:35"/>
    <d v="2017-05-02T15:04:12"/>
    <s v="-"/>
    <x v="0"/>
  </r>
  <r>
    <n v="4930"/>
    <n v="63"/>
    <x v="1"/>
    <m/>
    <x v="695"/>
    <n v="4"/>
    <s v="no"/>
    <n v="3"/>
    <s v="yes"/>
    <n v="-0.33333333333333298"/>
    <n v="-0.97227010520679602"/>
    <n v="0.38055555555555498"/>
    <x v="0"/>
    <d v="2017-05-02T15:03:14"/>
    <d v="2017-05-02T15:04:41"/>
    <s v="-"/>
    <x v="0"/>
  </r>
  <r>
    <n v="4931"/>
    <n v="63"/>
    <x v="1"/>
    <m/>
    <x v="696"/>
    <n v="2"/>
    <s v="no"/>
    <n v="2"/>
    <s v="no"/>
    <n v="0.17777777777777701"/>
    <n v="-0.99391926141187203"/>
    <n v="-0.241666666666666"/>
    <x v="0"/>
    <d v="2017-05-02T15:03:43"/>
    <d v="2017-05-02T15:05:11"/>
    <s v="-"/>
    <x v="0"/>
  </r>
  <r>
    <n v="4932"/>
    <n v="63"/>
    <x v="1"/>
    <m/>
    <x v="697"/>
    <n v="2"/>
    <s v="no"/>
    <n v="2"/>
    <s v="yes"/>
    <n v="-0.266666666666666"/>
    <n v="-0.99200185176961098"/>
    <n v="0.202777777777777"/>
    <x v="0"/>
    <d v="2017-05-02T15:04:13"/>
    <d v="2017-05-02T15:05:38"/>
    <s v="-"/>
    <x v="0"/>
  </r>
  <r>
    <n v="4933"/>
    <n v="63"/>
    <x v="1"/>
    <m/>
    <x v="698"/>
    <n v="2"/>
    <s v="no"/>
    <n v="2"/>
    <s v="yes"/>
    <n v="-0.35555555555555501"/>
    <n v="-0.97887006201320903"/>
    <n v="0.26944444444444399"/>
    <x v="0"/>
    <d v="2017-05-02T15:04:39"/>
    <d v="2017-05-02T15:06:00"/>
    <s v="-"/>
    <x v="0"/>
  </r>
  <r>
    <n v="4934"/>
    <n v="63"/>
    <x v="1"/>
    <m/>
    <x v="699"/>
    <n v="2"/>
    <s v="yes"/>
    <n v="1"/>
    <s v="yes"/>
    <n v="-0.33333333333333298"/>
    <n v="-0.94307936740211795"/>
    <n v="0.44722222222222202"/>
    <x v="0"/>
    <d v="2017-05-02T15:05:01"/>
    <d v="2017-05-02T15:06:18"/>
    <s v="-"/>
    <x v="0"/>
  </r>
  <r>
    <n v="4935"/>
    <n v="63"/>
    <x v="1"/>
    <m/>
    <x v="700"/>
    <n v="4"/>
    <s v="no"/>
    <n v="4"/>
    <s v="yes"/>
    <n v="-0.44444444444444398"/>
    <n v="-0.94474723694402696"/>
    <n v="0.358333333333333"/>
    <x v="0"/>
    <d v="2017-05-02T15:05:20"/>
    <d v="2017-05-02T15:06:43"/>
    <s v="-"/>
    <x v="0"/>
  </r>
  <r>
    <n v="4936"/>
    <n v="63"/>
    <x v="1"/>
    <m/>
    <x v="701"/>
    <n v="4"/>
    <s v="no"/>
    <n v="4"/>
    <s v="yes"/>
    <n v="0.11111111111111099"/>
    <n v="-0.991754666245243"/>
    <n v="0.26944444444444399"/>
    <x v="0"/>
    <d v="2017-05-02T15:05:45"/>
    <d v="2017-05-02T15:06:56"/>
    <s v="-"/>
    <x v="0"/>
  </r>
  <r>
    <n v="4937"/>
    <n v="63"/>
    <x v="1"/>
    <m/>
    <x v="702"/>
    <n v="4"/>
    <s v="no"/>
    <n v="4"/>
    <s v="yes"/>
    <n v="0.266666666666666"/>
    <n v="-0.97822125902046597"/>
    <n v="0.358333333333333"/>
    <x v="0"/>
    <d v="2017-05-02T15:05:58"/>
    <d v="2017-05-02T15:07:15"/>
    <s v="-"/>
    <x v="0"/>
  </r>
  <r>
    <n v="4938"/>
    <n v="63"/>
    <x v="1"/>
    <m/>
    <x v="703"/>
    <n v="3"/>
    <s v="no"/>
    <n v="2"/>
    <s v="no"/>
    <n v="-0.4"/>
    <n v="-0.96576475131997397"/>
    <n v="2.7777777777777302E-3"/>
    <x v="0"/>
    <d v="2017-05-02T15:06:17"/>
    <d v="2017-05-02T15:07:43"/>
    <s v="-"/>
    <x v="0"/>
  </r>
  <r>
    <n v="4939"/>
    <n v="63"/>
    <x v="1"/>
    <m/>
    <x v="704"/>
    <n v="2"/>
    <s v="no"/>
    <n v="2"/>
    <s v="yes"/>
    <n v="-0.28888888888888797"/>
    <n v="-0.98979783057627002"/>
    <n v="-0.17499999999999999"/>
    <x v="0"/>
    <d v="2017-05-02T15:06:45"/>
    <d v="2017-05-02T15:08:02"/>
    <s v="-"/>
    <x v="0"/>
  </r>
  <r>
    <n v="4940"/>
    <n v="63"/>
    <x v="1"/>
    <m/>
    <x v="705"/>
    <n v="2"/>
    <s v="no"/>
    <n v="2"/>
    <s v="no"/>
    <n v="-0.4"/>
    <n v="-0.95515963206185595"/>
    <n v="0.42499999999999999"/>
    <x v="0"/>
    <d v="2017-05-02T15:07:03"/>
    <d v="2017-05-02T15:08:26"/>
    <s v="-"/>
    <x v="0"/>
  </r>
  <r>
    <n v="4941"/>
    <n v="63"/>
    <x v="1"/>
    <m/>
    <x v="706"/>
    <n v="2"/>
    <s v="no"/>
    <n v="2"/>
    <s v="no"/>
    <n v="-0.19999999999999901"/>
    <n v="-0.96472037367048302"/>
    <n v="0.40277777777777701"/>
    <x v="0"/>
    <d v="2017-05-02T15:07:28"/>
    <d v="2017-05-02T15:08:47"/>
    <s v="-"/>
    <x v="0"/>
  </r>
  <r>
    <n v="4942"/>
    <n v="63"/>
    <x v="2"/>
    <m/>
    <x v="40"/>
    <n v="4"/>
    <s v="no"/>
    <n v="4"/>
    <s v="yes"/>
    <n v="-0.422222222222222"/>
    <n v="-0.95648106951994805"/>
    <n v="0.40277777777777701"/>
    <x v="2"/>
    <d v="2017-05-02T15:07:48"/>
    <d v="2017-05-02T15:09:16"/>
    <s v="a001"/>
    <x v="1"/>
  </r>
  <r>
    <n v="4943"/>
    <n v="63"/>
    <x v="1"/>
    <m/>
    <x v="707"/>
    <n v="2"/>
    <s v="no"/>
    <n v="4"/>
    <s v="no"/>
    <n v="-0.55555555555555503"/>
    <n v="-0.82354979358574498"/>
    <n v="0.24722222222222201"/>
    <x v="0"/>
    <d v="2017-05-02T15:08:18"/>
    <d v="2017-05-02T15:10:23"/>
    <s v="-"/>
    <x v="0"/>
  </r>
  <r>
    <n v="4944"/>
    <n v="63"/>
    <x v="1"/>
    <m/>
    <x v="708"/>
    <n v="2"/>
    <s v="no"/>
    <n v="2"/>
    <s v="no"/>
    <n v="-0.24444444444444399"/>
    <n v="-0.99373115652081201"/>
    <n v="-1.94444444444445E-2"/>
    <x v="0"/>
    <d v="2017-05-02T15:09:24"/>
    <d v="2017-05-02T15:11:07"/>
    <s v="-"/>
    <x v="0"/>
  </r>
  <r>
    <n v="4945"/>
    <n v="63"/>
    <x v="1"/>
    <m/>
    <x v="709"/>
    <n v="2"/>
    <s v="no"/>
    <n v="3"/>
    <s v="yes"/>
    <n v="-0.48888888888888798"/>
    <n v="-0.91138029329094095"/>
    <n v="0.42499999999999999"/>
    <x v="0"/>
    <d v="2017-05-02T15:10:09"/>
    <d v="2017-05-02T15:11:23"/>
    <s v="-"/>
    <x v="0"/>
  </r>
  <r>
    <n v="4946"/>
    <n v="63"/>
    <x v="1"/>
    <m/>
    <x v="710"/>
    <n v="2"/>
    <s v="yes"/>
    <n v="2"/>
    <s v="no"/>
    <n v="-0.44444444444444398"/>
    <n v="-0.94474723694402696"/>
    <n v="0.313888888888888"/>
    <x v="0"/>
    <d v="2017-05-02T15:10:25"/>
    <d v="2017-05-02T15:11:44"/>
    <s v="-"/>
    <x v="0"/>
  </r>
  <r>
    <n v="4947"/>
    <n v="63"/>
    <x v="1"/>
    <m/>
    <x v="711"/>
    <n v="4"/>
    <s v="no"/>
    <n v="4"/>
    <s v="yes"/>
    <n v="-0.37777777777777699"/>
    <n v="-0.96472037367048302"/>
    <n v="0.40277777777777701"/>
    <x v="0"/>
    <d v="2017-05-02T15:10:46"/>
    <d v="2017-05-02T15:12:01"/>
    <s v="-"/>
    <x v="0"/>
  </r>
  <r>
    <n v="4948"/>
    <n v="63"/>
    <x v="1"/>
    <m/>
    <x v="712"/>
    <n v="2"/>
    <s v="no"/>
    <n v="2"/>
    <s v="yes"/>
    <n v="-0.4"/>
    <n v="-0.96576475131997397"/>
    <n v="0.29166666666666602"/>
    <x v="0"/>
    <d v="2017-05-02T15:11:03"/>
    <d v="2017-05-02T15:12:32"/>
    <s v="-"/>
    <x v="0"/>
  </r>
  <r>
    <n v="4949"/>
    <n v="63"/>
    <x v="1"/>
    <m/>
    <x v="713"/>
    <n v="4"/>
    <s v="no"/>
    <n v="3"/>
    <s v="yes"/>
    <n v="-0.266666666666666"/>
    <n v="-0.855184291666229"/>
    <n v="0.53611111111111098"/>
    <x v="0"/>
    <d v="2017-05-02T15:11:34"/>
    <d v="2017-05-02T15:12:53"/>
    <s v="-"/>
    <x v="0"/>
  </r>
  <r>
    <n v="4950"/>
    <n v="63"/>
    <x v="1"/>
    <m/>
    <x v="714"/>
    <n v="2"/>
    <s v="no"/>
    <n v="3"/>
    <s v="yes"/>
    <n v="-0.4"/>
    <n v="-0.927858847630605"/>
    <n v="0.469444444444444"/>
    <x v="0"/>
    <d v="2017-05-02T15:11:54"/>
    <d v="2017-05-02T15:13:15"/>
    <s v="-"/>
    <x v="0"/>
  </r>
  <r>
    <n v="4951"/>
    <n v="63"/>
    <x v="1"/>
    <m/>
    <x v="715"/>
    <n v="4"/>
    <s v="no"/>
    <n v="3"/>
    <s v="yes"/>
    <n v="0.24444444444444399"/>
    <n v="-0.95515963206185595"/>
    <n v="0.42499999999999999"/>
    <x v="0"/>
    <d v="2017-05-02T15:12:17"/>
    <d v="2017-05-02T15:13:47"/>
    <s v="-"/>
    <x v="0"/>
  </r>
  <r>
    <n v="4952"/>
    <n v="63"/>
    <x v="1"/>
    <m/>
    <x v="716"/>
    <n v="4"/>
    <s v="no"/>
    <n v="4"/>
    <s v="yes"/>
    <n v="0.51111111111111096"/>
    <n v="-0.88814752511745398"/>
    <n v="0.13611111111111099"/>
    <x v="0"/>
    <d v="2017-05-02T15:12:48"/>
    <d v="2017-05-02T15:14:03"/>
    <s v="-"/>
    <x v="0"/>
  </r>
  <r>
    <n v="4953"/>
    <n v="63"/>
    <x v="2"/>
    <m/>
    <x v="38"/>
    <n v="4"/>
    <s v="yes"/>
    <n v="4"/>
    <s v="yes"/>
    <n v="0.51111111111111096"/>
    <n v="-0.77371616810261501"/>
    <n v="0.58055555555555505"/>
    <x v="1"/>
    <d v="2017-05-02T15:13:04"/>
    <d v="2017-05-02T15:14:41"/>
    <s v="a110"/>
    <x v="1"/>
  </r>
  <r>
    <n v="4954"/>
    <n v="63"/>
    <x v="1"/>
    <m/>
    <x v="717"/>
    <n v="2"/>
    <s v="no"/>
    <n v="2"/>
    <s v="yes"/>
    <n v="-0.28888888888888797"/>
    <n v="-0.96472037367048302"/>
    <n v="0.40277777777777701"/>
    <x v="0"/>
    <d v="2017-05-02T15:13:43"/>
    <d v="2017-05-02T15:15:27"/>
    <s v="-"/>
    <x v="0"/>
  </r>
  <r>
    <n v="4955"/>
    <n v="63"/>
    <x v="1"/>
    <m/>
    <x v="718"/>
    <n v="4"/>
    <s v="no"/>
    <n v="4"/>
    <s v="yes"/>
    <n v="0.31111111111111101"/>
    <n v="-0.88486732817164904"/>
    <n v="0.51388888888888795"/>
    <x v="0"/>
    <d v="2017-05-02T15:14:29"/>
    <d v="2017-05-02T15:15:57"/>
    <s v="-"/>
    <x v="0"/>
  </r>
  <r>
    <n v="4956"/>
    <n v="63"/>
    <x v="1"/>
    <m/>
    <x v="719"/>
    <n v="2"/>
    <s v="no"/>
    <n v="2"/>
    <s v="no"/>
    <n v="0.53333333333333299"/>
    <n v="-0.859250206747044"/>
    <n v="0.51388888888888795"/>
    <x v="0"/>
    <d v="2017-05-02T15:14:59"/>
    <d v="2017-05-02T15:16:12"/>
    <s v="-"/>
    <x v="0"/>
  </r>
  <r>
    <n v="4957"/>
    <n v="63"/>
    <x v="1"/>
    <m/>
    <x v="720"/>
    <n v="4"/>
    <s v="no"/>
    <n v="4"/>
    <s v="yes"/>
    <n v="0.24444444444444399"/>
    <n v="-0.908750152057065"/>
    <n v="0.49166666666666597"/>
    <x v="0"/>
    <d v="2017-05-02T15:15:14"/>
    <d v="2017-05-02T15:16:27"/>
    <s v="-"/>
    <x v="0"/>
  </r>
  <r>
    <n v="4958"/>
    <n v="63"/>
    <x v="1"/>
    <m/>
    <x v="721"/>
    <n v="2"/>
    <s v="no"/>
    <n v="3"/>
    <s v="no"/>
    <n v="-0.133333333333333"/>
    <n v="-0.389391387983615"/>
    <n v="0.69166666666666599"/>
    <x v="0"/>
    <d v="2017-05-02T15:15:29"/>
    <d v="2017-05-02T15:16:54"/>
    <s v="-"/>
    <x v="0"/>
  </r>
  <r>
    <n v="4959"/>
    <n v="63"/>
    <x v="1"/>
    <m/>
    <x v="722"/>
    <n v="2"/>
    <s v="no"/>
    <n v="2"/>
    <s v="no"/>
    <n v="0.24444444444444399"/>
    <n v="-0.65451542791721695"/>
    <n v="0.625"/>
    <x v="0"/>
    <d v="2017-05-02T15:15:55"/>
    <d v="2017-05-02T15:17:12"/>
    <s v="-"/>
    <x v="0"/>
  </r>
  <r>
    <n v="4960"/>
    <n v="63"/>
    <x v="1"/>
    <m/>
    <x v="723"/>
    <n v="2"/>
    <s v="yes"/>
    <n v="1"/>
    <s v="yes"/>
    <n v="-0.266666666666666"/>
    <n v="-0.77371616810261501"/>
    <n v="0.58055555555555505"/>
    <x v="0"/>
    <d v="2017-05-02T15:16:14"/>
    <d v="2017-05-02T15:17:28"/>
    <s v="-"/>
    <x v="0"/>
  </r>
  <r>
    <n v="4961"/>
    <n v="63"/>
    <x v="1"/>
    <m/>
    <x v="724"/>
    <n v="4"/>
    <s v="no"/>
    <n v="4"/>
    <s v="yes"/>
    <n v="0.55555555555555503"/>
    <n v="-0.48962632992449501"/>
    <n v="0.66944444444444395"/>
    <x v="0"/>
    <d v="2017-05-02T15:16:30"/>
    <d v="2017-05-02T15:17:40"/>
    <s v="-"/>
    <x v="0"/>
  </r>
  <r>
    <n v="4962"/>
    <n v="63"/>
    <x v="1"/>
    <m/>
    <x v="725"/>
    <n v="4"/>
    <s v="no"/>
    <n v="4"/>
    <s v="yes"/>
    <n v="0.266666666666666"/>
    <n v="-0.48962632992449501"/>
    <n v="0.66944444444444395"/>
    <x v="0"/>
    <d v="2017-05-02T15:16:42"/>
    <d v="2017-05-02T15:17:51"/>
    <s v="-"/>
    <x v="0"/>
  </r>
  <r>
    <n v="4984"/>
    <n v="64"/>
    <x v="1"/>
    <m/>
    <x v="713"/>
    <n v="4"/>
    <s v="yes"/>
    <n v="2"/>
    <s v="yes"/>
    <n v="1"/>
    <n v="0.99934622767155801"/>
    <n v="1"/>
    <x v="0"/>
    <d v="2017-05-02T16:28:23"/>
    <d v="2017-05-02T16:29:46"/>
    <s v="-"/>
    <x v="0"/>
  </r>
  <r>
    <n v="4985"/>
    <n v="65"/>
    <x v="1"/>
    <m/>
    <x v="649"/>
    <n v="2"/>
    <s v="no"/>
    <n v="2"/>
    <s v="yes"/>
    <n v="0.84222140842013804"/>
    <n v="0.43286349849560601"/>
    <n v="0.18944498697916601"/>
    <x v="0"/>
    <d v="2017-05-02T16:28:30"/>
    <d v="2017-05-02T16:29:57"/>
    <s v="-"/>
    <x v="0"/>
  </r>
  <r>
    <n v="4986"/>
    <n v="64"/>
    <x v="1"/>
    <m/>
    <x v="664"/>
    <n v="4"/>
    <s v="yes"/>
    <n v="2"/>
    <s v="yes"/>
    <n v="1"/>
    <n v="1"/>
    <n v="1"/>
    <x v="0"/>
    <d v="2017-05-02T16:28:50"/>
    <d v="2017-05-02T16:30:11"/>
    <s v="-"/>
    <x v="0"/>
  </r>
  <r>
    <n v="4987"/>
    <n v="65"/>
    <x v="1"/>
    <m/>
    <x v="702"/>
    <n v="4"/>
    <s v="yes"/>
    <n v="3"/>
    <s v="yes"/>
    <n v="0.99777696397569404"/>
    <n v="0.93706030058737799"/>
    <n v="0.145000542534722"/>
    <x v="0"/>
    <d v="2017-05-02T16:28:58"/>
    <d v="2017-05-02T16:30:28"/>
    <s v="-"/>
    <x v="0"/>
  </r>
  <r>
    <n v="4988"/>
    <n v="64"/>
    <x v="1"/>
    <m/>
    <x v="682"/>
    <n v="4"/>
    <s v="yes"/>
    <n v="2"/>
    <s v="yes"/>
    <n v="0.77777777777777701"/>
    <n v="0.80140196920797302"/>
    <n v="0.93611111111111101"/>
    <x v="0"/>
    <d v="2017-05-02T16:29:11"/>
    <d v="2017-05-02T16:30:29"/>
    <s v="-"/>
    <x v="0"/>
  </r>
  <r>
    <n v="4989"/>
    <n v="64"/>
    <x v="1"/>
    <m/>
    <x v="692"/>
    <n v="2"/>
    <s v="yes"/>
    <n v="2"/>
    <s v="yes"/>
    <n v="0.88888888888888895"/>
    <n v="0.80140196920797302"/>
    <n v="0.93611111111111101"/>
    <x v="0"/>
    <d v="2017-05-02T16:29:30"/>
    <d v="2017-05-02T16:30:50"/>
    <s v="-"/>
    <x v="0"/>
  </r>
  <r>
    <n v="4990"/>
    <n v="65"/>
    <x v="1"/>
    <m/>
    <x v="686"/>
    <n v="1"/>
    <s v="no"/>
    <n v="4"/>
    <s v="no"/>
    <n v="-0.73555636935763802"/>
    <n v="-0.16172048460678001"/>
    <n v="-0.72166612413194398"/>
    <x v="0"/>
    <d v="2017-05-02T16:29:28"/>
    <d v="2017-05-02T16:30:55"/>
    <s v="-"/>
    <x v="0"/>
  </r>
  <r>
    <n v="4991"/>
    <n v="64"/>
    <x v="1"/>
    <m/>
    <x v="678"/>
    <n v="4"/>
    <s v="yes"/>
    <n v="2"/>
    <s v="yes"/>
    <n v="0.95555555555555505"/>
    <n v="0.85211336725076503"/>
    <n v="0.89166666666666605"/>
    <x v="0"/>
    <d v="2017-05-02T16:29:50"/>
    <d v="2017-05-02T16:31:04"/>
    <s v="-"/>
    <x v="0"/>
  </r>
  <r>
    <n v="4992"/>
    <n v="65"/>
    <x v="1"/>
    <m/>
    <x v="721"/>
    <n v="4"/>
    <s v="no"/>
    <n v="3"/>
    <s v="yes"/>
    <n v="0.90888807508680503"/>
    <n v="0.71620708423197998"/>
    <n v="7.8333875868055597E-2"/>
    <x v="0"/>
    <d v="2017-05-02T16:29:55"/>
    <d v="2017-05-02T16:31:33"/>
    <s v="-"/>
    <x v="0"/>
  </r>
  <r>
    <n v="4993"/>
    <n v="64"/>
    <x v="1"/>
    <m/>
    <x v="721"/>
    <n v="2"/>
    <s v="no"/>
    <n v="4"/>
    <s v="no"/>
    <n v="8.8888888888888906E-2"/>
    <n v="-0.99523494128691004"/>
    <n v="-0.219444444444444"/>
    <x v="0"/>
    <d v="2017-05-02T16:30:03"/>
    <d v="2017-05-02T16:31:38"/>
    <s v="-"/>
    <x v="0"/>
  </r>
  <r>
    <n v="4994"/>
    <n v="64"/>
    <x v="1"/>
    <m/>
    <x v="666"/>
    <n v="4"/>
    <s v="yes"/>
    <n v="2"/>
    <s v="yes"/>
    <n v="0.77777777777777701"/>
    <n v="0.65319167004606205"/>
    <n v="0.89166666666666605"/>
    <x v="0"/>
    <d v="2017-05-02T16:30:37"/>
    <d v="2017-05-02T16:31:51"/>
    <s v="-"/>
    <x v="0"/>
  </r>
  <r>
    <n v="4995"/>
    <n v="65"/>
    <x v="1"/>
    <m/>
    <x v="677"/>
    <n v="5"/>
    <s v="yes"/>
    <n v="3"/>
    <s v="yes"/>
    <n v="1"/>
    <n v="0.97021163081473805"/>
    <n v="0.96722276475694402"/>
    <x v="0"/>
    <d v="2017-05-02T16:30:34"/>
    <d v="2017-05-02T16:31:58"/>
    <s v="-"/>
    <x v="0"/>
  </r>
  <r>
    <n v="4996"/>
    <n v="64"/>
    <x v="1"/>
    <m/>
    <x v="660"/>
    <n v="1"/>
    <s v="no"/>
    <n v="5"/>
    <s v="no"/>
    <n v="0.11111111111111099"/>
    <n v="-0.99855049174333299"/>
    <n v="-8.6111111111111097E-2"/>
    <x v="0"/>
    <d v="2017-05-02T16:30:50"/>
    <d v="2017-05-02T16:32:28"/>
    <s v="-"/>
    <x v="0"/>
  </r>
  <r>
    <n v="4997"/>
    <n v="65"/>
    <x v="1"/>
    <m/>
    <x v="657"/>
    <n v="4"/>
    <s v="no"/>
    <n v="3"/>
    <s v="yes"/>
    <n v="0.68666585286458304"/>
    <n v="-0.412936866411309"/>
    <n v="0.58944430881076304"/>
    <x v="0"/>
    <d v="2017-05-02T16:30:58"/>
    <d v="2017-05-02T16:32:37"/>
    <s v="-"/>
    <x v="0"/>
  </r>
  <r>
    <n v="4998"/>
    <n v="64"/>
    <x v="1"/>
    <m/>
    <x v="685"/>
    <n v="2"/>
    <s v="no"/>
    <n v="4"/>
    <s v="no"/>
    <n v="0.133333333333333"/>
    <n v="-0.99814945962287605"/>
    <n v="-1.94444444444445E-2"/>
    <x v="0"/>
    <d v="2017-05-02T16:31:28"/>
    <d v="2017-05-02T16:32:46"/>
    <s v="-"/>
    <x v="0"/>
  </r>
  <r>
    <n v="4999"/>
    <n v="64"/>
    <x v="1"/>
    <m/>
    <x v="720"/>
    <n v="4"/>
    <s v="yes"/>
    <n v="2"/>
    <s v="yes"/>
    <n v="0.68888888888888899"/>
    <n v="0.85871602645038503"/>
    <n v="0.95833333333333304"/>
    <x v="0"/>
    <d v="2017-05-02T16:31:46"/>
    <d v="2017-05-02T16:33:03"/>
    <s v="-"/>
    <x v="0"/>
  </r>
  <r>
    <n v="5000"/>
    <n v="64"/>
    <x v="1"/>
    <m/>
    <x v="716"/>
    <n v="5"/>
    <s v="no"/>
    <n v="4"/>
    <s v="yes"/>
    <n v="1"/>
    <n v="1"/>
    <n v="1"/>
    <x v="0"/>
    <d v="2017-05-02T16:32:02"/>
    <d v="2017-05-02T16:33:19"/>
    <s v="-"/>
    <x v="0"/>
  </r>
  <r>
    <n v="5001"/>
    <n v="65"/>
    <x v="1"/>
    <m/>
    <x v="722"/>
    <n v="4"/>
    <s v="no"/>
    <n v="2"/>
    <s v="yes"/>
    <n v="0.99777696397569404"/>
    <n v="0.93706030058737799"/>
    <n v="0.36722276475694399"/>
    <x v="0"/>
    <d v="2017-05-02T16:31:37"/>
    <d v="2017-05-02T16:33:29"/>
    <s v="-"/>
    <x v="0"/>
  </r>
  <r>
    <n v="5002"/>
    <n v="64"/>
    <x v="2"/>
    <m/>
    <x v="63"/>
    <n v="5"/>
    <s v="no"/>
    <n v="5"/>
    <s v="yes"/>
    <n v="1"/>
    <n v="0.99934622767155801"/>
    <n v="0.91388888888888897"/>
    <x v="4"/>
    <d v="2017-05-02T16:32:18"/>
    <d v="2017-05-02T16:33:42"/>
    <s v="a111"/>
    <x v="1"/>
  </r>
  <r>
    <n v="5003"/>
    <n v="65"/>
    <x v="1"/>
    <m/>
    <x v="683"/>
    <n v="4"/>
    <s v="yes"/>
    <n v="1"/>
    <s v="yes"/>
    <n v="0.90888807508680503"/>
    <n v="0.71620708423197998"/>
    <n v="0.411667209201388"/>
    <x v="0"/>
    <d v="2017-05-02T16:32:29"/>
    <d v="2017-05-02T16:33:45"/>
    <s v="-"/>
    <x v="0"/>
  </r>
  <r>
    <n v="5004"/>
    <n v="64"/>
    <x v="1"/>
    <m/>
    <x v="698"/>
    <n v="2"/>
    <s v="yes"/>
    <n v="2"/>
    <s v="no"/>
    <n v="0.55555555555555503"/>
    <n v="-0.82354979358574498"/>
    <n v="0.29166666666666602"/>
    <x v="0"/>
    <d v="2017-05-02T16:32:41"/>
    <d v="2017-05-02T16:34:00"/>
    <s v="-"/>
    <x v="0"/>
  </r>
  <r>
    <n v="5005"/>
    <n v="65"/>
    <x v="1"/>
    <m/>
    <x v="652"/>
    <n v="5"/>
    <s v="no"/>
    <n v="5"/>
    <s v="yes"/>
    <n v="1"/>
    <n v="0.99697679826438901"/>
    <n v="0.81166720920138802"/>
    <x v="0"/>
    <d v="2017-05-02T16:32:45"/>
    <d v="2017-05-02T16:34:04"/>
    <s v="-"/>
    <x v="0"/>
  </r>
  <r>
    <n v="5006"/>
    <n v="64"/>
    <x v="1"/>
    <m/>
    <x v="652"/>
    <n v="4"/>
    <s v="no"/>
    <n v="4"/>
    <s v="yes"/>
    <n v="0.64444444444444404"/>
    <n v="-0.58827638534013305"/>
    <n v="0.51388888888888795"/>
    <x v="0"/>
    <d v="2017-05-02T16:32:59"/>
    <d v="2017-05-02T16:34:14"/>
    <s v="-"/>
    <x v="0"/>
  </r>
  <r>
    <n v="5007"/>
    <n v="64"/>
    <x v="1"/>
    <m/>
    <x v="695"/>
    <n v="4"/>
    <s v="no"/>
    <n v="5"/>
    <s v="yes"/>
    <n v="0.55555555555555503"/>
    <n v="-0.82354979358574498"/>
    <n v="6.9444444444444406E-2"/>
    <x v="0"/>
    <d v="2017-05-02T16:33:13"/>
    <d v="2017-05-02T16:34:32"/>
    <s v="-"/>
    <x v="0"/>
  </r>
  <r>
    <n v="5008"/>
    <n v="65"/>
    <x v="1"/>
    <m/>
    <x v="681"/>
    <n v="2"/>
    <s v="no"/>
    <n v="1"/>
    <s v="no"/>
    <n v="-0.224445258246527"/>
    <n v="-0.89982372376144204"/>
    <n v="0.50055609809027701"/>
    <x v="0"/>
    <d v="2017-05-02T16:33:04"/>
    <d v="2017-05-02T16:34:35"/>
    <s v="-"/>
    <x v="0"/>
  </r>
  <r>
    <n v="5009"/>
    <n v="64"/>
    <x v="1"/>
    <m/>
    <x v="690"/>
    <n v="4"/>
    <s v="no"/>
    <n v="4"/>
    <s v="no"/>
    <n v="0.6"/>
    <n v="-0.72677220383770402"/>
    <n v="0.44722222222222202"/>
    <x v="0"/>
    <d v="2017-05-02T16:33:31"/>
    <d v="2017-05-02T16:34:44"/>
    <s v="-"/>
    <x v="0"/>
  </r>
  <r>
    <n v="5010"/>
    <n v="65"/>
    <x v="1"/>
    <m/>
    <x v="665"/>
    <n v="4"/>
    <s v="no"/>
    <n v="2"/>
    <s v="yes"/>
    <n v="0.46444363064236099"/>
    <n v="-0.89982372376144204"/>
    <n v="0.50055609809027701"/>
    <x v="0"/>
    <d v="2017-05-02T16:33:35"/>
    <d v="2017-05-02T16:34:54"/>
    <s v="-"/>
    <x v="0"/>
  </r>
  <r>
    <n v="5011"/>
    <n v="64"/>
    <x v="1"/>
    <m/>
    <x v="657"/>
    <n v="2"/>
    <s v="no"/>
    <n v="2"/>
    <s v="yes"/>
    <n v="0.422222222222222"/>
    <n v="-0.95648106951994805"/>
    <n v="-1.94444444444445E-2"/>
    <x v="0"/>
    <d v="2017-05-02T16:33:43"/>
    <d v="2017-05-02T16:34:58"/>
    <s v="-"/>
    <x v="0"/>
  </r>
  <r>
    <n v="5012"/>
    <n v="64"/>
    <x v="1"/>
    <m/>
    <x v="703"/>
    <n v="2"/>
    <s v="no"/>
    <n v="2"/>
    <s v="no"/>
    <n v="8.8888888888888906E-2"/>
    <n v="-0.99886466289167397"/>
    <n v="4.72222222222222E-2"/>
    <x v="0"/>
    <d v="2017-05-02T16:33:57"/>
    <d v="2017-05-02T16:35:13"/>
    <s v="-"/>
    <x v="0"/>
  </r>
  <r>
    <n v="5013"/>
    <n v="65"/>
    <x v="2"/>
    <m/>
    <x v="43"/>
    <n v="4"/>
    <s v="yes"/>
    <n v="4"/>
    <s v="yes"/>
    <n v="0.86444363064236096"/>
    <n v="0.53888187722612502"/>
    <n v="0.65611165364583302"/>
    <x v="3"/>
    <d v="2017-05-02T16:33:54"/>
    <d v="2017-05-02T16:35:21"/>
    <s v="a010"/>
    <x v="1"/>
  </r>
  <r>
    <n v="5014"/>
    <n v="64"/>
    <x v="1"/>
    <m/>
    <x v="687"/>
    <n v="4"/>
    <s v="no"/>
    <n v="2"/>
    <s v="yes"/>
    <n v="8.8888888888888906E-2"/>
    <n v="-0.99886466289167397"/>
    <n v="6.9444444444444406E-2"/>
    <x v="0"/>
    <d v="2017-05-02T16:34:11"/>
    <d v="2017-05-02T16:35:27"/>
    <s v="-"/>
    <x v="0"/>
  </r>
  <r>
    <n v="5015"/>
    <n v="65"/>
    <x v="1"/>
    <m/>
    <x v="724"/>
    <n v="4"/>
    <s v="yes"/>
    <n v="4"/>
    <s v="yes"/>
    <n v="0.90888807508680503"/>
    <n v="0.71620708423197998"/>
    <n v="0.23388943142361099"/>
    <x v="0"/>
    <d v="2017-05-02T16:34:21"/>
    <d v="2017-05-02T16:35:43"/>
    <s v="-"/>
    <x v="0"/>
  </r>
  <r>
    <n v="5016"/>
    <n v="64"/>
    <x v="1"/>
    <m/>
    <x v="688"/>
    <n v="4"/>
    <s v="no"/>
    <n v="2"/>
    <s v="no"/>
    <n v="0.17777777777777701"/>
    <n v="-0.99353725065002696"/>
    <n v="0.24722222222222201"/>
    <x v="0"/>
    <d v="2017-05-02T16:34:26"/>
    <d v="2017-05-02T16:35:44"/>
    <s v="-"/>
    <x v="0"/>
  </r>
  <r>
    <n v="5017"/>
    <n v="64"/>
    <x v="1"/>
    <m/>
    <x v="686"/>
    <n v="1"/>
    <s v="no"/>
    <n v="2"/>
    <s v="no"/>
    <n v="0.11111111111111099"/>
    <n v="1"/>
    <n v="-1"/>
    <x v="0"/>
    <d v="2017-05-02T16:34:43"/>
    <d v="2017-05-02T16:36:03"/>
    <s v="-"/>
    <x v="0"/>
  </r>
  <r>
    <n v="5018"/>
    <n v="65"/>
    <x v="1"/>
    <m/>
    <x v="656"/>
    <n v="3"/>
    <s v="no"/>
    <n v="1"/>
    <s v="no"/>
    <n v="-0.11333414713541599"/>
    <n v="-0.89982372376144204"/>
    <n v="0.50055609809027701"/>
    <x v="0"/>
    <d v="2017-05-02T16:34:43"/>
    <d v="2017-05-02T16:36:10"/>
    <s v="-"/>
    <x v="0"/>
  </r>
  <r>
    <n v="5019"/>
    <n v="64"/>
    <x v="1"/>
    <m/>
    <x v="671"/>
    <n v="1"/>
    <s v="no"/>
    <n v="2"/>
    <s v="no"/>
    <n v="0"/>
    <n v="0.78540410376632397"/>
    <n v="-0.93055555555555503"/>
    <x v="0"/>
    <d v="2017-05-02T16:35:02"/>
    <d v="2017-05-02T16:36:15"/>
    <s v="-"/>
    <x v="0"/>
  </r>
  <r>
    <n v="5020"/>
    <n v="65"/>
    <x v="1"/>
    <m/>
    <x v="693"/>
    <n v="2"/>
    <s v="no"/>
    <n v="2"/>
    <s v="no"/>
    <n v="-0.58000081380208302"/>
    <n v="-0.77494525324228103"/>
    <n v="-0.25499945746527702"/>
    <x v="0"/>
    <d v="2017-05-02T16:35:11"/>
    <d v="2017-05-02T16:36:27"/>
    <s v="-"/>
    <x v="0"/>
  </r>
  <r>
    <n v="5021"/>
    <n v="64"/>
    <x v="2"/>
    <m/>
    <x v="43"/>
    <n v="4"/>
    <s v="yes"/>
    <n v="2"/>
    <s v="yes"/>
    <n v="0.46666666666666601"/>
    <n v="-0.92995741411314103"/>
    <n v="0.29166666666666602"/>
    <x v="3"/>
    <d v="2017-05-02T16:35:15"/>
    <d v="2017-05-02T16:36:36"/>
    <s v="a010"/>
    <x v="1"/>
  </r>
  <r>
    <n v="5022"/>
    <n v="64"/>
    <x v="1"/>
    <m/>
    <x v="723"/>
    <n v="4"/>
    <s v="no"/>
    <n v="2"/>
    <s v="yes"/>
    <n v="2.2222222222222102E-2"/>
    <n v="-0.99913751747300505"/>
    <n v="-6.3888888888888995E-2"/>
    <x v="0"/>
    <d v="2017-05-02T16:35:35"/>
    <d v="2017-05-02T16:36:50"/>
    <s v="-"/>
    <x v="0"/>
  </r>
  <r>
    <n v="5023"/>
    <n v="65"/>
    <x v="1"/>
    <m/>
    <x v="684"/>
    <n v="4"/>
    <s v="no"/>
    <n v="3"/>
    <s v="yes"/>
    <n v="-0.224445258246527"/>
    <n v="-0.99496612279929397"/>
    <n v="1.1667209201388799E-2"/>
    <x v="0"/>
    <d v="2017-05-02T16:35:28"/>
    <d v="2017-05-02T16:36:53"/>
    <s v="-"/>
    <x v="0"/>
  </r>
  <r>
    <n v="5024"/>
    <n v="64"/>
    <x v="1"/>
    <m/>
    <x v="696"/>
    <n v="4"/>
    <s v="no"/>
    <n v="4"/>
    <s v="yes"/>
    <n v="0.88888888888888895"/>
    <n v="0.64234966199251897"/>
    <n v="0.71388888888888902"/>
    <x v="0"/>
    <d v="2017-05-02T16:35:50"/>
    <d v="2017-05-02T16:37:03"/>
    <s v="-"/>
    <x v="0"/>
  </r>
  <r>
    <n v="5025"/>
    <n v="65"/>
    <x v="1"/>
    <m/>
    <x v="655"/>
    <n v="4"/>
    <s v="no"/>
    <n v="3"/>
    <s v="yes"/>
    <n v="0.64222140842013897"/>
    <n v="-0.59631038523719904"/>
    <n v="0.145000542534722"/>
    <x v="0"/>
    <d v="2017-05-02T16:35:54"/>
    <d v="2017-05-02T16:37:10"/>
    <s v="-"/>
    <x v="0"/>
  </r>
  <r>
    <n v="5026"/>
    <n v="64"/>
    <x v="1"/>
    <m/>
    <x v="651"/>
    <n v="2"/>
    <s v="no"/>
    <n v="2"/>
    <s v="yes"/>
    <n v="2.2222222222222102E-2"/>
    <n v="-0.99809209476105498"/>
    <n v="0.13611111111111099"/>
    <x v="0"/>
    <d v="2017-05-02T16:36:01"/>
    <d v="2017-05-02T16:37:18"/>
    <s v="-"/>
    <x v="0"/>
  </r>
  <r>
    <n v="5027"/>
    <n v="64"/>
    <x v="1"/>
    <m/>
    <x v="704"/>
    <n v="2"/>
    <s v="no"/>
    <n v="2"/>
    <s v="yes"/>
    <n v="6.6666666666666596E-2"/>
    <n v="-0.99908319012219404"/>
    <n v="6.9444444444444406E-2"/>
    <x v="0"/>
    <d v="2017-05-02T16:36:17"/>
    <d v="2017-05-02T16:37:32"/>
    <s v="-"/>
    <x v="0"/>
  </r>
  <r>
    <n v="5028"/>
    <n v="65"/>
    <x v="1"/>
    <m/>
    <x v="685"/>
    <n v="1"/>
    <s v="no"/>
    <n v="3"/>
    <s v="no"/>
    <n v="-0.64666748046875"/>
    <n v="-0.58012207354310996"/>
    <n v="-0.29944390190972198"/>
    <x v="0"/>
    <d v="2017-05-02T16:36:13"/>
    <d v="2017-05-02T16:37:37"/>
    <s v="-"/>
    <x v="0"/>
  </r>
  <r>
    <n v="5029"/>
    <n v="64"/>
    <x v="1"/>
    <m/>
    <x v="661"/>
    <n v="2"/>
    <s v="no"/>
    <n v="2"/>
    <s v="yes"/>
    <n v="0.31111111111111101"/>
    <n v="-0.95515963206185595"/>
    <n v="0.42499999999999999"/>
    <x v="0"/>
    <d v="2017-05-02T16:36:31"/>
    <d v="2017-05-02T16:37:46"/>
    <s v="-"/>
    <x v="0"/>
  </r>
  <r>
    <n v="5030"/>
    <n v="65"/>
    <x v="1"/>
    <m/>
    <x v="676"/>
    <n v="4"/>
    <s v="no"/>
    <n v="4"/>
    <s v="yes"/>
    <n v="0.99777696397569404"/>
    <n v="0.93706030058737799"/>
    <n v="0.145000542534722"/>
    <x v="0"/>
    <d v="2017-05-02T16:36:38"/>
    <d v="2017-05-02T16:37:53"/>
    <s v="-"/>
    <x v="0"/>
  </r>
  <r>
    <n v="5031"/>
    <n v="64"/>
    <x v="1"/>
    <m/>
    <x v="714"/>
    <n v="4"/>
    <s v="no"/>
    <n v="2"/>
    <s v="yes"/>
    <n v="0.68888888888888899"/>
    <n v="-0.402538832906429"/>
    <n v="0.33611111111111103"/>
    <x v="0"/>
    <d v="2017-05-02T16:36:45"/>
    <d v="2017-05-02T16:37:59"/>
    <s v="-"/>
    <x v="0"/>
  </r>
  <r>
    <n v="5032"/>
    <n v="65"/>
    <x v="1"/>
    <m/>
    <x v="661"/>
    <n v="3"/>
    <s v="no"/>
    <n v="1"/>
    <s v="yes"/>
    <n v="0.66444363064236101"/>
    <n v="0.50040168709097199"/>
    <n v="0.85611165364583297"/>
    <x v="0"/>
    <d v="2017-05-02T16:36:54"/>
    <d v="2017-05-02T16:38:10"/>
    <s v="-"/>
    <x v="0"/>
  </r>
  <r>
    <n v="5033"/>
    <n v="64"/>
    <x v="1"/>
    <m/>
    <x v="722"/>
    <n v="2"/>
    <s v="no"/>
    <n v="2"/>
    <s v="yes"/>
    <n v="0"/>
    <n v="-0.99850554961303695"/>
    <n v="0.113888888888888"/>
    <x v="0"/>
    <d v="2017-05-02T16:36:57"/>
    <d v="2017-05-02T16:38:13"/>
    <s v="-"/>
    <x v="0"/>
  </r>
  <r>
    <n v="5034"/>
    <n v="64"/>
    <x v="1"/>
    <m/>
    <x v="656"/>
    <n v="4"/>
    <s v="yes"/>
    <n v="2"/>
    <s v="yes"/>
    <n v="8.8888888888888906E-2"/>
    <n v="-0.986589153689302"/>
    <n v="0.313888888888888"/>
    <x v="0"/>
    <d v="2017-05-02T16:37:11"/>
    <d v="2017-05-02T16:38:26"/>
    <s v="-"/>
    <x v="0"/>
  </r>
  <r>
    <n v="5035"/>
    <n v="65"/>
    <x v="1"/>
    <m/>
    <x v="682"/>
    <n v="4"/>
    <s v="no"/>
    <n v="1"/>
    <s v="yes"/>
    <n v="0.99777696397569404"/>
    <n v="0.93706030058737799"/>
    <n v="-0.121666124131944"/>
    <x v="0"/>
    <d v="2017-05-02T16:37:10"/>
    <d v="2017-05-02T16:38:28"/>
    <s v="-"/>
    <x v="0"/>
  </r>
  <r>
    <n v="5036"/>
    <n v="64"/>
    <x v="1"/>
    <m/>
    <x v="699"/>
    <n v="2"/>
    <s v="no"/>
    <n v="2"/>
    <s v="no"/>
    <n v="-0.75555555555555498"/>
    <n v="-4.8872867474968398E-2"/>
    <n v="-0.46388888888888802"/>
    <x v="0"/>
    <d v="2017-05-02T16:37:25"/>
    <d v="2017-05-02T16:38:40"/>
    <s v="-"/>
    <x v="0"/>
  </r>
  <r>
    <n v="5037"/>
    <n v="65"/>
    <x v="1"/>
    <m/>
    <x v="646"/>
    <n v="4"/>
    <s v="no"/>
    <n v="4"/>
    <s v="yes"/>
    <n v="0.99777696397569404"/>
    <n v="0.93706030058737799"/>
    <n v="0.50055609809027701"/>
    <x v="0"/>
    <d v="2017-05-02T16:37:28"/>
    <d v="2017-05-02T16:38:41"/>
    <s v="-"/>
    <x v="0"/>
  </r>
  <r>
    <n v="5038"/>
    <n v="64"/>
    <x v="1"/>
    <m/>
    <x v="702"/>
    <n v="2"/>
    <s v="no"/>
    <n v="2"/>
    <s v="yes"/>
    <n v="0.33333333333333298"/>
    <n v="-0.96472037367048302"/>
    <n v="0.40277777777777701"/>
    <x v="0"/>
    <d v="2017-05-02T16:37:39"/>
    <d v="2017-05-02T16:38:53"/>
    <s v="-"/>
    <x v="0"/>
  </r>
  <r>
    <n v="5039"/>
    <n v="64"/>
    <x v="1"/>
    <m/>
    <x v="725"/>
    <n v="4"/>
    <s v="no"/>
    <n v="4"/>
    <s v="yes"/>
    <n v="0.93333333333333302"/>
    <n v="0.79348956196801002"/>
    <n v="0.84722222222222199"/>
    <x v="0"/>
    <d v="2017-05-02T16:37:52"/>
    <d v="2017-05-02T16:39:05"/>
    <s v="-"/>
    <x v="0"/>
  </r>
  <r>
    <n v="5040"/>
    <n v="64"/>
    <x v="1"/>
    <m/>
    <x v="679"/>
    <n v="4"/>
    <s v="yes"/>
    <n v="2"/>
    <s v="yes"/>
    <n v="0.68888888888888899"/>
    <n v="-0.389391387983615"/>
    <n v="0.69166666666666599"/>
    <x v="0"/>
    <d v="2017-05-02T16:38:04"/>
    <d v="2017-05-02T16:39:17"/>
    <s v="-"/>
    <x v="0"/>
  </r>
  <r>
    <n v="5041"/>
    <n v="65"/>
    <x v="2"/>
    <m/>
    <x v="85"/>
    <n v="3"/>
    <s v="no"/>
    <n v="2"/>
    <s v="yes"/>
    <n v="0.95333251953124998"/>
    <n v="0.84671709098376102"/>
    <n v="0.34500054253472201"/>
    <x v="6"/>
    <d v="2017-05-02T16:37:42"/>
    <d v="2017-05-02T16:39:18"/>
    <s v="a101"/>
    <x v="1"/>
  </r>
  <r>
    <n v="5042"/>
    <n v="64"/>
    <x v="1"/>
    <m/>
    <x v="715"/>
    <n v="2"/>
    <s v="no"/>
    <n v="2"/>
    <s v="yes"/>
    <n v="6.6666666666666596E-2"/>
    <n v="-0.99689093471207901"/>
    <n v="0.180555555555555"/>
    <x v="0"/>
    <d v="2017-05-02T16:38:17"/>
    <d v="2017-05-02T16:39:30"/>
    <s v="-"/>
    <x v="0"/>
  </r>
  <r>
    <n v="5043"/>
    <n v="65"/>
    <x v="1"/>
    <m/>
    <x v="716"/>
    <n v="4"/>
    <s v="no"/>
    <n v="3"/>
    <s v="yes"/>
    <n v="0.99777696397569404"/>
    <n v="0.93706030058737799"/>
    <n v="5.6111653645833301E-2"/>
    <x v="0"/>
    <d v="2017-05-02T16:38:19"/>
    <d v="2017-05-02T16:39:34"/>
    <s v="-"/>
    <x v="0"/>
  </r>
  <r>
    <n v="5044"/>
    <n v="64"/>
    <x v="1"/>
    <m/>
    <x v="707"/>
    <n v="2"/>
    <s v="no"/>
    <n v="2"/>
    <s v="yes"/>
    <n v="6.6666666666666596E-2"/>
    <n v="-0.99911076841447899"/>
    <n v="-6.3888888888888995E-2"/>
    <x v="0"/>
    <d v="2017-05-02T16:38:29"/>
    <d v="2017-05-02T16:39:41"/>
    <s v="-"/>
    <x v="0"/>
  </r>
  <r>
    <n v="5045"/>
    <n v="65"/>
    <x v="1"/>
    <m/>
    <x v="720"/>
    <n v="4"/>
    <s v="yes"/>
    <n v="3"/>
    <s v="yes"/>
    <n v="0.99777696397569404"/>
    <n v="0.93706030058737799"/>
    <n v="0.25611165364583299"/>
    <x v="0"/>
    <d v="2017-05-02T16:38:34"/>
    <d v="2017-05-02T16:39:50"/>
    <s v="-"/>
    <x v="0"/>
  </r>
  <r>
    <n v="5046"/>
    <n v="64"/>
    <x v="1"/>
    <m/>
    <x v="711"/>
    <n v="4"/>
    <s v="no"/>
    <n v="2"/>
    <s v="yes"/>
    <n v="2.2222222222222102E-2"/>
    <n v="-0.99882945623196795"/>
    <n v="9.1666666666666702E-2"/>
    <x v="0"/>
    <d v="2017-05-02T16:38:39"/>
    <d v="2017-05-02T16:39:56"/>
    <s v="-"/>
    <x v="0"/>
  </r>
  <r>
    <n v="5047"/>
    <n v="65"/>
    <x v="1"/>
    <m/>
    <x v="699"/>
    <n v="4"/>
    <s v="yes"/>
    <n v="1"/>
    <s v="no"/>
    <n v="0.197776963975694"/>
    <n v="-0.99441651002896003"/>
    <n v="0.23388943142361099"/>
    <x v="0"/>
    <d v="2017-05-02T16:38:51"/>
    <d v="2017-05-02T16:40:09"/>
    <s v="-"/>
    <x v="0"/>
  </r>
  <r>
    <n v="5048"/>
    <n v="64"/>
    <x v="1"/>
    <m/>
    <x v="705"/>
    <n v="1"/>
    <s v="no"/>
    <n v="1"/>
    <s v="no"/>
    <n v="-0.95555555555555505"/>
    <n v="0.85211336725076503"/>
    <n v="-0.50833333333333297"/>
    <x v="0"/>
    <d v="2017-05-02T16:38:55"/>
    <d v="2017-05-02T16:40:11"/>
    <s v="-"/>
    <x v="0"/>
  </r>
  <r>
    <n v="5049"/>
    <n v="64"/>
    <x v="1"/>
    <m/>
    <x v="646"/>
    <n v="2"/>
    <s v="no"/>
    <n v="1"/>
    <s v="yes"/>
    <n v="2.2222222222222102E-2"/>
    <n v="-0.99493538567483397"/>
    <n v="0.22500000000000001"/>
    <x v="0"/>
    <d v="2017-05-02T16:39:11"/>
    <d v="2017-05-02T16:40:27"/>
    <s v="-"/>
    <x v="0"/>
  </r>
  <r>
    <n v="5050"/>
    <n v="65"/>
    <x v="1"/>
    <m/>
    <x v="715"/>
    <n v="3"/>
    <s v="no"/>
    <n v="1"/>
    <s v="no"/>
    <n v="0.28666585286458302"/>
    <n v="-0.92165589843275697"/>
    <n v="-0.47722167968750001"/>
    <x v="0"/>
    <d v="2017-05-02T16:39:09"/>
    <d v="2017-05-02T16:40:30"/>
    <s v="-"/>
    <x v="0"/>
  </r>
  <r>
    <n v="5051"/>
    <n v="64"/>
    <x v="1"/>
    <m/>
    <x v="683"/>
    <n v="4"/>
    <s v="yes"/>
    <n v="1"/>
    <s v="yes"/>
    <n v="0.844444444444444"/>
    <n v="0.45764863655502103"/>
    <n v="0.84722222222222199"/>
    <x v="0"/>
    <d v="2017-05-02T16:39:27"/>
    <d v="2017-05-02T16:40:45"/>
    <s v="-"/>
    <x v="0"/>
  </r>
  <r>
    <n v="5052"/>
    <n v="65"/>
    <x v="1"/>
    <m/>
    <x v="667"/>
    <n v="4"/>
    <s v="no"/>
    <n v="2"/>
    <s v="no"/>
    <n v="0.64222140842013897"/>
    <n v="-0.59631038523719904"/>
    <n v="-0.16611056857638801"/>
    <x v="0"/>
    <d v="2017-05-02T16:39:30"/>
    <d v="2017-05-02T16:40:47"/>
    <s v="-"/>
    <x v="0"/>
  </r>
  <r>
    <n v="5053"/>
    <n v="64"/>
    <x v="1"/>
    <m/>
    <x v="669"/>
    <n v="4"/>
    <s v="yes"/>
    <n v="2"/>
    <s v="no"/>
    <n v="0.64444444444444404"/>
    <n v="-0.58827638534013305"/>
    <n v="0.53611111111111098"/>
    <x v="0"/>
    <d v="2017-05-02T16:39:44"/>
    <d v="2017-05-02T16:40:58"/>
    <s v="-"/>
    <x v="0"/>
  </r>
  <r>
    <n v="5054"/>
    <n v="65"/>
    <x v="1"/>
    <m/>
    <x v="703"/>
    <n v="1"/>
    <s v="no"/>
    <n v="4"/>
    <s v="no"/>
    <n v="-0.93555636935763897"/>
    <n v="0.79983554368913901"/>
    <n v="-0.92166612413194404"/>
    <x v="0"/>
    <d v="2017-05-02T16:39:48"/>
    <d v="2017-05-02T16:41:08"/>
    <s v="-"/>
    <x v="0"/>
  </r>
  <r>
    <n v="5055"/>
    <n v="64"/>
    <x v="1"/>
    <m/>
    <x v="663"/>
    <n v="2"/>
    <s v="no"/>
    <n v="1"/>
    <s v="yes"/>
    <n v="0.37777777777777699"/>
    <n v="-0.95515963206185595"/>
    <n v="0.42499999999999999"/>
    <x v="0"/>
    <d v="2017-05-02T16:39:56"/>
    <d v="2017-05-02T16:41:17"/>
    <s v="-"/>
    <x v="0"/>
  </r>
  <r>
    <n v="5056"/>
    <n v="65"/>
    <x v="1"/>
    <m/>
    <x v="719"/>
    <n v="4"/>
    <s v="no"/>
    <n v="4"/>
    <s v="yes"/>
    <n v="0.95333251953124998"/>
    <n v="0.84671709098376102"/>
    <n v="0.233888753255208"/>
    <x v="0"/>
    <d v="2017-05-02T16:40:09"/>
    <d v="2017-05-02T16:41:21"/>
    <s v="-"/>
    <x v="0"/>
  </r>
  <r>
    <n v="5057"/>
    <n v="64"/>
    <x v="2"/>
    <m/>
    <x v="38"/>
    <n v="5"/>
    <s v="yes"/>
    <n v="2"/>
    <s v="yes"/>
    <n v="0.66666666666666596"/>
    <n v="-0.158645222255274"/>
    <n v="0.73611111111111105"/>
    <x v="1"/>
    <d v="2017-05-02T16:40:15"/>
    <d v="2017-05-02T16:41:47"/>
    <s v="a110"/>
    <x v="1"/>
  </r>
  <r>
    <n v="5058"/>
    <n v="65"/>
    <x v="1"/>
    <m/>
    <x v="718"/>
    <n v="4"/>
    <s v="no"/>
    <n v="4"/>
    <s v="no"/>
    <n v="-0.58000081380208302"/>
    <n v="-0.77494525324228103"/>
    <n v="-0.25499945746527702"/>
    <x v="0"/>
    <d v="2017-05-02T16:40:22"/>
    <d v="2017-05-02T16:41:48"/>
    <s v="-"/>
    <x v="0"/>
  </r>
  <r>
    <n v="5059"/>
    <n v="65"/>
    <x v="1"/>
    <m/>
    <x v="691"/>
    <n v="4"/>
    <s v="no"/>
    <n v="2"/>
    <s v="yes"/>
    <n v="0.68666585286458304"/>
    <n v="-0.412936866411309"/>
    <n v="-0.188333468967013"/>
    <x v="0"/>
    <d v="2017-05-02T16:40:48"/>
    <d v="2017-05-02T16:42:01"/>
    <s v="-"/>
    <x v="0"/>
  </r>
  <r>
    <n v="5060"/>
    <n v="64"/>
    <x v="1"/>
    <m/>
    <x v="689"/>
    <n v="2"/>
    <s v="yes"/>
    <n v="1"/>
    <s v="yes"/>
    <n v="0.24444444444444399"/>
    <n v="-0.71942736214248504"/>
    <n v="0.60277777777777697"/>
    <x v="0"/>
    <d v="2017-05-02T16:40:47"/>
    <d v="2017-05-02T16:42:03"/>
    <s v="-"/>
    <x v="0"/>
  </r>
  <r>
    <n v="5061"/>
    <n v="65"/>
    <x v="1"/>
    <m/>
    <x v="675"/>
    <n v="2"/>
    <s v="no"/>
    <n v="4"/>
    <s v="no"/>
    <n v="-0.69111192491319395"/>
    <n v="-0.39203063791298298"/>
    <n v="-0.65499945746527699"/>
    <x v="0"/>
    <d v="2017-05-02T16:41:01"/>
    <d v="2017-05-02T16:42:15"/>
    <s v="-"/>
    <x v="0"/>
  </r>
  <r>
    <n v="5062"/>
    <n v="64"/>
    <x v="1"/>
    <m/>
    <x v="710"/>
    <n v="2"/>
    <s v="no"/>
    <n v="2"/>
    <s v="no"/>
    <n v="4.4444444444444398E-2"/>
    <n v="-0.99353725065002696"/>
    <n v="0.24722222222222201"/>
    <x v="0"/>
    <d v="2017-05-02T16:41:02"/>
    <d v="2017-05-02T16:42:17"/>
    <s v="-"/>
    <x v="0"/>
  </r>
  <r>
    <n v="5063"/>
    <n v="65"/>
    <x v="1"/>
    <m/>
    <x v="714"/>
    <n v="3"/>
    <s v="no"/>
    <n v="2"/>
    <s v="yes"/>
    <n v="-2.4445258246527799E-2"/>
    <n v="-0.87519532248074605"/>
    <n v="-0.52166612413194402"/>
    <x v="0"/>
    <d v="2017-05-02T16:41:15"/>
    <d v="2017-05-02T16:42:29"/>
    <s v="-"/>
    <x v="0"/>
  </r>
  <r>
    <n v="5064"/>
    <n v="64"/>
    <x v="1"/>
    <m/>
    <x v="672"/>
    <n v="4"/>
    <s v="no"/>
    <n v="4"/>
    <s v="yes"/>
    <n v="0.93333333333333302"/>
    <n v="0.79348956196801002"/>
    <n v="0.86944444444444402"/>
    <x v="0"/>
    <d v="2017-05-02T16:41:16"/>
    <d v="2017-05-02T16:42:30"/>
    <s v="-"/>
    <x v="0"/>
  </r>
  <r>
    <n v="5065"/>
    <n v="64"/>
    <x v="1"/>
    <m/>
    <x v="648"/>
    <n v="1"/>
    <s v="no"/>
    <n v="4"/>
    <s v="no"/>
    <n v="6.6666666666666596E-2"/>
    <n v="-0.98290576245235595"/>
    <n v="0.33611111111111103"/>
    <x v="0"/>
    <d v="2017-05-02T16:41:28"/>
    <d v="2017-05-02T16:42:43"/>
    <s v="-"/>
    <x v="0"/>
  </r>
  <r>
    <n v="5066"/>
    <n v="65"/>
    <x v="1"/>
    <m/>
    <x v="672"/>
    <n v="4"/>
    <s v="no"/>
    <n v="4"/>
    <s v="yes"/>
    <n v="0.95333251953124998"/>
    <n v="0.84671709098376102"/>
    <n v="0.411667209201388"/>
    <x v="0"/>
    <d v="2017-05-02T16:41:29"/>
    <d v="2017-05-02T16:42:44"/>
    <s v="-"/>
    <x v="0"/>
  </r>
  <r>
    <n v="5067"/>
    <n v="64"/>
    <x v="1"/>
    <m/>
    <x v="677"/>
    <n v="4"/>
    <s v="yes"/>
    <n v="2"/>
    <s v="yes"/>
    <n v="0.68888888888888899"/>
    <n v="-0.402538832906429"/>
    <n v="0.38055555555555498"/>
    <x v="0"/>
    <d v="2017-05-02T16:41:42"/>
    <d v="2017-05-02T16:42:54"/>
    <s v="-"/>
    <x v="0"/>
  </r>
  <r>
    <n v="5068"/>
    <n v="65"/>
    <x v="1"/>
    <m/>
    <x v="707"/>
    <n v="3"/>
    <s v="no"/>
    <n v="2"/>
    <s v="no"/>
    <n v="-0.42444525824652701"/>
    <n v="-0.95542663190055299"/>
    <n v="-0.38833346896701298"/>
    <x v="0"/>
    <d v="2017-05-02T16:41:44"/>
    <d v="2017-05-02T16:43:03"/>
    <s v="-"/>
    <x v="0"/>
  </r>
  <r>
    <n v="5069"/>
    <n v="65"/>
    <x v="1"/>
    <m/>
    <x v="698"/>
    <n v="1"/>
    <s v="no"/>
    <n v="1"/>
    <s v="no"/>
    <n v="-1"/>
    <n v="1"/>
    <n v="-0.74388834635416601"/>
    <x v="0"/>
    <d v="2017-05-02T16:42:04"/>
    <d v="2017-05-02T16:43:16"/>
    <s v="-"/>
    <x v="0"/>
  </r>
  <r>
    <n v="5070"/>
    <n v="64"/>
    <x v="1"/>
    <m/>
    <x v="647"/>
    <n v="4"/>
    <s v="yes"/>
    <n v="2"/>
    <s v="yes"/>
    <n v="0.68888888888888899"/>
    <n v="9.5180418584535895E-2"/>
    <n v="0.780555555555555"/>
    <x v="0"/>
    <d v="2017-05-02T16:41:53"/>
    <d v="2017-05-02T16:43:17"/>
    <s v="-"/>
    <x v="0"/>
  </r>
  <r>
    <n v="5071"/>
    <n v="64"/>
    <x v="1"/>
    <m/>
    <x v="670"/>
    <n v="5"/>
    <s v="no"/>
    <n v="2"/>
    <s v="yes"/>
    <n v="0.93333333333333302"/>
    <n v="0.79348956196801002"/>
    <n v="0.82499999999999996"/>
    <x v="0"/>
    <d v="2017-05-02T16:42:16"/>
    <d v="2017-05-02T16:43:28"/>
    <s v="-"/>
    <x v="0"/>
  </r>
  <r>
    <n v="5072"/>
    <n v="65"/>
    <x v="1"/>
    <m/>
    <x v="679"/>
    <n v="4"/>
    <s v="no"/>
    <n v="3"/>
    <s v="yes"/>
    <n v="0.73111029730902699"/>
    <n v="-0.18622689103530199"/>
    <n v="-9.9444580078125094E-2"/>
    <x v="0"/>
    <d v="2017-05-02T16:42:16"/>
    <d v="2017-05-02T16:43:34"/>
    <s v="-"/>
    <x v="0"/>
  </r>
  <r>
    <n v="5073"/>
    <n v="64"/>
    <x v="1"/>
    <m/>
    <x v="701"/>
    <n v="4"/>
    <s v="no"/>
    <n v="2"/>
    <s v="yes"/>
    <n v="0.844444444444444"/>
    <n v="0.44394467777885699"/>
    <n v="0.69166666666666599"/>
    <x v="0"/>
    <d v="2017-05-02T16:42:27"/>
    <d v="2017-05-02T16:43:38"/>
    <s v="-"/>
    <x v="0"/>
  </r>
  <r>
    <n v="5074"/>
    <n v="64"/>
    <x v="1"/>
    <m/>
    <x v="667"/>
    <n v="4"/>
    <s v="no"/>
    <n v="1"/>
    <s v="yes"/>
    <n v="0.97777777777777697"/>
    <n v="0.90077020657746798"/>
    <n v="0.82499999999999996"/>
    <x v="0"/>
    <d v="2017-05-02T16:42:37"/>
    <d v="2017-05-02T16:43:49"/>
    <s v="-"/>
    <x v="0"/>
  </r>
  <r>
    <n v="5075"/>
    <n v="65"/>
    <x v="1"/>
    <m/>
    <x v="678"/>
    <n v="4"/>
    <s v="no"/>
    <n v="4"/>
    <s v="yes"/>
    <n v="0.81999918619791601"/>
    <n v="0.31700591345795498"/>
    <n v="-9.9443901909722202E-2"/>
    <x v="0"/>
    <d v="2017-05-02T16:42:34"/>
    <d v="2017-05-02T16:43:55"/>
    <s v="-"/>
    <x v="0"/>
  </r>
  <r>
    <n v="5076"/>
    <n v="64"/>
    <x v="1"/>
    <m/>
    <x v="681"/>
    <n v="4"/>
    <s v="yes"/>
    <n v="2"/>
    <s v="yes"/>
    <n v="0.6"/>
    <n v="-0.389391387983615"/>
    <n v="0.69166666666666599"/>
    <x v="0"/>
    <d v="2017-05-02T16:42:47"/>
    <d v="2017-05-02T16:44:00"/>
    <s v="-"/>
    <x v="0"/>
  </r>
  <r>
    <n v="5077"/>
    <n v="65"/>
    <x v="1"/>
    <m/>
    <x v="709"/>
    <n v="4"/>
    <s v="no"/>
    <n v="4"/>
    <s v="yes"/>
    <n v="0.99777696397569404"/>
    <n v="0.93706030058737799"/>
    <n v="0.25611097547743"/>
    <x v="0"/>
    <d v="2017-05-02T16:42:55"/>
    <d v="2017-05-02T16:44:14"/>
    <s v="-"/>
    <x v="0"/>
  </r>
  <r>
    <n v="5078"/>
    <n v="64"/>
    <x v="1"/>
    <m/>
    <x v="684"/>
    <n v="4"/>
    <s v="yes"/>
    <n v="1"/>
    <s v="yes"/>
    <n v="0.48888888888888798"/>
    <n v="-0.88486732817164904"/>
    <n v="0.51388888888888795"/>
    <x v="0"/>
    <d v="2017-05-02T16:42:59"/>
    <d v="2017-05-02T16:44:15"/>
    <s v="-"/>
    <x v="0"/>
  </r>
  <r>
    <n v="5079"/>
    <n v="64"/>
    <x v="1"/>
    <m/>
    <x v="654"/>
    <n v="4"/>
    <s v="yes"/>
    <n v="2"/>
    <s v="yes"/>
    <n v="0.71111111111111103"/>
    <n v="-0.292809334208676"/>
    <n v="0.313888888888888"/>
    <x v="0"/>
    <d v="2017-05-02T16:43:15"/>
    <d v="2017-05-02T16:44:25"/>
    <s v="-"/>
    <x v="0"/>
  </r>
  <r>
    <n v="5080"/>
    <n v="65"/>
    <x v="1"/>
    <m/>
    <x v="708"/>
    <n v="3"/>
    <s v="no"/>
    <n v="2"/>
    <s v="yes"/>
    <n v="0.90888807508680503"/>
    <n v="0.71620708423197998"/>
    <n v="0.36722276475694399"/>
    <x v="0"/>
    <d v="2017-05-02T16:43:14"/>
    <d v="2017-05-02T16:44:30"/>
    <s v="-"/>
    <x v="0"/>
  </r>
  <r>
    <n v="5081"/>
    <n v="64"/>
    <x v="1"/>
    <m/>
    <x v="665"/>
    <n v="2"/>
    <s v="no"/>
    <n v="2"/>
    <s v="no"/>
    <n v="-0.133333333333333"/>
    <n v="-0.99493538567483397"/>
    <n v="0.22500000000000001"/>
    <x v="0"/>
    <d v="2017-05-02T16:43:24"/>
    <d v="2017-05-02T16:44:37"/>
    <s v="-"/>
    <x v="0"/>
  </r>
  <r>
    <n v="5082"/>
    <n v="65"/>
    <x v="1"/>
    <m/>
    <x v="696"/>
    <n v="5"/>
    <s v="no"/>
    <n v="4"/>
    <s v="yes"/>
    <n v="0.99777696397569404"/>
    <n v="0.93706030058737799"/>
    <n v="0.23388943142361099"/>
    <x v="0"/>
    <d v="2017-05-02T16:43:30"/>
    <d v="2017-05-02T16:44:46"/>
    <s v="-"/>
    <x v="0"/>
  </r>
  <r>
    <n v="5083"/>
    <n v="64"/>
    <x v="1"/>
    <m/>
    <x v="719"/>
    <n v="2"/>
    <s v="no"/>
    <n v="2"/>
    <s v="no"/>
    <n v="-0.57777777777777695"/>
    <n v="-0.77981182665191895"/>
    <n v="0.33611111111111103"/>
    <x v="0"/>
    <d v="2017-05-02T16:43:35"/>
    <d v="2017-05-02T16:44:54"/>
    <s v="-"/>
    <x v="0"/>
  </r>
  <r>
    <n v="5084"/>
    <n v="65"/>
    <x v="1"/>
    <m/>
    <x v="660"/>
    <n v="1"/>
    <s v="no"/>
    <n v="2"/>
    <s v="no"/>
    <n v="-1"/>
    <n v="1"/>
    <n v="-0.34388902452256898"/>
    <x v="0"/>
    <d v="2017-05-02T16:43:46"/>
    <d v="2017-05-02T16:44:57"/>
    <s v="-"/>
    <x v="0"/>
  </r>
  <r>
    <n v="5085"/>
    <n v="64"/>
    <x v="1"/>
    <m/>
    <x v="706"/>
    <n v="2"/>
    <s v="no"/>
    <n v="2"/>
    <s v="no"/>
    <n v="-0.422222222222222"/>
    <n v="-0.77371616810261501"/>
    <n v="0.58055555555555505"/>
    <x v="0"/>
    <d v="2017-05-02T16:43:53"/>
    <d v="2017-05-02T16:45:10"/>
    <s v="-"/>
    <x v="0"/>
  </r>
  <r>
    <n v="5086"/>
    <n v="65"/>
    <x v="2"/>
    <m/>
    <x v="63"/>
    <n v="5"/>
    <s v="no"/>
    <n v="5"/>
    <s v="yes"/>
    <n v="0.99777696397569404"/>
    <n v="1"/>
    <n v="1"/>
    <x v="4"/>
    <d v="2017-05-02T16:43:57"/>
    <d v="2017-05-02T16:45:21"/>
    <s v="a111"/>
    <x v="1"/>
  </r>
  <r>
    <n v="5087"/>
    <n v="64"/>
    <x v="1"/>
    <m/>
    <x v="718"/>
    <n v="4"/>
    <s v="no"/>
    <n v="4"/>
    <s v="yes"/>
    <n v="0.35555555555555501"/>
    <n v="-0.97887006201320903"/>
    <n v="0.26944444444444399"/>
    <x v="0"/>
    <d v="2017-05-02T16:44:10"/>
    <d v="2017-05-02T16:45:28"/>
    <s v="-"/>
    <x v="0"/>
  </r>
  <r>
    <n v="5088"/>
    <n v="65"/>
    <x v="1"/>
    <m/>
    <x v="687"/>
    <n v="4"/>
    <s v="no"/>
    <n v="3"/>
    <s v="yes"/>
    <n v="0.99777696397569404"/>
    <n v="0.93706030058737799"/>
    <n v="5.6111653645833301E-2"/>
    <x v="0"/>
    <d v="2017-05-02T16:44:21"/>
    <d v="2017-05-02T16:45:38"/>
    <s v="-"/>
    <x v="0"/>
  </r>
  <r>
    <n v="5089"/>
    <n v="64"/>
    <x v="1"/>
    <m/>
    <x v="674"/>
    <n v="4"/>
    <s v="no"/>
    <n v="2"/>
    <s v="yes"/>
    <n v="0.39999999999999902"/>
    <n v="-0.96576475131997397"/>
    <n v="0.33611111111111103"/>
    <x v="0"/>
    <d v="2017-05-02T16:44:27"/>
    <d v="2017-05-02T16:45:43"/>
    <s v="-"/>
    <x v="0"/>
  </r>
  <r>
    <n v="5090"/>
    <n v="64"/>
    <x v="1"/>
    <m/>
    <x v="700"/>
    <n v="4"/>
    <s v="no"/>
    <n v="2"/>
    <s v="yes"/>
    <n v="0.37777777777777699"/>
    <n v="-0.97309390167502896"/>
    <n v="0.113888888888888"/>
    <x v="0"/>
    <d v="2017-05-02T16:44:41"/>
    <d v="2017-05-02T16:45:53"/>
    <s v="-"/>
    <x v="0"/>
  </r>
  <r>
    <n v="5091"/>
    <n v="65"/>
    <x v="1"/>
    <m/>
    <x v="704"/>
    <n v="3"/>
    <s v="no"/>
    <n v="2"/>
    <s v="yes"/>
    <n v="0.90888807508680503"/>
    <n v="0.71620708423197998"/>
    <n v="0.32277832031249998"/>
    <x v="0"/>
    <d v="2017-05-02T16:44:39"/>
    <d v="2017-05-02T16:45:57"/>
    <s v="-"/>
    <x v="0"/>
  </r>
  <r>
    <n v="5092"/>
    <n v="64"/>
    <x v="1"/>
    <m/>
    <x v="697"/>
    <n v="4"/>
    <s v="no"/>
    <n v="1"/>
    <s v="yes"/>
    <n v="0.48888888888888798"/>
    <n v="-0.91138029329094095"/>
    <n v="0.22500000000000001"/>
    <x v="0"/>
    <d v="2017-05-02T16:44:52"/>
    <d v="2017-05-02T16:46:10"/>
    <s v="-"/>
    <x v="0"/>
  </r>
  <r>
    <n v="5093"/>
    <n v="65"/>
    <x v="1"/>
    <m/>
    <x v="653"/>
    <n v="4"/>
    <s v="no"/>
    <n v="4"/>
    <s v="yes"/>
    <n v="0.99777696397569404"/>
    <n v="0.93706030058737799"/>
    <n v="7.8333875868055597E-2"/>
    <x v="0"/>
    <d v="2017-05-02T16:44:58"/>
    <d v="2017-05-02T16:46:11"/>
    <s v="-"/>
    <x v="0"/>
  </r>
  <r>
    <n v="5094"/>
    <n v="65"/>
    <x v="1"/>
    <m/>
    <x v="669"/>
    <n v="4"/>
    <s v="no"/>
    <n v="4"/>
    <s v="yes"/>
    <n v="0.90888807508680503"/>
    <n v="0.71620708423197998"/>
    <n v="0.411667209201388"/>
    <x v="0"/>
    <d v="2017-05-02T16:45:12"/>
    <d v="2017-05-02T16:46:25"/>
    <s v="-"/>
    <x v="0"/>
  </r>
  <r>
    <n v="5095"/>
    <n v="64"/>
    <x v="1"/>
    <m/>
    <x v="676"/>
    <n v="5"/>
    <s v="no"/>
    <n v="4"/>
    <s v="yes"/>
    <n v="0.97777777777777697"/>
    <n v="0.90077020657746798"/>
    <n v="0.64722222222222203"/>
    <x v="0"/>
    <d v="2017-05-02T16:45:09"/>
    <d v="2017-05-02T16:46:26"/>
    <s v="-"/>
    <x v="0"/>
  </r>
  <r>
    <n v="5096"/>
    <n v="65"/>
    <x v="1"/>
    <m/>
    <x v="712"/>
    <n v="4"/>
    <s v="no"/>
    <n v="4"/>
    <s v="yes"/>
    <n v="0.93111029730902695"/>
    <n v="0.78703274496140396"/>
    <n v="0.32277832031249998"/>
    <x v="0"/>
    <d v="2017-05-02T16:45:25"/>
    <d v="2017-05-02T16:46:42"/>
    <s v="-"/>
    <x v="0"/>
  </r>
  <r>
    <n v="5097"/>
    <n v="64"/>
    <x v="2"/>
    <m/>
    <x v="40"/>
    <n v="4"/>
    <s v="no"/>
    <n v="2"/>
    <s v="yes"/>
    <n v="0.68888888888888899"/>
    <n v="-0.402538832906429"/>
    <n v="0.66944444444444395"/>
    <x v="2"/>
    <d v="2017-05-02T16:45:26"/>
    <d v="2017-05-02T16:46:44"/>
    <s v="a001"/>
    <x v="1"/>
  </r>
  <r>
    <n v="5098"/>
    <n v="65"/>
    <x v="1"/>
    <m/>
    <x v="713"/>
    <n v="5"/>
    <s v="no"/>
    <n v="5"/>
    <s v="yes"/>
    <n v="0.99777696397569404"/>
    <n v="0.93706030058737799"/>
    <n v="0.58944498697916603"/>
    <x v="0"/>
    <d v="2017-05-02T16:45:42"/>
    <d v="2017-05-02T16:46:55"/>
    <s v="-"/>
    <x v="0"/>
  </r>
  <r>
    <n v="5099"/>
    <n v="64"/>
    <x v="1"/>
    <m/>
    <x v="653"/>
    <n v="2"/>
    <s v="no"/>
    <n v="2"/>
    <s v="yes"/>
    <n v="0.53333333333333299"/>
    <n v="-0.77371616810261501"/>
    <n v="0.58055555555555505"/>
    <x v="0"/>
    <d v="2017-05-02T16:45:43"/>
    <d v="2017-05-02T16:46:59"/>
    <s v="-"/>
    <x v="0"/>
  </r>
  <r>
    <n v="5100"/>
    <n v="65"/>
    <x v="1"/>
    <m/>
    <x v="662"/>
    <n v="5"/>
    <s v="no"/>
    <n v="5"/>
    <s v="yes"/>
    <n v="0.99777696397569404"/>
    <n v="0.98761750135829296"/>
    <n v="1"/>
    <x v="0"/>
    <d v="2017-05-02T16:45:55"/>
    <d v="2017-05-02T16:47:04"/>
    <s v="-"/>
    <x v="0"/>
  </r>
  <r>
    <n v="5101"/>
    <n v="64"/>
    <x v="1"/>
    <m/>
    <x v="668"/>
    <n v="4"/>
    <s v="no"/>
    <n v="1"/>
    <s v="yes"/>
    <n v="0.44444444444444398"/>
    <n v="-0.908750152057065"/>
    <n v="0.49166666666666597"/>
    <x v="0"/>
    <d v="2017-05-02T16:45:58"/>
    <d v="2017-05-02T16:47:12"/>
    <s v="-"/>
    <x v="0"/>
  </r>
  <r>
    <n v="5102"/>
    <n v="65"/>
    <x v="1"/>
    <m/>
    <x v="705"/>
    <n v="4"/>
    <s v="no"/>
    <n v="1"/>
    <s v="no"/>
    <n v="-0.64666748046875"/>
    <n v="-0.58012207354310996"/>
    <n v="-0.38833279079861099"/>
    <x v="0"/>
    <d v="2017-05-02T16:46:04"/>
    <d v="2017-05-02T16:47:18"/>
    <s v="-"/>
    <x v="0"/>
  </r>
  <r>
    <n v="5103"/>
    <n v="64"/>
    <x v="1"/>
    <m/>
    <x v="662"/>
    <n v="4"/>
    <s v="no"/>
    <n v="2"/>
    <s v="yes"/>
    <n v="0.57777777777777695"/>
    <n v="-0.77981182665191895"/>
    <n v="0.49166666666666597"/>
    <x v="0"/>
    <d v="2017-05-02T16:46:10"/>
    <d v="2017-05-02T16:47:26"/>
    <s v="-"/>
    <x v="0"/>
  </r>
  <r>
    <n v="5104"/>
    <n v="64"/>
    <x v="1"/>
    <m/>
    <x v="724"/>
    <n v="5"/>
    <s v="no"/>
    <n v="4"/>
    <s v="yes"/>
    <n v="0.93333333333333302"/>
    <n v="0.79348956196801002"/>
    <n v="0.89166666666666605"/>
    <x v="0"/>
    <d v="2017-05-02T16:46:26"/>
    <d v="2017-05-02T16:47:39"/>
    <s v="-"/>
    <x v="0"/>
  </r>
  <r>
    <n v="5105"/>
    <n v="65"/>
    <x v="1"/>
    <m/>
    <x v="697"/>
    <n v="2"/>
    <s v="no"/>
    <n v="1"/>
    <s v="yes"/>
    <n v="0.64222140842013897"/>
    <n v="-0.59631038523719904"/>
    <n v="0.25611165364583299"/>
    <x v="0"/>
    <d v="2017-05-02T16:46:19"/>
    <d v="2017-05-02T16:47:41"/>
    <s v="-"/>
    <x v="0"/>
  </r>
  <r>
    <n v="5106"/>
    <n v="66"/>
    <x v="1"/>
    <m/>
    <x v="683"/>
    <n v="4"/>
    <s v="yes"/>
    <n v="3"/>
    <s v="yes"/>
    <n v="0.93333333333333302"/>
    <n v="0.79348956196801002"/>
    <n v="0.80277777777777704"/>
    <x v="0"/>
    <d v="2017-05-02T16:46:21"/>
    <d v="2017-05-02T16:47:46"/>
    <s v="-"/>
    <x v="0"/>
  </r>
  <r>
    <n v="5107"/>
    <n v="65"/>
    <x v="1"/>
    <m/>
    <x v="673"/>
    <n v="5"/>
    <s v="no"/>
    <n v="4"/>
    <s v="yes"/>
    <n v="1"/>
    <n v="0.99697679826438901"/>
    <n v="0.76722276475694395"/>
    <x v="0"/>
    <d v="2017-05-02T16:46:41"/>
    <d v="2017-05-02T16:47:51"/>
    <s v="-"/>
    <x v="0"/>
  </r>
  <r>
    <n v="5108"/>
    <n v="64"/>
    <x v="1"/>
    <m/>
    <x v="709"/>
    <n v="2"/>
    <s v="no"/>
    <n v="2"/>
    <s v="no"/>
    <n v="-0.97777777777777697"/>
    <n v="0.90077020657746798"/>
    <n v="-4.1666666666666602E-2"/>
    <x v="0"/>
    <d v="2017-05-02T16:46:37"/>
    <d v="2017-05-02T16:47:56"/>
    <s v="-"/>
    <x v="0"/>
  </r>
  <r>
    <n v="5109"/>
    <n v="65"/>
    <x v="1"/>
    <m/>
    <x v="694"/>
    <n v="4"/>
    <s v="no"/>
    <n v="4"/>
    <s v="yes"/>
    <n v="1"/>
    <n v="0.99697679826438901"/>
    <n v="0.52277832031250004"/>
    <x v="0"/>
    <d v="2017-05-02T16:46:51"/>
    <d v="2017-05-02T16:48:01"/>
    <s v="-"/>
    <x v="0"/>
  </r>
  <r>
    <n v="5110"/>
    <n v="64"/>
    <x v="1"/>
    <m/>
    <x v="675"/>
    <n v="4"/>
    <s v="no"/>
    <n v="2"/>
    <s v="yes"/>
    <n v="0.68888888888888899"/>
    <n v="-0.402538832906429"/>
    <n v="0.55833333333333302"/>
    <x v="0"/>
    <d v="2017-05-02T16:46:55"/>
    <d v="2017-05-02T16:48:13"/>
    <s v="-"/>
    <x v="0"/>
  </r>
  <r>
    <n v="5111"/>
    <n v="65"/>
    <x v="1"/>
    <m/>
    <x v="647"/>
    <n v="2"/>
    <s v="no"/>
    <n v="2"/>
    <s v="no"/>
    <n v="-0.60222303602430505"/>
    <n v="-0.11516204469281199"/>
    <n v="-0.74388834635416601"/>
    <x v="0"/>
    <d v="2017-05-02T16:47:02"/>
    <d v="2017-05-02T16:48:14"/>
    <s v="-"/>
    <x v="0"/>
  </r>
  <r>
    <n v="5112"/>
    <n v="65"/>
    <x v="1"/>
    <m/>
    <x v="695"/>
    <n v="5"/>
    <s v="no"/>
    <n v="4"/>
    <s v="yes"/>
    <n v="1"/>
    <n v="1"/>
    <n v="0.78944430881076399"/>
    <x v="0"/>
    <d v="2017-05-02T16:47:15"/>
    <d v="2017-05-02T16:48:27"/>
    <s v="-"/>
    <x v="0"/>
  </r>
  <r>
    <n v="5113"/>
    <n v="66"/>
    <x v="1"/>
    <m/>
    <x v="665"/>
    <n v="4"/>
    <s v="yes"/>
    <n v="3"/>
    <s v="yes"/>
    <n v="1"/>
    <n v="0.99934622767155801"/>
    <n v="-0.41944444444444401"/>
    <x v="0"/>
    <d v="2017-05-02T16:46:49"/>
    <d v="2017-05-02T16:48:33"/>
    <s v="-"/>
    <x v="0"/>
  </r>
  <r>
    <n v="5114"/>
    <n v="64"/>
    <x v="1"/>
    <m/>
    <x v="658"/>
    <n v="4"/>
    <s v="yes"/>
    <n v="1"/>
    <s v="yes"/>
    <n v="1"/>
    <n v="1"/>
    <n v="0.53611111111111098"/>
    <x v="0"/>
    <d v="2017-05-02T16:47:12"/>
    <d v="2017-05-02T16:48:37"/>
    <s v="-"/>
    <x v="0"/>
  </r>
  <r>
    <n v="5116"/>
    <n v="65"/>
    <x v="1"/>
    <m/>
    <x v="725"/>
    <n v="4"/>
    <s v="no"/>
    <n v="4"/>
    <s v="yes"/>
    <n v="1"/>
    <n v="0.97021163081473805"/>
    <n v="0.50055609809027701"/>
    <x v="0"/>
    <d v="2017-05-02T16:47:50"/>
    <d v="2017-05-02T16:49:08"/>
    <s v="-"/>
    <x v="0"/>
  </r>
  <r>
    <n v="5117"/>
    <n v="64"/>
    <x v="1"/>
    <m/>
    <x v="693"/>
    <n v="2"/>
    <s v="no"/>
    <n v="2"/>
    <s v="no"/>
    <n v="0"/>
    <n v="-0.99689093471207901"/>
    <n v="0.180555555555555"/>
    <x v="0"/>
    <d v="2017-05-02T16:47:49"/>
    <d v="2017-05-02T16:49:14"/>
    <s v="-"/>
    <x v="0"/>
  </r>
  <r>
    <n v="5118"/>
    <n v="65"/>
    <x v="1"/>
    <m/>
    <x v="648"/>
    <n v="1"/>
    <s v="no"/>
    <n v="1"/>
    <s v="no"/>
    <n v="-0.42444525824652701"/>
    <n v="-0.84321565768692697"/>
    <n v="-0.54388834635416605"/>
    <x v="0"/>
    <d v="2017-05-02T16:48:21"/>
    <d v="2017-05-02T16:49:38"/>
    <s v="-"/>
    <x v="0"/>
  </r>
  <r>
    <n v="5119"/>
    <n v="66"/>
    <x v="1"/>
    <m/>
    <x v="705"/>
    <n v="1"/>
    <s v="yes"/>
    <n v="2"/>
    <s v="yes"/>
    <n v="0"/>
    <n v="-0.99603162500736497"/>
    <n v="0.202777777777777"/>
    <x v="0"/>
    <d v="2017-05-02T16:47:54"/>
    <d v="2017-05-02T16:49:47"/>
    <s v="-"/>
    <x v="0"/>
  </r>
  <r>
    <n v="5120"/>
    <n v="64"/>
    <x v="1"/>
    <m/>
    <x v="694"/>
    <n v="2"/>
    <s v="no"/>
    <n v="2"/>
    <s v="yes"/>
    <n v="0.11111111111111099"/>
    <n v="-0.99493538567483397"/>
    <n v="0.22500000000000001"/>
    <x v="0"/>
    <d v="2017-05-02T16:48:19"/>
    <d v="2017-05-02T16:49:51"/>
    <s v="-"/>
    <x v="0"/>
  </r>
  <r>
    <n v="5121"/>
    <n v="64"/>
    <x v="1"/>
    <m/>
    <x v="659"/>
    <n v="4"/>
    <s v="no"/>
    <n v="4"/>
    <s v="yes"/>
    <n v="0.91111111111111098"/>
    <n v="0.72381751020442597"/>
    <n v="0.80277777777777704"/>
    <x v="0"/>
    <d v="2017-05-02T16:48:56"/>
    <d v="2017-05-02T16:50:08"/>
    <s v="-"/>
    <x v="0"/>
  </r>
  <r>
    <n v="5122"/>
    <n v="65"/>
    <x v="1"/>
    <m/>
    <x v="670"/>
    <n v="4"/>
    <s v="no"/>
    <n v="4"/>
    <s v="yes"/>
    <n v="0.81999918619791601"/>
    <n v="0.31700591345795498"/>
    <n v="0.67833387586805505"/>
    <x v="0"/>
    <d v="2017-05-02T16:48:58"/>
    <d v="2017-05-02T16:50:15"/>
    <s v="-"/>
    <x v="0"/>
  </r>
  <r>
    <n v="5123"/>
    <n v="66"/>
    <x v="1"/>
    <m/>
    <x v="648"/>
    <n v="2"/>
    <s v="no"/>
    <n v="4"/>
    <s v="yes"/>
    <n v="2.2222222222222102E-2"/>
    <n v="-0.99689093471207901"/>
    <n v="0.180555555555555"/>
    <x v="0"/>
    <d v="2017-05-02T16:49:00"/>
    <d v="2017-05-02T16:50:31"/>
    <s v="-"/>
    <x v="0"/>
  </r>
  <r>
    <n v="5124"/>
    <n v="65"/>
    <x v="1"/>
    <m/>
    <x v="671"/>
    <n v="1"/>
    <s v="no"/>
    <n v="2"/>
    <s v="no"/>
    <n v="-0.46888970269097202"/>
    <n v="-0.54848592135199203"/>
    <n v="-0.65499945746527699"/>
    <x v="0"/>
    <d v="2017-05-02T16:49:20"/>
    <d v="2017-05-02T16:50:41"/>
    <s v="-"/>
    <x v="0"/>
  </r>
  <r>
    <n v="5125"/>
    <n v="64"/>
    <x v="2"/>
    <m/>
    <x v="85"/>
    <n v="5"/>
    <s v="no"/>
    <n v="2"/>
    <s v="yes"/>
    <n v="0.95555555555555505"/>
    <n v="0.85871602645038503"/>
    <n v="0.95833333333333304"/>
    <x v="6"/>
    <d v="2017-05-02T16:49:19"/>
    <d v="2017-05-02T16:50:54"/>
    <s v="a101"/>
    <x v="1"/>
  </r>
  <r>
    <n v="5126"/>
    <n v="65"/>
    <x v="1"/>
    <m/>
    <x v="688"/>
    <n v="3"/>
    <s v="no"/>
    <n v="2"/>
    <s v="yes"/>
    <n v="0.197776963975694"/>
    <n v="-0.996243645701407"/>
    <n v="5.6111653645833301E-2"/>
    <x v="0"/>
    <d v="2017-05-02T16:49:49"/>
    <d v="2017-05-02T16:51:04"/>
    <s v="-"/>
    <x v="0"/>
  </r>
  <r>
    <n v="5127"/>
    <n v="64"/>
    <x v="1"/>
    <m/>
    <x v="691"/>
    <n v="4"/>
    <s v="no"/>
    <n v="2"/>
    <s v="yes"/>
    <n v="0.86666666666666603"/>
    <n v="0.65319167004606205"/>
    <n v="0.89166666666666605"/>
    <x v="0"/>
    <d v="2017-05-02T16:50:00"/>
    <d v="2017-05-02T16:51:11"/>
    <s v="-"/>
    <x v="0"/>
  </r>
  <r>
    <n v="5128"/>
    <n v="66"/>
    <x v="1"/>
    <m/>
    <x v="649"/>
    <n v="2"/>
    <s v="yes"/>
    <n v="2"/>
    <s v="yes"/>
    <n v="-6.6666666666666596E-2"/>
    <n v="-0.98948287145818803"/>
    <n v="0.29166666666666602"/>
    <x v="0"/>
    <d v="2017-05-02T16:49:52"/>
    <d v="2017-05-02T16:51:17"/>
    <s v="-"/>
    <x v="0"/>
  </r>
  <r>
    <n v="5129"/>
    <n v="65"/>
    <x v="1"/>
    <m/>
    <x v="690"/>
    <n v="5"/>
    <s v="no"/>
    <n v="4"/>
    <s v="yes"/>
    <n v="0.99777696397569404"/>
    <n v="0.93706030058737799"/>
    <n v="0.23388943142361099"/>
    <x v="0"/>
    <d v="2017-05-02T16:50:26"/>
    <d v="2017-05-02T16:51:44"/>
    <s v="-"/>
    <x v="0"/>
  </r>
  <r>
    <n v="5130"/>
    <n v="66"/>
    <x v="1"/>
    <m/>
    <x v="707"/>
    <n v="3"/>
    <s v="yes"/>
    <n v="3"/>
    <s v="yes"/>
    <n v="0"/>
    <n v="-0.99353725065002696"/>
    <n v="0.24722222222222201"/>
    <x v="0"/>
    <d v="2017-05-02T16:50:29"/>
    <d v="2017-05-02T16:51:52"/>
    <s v="-"/>
    <x v="0"/>
  </r>
  <r>
    <n v="5131"/>
    <n v="64"/>
    <x v="1"/>
    <m/>
    <x v="680"/>
    <n v="4"/>
    <s v="yes"/>
    <n v="4"/>
    <s v="yes"/>
    <n v="0.6"/>
    <n v="-0.72677220383770402"/>
    <n v="0.40277777777777701"/>
    <x v="0"/>
    <d v="2017-05-02T16:50:25"/>
    <d v="2017-05-02T16:51:59"/>
    <s v="-"/>
    <x v="0"/>
  </r>
  <r>
    <n v="5132"/>
    <n v="64"/>
    <x v="1"/>
    <m/>
    <x v="717"/>
    <n v="2"/>
    <s v="no"/>
    <n v="2"/>
    <s v="no"/>
    <n v="0.17777777777777701"/>
    <n v="-0.996984362865169"/>
    <n v="4.72222222222222E-2"/>
    <x v="0"/>
    <d v="2017-05-02T16:51:05"/>
    <d v="2017-05-02T16:52:28"/>
    <s v="-"/>
    <x v="0"/>
  </r>
  <r>
    <n v="5133"/>
    <n v="66"/>
    <x v="1"/>
    <m/>
    <x v="680"/>
    <n v="4"/>
    <s v="yes"/>
    <n v="3"/>
    <s v="yes"/>
    <n v="0.88888888888888895"/>
    <n v="0.64234966199251897"/>
    <n v="-0.241666666666666"/>
    <x v="0"/>
    <d v="2017-05-02T16:51:09"/>
    <d v="2017-05-02T16:52:36"/>
    <s v="-"/>
    <x v="0"/>
  </r>
  <r>
    <n v="5134"/>
    <n v="65"/>
    <x v="1"/>
    <m/>
    <x v="706"/>
    <n v="4"/>
    <s v="no"/>
    <n v="2"/>
    <s v="yes"/>
    <n v="0.10888807508680499"/>
    <n v="-0.99858548368823896"/>
    <n v="5.6111653645833301E-2"/>
    <x v="0"/>
    <d v="2017-05-02T16:51:07"/>
    <d v="2017-05-02T16:52:43"/>
    <s v="-"/>
    <x v="0"/>
  </r>
  <r>
    <n v="5135"/>
    <n v="64"/>
    <x v="1"/>
    <m/>
    <x v="708"/>
    <n v="4"/>
    <s v="no"/>
    <n v="2"/>
    <s v="yes"/>
    <n v="0.11111111111111099"/>
    <n v="-0.95515963206185595"/>
    <n v="0.42499999999999999"/>
    <x v="0"/>
    <d v="2017-05-02T16:51:49"/>
    <d v="2017-05-02T16:53:22"/>
    <s v="-"/>
    <x v="0"/>
  </r>
  <r>
    <n v="5136"/>
    <n v="65"/>
    <x v="2"/>
    <m/>
    <x v="38"/>
    <n v="5"/>
    <s v="no"/>
    <n v="5"/>
    <s v="yes"/>
    <n v="0.99777696397569404"/>
    <n v="0.93706030058737799"/>
    <n v="0.96722276475694402"/>
    <x v="1"/>
    <d v="2017-05-02T16:51:51"/>
    <d v="2017-05-02T16:53:31"/>
    <s v="a110"/>
    <x v="1"/>
  </r>
  <r>
    <n v="5137"/>
    <n v="66"/>
    <x v="1"/>
    <m/>
    <x v="659"/>
    <n v="1"/>
    <s v="yes"/>
    <n v="2"/>
    <s v="no"/>
    <n v="0"/>
    <n v="-0.94636751803717301"/>
    <n v="-0.44166666666666599"/>
    <x v="0"/>
    <d v="2017-05-02T16:51:53"/>
    <d v="2017-05-02T16:53:42"/>
    <s v="-"/>
    <x v="0"/>
  </r>
  <r>
    <n v="5138"/>
    <n v="64"/>
    <x v="1"/>
    <m/>
    <x v="712"/>
    <n v="4"/>
    <s v="no"/>
    <n v="1"/>
    <s v="yes"/>
    <n v="0.266666666666666"/>
    <n v="-0.95515963206185595"/>
    <n v="0.42499999999999999"/>
    <x v="0"/>
    <d v="2017-05-02T16:52:37"/>
    <d v="2017-05-02T16:53:53"/>
    <s v="-"/>
    <x v="0"/>
  </r>
  <r>
    <n v="5139"/>
    <n v="65"/>
    <x v="1"/>
    <m/>
    <x v="701"/>
    <n v="4"/>
    <s v="no"/>
    <n v="4"/>
    <s v="yes"/>
    <n v="0.93111029730902695"/>
    <n v="0.78703274496140396"/>
    <n v="0.23388943142361099"/>
    <x v="0"/>
    <d v="2017-05-02T16:52:38"/>
    <d v="2017-05-02T16:53:58"/>
    <s v="-"/>
    <x v="0"/>
  </r>
  <r>
    <n v="5140"/>
    <n v="65"/>
    <x v="1"/>
    <m/>
    <x v="711"/>
    <n v="4"/>
    <s v="no"/>
    <n v="2"/>
    <s v="yes"/>
    <n v="0.99777696397569404"/>
    <n v="0.93706030058737799"/>
    <n v="0.76722276475694395"/>
    <x v="0"/>
    <d v="2017-05-02T16:53:08"/>
    <d v="2017-05-02T16:54:24"/>
    <s v="-"/>
    <x v="0"/>
  </r>
  <r>
    <n v="5141"/>
    <n v="64"/>
    <x v="1"/>
    <m/>
    <x v="649"/>
    <n v="2"/>
    <s v="no"/>
    <n v="1"/>
    <s v="yes"/>
    <n v="4.4444444444444398E-2"/>
    <n v="-0.99689093471207901"/>
    <n v="0.180555555555555"/>
    <x v="0"/>
    <d v="2017-05-02T16:53:06"/>
    <d v="2017-05-02T16:54:31"/>
    <s v="-"/>
    <x v="0"/>
  </r>
  <r>
    <n v="5142"/>
    <n v="66"/>
    <x v="1"/>
    <m/>
    <x v="722"/>
    <n v="3"/>
    <s v="yes"/>
    <n v="3"/>
    <s v="yes"/>
    <n v="-2.2222222222222199E-2"/>
    <n v="-0.99908319012219404"/>
    <n v="6.9444444444444406E-2"/>
    <x v="0"/>
    <d v="2017-05-02T16:52:52"/>
    <d v="2017-05-02T16:54:38"/>
    <s v="-"/>
    <x v="0"/>
  </r>
  <r>
    <n v="5143"/>
    <n v="64"/>
    <x v="1"/>
    <m/>
    <x v="650"/>
    <n v="4"/>
    <s v="yes"/>
    <n v="1"/>
    <s v="yes"/>
    <n v="0.6"/>
    <n v="0.45764863655502103"/>
    <n v="0.84722222222222199"/>
    <x v="0"/>
    <d v="2017-05-02T16:53:36"/>
    <d v="2017-05-02T16:54:49"/>
    <s v="-"/>
    <x v="0"/>
  </r>
  <r>
    <n v="5144"/>
    <n v="65"/>
    <x v="1"/>
    <m/>
    <x v="692"/>
    <n v="4"/>
    <s v="no"/>
    <n v="3"/>
    <s v="yes"/>
    <n v="0.99777696397569404"/>
    <n v="0.93706030058737799"/>
    <n v="0.32277832031249998"/>
    <x v="0"/>
    <d v="2017-05-02T16:53:37"/>
    <d v="2017-05-02T16:54:56"/>
    <s v="-"/>
    <x v="0"/>
  </r>
  <r>
    <n v="5145"/>
    <n v="64"/>
    <x v="1"/>
    <m/>
    <x v="655"/>
    <n v="2"/>
    <s v="no"/>
    <n v="2"/>
    <s v="yes"/>
    <n v="0.24444444444444399"/>
    <n v="-0.97227010520679602"/>
    <n v="0.38055555555555498"/>
    <x v="0"/>
    <d v="2017-05-02T16:53:54"/>
    <d v="2017-05-02T16:55:06"/>
    <s v="-"/>
    <x v="0"/>
  </r>
  <r>
    <n v="5146"/>
    <n v="66"/>
    <x v="1"/>
    <m/>
    <x v="725"/>
    <n v="4"/>
    <s v="yes"/>
    <n v="4"/>
    <s v="yes"/>
    <n v="0.97777777777777697"/>
    <n v="0.90077020657746798"/>
    <n v="-0.61944444444444402"/>
    <x v="0"/>
    <d v="2017-05-02T16:53:47"/>
    <d v="2017-05-02T16:55:10"/>
    <s v="-"/>
    <x v="0"/>
  </r>
  <r>
    <n v="5147"/>
    <n v="65"/>
    <x v="1"/>
    <m/>
    <x v="663"/>
    <n v="5"/>
    <s v="no"/>
    <n v="4"/>
    <s v="yes"/>
    <n v="0.99777696397569404"/>
    <n v="0.93706030058737799"/>
    <n v="0.32277832031249998"/>
    <x v="0"/>
    <d v="2017-05-02T16:54:03"/>
    <d v="2017-05-02T16:55:17"/>
    <s v="-"/>
    <x v="0"/>
  </r>
  <r>
    <n v="5148"/>
    <n v="64"/>
    <x v="1"/>
    <m/>
    <x v="673"/>
    <n v="4"/>
    <s v="no"/>
    <n v="2"/>
    <s v="yes"/>
    <n v="0.68888888888888899"/>
    <n v="-0.402538832906429"/>
    <n v="0.58055555555555505"/>
    <x v="0"/>
    <d v="2017-05-02T16:54:14"/>
    <d v="2017-05-02T16:55:26"/>
    <s v="-"/>
    <x v="0"/>
  </r>
  <r>
    <n v="5149"/>
    <n v="65"/>
    <x v="1"/>
    <m/>
    <x v="689"/>
    <n v="2"/>
    <s v="yes"/>
    <n v="2"/>
    <s v="no"/>
    <n v="0.73111029730902699"/>
    <n v="-0.18622689103530199"/>
    <n v="-0.21055501302083299"/>
    <x v="0"/>
    <d v="2017-05-02T16:54:23"/>
    <d v="2017-05-02T16:55:37"/>
    <s v="-"/>
    <x v="0"/>
  </r>
  <r>
    <n v="5150"/>
    <n v="65"/>
    <x v="1"/>
    <m/>
    <x v="723"/>
    <n v="4"/>
    <s v="no"/>
    <n v="4"/>
    <s v="yes"/>
    <n v="0.73111029730902699"/>
    <n v="-0.18622689103530199"/>
    <n v="0.145000542534722"/>
    <x v="0"/>
    <d v="2017-05-02T16:54:39"/>
    <d v="2017-05-02T16:55:52"/>
    <s v="-"/>
    <x v="0"/>
  </r>
  <r>
    <n v="5151"/>
    <n v="66"/>
    <x v="1"/>
    <m/>
    <x v="663"/>
    <n v="4"/>
    <s v="yes"/>
    <n v="3"/>
    <s v="yes"/>
    <n v="0.46666666666666601"/>
    <n v="-0.92995741411314103"/>
    <n v="0.202777777777777"/>
    <x v="0"/>
    <d v="2017-05-02T16:54:26"/>
    <d v="2017-05-02T16:55:52"/>
    <s v="-"/>
    <x v="0"/>
  </r>
  <r>
    <n v="5152"/>
    <n v="65"/>
    <x v="1"/>
    <m/>
    <x v="710"/>
    <n v="2"/>
    <s v="no"/>
    <n v="2"/>
    <s v="no"/>
    <n v="-0.24666748046875001"/>
    <n v="-0.99357644703266002"/>
    <n v="-0.121666124131944"/>
    <x v="0"/>
    <d v="2017-05-02T16:54:52"/>
    <d v="2017-05-02T16:56:03"/>
    <s v="-"/>
    <x v="0"/>
  </r>
  <r>
    <n v="5154"/>
    <n v="66"/>
    <x v="2"/>
    <m/>
    <x v="43"/>
    <n v="4"/>
    <s v="yes"/>
    <n v="3"/>
    <s v="yes"/>
    <n v="0.75555555555555498"/>
    <n v="-4.8872867474968398E-2"/>
    <n v="-0.41944444444444401"/>
    <x v="3"/>
    <d v="2017-05-02T16:54:55"/>
    <d v="2017-05-02T16:56:15"/>
    <s v="a010"/>
    <x v="1"/>
  </r>
  <r>
    <n v="5156"/>
    <n v="65"/>
    <x v="1"/>
    <m/>
    <x v="654"/>
    <n v="4"/>
    <s v="no"/>
    <n v="4"/>
    <s v="yes"/>
    <n v="0.90888807508680503"/>
    <n v="0.71620708423197998"/>
    <n v="0.411667209201388"/>
    <x v="0"/>
    <d v="2017-05-02T16:55:03"/>
    <d v="2017-05-02T16:56:27"/>
    <s v="-"/>
    <x v="0"/>
  </r>
  <r>
    <n v="5157"/>
    <n v="66"/>
    <x v="1"/>
    <m/>
    <x v="664"/>
    <n v="3"/>
    <s v="yes"/>
    <n v="3"/>
    <s v="yes"/>
    <n v="0"/>
    <n v="-0.98290576245235595"/>
    <n v="0.33611111111111103"/>
    <x v="0"/>
    <d v="2017-05-02T16:55:18"/>
    <d v="2017-05-02T16:56:28"/>
    <s v="-"/>
    <x v="0"/>
  </r>
  <r>
    <n v="5158"/>
    <n v="65"/>
    <x v="1"/>
    <m/>
    <x v="666"/>
    <n v="4"/>
    <s v="no"/>
    <n v="4"/>
    <s v="yes"/>
    <n v="0.99777696397569404"/>
    <n v="0.93706030058737799"/>
    <n v="0.456111653645833"/>
    <x v="0"/>
    <d v="2017-05-02T16:55:28"/>
    <d v="2017-05-02T16:56:38"/>
    <s v="-"/>
    <x v="0"/>
  </r>
  <r>
    <n v="5160"/>
    <n v="66"/>
    <x v="1"/>
    <m/>
    <x v="675"/>
    <n v="4"/>
    <s v="yes"/>
    <n v="3"/>
    <s v="yes"/>
    <n v="0.86666666666666603"/>
    <n v="0.54887940512401201"/>
    <n v="-0.61944444444444402"/>
    <x v="0"/>
    <d v="2017-05-02T16:55:32"/>
    <d v="2017-05-02T16:56:49"/>
    <s v="-"/>
    <x v="0"/>
  </r>
  <r>
    <n v="5161"/>
    <n v="65"/>
    <x v="1"/>
    <m/>
    <x v="668"/>
    <n v="3"/>
    <s v="no"/>
    <n v="3"/>
    <s v="yes"/>
    <n v="0.81999918619791601"/>
    <n v="0.31700591345795498"/>
    <n v="0.32277832031249998"/>
    <x v="0"/>
    <d v="2017-05-02T16:55:39"/>
    <d v="2017-05-02T16:56:55"/>
    <s v="-"/>
    <x v="0"/>
  </r>
  <r>
    <n v="5163"/>
    <n v="66"/>
    <x v="1"/>
    <m/>
    <x v="713"/>
    <n v="4"/>
    <s v="yes"/>
    <n v="3"/>
    <s v="yes"/>
    <n v="1"/>
    <n v="0.99934622767155801"/>
    <n v="-0.64166666666666605"/>
    <x v="0"/>
    <d v="2017-05-02T16:55:52"/>
    <d v="2017-05-02T16:57:06"/>
    <s v="-"/>
    <x v="0"/>
  </r>
  <r>
    <n v="5165"/>
    <n v="65"/>
    <x v="2"/>
    <m/>
    <x v="40"/>
    <n v="4"/>
    <s v="no"/>
    <n v="4"/>
    <s v="yes"/>
    <n v="0.90888807508680503"/>
    <n v="0.71620708423197998"/>
    <n v="0.167222764756944"/>
    <x v="2"/>
    <d v="2017-05-02T16:55:55"/>
    <d v="2017-05-02T16:57:15"/>
    <s v="a001"/>
    <x v="1"/>
  </r>
  <r>
    <n v="5167"/>
    <n v="65"/>
    <x v="1"/>
    <m/>
    <x v="664"/>
    <n v="4"/>
    <s v="no"/>
    <n v="4"/>
    <s v="yes"/>
    <n v="1"/>
    <n v="1"/>
    <n v="0.27833387586805503"/>
    <x v="0"/>
    <d v="2017-05-02T16:56:15"/>
    <d v="2017-05-02T16:57:27"/>
    <s v="-"/>
    <x v="0"/>
  </r>
  <r>
    <n v="5168"/>
    <n v="66"/>
    <x v="1"/>
    <m/>
    <x v="653"/>
    <n v="2"/>
    <s v="yes"/>
    <n v="2"/>
    <s v="no"/>
    <n v="-0.71111111111111103"/>
    <n v="0.71428942654010996"/>
    <n v="-0.90833333333333299"/>
    <x v="0"/>
    <d v="2017-05-02T16:56:07"/>
    <d v="2017-05-02T16:57:29"/>
    <s v="-"/>
    <x v="0"/>
  </r>
  <r>
    <n v="5170"/>
    <n v="65"/>
    <x v="1"/>
    <m/>
    <x v="680"/>
    <n v="4"/>
    <s v="no"/>
    <n v="4"/>
    <s v="yes"/>
    <n v="0.81999918619791601"/>
    <n v="0.31700591345795498"/>
    <n v="0.32277832031249998"/>
    <x v="0"/>
    <d v="2017-05-02T16:56:27"/>
    <d v="2017-05-02T16:57:40"/>
    <s v="-"/>
    <x v="0"/>
  </r>
  <r>
    <n v="5171"/>
    <n v="66"/>
    <x v="1"/>
    <m/>
    <x v="673"/>
    <n v="4"/>
    <s v="yes"/>
    <n v="3"/>
    <s v="yes"/>
    <n v="0.75555555555555498"/>
    <n v="-4.8872867474968398E-2"/>
    <n v="-0.61944444444444402"/>
    <x v="0"/>
    <d v="2017-05-02T16:56:32"/>
    <d v="2017-05-02T16:57:43"/>
    <s v="-"/>
    <x v="0"/>
  </r>
  <r>
    <n v="5172"/>
    <n v="65"/>
    <x v="1"/>
    <m/>
    <x v="651"/>
    <n v="5"/>
    <s v="no"/>
    <n v="5"/>
    <s v="yes"/>
    <n v="1"/>
    <n v="0.99697679826438901"/>
    <n v="0.94500054253472199"/>
    <x v="0"/>
    <d v="2017-05-02T16:56:40"/>
    <d v="2017-05-02T16:57:52"/>
    <s v="-"/>
    <x v="0"/>
  </r>
  <r>
    <n v="5174"/>
    <n v="66"/>
    <x v="1"/>
    <m/>
    <x v="669"/>
    <n v="4"/>
    <s v="yes"/>
    <n v="3"/>
    <s v="yes"/>
    <n v="0.37777777777777699"/>
    <n v="-0.97309390167502896"/>
    <n v="0.29166666666666602"/>
    <x v="0"/>
    <d v="2017-05-02T16:56:45"/>
    <d v="2017-05-02T16:58:03"/>
    <s v="-"/>
    <x v="0"/>
  </r>
  <r>
    <n v="5175"/>
    <n v="65"/>
    <x v="1"/>
    <m/>
    <x v="650"/>
    <n v="5"/>
    <s v="no"/>
    <n v="5"/>
    <s v="yes"/>
    <n v="0.90888807508680503"/>
    <n v="0.71620708423197998"/>
    <n v="0.85611165364583297"/>
    <x v="0"/>
    <d v="2017-05-02T16:56:53"/>
    <d v="2017-05-02T16:58:06"/>
    <s v="-"/>
    <x v="0"/>
  </r>
  <r>
    <n v="5177"/>
    <n v="65"/>
    <x v="1"/>
    <m/>
    <x v="700"/>
    <n v="3"/>
    <s v="no"/>
    <n v="3"/>
    <s v="no"/>
    <n v="-6.8889702690972096E-2"/>
    <n v="-0.96116360583709404"/>
    <n v="0.41166653103298601"/>
    <x v="0"/>
    <d v="2017-05-02T16:57:07"/>
    <d v="2017-05-02T16:58:17"/>
    <s v="-"/>
    <x v="0"/>
  </r>
  <r>
    <n v="5178"/>
    <n v="66"/>
    <x v="1"/>
    <m/>
    <x v="655"/>
    <n v="2"/>
    <s v="yes"/>
    <n v="1"/>
    <s v="yes"/>
    <n v="-4.4444444444444398E-2"/>
    <n v="-0.99756438619395504"/>
    <n v="0.15833333333333299"/>
    <x v="0"/>
    <d v="2017-05-02T16:57:08"/>
    <d v="2017-05-02T16:58:23"/>
    <s v="-"/>
    <x v="0"/>
  </r>
  <r>
    <n v="5180"/>
    <n v="65"/>
    <x v="1"/>
    <m/>
    <x v="674"/>
    <n v="4"/>
    <s v="no"/>
    <n v="4"/>
    <s v="no"/>
    <n v="0.28666585286458302"/>
    <n v="-0.89982372376144204"/>
    <n v="0.50055609809027701"/>
    <x v="0"/>
    <d v="2017-05-02T16:57:18"/>
    <d v="2017-05-02T16:58:32"/>
    <s v="-"/>
    <x v="0"/>
  </r>
  <r>
    <n v="5181"/>
    <n v="66"/>
    <x v="1"/>
    <m/>
    <x v="674"/>
    <n v="4"/>
    <s v="yes"/>
    <n v="3"/>
    <s v="yes"/>
    <n v="4.4444444444444398E-2"/>
    <n v="-0.99493538567483397"/>
    <n v="0.22500000000000001"/>
    <x v="0"/>
    <d v="2017-05-02T16:57:26"/>
    <d v="2017-05-02T16:58:38"/>
    <s v="-"/>
    <x v="0"/>
  </r>
  <r>
    <n v="5183"/>
    <n v="65"/>
    <x v="1"/>
    <m/>
    <x v="659"/>
    <n v="3"/>
    <s v="no"/>
    <n v="2"/>
    <s v="no"/>
    <n v="-0.93555636935763897"/>
    <n v="0.79983554368913901"/>
    <n v="-3.2777235243055598E-2"/>
    <x v="0"/>
    <d v="2017-05-02T16:57:33"/>
    <d v="2017-05-02T16:58:46"/>
    <s v="-"/>
    <x v="0"/>
  </r>
  <r>
    <n v="5184"/>
    <n v="66"/>
    <x v="1"/>
    <m/>
    <x v="706"/>
    <n v="2"/>
    <s v="yes"/>
    <n v="3"/>
    <s v="yes"/>
    <n v="2.2222222222222102E-2"/>
    <n v="-0.97822125902046597"/>
    <n v="0.358333333333333"/>
    <x v="0"/>
    <d v="2017-05-02T16:57:40"/>
    <d v="2017-05-02T16:58:52"/>
    <s v="-"/>
    <x v="0"/>
  </r>
  <r>
    <n v="5186"/>
    <n v="65"/>
    <x v="1"/>
    <m/>
    <x v="658"/>
    <n v="4"/>
    <s v="no"/>
    <n v="5"/>
    <s v="yes"/>
    <n v="0.95333251953124998"/>
    <n v="0.84671709098376102"/>
    <n v="0.27833387586805503"/>
    <x v="0"/>
    <d v="2017-05-02T16:57:46"/>
    <d v="2017-05-02T16:59:01"/>
    <s v="-"/>
    <x v="0"/>
  </r>
  <r>
    <n v="5188"/>
    <n v="65"/>
    <x v="1"/>
    <m/>
    <x v="717"/>
    <n v="4"/>
    <s v="no"/>
    <n v="2"/>
    <s v="no"/>
    <n v="-0.69111192491319395"/>
    <n v="-0.39203063791298298"/>
    <n v="0.100556098090277"/>
    <x v="0"/>
    <d v="2017-05-02T16:58:02"/>
    <d v="2017-05-02T16:59:12"/>
    <s v="-"/>
    <x v="0"/>
  </r>
  <r>
    <n v="5189"/>
    <n v="66"/>
    <x v="1"/>
    <m/>
    <x v="660"/>
    <n v="4"/>
    <s v="yes"/>
    <n v="3"/>
    <s v="yes"/>
    <n v="0"/>
    <n v="-0.99493538567483397"/>
    <n v="0.22500000000000001"/>
    <x v="0"/>
    <d v="2017-05-02T16:57:54"/>
    <d v="2017-05-02T16:59:13"/>
    <s v="-"/>
    <x v="0"/>
  </r>
  <r>
    <n v="5193"/>
    <n v="66"/>
    <x v="2"/>
    <m/>
    <x v="85"/>
    <n v="4"/>
    <s v="yes"/>
    <n v="3"/>
    <s v="yes"/>
    <n v="0.97777777777777697"/>
    <n v="0.90077020657746798"/>
    <n v="-0.28611111111111098"/>
    <x v="5"/>
    <d v="2017-05-02T16:58:16"/>
    <d v="2017-05-02T16:59:48"/>
    <s v="a101"/>
    <x v="0"/>
  </r>
  <r>
    <n v="5196"/>
    <n v="66"/>
    <x v="1"/>
    <m/>
    <x v="690"/>
    <n v="5"/>
    <s v="yes"/>
    <n v="4"/>
    <s v="yes"/>
    <n v="1"/>
    <n v="0.99934622767155801"/>
    <n v="0.625"/>
    <x v="0"/>
    <d v="2017-05-02T16:58:51"/>
    <d v="2017-05-02T17:00:02"/>
    <s v="-"/>
    <x v="0"/>
  </r>
  <r>
    <n v="5201"/>
    <n v="66"/>
    <x v="1"/>
    <m/>
    <x v="667"/>
    <n v="4"/>
    <s v="yes"/>
    <n v="3"/>
    <s v="yes"/>
    <n v="0.77777777777777701"/>
    <n v="7.9159167266609196E-2"/>
    <n v="0.180555555555555"/>
    <x v="0"/>
    <d v="2017-05-02T16:59:04"/>
    <d v="2017-05-02T17:00:16"/>
    <s v="-"/>
    <x v="0"/>
  </r>
  <r>
    <n v="5204"/>
    <n v="66"/>
    <x v="1"/>
    <m/>
    <x v="698"/>
    <n v="3"/>
    <s v="yes"/>
    <n v="1"/>
    <s v="yes"/>
    <n v="2.2222222222222102E-2"/>
    <n v="-0.986589153689302"/>
    <n v="0.313888888888888"/>
    <x v="0"/>
    <d v="2017-05-02T16:59:18"/>
    <d v="2017-05-02T17:00:30"/>
    <s v="-"/>
    <x v="0"/>
  </r>
  <r>
    <n v="5208"/>
    <n v="66"/>
    <x v="1"/>
    <m/>
    <x v="672"/>
    <n v="1"/>
    <s v="yes"/>
    <n v="3"/>
    <s v="no"/>
    <n v="-0.51111111111111096"/>
    <n v="0.99637732798284195"/>
    <n v="-1"/>
    <x v="0"/>
    <d v="2017-05-02T16:59:32"/>
    <d v="2017-05-02T17:00:53"/>
    <s v="-"/>
    <x v="0"/>
  </r>
  <r>
    <n v="5209"/>
    <n v="66"/>
    <x v="1"/>
    <m/>
    <x v="684"/>
    <n v="5"/>
    <s v="yes"/>
    <n v="4"/>
    <s v="yes"/>
    <n v="1"/>
    <n v="0.973157532569904"/>
    <n v="0.98055555555555496"/>
    <x v="0"/>
    <d v="2017-05-02T16:59:56"/>
    <d v="2017-05-02T17:01:08"/>
    <s v="-"/>
    <x v="0"/>
  </r>
  <r>
    <n v="5211"/>
    <n v="66"/>
    <x v="1"/>
    <m/>
    <x v="647"/>
    <n v="4"/>
    <s v="yes"/>
    <n v="3"/>
    <s v="yes"/>
    <n v="0.86666666666666603"/>
    <n v="0.54887940512401201"/>
    <n v="2.4999999999999901E-2"/>
    <x v="0"/>
    <d v="2017-05-02T17:00:10"/>
    <d v="2017-05-02T17:01:22"/>
    <s v="-"/>
    <x v="0"/>
  </r>
  <r>
    <n v="5213"/>
    <n v="66"/>
    <x v="1"/>
    <m/>
    <x v="720"/>
    <n v="4"/>
    <s v="yes"/>
    <n v="3"/>
    <s v="yes"/>
    <n v="0.93333333333333302"/>
    <n v="0.79348956196801002"/>
    <n v="0.180555555555555"/>
    <x v="0"/>
    <d v="2017-05-02T17:00:24"/>
    <d v="2017-05-02T17:01:38"/>
    <s v="-"/>
    <x v="0"/>
  </r>
  <r>
    <n v="5215"/>
    <n v="66"/>
    <x v="1"/>
    <m/>
    <x v="699"/>
    <n v="1"/>
    <s v="yes"/>
    <n v="2"/>
    <s v="yes"/>
    <n v="6.6666666666666596E-2"/>
    <n v="-0.99911076841447899"/>
    <n v="-1.94444444444445E-2"/>
    <x v="0"/>
    <d v="2017-05-02T17:00:40"/>
    <d v="2017-05-02T17:01:51"/>
    <s v="-"/>
    <x v="0"/>
  </r>
  <r>
    <n v="5217"/>
    <n v="66"/>
    <x v="1"/>
    <m/>
    <x v="716"/>
    <n v="4"/>
    <s v="yes"/>
    <n v="3"/>
    <s v="yes"/>
    <n v="0.88888888888888895"/>
    <n v="0.64234966199251897"/>
    <n v="2.7777777777777302E-3"/>
    <x v="0"/>
    <d v="2017-05-02T17:00:53"/>
    <d v="2017-05-02T17:02:05"/>
    <s v="-"/>
    <x v="0"/>
  </r>
  <r>
    <n v="5219"/>
    <n v="66"/>
    <x v="1"/>
    <m/>
    <x v="721"/>
    <n v="5"/>
    <s v="yes"/>
    <n v="4"/>
    <s v="yes"/>
    <n v="1"/>
    <n v="1"/>
    <n v="0.26944444444444399"/>
    <x v="0"/>
    <d v="2017-05-02T17:01:07"/>
    <d v="2017-05-02T17:02:20"/>
    <s v="-"/>
    <x v="0"/>
  </r>
  <r>
    <n v="5221"/>
    <n v="66"/>
    <x v="1"/>
    <m/>
    <x v="689"/>
    <n v="3"/>
    <s v="yes"/>
    <n v="3"/>
    <s v="yes"/>
    <n v="1"/>
    <n v="0.94069782195538798"/>
    <n v="0.24722222222222201"/>
    <x v="0"/>
    <d v="2017-05-02T17:01:22"/>
    <d v="2017-05-02T17:02:36"/>
    <s v="-"/>
    <x v="0"/>
  </r>
  <r>
    <n v="5223"/>
    <n v="66"/>
    <x v="1"/>
    <m/>
    <x v="687"/>
    <n v="4"/>
    <s v="yes"/>
    <n v="4"/>
    <s v="yes"/>
    <n v="0.97777777777777697"/>
    <n v="0.90077020657746798"/>
    <n v="0.53611111111111098"/>
    <x v="0"/>
    <d v="2017-05-02T17:01:39"/>
    <d v="2017-05-02T17:02:49"/>
    <s v="-"/>
    <x v="0"/>
  </r>
  <r>
    <n v="5225"/>
    <n v="66"/>
    <x v="1"/>
    <m/>
    <x v="688"/>
    <n v="2"/>
    <s v="yes"/>
    <n v="2"/>
    <s v="no"/>
    <n v="-4.4444444444444398E-2"/>
    <n v="-0.908750152057065"/>
    <n v="0.49166666666666597"/>
    <x v="0"/>
    <d v="2017-05-02T17:01:51"/>
    <d v="2017-05-02T17:03:01"/>
    <s v="-"/>
    <x v="0"/>
  </r>
  <r>
    <n v="5227"/>
    <n v="66"/>
    <x v="1"/>
    <m/>
    <x v="718"/>
    <n v="4"/>
    <s v="yes"/>
    <n v="4"/>
    <s v="yes"/>
    <n v="0.95555555555555505"/>
    <n v="0.85211336725076503"/>
    <n v="9.1666666666666702E-2"/>
    <x v="0"/>
    <d v="2017-05-02T17:02:03"/>
    <d v="2017-05-02T17:03:16"/>
    <s v="-"/>
    <x v="0"/>
  </r>
  <r>
    <n v="5229"/>
    <n v="66"/>
    <x v="1"/>
    <m/>
    <x v="686"/>
    <n v="2"/>
    <s v="no"/>
    <n v="4"/>
    <s v="no"/>
    <n v="0.133333333333333"/>
    <n v="-0.97227010520679602"/>
    <n v="0.38055555555555498"/>
    <x v="0"/>
    <d v="2017-05-02T17:02:18"/>
    <d v="2017-05-02T17:03:33"/>
    <s v="-"/>
    <x v="0"/>
  </r>
  <r>
    <n v="5232"/>
    <n v="66"/>
    <x v="1"/>
    <m/>
    <x v="661"/>
    <n v="2"/>
    <s v="yes"/>
    <n v="1"/>
    <s v="no"/>
    <n v="8.8888888888888906E-2"/>
    <n v="-0.986589153689302"/>
    <n v="0.313888888888888"/>
    <x v="0"/>
    <d v="2017-05-02T17:02:35"/>
    <d v="2017-05-02T17:03:46"/>
    <s v="-"/>
    <x v="0"/>
  </r>
  <r>
    <n v="5235"/>
    <n v="66"/>
    <x v="1"/>
    <m/>
    <x v="709"/>
    <n v="2"/>
    <s v="yes"/>
    <n v="2"/>
    <s v="no"/>
    <n v="4.4444444444444398E-2"/>
    <n v="-0.88486732817164904"/>
    <n v="0.51388888888888795"/>
    <x v="0"/>
    <d v="2017-05-02T17:02:48"/>
    <d v="2017-05-02T17:04:06"/>
    <s v="-"/>
    <x v="0"/>
  </r>
  <r>
    <n v="5237"/>
    <n v="66"/>
    <x v="1"/>
    <m/>
    <x v="717"/>
    <n v="4"/>
    <s v="yes"/>
    <n v="3"/>
    <s v="no"/>
    <n v="6.6666666666666596E-2"/>
    <n v="-0.97227010520679602"/>
    <n v="0.38055555555555498"/>
    <x v="0"/>
    <d v="2017-05-02T17:03:09"/>
    <d v="2017-05-02T17:04:31"/>
    <s v="-"/>
    <x v="0"/>
  </r>
  <r>
    <n v="5238"/>
    <n v="66"/>
    <x v="1"/>
    <m/>
    <x v="711"/>
    <n v="4"/>
    <s v="yes"/>
    <n v="2"/>
    <s v="yes"/>
    <n v="0.133333333333333"/>
    <n v="-0.95515963206185595"/>
    <n v="0.42499999999999999"/>
    <x v="0"/>
    <d v="2017-05-02T17:03:34"/>
    <d v="2017-05-02T17:04:45"/>
    <s v="-"/>
    <x v="0"/>
  </r>
  <r>
    <n v="5239"/>
    <n v="66"/>
    <x v="1"/>
    <m/>
    <x v="671"/>
    <n v="2"/>
    <s v="yes"/>
    <n v="2"/>
    <s v="no"/>
    <n v="-0.422222222222222"/>
    <n v="0.19060867479285201"/>
    <n v="-0.79722222222222205"/>
    <x v="0"/>
    <d v="2017-05-02T17:03:47"/>
    <d v="2017-05-02T17:05:16"/>
    <s v="-"/>
    <x v="0"/>
  </r>
  <r>
    <n v="5240"/>
    <n v="66"/>
    <x v="2"/>
    <m/>
    <x v="63"/>
    <n v="5"/>
    <s v="yes"/>
    <n v="4"/>
    <s v="yes"/>
    <n v="0.86666666666666603"/>
    <n v="0.54887940512401201"/>
    <n v="0.780555555555555"/>
    <x v="4"/>
    <d v="2017-05-02T17:04:19"/>
    <d v="2017-05-02T17:05:37"/>
    <s v="a111"/>
    <x v="1"/>
  </r>
  <r>
    <n v="5241"/>
    <n v="66"/>
    <x v="1"/>
    <m/>
    <x v="654"/>
    <n v="3"/>
    <s v="yes"/>
    <n v="1"/>
    <s v="yes"/>
    <n v="0"/>
    <n v="-0.97822125902046597"/>
    <n v="0.358333333333333"/>
    <x v="0"/>
    <d v="2017-05-02T17:04:40"/>
    <d v="2017-05-02T17:06:21"/>
    <s v="-"/>
    <x v="0"/>
  </r>
  <r>
    <n v="5242"/>
    <n v="66"/>
    <x v="1"/>
    <m/>
    <x v="712"/>
    <n v="2"/>
    <s v="yes"/>
    <n v="1"/>
    <s v="yes"/>
    <n v="4.4444444444444398E-2"/>
    <n v="-0.908750152057065"/>
    <n v="0.49166666666666597"/>
    <x v="0"/>
    <d v="2017-05-02T17:05:24"/>
    <d v="2017-05-02T17:06:35"/>
    <s v="-"/>
    <x v="0"/>
  </r>
  <r>
    <n v="5243"/>
    <n v="66"/>
    <x v="1"/>
    <m/>
    <x v="694"/>
    <n v="2"/>
    <s v="yes"/>
    <n v="3"/>
    <s v="yes"/>
    <n v="-8.8888888888888795E-2"/>
    <n v="-0.98948287145818803"/>
    <n v="0.29166666666666602"/>
    <x v="0"/>
    <d v="2017-05-02T17:05:38"/>
    <d v="2017-05-02T17:07:32"/>
    <s v="-"/>
    <x v="0"/>
  </r>
  <r>
    <n v="5244"/>
    <n v="66"/>
    <x v="1"/>
    <m/>
    <x v="702"/>
    <n v="3"/>
    <s v="yes"/>
    <n v="3"/>
    <s v="yes"/>
    <n v="-6.6666666666666596E-2"/>
    <n v="-0.99493538567483397"/>
    <n v="0.22500000000000001"/>
    <x v="0"/>
    <d v="2017-05-02T17:06:35"/>
    <d v="2017-05-02T17:07:46"/>
    <s v="-"/>
    <x v="0"/>
  </r>
  <r>
    <n v="5245"/>
    <n v="66"/>
    <x v="1"/>
    <m/>
    <x v="715"/>
    <n v="4"/>
    <s v="yes"/>
    <n v="3"/>
    <s v="yes"/>
    <n v="-6.6666666666666596E-2"/>
    <n v="-0.986589153689302"/>
    <n v="0.313888888888888"/>
    <x v="0"/>
    <d v="2017-05-02T17:06:48"/>
    <d v="2017-05-02T17:08:36"/>
    <s v="-"/>
    <x v="0"/>
  </r>
  <r>
    <n v="5246"/>
    <n v="66"/>
    <x v="1"/>
    <m/>
    <x v="679"/>
    <n v="4"/>
    <s v="yes"/>
    <n v="3"/>
    <s v="yes"/>
    <n v="-6.6666666666666596E-2"/>
    <n v="-0.97227010520679602"/>
    <n v="0.38055555555555498"/>
    <x v="0"/>
    <d v="2017-05-02T17:07:39"/>
    <d v="2017-05-02T17:09:04"/>
    <s v="-"/>
    <x v="0"/>
  </r>
  <r>
    <n v="5247"/>
    <n v="66"/>
    <x v="1"/>
    <m/>
    <x v="656"/>
    <n v="4"/>
    <s v="yes"/>
    <n v="3"/>
    <s v="yes"/>
    <n v="0"/>
    <n v="-0.986589153689302"/>
    <n v="0.313888888888888"/>
    <x v="0"/>
    <d v="2017-05-02T17:08:07"/>
    <d v="2017-05-02T17:09:20"/>
    <s v="-"/>
    <x v="0"/>
  </r>
  <r>
    <n v="5248"/>
    <n v="66"/>
    <x v="1"/>
    <m/>
    <x v="657"/>
    <n v="4"/>
    <s v="yes"/>
    <n v="3"/>
    <s v="yes"/>
    <n v="6.6666666666666596E-2"/>
    <n v="-0.991754666245243"/>
    <n v="0.26944444444444399"/>
    <x v="0"/>
    <d v="2017-05-02T17:08:23"/>
    <d v="2017-05-02T17:09:31"/>
    <s v="-"/>
    <x v="0"/>
  </r>
  <r>
    <n v="5249"/>
    <n v="66"/>
    <x v="1"/>
    <m/>
    <x v="681"/>
    <n v="3"/>
    <s v="yes"/>
    <n v="3"/>
    <s v="yes"/>
    <n v="0"/>
    <n v="-0.991754666245243"/>
    <n v="0.26944444444444399"/>
    <x v="0"/>
    <d v="2017-05-02T17:08:33"/>
    <d v="2017-05-02T17:09:53"/>
    <s v="-"/>
    <x v="0"/>
  </r>
  <r>
    <n v="5250"/>
    <n v="66"/>
    <x v="1"/>
    <m/>
    <x v="668"/>
    <n v="4"/>
    <s v="yes"/>
    <n v="3"/>
    <s v="yes"/>
    <n v="2.2222222222222102E-2"/>
    <n v="-0.99353725065002696"/>
    <n v="0.24722222222222201"/>
    <x v="0"/>
    <d v="2017-05-02T17:08:55"/>
    <d v="2017-05-02T17:10:11"/>
    <s v="-"/>
    <x v="0"/>
  </r>
  <r>
    <n v="5251"/>
    <n v="66"/>
    <x v="1"/>
    <m/>
    <x v="708"/>
    <n v="2"/>
    <s v="yes"/>
    <n v="1"/>
    <s v="yes"/>
    <n v="2.2222222222222102E-2"/>
    <n v="-0.98290576245235595"/>
    <n v="0.33611111111111103"/>
    <x v="0"/>
    <d v="2017-05-02T17:09:14"/>
    <d v="2017-05-02T17:10:36"/>
    <s v="-"/>
    <x v="0"/>
  </r>
  <r>
    <n v="5252"/>
    <n v="66"/>
    <x v="1"/>
    <m/>
    <x v="719"/>
    <n v="2"/>
    <s v="yes"/>
    <n v="1"/>
    <s v="yes"/>
    <n v="2.2222222222222102E-2"/>
    <n v="-0.991754666245243"/>
    <n v="0.26944444444444399"/>
    <x v="0"/>
    <d v="2017-05-02T17:09:39"/>
    <d v="2017-05-02T17:10:51"/>
    <s v="-"/>
    <x v="0"/>
  </r>
  <r>
    <n v="5253"/>
    <n v="66"/>
    <x v="1"/>
    <m/>
    <x v="701"/>
    <n v="2"/>
    <s v="yes"/>
    <n v="3"/>
    <s v="yes"/>
    <n v="-2.2222222222222199E-2"/>
    <n v="-0.99353725065002696"/>
    <n v="0.24722222222222201"/>
    <x v="0"/>
    <d v="2017-05-02T17:09:53"/>
    <d v="2017-05-02T17:11:07"/>
    <s v="-"/>
    <x v="0"/>
  </r>
  <r>
    <n v="5254"/>
    <n v="66"/>
    <x v="1"/>
    <m/>
    <x v="685"/>
    <n v="4"/>
    <s v="yes"/>
    <n v="4"/>
    <s v="yes"/>
    <n v="-8.8888888888888795E-2"/>
    <n v="-0.98948287145818803"/>
    <n v="0.29166666666666602"/>
    <x v="0"/>
    <d v="2017-05-02T17:10:10"/>
    <d v="2017-05-02T17:11:26"/>
    <s v="-"/>
    <x v="0"/>
  </r>
  <r>
    <n v="5255"/>
    <n v="66"/>
    <x v="1"/>
    <m/>
    <x v="676"/>
    <n v="4"/>
    <s v="yes"/>
    <n v="3"/>
    <s v="yes"/>
    <n v="0.55555555555555503"/>
    <n v="-0.82354979358574498"/>
    <n v="0.358333333333333"/>
    <x v="0"/>
    <d v="2017-05-02T17:10:28"/>
    <d v="2017-05-02T17:11:40"/>
    <s v="-"/>
    <x v="0"/>
  </r>
  <r>
    <n v="5256"/>
    <n v="66"/>
    <x v="1"/>
    <m/>
    <x v="710"/>
    <n v="2"/>
    <s v="yes"/>
    <n v="2"/>
    <s v="yes"/>
    <n v="8.8888888888888906E-2"/>
    <n v="-0.98290576245235595"/>
    <n v="0.33611111111111103"/>
    <x v="0"/>
    <d v="2017-05-02T17:10:42"/>
    <d v="2017-05-02T17:11:54"/>
    <s v="-"/>
    <x v="0"/>
  </r>
  <r>
    <n v="5257"/>
    <n v="66"/>
    <x v="1"/>
    <m/>
    <x v="724"/>
    <n v="4"/>
    <s v="yes"/>
    <n v="3"/>
    <s v="yes"/>
    <n v="0"/>
    <n v="-0.99493538567483397"/>
    <n v="0.22500000000000001"/>
    <x v="0"/>
    <d v="2017-05-02T17:10:56"/>
    <d v="2017-05-02T17:12:05"/>
    <s v="-"/>
    <x v="0"/>
  </r>
  <r>
    <n v="5258"/>
    <n v="66"/>
    <x v="1"/>
    <m/>
    <x v="646"/>
    <n v="3"/>
    <s v="yes"/>
    <n v="3"/>
    <s v="yes"/>
    <n v="6.6666666666666596E-2"/>
    <n v="-0.99603162500736497"/>
    <n v="0.202777777777777"/>
    <x v="0"/>
    <d v="2017-05-02T17:11:07"/>
    <d v="2017-05-02T17:12:24"/>
    <s v="-"/>
    <x v="0"/>
  </r>
  <r>
    <n v="5259"/>
    <n v="66"/>
    <x v="1"/>
    <m/>
    <x v="697"/>
    <n v="4"/>
    <s v="yes"/>
    <n v="2"/>
    <s v="yes"/>
    <n v="-2.2222222222222199E-2"/>
    <n v="-0.99493538567483397"/>
    <n v="0.22500000000000001"/>
    <x v="0"/>
    <d v="2017-05-02T17:11:27"/>
    <d v="2017-05-02T17:12:49"/>
    <s v="-"/>
    <x v="0"/>
  </r>
  <r>
    <n v="5260"/>
    <n v="66"/>
    <x v="1"/>
    <m/>
    <x v="670"/>
    <n v="4"/>
    <s v="yes"/>
    <n v="4"/>
    <s v="yes"/>
    <n v="1"/>
    <n v="0.973157532569904"/>
    <n v="0.113888888888888"/>
    <x v="0"/>
    <d v="2017-05-02T17:11:51"/>
    <d v="2017-05-02T17:13:09"/>
    <s v="-"/>
    <x v="0"/>
  </r>
  <r>
    <n v="5261"/>
    <n v="66"/>
    <x v="2"/>
    <m/>
    <x v="40"/>
    <n v="3"/>
    <s v="yes"/>
    <n v="3"/>
    <s v="yes"/>
    <n v="-2.2222222222222199E-2"/>
    <n v="-0.991754666245243"/>
    <n v="0.26944444444444399"/>
    <x v="2"/>
    <d v="2017-05-02T17:12:12"/>
    <d v="2017-05-02T17:13:55"/>
    <s v="a001"/>
    <x v="1"/>
  </r>
  <r>
    <n v="5262"/>
    <n v="66"/>
    <x v="1"/>
    <m/>
    <x v="666"/>
    <n v="4"/>
    <s v="yes"/>
    <n v="3"/>
    <s v="yes"/>
    <n v="2.2222222222222102E-2"/>
    <n v="-0.97227010520679602"/>
    <n v="0.38055555555555498"/>
    <x v="0"/>
    <d v="2017-05-02T17:12:58"/>
    <d v="2017-05-02T17:14:23"/>
    <s v="-"/>
    <x v="0"/>
  </r>
  <r>
    <n v="5263"/>
    <n v="66"/>
    <x v="1"/>
    <m/>
    <x v="691"/>
    <n v="4"/>
    <s v="yes"/>
    <n v="3"/>
    <s v="yes"/>
    <n v="0.86666666666666603"/>
    <n v="0.54887940512401201"/>
    <n v="0.38055555555555498"/>
    <x v="0"/>
    <d v="2017-05-02T17:13:26"/>
    <d v="2017-05-02T17:14:37"/>
    <s v="-"/>
    <x v="0"/>
  </r>
  <r>
    <n v="5264"/>
    <n v="66"/>
    <x v="1"/>
    <m/>
    <x v="703"/>
    <n v="4"/>
    <s v="yes"/>
    <n v="3"/>
    <s v="yes"/>
    <n v="0"/>
    <n v="-0.855184291666229"/>
    <n v="0.53611111111111098"/>
    <x v="0"/>
    <d v="2017-05-02T17:13:39"/>
    <d v="2017-05-02T17:14:50"/>
    <s v="-"/>
    <x v="0"/>
  </r>
  <r>
    <n v="5265"/>
    <n v="66"/>
    <x v="1"/>
    <m/>
    <x v="692"/>
    <n v="4"/>
    <s v="yes"/>
    <n v="3"/>
    <s v="yes"/>
    <n v="2.2222222222222102E-2"/>
    <n v="-0.855184291666229"/>
    <n v="0.53611111111111098"/>
    <x v="0"/>
    <d v="2017-05-02T17:13:52"/>
    <d v="2017-05-02T17:15:02"/>
    <s v="-"/>
    <x v="0"/>
  </r>
  <r>
    <n v="5266"/>
    <n v="66"/>
    <x v="1"/>
    <m/>
    <x v="700"/>
    <n v="3"/>
    <s v="yes"/>
    <n v="3"/>
    <s v="yes"/>
    <n v="8.8888888888888906E-2"/>
    <n v="-0.98290576245235595"/>
    <n v="0.33611111111111103"/>
    <x v="0"/>
    <d v="2017-05-02T17:14:04"/>
    <d v="2017-05-02T17:15:22"/>
    <s v="-"/>
    <x v="0"/>
  </r>
  <r>
    <n v="5267"/>
    <n v="66"/>
    <x v="1"/>
    <m/>
    <x v="651"/>
    <n v="4"/>
    <s v="yes"/>
    <n v="4"/>
    <s v="yes"/>
    <n v="0.35555555555555501"/>
    <n v="-0.65451542791721695"/>
    <n v="0.625"/>
    <x v="0"/>
    <d v="2017-05-02T17:14:25"/>
    <d v="2017-05-02T17:15:35"/>
    <s v="-"/>
    <x v="0"/>
  </r>
  <r>
    <n v="5268"/>
    <n v="66"/>
    <x v="1"/>
    <m/>
    <x v="678"/>
    <n v="4"/>
    <s v="yes"/>
    <n v="4"/>
    <s v="yes"/>
    <n v="0.88888888888888895"/>
    <n v="0.64234966199251897"/>
    <n v="0.40277777777777701"/>
    <x v="0"/>
    <d v="2017-05-02T17:14:37"/>
    <d v="2017-05-02T17:15:49"/>
    <s v="-"/>
    <x v="0"/>
  </r>
  <r>
    <n v="5269"/>
    <n v="66"/>
    <x v="1"/>
    <m/>
    <x v="695"/>
    <n v="5"/>
    <s v="yes"/>
    <n v="4"/>
    <s v="yes"/>
    <n v="1"/>
    <n v="1"/>
    <n v="0.51388888888888795"/>
    <x v="0"/>
    <d v="2017-05-02T17:14:51"/>
    <d v="2017-05-02T17:16:02"/>
    <s v="-"/>
    <x v="0"/>
  </r>
  <r>
    <n v="5270"/>
    <n v="66"/>
    <x v="1"/>
    <m/>
    <x v="650"/>
    <n v="4"/>
    <s v="yes"/>
    <n v="4"/>
    <s v="yes"/>
    <n v="0.95555555555555505"/>
    <n v="0.85211336725076503"/>
    <n v="0.55833333333333302"/>
    <x v="0"/>
    <d v="2017-05-02T17:15:04"/>
    <d v="2017-05-02T17:16:15"/>
    <s v="-"/>
    <x v="0"/>
  </r>
  <r>
    <n v="5271"/>
    <n v="66"/>
    <x v="1"/>
    <m/>
    <x v="714"/>
    <n v="4"/>
    <s v="yes"/>
    <n v="3"/>
    <s v="yes"/>
    <n v="0.71111111111111103"/>
    <n v="-0.292809334208676"/>
    <n v="0.51388888888888795"/>
    <x v="0"/>
    <d v="2017-05-02T17:15:16"/>
    <d v="2017-05-02T17:16:26"/>
    <s v="-"/>
    <x v="0"/>
  </r>
  <r>
    <n v="5272"/>
    <n v="66"/>
    <x v="2"/>
    <m/>
    <x v="38"/>
    <n v="5"/>
    <s v="yes"/>
    <n v="5"/>
    <s v="yes"/>
    <n v="0.88888888888888895"/>
    <n v="0.64234966199251897"/>
    <n v="0.86944444444444402"/>
    <x v="1"/>
    <d v="2017-05-02T17:15:27"/>
    <d v="2017-05-02T17:16:44"/>
    <s v="a110"/>
    <x v="1"/>
  </r>
  <r>
    <n v="5273"/>
    <n v="66"/>
    <x v="1"/>
    <m/>
    <x v="658"/>
    <n v="3"/>
    <s v="yes"/>
    <n v="3"/>
    <s v="yes"/>
    <n v="4.4444444444444398E-2"/>
    <n v="-0.98948287145818803"/>
    <n v="0.29166666666666602"/>
    <x v="0"/>
    <d v="2017-05-02T17:15:47"/>
    <d v="2017-05-02T17:16:59"/>
    <s v="-"/>
    <x v="0"/>
  </r>
  <r>
    <n v="5274"/>
    <n v="66"/>
    <x v="1"/>
    <m/>
    <x v="696"/>
    <n v="5"/>
    <s v="yes"/>
    <n v="4"/>
    <s v="yes"/>
    <n v="0.8"/>
    <n v="0.20632928530448399"/>
    <n v="0.58055555555555505"/>
    <x v="0"/>
    <d v="2017-05-02T17:16:01"/>
    <d v="2017-05-02T17:17:12"/>
    <s v="-"/>
    <x v="0"/>
  </r>
  <r>
    <n v="5275"/>
    <n v="66"/>
    <x v="1"/>
    <m/>
    <x v="723"/>
    <n v="2"/>
    <s v="yes"/>
    <n v="3"/>
    <s v="yes"/>
    <n v="-2.2222222222222199E-2"/>
    <n v="-0.98290576245235595"/>
    <n v="0.33611111111111103"/>
    <x v="0"/>
    <d v="2017-05-02T17:16:14"/>
    <d v="2017-05-02T17:17:28"/>
    <s v="-"/>
    <x v="0"/>
  </r>
  <r>
    <n v="5276"/>
    <n v="66"/>
    <x v="1"/>
    <m/>
    <x v="693"/>
    <n v="2"/>
    <s v="yes"/>
    <n v="3"/>
    <s v="no"/>
    <n v="-0.46666666666666601"/>
    <n v="0.314007122534671"/>
    <n v="-0.81944444444444398"/>
    <x v="0"/>
    <d v="2017-05-02T17:16:30"/>
    <d v="2017-05-02T17:17:42"/>
    <s v="-"/>
    <x v="0"/>
  </r>
  <r>
    <n v="5277"/>
    <n v="66"/>
    <x v="1"/>
    <m/>
    <x v="704"/>
    <n v="3"/>
    <s v="yes"/>
    <n v="3"/>
    <s v="yes"/>
    <n v="2.2222222222222102E-2"/>
    <n v="-0.99353725065002696"/>
    <n v="0.24722222222222201"/>
    <x v="0"/>
    <d v="2017-05-02T17:16:45"/>
    <d v="2017-05-02T17:17:56"/>
    <s v="-"/>
    <x v="0"/>
  </r>
  <r>
    <n v="5278"/>
    <n v="66"/>
    <x v="1"/>
    <m/>
    <x v="677"/>
    <n v="4"/>
    <s v="yes"/>
    <n v="4"/>
    <s v="yes"/>
    <n v="0.88888888888888895"/>
    <n v="0.64234966199251897"/>
    <n v="0.60277777777777697"/>
    <x v="0"/>
    <d v="2017-05-02T17:16:58"/>
    <d v="2017-05-02T17:18:39"/>
    <s v="-"/>
    <x v="0"/>
  </r>
  <r>
    <n v="5279"/>
    <n v="66"/>
    <x v="1"/>
    <m/>
    <x v="652"/>
    <n v="5"/>
    <s v="yes"/>
    <n v="5"/>
    <s v="yes"/>
    <n v="0.97777777777777697"/>
    <n v="1"/>
    <n v="1"/>
    <x v="0"/>
    <d v="2017-05-02T17:17:41"/>
    <d v="2017-05-02T17:19:02"/>
    <s v="-"/>
    <x v="0"/>
  </r>
  <r>
    <n v="5280"/>
    <n v="66"/>
    <x v="1"/>
    <m/>
    <x v="682"/>
    <n v="3"/>
    <s v="yes"/>
    <n v="3"/>
    <s v="yes"/>
    <n v="-4.4444444444444398E-2"/>
    <n v="-0.98948287145818803"/>
    <n v="0.29166666666666602"/>
    <x v="0"/>
    <d v="2017-05-02T17:18:05"/>
    <d v="2017-05-02T17:19:15"/>
    <s v="-"/>
    <x v="0"/>
  </r>
  <r>
    <n v="5281"/>
    <n v="66"/>
    <x v="1"/>
    <m/>
    <x v="662"/>
    <n v="4"/>
    <s v="yes"/>
    <n v="3"/>
    <s v="yes"/>
    <n v="0.93333333333333302"/>
    <n v="0.79348956196801002"/>
    <n v="0.13611111111111099"/>
    <x v="0"/>
    <d v="2017-05-02T17:18:17"/>
    <d v="2017-05-02T17:19:29"/>
    <s v="-"/>
    <x v="0"/>
  </r>
  <r>
    <n v="5303"/>
    <n v="67"/>
    <x v="1"/>
    <m/>
    <x v="703"/>
    <n v="2"/>
    <s v="no"/>
    <n v="2"/>
    <s v="no"/>
    <n v="1.9999186197916598E-2"/>
    <n v="-0.75253783161806698"/>
    <n v="0.58972235785590199"/>
    <x v="0"/>
    <d v="2017-05-03T09:57:20"/>
    <d v="2017-05-03T09:59:20"/>
    <s v="-"/>
    <x v="0"/>
  </r>
  <r>
    <n v="5304"/>
    <n v="67"/>
    <x v="1"/>
    <m/>
    <x v="678"/>
    <n v="3"/>
    <s v="no"/>
    <n v="3"/>
    <s v="yes"/>
    <n v="0.64222140842013897"/>
    <n v="-0.59631038523719904"/>
    <n v="0.50083346896701397"/>
    <x v="0"/>
    <d v="2017-05-03T09:58:20"/>
    <d v="2017-05-03T10:00:13"/>
    <s v="-"/>
    <x v="0"/>
  </r>
  <r>
    <n v="5305"/>
    <n v="67"/>
    <x v="1"/>
    <m/>
    <x v="685"/>
    <n v="2"/>
    <s v="no"/>
    <n v="4"/>
    <s v="yes"/>
    <n v="-0.46888970269097202"/>
    <n v="-0.92828273592288701"/>
    <n v="0.10083346896701301"/>
    <x v="0"/>
    <d v="2017-05-03T09:59:14"/>
    <d v="2017-05-03T10:01:02"/>
    <s v="-"/>
    <x v="0"/>
  </r>
  <r>
    <n v="5306"/>
    <n v="67"/>
    <x v="1"/>
    <m/>
    <x v="695"/>
    <n v="4"/>
    <s v="no"/>
    <n v="4"/>
    <s v="yes"/>
    <n v="0.90888807508680503"/>
    <n v="0.75747142672688905"/>
    <n v="-0.92138875325520797"/>
    <x v="0"/>
    <d v="2017-05-03T10:00:03"/>
    <d v="2017-05-03T10:01:41"/>
    <s v="-"/>
    <x v="0"/>
  </r>
  <r>
    <n v="5307"/>
    <n v="67"/>
    <x v="1"/>
    <m/>
    <x v="706"/>
    <n v="2"/>
    <s v="yes"/>
    <n v="2"/>
    <s v="yes"/>
    <n v="6.4443630642361097E-2"/>
    <n v="-0.95051444471352498"/>
    <n v="0.43416680230034699"/>
    <x v="0"/>
    <d v="2017-05-03T10:00:42"/>
    <d v="2017-05-03T10:02:18"/>
    <s v="-"/>
    <x v="0"/>
  </r>
  <r>
    <n v="5308"/>
    <n v="67"/>
    <x v="1"/>
    <m/>
    <x v="709"/>
    <n v="3"/>
    <s v="no"/>
    <n v="2"/>
    <s v="no"/>
    <n v="-2.4445258246527799E-2"/>
    <n v="-0.99561148435255498"/>
    <n v="0.211944580078125"/>
    <x v="0"/>
    <d v="2017-05-03T10:01:19"/>
    <d v="2017-05-03T10:02:54"/>
    <s v="-"/>
    <x v="0"/>
  </r>
  <r>
    <n v="5309"/>
    <n v="67"/>
    <x v="1"/>
    <m/>
    <x v="697"/>
    <n v="3"/>
    <s v="yes"/>
    <n v="1"/>
    <s v="yes"/>
    <n v="0.46444363064236099"/>
    <n v="-0.93159430557022704"/>
    <n v="0.36750081380208299"/>
    <x v="0"/>
    <d v="2017-05-03T10:01:55"/>
    <d v="2017-05-03T10:03:35"/>
    <s v="-"/>
    <x v="0"/>
  </r>
  <r>
    <n v="5310"/>
    <n v="67"/>
    <x v="1"/>
    <m/>
    <x v="648"/>
    <n v="2"/>
    <s v="no"/>
    <n v="2"/>
    <s v="no"/>
    <n v="-2.4445258246527799E-2"/>
    <n v="-0.99792818240511305"/>
    <n v="-0.14361097547742999"/>
    <x v="0"/>
    <d v="2017-05-03T10:02:36"/>
    <d v="2017-05-03T10:04:03"/>
    <s v="-"/>
    <x v="0"/>
  </r>
  <r>
    <n v="5311"/>
    <n v="67"/>
    <x v="1"/>
    <m/>
    <x v="663"/>
    <n v="3"/>
    <s v="yes"/>
    <n v="4"/>
    <s v="yes"/>
    <n v="0.41999918619791599"/>
    <n v="-0.95751107875813002"/>
    <n v="0.25638902452256901"/>
    <x v="0"/>
    <d v="2017-05-03T10:03:04"/>
    <d v="2017-05-03T10:04:41"/>
    <s v="-"/>
    <x v="0"/>
  </r>
  <r>
    <n v="5312"/>
    <n v="67"/>
    <x v="1"/>
    <m/>
    <x v="689"/>
    <n v="3"/>
    <s v="yes"/>
    <n v="2"/>
    <s v="yes"/>
    <n v="0.15333251953124899"/>
    <n v="-0.99769460523024101"/>
    <n v="-9.9165852864583404E-2"/>
    <x v="0"/>
    <d v="2017-05-03T10:03:42"/>
    <d v="2017-05-03T10:05:13"/>
    <s v="-"/>
    <x v="0"/>
  </r>
  <r>
    <n v="5313"/>
    <n v="67"/>
    <x v="1"/>
    <m/>
    <x v="649"/>
    <n v="2"/>
    <s v="yes"/>
    <n v="2"/>
    <s v="no"/>
    <n v="-0.51333414713541603"/>
    <n v="-0.88552956723384102"/>
    <n v="3.4166802300347097E-2"/>
    <x v="0"/>
    <d v="2017-05-03T10:04:13"/>
    <d v="2017-05-03T10:05:33"/>
    <s v="-"/>
    <x v="0"/>
  </r>
  <r>
    <n v="5314"/>
    <n v="67"/>
    <x v="2"/>
    <m/>
    <x v="43"/>
    <n v="4"/>
    <s v="no"/>
    <n v="4"/>
    <s v="yes"/>
    <n v="0.59777696397569402"/>
    <n v="0.95656371316771605"/>
    <n v="-1"/>
    <x v="3"/>
    <d v="2017-05-03T10:05:43"/>
    <d v="2017-05-03T10:07:19"/>
    <s v="a010"/>
    <x v="1"/>
  </r>
  <r>
    <n v="5315"/>
    <n v="67"/>
    <x v="1"/>
    <m/>
    <x v="668"/>
    <n v="3"/>
    <s v="yes"/>
    <n v="2"/>
    <s v="yes"/>
    <n v="-0.15777859157986099"/>
    <n v="-0.99656162183924202"/>
    <n v="0.189722357855902"/>
    <x v="0"/>
    <d v="2017-05-03T10:07:01"/>
    <d v="2017-05-03T10:08:19"/>
    <s v="-"/>
    <x v="0"/>
  </r>
  <r>
    <n v="5316"/>
    <n v="67"/>
    <x v="1"/>
    <m/>
    <x v="662"/>
    <n v="4"/>
    <s v="yes"/>
    <n v="4"/>
    <s v="yes"/>
    <n v="0.77555474175347205"/>
    <n v="0.60059895480764103"/>
    <n v="0.87861124674479096"/>
    <x v="0"/>
    <d v="2017-05-03T10:07:20"/>
    <d v="2017-05-03T10:08:41"/>
    <s v="-"/>
    <x v="0"/>
  </r>
  <r>
    <n v="5317"/>
    <n v="67"/>
    <x v="1"/>
    <m/>
    <x v="722"/>
    <n v="3"/>
    <s v="yes"/>
    <n v="3"/>
    <s v="no"/>
    <n v="-0.15777859157986099"/>
    <n v="-0.99285392540831696"/>
    <n v="0.25638902452256901"/>
    <x v="0"/>
    <d v="2017-05-03T10:07:42"/>
    <d v="2017-05-03T10:09:05"/>
    <s v="-"/>
    <x v="0"/>
  </r>
  <r>
    <n v="5318"/>
    <n v="67"/>
    <x v="1"/>
    <m/>
    <x v="718"/>
    <n v="4"/>
    <s v="no"/>
    <n v="4"/>
    <s v="yes"/>
    <n v="0.90888807508680503"/>
    <n v="0.71620708423197998"/>
    <n v="-0.54361097547742998"/>
    <x v="0"/>
    <d v="2017-05-03T10:08:06"/>
    <d v="2017-05-03T10:09:30"/>
    <s v="-"/>
    <x v="0"/>
  </r>
  <r>
    <n v="5319"/>
    <n v="67"/>
    <x v="1"/>
    <m/>
    <x v="677"/>
    <n v="4"/>
    <s v="yes"/>
    <n v="4"/>
    <s v="yes"/>
    <n v="1"/>
    <n v="1"/>
    <n v="0.10083346896701301"/>
    <x v="0"/>
    <d v="2017-05-03T10:08:31"/>
    <d v="2017-05-03T10:09:48"/>
    <s v="-"/>
    <x v="0"/>
  </r>
  <r>
    <n v="5320"/>
    <n v="67"/>
    <x v="1"/>
    <m/>
    <x v="687"/>
    <n v="3"/>
    <s v="yes"/>
    <n v="2"/>
    <s v="yes"/>
    <n v="0.10888807508680499"/>
    <n v="-0.98837324568186102"/>
    <n v="0.30083346896701302"/>
    <x v="0"/>
    <d v="2017-05-03T10:08:49"/>
    <d v="2017-05-03T10:10:08"/>
    <s v="-"/>
    <x v="0"/>
  </r>
  <r>
    <n v="5321"/>
    <n v="67"/>
    <x v="1"/>
    <m/>
    <x v="666"/>
    <n v="3"/>
    <s v="yes"/>
    <n v="3"/>
    <s v="yes"/>
    <n v="0.33111029730902702"/>
    <n v="-0.98381365071596805"/>
    <n v="0.18972167968750001"/>
    <x v="0"/>
    <d v="2017-05-03T10:09:09"/>
    <d v="2017-05-03T10:10:25"/>
    <s v="-"/>
    <x v="0"/>
  </r>
  <r>
    <n v="5322"/>
    <n v="67"/>
    <x v="1"/>
    <m/>
    <x v="717"/>
    <n v="2"/>
    <s v="no"/>
    <n v="2"/>
    <s v="yes"/>
    <n v="-0.335556369357638"/>
    <n v="-0.98300891517981004"/>
    <n v="0.27861124674479099"/>
    <x v="0"/>
    <d v="2017-05-03T10:09:26"/>
    <d v="2017-05-03T10:10:46"/>
    <s v="-"/>
    <x v="0"/>
  </r>
  <r>
    <n v="5323"/>
    <n v="67"/>
    <x v="1"/>
    <m/>
    <x v="650"/>
    <n v="3"/>
    <s v="no"/>
    <n v="3"/>
    <s v="yes"/>
    <n v="0.55333251953124996"/>
    <n v="-0.82746206281204604"/>
    <n v="-0.52138875325520795"/>
    <x v="0"/>
    <d v="2017-05-03T10:09:47"/>
    <d v="2017-05-03T10:11:11"/>
    <s v="-"/>
    <x v="0"/>
  </r>
  <r>
    <n v="5324"/>
    <n v="67"/>
    <x v="1"/>
    <m/>
    <x v="651"/>
    <n v="3"/>
    <s v="no"/>
    <n v="2"/>
    <s v="yes"/>
    <n v="0.46444363064236099"/>
    <n v="-0.93159430557022704"/>
    <n v="0.38972235785590198"/>
    <x v="0"/>
    <d v="2017-05-03T10:10:12"/>
    <d v="2017-05-03T10:11:37"/>
    <s v="-"/>
    <x v="0"/>
  </r>
  <r>
    <n v="5325"/>
    <n v="67"/>
    <x v="2"/>
    <m/>
    <x v="63"/>
    <n v="4"/>
    <s v="no"/>
    <n v="4"/>
    <s v="yes"/>
    <n v="0.46444363064236099"/>
    <n v="-0.93159430557022704"/>
    <n v="0.27861124674479099"/>
    <x v="4"/>
    <d v="2017-05-03T10:10:38"/>
    <d v="2017-05-03T10:12:07"/>
    <s v="a111"/>
    <x v="1"/>
  </r>
  <r>
    <n v="5326"/>
    <n v="67"/>
    <x v="1"/>
    <m/>
    <x v="646"/>
    <n v="2"/>
    <s v="no"/>
    <n v="1"/>
    <s v="yes"/>
    <n v="-0.380000813802083"/>
    <n v="-0.97243658798896804"/>
    <n v="-0.27694430881076398"/>
    <x v="0"/>
    <d v="2017-05-03T10:11:07"/>
    <d v="2017-05-03T10:12:29"/>
    <s v="-"/>
    <x v="0"/>
  </r>
  <r>
    <n v="5327"/>
    <n v="67"/>
    <x v="1"/>
    <m/>
    <x v="679"/>
    <n v="3"/>
    <s v="yes"/>
    <n v="1"/>
    <s v="no"/>
    <n v="0.41999918619791599"/>
    <n v="-0.95751107875813002"/>
    <n v="0.189722357855902"/>
    <x v="0"/>
    <d v="2017-05-03T10:11:30"/>
    <d v="2017-05-03T10:12:51"/>
    <s v="-"/>
    <x v="0"/>
  </r>
  <r>
    <n v="5328"/>
    <n v="67"/>
    <x v="1"/>
    <m/>
    <x v="694"/>
    <n v="3"/>
    <s v="no"/>
    <n v="3"/>
    <s v="no"/>
    <n v="-6.8889702690972096E-2"/>
    <n v="-0.99788988099263098"/>
    <n v="0.14527791341145799"/>
    <x v="0"/>
    <d v="2017-05-03T10:11:52"/>
    <d v="2017-05-03T10:13:12"/>
    <s v="-"/>
    <x v="0"/>
  </r>
  <r>
    <n v="5329"/>
    <n v="67"/>
    <x v="1"/>
    <m/>
    <x v="669"/>
    <n v="3"/>
    <s v="no"/>
    <n v="4"/>
    <s v="no"/>
    <n v="0.81999918619791601"/>
    <n v="0.31700591345795498"/>
    <n v="-0.67694430881076395"/>
    <x v="0"/>
    <d v="2017-05-03T10:12:13"/>
    <d v="2017-05-03T10:13:38"/>
    <s v="-"/>
    <x v="0"/>
  </r>
  <r>
    <n v="5330"/>
    <n v="67"/>
    <x v="1"/>
    <m/>
    <x v="656"/>
    <n v="3"/>
    <s v="yes"/>
    <n v="2"/>
    <s v="no"/>
    <n v="0.46444363064236099"/>
    <n v="-0.93159430557022704"/>
    <n v="0.234166802300347"/>
    <x v="0"/>
    <d v="2017-05-03T10:12:39"/>
    <d v="2017-05-03T10:13:57"/>
    <s v="-"/>
    <x v="0"/>
  </r>
  <r>
    <n v="5331"/>
    <n v="67"/>
    <x v="1"/>
    <m/>
    <x v="688"/>
    <n v="2"/>
    <s v="yes"/>
    <n v="2"/>
    <s v="no"/>
    <n v="-0.64666748046875"/>
    <n v="-0.58012207354310996"/>
    <n v="0.34527791341145803"/>
    <x v="0"/>
    <d v="2017-05-03T10:12:58"/>
    <d v="2017-05-03T10:14:12"/>
    <s v="-"/>
    <x v="0"/>
  </r>
  <r>
    <n v="5332"/>
    <n v="67"/>
    <x v="1"/>
    <m/>
    <x v="657"/>
    <n v="3"/>
    <s v="no"/>
    <n v="2"/>
    <s v="yes"/>
    <n v="0.15333251953124899"/>
    <n v="-0.99769460523024101"/>
    <n v="0.10083346896701301"/>
    <x v="0"/>
    <d v="2017-05-03T10:13:13"/>
    <d v="2017-05-03T10:14:34"/>
    <s v="-"/>
    <x v="0"/>
  </r>
  <r>
    <n v="5333"/>
    <n v="67"/>
    <x v="1"/>
    <m/>
    <x v="665"/>
    <n v="3"/>
    <s v="yes"/>
    <n v="3"/>
    <s v="yes"/>
    <n v="0.46444363064236099"/>
    <n v="-0.93159430557022704"/>
    <n v="0.43416680230034699"/>
    <x v="0"/>
    <d v="2017-05-03T10:13:35"/>
    <d v="2017-05-03T10:14:55"/>
    <s v="-"/>
    <x v="0"/>
  </r>
  <r>
    <n v="5334"/>
    <n v="67"/>
    <x v="1"/>
    <m/>
    <x v="680"/>
    <n v="3"/>
    <s v="yes"/>
    <n v="1"/>
    <s v="no"/>
    <n v="0.33111029730902702"/>
    <n v="-0.98381365071596805"/>
    <n v="5.63890245225694E-2"/>
    <x v="0"/>
    <d v="2017-05-03T10:13:56"/>
    <d v="2017-05-03T10:15:14"/>
    <s v="-"/>
    <x v="0"/>
  </r>
  <r>
    <n v="5335"/>
    <n v="67"/>
    <x v="1"/>
    <m/>
    <x v="673"/>
    <n v="2"/>
    <s v="yes"/>
    <n v="1"/>
    <s v="yes"/>
    <n v="0.10888807508680499"/>
    <n v="-0.98517638774346095"/>
    <n v="0.32305569118923599"/>
    <x v="0"/>
    <d v="2017-05-03T10:14:14"/>
    <d v="2017-05-03T10:15:32"/>
    <s v="-"/>
    <x v="0"/>
  </r>
  <r>
    <n v="5336"/>
    <n v="67"/>
    <x v="1"/>
    <m/>
    <x v="675"/>
    <n v="3"/>
    <s v="yes"/>
    <n v="4"/>
    <s v="no"/>
    <n v="0.28666585286458302"/>
    <n v="-0.99004311416989199"/>
    <n v="-3.2499864366319402E-2"/>
    <x v="0"/>
    <d v="2017-05-03T10:14:32"/>
    <d v="2017-05-03T10:15:56"/>
    <s v="-"/>
    <x v="0"/>
  </r>
  <r>
    <n v="5337"/>
    <n v="67"/>
    <x v="1"/>
    <m/>
    <x v="653"/>
    <n v="3"/>
    <s v="yes"/>
    <n v="3"/>
    <s v="yes"/>
    <n v="6.4443630642361097E-2"/>
    <n v="-0.99913224055810101"/>
    <n v="3.4166802300347097E-2"/>
    <x v="0"/>
    <d v="2017-05-03T10:14:57"/>
    <d v="2017-05-03T10:16:11"/>
    <s v="-"/>
    <x v="0"/>
  </r>
  <r>
    <n v="5338"/>
    <n v="67"/>
    <x v="1"/>
    <m/>
    <x v="671"/>
    <n v="1"/>
    <s v="no"/>
    <n v="2"/>
    <s v="no"/>
    <n v="-1"/>
    <n v="1"/>
    <n v="-0.98805541992187496"/>
    <x v="0"/>
    <d v="2017-05-03T10:15:12"/>
    <d v="2017-05-03T10:16:33"/>
    <s v="-"/>
    <x v="0"/>
  </r>
  <r>
    <n v="5339"/>
    <n v="67"/>
    <x v="1"/>
    <m/>
    <x v="684"/>
    <n v="3"/>
    <s v="yes"/>
    <n v="1"/>
    <s v="no"/>
    <n v="0.10888807508680499"/>
    <n v="-0.99858548368823896"/>
    <n v="5.63890245225694E-2"/>
    <x v="0"/>
    <d v="2017-05-03T10:15:34"/>
    <d v="2017-05-03T10:16:50"/>
    <s v="-"/>
    <x v="0"/>
  </r>
  <r>
    <n v="5340"/>
    <n v="67"/>
    <x v="1"/>
    <m/>
    <x v="693"/>
    <n v="1"/>
    <s v="no"/>
    <n v="2"/>
    <s v="no"/>
    <n v="-0.42444525824652701"/>
    <n v="-0.95542663190055299"/>
    <n v="-5.4722086588541698E-2"/>
    <x v="0"/>
    <d v="2017-05-03T10:15:51"/>
    <d v="2017-05-03T10:17:06"/>
    <s v="-"/>
    <x v="0"/>
  </r>
  <r>
    <n v="5341"/>
    <n v="67"/>
    <x v="1"/>
    <m/>
    <x v="682"/>
    <n v="3"/>
    <s v="yes"/>
    <n v="2"/>
    <s v="yes"/>
    <n v="0.28666585286458302"/>
    <n v="-0.98837324568186102"/>
    <n v="0.30083346896701302"/>
    <x v="0"/>
    <d v="2017-05-03T10:16:07"/>
    <d v="2017-05-03T10:17:26"/>
    <s v="-"/>
    <x v="0"/>
  </r>
  <r>
    <n v="5342"/>
    <n v="67"/>
    <x v="1"/>
    <m/>
    <x v="667"/>
    <n v="3"/>
    <s v="yes"/>
    <n v="2"/>
    <s v="no"/>
    <n v="0.15333251953124899"/>
    <n v="-0.99439945217558101"/>
    <n v="0.23416748046874999"/>
    <x v="0"/>
    <d v="2017-05-03T10:16:27"/>
    <d v="2017-05-03T10:17:56"/>
    <s v="-"/>
    <x v="0"/>
  </r>
  <r>
    <n v="5343"/>
    <n v="67"/>
    <x v="1"/>
    <m/>
    <x v="721"/>
    <n v="3"/>
    <s v="no"/>
    <n v="4"/>
    <s v="no"/>
    <n v="0.15333251953124899"/>
    <n v="-0.99656162183924202"/>
    <n v="0.189722357855902"/>
    <x v="0"/>
    <d v="2017-05-03T10:16:57"/>
    <d v="2017-05-03T10:18:17"/>
    <s v="-"/>
    <x v="0"/>
  </r>
  <r>
    <n v="5344"/>
    <n v="67"/>
    <x v="1"/>
    <m/>
    <x v="686"/>
    <n v="1"/>
    <s v="no"/>
    <n v="4"/>
    <s v="no"/>
    <n v="-0.91333414713541605"/>
    <n v="0.92024440345996195"/>
    <n v="-0.98805541992187496"/>
    <x v="0"/>
    <d v="2017-05-03T10:17:17"/>
    <d v="2017-05-03T10:18:39"/>
    <s v="-"/>
    <x v="0"/>
  </r>
  <r>
    <n v="5345"/>
    <n v="67"/>
    <x v="1"/>
    <m/>
    <x v="654"/>
    <n v="3"/>
    <s v="no"/>
    <n v="3"/>
    <s v="yes"/>
    <n v="-6.8889702690972096E-2"/>
    <n v="-0.96937104107251504"/>
    <n v="0.38972235785590198"/>
    <x v="0"/>
    <d v="2017-05-03T10:17:39"/>
    <d v="2017-05-03T10:19:05"/>
    <s v="-"/>
    <x v="0"/>
  </r>
  <r>
    <n v="5346"/>
    <n v="67"/>
    <x v="2"/>
    <m/>
    <x v="40"/>
    <n v="3"/>
    <s v="no"/>
    <n v="4"/>
    <s v="yes"/>
    <n v="0.37555474175347198"/>
    <n v="-0.97373573884053699"/>
    <n v="0.36750013563368"/>
    <x v="2"/>
    <d v="2017-05-03T10:18:06"/>
    <d v="2017-05-03T10:19:35"/>
    <s v="a001"/>
    <x v="1"/>
  </r>
  <r>
    <n v="5347"/>
    <n v="67"/>
    <x v="1"/>
    <m/>
    <x v="712"/>
    <n v="3"/>
    <s v="yes"/>
    <n v="1"/>
    <s v="yes"/>
    <n v="0.197776963975694"/>
    <n v="-0.98517638774346095"/>
    <n v="0.32305569118923599"/>
    <x v="0"/>
    <d v="2017-05-03T10:18:36"/>
    <d v="2017-05-03T10:19:55"/>
    <s v="-"/>
    <x v="0"/>
  </r>
  <r>
    <n v="5348"/>
    <n v="67"/>
    <x v="1"/>
    <m/>
    <x v="658"/>
    <n v="3"/>
    <s v="no"/>
    <n v="4"/>
    <s v="yes"/>
    <n v="-0.11333414713541599"/>
    <n v="-0.99834712229529299"/>
    <n v="0.123055691189236"/>
    <x v="0"/>
    <d v="2017-05-03T10:18:56"/>
    <d v="2017-05-03T10:20:14"/>
    <s v="-"/>
    <x v="0"/>
  </r>
  <r>
    <n v="5349"/>
    <n v="67"/>
    <x v="1"/>
    <m/>
    <x v="701"/>
    <n v="3"/>
    <s v="yes"/>
    <n v="3"/>
    <s v="yes"/>
    <n v="6.4443630642361097E-2"/>
    <n v="-0.99439949384326398"/>
    <n v="0.234166802300347"/>
    <x v="0"/>
    <d v="2017-05-03T10:19:15"/>
    <d v="2017-05-03T10:20:40"/>
    <s v="-"/>
    <x v="0"/>
  </r>
  <r>
    <n v="5350"/>
    <n v="67"/>
    <x v="1"/>
    <m/>
    <x v="707"/>
    <n v="2"/>
    <s v="no"/>
    <n v="2"/>
    <s v="no"/>
    <n v="-0.51333414713541603"/>
    <n v="-0.88552956723384102"/>
    <n v="0.123055691189236"/>
    <x v="0"/>
    <d v="2017-05-03T10:19:41"/>
    <d v="2017-05-03T10:20:59"/>
    <s v="-"/>
    <x v="0"/>
  </r>
  <r>
    <n v="5351"/>
    <n v="67"/>
    <x v="1"/>
    <m/>
    <x v="655"/>
    <n v="3"/>
    <s v="no"/>
    <n v="4"/>
    <s v="no"/>
    <n v="0.37555474175347198"/>
    <n v="0.75747142672688905"/>
    <n v="-0.92138875325520797"/>
    <x v="0"/>
    <d v="2017-05-03T10:20:01"/>
    <d v="2017-05-03T10:21:24"/>
    <s v="-"/>
    <x v="0"/>
  </r>
  <r>
    <n v="5352"/>
    <n v="67"/>
    <x v="1"/>
    <m/>
    <x v="661"/>
    <n v="2"/>
    <s v="yes"/>
    <n v="2"/>
    <s v="no"/>
    <n v="-0.73555636935763802"/>
    <n v="0.92024440345996195"/>
    <n v="-0.98805541992187496"/>
    <x v="0"/>
    <d v="2017-05-03T10:20:25"/>
    <d v="2017-05-03T10:21:41"/>
    <s v="-"/>
    <x v="0"/>
  </r>
  <r>
    <n v="5353"/>
    <n v="67"/>
    <x v="1"/>
    <m/>
    <x v="708"/>
    <n v="2"/>
    <s v="no"/>
    <n v="2"/>
    <s v="no"/>
    <n v="-0.86888970269097199"/>
    <n v="0.55876145456478898"/>
    <n v="-0.85472208658854099"/>
    <x v="0"/>
    <d v="2017-05-03T10:20:42"/>
    <d v="2017-05-03T10:22:00"/>
    <s v="-"/>
    <x v="0"/>
  </r>
  <r>
    <n v="5354"/>
    <n v="67"/>
    <x v="1"/>
    <m/>
    <x v="704"/>
    <n v="3"/>
    <s v="no"/>
    <n v="3"/>
    <s v="yes"/>
    <n v="0.10888807508680499"/>
    <n v="-0.99561148435255498"/>
    <n v="0.211944580078125"/>
    <x v="0"/>
    <d v="2017-05-03T10:21:00"/>
    <d v="2017-05-03T10:22:20"/>
    <s v="-"/>
    <x v="0"/>
  </r>
  <r>
    <n v="5355"/>
    <n v="67"/>
    <x v="1"/>
    <m/>
    <x v="676"/>
    <n v="3"/>
    <s v="no"/>
    <n v="2"/>
    <s v="no"/>
    <n v="0.28666585286458302"/>
    <n v="-0.97593714277264298"/>
    <n v="0.36750013563368"/>
    <x v="0"/>
    <d v="2017-05-03T10:21:21"/>
    <d v="2017-05-03T10:22:47"/>
    <s v="-"/>
    <x v="0"/>
  </r>
  <r>
    <n v="5356"/>
    <n v="67"/>
    <x v="1"/>
    <m/>
    <x v="696"/>
    <n v="3"/>
    <s v="no"/>
    <n v="4"/>
    <s v="no"/>
    <n v="-0.380000813802083"/>
    <n v="-0.69399587454432299"/>
    <n v="0.61194525824652701"/>
    <x v="0"/>
    <d v="2017-05-03T10:21:48"/>
    <d v="2017-05-03T10:23:11"/>
    <s v="-"/>
    <x v="0"/>
  </r>
  <r>
    <n v="5357"/>
    <n v="67"/>
    <x v="1"/>
    <m/>
    <x v="725"/>
    <n v="3"/>
    <s v="no"/>
    <n v="3"/>
    <s v="yes"/>
    <n v="0.197776963975694"/>
    <n v="-0.84098362353793499"/>
    <n v="0.54527791341145804"/>
    <x v="0"/>
    <d v="2017-05-03T10:22:12"/>
    <d v="2017-05-03T10:23:31"/>
    <s v="-"/>
    <x v="0"/>
  </r>
  <r>
    <n v="5358"/>
    <n v="67"/>
    <x v="1"/>
    <m/>
    <x v="664"/>
    <n v="3"/>
    <s v="yes"/>
    <n v="1"/>
    <s v="yes"/>
    <n v="0.33111029730902702"/>
    <n v="-0.95051444471352498"/>
    <n v="0.43416680230034699"/>
    <x v="0"/>
    <d v="2017-05-03T10:22:32"/>
    <d v="2017-05-03T10:23:56"/>
    <s v="-"/>
    <x v="0"/>
  </r>
  <r>
    <n v="5359"/>
    <n v="67"/>
    <x v="1"/>
    <m/>
    <x v="720"/>
    <n v="3"/>
    <s v="yes"/>
    <n v="2"/>
    <s v="yes"/>
    <n v="0.508888075086805"/>
    <n v="-0.69399782465165605"/>
    <n v="0.61194458007812502"/>
    <x v="0"/>
    <d v="2017-05-03T10:23:00"/>
    <d v="2017-05-03T10:24:19"/>
    <s v="-"/>
    <x v="0"/>
  </r>
  <r>
    <n v="5360"/>
    <n v="67"/>
    <x v="1"/>
    <m/>
    <x v="713"/>
    <n v="3"/>
    <s v="yes"/>
    <n v="3"/>
    <s v="yes"/>
    <n v="0.508888075086805"/>
    <n v="-0.89070890551259996"/>
    <n v="0.36750013563368"/>
    <x v="0"/>
    <d v="2017-05-03T10:23:20"/>
    <d v="2017-05-03T10:24:48"/>
    <s v="-"/>
    <x v="0"/>
  </r>
  <r>
    <n v="5361"/>
    <n v="67"/>
    <x v="1"/>
    <m/>
    <x v="699"/>
    <n v="2"/>
    <s v="yes"/>
    <n v="2"/>
    <s v="no"/>
    <n v="-0.380000813802083"/>
    <n v="-0.97243658798896804"/>
    <n v="0.211944580078125"/>
    <x v="0"/>
    <d v="2017-05-03T10:23:50"/>
    <d v="2017-05-03T10:25:12"/>
    <s v="-"/>
    <x v="0"/>
  </r>
  <r>
    <n v="5362"/>
    <n v="67"/>
    <x v="1"/>
    <m/>
    <x v="723"/>
    <n v="2"/>
    <s v="yes"/>
    <n v="1"/>
    <s v="yes"/>
    <n v="-0.202223036024305"/>
    <n v="-0.99439949384326398"/>
    <n v="0.234166802300347"/>
    <x v="0"/>
    <d v="2017-05-03T10:24:13"/>
    <d v="2017-05-03T10:25:30"/>
    <s v="-"/>
    <x v="0"/>
  </r>
  <r>
    <n v="5363"/>
    <n v="67"/>
    <x v="1"/>
    <m/>
    <x v="700"/>
    <n v="3"/>
    <s v="yes"/>
    <n v="1"/>
    <s v="yes"/>
    <n v="0.33111029730902702"/>
    <n v="-0.937220966483993"/>
    <n v="0.45638902452256902"/>
    <x v="0"/>
    <d v="2017-05-03T10:24:31"/>
    <d v="2017-05-03T10:25:57"/>
    <s v="-"/>
    <x v="0"/>
  </r>
  <r>
    <n v="5364"/>
    <n v="67"/>
    <x v="1"/>
    <m/>
    <x v="711"/>
    <n v="3"/>
    <s v="no"/>
    <n v="2"/>
    <s v="no"/>
    <n v="0.55333251953124996"/>
    <n v="-0.82746206281204604"/>
    <n v="0.34527791341145803"/>
    <x v="0"/>
    <d v="2017-05-03T10:24:58"/>
    <d v="2017-05-03T10:26:18"/>
    <s v="-"/>
    <x v="0"/>
  </r>
  <r>
    <n v="5365"/>
    <n v="67"/>
    <x v="1"/>
    <m/>
    <x v="692"/>
    <n v="3"/>
    <s v="yes"/>
    <n v="4"/>
    <s v="no"/>
    <n v="0.33111029730902702"/>
    <n v="-0.920494876742874"/>
    <n v="0.478611246744791"/>
    <x v="0"/>
    <d v="2017-05-03T10:25:19"/>
    <d v="2017-05-03T10:26:48"/>
    <s v="-"/>
    <x v="0"/>
  </r>
  <r>
    <n v="5366"/>
    <n v="67"/>
    <x v="1"/>
    <m/>
    <x v="674"/>
    <n v="3"/>
    <s v="yes"/>
    <n v="2"/>
    <s v="yes"/>
    <n v="0.37555474175347198"/>
    <n v="-0.97373573884053699"/>
    <n v="0.34527791341145803"/>
    <x v="0"/>
    <d v="2017-05-03T10:25:49"/>
    <d v="2017-05-03T10:27:02"/>
    <s v="-"/>
    <x v="0"/>
  </r>
  <r>
    <n v="5367"/>
    <n v="67"/>
    <x v="2"/>
    <m/>
    <x v="85"/>
    <n v="3"/>
    <s v="yes"/>
    <n v="2"/>
    <s v="yes"/>
    <n v="0.24222140842013801"/>
    <n v="-0.99388215076244701"/>
    <n v="0.10083346896701301"/>
    <x v="6"/>
    <d v="2017-05-03T10:26:03"/>
    <d v="2017-05-03T10:27:40"/>
    <s v="a101"/>
    <x v="1"/>
  </r>
  <r>
    <n v="5368"/>
    <n v="67"/>
    <x v="1"/>
    <m/>
    <x v="705"/>
    <n v="2"/>
    <s v="yes"/>
    <n v="2"/>
    <s v="no"/>
    <n v="-0.29111192491319399"/>
    <n v="-0.98954653474864596"/>
    <n v="0.27861124674479099"/>
    <x v="0"/>
    <d v="2017-05-03T10:26:40"/>
    <d v="2017-05-03T10:27:56"/>
    <s v="-"/>
    <x v="0"/>
  </r>
  <r>
    <n v="5369"/>
    <n v="67"/>
    <x v="1"/>
    <m/>
    <x v="716"/>
    <n v="3"/>
    <s v="yes"/>
    <n v="2"/>
    <s v="yes"/>
    <n v="0.28666585286458302"/>
    <n v="-0.98110848267317596"/>
    <n v="0.34527791341145803"/>
    <x v="0"/>
    <d v="2017-05-03T10:26:57"/>
    <d v="2017-05-03T10:28:14"/>
    <s v="-"/>
    <x v="0"/>
  </r>
  <r>
    <n v="5370"/>
    <n v="67"/>
    <x v="1"/>
    <m/>
    <x v="672"/>
    <n v="3"/>
    <s v="yes"/>
    <n v="2"/>
    <s v="no"/>
    <n v="0.197776963975694"/>
    <n v="-0.996243645701407"/>
    <n v="0.189722357855902"/>
    <x v="0"/>
    <d v="2017-05-03T10:27:15"/>
    <d v="2017-05-03T10:28:33"/>
    <s v="-"/>
    <x v="0"/>
  </r>
  <r>
    <n v="5371"/>
    <n v="67"/>
    <x v="1"/>
    <m/>
    <x v="702"/>
    <n v="3"/>
    <s v="yes"/>
    <n v="1"/>
    <s v="yes"/>
    <n v="0.37555474175347198"/>
    <n v="-0.97373573884053699"/>
    <n v="0.189722357855902"/>
    <x v="0"/>
    <d v="2017-05-03T10:27:33"/>
    <d v="2017-05-03T10:28:50"/>
    <s v="-"/>
    <x v="0"/>
  </r>
  <r>
    <n v="5372"/>
    <n v="67"/>
    <x v="1"/>
    <m/>
    <x v="698"/>
    <n v="2"/>
    <s v="yes"/>
    <n v="2"/>
    <s v="no"/>
    <n v="-0.15777859157986099"/>
    <n v="-0.997579186361923"/>
    <n v="-3.2499864366319402E-2"/>
    <x v="0"/>
    <d v="2017-05-03T10:27:51"/>
    <d v="2017-05-03T10:29:07"/>
    <s v="-"/>
    <x v="0"/>
  </r>
  <r>
    <n v="5373"/>
    <n v="67"/>
    <x v="1"/>
    <m/>
    <x v="681"/>
    <n v="3"/>
    <s v="yes"/>
    <n v="2"/>
    <s v="yes"/>
    <n v="0.15333251953124899"/>
    <n v="-0.96937104107251504"/>
    <n v="0.38972235785590198"/>
    <x v="0"/>
    <d v="2017-05-03T10:28:07"/>
    <d v="2017-05-03T10:29:32"/>
    <s v="-"/>
    <x v="0"/>
  </r>
  <r>
    <n v="5374"/>
    <n v="67"/>
    <x v="1"/>
    <m/>
    <x v="714"/>
    <n v="3"/>
    <s v="yes"/>
    <n v="4"/>
    <s v="no"/>
    <n v="0.24222140842013801"/>
    <n v="-0.99388215076244701"/>
    <n v="0.234166802300347"/>
    <x v="0"/>
    <d v="2017-05-03T10:28:32"/>
    <d v="2017-05-03T10:29:52"/>
    <s v="-"/>
    <x v="0"/>
  </r>
  <r>
    <n v="5375"/>
    <n v="67"/>
    <x v="1"/>
    <m/>
    <x v="659"/>
    <n v="3"/>
    <s v="yes"/>
    <n v="4"/>
    <s v="yes"/>
    <n v="0.73111029730902699"/>
    <n v="-0.18622689103530199"/>
    <n v="0.478611246744791"/>
    <x v="0"/>
    <d v="2017-05-03T10:28:53"/>
    <d v="2017-05-03T10:30:09"/>
    <s v="-"/>
    <x v="0"/>
  </r>
  <r>
    <n v="5376"/>
    <n v="67"/>
    <x v="1"/>
    <m/>
    <x v="715"/>
    <n v="2"/>
    <s v="yes"/>
    <n v="2"/>
    <s v="no"/>
    <n v="-0.11333414713541599"/>
    <n v="-0.99730631381490498"/>
    <n v="0.16750013563367999"/>
    <x v="0"/>
    <d v="2017-05-03T10:29:10"/>
    <d v="2017-05-03T10:30:32"/>
    <s v="-"/>
    <x v="0"/>
  </r>
  <r>
    <n v="5377"/>
    <n v="67"/>
    <x v="1"/>
    <m/>
    <x v="691"/>
    <n v="3"/>
    <s v="no"/>
    <n v="4"/>
    <s v="no"/>
    <n v="0.46444363064236099"/>
    <n v="-0.87338889796701202"/>
    <n v="0.52305569118923601"/>
    <x v="0"/>
    <d v="2017-05-03T10:29:33"/>
    <d v="2017-05-03T10:30:51"/>
    <s v="-"/>
    <x v="0"/>
  </r>
  <r>
    <n v="5378"/>
    <n v="67"/>
    <x v="2"/>
    <m/>
    <x v="38"/>
    <n v="4"/>
    <s v="yes"/>
    <n v="4"/>
    <s v="yes"/>
    <n v="0.73111029730902699"/>
    <n v="0.147861770012302"/>
    <n v="0.78972235785590195"/>
    <x v="1"/>
    <d v="2017-05-03T10:29:51"/>
    <d v="2017-05-03T10:31:29"/>
    <s v="a110"/>
    <x v="1"/>
  </r>
  <r>
    <n v="5379"/>
    <n v="67"/>
    <x v="1"/>
    <m/>
    <x v="719"/>
    <n v="2"/>
    <s v="yes"/>
    <n v="2"/>
    <s v="no"/>
    <n v="-0.42444525824652701"/>
    <n v="-0.95542663190055299"/>
    <n v="0.16750013563367999"/>
    <x v="0"/>
    <d v="2017-05-03T10:30:30"/>
    <d v="2017-05-03T10:31:43"/>
    <s v="-"/>
    <x v="0"/>
  </r>
  <r>
    <n v="5380"/>
    <n v="67"/>
    <x v="1"/>
    <m/>
    <x v="710"/>
    <n v="2"/>
    <s v="no"/>
    <n v="1"/>
    <s v="no"/>
    <n v="-0.29111192491319399"/>
    <n v="-0.98954653474864596"/>
    <n v="-0.14361097547742999"/>
    <x v="0"/>
    <d v="2017-05-03T10:30:44"/>
    <d v="2017-05-03T10:32:02"/>
    <s v="-"/>
    <x v="0"/>
  </r>
  <r>
    <n v="5381"/>
    <n v="67"/>
    <x v="1"/>
    <m/>
    <x v="670"/>
    <n v="4"/>
    <s v="yes"/>
    <n v="4"/>
    <s v="yes"/>
    <n v="0.508888075086805"/>
    <n v="-0.89070890551259996"/>
    <n v="0.234166802300347"/>
    <x v="0"/>
    <d v="2017-05-03T10:31:02"/>
    <d v="2017-05-03T10:32:24"/>
    <s v="-"/>
    <x v="0"/>
  </r>
  <r>
    <n v="5382"/>
    <n v="67"/>
    <x v="1"/>
    <m/>
    <x v="652"/>
    <n v="4"/>
    <s v="yes"/>
    <n v="4"/>
    <s v="yes"/>
    <n v="0.73111029730902699"/>
    <n v="-0.18622689103530199"/>
    <n v="0.34527791341145803"/>
    <x v="0"/>
    <d v="2017-05-03T10:31:25"/>
    <d v="2017-05-03T10:33:02"/>
    <s v="-"/>
    <x v="0"/>
  </r>
  <r>
    <n v="5383"/>
    <n v="67"/>
    <x v="1"/>
    <m/>
    <x v="690"/>
    <n v="4"/>
    <s v="yes"/>
    <n v="4"/>
    <s v="no"/>
    <n v="0.90888807508680503"/>
    <n v="0.71620708423197998"/>
    <n v="-0.29916653103298602"/>
    <x v="0"/>
    <d v="2017-05-03T10:32:03"/>
    <d v="2017-05-03T10:33:31"/>
    <s v="-"/>
    <x v="0"/>
  </r>
  <r>
    <n v="5384"/>
    <n v="67"/>
    <x v="1"/>
    <m/>
    <x v="647"/>
    <n v="3"/>
    <s v="yes"/>
    <n v="1"/>
    <s v="no"/>
    <n v="-0.202223036024305"/>
    <n v="-0.99605572158581401"/>
    <n v="0.18972303602430499"/>
    <x v="0"/>
    <d v="2017-05-03T10:32:31"/>
    <d v="2017-05-03T10:33:53"/>
    <s v="-"/>
    <x v="0"/>
  </r>
  <r>
    <n v="5385"/>
    <n v="67"/>
    <x v="1"/>
    <m/>
    <x v="683"/>
    <n v="4"/>
    <s v="yes"/>
    <n v="4"/>
    <s v="yes"/>
    <n v="0.77555474175347205"/>
    <n v="6.6327317469381405E-2"/>
    <n v="0.56749945746527697"/>
    <x v="0"/>
    <d v="2017-05-03T10:32:54"/>
    <d v="2017-05-03T10:34:28"/>
    <s v="-"/>
    <x v="0"/>
  </r>
  <r>
    <n v="5386"/>
    <n v="67"/>
    <x v="1"/>
    <m/>
    <x v="724"/>
    <n v="3"/>
    <s v="yes"/>
    <n v="4"/>
    <s v="yes"/>
    <n v="0.73111029730902699"/>
    <n v="0.39189772500183601"/>
    <n v="0.83416680230034701"/>
    <x v="0"/>
    <d v="2017-05-03T10:33:29"/>
    <d v="2017-05-03T10:34:46"/>
    <s v="-"/>
    <x v="0"/>
  </r>
  <r>
    <n v="5387"/>
    <n v="67"/>
    <x v="1"/>
    <m/>
    <x v="660"/>
    <n v="2"/>
    <s v="no"/>
    <n v="2"/>
    <s v="no"/>
    <n v="-0.60222303602430505"/>
    <n v="-0.72090740069577697"/>
    <n v="-0.121388753255208"/>
    <x v="0"/>
    <d v="2017-05-03T10:33:47"/>
    <d v="2017-05-03T10:35:02"/>
    <s v="-"/>
    <x v="0"/>
  </r>
  <r>
    <n v="5409"/>
    <n v="68"/>
    <x v="1"/>
    <m/>
    <x v="726"/>
    <n v="2"/>
    <s v="no"/>
    <n v="2"/>
    <s v="yes"/>
    <n v="0.15333251953124899"/>
    <n v="-0.99769460523024101"/>
    <n v="-0.12166748046875001"/>
    <x v="0"/>
    <d v="2017-05-03T11:09:09"/>
    <d v="2017-05-03T11:11:00"/>
    <s v="-"/>
    <x v="0"/>
  </r>
  <r>
    <n v="5410"/>
    <n v="68"/>
    <x v="1"/>
    <m/>
    <x v="727"/>
    <n v="2"/>
    <s v="no"/>
    <n v="1"/>
    <s v="no"/>
    <n v="0.10888807508680499"/>
    <n v="-0.99837217538083001"/>
    <n v="-0.121666124131944"/>
    <x v="0"/>
    <d v="2017-05-03T11:10:00"/>
    <d v="2017-05-03T11:11:22"/>
    <s v="-"/>
    <x v="0"/>
  </r>
  <r>
    <n v="5411"/>
    <n v="68"/>
    <x v="1"/>
    <m/>
    <x v="728"/>
    <n v="2"/>
    <s v="no"/>
    <n v="2"/>
    <s v="no"/>
    <n v="6.4443630642361097E-2"/>
    <n v="-0.98539968394256205"/>
    <n v="-0.32166612413194401"/>
    <x v="0"/>
    <d v="2017-05-03T11:10:22"/>
    <d v="2017-05-03T11:11:51"/>
    <s v="-"/>
    <x v="0"/>
  </r>
  <r>
    <n v="5412"/>
    <n v="68"/>
    <x v="1"/>
    <m/>
    <x v="729"/>
    <n v="4"/>
    <s v="no"/>
    <n v="4"/>
    <s v="yes"/>
    <n v="0.39777696397569401"/>
    <n v="-0.95066165709679196"/>
    <n v="0.43388943142361103"/>
    <x v="0"/>
    <d v="2017-05-03T11:10:50"/>
    <d v="2017-05-03T11:12:13"/>
    <s v="-"/>
    <x v="0"/>
  </r>
  <r>
    <n v="5413"/>
    <n v="68"/>
    <x v="1"/>
    <m/>
    <x v="730"/>
    <n v="1"/>
    <s v="no"/>
    <n v="2"/>
    <s v="no"/>
    <n v="0.64222140842013897"/>
    <n v="-0.59631038523719904"/>
    <n v="-0.121666124131944"/>
    <x v="0"/>
    <d v="2017-05-03T11:11:12"/>
    <d v="2017-05-03T11:12:43"/>
    <s v="-"/>
    <x v="0"/>
  </r>
  <r>
    <n v="5414"/>
    <n v="68"/>
    <x v="1"/>
    <m/>
    <x v="731"/>
    <n v="1"/>
    <s v="no"/>
    <n v="3"/>
    <s v="no"/>
    <n v="0.55333251953124996"/>
    <n v="-0.82746206281204604"/>
    <n v="-1.05556911892361E-2"/>
    <x v="0"/>
    <d v="2017-05-03T11:11:42"/>
    <d v="2017-05-03T11:13:18"/>
    <s v="-"/>
    <x v="0"/>
  </r>
  <r>
    <n v="5415"/>
    <n v="68"/>
    <x v="1"/>
    <m/>
    <x v="732"/>
    <n v="1"/>
    <s v="no"/>
    <n v="2"/>
    <s v="no"/>
    <n v="-0.24666748046875001"/>
    <n v="0.38470605327042601"/>
    <n v="-0.83277723524305503"/>
    <x v="0"/>
    <d v="2017-05-03T11:12:18"/>
    <d v="2017-05-03T11:13:57"/>
    <s v="-"/>
    <x v="0"/>
  </r>
  <r>
    <n v="5416"/>
    <n v="68"/>
    <x v="1"/>
    <m/>
    <x v="733"/>
    <n v="2"/>
    <s v="no"/>
    <n v="3"/>
    <s v="no"/>
    <n v="0.39777696397569401"/>
    <n v="-0.96657860464026302"/>
    <n v="-0.21055501302083299"/>
    <x v="0"/>
    <d v="2017-05-03T11:12:56"/>
    <d v="2017-05-03T11:14:21"/>
    <s v="-"/>
    <x v="0"/>
  </r>
  <r>
    <n v="5417"/>
    <n v="68"/>
    <x v="1"/>
    <m/>
    <x v="734"/>
    <n v="3"/>
    <s v="no"/>
    <n v="3"/>
    <s v="yes"/>
    <n v="0.90888807508680503"/>
    <n v="0.71620708423197998"/>
    <n v="-7.7222357855902701E-2"/>
    <x v="0"/>
    <d v="2017-05-03T11:13:21"/>
    <d v="2017-05-03T11:15:00"/>
    <s v="-"/>
    <x v="0"/>
  </r>
  <r>
    <n v="5418"/>
    <n v="68"/>
    <x v="1"/>
    <m/>
    <x v="735"/>
    <n v="2"/>
    <s v="no"/>
    <n v="4"/>
    <s v="yes"/>
    <n v="0.64222140842013897"/>
    <n v="-0.59631038523719904"/>
    <n v="0.100556098090277"/>
    <x v="0"/>
    <d v="2017-05-03T11:14:00"/>
    <d v="2017-05-03T11:15:44"/>
    <s v="-"/>
    <x v="0"/>
  </r>
  <r>
    <n v="5419"/>
    <n v="68"/>
    <x v="1"/>
    <m/>
    <x v="736"/>
    <n v="3"/>
    <s v="no"/>
    <n v="4"/>
    <s v="yes"/>
    <n v="0.24222140842013801"/>
    <n v="-0.99388215076244701"/>
    <n v="-9.9443901909722202E-2"/>
    <x v="0"/>
    <d v="2017-05-03T11:14:43"/>
    <d v="2017-05-03T11:16:03"/>
    <s v="-"/>
    <x v="0"/>
  </r>
  <r>
    <n v="5420"/>
    <n v="68"/>
    <x v="2"/>
    <m/>
    <x v="43"/>
    <n v="4"/>
    <s v="no"/>
    <n v="4"/>
    <s v="yes"/>
    <n v="0.81999918619791601"/>
    <n v="0.31700591345795498"/>
    <n v="0.50055609809027701"/>
    <x v="3"/>
    <d v="2017-05-03T11:15:02"/>
    <d v="2017-05-03T11:16:29"/>
    <s v="a010"/>
    <x v="1"/>
  </r>
  <r>
    <n v="5421"/>
    <n v="68"/>
    <x v="1"/>
    <m/>
    <x v="737"/>
    <n v="2"/>
    <s v="no"/>
    <n v="3"/>
    <s v="yes"/>
    <n v="0.37555474175347198"/>
    <n v="-0.97373573884053699"/>
    <n v="-9.9443901909722202E-2"/>
    <x v="0"/>
    <d v="2017-05-03T11:15:29"/>
    <d v="2017-05-03T11:16:57"/>
    <s v="-"/>
    <x v="0"/>
  </r>
  <r>
    <n v="5422"/>
    <n v="68"/>
    <x v="1"/>
    <m/>
    <x v="738"/>
    <n v="2"/>
    <s v="yes"/>
    <n v="2"/>
    <s v="no"/>
    <n v="-0.15777859157986099"/>
    <n v="-0.54848592135199203"/>
    <n v="-0.65499945746527699"/>
    <x v="0"/>
    <d v="2017-05-03T11:15:56"/>
    <d v="2017-05-03T11:17:15"/>
    <s v="-"/>
    <x v="0"/>
  </r>
  <r>
    <n v="5423"/>
    <n v="68"/>
    <x v="1"/>
    <m/>
    <x v="739"/>
    <n v="1"/>
    <s v="no"/>
    <n v="1"/>
    <s v="no"/>
    <n v="-0.15777859157986099"/>
    <n v="-0.98539968394256205"/>
    <n v="-0.32166612413194401"/>
    <x v="0"/>
    <d v="2017-05-03T11:16:14"/>
    <d v="2017-05-03T11:17:36"/>
    <s v="-"/>
    <x v="0"/>
  </r>
  <r>
    <n v="5424"/>
    <n v="68"/>
    <x v="1"/>
    <m/>
    <x v="740"/>
    <n v="3"/>
    <s v="no"/>
    <n v="3"/>
    <s v="no"/>
    <n v="0.197776963975694"/>
    <n v="-0.98522122903046006"/>
    <n v="0.32277832031249998"/>
    <x v="0"/>
    <d v="2017-05-03T11:16:35"/>
    <d v="2017-05-03T11:17:52"/>
    <s v="-"/>
    <x v="0"/>
  </r>
  <r>
    <n v="5425"/>
    <n v="68"/>
    <x v="1"/>
    <m/>
    <x v="741"/>
    <n v="2"/>
    <s v="no"/>
    <n v="2"/>
    <s v="no"/>
    <n v="0.13111029730902701"/>
    <n v="-0.93814521280251895"/>
    <n v="-0.45499945746527698"/>
    <x v="0"/>
    <d v="2017-05-03T11:16:52"/>
    <d v="2017-05-03T11:18:17"/>
    <s v="-"/>
    <x v="0"/>
  </r>
  <r>
    <n v="5426"/>
    <n v="68"/>
    <x v="1"/>
    <m/>
    <x v="742"/>
    <n v="2"/>
    <s v="no"/>
    <n v="2"/>
    <s v="yes"/>
    <n v="0.10888807508680499"/>
    <n v="-0.99567791678720197"/>
    <n v="-0.21055501302083299"/>
    <x v="0"/>
    <d v="2017-05-03T11:17:17"/>
    <d v="2017-05-03T11:18:43"/>
    <s v="-"/>
    <x v="0"/>
  </r>
  <r>
    <n v="5427"/>
    <n v="68"/>
    <x v="1"/>
    <m/>
    <x v="743"/>
    <n v="3"/>
    <s v="no"/>
    <n v="3"/>
    <s v="no"/>
    <n v="0.46444363064236099"/>
    <n v="-0.93159430557022704"/>
    <n v="-0.41055501302083303"/>
    <x v="0"/>
    <d v="2017-05-03T11:17:43"/>
    <d v="2017-05-03T11:18:58"/>
    <s v="-"/>
    <x v="0"/>
  </r>
  <r>
    <n v="5428"/>
    <n v="68"/>
    <x v="1"/>
    <m/>
    <x v="744"/>
    <n v="3"/>
    <s v="no"/>
    <n v="4"/>
    <s v="no"/>
    <n v="0.46444363064236099"/>
    <n v="-0.93159430557022704"/>
    <n v="-3.2777235243055598E-2"/>
    <x v="0"/>
    <d v="2017-05-03T11:17:57"/>
    <d v="2017-05-03T11:19:16"/>
    <s v="-"/>
    <x v="0"/>
  </r>
  <r>
    <n v="5429"/>
    <n v="68"/>
    <x v="1"/>
    <m/>
    <x v="745"/>
    <n v="3"/>
    <s v="no"/>
    <n v="2"/>
    <s v="no"/>
    <n v="0.10888807508680499"/>
    <n v="-0.84321565768692697"/>
    <n v="-0.54388834635416605"/>
    <x v="0"/>
    <d v="2017-05-03T11:18:15"/>
    <d v="2017-05-03T11:19:35"/>
    <s v="-"/>
    <x v="0"/>
  </r>
  <r>
    <n v="5430"/>
    <n v="68"/>
    <x v="1"/>
    <m/>
    <x v="746"/>
    <n v="2"/>
    <s v="no"/>
    <n v="4"/>
    <s v="no"/>
    <n v="0.37555474175347198"/>
    <n v="-0.900984395661932"/>
    <n v="-0.49944390190972199"/>
    <x v="0"/>
    <d v="2017-05-03T11:18:35"/>
    <d v="2017-05-03T11:19:50"/>
    <s v="-"/>
    <x v="0"/>
  </r>
  <r>
    <n v="5431"/>
    <n v="68"/>
    <x v="2"/>
    <m/>
    <x v="40"/>
    <n v="3"/>
    <s v="no"/>
    <n v="4"/>
    <s v="no"/>
    <n v="0.10888807508680499"/>
    <n v="-0.97600978805319805"/>
    <n v="0.367222086588541"/>
    <x v="2"/>
    <d v="2017-05-03T11:18:50"/>
    <d v="2017-05-03T11:20:16"/>
    <s v="a001"/>
    <x v="1"/>
  </r>
  <r>
    <n v="5432"/>
    <n v="68"/>
    <x v="1"/>
    <m/>
    <x v="747"/>
    <n v="2"/>
    <s v="yes"/>
    <n v="4"/>
    <s v="no"/>
    <n v="0.48666585286458303"/>
    <n v="-0.91343281696594303"/>
    <n v="-0.21055501302083299"/>
    <x v="0"/>
    <d v="2017-05-03T11:19:16"/>
    <d v="2017-05-03T11:20:30"/>
    <s v="-"/>
    <x v="0"/>
  </r>
  <r>
    <n v="5433"/>
    <n v="68"/>
    <x v="1"/>
    <m/>
    <x v="748"/>
    <n v="4"/>
    <s v="yes"/>
    <n v="5"/>
    <s v="no"/>
    <n v="0.55333251953124996"/>
    <n v="-0.82746206281204604"/>
    <n v="0.23388943142361099"/>
    <x v="0"/>
    <d v="2017-05-03T11:19:30"/>
    <d v="2017-05-03T11:20:48"/>
    <s v="-"/>
    <x v="0"/>
  </r>
  <r>
    <n v="5434"/>
    <n v="68"/>
    <x v="1"/>
    <m/>
    <x v="749"/>
    <n v="4"/>
    <s v="yes"/>
    <n v="4"/>
    <s v="no"/>
    <n v="0.46444363064236099"/>
    <n v="-0.93159430557022704"/>
    <n v="-0.277221679687499"/>
    <x v="0"/>
    <d v="2017-05-03T11:19:48"/>
    <d v="2017-05-03T11:21:05"/>
    <s v="-"/>
    <x v="0"/>
  </r>
  <r>
    <n v="5435"/>
    <n v="68"/>
    <x v="1"/>
    <m/>
    <x v="750"/>
    <n v="4"/>
    <s v="no"/>
    <n v="4"/>
    <s v="no"/>
    <n v="0.15333251953124899"/>
    <n v="-0.80385533258602704"/>
    <n v="-0.56611056857638897"/>
    <x v="0"/>
    <d v="2017-05-03T11:20:05"/>
    <d v="2017-05-03T11:21:27"/>
    <s v="-"/>
    <x v="0"/>
  </r>
  <r>
    <n v="5436"/>
    <n v="68"/>
    <x v="1"/>
    <m/>
    <x v="751"/>
    <n v="4"/>
    <s v="no"/>
    <n v="4"/>
    <s v="no"/>
    <n v="0.37555474175347198"/>
    <n v="-0.96162693174538405"/>
    <n v="-0.41055501302083303"/>
    <x v="0"/>
    <d v="2017-05-03T11:20:27"/>
    <d v="2017-05-03T11:21:41"/>
    <s v="-"/>
    <x v="0"/>
  </r>
  <r>
    <n v="5437"/>
    <n v="68"/>
    <x v="1"/>
    <m/>
    <x v="752"/>
    <n v="5"/>
    <s v="yes"/>
    <n v="4"/>
    <s v="yes"/>
    <n v="0.59777696397569402"/>
    <n v="0.76183054770513003"/>
    <n v="0.92277832031249996"/>
    <x v="0"/>
    <d v="2017-05-03T11:20:40"/>
    <d v="2017-05-03T11:21:56"/>
    <s v="-"/>
    <x v="0"/>
  </r>
  <r>
    <n v="5438"/>
    <n v="68"/>
    <x v="1"/>
    <m/>
    <x v="753"/>
    <n v="4"/>
    <s v="yes"/>
    <n v="5"/>
    <s v="no"/>
    <n v="0.73111029730902699"/>
    <n v="-0.18622689103530199"/>
    <n v="0.167222764756944"/>
    <x v="0"/>
    <d v="2017-05-03T11:20:56"/>
    <d v="2017-05-03T11:22:12"/>
    <s v="-"/>
    <x v="0"/>
  </r>
  <r>
    <n v="5439"/>
    <n v="68"/>
    <x v="1"/>
    <m/>
    <x v="754"/>
    <n v="2"/>
    <s v="no"/>
    <n v="3"/>
    <s v="no"/>
    <n v="0.55333251953124996"/>
    <n v="-0.82746206281204604"/>
    <n v="-0.23277723524305499"/>
    <x v="0"/>
    <d v="2017-05-03T11:21:12"/>
    <d v="2017-05-03T11:22:27"/>
    <s v="-"/>
    <x v="0"/>
  </r>
  <r>
    <n v="5440"/>
    <n v="68"/>
    <x v="1"/>
    <m/>
    <x v="755"/>
    <n v="3"/>
    <s v="no"/>
    <n v="4"/>
    <s v="no"/>
    <n v="0.37555474175347198"/>
    <n v="-0.97373573884053699"/>
    <n v="-0.18833279079861101"/>
    <x v="0"/>
    <d v="2017-05-03T11:21:27"/>
    <d v="2017-05-03T11:22:42"/>
    <s v="-"/>
    <x v="0"/>
  </r>
  <r>
    <n v="5441"/>
    <n v="68"/>
    <x v="1"/>
    <m/>
    <x v="756"/>
    <n v="3"/>
    <s v="no"/>
    <n v="4"/>
    <s v="no"/>
    <n v="0.55333251953124996"/>
    <n v="-0.82746206281204604"/>
    <n v="5.6111653645833301E-2"/>
    <x v="0"/>
    <d v="2017-05-03T11:21:42"/>
    <d v="2017-05-03T11:23:18"/>
    <s v="-"/>
    <x v="0"/>
  </r>
  <r>
    <n v="5442"/>
    <n v="68"/>
    <x v="1"/>
    <m/>
    <x v="757"/>
    <n v="3"/>
    <s v="no"/>
    <n v="3"/>
    <s v="no"/>
    <n v="0.197776963975694"/>
    <n v="-0.996243645701407"/>
    <n v="-0.121666124131944"/>
    <x v="0"/>
    <d v="2017-05-03T11:22:18"/>
    <d v="2017-05-03T11:24:03"/>
    <s v="-"/>
    <x v="0"/>
  </r>
  <r>
    <n v="5443"/>
    <n v="68"/>
    <x v="1"/>
    <m/>
    <x v="758"/>
    <n v="4"/>
    <s v="no"/>
    <n v="4"/>
    <s v="no"/>
    <n v="0.59777696397569402"/>
    <n v="-0.73253186770509104"/>
    <n v="0.38944498697916602"/>
    <x v="0"/>
    <d v="2017-05-03T11:23:02"/>
    <d v="2017-05-03T11:24:18"/>
    <s v="-"/>
    <x v="0"/>
  </r>
  <r>
    <n v="5444"/>
    <n v="68"/>
    <x v="1"/>
    <m/>
    <x v="759"/>
    <n v="2"/>
    <s v="no"/>
    <n v="4"/>
    <s v="no"/>
    <n v="-0.24666748046875001"/>
    <n v="-0.99357644703266002"/>
    <n v="-0.121666124131944"/>
    <x v="0"/>
    <d v="2017-05-03T11:23:18"/>
    <d v="2017-05-03T11:24:31"/>
    <s v="-"/>
    <x v="0"/>
  </r>
  <r>
    <n v="5445"/>
    <n v="68"/>
    <x v="1"/>
    <m/>
    <x v="760"/>
    <n v="2"/>
    <s v="no"/>
    <n v="5"/>
    <s v="yes"/>
    <n v="0.219999186197916"/>
    <n v="-0.96116360583709404"/>
    <n v="0.41166653103298601"/>
    <x v="0"/>
    <d v="2017-05-03T11:23:30"/>
    <d v="2017-05-03T11:24:49"/>
    <s v="-"/>
    <x v="0"/>
  </r>
  <r>
    <n v="5446"/>
    <n v="68"/>
    <x v="1"/>
    <m/>
    <x v="761"/>
    <n v="4"/>
    <s v="yes"/>
    <n v="5"/>
    <s v="no"/>
    <n v="0.37555474175347198"/>
    <n v="-0.97373573884053699"/>
    <n v="0.145000542534722"/>
    <x v="0"/>
    <d v="2017-05-03T11:23:48"/>
    <d v="2017-05-03T11:25:24"/>
    <s v="-"/>
    <x v="0"/>
  </r>
  <r>
    <n v="5447"/>
    <n v="68"/>
    <x v="1"/>
    <m/>
    <x v="762"/>
    <n v="4"/>
    <s v="no"/>
    <n v="3"/>
    <s v="no"/>
    <n v="0.508888075086805"/>
    <n v="-0.89070890551259996"/>
    <n v="-1.05550130208332E-2"/>
    <x v="0"/>
    <d v="2017-05-03T11:24:27"/>
    <d v="2017-05-03T11:25:57"/>
    <s v="-"/>
    <x v="0"/>
  </r>
  <r>
    <n v="5448"/>
    <n v="68"/>
    <x v="1"/>
    <m/>
    <x v="763"/>
    <n v="4"/>
    <s v="no"/>
    <n v="4"/>
    <s v="yes"/>
    <n v="0.28666585286458302"/>
    <n v="-0.99004311416989199"/>
    <n v="0.23388943142361099"/>
    <x v="0"/>
    <d v="2017-05-03T11:24:57"/>
    <d v="2017-05-03T11:26:16"/>
    <s v="-"/>
    <x v="0"/>
  </r>
  <r>
    <n v="5449"/>
    <n v="68"/>
    <x v="1"/>
    <m/>
    <x v="764"/>
    <n v="3"/>
    <s v="no"/>
    <n v="2"/>
    <s v="yes"/>
    <n v="0.73111029730902699"/>
    <n v="-0.18622689103530199"/>
    <n v="-0.277221679687499"/>
    <x v="0"/>
    <d v="2017-05-03T11:25:16"/>
    <d v="2017-05-03T11:26:33"/>
    <s v="-"/>
    <x v="0"/>
  </r>
  <r>
    <n v="5450"/>
    <n v="68"/>
    <x v="1"/>
    <m/>
    <x v="765"/>
    <n v="3"/>
    <s v="no"/>
    <n v="3"/>
    <s v="no"/>
    <n v="0.37555474175347198"/>
    <n v="-0.97373573884053699"/>
    <n v="-0.143888346354166"/>
    <x v="0"/>
    <d v="2017-05-03T11:25:33"/>
    <d v="2017-05-03T11:26:53"/>
    <s v="-"/>
    <x v="0"/>
  </r>
  <r>
    <n v="5451"/>
    <n v="68"/>
    <x v="1"/>
    <m/>
    <x v="766"/>
    <n v="2"/>
    <s v="no"/>
    <n v="2"/>
    <s v="no"/>
    <n v="1.9999186197916598E-2"/>
    <n v="-0.93814521280251895"/>
    <n v="-0.45499945746527698"/>
    <x v="0"/>
    <d v="2017-05-03T11:25:53"/>
    <d v="2017-05-03T11:27:06"/>
    <s v="-"/>
    <x v="0"/>
  </r>
  <r>
    <n v="5452"/>
    <n v="68"/>
    <x v="2"/>
    <m/>
    <x v="38"/>
    <n v="4"/>
    <s v="no"/>
    <n v="4"/>
    <s v="no"/>
    <n v="0.55333251953124996"/>
    <n v="-0.82746206281204604"/>
    <n v="0.145000542534722"/>
    <x v="1"/>
    <d v="2017-05-03T11:26:05"/>
    <d v="2017-05-03T11:27:26"/>
    <s v="a110"/>
    <x v="1"/>
  </r>
  <r>
    <n v="5453"/>
    <n v="68"/>
    <x v="1"/>
    <m/>
    <x v="767"/>
    <n v="2"/>
    <s v="no"/>
    <n v="2"/>
    <s v="no"/>
    <n v="-0.60222303602430505"/>
    <n v="-0.72090740069577697"/>
    <n v="-0.38833279079861099"/>
    <x v="0"/>
    <d v="2017-05-03T11:26:26"/>
    <d v="2017-05-03T11:27:43"/>
    <s v="-"/>
    <x v="0"/>
  </r>
  <r>
    <n v="5454"/>
    <n v="68"/>
    <x v="1"/>
    <m/>
    <x v="768"/>
    <n v="1"/>
    <s v="no"/>
    <n v="2"/>
    <s v="no"/>
    <n v="-0.55777859157986098"/>
    <n v="0.68254395243339006"/>
    <n v="-0.89944390190972201"/>
    <x v="0"/>
    <d v="2017-05-03T11:26:43"/>
    <d v="2017-05-03T11:27:58"/>
    <s v="-"/>
    <x v="0"/>
  </r>
  <r>
    <n v="5455"/>
    <n v="68"/>
    <x v="1"/>
    <m/>
    <x v="769"/>
    <n v="3"/>
    <s v="no"/>
    <n v="3"/>
    <s v="no"/>
    <n v="0.46444363064236099"/>
    <n v="-0.93159430557022704"/>
    <n v="5.6111653645833301E-2"/>
    <x v="0"/>
    <d v="2017-05-03T11:26:58"/>
    <d v="2017-05-03T11:28:15"/>
    <s v="-"/>
    <x v="0"/>
  </r>
  <r>
    <n v="5456"/>
    <n v="68"/>
    <x v="1"/>
    <m/>
    <x v="770"/>
    <n v="4"/>
    <s v="no"/>
    <n v="4"/>
    <s v="yes"/>
    <n v="0.75333251953125002"/>
    <n v="-6.1581800580392303E-2"/>
    <n v="0.145000542534722"/>
    <x v="0"/>
    <d v="2017-05-03T11:27:14"/>
    <d v="2017-05-03T11:28:29"/>
    <s v="-"/>
    <x v="0"/>
  </r>
  <r>
    <n v="5457"/>
    <n v="68"/>
    <x v="1"/>
    <m/>
    <x v="771"/>
    <n v="3"/>
    <s v="yes"/>
    <n v="2"/>
    <s v="yes"/>
    <n v="0.508888075086805"/>
    <n v="-0.89070890551259996"/>
    <n v="0.25611165364583299"/>
    <x v="0"/>
    <d v="2017-05-03T11:27:29"/>
    <d v="2017-05-03T11:28:46"/>
    <s v="-"/>
    <x v="0"/>
  </r>
  <r>
    <n v="5458"/>
    <n v="68"/>
    <x v="1"/>
    <m/>
    <x v="772"/>
    <n v="4"/>
    <s v="yes"/>
    <n v="4"/>
    <s v="yes"/>
    <n v="1"/>
    <n v="0.99697679826438901"/>
    <n v="0.58944498697916603"/>
    <x v="0"/>
    <d v="2017-05-03T11:27:46"/>
    <d v="2017-05-03T11:29:52"/>
    <s v="-"/>
    <x v="0"/>
  </r>
  <r>
    <n v="5459"/>
    <n v="68"/>
    <x v="1"/>
    <m/>
    <x v="773"/>
    <n v="2"/>
    <s v="no"/>
    <n v="2"/>
    <s v="no"/>
    <n v="0.37555474175347198"/>
    <n v="-0.97373573884053699"/>
    <n v="-0.29944390190972198"/>
    <x v="0"/>
    <d v="2017-05-03T11:28:52"/>
    <d v="2017-05-03T11:30:10"/>
    <s v="-"/>
    <x v="0"/>
  </r>
  <r>
    <n v="5460"/>
    <n v="68"/>
    <x v="1"/>
    <m/>
    <x v="774"/>
    <n v="2"/>
    <s v="no"/>
    <n v="2"/>
    <s v="no"/>
    <n v="0.46444363064236099"/>
    <n v="-0.93159430557022704"/>
    <n v="-0.45499945746527698"/>
    <x v="0"/>
    <d v="2017-05-03T11:29:11"/>
    <d v="2017-05-03T11:30:28"/>
    <s v="-"/>
    <x v="0"/>
  </r>
  <r>
    <n v="5461"/>
    <n v="68"/>
    <x v="1"/>
    <m/>
    <x v="775"/>
    <n v="3"/>
    <s v="no"/>
    <n v="3"/>
    <s v="yes"/>
    <n v="0.73111029730902699"/>
    <n v="-0.18622689103530199"/>
    <n v="-0.121666124131944"/>
    <x v="0"/>
    <d v="2017-05-03T11:29:28"/>
    <d v="2017-05-03T11:30:42"/>
    <s v="-"/>
    <x v="0"/>
  </r>
  <r>
    <n v="5462"/>
    <n v="68"/>
    <x v="1"/>
    <m/>
    <x v="776"/>
    <n v="4"/>
    <s v="no"/>
    <n v="4"/>
    <s v="no"/>
    <n v="0.55333251953124996"/>
    <n v="-0.82746206281204604"/>
    <n v="0.32277832031249998"/>
    <x v="0"/>
    <d v="2017-05-03T11:29:43"/>
    <d v="2017-05-03T11:31:04"/>
    <s v="-"/>
    <x v="0"/>
  </r>
  <r>
    <n v="5463"/>
    <n v="68"/>
    <x v="1"/>
    <m/>
    <x v="777"/>
    <n v="5"/>
    <s v="yes"/>
    <n v="4"/>
    <s v="yes"/>
    <n v="0.90888807508680503"/>
    <n v="0.71620708423197998"/>
    <n v="0.47833387586805498"/>
    <x v="0"/>
    <d v="2017-05-03T11:30:04"/>
    <d v="2017-05-03T11:31:18"/>
    <s v="-"/>
    <x v="0"/>
  </r>
  <r>
    <n v="5464"/>
    <n v="68"/>
    <x v="1"/>
    <m/>
    <x v="778"/>
    <n v="2"/>
    <s v="yes"/>
    <n v="3"/>
    <s v="no"/>
    <n v="0.75333251953125002"/>
    <n v="-6.1581800580392303E-2"/>
    <n v="-5.49994574652777E-2"/>
    <x v="0"/>
    <d v="2017-05-03T11:30:18"/>
    <d v="2017-05-03T11:31:35"/>
    <s v="-"/>
    <x v="0"/>
  </r>
  <r>
    <n v="5465"/>
    <n v="68"/>
    <x v="1"/>
    <m/>
    <x v="779"/>
    <n v="3"/>
    <s v="yes"/>
    <n v="3"/>
    <s v="yes"/>
    <n v="0.59777696397569402"/>
    <n v="-0.73253186770509104"/>
    <n v="0.32277832031249998"/>
    <x v="0"/>
    <d v="2017-05-03T11:30:35"/>
    <d v="2017-05-03T11:32:00"/>
    <s v="-"/>
    <x v="0"/>
  </r>
  <r>
    <n v="5466"/>
    <n v="68"/>
    <x v="1"/>
    <m/>
    <x v="780"/>
    <n v="2"/>
    <s v="no"/>
    <n v="2"/>
    <s v="no"/>
    <n v="0.64222140842013897"/>
    <n v="-0.59631038523719904"/>
    <n v="-0.23277723524305499"/>
    <x v="0"/>
    <d v="2017-05-03T11:31:00"/>
    <d v="2017-05-03T11:32:16"/>
    <s v="-"/>
    <x v="0"/>
  </r>
  <r>
    <n v="5467"/>
    <n v="68"/>
    <x v="1"/>
    <m/>
    <x v="781"/>
    <n v="4"/>
    <s v="yes"/>
    <n v="4"/>
    <s v="yes"/>
    <n v="0.84222140842013804"/>
    <n v="0.43286349849560601"/>
    <n v="3.3889431423611102E-2"/>
    <x v="0"/>
    <d v="2017-05-03T11:31:15"/>
    <d v="2017-05-03T11:32:33"/>
    <s v="-"/>
    <x v="0"/>
  </r>
  <r>
    <n v="5468"/>
    <n v="68"/>
    <x v="1"/>
    <m/>
    <x v="782"/>
    <n v="5"/>
    <s v="yes"/>
    <n v="4"/>
    <s v="no"/>
    <n v="0.86444363064236096"/>
    <n v="0.53888187722612502"/>
    <n v="-0.121666124131944"/>
    <x v="0"/>
    <d v="2017-05-03T11:31:33"/>
    <d v="2017-05-03T11:32:52"/>
    <s v="-"/>
    <x v="0"/>
  </r>
  <r>
    <n v="5469"/>
    <n v="68"/>
    <x v="1"/>
    <m/>
    <x v="783"/>
    <n v="3"/>
    <s v="yes"/>
    <n v="3"/>
    <s v="no"/>
    <n v="0.77555474175347205"/>
    <n v="6.6327317469381405E-2"/>
    <n v="-0.23277723524305499"/>
    <x v="0"/>
    <d v="2017-05-03T11:31:53"/>
    <d v="2017-05-03T11:33:32"/>
    <s v="-"/>
    <x v="0"/>
  </r>
  <r>
    <n v="5470"/>
    <n v="68"/>
    <x v="1"/>
    <m/>
    <x v="784"/>
    <n v="3"/>
    <s v="no"/>
    <n v="4"/>
    <s v="no"/>
    <n v="0.81999918619791601"/>
    <n v="0.31700591345795498"/>
    <n v="5.6111653645833301E-2"/>
    <x v="0"/>
    <d v="2017-05-03T11:32:32"/>
    <d v="2017-05-03T11:33:51"/>
    <s v="-"/>
    <x v="0"/>
  </r>
  <r>
    <n v="5471"/>
    <n v="68"/>
    <x v="1"/>
    <m/>
    <x v="785"/>
    <n v="2"/>
    <s v="no"/>
    <n v="3"/>
    <s v="no"/>
    <n v="0.33111029730902702"/>
    <n v="-0.98381365071596805"/>
    <n v="0.23388943142361099"/>
    <x v="0"/>
    <d v="2017-05-03T11:32:51"/>
    <d v="2017-05-03T11:34:07"/>
    <s v="-"/>
    <x v="0"/>
  </r>
  <r>
    <n v="5472"/>
    <n v="68"/>
    <x v="1"/>
    <m/>
    <x v="786"/>
    <n v="2"/>
    <s v="no"/>
    <n v="3"/>
    <s v="no"/>
    <n v="0.37555474175347198"/>
    <n v="-0.96982897695918302"/>
    <n v="-0.38833279079861099"/>
    <x v="0"/>
    <d v="2017-05-03T11:33:06"/>
    <d v="2017-05-03T11:34:28"/>
    <s v="-"/>
    <x v="0"/>
  </r>
  <r>
    <n v="5473"/>
    <n v="68"/>
    <x v="2"/>
    <m/>
    <x v="85"/>
    <n v="4"/>
    <s v="no"/>
    <n v="3"/>
    <s v="yes"/>
    <n v="0.37555474175347198"/>
    <n v="-0.97373573884053699"/>
    <n v="0.32277832031249998"/>
    <x v="6"/>
    <d v="2017-05-03T11:33:28"/>
    <d v="2017-05-03T11:35:00"/>
    <s v="a101"/>
    <x v="1"/>
  </r>
  <r>
    <n v="5474"/>
    <n v="68"/>
    <x v="1"/>
    <m/>
    <x v="787"/>
    <n v="4"/>
    <s v="no"/>
    <n v="4"/>
    <s v="no"/>
    <n v="0.77555474175347205"/>
    <n v="6.6327317469381405E-2"/>
    <n v="-3.2777235243055598E-2"/>
    <x v="0"/>
    <d v="2017-05-03T11:34:00"/>
    <d v="2017-05-03T11:35:16"/>
    <s v="-"/>
    <x v="0"/>
  </r>
  <r>
    <n v="5475"/>
    <n v="68"/>
    <x v="1"/>
    <m/>
    <x v="788"/>
    <n v="4"/>
    <s v="no"/>
    <n v="4"/>
    <s v="no"/>
    <n v="0.64222140842013897"/>
    <n v="-0.59631038523719904"/>
    <n v="-3.2777235243055598E-2"/>
    <x v="0"/>
    <d v="2017-05-03T11:34:16"/>
    <d v="2017-05-03T11:35:36"/>
    <s v="-"/>
    <x v="0"/>
  </r>
  <r>
    <n v="5476"/>
    <n v="68"/>
    <x v="1"/>
    <m/>
    <x v="789"/>
    <n v="2"/>
    <s v="no"/>
    <n v="3"/>
    <s v="no"/>
    <n v="0.64222140842013897"/>
    <n v="-0.59631038523719904"/>
    <n v="-1.05550130208332E-2"/>
    <x v="0"/>
    <d v="2017-05-03T11:34:36"/>
    <d v="2017-05-03T11:35:55"/>
    <s v="-"/>
    <x v="0"/>
  </r>
  <r>
    <n v="5477"/>
    <n v="68"/>
    <x v="1"/>
    <m/>
    <x v="790"/>
    <n v="3"/>
    <s v="no"/>
    <n v="2"/>
    <s v="no"/>
    <n v="0.81999918619791601"/>
    <n v="0.31700591345795498"/>
    <n v="-0.47722167968750001"/>
    <x v="0"/>
    <d v="2017-05-03T11:34:55"/>
    <d v="2017-05-03T11:36:12"/>
    <s v="-"/>
    <x v="0"/>
  </r>
  <r>
    <n v="5478"/>
    <n v="68"/>
    <x v="1"/>
    <m/>
    <x v="791"/>
    <n v="2"/>
    <s v="no"/>
    <n v="3"/>
    <s v="no"/>
    <n v="0.59777696397569402"/>
    <n v="-0.73253186770509104"/>
    <n v="0.21166720920138801"/>
    <x v="0"/>
    <d v="2017-05-03T11:35:11"/>
    <d v="2017-05-03T11:36:30"/>
    <s v="-"/>
    <x v="0"/>
  </r>
  <r>
    <n v="5479"/>
    <n v="68"/>
    <x v="1"/>
    <m/>
    <x v="792"/>
    <n v="4"/>
    <s v="yes"/>
    <n v="4"/>
    <s v="no"/>
    <n v="0.55333251953124996"/>
    <n v="-0.82746206281204604"/>
    <n v="0.25611165364583299"/>
    <x v="0"/>
    <d v="2017-05-03T11:35:30"/>
    <d v="2017-05-03T11:36:44"/>
    <s v="-"/>
    <x v="0"/>
  </r>
  <r>
    <n v="5480"/>
    <n v="68"/>
    <x v="1"/>
    <m/>
    <x v="793"/>
    <n v="3"/>
    <s v="yes"/>
    <n v="4"/>
    <s v="no"/>
    <n v="0.73111029730902699"/>
    <n v="-0.18622689103530199"/>
    <n v="-3.2777235243055598E-2"/>
    <x v="0"/>
    <d v="2017-05-03T11:35:44"/>
    <d v="2017-05-03T11:37:04"/>
    <s v="-"/>
    <x v="0"/>
  </r>
  <r>
    <n v="5481"/>
    <n v="68"/>
    <x v="1"/>
    <m/>
    <x v="794"/>
    <n v="3"/>
    <s v="no"/>
    <n v="3"/>
    <s v="no"/>
    <n v="0.37555474175347198"/>
    <n v="-0.95066165709679196"/>
    <n v="0.43388943142361103"/>
    <x v="0"/>
    <d v="2017-05-03T11:36:04"/>
    <d v="2017-05-03T11:37:17"/>
    <s v="-"/>
    <x v="0"/>
  </r>
  <r>
    <n v="5482"/>
    <n v="68"/>
    <x v="1"/>
    <m/>
    <x v="795"/>
    <n v="3"/>
    <s v="no"/>
    <n v="3"/>
    <s v="no"/>
    <n v="0.33111029730902702"/>
    <n v="-0.96116332148013095"/>
    <n v="0.411667209201388"/>
    <x v="0"/>
    <d v="2017-05-03T11:36:17"/>
    <d v="2017-05-03T11:37:35"/>
    <s v="-"/>
    <x v="0"/>
  </r>
  <r>
    <n v="5483"/>
    <n v="68"/>
    <x v="1"/>
    <m/>
    <x v="796"/>
    <n v="4"/>
    <s v="yes"/>
    <n v="4"/>
    <s v="no"/>
    <n v="0.66444363064236101"/>
    <n v="-0.51057678615554103"/>
    <n v="5.6111653645833301E-2"/>
    <x v="0"/>
    <d v="2017-05-03T11:36:37"/>
    <d v="2017-05-03T11:37:55"/>
    <s v="-"/>
    <x v="0"/>
  </r>
  <r>
    <n v="5484"/>
    <n v="68"/>
    <x v="2"/>
    <m/>
    <x v="63"/>
    <n v="4"/>
    <s v="no"/>
    <n v="5"/>
    <s v="yes"/>
    <n v="0.66444363064236101"/>
    <n v="1.8221174978041401E-2"/>
    <n v="0.76722276475694395"/>
    <x v="4"/>
    <d v="2017-05-03T11:36:55"/>
    <d v="2017-05-03T11:38:18"/>
    <s v="a111"/>
    <x v="1"/>
  </r>
  <r>
    <n v="5485"/>
    <n v="68"/>
    <x v="1"/>
    <m/>
    <x v="797"/>
    <n v="2"/>
    <s v="no"/>
    <n v="2"/>
    <s v="no"/>
    <n v="-2.4445258246527799E-2"/>
    <n v="-0.96162693174538405"/>
    <n v="-0.41055501302083303"/>
    <x v="0"/>
    <d v="2017-05-03T11:37:18"/>
    <d v="2017-05-03T11:38:31"/>
    <s v="-"/>
    <x v="0"/>
  </r>
  <r>
    <n v="5486"/>
    <n v="68"/>
    <x v="1"/>
    <m/>
    <x v="798"/>
    <n v="5"/>
    <s v="yes"/>
    <n v="5"/>
    <s v="yes"/>
    <n v="0.64222140842013897"/>
    <n v="0.50040168709097199"/>
    <n v="0.85611165364583297"/>
    <x v="0"/>
    <d v="2017-05-03T11:37:30"/>
    <d v="2017-05-03T11:38:42"/>
    <s v="-"/>
    <x v="0"/>
  </r>
  <r>
    <n v="5487"/>
    <n v="68"/>
    <x v="1"/>
    <m/>
    <x v="799"/>
    <n v="2"/>
    <s v="no"/>
    <n v="3"/>
    <s v="yes"/>
    <n v="0.90888807508680503"/>
    <n v="0.71620708423197998"/>
    <n v="-0.36611056857638802"/>
    <x v="0"/>
    <d v="2017-05-03T11:37:42"/>
    <d v="2017-05-03T11:38:59"/>
    <s v="-"/>
    <x v="0"/>
  </r>
  <r>
    <n v="5488"/>
    <n v="68"/>
    <x v="1"/>
    <m/>
    <x v="800"/>
    <n v="3"/>
    <s v="yes"/>
    <n v="3"/>
    <s v="no"/>
    <n v="0.66444363064236101"/>
    <n v="-0.51057678615554103"/>
    <n v="-0.23277723524305499"/>
    <x v="0"/>
    <d v="2017-05-03T11:37:59"/>
    <d v="2017-05-03T11:39:15"/>
    <s v="-"/>
    <x v="0"/>
  </r>
  <r>
    <n v="5489"/>
    <n v="68"/>
    <x v="1"/>
    <m/>
    <x v="801"/>
    <n v="3"/>
    <s v="no"/>
    <n v="3"/>
    <s v="no"/>
    <n v="0.37555474175347198"/>
    <n v="-0.97373573884053699"/>
    <n v="0.23388943142361099"/>
    <x v="0"/>
    <d v="2017-05-03T11:38:14"/>
    <d v="2017-05-03T11:39:26"/>
    <s v="-"/>
    <x v="0"/>
  </r>
  <r>
    <n v="5490"/>
    <n v="68"/>
    <x v="1"/>
    <m/>
    <x v="802"/>
    <n v="3"/>
    <s v="no"/>
    <n v="3"/>
    <s v="no"/>
    <n v="0.48666585286458303"/>
    <n v="-0.91343281696594303"/>
    <n v="0.32277832031249998"/>
    <x v="0"/>
    <d v="2017-05-03T11:38:25"/>
    <d v="2017-05-03T11:39:40"/>
    <s v="-"/>
    <x v="0"/>
  </r>
  <r>
    <n v="5491"/>
    <n v="68"/>
    <x v="1"/>
    <m/>
    <x v="803"/>
    <n v="3"/>
    <s v="no"/>
    <n v="4"/>
    <s v="no"/>
    <n v="0.75333251953125002"/>
    <n v="-6.1581800580392303E-2"/>
    <n v="-0.121666124131944"/>
    <x v="0"/>
    <d v="2017-05-03T11:38:40"/>
    <d v="2017-05-03T11:39:54"/>
    <s v="-"/>
    <x v="0"/>
  </r>
  <r>
    <n v="5492"/>
    <n v="68"/>
    <x v="1"/>
    <m/>
    <x v="804"/>
    <n v="4"/>
    <s v="yes"/>
    <n v="4"/>
    <s v="no"/>
    <n v="0.81999918619791601"/>
    <n v="0.31700591345795498"/>
    <n v="-0.38833279079861099"/>
    <x v="0"/>
    <d v="2017-05-03T11:38:53"/>
    <d v="2017-05-03T11:40:16"/>
    <s v="-"/>
    <x v="0"/>
  </r>
  <r>
    <n v="5493"/>
    <n v="68"/>
    <x v="1"/>
    <m/>
    <x v="805"/>
    <n v="3"/>
    <s v="no"/>
    <n v="3"/>
    <s v="no"/>
    <n v="0.73111029730902699"/>
    <n v="-0.18622689103530199"/>
    <n v="3.3889431423611102E-2"/>
    <x v="0"/>
    <d v="2017-05-03T11:39:16"/>
    <d v="2017-05-03T11:40:26"/>
    <s v="-"/>
    <x v="0"/>
  </r>
  <r>
    <n v="5515"/>
    <n v="69"/>
    <x v="1"/>
    <m/>
    <x v="765"/>
    <n v="4"/>
    <s v="yes"/>
    <n v="2"/>
    <s v="yes"/>
    <n v="0.155555555555555"/>
    <n v="0.45764863655502103"/>
    <n v="0.84722222222222199"/>
    <x v="0"/>
    <d v="2017-05-03T13:18:19"/>
    <d v="2017-05-03T13:19:42"/>
    <s v="-"/>
    <x v="0"/>
  </r>
  <r>
    <n v="5516"/>
    <n v="69"/>
    <x v="1"/>
    <m/>
    <x v="739"/>
    <n v="2"/>
    <s v="yes"/>
    <n v="1"/>
    <s v="yes"/>
    <n v="0"/>
    <n v="-0.77371616810261501"/>
    <n v="0.58055555555555505"/>
    <x v="0"/>
    <d v="2017-05-03T13:18:45"/>
    <d v="2017-05-03T13:20:12"/>
    <s v="-"/>
    <x v="0"/>
  </r>
  <r>
    <n v="5517"/>
    <n v="69"/>
    <x v="1"/>
    <m/>
    <x v="741"/>
    <n v="2"/>
    <s v="no"/>
    <n v="2"/>
    <s v="no"/>
    <n v="2.2222222222222102E-2"/>
    <n v="-0.189266276692066"/>
    <n v="-0.73055555555555496"/>
    <x v="0"/>
    <d v="2017-05-03T13:19:15"/>
    <d v="2017-05-03T13:20:33"/>
    <s v="-"/>
    <x v="0"/>
  </r>
  <r>
    <n v="5518"/>
    <n v="69"/>
    <x v="1"/>
    <m/>
    <x v="743"/>
    <n v="2"/>
    <s v="no"/>
    <n v="2"/>
    <s v="no"/>
    <n v="-0.62222222222222201"/>
    <n v="-0.66324502209270098"/>
    <n v="-0.26388888888888801"/>
    <x v="0"/>
    <d v="2017-05-03T13:19:35"/>
    <d v="2017-05-03T13:20:57"/>
    <s v="-"/>
    <x v="0"/>
  </r>
  <r>
    <n v="5519"/>
    <n v="69"/>
    <x v="1"/>
    <m/>
    <x v="798"/>
    <n v="4"/>
    <s v="yes"/>
    <n v="3"/>
    <s v="yes"/>
    <n v="8.8888888888888906E-2"/>
    <n v="0.34382380314924199"/>
    <n v="0.82499999999999996"/>
    <x v="0"/>
    <d v="2017-05-03T13:20:00"/>
    <d v="2017-05-03T13:21:23"/>
    <s v="-"/>
    <x v="0"/>
  </r>
  <r>
    <n v="5520"/>
    <n v="69"/>
    <x v="1"/>
    <m/>
    <x v="754"/>
    <n v="3"/>
    <s v="yes"/>
    <n v="3"/>
    <s v="yes"/>
    <n v="-2.2222222222222199E-2"/>
    <n v="-0.927858847630605"/>
    <n v="0.469444444444444"/>
    <x v="0"/>
    <d v="2017-05-03T13:20:26"/>
    <d v="2017-05-03T13:21:49"/>
    <s v="-"/>
    <x v="0"/>
  </r>
  <r>
    <n v="5521"/>
    <n v="69"/>
    <x v="1"/>
    <m/>
    <x v="785"/>
    <n v="4"/>
    <s v="yes"/>
    <n v="3"/>
    <s v="yes"/>
    <n v="0.11111111111111099"/>
    <n v="-0.389391387983615"/>
    <n v="0.69166666666666599"/>
    <x v="0"/>
    <d v="2017-05-03T13:20:52"/>
    <d v="2017-05-03T13:22:07"/>
    <s v="-"/>
    <x v="0"/>
  </r>
  <r>
    <n v="5522"/>
    <n v="69"/>
    <x v="1"/>
    <m/>
    <x v="756"/>
    <n v="4"/>
    <s v="yes"/>
    <n v="4"/>
    <s v="yes"/>
    <n v="0.28888888888888797"/>
    <n v="0.34382380314924199"/>
    <n v="0.82499999999999996"/>
    <x v="0"/>
    <d v="2017-05-03T13:21:10"/>
    <d v="2017-05-03T13:22:25"/>
    <s v="-"/>
    <x v="0"/>
  </r>
  <r>
    <n v="5523"/>
    <n v="69"/>
    <x v="1"/>
    <m/>
    <x v="770"/>
    <n v="4"/>
    <s v="no"/>
    <n v="5"/>
    <s v="yes"/>
    <n v="0.2"/>
    <n v="0.94513825082647795"/>
    <n v="1"/>
    <x v="0"/>
    <d v="2017-05-03T13:21:28"/>
    <d v="2017-05-03T13:22:45"/>
    <s v="-"/>
    <x v="0"/>
  </r>
  <r>
    <n v="5524"/>
    <n v="69"/>
    <x v="1"/>
    <m/>
    <x v="766"/>
    <n v="2"/>
    <s v="yes"/>
    <n v="2"/>
    <s v="no"/>
    <n v="0"/>
    <n v="-0.30706884401961598"/>
    <n v="-0.70833333333333304"/>
    <x v="0"/>
    <d v="2017-05-03T13:21:48"/>
    <d v="2017-05-03T13:23:00"/>
    <s v="-"/>
    <x v="0"/>
  </r>
  <r>
    <n v="5525"/>
    <n v="69"/>
    <x v="1"/>
    <m/>
    <x v="755"/>
    <n v="3"/>
    <s v="yes"/>
    <n v="3"/>
    <s v="yes"/>
    <n v="6.6666666666666596E-2"/>
    <n v="9.5180418584535895E-2"/>
    <n v="0.780555555555555"/>
    <x v="0"/>
    <d v="2017-05-03T13:22:02"/>
    <d v="2017-05-03T13:23:14"/>
    <s v="-"/>
    <x v="0"/>
  </r>
  <r>
    <n v="5526"/>
    <n v="69"/>
    <x v="2"/>
    <m/>
    <x v="40"/>
    <n v="3"/>
    <s v="no"/>
    <n v="4"/>
    <s v="no"/>
    <n v="8.8888888888888906E-2"/>
    <n v="-0.99353725065002696"/>
    <n v="0.24722222222222201"/>
    <x v="2"/>
    <d v="2017-05-03T13:22:16"/>
    <d v="2017-05-03T13:23:45"/>
    <s v="a001"/>
    <x v="1"/>
  </r>
  <r>
    <n v="5527"/>
    <n v="69"/>
    <x v="1"/>
    <m/>
    <x v="742"/>
    <n v="3"/>
    <s v="yes"/>
    <n v="3"/>
    <s v="yes"/>
    <n v="2.2222222222222102E-2"/>
    <n v="-3.29517761189023E-2"/>
    <n v="0.75833333333333297"/>
    <x v="0"/>
    <d v="2017-05-03T13:22:48"/>
    <d v="2017-05-03T13:24:02"/>
    <s v="-"/>
    <x v="0"/>
  </r>
  <r>
    <n v="5528"/>
    <n v="69"/>
    <x v="1"/>
    <m/>
    <x v="773"/>
    <n v="4"/>
    <s v="yes"/>
    <n v="4"/>
    <s v="yes"/>
    <n v="4.4444444444444398E-2"/>
    <n v="-3.29517761189023E-2"/>
    <n v="0.75833333333333297"/>
    <x v="0"/>
    <d v="2017-05-03T13:23:04"/>
    <d v="2017-05-03T13:24:18"/>
    <s v="-"/>
    <x v="0"/>
  </r>
  <r>
    <n v="5529"/>
    <n v="69"/>
    <x v="1"/>
    <m/>
    <x v="792"/>
    <n v="2"/>
    <s v="yes"/>
    <n v="2"/>
    <s v="no"/>
    <n v="0.95555555555555505"/>
    <n v="0.85211336725076503"/>
    <n v="-0.86388888888888804"/>
    <x v="0"/>
    <d v="2017-05-03T13:23:20"/>
    <d v="2017-05-03T13:24:41"/>
    <s v="-"/>
    <x v="0"/>
  </r>
  <r>
    <n v="5530"/>
    <n v="69"/>
    <x v="1"/>
    <m/>
    <x v="778"/>
    <n v="4"/>
    <s v="yes"/>
    <n v="4"/>
    <s v="yes"/>
    <n v="1"/>
    <n v="0.94069782195538798"/>
    <n v="0.84722222222222199"/>
    <x v="0"/>
    <d v="2017-05-03T13:23:45"/>
    <d v="2017-05-03T13:24:59"/>
    <s v="-"/>
    <x v="0"/>
  </r>
  <r>
    <n v="5531"/>
    <n v="69"/>
    <x v="1"/>
    <m/>
    <x v="751"/>
    <n v="4"/>
    <s v="no"/>
    <n v="4"/>
    <s v="yes"/>
    <n v="0.88888888888888895"/>
    <n v="0.64234966199251897"/>
    <n v="0.84722222222222199"/>
    <x v="0"/>
    <d v="2017-05-03T13:24:01"/>
    <d v="2017-05-03T13:25:19"/>
    <s v="-"/>
    <x v="0"/>
  </r>
  <r>
    <n v="5532"/>
    <n v="69"/>
    <x v="1"/>
    <m/>
    <x v="779"/>
    <n v="3"/>
    <s v="no"/>
    <n v="4"/>
    <s v="yes"/>
    <n v="0.33333333333333298"/>
    <n v="0.65319167004606205"/>
    <n v="0.89166666666666605"/>
    <x v="0"/>
    <d v="2017-05-03T13:24:21"/>
    <d v="2017-05-03T13:25:34"/>
    <s v="-"/>
    <x v="0"/>
  </r>
  <r>
    <n v="5533"/>
    <n v="69"/>
    <x v="1"/>
    <m/>
    <x v="736"/>
    <n v="2"/>
    <s v="no"/>
    <n v="2"/>
    <s v="no"/>
    <n v="6.6666666666666596E-2"/>
    <n v="-0.99603162500736497"/>
    <n v="0.202777777777777"/>
    <x v="0"/>
    <d v="2017-05-03T13:24:36"/>
    <d v="2017-05-03T13:25:54"/>
    <s v="-"/>
    <x v="0"/>
  </r>
  <r>
    <n v="5534"/>
    <n v="69"/>
    <x v="1"/>
    <m/>
    <x v="793"/>
    <n v="2"/>
    <s v="no"/>
    <n v="2"/>
    <s v="no"/>
    <n v="-4.4444444444444398E-2"/>
    <n v="-0.94307936740211795"/>
    <n v="0.44722222222222202"/>
    <x v="0"/>
    <d v="2017-05-03T13:24:56"/>
    <d v="2017-05-03T13:26:14"/>
    <s v="-"/>
    <x v="0"/>
  </r>
  <r>
    <n v="5535"/>
    <n v="69"/>
    <x v="1"/>
    <m/>
    <x v="730"/>
    <n v="2"/>
    <s v="yes"/>
    <n v="1"/>
    <s v="no"/>
    <n v="0"/>
    <n v="-0.98290576245235595"/>
    <n v="0.33611111111111103"/>
    <x v="0"/>
    <d v="2017-05-03T13:25:17"/>
    <d v="2017-05-03T13:26:31"/>
    <s v="-"/>
    <x v="0"/>
  </r>
  <r>
    <n v="5536"/>
    <n v="69"/>
    <x v="1"/>
    <m/>
    <x v="746"/>
    <n v="2"/>
    <s v="yes"/>
    <n v="1"/>
    <s v="no"/>
    <n v="-4.4444444444444398E-2"/>
    <n v="-0.65451542791721695"/>
    <n v="0.625"/>
    <x v="0"/>
    <d v="2017-05-03T13:25:33"/>
    <d v="2017-05-03T13:26:44"/>
    <s v="-"/>
    <x v="0"/>
  </r>
  <r>
    <n v="5537"/>
    <n v="69"/>
    <x v="2"/>
    <m/>
    <x v="85"/>
    <n v="3"/>
    <s v="yes"/>
    <n v="2"/>
    <s v="yes"/>
    <n v="0.17777777777777701"/>
    <n v="0.85871602645038503"/>
    <n v="0.95833333333333304"/>
    <x v="5"/>
    <d v="2017-05-03T13:25:47"/>
    <d v="2017-05-03T13:27:12"/>
    <s v="a101"/>
    <x v="0"/>
  </r>
  <r>
    <n v="5538"/>
    <n v="69"/>
    <x v="1"/>
    <m/>
    <x v="796"/>
    <n v="3"/>
    <s v="yes"/>
    <n v="2"/>
    <s v="yes"/>
    <n v="6.6666666666666596E-2"/>
    <n v="0.34382380314924199"/>
    <n v="0.82499999999999996"/>
    <x v="0"/>
    <d v="2017-05-03T13:26:15"/>
    <d v="2017-05-03T13:27:34"/>
    <s v="-"/>
    <x v="0"/>
  </r>
  <r>
    <n v="5539"/>
    <n v="69"/>
    <x v="1"/>
    <m/>
    <x v="789"/>
    <n v="2"/>
    <s v="yes"/>
    <n v="2"/>
    <s v="yes"/>
    <n v="-0.11111111111111099"/>
    <n v="0.93614079614232404"/>
    <n v="-0.99722222222222201"/>
    <x v="0"/>
    <d v="2017-05-03T13:26:37"/>
    <d v="2017-05-03T13:27:51"/>
    <s v="-"/>
    <x v="0"/>
  </r>
  <r>
    <n v="5540"/>
    <n v="69"/>
    <x v="1"/>
    <m/>
    <x v="732"/>
    <n v="2"/>
    <s v="yes"/>
    <n v="1"/>
    <s v="no"/>
    <n v="-0.6"/>
    <n v="0.96946659974953098"/>
    <n v="-1"/>
    <x v="0"/>
    <d v="2017-05-03T13:26:54"/>
    <d v="2017-05-03T13:28:08"/>
    <s v="-"/>
    <x v="0"/>
  </r>
  <r>
    <n v="5541"/>
    <n v="69"/>
    <x v="1"/>
    <m/>
    <x v="767"/>
    <n v="1"/>
    <s v="no"/>
    <n v="5"/>
    <s v="no"/>
    <n v="-4.4444444444444398E-2"/>
    <n v="0.89519154221433594"/>
    <n v="-0.97499999999999998"/>
    <x v="0"/>
    <d v="2017-05-03T13:27:10"/>
    <d v="2017-05-03T13:28:31"/>
    <s v="-"/>
    <x v="0"/>
  </r>
  <r>
    <n v="5542"/>
    <n v="69"/>
    <x v="1"/>
    <m/>
    <x v="786"/>
    <n v="3"/>
    <s v="no"/>
    <n v="2"/>
    <s v="no"/>
    <n v="6.6666666666666596E-2"/>
    <n v="0.93614079614232404"/>
    <n v="-0.99722222222222201"/>
    <x v="0"/>
    <d v="2017-05-03T13:27:34"/>
    <d v="2017-05-03T13:28:49"/>
    <s v="-"/>
    <x v="0"/>
  </r>
  <r>
    <n v="5543"/>
    <n v="69"/>
    <x v="1"/>
    <m/>
    <x v="777"/>
    <n v="5"/>
    <s v="no"/>
    <n v="5"/>
    <s v="yes"/>
    <n v="0.91111111111111098"/>
    <n v="0.72381751020442597"/>
    <n v="0.89166666666666605"/>
    <x v="0"/>
    <d v="2017-05-03T13:27:51"/>
    <d v="2017-05-03T13:29:03"/>
    <s v="-"/>
    <x v="0"/>
  </r>
  <r>
    <n v="5544"/>
    <n v="69"/>
    <x v="1"/>
    <m/>
    <x v="753"/>
    <n v="4"/>
    <s v="yes"/>
    <n v="2"/>
    <s v="yes"/>
    <n v="0.68888888888888899"/>
    <n v="0.906212454435808"/>
    <n v="0.98055555555555496"/>
    <x v="0"/>
    <d v="2017-05-03T13:28:05"/>
    <d v="2017-05-03T13:29:19"/>
    <s v="-"/>
    <x v="0"/>
  </r>
  <r>
    <n v="5545"/>
    <n v="69"/>
    <x v="1"/>
    <m/>
    <x v="782"/>
    <n v="1"/>
    <s v="yes"/>
    <n v="1"/>
    <s v="no"/>
    <n v="-2.2222222222222199E-2"/>
    <n v="-0.81854809288806796"/>
    <n v="0.55833333333333302"/>
    <x v="0"/>
    <d v="2017-05-03T13:28:21"/>
    <d v="2017-05-03T13:29:32"/>
    <s v="-"/>
    <x v="0"/>
  </r>
  <r>
    <n v="5546"/>
    <n v="69"/>
    <x v="1"/>
    <m/>
    <x v="758"/>
    <n v="3"/>
    <s v="yes"/>
    <n v="3"/>
    <s v="yes"/>
    <n v="2.2222222222222102E-2"/>
    <n v="-0.97227010520679602"/>
    <n v="0.38055555555555498"/>
    <x v="0"/>
    <d v="2017-05-03T13:28:34"/>
    <d v="2017-05-03T13:29:52"/>
    <s v="-"/>
    <x v="0"/>
  </r>
  <r>
    <n v="5547"/>
    <n v="69"/>
    <x v="1"/>
    <m/>
    <x v="731"/>
    <n v="2"/>
    <s v="yes"/>
    <n v="1"/>
    <s v="no"/>
    <n v="4.4444444444444398E-2"/>
    <n v="-0.927858847630605"/>
    <n v="0.469444444444444"/>
    <x v="0"/>
    <d v="2017-05-03T13:28:55"/>
    <d v="2017-05-03T13:30:09"/>
    <s v="-"/>
    <x v="0"/>
  </r>
  <r>
    <n v="5548"/>
    <n v="69"/>
    <x v="1"/>
    <m/>
    <x v="790"/>
    <n v="3"/>
    <s v="yes"/>
    <n v="1"/>
    <s v="yes"/>
    <n v="0.51111111111111096"/>
    <n v="0.56120933222549796"/>
    <n v="0.86944444444444402"/>
    <x v="0"/>
    <d v="2017-05-03T13:29:11"/>
    <d v="2017-05-03T13:30:24"/>
    <s v="-"/>
    <x v="0"/>
  </r>
  <r>
    <n v="5549"/>
    <n v="69"/>
    <x v="1"/>
    <m/>
    <x v="801"/>
    <n v="3"/>
    <s v="yes"/>
    <n v="1"/>
    <s v="no"/>
    <n v="6.6666666666666596E-2"/>
    <n v="-0.158645222255274"/>
    <n v="0.73611111111111105"/>
    <x v="0"/>
    <d v="2017-05-03T13:29:26"/>
    <d v="2017-05-03T13:30:43"/>
    <s v="-"/>
    <x v="0"/>
  </r>
  <r>
    <n v="5550"/>
    <n v="69"/>
    <x v="1"/>
    <m/>
    <x v="729"/>
    <n v="4"/>
    <s v="no"/>
    <n v="5"/>
    <s v="yes"/>
    <n v="0.88888888888888895"/>
    <n v="0.64234966199251897"/>
    <n v="0.84722222222222199"/>
    <x v="0"/>
    <d v="2017-05-03T13:29:46"/>
    <d v="2017-05-03T13:30:59"/>
    <s v="-"/>
    <x v="0"/>
  </r>
  <r>
    <n v="5551"/>
    <n v="69"/>
    <x v="1"/>
    <m/>
    <x v="750"/>
    <n v="2"/>
    <s v="yes"/>
    <n v="2"/>
    <s v="no"/>
    <n v="-2.2222222222222199E-2"/>
    <n v="-0.927858847630605"/>
    <n v="0.469444444444444"/>
    <x v="0"/>
    <d v="2017-05-03T13:30:01"/>
    <d v="2017-05-03T13:31:16"/>
    <s v="-"/>
    <x v="0"/>
  </r>
  <r>
    <n v="5552"/>
    <n v="69"/>
    <x v="1"/>
    <m/>
    <x v="795"/>
    <n v="3"/>
    <s v="yes"/>
    <n v="2"/>
    <s v="no"/>
    <n v="-6.6666666666666596E-2"/>
    <n v="-0.65451542791721695"/>
    <n v="0.625"/>
    <x v="0"/>
    <d v="2017-05-03T13:30:18"/>
    <d v="2017-05-03T13:31:30"/>
    <s v="-"/>
    <x v="0"/>
  </r>
  <r>
    <n v="5553"/>
    <n v="69"/>
    <x v="1"/>
    <m/>
    <x v="764"/>
    <n v="2"/>
    <s v="yes"/>
    <n v="2"/>
    <s v="no"/>
    <n v="-2.2222222222222199E-2"/>
    <n v="-0.927858847630605"/>
    <n v="0.469444444444444"/>
    <x v="0"/>
    <d v="2017-05-03T13:30:32"/>
    <d v="2017-05-03T13:31:44"/>
    <s v="-"/>
    <x v="0"/>
  </r>
  <r>
    <n v="5554"/>
    <n v="69"/>
    <x v="1"/>
    <m/>
    <x v="775"/>
    <n v="3"/>
    <s v="yes"/>
    <n v="2"/>
    <s v="no"/>
    <n v="6.6666666666666596E-2"/>
    <n v="-0.97822125902046597"/>
    <n v="0.358333333333333"/>
    <x v="0"/>
    <d v="2017-05-03T13:30:46"/>
    <d v="2017-05-03T13:32:00"/>
    <s v="-"/>
    <x v="0"/>
  </r>
  <r>
    <n v="5555"/>
    <n v="69"/>
    <x v="1"/>
    <m/>
    <x v="734"/>
    <n v="2"/>
    <s v="yes"/>
    <n v="1"/>
    <s v="yes"/>
    <n v="0"/>
    <n v="-0.81854809288806796"/>
    <n v="0.55833333333333302"/>
    <x v="0"/>
    <d v="2017-05-03T13:31:02"/>
    <d v="2017-05-03T13:32:22"/>
    <s v="-"/>
    <x v="0"/>
  </r>
  <r>
    <n v="5556"/>
    <n v="69"/>
    <x v="1"/>
    <m/>
    <x v="737"/>
    <n v="1"/>
    <s v="yes"/>
    <n v="1"/>
    <s v="no"/>
    <n v="0"/>
    <n v="-0.999324495705043"/>
    <n v="-4.1666666666666602E-2"/>
    <x v="0"/>
    <d v="2017-05-03T13:31:25"/>
    <d v="2017-05-03T13:32:38"/>
    <s v="-"/>
    <x v="0"/>
  </r>
  <r>
    <n v="5557"/>
    <n v="69"/>
    <x v="1"/>
    <m/>
    <x v="733"/>
    <n v="2"/>
    <s v="yes"/>
    <n v="2"/>
    <s v="no"/>
    <n v="-2.2222222222222199E-2"/>
    <n v="-0.991754666245243"/>
    <n v="0.26944444444444399"/>
    <x v="0"/>
    <d v="2017-05-03T13:31:40"/>
    <d v="2017-05-03T13:32:50"/>
    <s v="-"/>
    <x v="0"/>
  </r>
  <r>
    <n v="5558"/>
    <n v="69"/>
    <x v="2"/>
    <m/>
    <x v="38"/>
    <n v="4"/>
    <s v="no"/>
    <n v="4"/>
    <s v="yes"/>
    <n v="0.422222222222222"/>
    <n v="1"/>
    <n v="1"/>
    <x v="1"/>
    <d v="2017-05-03T13:31:52"/>
    <d v="2017-05-03T13:33:16"/>
    <s v="a110"/>
    <x v="1"/>
  </r>
  <r>
    <n v="5559"/>
    <n v="69"/>
    <x v="1"/>
    <m/>
    <x v="752"/>
    <n v="4"/>
    <s v="yes"/>
    <n v="3"/>
    <s v="yes"/>
    <n v="0.51111111111111096"/>
    <n v="0.94513825082647795"/>
    <n v="1"/>
    <x v="0"/>
    <d v="2017-05-03T13:32:19"/>
    <d v="2017-05-03T13:33:29"/>
    <s v="-"/>
    <x v="0"/>
  </r>
  <r>
    <n v="5560"/>
    <n v="69"/>
    <x v="1"/>
    <m/>
    <x v="804"/>
    <n v="3"/>
    <s v="yes"/>
    <n v="1"/>
    <s v="yes"/>
    <n v="8.8888888888888906E-2"/>
    <n v="-3.29517761189023E-2"/>
    <n v="0.75833333333333297"/>
    <x v="0"/>
    <d v="2017-05-03T13:32:32"/>
    <d v="2017-05-03T13:34:01"/>
    <s v="-"/>
    <x v="0"/>
  </r>
  <r>
    <n v="5561"/>
    <n v="69"/>
    <x v="1"/>
    <m/>
    <x v="761"/>
    <n v="1"/>
    <s v="no"/>
    <n v="1"/>
    <s v="no"/>
    <n v="2.2222222222222102E-2"/>
    <n v="-0.99945453831213804"/>
    <n v="2.7777777777777302E-3"/>
    <x v="0"/>
    <d v="2017-05-03T13:33:04"/>
    <d v="2017-05-03T13:34:15"/>
    <s v="-"/>
    <x v="0"/>
  </r>
  <r>
    <n v="5562"/>
    <n v="69"/>
    <x v="1"/>
    <m/>
    <x v="784"/>
    <n v="2"/>
    <s v="yes"/>
    <n v="2"/>
    <s v="no"/>
    <n v="4.4444444444444398E-2"/>
    <n v="-0.98290576245235595"/>
    <n v="0.33611111111111103"/>
    <x v="0"/>
    <d v="2017-05-03T13:33:17"/>
    <d v="2017-05-03T13:34:32"/>
    <s v="-"/>
    <x v="0"/>
  </r>
  <r>
    <n v="5563"/>
    <n v="69"/>
    <x v="1"/>
    <m/>
    <x v="802"/>
    <n v="1"/>
    <s v="yes"/>
    <n v="2"/>
    <s v="no"/>
    <n v="-2.2222222222222199E-2"/>
    <n v="-0.99913751747300505"/>
    <n v="-6.3888888888888995E-2"/>
    <x v="0"/>
    <d v="2017-05-03T13:33:35"/>
    <d v="2017-05-03T13:34:48"/>
    <s v="-"/>
    <x v="0"/>
  </r>
  <r>
    <n v="5564"/>
    <n v="69"/>
    <x v="1"/>
    <m/>
    <x v="738"/>
    <n v="4"/>
    <s v="yes"/>
    <n v="3"/>
    <s v="yes"/>
    <n v="0.35555555555555501"/>
    <n v="-0.158645222255274"/>
    <n v="0.73611111111111105"/>
    <x v="0"/>
    <d v="2017-05-03T13:33:50"/>
    <d v="2017-05-03T13:35:12"/>
    <s v="-"/>
    <x v="0"/>
  </r>
  <r>
    <n v="5565"/>
    <n v="69"/>
    <x v="1"/>
    <m/>
    <x v="762"/>
    <n v="4"/>
    <s v="yes"/>
    <n v="2"/>
    <s v="no"/>
    <n v="0"/>
    <n v="-0.98290576245235595"/>
    <n v="0.33611111111111103"/>
    <x v="0"/>
    <d v="2017-05-03T13:34:15"/>
    <d v="2017-05-03T13:35:29"/>
    <s v="-"/>
    <x v="0"/>
  </r>
  <r>
    <n v="5566"/>
    <n v="69"/>
    <x v="1"/>
    <m/>
    <x v="797"/>
    <n v="2"/>
    <s v="yes"/>
    <n v="2"/>
    <s v="no"/>
    <n v="6.6666666666666596E-2"/>
    <n v="-0.88486732817164904"/>
    <n v="0.51388888888888795"/>
    <x v="0"/>
    <d v="2017-05-03T13:34:31"/>
    <d v="2017-05-03T13:35:43"/>
    <s v="-"/>
    <x v="0"/>
  </r>
  <r>
    <n v="5567"/>
    <n v="69"/>
    <x v="1"/>
    <m/>
    <x v="745"/>
    <n v="1"/>
    <s v="yes"/>
    <n v="2"/>
    <s v="no"/>
    <n v="0.39999999999999902"/>
    <n v="-0.51286355383216897"/>
    <n v="-0.66388888888888897"/>
    <x v="0"/>
    <d v="2017-05-03T13:34:45"/>
    <d v="2017-05-03T13:36:01"/>
    <s v="-"/>
    <x v="0"/>
  </r>
  <r>
    <n v="5568"/>
    <n v="69"/>
    <x v="1"/>
    <m/>
    <x v="780"/>
    <n v="2"/>
    <s v="yes"/>
    <n v="3"/>
    <s v="yes"/>
    <n v="0.37777777777777699"/>
    <n v="-0.97309390167502896"/>
    <n v="0.29166666666666602"/>
    <x v="0"/>
    <d v="2017-05-03T13:35:04"/>
    <d v="2017-05-03T13:36:15"/>
    <s v="-"/>
    <x v="0"/>
  </r>
  <r>
    <n v="5569"/>
    <n v="69"/>
    <x v="1"/>
    <m/>
    <x v="780"/>
    <n v="2"/>
    <s v="yes"/>
    <n v="3"/>
    <s v="yes"/>
    <n v="0.37777777777777699"/>
    <n v="-0.97309390167502896"/>
    <n v="0.29166666666666602"/>
    <x v="0"/>
    <d v="2017-05-03T13:35:04"/>
    <d v="2017-05-03T13:36:15"/>
    <s v="-"/>
    <x v="0"/>
  </r>
  <r>
    <n v="5570"/>
    <n v="69"/>
    <x v="1"/>
    <m/>
    <x v="768"/>
    <n v="1"/>
    <s v="yes"/>
    <n v="1"/>
    <s v="no"/>
    <n v="-6.6666666666666596E-2"/>
    <n v="-0.65451542791721695"/>
    <n v="0.625"/>
    <x v="0"/>
    <d v="2017-05-03T13:35:17"/>
    <d v="2017-05-03T13:36:30"/>
    <s v="-"/>
    <x v="0"/>
  </r>
  <r>
    <n v="5571"/>
    <n v="69"/>
    <x v="1"/>
    <m/>
    <x v="799"/>
    <n v="2"/>
    <s v="no"/>
    <n v="2"/>
    <s v="no"/>
    <n v="-2.2222222222222199E-2"/>
    <n v="-0.98290576245235595"/>
    <n v="0.33611111111111103"/>
    <x v="0"/>
    <d v="2017-05-03T13:35:32"/>
    <d v="2017-05-03T13:36:49"/>
    <s v="-"/>
    <x v="0"/>
  </r>
  <r>
    <n v="5572"/>
    <n v="69"/>
    <x v="1"/>
    <m/>
    <x v="760"/>
    <n v="4"/>
    <s v="no"/>
    <n v="4"/>
    <s v="yes"/>
    <n v="0.62222222222222201"/>
    <n v="-0.27840687055632601"/>
    <n v="0.71388888888888902"/>
    <x v="0"/>
    <d v="2017-05-03T13:35:51"/>
    <d v="2017-05-03T13:37:01"/>
    <s v="-"/>
    <x v="0"/>
  </r>
  <r>
    <n v="5573"/>
    <n v="69"/>
    <x v="1"/>
    <m/>
    <x v="791"/>
    <n v="4"/>
    <s v="no"/>
    <n v="3"/>
    <s v="yes"/>
    <n v="0.22222222222222199"/>
    <n v="-0.158645222255274"/>
    <n v="0.73611111111111105"/>
    <x v="0"/>
    <d v="2017-05-03T13:36:03"/>
    <d v="2017-05-03T13:37:12"/>
    <s v="-"/>
    <x v="0"/>
  </r>
  <r>
    <n v="5574"/>
    <n v="69"/>
    <x v="1"/>
    <m/>
    <x v="788"/>
    <n v="4"/>
    <s v="yes"/>
    <n v="4"/>
    <s v="yes"/>
    <n v="0.24444444444444399"/>
    <n v="0.56120933222549796"/>
    <n v="0.86944444444444402"/>
    <x v="0"/>
    <d v="2017-05-03T13:36:14"/>
    <d v="2017-05-03T13:37:24"/>
    <s v="-"/>
    <x v="0"/>
  </r>
  <r>
    <n v="5575"/>
    <n v="69"/>
    <x v="1"/>
    <m/>
    <x v="747"/>
    <n v="2"/>
    <s v="yes"/>
    <n v="2"/>
    <s v="no"/>
    <n v="2.2222222222222102E-2"/>
    <n v="-0.908750152057065"/>
    <n v="0.49166666666666597"/>
    <x v="0"/>
    <d v="2017-05-03T13:36:26"/>
    <d v="2017-05-03T13:37:41"/>
    <s v="-"/>
    <x v="0"/>
  </r>
  <r>
    <n v="5576"/>
    <n v="69"/>
    <x v="1"/>
    <m/>
    <x v="757"/>
    <n v="2"/>
    <s v="yes"/>
    <n v="2"/>
    <s v="no"/>
    <n v="-0.35555555555555501"/>
    <n v="-0.908750152057065"/>
    <n v="0.49166666666666597"/>
    <x v="0"/>
    <d v="2017-05-03T13:36:44"/>
    <d v="2017-05-03T13:37:55"/>
    <s v="-"/>
    <x v="0"/>
  </r>
  <r>
    <n v="5577"/>
    <n v="69"/>
    <x v="1"/>
    <m/>
    <x v="759"/>
    <n v="1"/>
    <s v="no"/>
    <n v="2"/>
    <s v="no"/>
    <n v="-0.66666666666666596"/>
    <n v="-0.50133814047780401"/>
    <n v="0.29166666666666602"/>
    <x v="0"/>
    <d v="2017-05-03T13:36:57"/>
    <d v="2017-05-03T13:38:11"/>
    <s v="-"/>
    <x v="0"/>
  </r>
  <r>
    <n v="5578"/>
    <n v="69"/>
    <x v="1"/>
    <m/>
    <x v="771"/>
    <n v="2"/>
    <s v="yes"/>
    <n v="3"/>
    <s v="no"/>
    <n v="2.2222222222222102E-2"/>
    <n v="-0.986589153689302"/>
    <n v="0.313888888888888"/>
    <x v="0"/>
    <d v="2017-05-03T13:37:13"/>
    <d v="2017-05-03T13:38:22"/>
    <s v="-"/>
    <x v="0"/>
  </r>
  <r>
    <n v="5579"/>
    <n v="69"/>
    <x v="2"/>
    <m/>
    <x v="43"/>
    <n v="3"/>
    <s v="yes"/>
    <n v="3"/>
    <s v="no"/>
    <n v="-2.2222222222222199E-2"/>
    <n v="-0.97822125902046597"/>
    <n v="0.358333333333333"/>
    <x v="3"/>
    <d v="2017-05-03T13:37:24"/>
    <d v="2017-05-03T13:38:42"/>
    <s v="a010"/>
    <x v="1"/>
  </r>
  <r>
    <n v="5580"/>
    <n v="69"/>
    <x v="1"/>
    <m/>
    <x v="744"/>
    <n v="4"/>
    <s v="yes"/>
    <n v="4"/>
    <s v="yes"/>
    <n v="0.93333333333333302"/>
    <n v="0.85871602645038503"/>
    <n v="0.95833333333333304"/>
    <x v="0"/>
    <d v="2017-05-03T13:37:45"/>
    <d v="2017-05-03T13:38:56"/>
    <s v="-"/>
    <x v="0"/>
  </r>
  <r>
    <n v="5581"/>
    <n v="69"/>
    <x v="1"/>
    <m/>
    <x v="769"/>
    <n v="2"/>
    <s v="yes"/>
    <n v="2"/>
    <s v="no"/>
    <n v="0"/>
    <n v="0.65319167004606205"/>
    <n v="0.89166666666666605"/>
    <x v="0"/>
    <d v="2017-05-03T13:37:58"/>
    <d v="2017-05-03T13:39:09"/>
    <s v="-"/>
    <x v="0"/>
  </r>
  <r>
    <n v="5582"/>
    <n v="69"/>
    <x v="1"/>
    <m/>
    <x v="749"/>
    <n v="4"/>
    <s v="no"/>
    <n v="4"/>
    <s v="no"/>
    <n v="0.46666666666666601"/>
    <n v="0.45764863655502103"/>
    <n v="0.84722222222222199"/>
    <x v="0"/>
    <d v="2017-05-03T13:38:11"/>
    <d v="2017-05-03T13:39:23"/>
    <s v="-"/>
    <x v="0"/>
  </r>
  <r>
    <n v="5583"/>
    <n v="69"/>
    <x v="1"/>
    <m/>
    <x v="800"/>
    <n v="2"/>
    <s v="no"/>
    <n v="2"/>
    <s v="no"/>
    <n v="-4.4444444444444398E-2"/>
    <n v="9.5180418584535895E-2"/>
    <n v="0.780555555555555"/>
    <x v="0"/>
    <d v="2017-05-03T13:38:25"/>
    <d v="2017-05-03T13:39:35"/>
    <s v="-"/>
    <x v="0"/>
  </r>
  <r>
    <n v="5584"/>
    <n v="69"/>
    <x v="1"/>
    <m/>
    <x v="805"/>
    <n v="1"/>
    <s v="no"/>
    <n v="2"/>
    <s v="no"/>
    <n v="6.6666666666666596E-2"/>
    <n v="0.56120933222549796"/>
    <n v="0.86944444444444402"/>
    <x v="0"/>
    <d v="2017-05-03T13:38:37"/>
    <d v="2017-05-03T13:39:51"/>
    <s v="-"/>
    <x v="0"/>
  </r>
  <r>
    <n v="5585"/>
    <n v="69"/>
    <x v="1"/>
    <m/>
    <x v="776"/>
    <n v="2"/>
    <s v="yes"/>
    <n v="2"/>
    <s v="no"/>
    <n v="0"/>
    <n v="-0.65451542791721695"/>
    <n v="0.625"/>
    <x v="0"/>
    <d v="2017-05-03T13:38:53"/>
    <d v="2017-05-03T13:40:08"/>
    <s v="-"/>
    <x v="0"/>
  </r>
  <r>
    <n v="5586"/>
    <n v="69"/>
    <x v="1"/>
    <m/>
    <x v="728"/>
    <n v="3"/>
    <s v="no"/>
    <n v="4"/>
    <s v="no"/>
    <n v="6.6666666666666596E-2"/>
    <n v="-0.27840687055632601"/>
    <n v="0.71388888888888902"/>
    <x v="0"/>
    <d v="2017-05-03T13:39:10"/>
    <d v="2017-05-03T13:40:22"/>
    <s v="-"/>
    <x v="0"/>
  </r>
  <r>
    <n v="5587"/>
    <n v="69"/>
    <x v="1"/>
    <m/>
    <x v="772"/>
    <n v="3"/>
    <s v="yes"/>
    <n v="3"/>
    <s v="no"/>
    <n v="0.11111111111111099"/>
    <n v="-0.95515963206185595"/>
    <n v="0.42499999999999999"/>
    <x v="0"/>
    <d v="2017-05-03T13:39:25"/>
    <d v="2017-05-03T13:40:39"/>
    <s v="-"/>
    <x v="0"/>
  </r>
  <r>
    <n v="5588"/>
    <n v="69"/>
    <x v="1"/>
    <m/>
    <x v="787"/>
    <n v="2"/>
    <s v="no"/>
    <n v="3"/>
    <s v="no"/>
    <n v="2.2222222222222102E-2"/>
    <n v="-3.29517761189023E-2"/>
    <n v="0.75833333333333297"/>
    <x v="0"/>
    <d v="2017-05-03T13:39:42"/>
    <d v="2017-05-03T13:40:55"/>
    <s v="-"/>
    <x v="0"/>
  </r>
  <r>
    <n v="5589"/>
    <n v="69"/>
    <x v="1"/>
    <m/>
    <x v="727"/>
    <n v="1"/>
    <s v="yes"/>
    <n v="1"/>
    <s v="no"/>
    <n v="-0.55555555555555503"/>
    <n v="-0.82354979358574498"/>
    <n v="0.51388888888888795"/>
    <x v="0"/>
    <d v="2017-05-03T13:39:57"/>
    <d v="2017-05-03T13:41:11"/>
    <s v="-"/>
    <x v="0"/>
  </r>
  <r>
    <n v="5590"/>
    <n v="69"/>
    <x v="2"/>
    <m/>
    <x v="63"/>
    <n v="4"/>
    <s v="yes"/>
    <n v="4"/>
    <s v="yes"/>
    <n v="0.77777777777777701"/>
    <n v="0.34382380314924199"/>
    <n v="0.82499999999999996"/>
    <x v="4"/>
    <d v="2017-05-03T13:40:13"/>
    <d v="2017-05-03T13:41:34"/>
    <s v="a111"/>
    <x v="1"/>
  </r>
  <r>
    <n v="5591"/>
    <n v="69"/>
    <x v="1"/>
    <m/>
    <x v="783"/>
    <n v="3"/>
    <s v="no"/>
    <n v="3"/>
    <s v="no"/>
    <n v="4.4444444444444398E-2"/>
    <n v="-0.97822125902046597"/>
    <n v="0.358333333333333"/>
    <x v="0"/>
    <d v="2017-05-03T13:40:37"/>
    <d v="2017-05-03T13:41:48"/>
    <s v="-"/>
    <x v="0"/>
  </r>
  <r>
    <n v="5592"/>
    <n v="69"/>
    <x v="1"/>
    <m/>
    <x v="726"/>
    <n v="2"/>
    <s v="yes"/>
    <n v="1"/>
    <s v="no"/>
    <n v="-0.77777777777777701"/>
    <n v="7.9159167266610098E-2"/>
    <n v="0.60277777777777697"/>
    <x v="0"/>
    <d v="2017-05-03T13:40:50"/>
    <d v="2017-05-03T13:42:04"/>
    <s v="-"/>
    <x v="0"/>
  </r>
  <r>
    <n v="5593"/>
    <n v="69"/>
    <x v="1"/>
    <m/>
    <x v="763"/>
    <n v="3"/>
    <s v="yes"/>
    <n v="2"/>
    <s v="yes"/>
    <n v="0.2"/>
    <n v="0.56120933222549796"/>
    <n v="0.86944444444444402"/>
    <x v="0"/>
    <d v="2017-05-03T13:41:06"/>
    <d v="2017-05-03T13:42:19"/>
    <s v="-"/>
    <x v="0"/>
  </r>
  <r>
    <n v="5594"/>
    <n v="69"/>
    <x v="1"/>
    <m/>
    <x v="781"/>
    <n v="3"/>
    <s v="no"/>
    <n v="3"/>
    <s v="yes"/>
    <n v="0.22222222222222199"/>
    <n v="-0.94307936740211795"/>
    <n v="0.44722222222222202"/>
    <x v="0"/>
    <d v="2017-05-03T13:41:21"/>
    <d v="2017-05-03T13:42:36"/>
    <s v="-"/>
    <x v="0"/>
  </r>
  <r>
    <n v="5595"/>
    <n v="69"/>
    <x v="1"/>
    <m/>
    <x v="748"/>
    <n v="2"/>
    <s v="yes"/>
    <n v="2"/>
    <s v="no"/>
    <n v="-0.66666666666666596"/>
    <n v="-0.50133814047780401"/>
    <n v="-0.26388888888888801"/>
    <x v="0"/>
    <d v="2017-05-03T13:41:38"/>
    <d v="2017-05-03T13:43:44"/>
    <s v="-"/>
    <x v="0"/>
  </r>
  <r>
    <n v="5596"/>
    <n v="69"/>
    <x v="1"/>
    <m/>
    <x v="803"/>
    <n v="3"/>
    <s v="no"/>
    <n v="3"/>
    <s v="no"/>
    <n v="8.8888888888888906E-2"/>
    <n v="-0.99850554961303695"/>
    <n v="0.113888888888888"/>
    <x v="0"/>
    <d v="2017-05-03T13:42:47"/>
    <d v="2017-05-03T13:44:00"/>
    <s v="-"/>
    <x v="0"/>
  </r>
  <r>
    <n v="5597"/>
    <n v="69"/>
    <x v="1"/>
    <m/>
    <x v="740"/>
    <n v="4"/>
    <s v="yes"/>
    <n v="4"/>
    <s v="no"/>
    <n v="-4.4444444444444398E-2"/>
    <n v="-0.99908319012219404"/>
    <n v="6.9444444444444406E-2"/>
    <x v="0"/>
    <d v="2017-05-03T13:43:02"/>
    <d v="2017-05-03T13:44:14"/>
    <s v="-"/>
    <x v="0"/>
  </r>
  <r>
    <n v="5598"/>
    <n v="69"/>
    <x v="1"/>
    <m/>
    <x v="794"/>
    <n v="3"/>
    <s v="no"/>
    <n v="3"/>
    <s v="yes"/>
    <n v="8.8888888888888906E-2"/>
    <n v="-0.98290576245235595"/>
    <n v="0.33611111111111103"/>
    <x v="0"/>
    <d v="2017-05-03T13:43:16"/>
    <d v="2017-05-03T13:44:45"/>
    <s v="-"/>
    <x v="0"/>
  </r>
  <r>
    <n v="5599"/>
    <n v="69"/>
    <x v="1"/>
    <m/>
    <x v="735"/>
    <n v="1"/>
    <s v="no"/>
    <n v="2"/>
    <s v="no"/>
    <n v="-0.53333333333333299"/>
    <n v="0.314007122534671"/>
    <n v="-0.81944444444444398"/>
    <x v="0"/>
    <d v="2017-05-03T13:43:48"/>
    <d v="2017-05-03T13:44:58"/>
    <s v="-"/>
    <x v="0"/>
  </r>
  <r>
    <n v="5621"/>
    <n v="70"/>
    <x v="1"/>
    <m/>
    <x v="643"/>
    <n v="4"/>
    <s v="no"/>
    <n v="4"/>
    <s v="yes"/>
    <n v="0.83333333333333304"/>
    <n v="0.38758837440821597"/>
    <n v="-0.81944444444444398"/>
    <x v="0"/>
    <d v="2017-05-04T10:59:19"/>
    <d v="2017-05-04T11:00:59"/>
    <s v="-"/>
    <x v="0"/>
  </r>
  <r>
    <n v="5622"/>
    <n v="70"/>
    <x v="1"/>
    <m/>
    <x v="589"/>
    <n v="3"/>
    <s v="yes"/>
    <n v="4"/>
    <s v="yes"/>
    <n v="1"/>
    <n v="1"/>
    <n v="9.1666666666666702E-2"/>
    <x v="0"/>
    <d v="2017-05-04T11:00:00"/>
    <d v="2017-05-04T11:01:25"/>
    <s v="-"/>
    <x v="0"/>
  </r>
  <r>
    <n v="5623"/>
    <n v="70"/>
    <x v="1"/>
    <m/>
    <x v="616"/>
    <n v="5"/>
    <s v="no"/>
    <n v="4"/>
    <s v="yes"/>
    <n v="1"/>
    <n v="1"/>
    <n v="0.15833333333333299"/>
    <x v="0"/>
    <d v="2017-05-04T11:00:26"/>
    <d v="2017-05-04T11:01:44"/>
    <s v="-"/>
    <x v="0"/>
  </r>
  <r>
    <n v="5624"/>
    <n v="70"/>
    <x v="1"/>
    <m/>
    <x v="622"/>
    <n v="1"/>
    <s v="yes"/>
    <n v="2"/>
    <s v="no"/>
    <n v="-0.233333333333333"/>
    <n v="-0.30706884401961598"/>
    <n v="-0.70833333333333304"/>
    <x v="0"/>
    <d v="2017-05-04T11:00:46"/>
    <d v="2017-05-04T11:02:10"/>
    <s v="-"/>
    <x v="0"/>
  </r>
  <r>
    <n v="5625"/>
    <n v="70"/>
    <x v="1"/>
    <m/>
    <x v="621"/>
    <n v="4"/>
    <s v="no"/>
    <n v="3"/>
    <s v="yes"/>
    <n v="0.87777777777777699"/>
    <n v="0.59710081659473202"/>
    <n v="-0.79722222222222205"/>
    <x v="0"/>
    <d v="2017-05-04T11:01:11"/>
    <d v="2017-05-04T11:02:38"/>
    <s v="-"/>
    <x v="0"/>
  </r>
  <r>
    <n v="5626"/>
    <n v="70"/>
    <x v="1"/>
    <m/>
    <x v="617"/>
    <n v="2"/>
    <s v="yes"/>
    <n v="2"/>
    <s v="no"/>
    <n v="0.25555555555555498"/>
    <n v="-0.81854809288806796"/>
    <n v="0.55833333333333302"/>
    <x v="0"/>
    <d v="2017-05-04T11:01:39"/>
    <d v="2017-05-04T11:03:04"/>
    <s v="-"/>
    <x v="0"/>
  </r>
  <r>
    <n v="5627"/>
    <n v="70"/>
    <x v="1"/>
    <m/>
    <x v="624"/>
    <n v="4"/>
    <s v="no"/>
    <n v="4"/>
    <s v="yes"/>
    <n v="0.74444444444444402"/>
    <n v="0.221978546439007"/>
    <n v="0.80277777777777704"/>
    <x v="0"/>
    <d v="2017-05-04T11:02:05"/>
    <d v="2017-05-04T11:03:25"/>
    <s v="-"/>
    <x v="0"/>
  </r>
  <r>
    <n v="5628"/>
    <n v="70"/>
    <x v="1"/>
    <m/>
    <x v="638"/>
    <n v="5"/>
    <s v="yes"/>
    <n v="4"/>
    <s v="yes"/>
    <n v="1"/>
    <n v="0.95778409950319898"/>
    <n v="0.84722222222222199"/>
    <x v="0"/>
    <d v="2017-05-04T11:02:26"/>
    <d v="2017-05-04T11:03:39"/>
    <s v="-"/>
    <x v="0"/>
  </r>
  <r>
    <n v="5629"/>
    <n v="70"/>
    <x v="1"/>
    <m/>
    <x v="611"/>
    <n v="2"/>
    <s v="no"/>
    <n v="3"/>
    <s v="no"/>
    <n v="-0.45555555555555499"/>
    <n v="-0.30706884401961598"/>
    <n v="-0.70833333333333304"/>
    <x v="0"/>
    <d v="2017-05-04T11:02:40"/>
    <d v="2017-05-04T11:04:02"/>
    <s v="-"/>
    <x v="0"/>
  </r>
  <r>
    <n v="5630"/>
    <n v="70"/>
    <x v="1"/>
    <m/>
    <x v="629"/>
    <n v="2"/>
    <s v="yes"/>
    <n v="2"/>
    <s v="no"/>
    <n v="0.85555555555555496"/>
    <n v="0.49777770092715301"/>
    <n v="-0.19722222222222199"/>
    <x v="0"/>
    <d v="2017-05-04T11:03:03"/>
    <d v="2017-05-04T11:04:24"/>
    <s v="-"/>
    <x v="0"/>
  </r>
  <r>
    <n v="5631"/>
    <n v="70"/>
    <x v="1"/>
    <m/>
    <x v="637"/>
    <n v="4"/>
    <s v="yes"/>
    <n v="4"/>
    <s v="yes"/>
    <n v="0.92222222222222205"/>
    <n v="0.76009145238674303"/>
    <n v="0.15833333333333299"/>
    <x v="0"/>
    <d v="2017-05-04T11:03:26"/>
    <d v="2017-05-04T11:04:41"/>
    <s v="-"/>
    <x v="0"/>
  </r>
  <r>
    <n v="5632"/>
    <n v="70"/>
    <x v="2"/>
    <m/>
    <x v="43"/>
    <n v="5"/>
    <s v="no"/>
    <n v="5"/>
    <s v="yes"/>
    <n v="1"/>
    <n v="0.95778409950319898"/>
    <n v="0.95833333333333304"/>
    <x v="3"/>
    <d v="2017-05-04T11:03:42"/>
    <d v="2017-05-04T11:05:03"/>
    <s v="a010"/>
    <x v="1"/>
  </r>
  <r>
    <n v="5633"/>
    <n v="70"/>
    <x v="1"/>
    <m/>
    <x v="588"/>
    <n v="4"/>
    <s v="yes"/>
    <n v="4"/>
    <s v="yes"/>
    <n v="0.96666666666666601"/>
    <n v="0.87761217930457303"/>
    <n v="0.180555555555555"/>
    <x v="0"/>
    <d v="2017-05-04T11:04:05"/>
    <d v="2017-05-04T11:05:31"/>
    <s v="-"/>
    <x v="0"/>
  </r>
  <r>
    <n v="5634"/>
    <n v="70"/>
    <x v="1"/>
    <m/>
    <x v="590"/>
    <n v="4"/>
    <s v="no"/>
    <n v="4"/>
    <s v="yes"/>
    <n v="0.9"/>
    <n v="0.68458616597302102"/>
    <n v="0.58055555555555505"/>
    <x v="0"/>
    <d v="2017-05-04T11:04:32"/>
    <d v="2017-05-04T11:05:45"/>
    <s v="-"/>
    <x v="0"/>
  </r>
  <r>
    <n v="5635"/>
    <n v="70"/>
    <x v="1"/>
    <m/>
    <x v="618"/>
    <n v="5"/>
    <s v="no"/>
    <n v="4"/>
    <s v="yes"/>
    <n v="0.92222222222222205"/>
    <n v="0.76009145238674303"/>
    <n v="0.82499999999999996"/>
    <x v="0"/>
    <d v="2017-05-04T11:05:47"/>
    <d v="2017-05-04T11:07:01"/>
    <s v="-"/>
    <x v="0"/>
  </r>
  <r>
    <n v="5636"/>
    <n v="70"/>
    <x v="1"/>
    <m/>
    <x v="640"/>
    <n v="4"/>
    <s v="no"/>
    <n v="5"/>
    <s v="yes"/>
    <n v="0.67777777777777704"/>
    <n v="1"/>
    <n v="1"/>
    <x v="0"/>
    <d v="2017-05-04T11:06:02"/>
    <d v="2017-05-04T11:07:21"/>
    <s v="-"/>
    <x v="0"/>
  </r>
  <r>
    <n v="5637"/>
    <n v="70"/>
    <x v="1"/>
    <m/>
    <x v="623"/>
    <n v="2"/>
    <s v="no"/>
    <n v="2"/>
    <s v="no"/>
    <n v="-0.54444444444444395"/>
    <n v="-0.30706884401961598"/>
    <n v="-0.70833333333333304"/>
    <x v="0"/>
    <d v="2017-05-04T11:06:23"/>
    <d v="2017-05-04T11:07:40"/>
    <s v="-"/>
    <x v="0"/>
  </r>
  <r>
    <n v="5638"/>
    <n v="70"/>
    <x v="1"/>
    <m/>
    <x v="599"/>
    <n v="2"/>
    <s v="no"/>
    <n v="2"/>
    <s v="no"/>
    <n v="-0.81111111111111101"/>
    <n v="0.268431259863947"/>
    <n v="0.469444444444444"/>
    <x v="0"/>
    <d v="2017-05-04T11:06:41"/>
    <d v="2017-05-04T11:07:56"/>
    <s v="-"/>
    <x v="0"/>
  </r>
  <r>
    <n v="5639"/>
    <n v="70"/>
    <x v="1"/>
    <m/>
    <x v="614"/>
    <n v="2"/>
    <s v="yes"/>
    <n v="1"/>
    <s v="no"/>
    <n v="-0.43333333333333302"/>
    <n v="-0.67179530135575505"/>
    <n v="-0.61944444444444402"/>
    <x v="0"/>
    <d v="2017-05-04T11:06:58"/>
    <d v="2017-05-04T11:08:10"/>
    <s v="-"/>
    <x v="0"/>
  </r>
  <r>
    <n v="5640"/>
    <n v="70"/>
    <x v="1"/>
    <m/>
    <x v="603"/>
    <n v="4"/>
    <s v="yes"/>
    <n v="2"/>
    <s v="yes"/>
    <n v="0.83333333333333304"/>
    <n v="0.38758837440821597"/>
    <n v="-0.13055555555555501"/>
    <x v="0"/>
    <d v="2017-05-04T11:07:10"/>
    <d v="2017-05-04T11:08:36"/>
    <s v="-"/>
    <x v="0"/>
  </r>
  <r>
    <n v="5641"/>
    <n v="70"/>
    <x v="1"/>
    <m/>
    <x v="602"/>
    <n v="1"/>
    <s v="yes"/>
    <n v="1"/>
    <s v="no"/>
    <n v="-0.81111111111111101"/>
    <n v="0.268431259863947"/>
    <n v="0.51388888888888795"/>
    <x v="0"/>
    <d v="2017-05-04T11:07:37"/>
    <d v="2017-05-04T11:08:48"/>
    <s v="-"/>
    <x v="0"/>
  </r>
  <r>
    <n v="5642"/>
    <n v="70"/>
    <x v="1"/>
    <m/>
    <x v="606"/>
    <n v="4"/>
    <s v="no"/>
    <n v="4"/>
    <s v="yes"/>
    <n v="0.85555555555555496"/>
    <n v="0.49777770092715301"/>
    <n v="0.84722222222222199"/>
    <x v="0"/>
    <d v="2017-05-04T11:07:50"/>
    <d v="2017-05-04T11:09:13"/>
    <s v="-"/>
    <x v="0"/>
  </r>
  <r>
    <n v="5643"/>
    <n v="70"/>
    <x v="2"/>
    <m/>
    <x v="85"/>
    <n v="3"/>
    <s v="yes"/>
    <n v="2"/>
    <s v="no"/>
    <n v="-0.52222222222222203"/>
    <n v="-0.87447531609330098"/>
    <n v="0.33611111111111103"/>
    <x v="5"/>
    <d v="2017-05-04T11:08:14"/>
    <d v="2017-05-04T11:09:58"/>
    <s v="a101"/>
    <x v="0"/>
  </r>
  <r>
    <n v="5644"/>
    <n v="70"/>
    <x v="1"/>
    <m/>
    <x v="574"/>
    <n v="4"/>
    <s v="yes"/>
    <n v="3"/>
    <s v="yes"/>
    <n v="0.63333333333333297"/>
    <n v="-0.57806844117937295"/>
    <n v="0.64722222222222203"/>
    <x v="0"/>
    <d v="2017-05-04T11:09:00"/>
    <d v="2017-05-04T11:10:15"/>
    <s v="-"/>
    <x v="0"/>
  </r>
  <r>
    <n v="5645"/>
    <n v="70"/>
    <x v="1"/>
    <m/>
    <x v="573"/>
    <n v="2"/>
    <s v="no"/>
    <n v="1"/>
    <s v="no"/>
    <n v="-0.43333333333333302"/>
    <n v="-6.4748219187939202E-2"/>
    <n v="-0.75277777777777699"/>
    <x v="0"/>
    <d v="2017-05-04T11:09:16"/>
    <d v="2017-05-04T11:10:35"/>
    <s v="-"/>
    <x v="0"/>
  </r>
  <r>
    <n v="5646"/>
    <n v="70"/>
    <x v="1"/>
    <m/>
    <x v="631"/>
    <n v="5"/>
    <s v="yes"/>
    <n v="4"/>
    <s v="yes"/>
    <n v="0.85555555555555496"/>
    <n v="0.49777770092715301"/>
    <n v="0.780555555555555"/>
    <x v="0"/>
    <d v="2017-05-04T11:09:36"/>
    <d v="2017-05-04T11:10:57"/>
    <s v="-"/>
    <x v="0"/>
  </r>
  <r>
    <n v="5647"/>
    <n v="70"/>
    <x v="1"/>
    <m/>
    <x v="587"/>
    <n v="2"/>
    <s v="no"/>
    <n v="1"/>
    <s v="no"/>
    <n v="-0.211111111111111"/>
    <n v="-0.86320995195838401"/>
    <n v="-0.530555555555555"/>
    <x v="0"/>
    <d v="2017-05-04T11:09:58"/>
    <d v="2017-05-04T11:11:12"/>
    <s v="-"/>
    <x v="0"/>
  </r>
  <r>
    <n v="5648"/>
    <n v="70"/>
    <x v="1"/>
    <m/>
    <x v="586"/>
    <n v="4"/>
    <s v="no"/>
    <n v="4"/>
    <s v="no"/>
    <n v="0.85555555555555496"/>
    <n v="0.49777770092715301"/>
    <n v="0.66944444444444395"/>
    <x v="0"/>
    <d v="2017-05-04T11:10:13"/>
    <d v="2017-05-04T11:11:40"/>
    <s v="-"/>
    <x v="0"/>
  </r>
  <r>
    <n v="5649"/>
    <n v="70"/>
    <x v="1"/>
    <m/>
    <x v="613"/>
    <n v="5"/>
    <s v="no"/>
    <n v="5"/>
    <s v="yes"/>
    <n v="0.74444444444444402"/>
    <n v="0.56120933222549796"/>
    <n v="0.86944444444444402"/>
    <x v="0"/>
    <d v="2017-05-04T11:10:42"/>
    <d v="2017-05-04T11:12:00"/>
    <s v="-"/>
    <x v="0"/>
  </r>
  <r>
    <n v="5650"/>
    <n v="70"/>
    <x v="1"/>
    <m/>
    <x v="583"/>
    <n v="2"/>
    <s v="no"/>
    <n v="2"/>
    <s v="no"/>
    <n v="-0.58888888888888802"/>
    <n v="-0.75453225202794205"/>
    <n v="2.7777777777777302E-3"/>
    <x v="0"/>
    <d v="2017-05-04T11:11:01"/>
    <d v="2017-05-04T11:12:21"/>
    <s v="-"/>
    <x v="0"/>
  </r>
  <r>
    <n v="5651"/>
    <n v="70"/>
    <x v="1"/>
    <m/>
    <x v="636"/>
    <n v="2"/>
    <s v="no"/>
    <n v="2"/>
    <s v="no"/>
    <n v="0.27777777777777701"/>
    <n v="-0.99096652388450401"/>
    <n v="0.180555555555555"/>
    <x v="0"/>
    <d v="2017-05-04T11:11:22"/>
    <d v="2017-05-04T11:12:57"/>
    <s v="-"/>
    <x v="0"/>
  </r>
  <r>
    <n v="5652"/>
    <n v="70"/>
    <x v="1"/>
    <m/>
    <x v="572"/>
    <n v="3"/>
    <s v="yes"/>
    <n v="4"/>
    <s v="yes"/>
    <n v="0.72222222222222199"/>
    <n v="-0.23438947444255601"/>
    <n v="0.44722222222222202"/>
    <x v="0"/>
    <d v="2017-05-04T11:11:58"/>
    <d v="2017-05-04T11:13:21"/>
    <s v="-"/>
    <x v="0"/>
  </r>
  <r>
    <n v="5653"/>
    <n v="70"/>
    <x v="1"/>
    <m/>
    <x v="620"/>
    <n v="4"/>
    <s v="no"/>
    <n v="4"/>
    <s v="no"/>
    <n v="0.14444444444444399"/>
    <n v="9.5180418584535895E-2"/>
    <n v="0.780555555555555"/>
    <x v="0"/>
    <d v="2017-05-04T11:12:22"/>
    <d v="2017-05-04T11:13:38"/>
    <s v="-"/>
    <x v="0"/>
  </r>
  <r>
    <n v="5654"/>
    <n v="70"/>
    <x v="1"/>
    <m/>
    <x v="612"/>
    <n v="2"/>
    <s v="no"/>
    <n v="2"/>
    <s v="no"/>
    <n v="0.122222222222222"/>
    <n v="-0.95515963206185595"/>
    <n v="0.42499999999999999"/>
    <x v="0"/>
    <d v="2017-05-04T11:12:39"/>
    <d v="2017-05-04T11:14:06"/>
    <s v="-"/>
    <x v="0"/>
  </r>
  <r>
    <n v="5655"/>
    <n v="70"/>
    <x v="1"/>
    <m/>
    <x v="601"/>
    <n v="5"/>
    <s v="no"/>
    <n v="4"/>
    <s v="no"/>
    <n v="0.87777777777777699"/>
    <n v="0.59710081659473202"/>
    <n v="0.80277777777777704"/>
    <x v="0"/>
    <d v="2017-05-04T11:13:09"/>
    <d v="2017-05-04T11:14:27"/>
    <s v="-"/>
    <x v="0"/>
  </r>
  <r>
    <n v="5656"/>
    <n v="70"/>
    <x v="1"/>
    <m/>
    <x v="634"/>
    <n v="2"/>
    <s v="yes"/>
    <n v="3"/>
    <s v="yes"/>
    <n v="0.72222222222222199"/>
    <n v="-0.23438947444255601"/>
    <n v="0.469444444444444"/>
    <x v="0"/>
    <d v="2017-05-04T11:13:29"/>
    <d v="2017-05-04T11:14:59"/>
    <s v="-"/>
    <x v="0"/>
  </r>
  <r>
    <n v="5657"/>
    <n v="70"/>
    <x v="1"/>
    <m/>
    <x v="592"/>
    <n v="4"/>
    <s v="no"/>
    <n v="4"/>
    <s v="yes"/>
    <n v="0.94444444444444398"/>
    <n v="0.82412045998530503"/>
    <n v="0.82499999999999996"/>
    <x v="0"/>
    <d v="2017-05-04T11:14:01"/>
    <d v="2017-05-04T11:15:14"/>
    <s v="-"/>
    <x v="0"/>
  </r>
  <r>
    <n v="5658"/>
    <n v="70"/>
    <x v="1"/>
    <m/>
    <x v="645"/>
    <n v="4"/>
    <s v="yes"/>
    <n v="4"/>
    <s v="yes"/>
    <n v="0.83333333333333304"/>
    <n v="0.38758837440821597"/>
    <n v="0.625"/>
    <x v="0"/>
    <d v="2017-05-04T11:14:15"/>
    <d v="2017-05-04T11:15:33"/>
    <s v="-"/>
    <x v="0"/>
  </r>
  <r>
    <n v="5659"/>
    <n v="70"/>
    <x v="1"/>
    <m/>
    <x v="632"/>
    <n v="1"/>
    <s v="no"/>
    <n v="1"/>
    <s v="no"/>
    <n v="-0.74444444444444402"/>
    <n v="0.45764863655502103"/>
    <n v="0.84722222222222199"/>
    <x v="0"/>
    <d v="2017-05-04T11:14:34"/>
    <d v="2017-05-04T11:15:46"/>
    <s v="-"/>
    <x v="0"/>
  </r>
  <r>
    <n v="5660"/>
    <n v="70"/>
    <x v="1"/>
    <m/>
    <x v="639"/>
    <n v="4"/>
    <s v="yes"/>
    <n v="4"/>
    <s v="no"/>
    <n v="0.81111111111111101"/>
    <n v="0.268431259863948"/>
    <n v="0.71388888888888902"/>
    <x v="0"/>
    <d v="2017-05-04T11:14:47"/>
    <d v="2017-05-04T11:16:01"/>
    <s v="-"/>
    <x v="0"/>
  </r>
  <r>
    <n v="5661"/>
    <n v="70"/>
    <x v="1"/>
    <m/>
    <x v="584"/>
    <n v="4"/>
    <s v="no"/>
    <n v="4"/>
    <s v="yes"/>
    <n v="0.7"/>
    <n v="-0.34894641036798502"/>
    <n v="0.40277777777777701"/>
    <x v="0"/>
    <d v="2017-05-04T11:15:02"/>
    <d v="2017-05-04T11:16:19"/>
    <s v="-"/>
    <x v="0"/>
  </r>
  <r>
    <n v="5662"/>
    <n v="70"/>
    <x v="1"/>
    <m/>
    <x v="627"/>
    <n v="4"/>
    <s v="yes"/>
    <n v="4"/>
    <s v="yes"/>
    <n v="0.76666666666666605"/>
    <n v="1.5012957204236999E-2"/>
    <n v="0.64722222222222203"/>
    <x v="0"/>
    <d v="2017-05-04T11:15:20"/>
    <d v="2017-05-04T11:16:34"/>
    <s v="-"/>
    <x v="0"/>
  </r>
  <r>
    <n v="5663"/>
    <n v="70"/>
    <x v="1"/>
    <m/>
    <x v="625"/>
    <n v="2"/>
    <s v="no"/>
    <n v="2"/>
    <s v="yes"/>
    <n v="0.78888888888888797"/>
    <n v="0.143088291570625"/>
    <n v="0.53611111111111098"/>
    <x v="0"/>
    <d v="2017-05-04T11:15:35"/>
    <d v="2017-05-04T11:16:48"/>
    <s v="-"/>
    <x v="0"/>
  </r>
  <r>
    <n v="5664"/>
    <n v="70"/>
    <x v="2"/>
    <m/>
    <x v="38"/>
    <n v="5"/>
    <s v="no"/>
    <n v="4"/>
    <s v="yes"/>
    <n v="0.47777777777777702"/>
    <n v="1"/>
    <n v="1"/>
    <x v="1"/>
    <d v="2017-05-04T11:15:49"/>
    <d v="2017-05-04T11:17:11"/>
    <s v="a110"/>
    <x v="1"/>
  </r>
  <r>
    <n v="5665"/>
    <n v="70"/>
    <x v="1"/>
    <m/>
    <x v="642"/>
    <n v="2"/>
    <s v="yes"/>
    <n v="3"/>
    <s v="no"/>
    <n v="1.1111111111111099E-2"/>
    <n v="-0.99689093471207901"/>
    <n v="0.180555555555555"/>
    <x v="0"/>
    <d v="2017-05-04T11:16:12"/>
    <d v="2017-05-04T11:17:38"/>
    <s v="-"/>
    <x v="0"/>
  </r>
  <r>
    <n v="5666"/>
    <n v="70"/>
    <x v="1"/>
    <m/>
    <x v="630"/>
    <n v="4"/>
    <s v="no"/>
    <n v="4"/>
    <s v="yes"/>
    <n v="0.72222222222222199"/>
    <n v="0.94513825082647795"/>
    <n v="1"/>
    <x v="0"/>
    <d v="2017-05-04T11:16:39"/>
    <d v="2017-05-04T11:17:58"/>
    <s v="-"/>
    <x v="0"/>
  </r>
  <r>
    <n v="5667"/>
    <n v="70"/>
    <x v="1"/>
    <m/>
    <x v="580"/>
    <n v="4"/>
    <s v="no"/>
    <n v="4"/>
    <s v="yes"/>
    <n v="0.655555555555555"/>
    <n v="0.73316059115561005"/>
    <n v="0.91388888888888897"/>
    <x v="0"/>
    <d v="2017-05-04T11:16:59"/>
    <d v="2017-05-04T11:18:18"/>
    <s v="-"/>
    <x v="0"/>
  </r>
  <r>
    <n v="5668"/>
    <n v="70"/>
    <x v="1"/>
    <m/>
    <x v="593"/>
    <n v="4"/>
    <s v="no"/>
    <n v="4"/>
    <s v="yes"/>
    <n v="0.81111111111111101"/>
    <n v="0.80140196920797302"/>
    <n v="0.93611111111111101"/>
    <x v="0"/>
    <d v="2017-05-04T11:17:18"/>
    <d v="2017-05-04T11:18:30"/>
    <s v="-"/>
    <x v="0"/>
  </r>
  <r>
    <n v="5669"/>
    <n v="70"/>
    <x v="1"/>
    <m/>
    <x v="641"/>
    <n v="2"/>
    <s v="no"/>
    <n v="1"/>
    <s v="no"/>
    <n v="-0.655555555555555"/>
    <n v="-0.54631403170889303"/>
    <n v="-0.48611111111111099"/>
    <x v="0"/>
    <d v="2017-05-04T11:17:31"/>
    <d v="2017-05-04T11:18:45"/>
    <s v="-"/>
    <x v="0"/>
  </r>
  <r>
    <n v="5670"/>
    <n v="70"/>
    <x v="1"/>
    <m/>
    <x v="605"/>
    <n v="3"/>
    <s v="yes"/>
    <n v="2"/>
    <s v="no"/>
    <n v="0.38888888888888901"/>
    <n v="-0.96964652858658795"/>
    <n v="0.13611111111111099"/>
    <x v="0"/>
    <d v="2017-05-04T11:17:46"/>
    <d v="2017-05-04T11:18:59"/>
    <s v="-"/>
    <x v="0"/>
  </r>
  <r>
    <n v="5671"/>
    <n v="70"/>
    <x v="1"/>
    <m/>
    <x v="567"/>
    <n v="1"/>
    <s v="yes"/>
    <n v="1"/>
    <s v="no"/>
    <n v="9.9999999999999895E-2"/>
    <n v="-0.99224165444423196"/>
    <n v="-0.26388888888888801"/>
    <x v="0"/>
    <d v="2017-05-04T11:18:00"/>
    <d v="2017-05-04T11:19:17"/>
    <s v="-"/>
    <x v="0"/>
  </r>
  <r>
    <n v="5672"/>
    <n v="70"/>
    <x v="1"/>
    <m/>
    <x v="598"/>
    <n v="2"/>
    <s v="yes"/>
    <n v="2"/>
    <s v="no"/>
    <n v="0.16666666666666599"/>
    <n v="-0.99353725065002696"/>
    <n v="0.24722222222222201"/>
    <x v="0"/>
    <d v="2017-05-04T11:18:18"/>
    <d v="2017-05-04T11:19:28"/>
    <s v="-"/>
    <x v="0"/>
  </r>
  <r>
    <n v="5673"/>
    <n v="70"/>
    <x v="1"/>
    <m/>
    <x v="591"/>
    <n v="5"/>
    <s v="yes"/>
    <n v="4"/>
    <s v="yes"/>
    <n v="0.83333333333333304"/>
    <n v="0.38758837440821597"/>
    <n v="0.469444444444444"/>
    <x v="0"/>
    <d v="2017-05-04T11:18:29"/>
    <d v="2017-05-04T11:19:42"/>
    <s v="-"/>
    <x v="0"/>
  </r>
  <r>
    <n v="5674"/>
    <n v="70"/>
    <x v="1"/>
    <m/>
    <x v="635"/>
    <n v="2"/>
    <s v="yes"/>
    <n v="2"/>
    <s v="yes"/>
    <n v="0.211111111111111"/>
    <n v="-0.99353725065002696"/>
    <n v="0.24722222222222201"/>
    <x v="0"/>
    <d v="2017-05-04T11:18:43"/>
    <d v="2017-05-04T11:19:57"/>
    <s v="-"/>
    <x v="0"/>
  </r>
  <r>
    <n v="5675"/>
    <n v="70"/>
    <x v="1"/>
    <m/>
    <x v="585"/>
    <n v="2"/>
    <s v="no"/>
    <n v="2"/>
    <s v="no"/>
    <n v="0.58888888888888802"/>
    <n v="-0.75453225202794205"/>
    <n v="0.113888888888888"/>
    <x v="0"/>
    <d v="2017-05-04T11:18:59"/>
    <d v="2017-05-04T11:20:20"/>
    <s v="-"/>
    <x v="0"/>
  </r>
  <r>
    <n v="5676"/>
    <n v="70"/>
    <x v="1"/>
    <m/>
    <x v="570"/>
    <n v="4"/>
    <s v="yes"/>
    <n v="2"/>
    <s v="yes"/>
    <n v="0.78888888888888797"/>
    <n v="0.143088291570625"/>
    <n v="-0.219444444444444"/>
    <x v="0"/>
    <d v="2017-05-04T11:19:20"/>
    <d v="2017-05-04T11:20:34"/>
    <s v="-"/>
    <x v="0"/>
  </r>
  <r>
    <n v="5677"/>
    <n v="70"/>
    <x v="1"/>
    <m/>
    <x v="600"/>
    <n v="4"/>
    <s v="no"/>
    <n v="2"/>
    <s v="yes"/>
    <n v="0.83333333333333304"/>
    <n v="0.38758837440821597"/>
    <n v="0.202777777777777"/>
    <x v="0"/>
    <d v="2017-05-04T11:19:34"/>
    <d v="2017-05-04T11:20:46"/>
    <s v="-"/>
    <x v="0"/>
  </r>
  <r>
    <n v="5678"/>
    <n v="70"/>
    <x v="1"/>
    <m/>
    <x v="569"/>
    <n v="5"/>
    <s v="yes"/>
    <n v="4"/>
    <s v="yes"/>
    <n v="0.9"/>
    <n v="0.68458616597302102"/>
    <n v="0.89166666666666605"/>
    <x v="0"/>
    <d v="2017-05-04T11:19:47"/>
    <d v="2017-05-04T11:20:59"/>
    <s v="-"/>
    <x v="0"/>
  </r>
  <r>
    <n v="5679"/>
    <n v="70"/>
    <x v="1"/>
    <m/>
    <x v="619"/>
    <n v="4"/>
    <s v="no"/>
    <n v="4"/>
    <s v="no"/>
    <n v="0.92222222222222205"/>
    <n v="0.76009145238674303"/>
    <n v="-1.94444444444445E-2"/>
    <x v="0"/>
    <d v="2017-05-04T11:20:00"/>
    <d v="2017-05-04T11:21:13"/>
    <s v="-"/>
    <x v="0"/>
  </r>
  <r>
    <n v="5680"/>
    <n v="70"/>
    <x v="1"/>
    <m/>
    <x v="608"/>
    <n v="5"/>
    <s v="no"/>
    <n v="4"/>
    <s v="yes"/>
    <n v="0.92222222222222205"/>
    <n v="0.76009145238674303"/>
    <n v="0.64722222222222203"/>
    <x v="0"/>
    <d v="2017-05-04T11:20:14"/>
    <d v="2017-05-04T11:21:25"/>
    <s v="-"/>
    <x v="0"/>
  </r>
  <r>
    <n v="5681"/>
    <n v="70"/>
    <x v="1"/>
    <m/>
    <x v="568"/>
    <n v="2"/>
    <s v="no"/>
    <n v="2"/>
    <s v="no"/>
    <n v="-0.188888888888888"/>
    <n v="-0.99659295045932506"/>
    <n v="2.4999999999999901E-2"/>
    <x v="0"/>
    <d v="2017-05-04T11:20:26"/>
    <d v="2017-05-04T11:21:37"/>
    <s v="-"/>
    <x v="0"/>
  </r>
  <r>
    <n v="5682"/>
    <n v="70"/>
    <x v="1"/>
    <m/>
    <x v="610"/>
    <n v="1"/>
    <s v="yes"/>
    <n v="1"/>
    <s v="no"/>
    <n v="5.5555555555555601E-2"/>
    <n v="-6.4748219187939202E-2"/>
    <n v="-0.75277777777777699"/>
    <x v="0"/>
    <d v="2017-05-04T11:20:38"/>
    <d v="2017-05-04T11:21:53"/>
    <s v="-"/>
    <x v="0"/>
  </r>
  <r>
    <n v="5683"/>
    <n v="70"/>
    <x v="1"/>
    <m/>
    <x v="566"/>
    <n v="4"/>
    <s v="no"/>
    <n v="4"/>
    <s v="yes"/>
    <n v="1"/>
    <n v="0.98696505818461699"/>
    <n v="0.180555555555555"/>
    <x v="0"/>
    <d v="2017-05-04T11:20:53"/>
    <d v="2017-05-04T11:22:05"/>
    <s v="-"/>
    <x v="0"/>
  </r>
  <r>
    <n v="5684"/>
    <n v="70"/>
    <x v="1"/>
    <m/>
    <x v="596"/>
    <n v="4"/>
    <s v="no"/>
    <n v="4"/>
    <s v="yes"/>
    <n v="0.96666666666666601"/>
    <n v="0.87761217930457303"/>
    <n v="0.60277777777777697"/>
    <x v="0"/>
    <d v="2017-05-04T11:21:06"/>
    <d v="2017-05-04T11:22:15"/>
    <s v="-"/>
    <x v="0"/>
  </r>
  <r>
    <n v="5685"/>
    <n v="70"/>
    <x v="2"/>
    <m/>
    <x v="40"/>
    <n v="4"/>
    <s v="no"/>
    <n v="4"/>
    <s v="yes"/>
    <n v="0.87777777777777699"/>
    <n v="0.59710081659473202"/>
    <n v="0.33611111111111103"/>
    <x v="2"/>
    <d v="2017-05-04T11:21:16"/>
    <d v="2017-05-04T11:22:35"/>
    <s v="a001"/>
    <x v="1"/>
  </r>
  <r>
    <n v="5686"/>
    <n v="70"/>
    <x v="1"/>
    <m/>
    <x v="571"/>
    <n v="4"/>
    <s v="yes"/>
    <n v="2"/>
    <s v="yes"/>
    <n v="0.83333333333333304"/>
    <n v="0.38758837440821597"/>
    <n v="2.7777777777777302E-3"/>
    <x v="0"/>
    <d v="2017-05-04T11:21:36"/>
    <d v="2017-05-04T11:23:03"/>
    <s v="-"/>
    <x v="0"/>
  </r>
  <r>
    <n v="5687"/>
    <n v="70"/>
    <x v="1"/>
    <m/>
    <x v="626"/>
    <n v="4"/>
    <s v="yes"/>
    <n v="4"/>
    <s v="no"/>
    <n v="0.96666666666666601"/>
    <n v="0.87761217930457303"/>
    <n v="-0.19722222222222199"/>
    <x v="0"/>
    <d v="2017-05-04T11:22:04"/>
    <d v="2017-05-04T11:23:14"/>
    <s v="-"/>
    <x v="0"/>
  </r>
  <r>
    <n v="5688"/>
    <n v="70"/>
    <x v="1"/>
    <m/>
    <x v="609"/>
    <n v="4"/>
    <s v="yes"/>
    <n v="2"/>
    <s v="no"/>
    <n v="0.83333333333333304"/>
    <n v="0.38758837440821597"/>
    <n v="-6.3888888888888995E-2"/>
    <x v="0"/>
    <d v="2017-05-04T11:22:15"/>
    <d v="2017-05-04T11:23:30"/>
    <s v="-"/>
    <x v="0"/>
  </r>
  <r>
    <n v="5689"/>
    <n v="70"/>
    <x v="1"/>
    <m/>
    <x v="575"/>
    <n v="2"/>
    <s v="no"/>
    <n v="2"/>
    <s v="no"/>
    <n v="0.83333333333333304"/>
    <n v="0.38758837440821597"/>
    <n v="9.1666666666666702E-2"/>
    <x v="0"/>
    <d v="2017-05-04T11:22:32"/>
    <d v="2017-05-04T11:23:43"/>
    <s v="-"/>
    <x v="0"/>
  </r>
  <r>
    <n v="5690"/>
    <n v="70"/>
    <x v="1"/>
    <m/>
    <x v="644"/>
    <n v="2"/>
    <s v="yes"/>
    <n v="2"/>
    <s v="no"/>
    <n v="0.83333333333333304"/>
    <n v="0.38758837440821597"/>
    <n v="0.38055555555555498"/>
    <x v="0"/>
    <d v="2017-05-04T11:22:44"/>
    <d v="2017-05-04T11:23:55"/>
    <s v="-"/>
    <x v="0"/>
  </r>
  <r>
    <n v="5691"/>
    <n v="70"/>
    <x v="1"/>
    <m/>
    <x v="633"/>
    <n v="4"/>
    <s v="yes"/>
    <n v="4"/>
    <s v="yes"/>
    <n v="0.85555555555555496"/>
    <n v="0.49777770092715301"/>
    <n v="0.44722222222222202"/>
    <x v="0"/>
    <d v="2017-05-04T11:22:58"/>
    <d v="2017-05-04T11:24:17"/>
    <s v="-"/>
    <x v="0"/>
  </r>
  <r>
    <n v="5692"/>
    <n v="70"/>
    <x v="1"/>
    <m/>
    <x v="577"/>
    <n v="2"/>
    <s v="no"/>
    <n v="2"/>
    <s v="yes"/>
    <n v="0.72222222222222199"/>
    <n v="-0.23438947444255601"/>
    <n v="-0.41944444444444401"/>
    <x v="0"/>
    <d v="2017-05-04T11:23:18"/>
    <d v="2017-05-04T11:24:34"/>
    <s v="-"/>
    <x v="0"/>
  </r>
  <r>
    <n v="5693"/>
    <n v="70"/>
    <x v="1"/>
    <m/>
    <x v="615"/>
    <n v="3"/>
    <s v="yes"/>
    <n v="2"/>
    <s v="yes"/>
    <n v="0.81111111111111101"/>
    <n v="0.268431259863948"/>
    <n v="0.469444444444444"/>
    <x v="0"/>
    <d v="2017-05-04T11:23:34"/>
    <d v="2017-05-04T11:24:47"/>
    <s v="-"/>
    <x v="0"/>
  </r>
  <r>
    <n v="5694"/>
    <n v="70"/>
    <x v="1"/>
    <m/>
    <x v="594"/>
    <n v="1"/>
    <s v="no"/>
    <n v="1"/>
    <s v="no"/>
    <n v="0.58888888888888802"/>
    <n v="-0.75453225202794205"/>
    <n v="-0.46388888888888802"/>
    <x v="0"/>
    <d v="2017-05-04T11:23:48"/>
    <d v="2017-05-04T11:25:05"/>
    <s v="-"/>
    <x v="0"/>
  </r>
  <r>
    <n v="5695"/>
    <n v="70"/>
    <x v="1"/>
    <m/>
    <x v="576"/>
    <n v="2"/>
    <s v="yes"/>
    <n v="2"/>
    <s v="no"/>
    <n v="0.655555555555555"/>
    <n v="-0.54631403170889303"/>
    <n v="-0.41944444444444401"/>
    <x v="0"/>
    <d v="2017-05-04T11:24:05"/>
    <d v="2017-05-04T11:25:18"/>
    <s v="-"/>
    <x v="0"/>
  </r>
  <r>
    <n v="5696"/>
    <n v="70"/>
    <x v="2"/>
    <m/>
    <x v="63"/>
    <n v="4"/>
    <s v="no"/>
    <n v="5"/>
    <s v="yes"/>
    <n v="1"/>
    <n v="0.95778409950319898"/>
    <n v="0.69166666666666599"/>
    <x v="4"/>
    <d v="2017-05-04T11:24:19"/>
    <d v="2017-05-04T11:25:45"/>
    <s v="a111"/>
    <x v="1"/>
  </r>
  <r>
    <n v="5697"/>
    <n v="70"/>
    <x v="1"/>
    <m/>
    <x v="581"/>
    <n v="4"/>
    <s v="no"/>
    <n v="4"/>
    <s v="yes"/>
    <n v="0.81111111111111101"/>
    <n v="0.45764863655502103"/>
    <n v="0.84722222222222199"/>
    <x v="0"/>
    <d v="2017-05-04T11:24:46"/>
    <d v="2017-05-04T11:25:56"/>
    <s v="-"/>
    <x v="0"/>
  </r>
  <r>
    <n v="5698"/>
    <n v="70"/>
    <x v="1"/>
    <m/>
    <x v="582"/>
    <n v="2"/>
    <s v="no"/>
    <n v="2"/>
    <s v="no"/>
    <n v="0.344444444444444"/>
    <n v="-0.98127935460223303"/>
    <n v="9.1666666666666702E-2"/>
    <x v="0"/>
    <d v="2017-05-04T11:24:57"/>
    <d v="2017-05-04T11:26:12"/>
    <s v="-"/>
    <x v="0"/>
  </r>
  <r>
    <n v="5699"/>
    <n v="70"/>
    <x v="1"/>
    <m/>
    <x v="604"/>
    <n v="2"/>
    <s v="no"/>
    <n v="1"/>
    <s v="no"/>
    <n v="-0.3"/>
    <n v="0.89519154221433594"/>
    <n v="-0.97499999999999998"/>
    <x v="0"/>
    <d v="2017-05-04T11:25:13"/>
    <d v="2017-05-04T11:26:27"/>
    <s v="-"/>
    <x v="0"/>
  </r>
  <r>
    <n v="5700"/>
    <n v="70"/>
    <x v="1"/>
    <m/>
    <x v="595"/>
    <n v="4"/>
    <s v="yes"/>
    <n v="4"/>
    <s v="yes"/>
    <n v="0.98888888888888904"/>
    <n v="0.92174564935348502"/>
    <n v="0.202777777777777"/>
    <x v="0"/>
    <d v="2017-05-04T11:25:27"/>
    <d v="2017-05-04T11:26:48"/>
    <s v="-"/>
    <x v="0"/>
  </r>
  <r>
    <n v="5701"/>
    <n v="70"/>
    <x v="1"/>
    <m/>
    <x v="597"/>
    <n v="4"/>
    <s v="no"/>
    <n v="4"/>
    <s v="yes"/>
    <n v="1"/>
    <n v="1"/>
    <n v="0.64722222222222203"/>
    <x v="0"/>
    <d v="2017-05-04T11:25:49"/>
    <d v="2017-05-04T11:27:00"/>
    <s v="-"/>
    <x v="0"/>
  </r>
  <r>
    <n v="5702"/>
    <n v="70"/>
    <x v="1"/>
    <m/>
    <x v="628"/>
    <n v="2"/>
    <s v="no"/>
    <n v="2"/>
    <s v="no"/>
    <n v="0.74444444444444402"/>
    <n v="-0.11202853986693"/>
    <n v="6.9444444444444406E-2"/>
    <x v="0"/>
    <d v="2017-05-04T11:26:01"/>
    <d v="2017-05-04T11:27:38"/>
    <s v="-"/>
    <x v="0"/>
  </r>
  <r>
    <n v="5703"/>
    <n v="70"/>
    <x v="1"/>
    <m/>
    <x v="607"/>
    <n v="2"/>
    <s v="yes"/>
    <n v="2"/>
    <s v="yes"/>
    <n v="5.5555555555555601E-2"/>
    <n v="0.43008272350133198"/>
    <n v="-0.84166666666666601"/>
    <x v="0"/>
    <d v="2017-05-04T11:26:39"/>
    <d v="2017-05-04T11:27:57"/>
    <s v="-"/>
    <x v="0"/>
  </r>
  <r>
    <n v="5704"/>
    <n v="70"/>
    <x v="1"/>
    <m/>
    <x v="578"/>
    <n v="2"/>
    <s v="yes"/>
    <n v="1"/>
    <s v="no"/>
    <n v="-0.122222222222222"/>
    <n v="6.31243164489729E-2"/>
    <n v="-0.77500000000000002"/>
    <x v="0"/>
    <d v="2017-05-04T11:26:58"/>
    <d v="2017-05-04T11:28:10"/>
    <s v="-"/>
    <x v="0"/>
  </r>
  <r>
    <n v="5705"/>
    <n v="70"/>
    <x v="1"/>
    <m/>
    <x v="579"/>
    <n v="2"/>
    <s v="yes"/>
    <n v="2"/>
    <s v="no"/>
    <n v="0.58888888888888802"/>
    <n v="-0.67179530135575505"/>
    <n v="-0.61944444444444402"/>
    <x v="0"/>
    <d v="2017-05-04T11:27:11"/>
    <d v="2017-05-04T11:28:41"/>
    <s v="-"/>
    <x v="0"/>
  </r>
  <r>
    <n v="5727"/>
    <n v="72"/>
    <x v="1"/>
    <m/>
    <x v="755"/>
    <n v="1"/>
    <s v="yes"/>
    <n v="2"/>
    <s v="no"/>
    <n v="-4.4444444444444398E-2"/>
    <n v="-0.99707498739630096"/>
    <n v="-0.17499999999999999"/>
    <x v="0"/>
    <d v="2017-05-04T14:15:57"/>
    <d v="2017-05-04T14:16:26"/>
    <s v="-"/>
    <x v="0"/>
  </r>
  <r>
    <n v="5728"/>
    <n v="72"/>
    <x v="1"/>
    <m/>
    <x v="761"/>
    <n v="3"/>
    <s v="yes"/>
    <n v="3"/>
    <s v="yes"/>
    <n v="0.44444444444444398"/>
    <n v="-0.94474723694402696"/>
    <n v="0.202777777777777"/>
    <x v="0"/>
    <d v="2017-05-04T14:16:26"/>
    <d v="2017-05-04T14:16:45"/>
    <s v="-"/>
    <x v="0"/>
  </r>
  <r>
    <n v="5729"/>
    <n v="72"/>
    <x v="1"/>
    <m/>
    <x v="747"/>
    <n v="3"/>
    <s v="yes"/>
    <n v="3"/>
    <s v="no"/>
    <n v="2.2222222222222102E-2"/>
    <n v="-0.98290576245235595"/>
    <n v="0.33611111111111103"/>
    <x v="0"/>
    <d v="2017-05-04T14:16:44"/>
    <d v="2017-05-04T14:17:06"/>
    <s v="-"/>
    <x v="0"/>
  </r>
  <r>
    <n v="5730"/>
    <n v="72"/>
    <x v="1"/>
    <m/>
    <x v="782"/>
    <n v="3"/>
    <s v="yes"/>
    <n v="2"/>
    <s v="yes"/>
    <n v="0.39999999999999902"/>
    <n v="-0.96576475131997397"/>
    <n v="0.29166666666666602"/>
    <x v="0"/>
    <d v="2017-05-04T14:17:06"/>
    <d v="2017-05-04T14:17:34"/>
    <s v="-"/>
    <x v="0"/>
  </r>
  <r>
    <n v="5731"/>
    <n v="72"/>
    <x v="1"/>
    <m/>
    <x v="793"/>
    <n v="4"/>
    <s v="yes"/>
    <n v="4"/>
    <s v="yes"/>
    <n v="0.71111111111111103"/>
    <n v="9.5180418584535895E-2"/>
    <n v="0.780555555555555"/>
    <x v="0"/>
    <d v="2017-05-04T14:17:34"/>
    <d v="2017-05-04T14:17:54"/>
    <s v="-"/>
    <x v="0"/>
  </r>
  <r>
    <n v="5732"/>
    <n v="72"/>
    <x v="1"/>
    <m/>
    <x v="760"/>
    <n v="3"/>
    <s v="yes"/>
    <n v="2"/>
    <s v="yes"/>
    <n v="0.24444444444444399"/>
    <n v="-0.98290576245235595"/>
    <n v="0.33611111111111103"/>
    <x v="0"/>
    <d v="2017-05-04T14:17:54"/>
    <d v="2017-05-04T14:18:15"/>
    <s v="-"/>
    <x v="0"/>
  </r>
  <r>
    <n v="5733"/>
    <n v="72"/>
    <x v="1"/>
    <m/>
    <x v="737"/>
    <n v="3"/>
    <s v="yes"/>
    <n v="2"/>
    <s v="yes"/>
    <n v="0.133333333333333"/>
    <n v="-0.99756438619395504"/>
    <n v="0.15833333333333299"/>
    <x v="0"/>
    <d v="2017-05-04T14:18:16"/>
    <d v="2017-05-04T14:18:46"/>
    <s v="-"/>
    <x v="0"/>
  </r>
  <r>
    <n v="5734"/>
    <n v="72"/>
    <x v="1"/>
    <m/>
    <x v="773"/>
    <n v="4"/>
    <s v="yes"/>
    <n v="3"/>
    <s v="yes"/>
    <n v="0.51111111111111096"/>
    <n v="-0.88814752511745398"/>
    <n v="0.29166666666666602"/>
    <x v="0"/>
    <d v="2017-05-04T14:18:46"/>
    <d v="2017-05-04T14:19:01"/>
    <s v="-"/>
    <x v="0"/>
  </r>
  <r>
    <n v="5735"/>
    <n v="72"/>
    <x v="1"/>
    <m/>
    <x v="798"/>
    <n v="4"/>
    <s v="yes"/>
    <n v="4"/>
    <s v="yes"/>
    <n v="0.28888888888888797"/>
    <n v="-0.158645222255274"/>
    <n v="0.73611111111111105"/>
    <x v="0"/>
    <d v="2017-05-04T14:19:01"/>
    <d v="2017-05-04T14:19:15"/>
    <s v="-"/>
    <x v="0"/>
  </r>
  <r>
    <n v="5736"/>
    <n v="72"/>
    <x v="1"/>
    <m/>
    <x v="757"/>
    <n v="2"/>
    <s v="yes"/>
    <n v="3"/>
    <s v="yes"/>
    <n v="-0.266666666666666"/>
    <n v="-0.99200185176961098"/>
    <n v="0.13611111111111099"/>
    <x v="0"/>
    <d v="2017-05-04T14:19:15"/>
    <d v="2017-05-04T14:19:37"/>
    <s v="-"/>
    <x v="0"/>
  </r>
  <r>
    <n v="5737"/>
    <n v="72"/>
    <x v="1"/>
    <m/>
    <x v="788"/>
    <n v="3"/>
    <s v="yes"/>
    <n v="3"/>
    <s v="yes"/>
    <n v="0.133333333333333"/>
    <n v="-0.96472037367048302"/>
    <n v="0.40277777777777701"/>
    <x v="0"/>
    <d v="2017-05-04T14:19:37"/>
    <d v="2017-05-04T14:19:57"/>
    <s v="-"/>
    <x v="0"/>
  </r>
  <r>
    <n v="5738"/>
    <n v="72"/>
    <x v="2"/>
    <m/>
    <x v="63"/>
    <n v="4"/>
    <s v="yes"/>
    <n v="4"/>
    <s v="yes"/>
    <n v="0.75555555555555498"/>
    <n v="-4.8872867474968398E-2"/>
    <n v="0.44722222222222202"/>
    <x v="5"/>
    <d v="2017-05-04T14:19:57"/>
    <d v="2017-05-04T14:20:41"/>
    <s v="a111"/>
    <x v="0"/>
  </r>
  <r>
    <n v="5739"/>
    <n v="72"/>
    <x v="1"/>
    <m/>
    <x v="740"/>
    <n v="4"/>
    <s v="yes"/>
    <n v="2"/>
    <s v="yes"/>
    <n v="0.133333333333333"/>
    <n v="-0.95515963206185595"/>
    <n v="0.42499999999999999"/>
    <x v="0"/>
    <d v="2017-05-04T14:20:41"/>
    <d v="2017-05-04T14:20:57"/>
    <s v="-"/>
    <x v="0"/>
  </r>
  <r>
    <n v="5740"/>
    <n v="72"/>
    <x v="1"/>
    <m/>
    <x v="803"/>
    <n v="3"/>
    <s v="yes"/>
    <n v="2"/>
    <s v="yes"/>
    <n v="6.6666666666666596E-2"/>
    <n v="-0.99850554961303695"/>
    <n v="0.113888888888888"/>
    <x v="0"/>
    <d v="2017-05-04T14:20:57"/>
    <d v="2017-05-04T14:21:21"/>
    <s v="-"/>
    <x v="0"/>
  </r>
  <r>
    <n v="5741"/>
    <n v="72"/>
    <x v="1"/>
    <m/>
    <x v="753"/>
    <n v="3"/>
    <s v="yes"/>
    <n v="3"/>
    <s v="yes"/>
    <n v="8.8888888888888906E-2"/>
    <n v="-0.99689093471207901"/>
    <n v="0.180555555555555"/>
    <x v="0"/>
    <d v="2017-05-04T14:21:21"/>
    <d v="2017-05-04T14:21:38"/>
    <s v="-"/>
    <x v="0"/>
  </r>
  <r>
    <n v="5742"/>
    <n v="72"/>
    <x v="1"/>
    <m/>
    <x v="804"/>
    <n v="3"/>
    <s v="yes"/>
    <n v="2"/>
    <s v="yes"/>
    <n v="2.2222222222222102E-2"/>
    <n v="-0.99850554961303695"/>
    <n v="0.113888888888888"/>
    <x v="0"/>
    <d v="2017-05-04T14:21:38"/>
    <d v="2017-05-04T14:21:51"/>
    <s v="-"/>
    <x v="0"/>
  </r>
  <r>
    <n v="5743"/>
    <n v="72"/>
    <x v="1"/>
    <m/>
    <x v="790"/>
    <n v="3"/>
    <s v="yes"/>
    <n v="3"/>
    <s v="yes"/>
    <n v="-4.4444444444444398E-2"/>
    <n v="-0.96472037367048302"/>
    <n v="0.40277777777777701"/>
    <x v="0"/>
    <d v="2017-05-04T14:21:51"/>
    <d v="2017-05-04T14:22:10"/>
    <s v="-"/>
    <x v="0"/>
  </r>
  <r>
    <n v="5744"/>
    <n v="72"/>
    <x v="1"/>
    <m/>
    <x v="742"/>
    <n v="3"/>
    <s v="yes"/>
    <n v="3"/>
    <s v="yes"/>
    <n v="6.6666666666666596E-2"/>
    <n v="-0.99756438619395504"/>
    <n v="0.15833333333333299"/>
    <x v="0"/>
    <d v="2017-05-04T14:22:10"/>
    <d v="2017-05-04T14:22:23"/>
    <s v="-"/>
    <x v="0"/>
  </r>
  <r>
    <n v="5745"/>
    <n v="72"/>
    <x v="1"/>
    <m/>
    <x v="794"/>
    <n v="2"/>
    <s v="yes"/>
    <n v="2"/>
    <s v="yes"/>
    <n v="-0.6"/>
    <n v="-0.72677220383770402"/>
    <n v="0.13611111111111099"/>
    <x v="0"/>
    <d v="2017-05-04T14:22:23"/>
    <d v="2017-05-04T14:22:49"/>
    <s v="-"/>
    <x v="0"/>
  </r>
  <r>
    <n v="5746"/>
    <n v="72"/>
    <x v="1"/>
    <m/>
    <x v="730"/>
    <n v="2"/>
    <s v="yes"/>
    <n v="2"/>
    <s v="yes"/>
    <n v="-0.19999999999999901"/>
    <n v="-0.99615082822076495"/>
    <n v="2.7777777777777302E-3"/>
    <x v="0"/>
    <d v="2017-05-04T14:22:49"/>
    <d v="2017-05-04T14:23:06"/>
    <s v="-"/>
    <x v="0"/>
  </r>
  <r>
    <n v="5747"/>
    <n v="72"/>
    <x v="1"/>
    <m/>
    <x v="763"/>
    <n v="3"/>
    <s v="yes"/>
    <n v="3"/>
    <s v="yes"/>
    <n v="-0.17777777777777701"/>
    <n v="-0.996984362865169"/>
    <n v="6.9444444444444406E-2"/>
    <x v="0"/>
    <d v="2017-05-04T14:23:06"/>
    <d v="2017-05-04T14:23:24"/>
    <s v="-"/>
    <x v="0"/>
  </r>
  <r>
    <n v="5748"/>
    <n v="72"/>
    <x v="1"/>
    <m/>
    <x v="796"/>
    <n v="2"/>
    <s v="yes"/>
    <n v="2"/>
    <s v="yes"/>
    <n v="-0.11111111111111099"/>
    <n v="-0.99809209476105498"/>
    <n v="0.13611111111111099"/>
    <x v="0"/>
    <d v="2017-05-04T14:23:24"/>
    <d v="2017-05-04T14:23:40"/>
    <s v="-"/>
    <x v="0"/>
  </r>
  <r>
    <n v="5749"/>
    <n v="72"/>
    <x v="2"/>
    <m/>
    <x v="85"/>
    <n v="3"/>
    <s v="yes"/>
    <n v="3"/>
    <s v="yes"/>
    <n v="-2.2222222222222199E-2"/>
    <n v="-0.99882945623196795"/>
    <n v="9.1666666666666702E-2"/>
    <x v="6"/>
    <d v="2017-05-04T14:23:40"/>
    <d v="2017-05-04T14:24:50"/>
    <s v="a101"/>
    <x v="1"/>
  </r>
  <r>
    <n v="5750"/>
    <n v="72"/>
    <x v="1"/>
    <m/>
    <x v="743"/>
    <n v="2"/>
    <s v="no"/>
    <n v="2"/>
    <s v="yes"/>
    <n v="-0.24444444444444399"/>
    <n v="-0.99373115652081201"/>
    <n v="6.9444444444444406E-2"/>
    <x v="0"/>
    <d v="2017-05-04T14:24:50"/>
    <d v="2017-05-04T14:25:12"/>
    <s v="-"/>
    <x v="0"/>
  </r>
  <r>
    <n v="5751"/>
    <n v="72"/>
    <x v="1"/>
    <m/>
    <x v="799"/>
    <n v="3"/>
    <s v="yes"/>
    <n v="2"/>
    <s v="yes"/>
    <n v="-4.4444444444444398E-2"/>
    <n v="-0.99493538567483397"/>
    <n v="0.22500000000000001"/>
    <x v="0"/>
    <d v="2017-05-04T14:25:12"/>
    <d v="2017-05-04T14:25:33"/>
    <s v="-"/>
    <x v="0"/>
  </r>
  <r>
    <n v="5752"/>
    <n v="72"/>
    <x v="1"/>
    <m/>
    <x v="735"/>
    <n v="2"/>
    <s v="yes"/>
    <n v="2"/>
    <s v="yes"/>
    <n v="-8.8888888888888795E-2"/>
    <n v="-0.99886466289167397"/>
    <n v="2.4999999999999901E-2"/>
    <x v="0"/>
    <d v="2017-05-04T14:25:33"/>
    <d v="2017-05-04T14:25:59"/>
    <s v="-"/>
    <x v="0"/>
  </r>
  <r>
    <n v="5753"/>
    <n v="72"/>
    <x v="1"/>
    <m/>
    <x v="784"/>
    <n v="3"/>
    <s v="yes"/>
    <n v="3"/>
    <s v="yes"/>
    <n v="-2.2222222222222199E-2"/>
    <n v="-0.71942736214248504"/>
    <n v="0.60277777777777697"/>
    <x v="0"/>
    <d v="2017-05-04T14:25:59"/>
    <d v="2017-05-04T14:26:20"/>
    <s v="-"/>
    <x v="0"/>
  </r>
  <r>
    <n v="5754"/>
    <n v="72"/>
    <x v="1"/>
    <m/>
    <x v="801"/>
    <n v="3"/>
    <s v="yes"/>
    <n v="2"/>
    <s v="yes"/>
    <n v="2.2222222222222102E-2"/>
    <n v="-0.99603162500736497"/>
    <n v="0.202777777777777"/>
    <x v="0"/>
    <d v="2017-05-04T14:26:20"/>
    <d v="2017-05-04T14:26:36"/>
    <s v="-"/>
    <x v="0"/>
  </r>
  <r>
    <n v="5755"/>
    <n v="72"/>
    <x v="1"/>
    <m/>
    <x v="754"/>
    <n v="1"/>
    <s v="yes"/>
    <n v="2"/>
    <s v="no"/>
    <n v="2.2222222222222102E-2"/>
    <n v="-0.93199698103307804"/>
    <n v="-0.46388888888888802"/>
    <x v="0"/>
    <d v="2017-05-04T14:26:36"/>
    <d v="2017-05-04T14:27:00"/>
    <s v="-"/>
    <x v="0"/>
  </r>
  <r>
    <n v="5756"/>
    <n v="73"/>
    <x v="1"/>
    <m/>
    <x v="778"/>
    <n v="3"/>
    <s v="yes"/>
    <n v="3"/>
    <s v="no"/>
    <n v="4.4444444444444398E-2"/>
    <n v="-0.733952887317737"/>
    <n v="-0.59722222222222199"/>
    <x v="0"/>
    <d v="2017-05-04T14:26:39"/>
    <d v="2017-05-04T14:27:00"/>
    <s v="-"/>
    <x v="0"/>
  </r>
  <r>
    <n v="5757"/>
    <n v="73"/>
    <x v="1"/>
    <m/>
    <x v="781"/>
    <n v="3"/>
    <s v="yes"/>
    <n v="3"/>
    <s v="no"/>
    <n v="0.133333333333333"/>
    <n v="-0.86320995195838401"/>
    <n v="-0.530555555555555"/>
    <x v="0"/>
    <d v="2017-05-04T14:27:01"/>
    <d v="2017-05-04T14:27:20"/>
    <s v="-"/>
    <x v="0"/>
  </r>
  <r>
    <n v="5758"/>
    <n v="72"/>
    <x v="1"/>
    <m/>
    <x v="770"/>
    <n v="5"/>
    <s v="yes"/>
    <n v="4"/>
    <s v="yes"/>
    <n v="0.93333333333333302"/>
    <n v="0.79348956196801002"/>
    <n v="0.40277777777777701"/>
    <x v="0"/>
    <d v="2017-05-04T14:27:00"/>
    <d v="2017-05-04T14:27:23"/>
    <s v="-"/>
    <x v="0"/>
  </r>
  <r>
    <n v="5759"/>
    <n v="72"/>
    <x v="1"/>
    <m/>
    <x v="779"/>
    <n v="3"/>
    <s v="yes"/>
    <n v="3"/>
    <s v="yes"/>
    <n v="0.33333333333333298"/>
    <n v="-0.71942736214248504"/>
    <n v="0.60277777777777697"/>
    <x v="0"/>
    <d v="2017-05-04T14:27:23"/>
    <d v="2017-05-04T14:27:38"/>
    <s v="-"/>
    <x v="0"/>
  </r>
  <r>
    <n v="5760"/>
    <n v="73"/>
    <x v="1"/>
    <m/>
    <x v="779"/>
    <n v="4"/>
    <s v="yes"/>
    <n v="2"/>
    <s v="yes"/>
    <n v="0.44444444444444398"/>
    <n v="-0.94474723694402696"/>
    <n v="0.22500000000000001"/>
    <x v="0"/>
    <d v="2017-05-04T14:27:20"/>
    <d v="2017-05-04T14:27:44"/>
    <s v="-"/>
    <x v="0"/>
  </r>
  <r>
    <n v="5761"/>
    <n v="72"/>
    <x v="1"/>
    <m/>
    <x v="783"/>
    <n v="3"/>
    <s v="yes"/>
    <n v="2"/>
    <s v="yes"/>
    <n v="6.6666666666666596E-2"/>
    <n v="-0.986589153689302"/>
    <n v="0.313888888888888"/>
    <x v="0"/>
    <d v="2017-05-04T14:27:38"/>
    <d v="2017-05-04T14:27:52"/>
    <s v="-"/>
    <x v="0"/>
  </r>
  <r>
    <n v="5762"/>
    <n v="72"/>
    <x v="1"/>
    <m/>
    <x v="729"/>
    <n v="4"/>
    <s v="yes"/>
    <n v="4"/>
    <s v="yes"/>
    <n v="0.86666666666666603"/>
    <n v="0.54887940512401201"/>
    <n v="0.64722222222222203"/>
    <x v="0"/>
    <d v="2017-05-04T14:27:52"/>
    <d v="2017-05-04T14:28:04"/>
    <s v="-"/>
    <x v="0"/>
  </r>
  <r>
    <n v="5763"/>
    <n v="73"/>
    <x v="1"/>
    <m/>
    <x v="727"/>
    <n v="2"/>
    <s v="yes"/>
    <n v="2"/>
    <s v="no"/>
    <n v="8.8888888888888906E-2"/>
    <n v="-0.51286355383216897"/>
    <n v="-0.66388888888888897"/>
    <x v="0"/>
    <d v="2017-05-04T14:27:45"/>
    <d v="2017-05-04T14:28:05"/>
    <s v="-"/>
    <x v="0"/>
  </r>
  <r>
    <n v="5764"/>
    <n v="73"/>
    <x v="1"/>
    <m/>
    <x v="801"/>
    <n v="2"/>
    <s v="yes"/>
    <n v="2"/>
    <s v="no"/>
    <n v="-8.8888888888888795E-2"/>
    <n v="-0.82842595269326003"/>
    <n v="-0.55277777777777704"/>
    <x v="0"/>
    <d v="2017-05-04T14:28:05"/>
    <d v="2017-05-04T14:28:27"/>
    <s v="-"/>
    <x v="0"/>
  </r>
  <r>
    <n v="5765"/>
    <n v="72"/>
    <x v="1"/>
    <m/>
    <x v="746"/>
    <n v="2"/>
    <s v="yes"/>
    <n v="2"/>
    <s v="yes"/>
    <n v="-0.44444444444444398"/>
    <n v="-0.94474723694402696"/>
    <n v="6.9444444444444406E-2"/>
    <x v="0"/>
    <d v="2017-05-04T14:28:04"/>
    <d v="2017-05-04T14:28:34"/>
    <s v="-"/>
    <x v="0"/>
  </r>
  <r>
    <n v="5766"/>
    <n v="73"/>
    <x v="1"/>
    <m/>
    <x v="804"/>
    <n v="3"/>
    <s v="yes"/>
    <n v="3"/>
    <s v="yes"/>
    <n v="-8.8888888888888795E-2"/>
    <n v="0.19060867479285201"/>
    <n v="-0.79722222222222205"/>
    <x v="0"/>
    <d v="2017-05-04T14:28:27"/>
    <d v="2017-05-04T14:28:46"/>
    <s v="-"/>
    <x v="0"/>
  </r>
  <r>
    <n v="5767"/>
    <n v="72"/>
    <x v="1"/>
    <m/>
    <x v="732"/>
    <n v="1"/>
    <s v="yes"/>
    <n v="2"/>
    <s v="no"/>
    <n v="-0.844444444444444"/>
    <n v="0.44394467777885699"/>
    <n v="-0.75277777777777699"/>
    <x v="0"/>
    <d v="2017-05-04T14:28:34"/>
    <d v="2017-05-04T14:28:52"/>
    <s v="-"/>
    <x v="0"/>
  </r>
  <r>
    <n v="5768"/>
    <n v="73"/>
    <x v="1"/>
    <m/>
    <x v="754"/>
    <n v="1"/>
    <s v="yes"/>
    <n v="3"/>
    <s v="no"/>
    <n v="2.2222222222222102E-2"/>
    <n v="-0.82842595269326003"/>
    <n v="-0.55277777777777704"/>
    <x v="0"/>
    <d v="2017-05-04T14:28:49"/>
    <d v="2017-05-04T14:29:06"/>
    <s v="-"/>
    <x v="0"/>
  </r>
  <r>
    <n v="5769"/>
    <n v="72"/>
    <x v="1"/>
    <m/>
    <x v="759"/>
    <n v="2"/>
    <s v="yes"/>
    <n v="2"/>
    <s v="yes"/>
    <n v="-0.53333333333333299"/>
    <n v="-0.859250206747044"/>
    <n v="-0.13055555555555501"/>
    <x v="0"/>
    <d v="2017-05-04T14:28:52"/>
    <d v="2017-05-04T14:29:13"/>
    <s v="-"/>
    <x v="0"/>
  </r>
  <r>
    <n v="5770"/>
    <n v="72"/>
    <x v="1"/>
    <m/>
    <x v="758"/>
    <n v="4"/>
    <s v="yes"/>
    <n v="3"/>
    <s v="yes"/>
    <n v="0.133333333333333"/>
    <n v="-3.29517761189023E-2"/>
    <n v="0.75833333333333297"/>
    <x v="0"/>
    <d v="2017-05-04T14:29:13"/>
    <d v="2017-05-04T14:29:25"/>
    <s v="-"/>
    <x v="0"/>
  </r>
  <r>
    <n v="5771"/>
    <n v="73"/>
    <x v="1"/>
    <m/>
    <x v="739"/>
    <n v="2"/>
    <s v="yes"/>
    <n v="2"/>
    <s v="no"/>
    <n v="0.11111111111111099"/>
    <n v="-0.99224165444423196"/>
    <n v="-0.26388888888888801"/>
    <x v="0"/>
    <d v="2017-05-04T14:29:06"/>
    <d v="2017-05-04T14:29:27"/>
    <s v="-"/>
    <x v="0"/>
  </r>
  <r>
    <n v="5772"/>
    <n v="72"/>
    <x v="1"/>
    <m/>
    <x v="767"/>
    <n v="2"/>
    <s v="yes"/>
    <n v="2"/>
    <s v="yes"/>
    <n v="-0.22222222222222199"/>
    <n v="-0.99508744086974998"/>
    <n v="0.13611111111111099"/>
    <x v="0"/>
    <d v="2017-05-04T14:29:25"/>
    <d v="2017-05-04T14:29:40"/>
    <s v="-"/>
    <x v="0"/>
  </r>
  <r>
    <n v="5773"/>
    <n v="73"/>
    <x v="1"/>
    <m/>
    <x v="802"/>
    <n v="3"/>
    <s v="yes"/>
    <n v="3"/>
    <s v="yes"/>
    <n v="0.17777777777777701"/>
    <n v="-0.99523494128691004"/>
    <n v="-0.219444444444444"/>
    <x v="0"/>
    <d v="2017-05-04T14:29:27"/>
    <d v="2017-05-04T14:29:48"/>
    <s v="-"/>
    <x v="0"/>
  </r>
  <r>
    <n v="5774"/>
    <n v="72"/>
    <x v="1"/>
    <m/>
    <x v="805"/>
    <n v="3"/>
    <s v="yes"/>
    <n v="3"/>
    <s v="yes"/>
    <n v="0"/>
    <n v="-0.99882945623196795"/>
    <n v="9.1666666666666702E-2"/>
    <x v="0"/>
    <d v="2017-05-04T14:29:40"/>
    <d v="2017-05-04T14:29:51"/>
    <s v="-"/>
    <x v="0"/>
  </r>
  <r>
    <n v="5775"/>
    <n v="72"/>
    <x v="1"/>
    <m/>
    <x v="774"/>
    <n v="3"/>
    <s v="yes"/>
    <n v="3"/>
    <s v="yes"/>
    <n v="2.2222222222222102E-2"/>
    <n v="-0.99353725065002696"/>
    <n v="0.24722222222222201"/>
    <x v="0"/>
    <d v="2017-05-04T14:29:51"/>
    <d v="2017-05-04T14:30:03"/>
    <s v="-"/>
    <x v="0"/>
  </r>
  <r>
    <n v="5776"/>
    <n v="72"/>
    <x v="1"/>
    <m/>
    <x v="786"/>
    <n v="3"/>
    <s v="yes"/>
    <n v="2"/>
    <s v="yes"/>
    <n v="0"/>
    <n v="-0.999470949002503"/>
    <n v="-1.94444444444445E-2"/>
    <x v="0"/>
    <d v="2017-05-04T14:30:03"/>
    <d v="2017-05-04T14:30:14"/>
    <s v="-"/>
    <x v="0"/>
  </r>
  <r>
    <n v="5777"/>
    <n v="73"/>
    <x v="1"/>
    <m/>
    <x v="748"/>
    <n v="4"/>
    <s v="yes"/>
    <n v="3"/>
    <s v="yes"/>
    <n v="0.66666666666666596"/>
    <n v="-0.48962632992449501"/>
    <n v="0.66944444444444395"/>
    <x v="0"/>
    <d v="2017-05-04T14:29:48"/>
    <d v="2017-05-04T14:30:19"/>
    <s v="-"/>
    <x v="0"/>
  </r>
  <r>
    <n v="5778"/>
    <n v="72"/>
    <x v="1"/>
    <m/>
    <x v="751"/>
    <n v="3"/>
    <s v="yes"/>
    <n v="3"/>
    <s v="yes"/>
    <n v="2.2222222222222102E-2"/>
    <n v="-0.97227010520679602"/>
    <n v="0.38055555555555498"/>
    <x v="0"/>
    <d v="2017-05-04T14:30:15"/>
    <d v="2017-05-04T14:30:37"/>
    <s v="-"/>
    <x v="0"/>
  </r>
  <r>
    <n v="5779"/>
    <n v="73"/>
    <x v="1"/>
    <m/>
    <x v="773"/>
    <n v="4"/>
    <s v="yes"/>
    <n v="3"/>
    <s v="yes"/>
    <n v="0.33333333333333298"/>
    <n v="-0.98341612463441996"/>
    <n v="0.202777777777777"/>
    <x v="0"/>
    <d v="2017-05-04T14:30:19"/>
    <d v="2017-05-04T14:30:41"/>
    <s v="-"/>
    <x v="0"/>
  </r>
  <r>
    <n v="5780"/>
    <n v="72"/>
    <x v="1"/>
    <m/>
    <x v="776"/>
    <n v="3"/>
    <s v="yes"/>
    <n v="3"/>
    <s v="yes"/>
    <n v="0.2"/>
    <n v="-0.95515963206185595"/>
    <n v="0.42499999999999999"/>
    <x v="0"/>
    <d v="2017-05-04T14:30:38"/>
    <d v="2017-05-04T14:30:53"/>
    <s v="-"/>
    <x v="0"/>
  </r>
  <r>
    <n v="5781"/>
    <n v="72"/>
    <x v="2"/>
    <m/>
    <x v="38"/>
    <n v="4"/>
    <s v="yes"/>
    <n v="4"/>
    <s v="yes"/>
    <n v="0.17777777777777701"/>
    <n v="0.906212454435808"/>
    <n v="0.98055555555555496"/>
    <x v="1"/>
    <d v="2017-05-04T14:30:53"/>
    <d v="2017-05-04T14:31:12"/>
    <s v="a110"/>
    <x v="1"/>
  </r>
  <r>
    <n v="5782"/>
    <n v="73"/>
    <x v="2"/>
    <m/>
    <x v="85"/>
    <n v="3"/>
    <s v="no"/>
    <n v="4"/>
    <s v="no"/>
    <n v="0.17777777777777701"/>
    <n v="-0.99689093471207901"/>
    <n v="0.180555555555555"/>
    <x v="4"/>
    <d v="2017-05-04T14:30:41"/>
    <d v="2017-05-04T14:31:18"/>
    <s v="a101"/>
    <x v="0"/>
  </r>
  <r>
    <n v="5783"/>
    <n v="72"/>
    <x v="1"/>
    <m/>
    <x v="772"/>
    <n v="2"/>
    <s v="yes"/>
    <n v="2"/>
    <s v="no"/>
    <n v="0"/>
    <n v="-0.93199698103307804"/>
    <n v="-0.46388888888888802"/>
    <x v="0"/>
    <d v="2017-05-04T14:31:12"/>
    <d v="2017-05-04T14:31:30"/>
    <s v="-"/>
    <x v="0"/>
  </r>
  <r>
    <n v="5784"/>
    <n v="73"/>
    <x v="1"/>
    <m/>
    <x v="784"/>
    <n v="3"/>
    <s v="yes"/>
    <n v="3"/>
    <s v="yes"/>
    <n v="0.51111111111111096"/>
    <n v="-0.88814752511745398"/>
    <n v="0.24722222222222201"/>
    <x v="0"/>
    <d v="2017-05-04T14:31:19"/>
    <d v="2017-05-04T14:31:31"/>
    <s v="-"/>
    <x v="0"/>
  </r>
  <r>
    <n v="5785"/>
    <n v="72"/>
    <x v="1"/>
    <m/>
    <x v="727"/>
    <n v="2"/>
    <s v="yes"/>
    <n v="2"/>
    <s v="no"/>
    <n v="-0.8"/>
    <n v="0.20632928530448399"/>
    <n v="-0.13055555555555501"/>
    <x v="0"/>
    <d v="2017-05-04T14:31:30"/>
    <d v="2017-05-04T14:31:57"/>
    <s v="-"/>
    <x v="0"/>
  </r>
  <r>
    <n v="5786"/>
    <n v="73"/>
    <x v="1"/>
    <m/>
    <x v="726"/>
    <n v="3"/>
    <s v="yes"/>
    <n v="3"/>
    <s v="no"/>
    <n v="6.6666666666666596E-2"/>
    <n v="-0.30706884401961598"/>
    <n v="-0.70833333333333304"/>
    <x v="0"/>
    <d v="2017-05-04T14:31:31"/>
    <d v="2017-05-04T14:31:58"/>
    <s v="-"/>
    <x v="0"/>
  </r>
  <r>
    <n v="5787"/>
    <n v="73"/>
    <x v="1"/>
    <m/>
    <x v="731"/>
    <n v="3"/>
    <s v="yes"/>
    <n v="3"/>
    <s v="no"/>
    <n v="-4.4444444444444398E-2"/>
    <n v="-0.51286355383216897"/>
    <n v="-0.66388888888888897"/>
    <x v="0"/>
    <d v="2017-05-04T14:31:58"/>
    <d v="2017-05-04T14:32:13"/>
    <s v="-"/>
    <x v="0"/>
  </r>
  <r>
    <n v="5788"/>
    <n v="72"/>
    <x v="1"/>
    <m/>
    <x v="787"/>
    <n v="4"/>
    <s v="yes"/>
    <n v="3"/>
    <s v="yes"/>
    <n v="0.48888888888888798"/>
    <n v="-0.91138029329094095"/>
    <n v="0.469444444444444"/>
    <x v="0"/>
    <d v="2017-05-04T14:31:58"/>
    <d v="2017-05-04T14:32:17"/>
    <s v="-"/>
    <x v="0"/>
  </r>
  <r>
    <n v="5789"/>
    <n v="72"/>
    <x v="1"/>
    <m/>
    <x v="800"/>
    <n v="3"/>
    <s v="yes"/>
    <n v="2"/>
    <s v="yes"/>
    <n v="0"/>
    <n v="-0.99928194199242304"/>
    <n v="4.72222222222222E-2"/>
    <x v="0"/>
    <d v="2017-05-04T14:32:17"/>
    <d v="2017-05-04T14:32:31"/>
    <s v="-"/>
    <x v="0"/>
  </r>
  <r>
    <n v="5790"/>
    <n v="73"/>
    <x v="1"/>
    <m/>
    <x v="797"/>
    <n v="2"/>
    <s v="yes"/>
    <n v="3"/>
    <s v="no"/>
    <n v="0.11111111111111099"/>
    <n v="-0.99855049174333299"/>
    <n v="2.4999999999999901E-2"/>
    <x v="0"/>
    <d v="2017-05-04T14:32:14"/>
    <d v="2017-05-04T14:32:39"/>
    <s v="-"/>
    <x v="0"/>
  </r>
  <r>
    <n v="5791"/>
    <n v="72"/>
    <x v="1"/>
    <m/>
    <x v="795"/>
    <n v="3"/>
    <s v="yes"/>
    <n v="3"/>
    <s v="yes"/>
    <n v="4.4444444444444398E-2"/>
    <n v="-0.99908319012219404"/>
    <n v="6.9444444444444406E-2"/>
    <x v="0"/>
    <d v="2017-05-04T14:32:31"/>
    <d v="2017-05-04T14:32:45"/>
    <s v="-"/>
    <x v="0"/>
  </r>
  <r>
    <n v="5792"/>
    <n v="73"/>
    <x v="1"/>
    <m/>
    <x v="791"/>
    <n v="3"/>
    <s v="yes"/>
    <n v="3"/>
    <s v="no"/>
    <n v="-0.11111111111111099"/>
    <n v="-0.99855049174333299"/>
    <n v="-6.3888888888888995E-2"/>
    <x v="0"/>
    <d v="2017-05-04T14:32:39"/>
    <d v="2017-05-04T14:32:57"/>
    <s v="-"/>
    <x v="0"/>
  </r>
  <r>
    <n v="5793"/>
    <n v="72"/>
    <x v="1"/>
    <m/>
    <x v="728"/>
    <n v="3"/>
    <s v="yes"/>
    <n v="2"/>
    <s v="no"/>
    <n v="-6.6666666666666596E-2"/>
    <n v="-0.99689093471207901"/>
    <n v="0.180555555555555"/>
    <x v="0"/>
    <d v="2017-05-04T14:32:45"/>
    <d v="2017-05-04T14:33:11"/>
    <s v="-"/>
    <x v="0"/>
  </r>
  <r>
    <n v="5794"/>
    <n v="72"/>
    <x v="1"/>
    <m/>
    <x v="738"/>
    <n v="3"/>
    <s v="yes"/>
    <n v="3"/>
    <s v="yes"/>
    <n v="8.8888888888888906E-2"/>
    <n v="-0.99882945623196795"/>
    <n v="9.1666666666666702E-2"/>
    <x v="0"/>
    <d v="2017-05-04T14:33:11"/>
    <d v="2017-05-04T14:33:22"/>
    <s v="-"/>
    <x v="0"/>
  </r>
  <r>
    <n v="5795"/>
    <n v="73"/>
    <x v="1"/>
    <m/>
    <x v="792"/>
    <n v="2"/>
    <s v="yes"/>
    <n v="2"/>
    <s v="no"/>
    <n v="0.133333333333333"/>
    <n v="-0.99770861497804697"/>
    <n v="-0.15277777777777701"/>
    <x v="0"/>
    <d v="2017-05-04T14:32:57"/>
    <d v="2017-05-04T14:33:24"/>
    <s v="-"/>
    <x v="0"/>
  </r>
  <r>
    <n v="5796"/>
    <n v="72"/>
    <x v="1"/>
    <m/>
    <x v="791"/>
    <n v="3"/>
    <s v="yes"/>
    <n v="2"/>
    <s v="yes"/>
    <n v="0.155555555555555"/>
    <n v="-0.99763759976931099"/>
    <n v="6.9444444444444406E-2"/>
    <x v="0"/>
    <d v="2017-05-04T14:33:22"/>
    <d v="2017-05-04T14:33:36"/>
    <s v="-"/>
    <x v="0"/>
  </r>
  <r>
    <n v="5797"/>
    <n v="73"/>
    <x v="1"/>
    <m/>
    <x v="770"/>
    <n v="4"/>
    <s v="yes"/>
    <n v="4"/>
    <s v="yes"/>
    <n v="0.51111111111111096"/>
    <n v="-0.48962632992449501"/>
    <n v="0.66944444444444395"/>
    <x v="0"/>
    <d v="2017-05-04T14:33:24"/>
    <d v="2017-05-04T14:33:43"/>
    <s v="-"/>
    <x v="0"/>
  </r>
  <r>
    <n v="5798"/>
    <n v="73"/>
    <x v="1"/>
    <m/>
    <x v="742"/>
    <n v="4"/>
    <s v="yes"/>
    <n v="2"/>
    <s v="yes"/>
    <n v="0.55555555555555503"/>
    <n v="-0.82354979358574498"/>
    <n v="0.15833333333333299"/>
    <x v="0"/>
    <d v="2017-05-04T14:33:43"/>
    <d v="2017-05-04T14:34:04"/>
    <s v="-"/>
    <x v="0"/>
  </r>
  <r>
    <n v="5799"/>
    <n v="72"/>
    <x v="1"/>
    <m/>
    <x v="750"/>
    <n v="2"/>
    <s v="yes"/>
    <n v="2"/>
    <s v="no"/>
    <n v="-0.86666666666666603"/>
    <n v="0.54887940512401201"/>
    <n v="-0.26388888888888801"/>
    <x v="0"/>
    <d v="2017-05-04T14:33:36"/>
    <d v="2017-05-04T14:34:04"/>
    <s v="-"/>
    <x v="0"/>
  </r>
  <r>
    <n v="5800"/>
    <n v="72"/>
    <x v="1"/>
    <m/>
    <x v="768"/>
    <n v="2"/>
    <s v="yes"/>
    <n v="2"/>
    <s v="no"/>
    <n v="-0.73333333333333295"/>
    <n v="-0.17400564782724301"/>
    <n v="2.4999999999999901E-2"/>
    <x v="0"/>
    <d v="2017-05-04T14:34:04"/>
    <d v="2017-05-04T14:34:20"/>
    <s v="-"/>
    <x v="0"/>
  </r>
  <r>
    <n v="5801"/>
    <n v="73"/>
    <x v="1"/>
    <m/>
    <x v="774"/>
    <n v="2"/>
    <s v="no"/>
    <n v="4"/>
    <s v="no"/>
    <n v="0.22222222222222199"/>
    <n v="-0.99508744086974998"/>
    <n v="-1.94444444444445E-2"/>
    <x v="0"/>
    <d v="2017-05-04T14:34:04"/>
    <d v="2017-05-04T14:34:25"/>
    <s v="-"/>
    <x v="0"/>
  </r>
  <r>
    <n v="5802"/>
    <n v="72"/>
    <x v="1"/>
    <m/>
    <x v="749"/>
    <n v="3"/>
    <s v="yes"/>
    <n v="3"/>
    <s v="yes"/>
    <n v="0.2"/>
    <n v="-0.99615082822076495"/>
    <n v="9.1666666666666702E-2"/>
    <x v="0"/>
    <d v="2017-05-04T14:34:21"/>
    <d v="2017-05-04T14:34:37"/>
    <s v="-"/>
    <x v="0"/>
  </r>
  <r>
    <n v="5803"/>
    <n v="73"/>
    <x v="1"/>
    <m/>
    <x v="794"/>
    <n v="4"/>
    <s v="yes"/>
    <n v="4"/>
    <s v="yes"/>
    <n v="0.68888888888888899"/>
    <n v="-0.402538832906429"/>
    <n v="0.24722222222222201"/>
    <x v="0"/>
    <d v="2017-05-04T14:34:26"/>
    <d v="2017-05-04T14:34:49"/>
    <s v="-"/>
    <x v="0"/>
  </r>
  <r>
    <n v="5804"/>
    <n v="72"/>
    <x v="1"/>
    <m/>
    <x v="785"/>
    <n v="3"/>
    <s v="yes"/>
    <n v="3"/>
    <s v="yes"/>
    <n v="0.48888888888888798"/>
    <n v="-0.91138029329094095"/>
    <n v="0.38055555555555498"/>
    <x v="0"/>
    <d v="2017-05-04T14:34:37"/>
    <d v="2017-05-04T14:34:53"/>
    <s v="-"/>
    <x v="0"/>
  </r>
  <r>
    <n v="5805"/>
    <n v="72"/>
    <x v="1"/>
    <m/>
    <x v="769"/>
    <n v="3"/>
    <s v="yes"/>
    <n v="2"/>
    <s v="yes"/>
    <n v="4.4444444444444398E-2"/>
    <n v="-0.99930354367093199"/>
    <n v="2.4999999999999901E-2"/>
    <x v="0"/>
    <d v="2017-05-04T14:34:52"/>
    <d v="2017-05-04T14:35:08"/>
    <s v="-"/>
    <x v="0"/>
  </r>
  <r>
    <n v="5806"/>
    <n v="73"/>
    <x v="2"/>
    <m/>
    <x v="38"/>
    <n v="4"/>
    <s v="yes"/>
    <n v="4"/>
    <s v="yes"/>
    <n v="0.844444444444444"/>
    <n v="0.44394467777885699"/>
    <n v="0.80277777777777704"/>
    <x v="1"/>
    <d v="2017-05-04T14:34:49"/>
    <d v="2017-05-04T14:35:17"/>
    <s v="a110"/>
    <x v="1"/>
  </r>
  <r>
    <n v="5807"/>
    <n v="72"/>
    <x v="1"/>
    <m/>
    <x v="792"/>
    <n v="3"/>
    <s v="yes"/>
    <n v="2"/>
    <s v="yes"/>
    <n v="2.2222222222222102E-2"/>
    <n v="-0.99882945623196795"/>
    <n v="9.1666666666666702E-2"/>
    <x v="0"/>
    <d v="2017-05-04T14:35:08"/>
    <d v="2017-05-04T14:35:29"/>
    <s v="-"/>
    <x v="0"/>
  </r>
  <r>
    <n v="5808"/>
    <n v="73"/>
    <x v="1"/>
    <m/>
    <x v="768"/>
    <n v="2"/>
    <s v="yes"/>
    <n v="1"/>
    <s v="no"/>
    <n v="-0.17777777777777701"/>
    <n v="-0.996984362865169"/>
    <n v="-0.13055555555555501"/>
    <x v="0"/>
    <d v="2017-05-04T14:35:18"/>
    <d v="2017-05-04T14:35:41"/>
    <s v="-"/>
    <x v="0"/>
  </r>
  <r>
    <n v="5809"/>
    <n v="72"/>
    <x v="1"/>
    <m/>
    <x v="756"/>
    <n v="3"/>
    <s v="yes"/>
    <n v="3"/>
    <s v="yes"/>
    <n v="4.4444444444444398E-2"/>
    <n v="-0.99882945623196795"/>
    <n v="9.1666666666666702E-2"/>
    <x v="0"/>
    <d v="2017-05-04T14:35:29"/>
    <d v="2017-05-04T14:35:43"/>
    <s v="-"/>
    <x v="0"/>
  </r>
  <r>
    <n v="5810"/>
    <n v="72"/>
    <x v="1"/>
    <m/>
    <x v="745"/>
    <n v="2"/>
    <s v="yes"/>
    <n v="2"/>
    <s v="yes"/>
    <n v="-0.844444444444444"/>
    <n v="0.44394467777885699"/>
    <n v="-0.44166666666666599"/>
    <x v="0"/>
    <d v="2017-05-04T14:35:43"/>
    <d v="2017-05-04T14:35:56"/>
    <s v="-"/>
    <x v="0"/>
  </r>
  <r>
    <n v="5811"/>
    <n v="73"/>
    <x v="1"/>
    <m/>
    <x v="733"/>
    <n v="1"/>
    <s v="yes"/>
    <n v="2"/>
    <s v="no"/>
    <n v="-0.33333333333333298"/>
    <n v="-0.98341612463441996"/>
    <n v="2.7777777777777302E-3"/>
    <x v="0"/>
    <d v="2017-05-04T14:35:42"/>
    <d v="2017-05-04T14:36:00"/>
    <s v="-"/>
    <x v="0"/>
  </r>
  <r>
    <n v="5812"/>
    <n v="73"/>
    <x v="1"/>
    <m/>
    <x v="759"/>
    <n v="1"/>
    <s v="yes"/>
    <n v="2"/>
    <s v="no"/>
    <n v="-0.266666666666666"/>
    <n v="-6.4748219187939202E-2"/>
    <n v="-0.75277777777777699"/>
    <x v="0"/>
    <d v="2017-05-04T14:36:01"/>
    <d v="2017-05-04T14:36:13"/>
    <s v="-"/>
    <x v="0"/>
  </r>
  <r>
    <n v="5813"/>
    <n v="72"/>
    <x v="1"/>
    <m/>
    <x v="736"/>
    <n v="2"/>
    <s v="no"/>
    <n v="2"/>
    <s v="yes"/>
    <n v="-0.6"/>
    <n v="-0.72677220383770402"/>
    <n v="-8.6111111111111097E-2"/>
    <x v="0"/>
    <d v="2017-05-04T14:35:56"/>
    <d v="2017-05-04T14:36:17"/>
    <s v="-"/>
    <x v="0"/>
  </r>
  <r>
    <n v="5814"/>
    <n v="72"/>
    <x v="1"/>
    <m/>
    <x v="781"/>
    <n v="3"/>
    <s v="yes"/>
    <n v="3"/>
    <s v="yes"/>
    <n v="4.4444444444444398E-2"/>
    <n v="-0.99850554961303695"/>
    <n v="0.113888888888888"/>
    <x v="0"/>
    <d v="2017-05-04T14:36:17"/>
    <d v="2017-05-04T14:36:30"/>
    <s v="-"/>
    <x v="0"/>
  </r>
  <r>
    <n v="5815"/>
    <n v="73"/>
    <x v="1"/>
    <m/>
    <x v="746"/>
    <n v="1"/>
    <s v="yes"/>
    <n v="2"/>
    <s v="no"/>
    <n v="-0.35555555555555501"/>
    <n v="-0.189266276692066"/>
    <n v="-0.73055555555555496"/>
    <x v="0"/>
    <d v="2017-05-04T14:36:14"/>
    <d v="2017-05-04T14:36:35"/>
    <s v="-"/>
    <x v="0"/>
  </r>
  <r>
    <n v="5816"/>
    <n v="72"/>
    <x v="1"/>
    <m/>
    <x v="777"/>
    <n v="5"/>
    <s v="yes"/>
    <n v="4"/>
    <s v="yes"/>
    <n v="1"/>
    <n v="0.94069782195538798"/>
    <n v="0.84722222222222199"/>
    <x v="0"/>
    <d v="2017-05-04T14:36:30"/>
    <d v="2017-05-04T14:36:46"/>
    <s v="-"/>
    <x v="0"/>
  </r>
  <r>
    <n v="5817"/>
    <n v="72"/>
    <x v="1"/>
    <m/>
    <x v="741"/>
    <n v="1"/>
    <s v="yes"/>
    <n v="2"/>
    <s v="no"/>
    <n v="-0.844444444444444"/>
    <n v="0.44394467777885699"/>
    <n v="0.53611111111111098"/>
    <x v="0"/>
    <d v="2017-05-04T14:36:47"/>
    <d v="2017-05-04T14:37:06"/>
    <s v="-"/>
    <x v="0"/>
  </r>
  <r>
    <n v="5818"/>
    <n v="73"/>
    <x v="1"/>
    <m/>
    <x v="741"/>
    <n v="2"/>
    <s v="yes"/>
    <n v="2"/>
    <s v="no"/>
    <n v="-0.155555555555555"/>
    <n v="-0.59829648445195305"/>
    <n v="-0.64166666666666605"/>
    <x v="0"/>
    <d v="2017-05-04T14:36:35"/>
    <d v="2017-05-04T14:37:07"/>
    <s v="-"/>
    <x v="0"/>
  </r>
  <r>
    <n v="5819"/>
    <n v="73"/>
    <x v="1"/>
    <m/>
    <x v="737"/>
    <n v="2"/>
    <s v="yes"/>
    <n v="2"/>
    <s v="no"/>
    <n v="-0.422222222222222"/>
    <n v="-0.30706884401961598"/>
    <n v="-0.70833333333333304"/>
    <x v="0"/>
    <d v="2017-05-04T14:37:08"/>
    <d v="2017-05-04T14:37:20"/>
    <s v="-"/>
    <x v="0"/>
  </r>
  <r>
    <n v="5820"/>
    <n v="73"/>
    <x v="1"/>
    <m/>
    <x v="795"/>
    <n v="2"/>
    <s v="yes"/>
    <n v="2"/>
    <s v="no"/>
    <n v="-0.22222222222222199"/>
    <n v="-0.59829648445195305"/>
    <n v="-0.64166666666666605"/>
    <x v="0"/>
    <d v="2017-05-04T14:37:21"/>
    <d v="2017-05-04T14:37:37"/>
    <s v="-"/>
    <x v="0"/>
  </r>
  <r>
    <n v="5821"/>
    <n v="72"/>
    <x v="2"/>
    <m/>
    <x v="40"/>
    <n v="3"/>
    <s v="yes"/>
    <n v="2"/>
    <s v="yes"/>
    <n v="-2.2222222222222199E-2"/>
    <n v="-0.99945453831213804"/>
    <n v="2.7777777777777302E-3"/>
    <x v="2"/>
    <d v="2017-05-04T14:37:07"/>
    <d v="2017-05-04T14:37:44"/>
    <s v="a001"/>
    <x v="1"/>
  </r>
  <r>
    <n v="5822"/>
    <n v="73"/>
    <x v="1"/>
    <m/>
    <x v="743"/>
    <n v="2"/>
    <s v="no"/>
    <n v="2"/>
    <s v="no"/>
    <n v="-8.8888888888888795E-2"/>
    <n v="-0.51286355383216897"/>
    <n v="-0.66388888888888897"/>
    <x v="0"/>
    <d v="2017-05-04T14:37:37"/>
    <d v="2017-05-04T14:37:57"/>
    <s v="-"/>
    <x v="0"/>
  </r>
  <r>
    <n v="5823"/>
    <n v="72"/>
    <x v="1"/>
    <m/>
    <x v="762"/>
    <n v="3"/>
    <s v="yes"/>
    <n v="2"/>
    <s v="yes"/>
    <n v="2.2222222222222102E-2"/>
    <n v="-0.99913751747300505"/>
    <n v="-6.3888888888888995E-2"/>
    <x v="0"/>
    <d v="2017-05-04T14:37:45"/>
    <d v="2017-05-04T14:37:59"/>
    <s v="-"/>
    <x v="0"/>
  </r>
  <r>
    <n v="5824"/>
    <n v="72"/>
    <x v="1"/>
    <m/>
    <x v="766"/>
    <n v="2"/>
    <s v="yes"/>
    <n v="2"/>
    <s v="no"/>
    <n v="-0.35555555555555501"/>
    <n v="-0.97887006201320903"/>
    <n v="-0.13055555555555501"/>
    <x v="0"/>
    <d v="2017-05-04T14:37:59"/>
    <d v="2017-05-04T14:38:11"/>
    <s v="-"/>
    <x v="0"/>
  </r>
  <r>
    <n v="5825"/>
    <n v="73"/>
    <x v="1"/>
    <m/>
    <x v="805"/>
    <n v="4"/>
    <s v="yes"/>
    <n v="3"/>
    <s v="no"/>
    <n v="-8.8888888888888795E-2"/>
    <n v="-0.30706884401961598"/>
    <n v="-0.70833333333333304"/>
    <x v="0"/>
    <d v="2017-05-04T14:37:58"/>
    <d v="2017-05-04T14:38:19"/>
    <s v="-"/>
    <x v="0"/>
  </r>
  <r>
    <n v="5826"/>
    <n v="72"/>
    <x v="1"/>
    <m/>
    <x v="789"/>
    <n v="2"/>
    <s v="yes"/>
    <n v="2"/>
    <s v="no"/>
    <n v="-0.11111111111111099"/>
    <n v="-0.95776436476604498"/>
    <n v="-0.41944444444444401"/>
    <x v="0"/>
    <d v="2017-05-04T14:38:12"/>
    <d v="2017-05-04T14:38:26"/>
    <s v="-"/>
    <x v="0"/>
  </r>
  <r>
    <n v="5827"/>
    <n v="73"/>
    <x v="1"/>
    <m/>
    <x v="786"/>
    <n v="2"/>
    <s v="yes"/>
    <n v="2"/>
    <s v="no"/>
    <n v="-8.8888888888888795E-2"/>
    <n v="-0.96677870985626901"/>
    <n v="-0.39722222222222198"/>
    <x v="0"/>
    <d v="2017-05-04T14:38:20"/>
    <d v="2017-05-04T14:38:44"/>
    <s v="-"/>
    <x v="0"/>
  </r>
  <r>
    <n v="5828"/>
    <n v="72"/>
    <x v="1"/>
    <m/>
    <x v="764"/>
    <n v="3"/>
    <s v="yes"/>
    <n v="2"/>
    <s v="yes"/>
    <n v="-2.2222222222222199E-2"/>
    <n v="-0.99943761871314396"/>
    <n v="2.4999999999999901E-2"/>
    <x v="0"/>
    <d v="2017-05-04T14:38:27"/>
    <d v="2017-05-04T14:38:46"/>
    <s v="-"/>
    <x v="0"/>
  </r>
  <r>
    <n v="5829"/>
    <n v="72"/>
    <x v="1"/>
    <m/>
    <x v="778"/>
    <n v="4"/>
    <s v="yes"/>
    <n v="4"/>
    <s v="yes"/>
    <n v="0.2"/>
    <n v="0.906212454435808"/>
    <n v="0.98055555555555496"/>
    <x v="0"/>
    <d v="2017-05-04T14:38:47"/>
    <d v="2017-05-04T14:39:00"/>
    <s v="-"/>
    <x v="0"/>
  </r>
  <r>
    <n v="5830"/>
    <n v="73"/>
    <x v="1"/>
    <m/>
    <x v="787"/>
    <n v="4"/>
    <s v="no"/>
    <n v="4"/>
    <s v="no"/>
    <n v="0.75555555555555498"/>
    <n v="-4.8872867474968398E-2"/>
    <n v="0.60277777777777697"/>
    <x v="0"/>
    <d v="2017-05-04T14:38:44"/>
    <d v="2017-05-04T14:39:03"/>
    <s v="-"/>
    <x v="0"/>
  </r>
  <r>
    <n v="5831"/>
    <n v="72"/>
    <x v="1"/>
    <m/>
    <x v="726"/>
    <n v="3"/>
    <s v="yes"/>
    <n v="3"/>
    <s v="yes"/>
    <n v="0.24444444444444399"/>
    <n v="0.221978546439007"/>
    <n v="0.80277777777777704"/>
    <x v="0"/>
    <d v="2017-05-04T14:39:01"/>
    <d v="2017-05-04T14:39:17"/>
    <s v="-"/>
    <x v="0"/>
  </r>
  <r>
    <n v="5832"/>
    <n v="73"/>
    <x v="1"/>
    <m/>
    <x v="790"/>
    <n v="2"/>
    <s v="yes"/>
    <n v="3"/>
    <s v="no"/>
    <n v="-0.11111111111111099"/>
    <n v="-0.189266276692066"/>
    <n v="-0.73055555555555496"/>
    <x v="0"/>
    <d v="2017-05-04T14:39:04"/>
    <d v="2017-05-04T14:39:18"/>
    <s v="-"/>
    <x v="0"/>
  </r>
  <r>
    <n v="5833"/>
    <n v="72"/>
    <x v="1"/>
    <m/>
    <x v="752"/>
    <n v="3"/>
    <s v="yes"/>
    <n v="3"/>
    <s v="yes"/>
    <n v="0.844444444444444"/>
    <n v="0.44394467777885699"/>
    <n v="0.38055555555555498"/>
    <x v="0"/>
    <d v="2017-05-04T14:39:18"/>
    <d v="2017-05-04T14:39:29"/>
    <s v="-"/>
    <x v="0"/>
  </r>
  <r>
    <n v="5834"/>
    <n v="73"/>
    <x v="1"/>
    <m/>
    <x v="762"/>
    <n v="4"/>
    <s v="yes"/>
    <n v="4"/>
    <s v="yes"/>
    <n v="0.133333333333333"/>
    <n v="-0.65451542791721695"/>
    <n v="0.625"/>
    <x v="0"/>
    <d v="2017-05-04T14:39:18"/>
    <d v="2017-05-04T14:39:32"/>
    <s v="-"/>
    <x v="0"/>
  </r>
  <r>
    <n v="5835"/>
    <n v="72"/>
    <x v="1"/>
    <m/>
    <x v="733"/>
    <n v="3"/>
    <s v="yes"/>
    <n v="3"/>
    <s v="yes"/>
    <n v="-8.8888888888888795E-2"/>
    <n v="-0.97822125902046597"/>
    <n v="0.358333333333333"/>
    <x v="0"/>
    <d v="2017-05-04T14:39:30"/>
    <d v="2017-05-04T14:39:44"/>
    <s v="-"/>
    <x v="0"/>
  </r>
  <r>
    <n v="5836"/>
    <n v="73"/>
    <x v="1"/>
    <m/>
    <x v="799"/>
    <n v="3"/>
    <s v="yes"/>
    <n v="3"/>
    <s v="yes"/>
    <n v="0.24444444444444399"/>
    <n v="-0.98290576245235595"/>
    <n v="0.33611111111111103"/>
    <x v="0"/>
    <d v="2017-05-04T14:39:33"/>
    <d v="2017-05-04T14:39:46"/>
    <s v="-"/>
    <x v="0"/>
  </r>
  <r>
    <n v="5837"/>
    <n v="72"/>
    <x v="1"/>
    <m/>
    <x v="797"/>
    <n v="1"/>
    <s v="yes"/>
    <n v="2"/>
    <s v="no"/>
    <n v="-0.88888888888888895"/>
    <n v="0.64234966199251797"/>
    <n v="0.358333333333333"/>
    <x v="0"/>
    <d v="2017-05-04T14:39:44"/>
    <d v="2017-05-04T14:40:03"/>
    <s v="-"/>
    <x v="0"/>
  </r>
  <r>
    <n v="5838"/>
    <n v="73"/>
    <x v="1"/>
    <m/>
    <x v="758"/>
    <n v="4"/>
    <s v="no"/>
    <n v="3"/>
    <s v="no"/>
    <n v="0.28888888888888797"/>
    <n v="-0.98979783057627002"/>
    <n v="-6.3888888888888995E-2"/>
    <x v="0"/>
    <d v="2017-05-04T14:39:46"/>
    <d v="2017-05-04T14:40:11"/>
    <s v="-"/>
    <x v="0"/>
  </r>
  <r>
    <n v="5839"/>
    <n v="72"/>
    <x v="1"/>
    <m/>
    <x v="744"/>
    <n v="4"/>
    <s v="yes"/>
    <n v="4"/>
    <s v="yes"/>
    <n v="0.88888888888888895"/>
    <n v="0.64234966199251897"/>
    <n v="0.51388888888888795"/>
    <x v="0"/>
    <d v="2017-05-04T14:40:03"/>
    <d v="2017-05-04T14:40:25"/>
    <s v="-"/>
    <x v="0"/>
  </r>
  <r>
    <n v="5840"/>
    <n v="73"/>
    <x v="1"/>
    <m/>
    <x v="757"/>
    <n v="2"/>
    <s v="no"/>
    <n v="2"/>
    <s v="no"/>
    <n v="-8.8888888888888795E-2"/>
    <n v="-0.94636751803717301"/>
    <n v="-0.44166666666666599"/>
    <x v="0"/>
    <d v="2017-05-04T14:40:12"/>
    <d v="2017-05-04T14:40:38"/>
    <s v="-"/>
    <x v="0"/>
  </r>
  <r>
    <n v="5841"/>
    <n v="72"/>
    <x v="2"/>
    <m/>
    <x v="43"/>
    <n v="3"/>
    <s v="yes"/>
    <n v="3"/>
    <s v="yes"/>
    <n v="6.6666666666666596E-2"/>
    <n v="-0.96472037367048302"/>
    <n v="0.40277777777777701"/>
    <x v="3"/>
    <d v="2017-05-04T14:40:25"/>
    <d v="2017-05-04T14:40:44"/>
    <s v="a010"/>
    <x v="1"/>
  </r>
  <r>
    <n v="5842"/>
    <n v="73"/>
    <x v="1"/>
    <m/>
    <x v="769"/>
    <n v="4"/>
    <s v="yes"/>
    <n v="3"/>
    <s v="yes"/>
    <n v="0.844444444444444"/>
    <n v="0.44394467777885699"/>
    <n v="-0.15277777777777701"/>
    <x v="0"/>
    <d v="2017-05-04T14:40:39"/>
    <d v="2017-05-04T14:41:01"/>
    <s v="-"/>
    <x v="0"/>
  </r>
  <r>
    <n v="5843"/>
    <n v="72"/>
    <x v="1"/>
    <m/>
    <x v="748"/>
    <n v="3"/>
    <s v="yes"/>
    <n v="2"/>
    <s v="yes"/>
    <n v="4.4444444444444398E-2"/>
    <n v="-0.99603162500736497"/>
    <n v="0.202777777777777"/>
    <x v="0"/>
    <d v="2017-05-04T14:40:44"/>
    <d v="2017-05-04T14:41:01"/>
    <s v="-"/>
    <x v="0"/>
  </r>
  <r>
    <n v="5844"/>
    <n v="72"/>
    <x v="1"/>
    <m/>
    <x v="765"/>
    <n v="4"/>
    <s v="yes"/>
    <n v="3"/>
    <s v="yes"/>
    <n v="0.68888888888888899"/>
    <n v="0.34382380314924199"/>
    <n v="0.82499999999999996"/>
    <x v="0"/>
    <d v="2017-05-04T14:41:02"/>
    <d v="2017-05-04T14:41:14"/>
    <s v="-"/>
    <x v="0"/>
  </r>
  <r>
    <n v="5845"/>
    <n v="73"/>
    <x v="1"/>
    <m/>
    <x v="785"/>
    <n v="4"/>
    <s v="yes"/>
    <n v="3"/>
    <s v="yes"/>
    <n v="0.88888888888888895"/>
    <n v="0.64234966199251897"/>
    <n v="0.42499999999999999"/>
    <x v="0"/>
    <d v="2017-05-04T14:41:01"/>
    <d v="2017-05-04T14:41:20"/>
    <s v="-"/>
    <x v="0"/>
  </r>
  <r>
    <n v="5846"/>
    <n v="72"/>
    <x v="1"/>
    <m/>
    <x v="731"/>
    <n v="3"/>
    <s v="yes"/>
    <n v="3"/>
    <s v="yes"/>
    <n v="0.28888888888888797"/>
    <n v="-0.98290576245235595"/>
    <n v="0.33611111111111103"/>
    <x v="0"/>
    <d v="2017-05-04T14:41:14"/>
    <d v="2017-05-04T14:41:25"/>
    <s v="-"/>
    <x v="0"/>
  </r>
  <r>
    <n v="5847"/>
    <n v="72"/>
    <x v="1"/>
    <m/>
    <x v="734"/>
    <n v="3"/>
    <s v="yes"/>
    <n v="2"/>
    <s v="yes"/>
    <n v="4.4444444444444398E-2"/>
    <n v="-0.99928194199242304"/>
    <n v="4.72222222222222E-2"/>
    <x v="0"/>
    <d v="2017-05-04T14:41:25"/>
    <d v="2017-05-04T14:41:35"/>
    <s v="-"/>
    <x v="0"/>
  </r>
  <r>
    <n v="5848"/>
    <n v="73"/>
    <x v="1"/>
    <m/>
    <x v="793"/>
    <n v="2"/>
    <s v="no"/>
    <n v="3"/>
    <s v="no"/>
    <n v="-0.31111111111111101"/>
    <n v="0.43008272350133198"/>
    <n v="-0.84166666666666601"/>
    <x v="0"/>
    <d v="2017-05-04T14:41:20"/>
    <d v="2017-05-04T14:41:38"/>
    <s v="-"/>
    <x v="0"/>
  </r>
  <r>
    <n v="5849"/>
    <n v="73"/>
    <x v="1"/>
    <m/>
    <x v="763"/>
    <n v="3"/>
    <s v="yes"/>
    <n v="4"/>
    <s v="yes"/>
    <n v="0.266666666666666"/>
    <n v="-0.99200185176961098"/>
    <n v="-6.3888888888888995E-2"/>
    <x v="0"/>
    <d v="2017-05-04T14:41:38"/>
    <d v="2017-05-04T14:41:56"/>
    <s v="-"/>
    <x v="0"/>
  </r>
  <r>
    <n v="5850"/>
    <n v="72"/>
    <x v="1"/>
    <m/>
    <x v="771"/>
    <n v="1"/>
    <s v="no"/>
    <n v="2"/>
    <s v="no"/>
    <n v="-0.68888888888888899"/>
    <n v="-0.402538832906429"/>
    <n v="-0.61944444444444402"/>
    <x v="0"/>
    <d v="2017-05-04T14:41:36"/>
    <d v="2017-05-04T14:41:59"/>
    <s v="-"/>
    <x v="0"/>
  </r>
  <r>
    <n v="5851"/>
    <n v="72"/>
    <x v="1"/>
    <m/>
    <x v="802"/>
    <n v="2"/>
    <s v="yes"/>
    <n v="2"/>
    <s v="yes"/>
    <n v="-0.93333333333333302"/>
    <n v="0.79348956196801002"/>
    <n v="-0.30833333333333302"/>
    <x v="0"/>
    <d v="2017-05-04T14:42:00"/>
    <d v="2017-05-04T14:42:20"/>
    <s v="-"/>
    <x v="0"/>
  </r>
  <r>
    <n v="5852"/>
    <n v="73"/>
    <x v="2"/>
    <m/>
    <x v="43"/>
    <n v="3"/>
    <s v="yes"/>
    <n v="4"/>
    <s v="yes"/>
    <n v="0.64444444444444404"/>
    <n v="-0.58827638534013305"/>
    <n v="0.180555555555555"/>
    <x v="3"/>
    <d v="2017-05-04T14:41:57"/>
    <d v="2017-05-04T14:42:21"/>
    <s v="a010"/>
    <x v="1"/>
  </r>
  <r>
    <n v="5853"/>
    <n v="72"/>
    <x v="1"/>
    <m/>
    <x v="775"/>
    <n v="3"/>
    <s v="yes"/>
    <n v="2"/>
    <s v="yes"/>
    <n v="-8.8888888888888795E-2"/>
    <n v="-0.99689093471207901"/>
    <n v="0.180555555555555"/>
    <x v="0"/>
    <d v="2017-05-04T14:42:21"/>
    <d v="2017-05-04T14:42:32"/>
    <s v="-"/>
    <x v="0"/>
  </r>
  <r>
    <n v="5854"/>
    <n v="73"/>
    <x v="1"/>
    <m/>
    <x v="764"/>
    <n v="2"/>
    <s v="yes"/>
    <n v="2"/>
    <s v="yes"/>
    <n v="0.53333333333333299"/>
    <n v="-0.859250206747044"/>
    <n v="0.24722222222222201"/>
    <x v="0"/>
    <d v="2017-05-04T14:42:22"/>
    <d v="2017-05-04T14:42:39"/>
    <s v="-"/>
    <x v="0"/>
  </r>
  <r>
    <n v="5855"/>
    <n v="72"/>
    <x v="1"/>
    <m/>
    <x v="739"/>
    <n v="3"/>
    <s v="yes"/>
    <n v="2"/>
    <s v="yes"/>
    <n v="-6.6666666666666596E-2"/>
    <n v="-0.99911076841447899"/>
    <n v="2.7777777777777302E-3"/>
    <x v="0"/>
    <d v="2017-05-04T14:42:33"/>
    <d v="2017-05-04T14:42:45"/>
    <s v="-"/>
    <x v="0"/>
  </r>
  <r>
    <n v="5856"/>
    <n v="72"/>
    <x v="1"/>
    <m/>
    <x v="780"/>
    <n v="2"/>
    <s v="yes"/>
    <n v="2"/>
    <s v="no"/>
    <n v="-0.53333333333333299"/>
    <n v="-0.859250206747044"/>
    <n v="-0.108333333333333"/>
    <x v="0"/>
    <d v="2017-05-04T14:42:46"/>
    <d v="2017-05-04T14:42:58"/>
    <s v="-"/>
    <x v="0"/>
  </r>
  <r>
    <n v="5857"/>
    <n v="73"/>
    <x v="1"/>
    <m/>
    <x v="732"/>
    <n v="2"/>
    <s v="yes"/>
    <n v="2"/>
    <s v="no"/>
    <n v="-2.2222222222222199E-2"/>
    <n v="-0.97389353320830896"/>
    <n v="-0.374999999999999"/>
    <x v="0"/>
    <d v="2017-05-04T14:42:40"/>
    <d v="2017-05-04T14:43:04"/>
    <s v="-"/>
    <x v="0"/>
  </r>
  <r>
    <n v="5858"/>
    <n v="73"/>
    <x v="1"/>
    <m/>
    <x v="736"/>
    <n v="2"/>
    <s v="yes"/>
    <n v="4"/>
    <s v="no"/>
    <n v="-0.44444444444444398"/>
    <n v="-0.41551428344510299"/>
    <n v="-0.68611111111111101"/>
    <x v="0"/>
    <d v="2017-05-04T14:43:05"/>
    <d v="2017-05-04T14:43:32"/>
    <s v="-"/>
    <x v="0"/>
  </r>
  <r>
    <n v="5860"/>
    <n v="73"/>
    <x v="1"/>
    <m/>
    <x v="735"/>
    <n v="2"/>
    <s v="yes"/>
    <n v="3"/>
    <s v="yes"/>
    <n v="0.17777777777777701"/>
    <n v="-0.996984362865169"/>
    <n v="-8.6111111111111097E-2"/>
    <x v="0"/>
    <d v="2017-05-04T14:43:32"/>
    <d v="2017-05-04T14:43:51"/>
    <s v="-"/>
    <x v="0"/>
  </r>
  <r>
    <n v="5862"/>
    <n v="73"/>
    <x v="1"/>
    <m/>
    <x v="744"/>
    <n v="4"/>
    <s v="yes"/>
    <n v="4"/>
    <s v="yes"/>
    <n v="0.33333333333333298"/>
    <n v="1"/>
    <n v="1"/>
    <x v="0"/>
    <d v="2017-05-04T14:43:51"/>
    <d v="2017-05-04T14:44:05"/>
    <s v="-"/>
    <x v="0"/>
  </r>
  <r>
    <n v="5864"/>
    <n v="73"/>
    <x v="1"/>
    <m/>
    <x v="755"/>
    <n v="2"/>
    <s v="yes"/>
    <n v="2"/>
    <s v="yes"/>
    <n v="0.2"/>
    <n v="-0.986589153689302"/>
    <n v="0.313888888888888"/>
    <x v="0"/>
    <d v="2017-05-04T14:44:06"/>
    <d v="2017-05-04T14:44:20"/>
    <s v="-"/>
    <x v="0"/>
  </r>
  <r>
    <n v="5866"/>
    <n v="73"/>
    <x v="1"/>
    <m/>
    <x v="783"/>
    <n v="2"/>
    <s v="yes"/>
    <n v="2"/>
    <s v="no"/>
    <n v="-0.28888888888888797"/>
    <n v="-0.78576205470282501"/>
    <n v="-0.57499999999999996"/>
    <x v="0"/>
    <d v="2017-05-04T14:44:21"/>
    <d v="2017-05-04T14:44:38"/>
    <s v="-"/>
    <x v="0"/>
  </r>
  <r>
    <n v="5868"/>
    <n v="73"/>
    <x v="1"/>
    <m/>
    <x v="766"/>
    <n v="2"/>
    <s v="yes"/>
    <n v="2"/>
    <s v="no"/>
    <n v="-0.37777777777777699"/>
    <n v="-0.733952887317737"/>
    <n v="-0.59722222222222199"/>
    <x v="0"/>
    <d v="2017-05-04T14:44:39"/>
    <d v="2017-05-04T14:44:50"/>
    <s v="-"/>
    <x v="0"/>
  </r>
  <r>
    <n v="5873"/>
    <n v="73"/>
    <x v="1"/>
    <m/>
    <x v="800"/>
    <n v="2"/>
    <s v="no"/>
    <n v="4"/>
    <s v="no"/>
    <n v="0.11111111111111099"/>
    <n v="-0.99010340220805004"/>
    <n v="-0.28611111111111098"/>
    <x v="0"/>
    <d v="2017-05-04T14:44:51"/>
    <d v="2017-05-04T14:45:55"/>
    <s v="-"/>
    <x v="0"/>
  </r>
  <r>
    <n v="5875"/>
    <n v="73"/>
    <x v="1"/>
    <m/>
    <x v="777"/>
    <n v="4"/>
    <s v="yes"/>
    <n v="4"/>
    <s v="yes"/>
    <n v="0.48888888888888798"/>
    <n v="-0.57806844117937295"/>
    <n v="0.64722222222222203"/>
    <x v="0"/>
    <d v="2017-05-04T14:45:56"/>
    <d v="2017-05-04T14:46:09"/>
    <s v="-"/>
    <x v="0"/>
  </r>
  <r>
    <n v="5878"/>
    <n v="73"/>
    <x v="1"/>
    <m/>
    <x v="780"/>
    <n v="2"/>
    <s v="yes"/>
    <n v="1"/>
    <s v="no"/>
    <n v="-0.71111111111111103"/>
    <n v="-0.292809334208676"/>
    <n v="-0.44166666666666599"/>
    <x v="0"/>
    <d v="2017-05-04T14:46:10"/>
    <d v="2017-05-04T14:46:28"/>
    <s v="-"/>
    <x v="0"/>
  </r>
  <r>
    <n v="5880"/>
    <n v="73"/>
    <x v="1"/>
    <m/>
    <x v="756"/>
    <n v="4"/>
    <s v="no"/>
    <n v="4"/>
    <s v="no"/>
    <n v="0.31111111111111101"/>
    <n v="0.65319167004606205"/>
    <n v="0.89166666666666605"/>
    <x v="0"/>
    <d v="2017-05-04T14:46:28"/>
    <d v="2017-05-04T14:46:41"/>
    <s v="-"/>
    <x v="0"/>
  </r>
  <r>
    <n v="5882"/>
    <n v="73"/>
    <x v="1"/>
    <m/>
    <x v="796"/>
    <n v="2"/>
    <s v="yes"/>
    <n v="4"/>
    <s v="no"/>
    <n v="-6.6666666666666596E-2"/>
    <n v="-0.99882945623196795"/>
    <n v="9.1666666666666702E-2"/>
    <x v="0"/>
    <d v="2017-05-04T14:46:42"/>
    <d v="2017-05-04T14:46:58"/>
    <s v="-"/>
    <x v="0"/>
  </r>
  <r>
    <n v="5884"/>
    <n v="73"/>
    <x v="1"/>
    <m/>
    <x v="745"/>
    <n v="2"/>
    <s v="yes"/>
    <n v="2"/>
    <s v="no"/>
    <n v="-0.133333333333333"/>
    <n v="-0.67179530135575505"/>
    <n v="-0.61944444444444402"/>
    <x v="0"/>
    <d v="2017-05-04T14:46:59"/>
    <d v="2017-05-04T14:47:14"/>
    <s v="-"/>
    <x v="0"/>
  </r>
  <r>
    <n v="5887"/>
    <n v="73"/>
    <x v="1"/>
    <m/>
    <x v="734"/>
    <n v="2"/>
    <s v="no"/>
    <n v="2"/>
    <s v="yes"/>
    <n v="4.4444444444444398E-2"/>
    <n v="-0.99930354367093199"/>
    <n v="-1.94444444444445E-2"/>
    <x v="0"/>
    <d v="2017-05-04T14:47:15"/>
    <d v="2017-05-04T14:47:43"/>
    <s v="-"/>
    <x v="0"/>
  </r>
  <r>
    <n v="5889"/>
    <n v="73"/>
    <x v="1"/>
    <m/>
    <x v="752"/>
    <n v="4"/>
    <s v="yes"/>
    <n v="4"/>
    <s v="yes"/>
    <n v="0.422222222222222"/>
    <n v="-0.158645222255274"/>
    <n v="0.73611111111111105"/>
    <x v="0"/>
    <d v="2017-05-04T14:47:43"/>
    <d v="2017-05-04T14:47:59"/>
    <s v="-"/>
    <x v="0"/>
  </r>
  <r>
    <n v="5892"/>
    <n v="73"/>
    <x v="1"/>
    <m/>
    <x v="747"/>
    <n v="2"/>
    <s v="yes"/>
    <n v="4"/>
    <s v="yes"/>
    <n v="6.6666666666666596E-2"/>
    <n v="-0.99882945623196795"/>
    <n v="9.1666666666666702E-2"/>
    <x v="0"/>
    <d v="2017-05-04T14:48:00"/>
    <d v="2017-05-04T14:48:29"/>
    <s v="-"/>
    <x v="0"/>
  </r>
  <r>
    <n v="5895"/>
    <n v="73"/>
    <x v="1"/>
    <m/>
    <x v="760"/>
    <n v="2"/>
    <s v="yes"/>
    <n v="2"/>
    <s v="no"/>
    <n v="-2.2222222222222199E-2"/>
    <n v="-0.99820510117469297"/>
    <n v="-0.13055555555555501"/>
    <x v="0"/>
    <d v="2017-05-04T14:48:30"/>
    <d v="2017-05-04T14:48:50"/>
    <s v="-"/>
    <x v="0"/>
  </r>
  <r>
    <n v="5896"/>
    <n v="73"/>
    <x v="1"/>
    <m/>
    <x v="782"/>
    <n v="2"/>
    <s v="yes"/>
    <n v="4"/>
    <s v="no"/>
    <n v="0.11111111111111099"/>
    <n v="-0.99855049174333299"/>
    <n v="-6.3888888888888995E-2"/>
    <x v="0"/>
    <d v="2017-05-04T14:48:51"/>
    <d v="2017-05-04T14:49:02"/>
    <s v="-"/>
    <x v="0"/>
  </r>
  <r>
    <n v="5897"/>
    <n v="73"/>
    <x v="1"/>
    <m/>
    <x v="788"/>
    <n v="2"/>
    <s v="yes"/>
    <n v="2"/>
    <s v="no"/>
    <n v="-0.19999999999999901"/>
    <n v="-0.99615082822076495"/>
    <n v="2.7777777777777302E-3"/>
    <x v="0"/>
    <d v="2017-05-04T14:49:03"/>
    <d v="2017-05-04T14:49:32"/>
    <s v="-"/>
    <x v="0"/>
  </r>
  <r>
    <n v="5898"/>
    <n v="73"/>
    <x v="2"/>
    <m/>
    <x v="40"/>
    <n v="3"/>
    <s v="yes"/>
    <n v="4"/>
    <s v="yes"/>
    <n v="0.28888888888888797"/>
    <n v="-0.98979783057627002"/>
    <n v="0.202777777777777"/>
    <x v="2"/>
    <d v="2017-05-04T14:49:33"/>
    <d v="2017-05-04T14:50:03"/>
    <s v="a001"/>
    <x v="1"/>
  </r>
  <r>
    <n v="5899"/>
    <n v="73"/>
    <x v="1"/>
    <m/>
    <x v="798"/>
    <n v="4"/>
    <s v="yes"/>
    <n v="4"/>
    <s v="yes"/>
    <n v="0.51111111111111096"/>
    <n v="-0.71942736214248504"/>
    <n v="0.60277777777777697"/>
    <x v="0"/>
    <d v="2017-05-04T14:50:04"/>
    <d v="2017-05-04T14:50:41"/>
    <s v="-"/>
    <x v="0"/>
  </r>
  <r>
    <n v="5900"/>
    <n v="73"/>
    <x v="1"/>
    <m/>
    <x v="775"/>
    <n v="2"/>
    <s v="yes"/>
    <n v="3"/>
    <s v="no"/>
    <n v="-6.6666666666666596E-2"/>
    <n v="-0.733952887317737"/>
    <n v="-0.59722222222222199"/>
    <x v="0"/>
    <d v="2017-05-04T14:50:42"/>
    <d v="2017-05-04T14:51:49"/>
    <s v="-"/>
    <x v="0"/>
  </r>
  <r>
    <n v="5901"/>
    <n v="73"/>
    <x v="1"/>
    <m/>
    <x v="740"/>
    <n v="2"/>
    <s v="yes"/>
    <n v="3"/>
    <s v="no"/>
    <n v="-0.133333333333333"/>
    <n v="-0.30706884401961598"/>
    <n v="-0.70833333333333304"/>
    <x v="0"/>
    <d v="2017-05-04T14:51:50"/>
    <d v="2017-05-04T14:52:26"/>
    <s v="-"/>
    <x v="0"/>
  </r>
  <r>
    <n v="5902"/>
    <n v="73"/>
    <x v="1"/>
    <m/>
    <x v="776"/>
    <n v="2"/>
    <s v="yes"/>
    <n v="3"/>
    <s v="no"/>
    <n v="4.4444444444444398E-2"/>
    <n v="-0.30706884401961598"/>
    <n v="-0.70833333333333304"/>
    <x v="0"/>
    <d v="2017-05-04T14:52:27"/>
    <d v="2017-05-04T14:53:07"/>
    <s v="-"/>
    <x v="0"/>
  </r>
  <r>
    <n v="5903"/>
    <n v="73"/>
    <x v="1"/>
    <m/>
    <x v="803"/>
    <n v="2"/>
    <s v="yes"/>
    <n v="2"/>
    <s v="no"/>
    <n v="-0.11111111111111099"/>
    <n v="-0.99626645715106399"/>
    <n v="-0.19722222222222199"/>
    <x v="0"/>
    <d v="2017-05-04T14:53:08"/>
    <d v="2017-05-04T14:53:32"/>
    <s v="-"/>
    <x v="0"/>
  </r>
  <r>
    <n v="5904"/>
    <n v="73"/>
    <x v="1"/>
    <m/>
    <x v="789"/>
    <n v="2"/>
    <s v="yes"/>
    <n v="2"/>
    <s v="no"/>
    <n v="-0.35555555555555501"/>
    <n v="-6.4748219187939202E-2"/>
    <n v="-0.75277777777777699"/>
    <x v="0"/>
    <d v="2017-05-04T14:53:33"/>
    <d v="2017-05-04T14:54:00"/>
    <s v="-"/>
    <x v="0"/>
  </r>
  <r>
    <n v="5905"/>
    <n v="73"/>
    <x v="1"/>
    <m/>
    <x v="761"/>
    <n v="2"/>
    <s v="yes"/>
    <n v="3"/>
    <s v="no"/>
    <n v="6.6666666666666596E-2"/>
    <n v="-0.86320995195838401"/>
    <n v="-0.530555555555555"/>
    <x v="0"/>
    <d v="2017-05-04T14:54:01"/>
    <d v="2017-05-04T14:54:19"/>
    <s v="-"/>
    <x v="0"/>
  </r>
  <r>
    <n v="5906"/>
    <n v="73"/>
    <x v="1"/>
    <m/>
    <x v="728"/>
    <n v="2"/>
    <s v="yes"/>
    <n v="3"/>
    <s v="no"/>
    <n v="8.8888888888888906E-2"/>
    <n v="-0.97389353320830896"/>
    <n v="-0.374999999999999"/>
    <x v="0"/>
    <d v="2017-05-04T14:54:20"/>
    <d v="2017-05-04T14:54:40"/>
    <s v="-"/>
    <x v="0"/>
  </r>
  <r>
    <n v="5907"/>
    <n v="73"/>
    <x v="1"/>
    <m/>
    <x v="750"/>
    <n v="2"/>
    <s v="yes"/>
    <n v="4"/>
    <s v="no"/>
    <n v="-0.22222222222222199"/>
    <n v="-6.4748219187939202E-2"/>
    <n v="-0.75277777777777699"/>
    <x v="0"/>
    <d v="2017-05-04T14:54:42"/>
    <d v="2017-05-04T14:55:25"/>
    <s v="-"/>
    <x v="0"/>
  </r>
  <r>
    <n v="5908"/>
    <n v="73"/>
    <x v="1"/>
    <m/>
    <x v="729"/>
    <n v="4"/>
    <s v="yes"/>
    <n v="4"/>
    <s v="yes"/>
    <n v="0.844444444444444"/>
    <n v="0.44394467777885699"/>
    <n v="0.40277777777777701"/>
    <x v="0"/>
    <d v="2017-05-04T14:55:29"/>
    <d v="2017-05-04T14:56:27"/>
    <s v="-"/>
    <x v="0"/>
  </r>
  <r>
    <n v="5909"/>
    <n v="73"/>
    <x v="2"/>
    <m/>
    <x v="63"/>
    <n v="4"/>
    <s v="yes"/>
    <n v="4"/>
    <s v="yes"/>
    <n v="0.55555555555555503"/>
    <n v="-0.82354979358574498"/>
    <n v="0.22500000000000001"/>
    <x v="4"/>
    <d v="2017-05-04T14:56:27"/>
    <d v="2017-05-04T14:56:52"/>
    <s v="a111"/>
    <x v="1"/>
  </r>
  <r>
    <n v="5910"/>
    <n v="73"/>
    <x v="1"/>
    <m/>
    <x v="772"/>
    <n v="2"/>
    <s v="no"/>
    <n v="3"/>
    <s v="yes"/>
    <n v="0.46666666666666601"/>
    <n v="-0.92995741411314103"/>
    <n v="0.202777777777777"/>
    <x v="0"/>
    <d v="2017-05-04T14:56:53"/>
    <d v="2017-05-04T14:57:17"/>
    <s v="-"/>
    <x v="0"/>
  </r>
  <r>
    <n v="5911"/>
    <n v="73"/>
    <x v="1"/>
    <m/>
    <x v="749"/>
    <n v="4"/>
    <s v="no"/>
    <n v="4"/>
    <s v="yes"/>
    <n v="0.8"/>
    <n v="0.20632928530448399"/>
    <n v="0.40277777777777701"/>
    <x v="0"/>
    <d v="2017-05-04T14:57:18"/>
    <d v="2017-05-04T14:57:40"/>
    <s v="-"/>
    <x v="0"/>
  </r>
  <r>
    <n v="5912"/>
    <n v="73"/>
    <x v="1"/>
    <m/>
    <x v="751"/>
    <n v="4"/>
    <s v="no"/>
    <n v="4"/>
    <s v="no"/>
    <n v="0.48888888888888798"/>
    <n v="-0.65451542791721695"/>
    <n v="0.625"/>
    <x v="0"/>
    <d v="2017-05-04T14:57:41"/>
    <d v="2017-05-04T14:58:23"/>
    <s v="-"/>
    <x v="0"/>
  </r>
  <r>
    <n v="5913"/>
    <n v="73"/>
    <x v="1"/>
    <m/>
    <x v="771"/>
    <n v="2"/>
    <s v="no"/>
    <n v="3"/>
    <s v="yes"/>
    <n v="0.22222222222222199"/>
    <n v="-0.99508744086974998"/>
    <n v="2.7777777777777302E-3"/>
    <x v="0"/>
    <d v="2017-05-04T14:58:24"/>
    <d v="2017-05-04T14:58:48"/>
    <s v="-"/>
    <x v="0"/>
  </r>
  <r>
    <n v="5914"/>
    <n v="73"/>
    <x v="1"/>
    <m/>
    <x v="753"/>
    <n v="4"/>
    <s v="yes"/>
    <n v="4"/>
    <s v="yes"/>
    <n v="0.57777777777777695"/>
    <n v="-0.65451542791721695"/>
    <n v="0.625"/>
    <x v="0"/>
    <d v="2017-05-04T14:58:49"/>
    <d v="2017-05-04T14:59:02"/>
    <s v="-"/>
    <x v="0"/>
  </r>
  <r>
    <n v="5915"/>
    <n v="73"/>
    <x v="1"/>
    <m/>
    <x v="738"/>
    <n v="3"/>
    <s v="yes"/>
    <n v="2"/>
    <s v="no"/>
    <n v="4.4444444444444398E-2"/>
    <n v="-0.30706884401961598"/>
    <n v="-0.70833333333333304"/>
    <x v="0"/>
    <d v="2017-05-04T14:59:02"/>
    <d v="2017-05-04T15:00:24"/>
    <s v="-"/>
    <x v="0"/>
  </r>
  <r>
    <n v="5916"/>
    <n v="73"/>
    <x v="1"/>
    <m/>
    <x v="730"/>
    <n v="2"/>
    <s v="yes"/>
    <n v="2"/>
    <s v="no"/>
    <n v="-0.155555555555555"/>
    <n v="-0.99626645715106399"/>
    <n v="-0.19722222222222199"/>
    <x v="0"/>
    <d v="2017-05-04T15:00:24"/>
    <d v="2017-05-04T15:01:26"/>
    <s v="-"/>
    <x v="0"/>
  </r>
  <r>
    <n v="5917"/>
    <n v="73"/>
    <x v="1"/>
    <m/>
    <x v="765"/>
    <n v="4"/>
    <s v="yes"/>
    <n v="3"/>
    <s v="no"/>
    <n v="0.57777777777777695"/>
    <n v="-0.77981182665191895"/>
    <n v="0.13611111111111099"/>
    <x v="0"/>
    <d v="2017-05-04T15:01:26"/>
    <d v="2017-05-04T15:01:46"/>
    <s v="-"/>
    <x v="0"/>
  </r>
  <r>
    <n v="5918"/>
    <n v="73"/>
    <x v="1"/>
    <m/>
    <x v="767"/>
    <n v="2"/>
    <s v="yes"/>
    <n v="2"/>
    <s v="no"/>
    <n v="-6.6666666666666596E-2"/>
    <n v="-6.4748219187939202E-2"/>
    <n v="-0.75277777777777699"/>
    <x v="0"/>
    <d v="2017-05-04T15:01:47"/>
    <d v="2017-05-04T15:02:02"/>
    <s v="-"/>
    <x v="0"/>
  </r>
  <r>
    <n v="5941"/>
    <n v="75"/>
    <x v="1"/>
    <m/>
    <x v="637"/>
    <n v="4"/>
    <s v="yes"/>
    <n v="2"/>
    <s v="yes"/>
    <n v="1"/>
    <n v="1"/>
    <n v="4.72222222222222E-2"/>
    <x v="0"/>
    <d v="2017-05-09T13:08:47"/>
    <d v="2017-05-09T13:09:21"/>
    <s v="-"/>
    <x v="0"/>
  </r>
  <r>
    <n v="5942"/>
    <n v="75"/>
    <x v="1"/>
    <m/>
    <x v="588"/>
    <n v="3"/>
    <s v="yes"/>
    <n v="4"/>
    <s v="yes"/>
    <n v="0.61111111111111105"/>
    <n v="-0.69638672402165702"/>
    <n v="0.22500000000000001"/>
    <x v="0"/>
    <d v="2017-05-09T13:09:28"/>
    <d v="2017-05-09T13:09:53"/>
    <s v="-"/>
    <x v="0"/>
  </r>
  <r>
    <n v="5943"/>
    <n v="76"/>
    <x v="1"/>
    <m/>
    <x v="566"/>
    <n v="1"/>
    <s v="no"/>
    <n v="3"/>
    <s v="yes"/>
    <n v="0.67777777777777704"/>
    <n v="-0.45338397308218997"/>
    <n v="0.13611111111111099"/>
    <x v="0"/>
    <d v="2017-05-09T13:09:11"/>
    <d v="2017-05-09T13:09:59"/>
    <s v="-"/>
    <x v="0"/>
  </r>
  <r>
    <n v="5944"/>
    <n v="75"/>
    <x v="1"/>
    <m/>
    <x v="599"/>
    <n v="3"/>
    <s v="no"/>
    <n v="4"/>
    <s v="yes"/>
    <n v="0.96666666666666601"/>
    <n v="0.87761217930457303"/>
    <n v="-0.241666666666666"/>
    <x v="0"/>
    <d v="2017-05-09T13:10:00"/>
    <d v="2017-05-09T13:10:41"/>
    <s v="-"/>
    <x v="0"/>
  </r>
  <r>
    <n v="5945"/>
    <n v="76"/>
    <x v="1"/>
    <m/>
    <x v="604"/>
    <n v="1"/>
    <s v="yes"/>
    <n v="4"/>
    <s v="no"/>
    <n v="-0.47777777777777702"/>
    <n v="-0.92119323207878101"/>
    <n v="-1.94444444444445E-2"/>
    <x v="0"/>
    <d v="2017-05-09T13:10:04"/>
    <d v="2017-05-09T13:10:50"/>
    <s v="-"/>
    <x v="0"/>
  </r>
  <r>
    <n v="5946"/>
    <n v="75"/>
    <x v="1"/>
    <m/>
    <x v="576"/>
    <n v="2"/>
    <s v="yes"/>
    <n v="1"/>
    <s v="yes"/>
    <n v="-0.1"/>
    <n v="-3.29517761189023E-2"/>
    <n v="0.75833333333333297"/>
    <x v="0"/>
    <d v="2017-05-09T13:10:48"/>
    <d v="2017-05-09T13:11:08"/>
    <s v="-"/>
    <x v="0"/>
  </r>
  <r>
    <n v="5947"/>
    <n v="76"/>
    <x v="1"/>
    <m/>
    <x v="622"/>
    <n v="2"/>
    <s v="yes"/>
    <n v="1"/>
    <s v="yes"/>
    <n v="0.25555555555555498"/>
    <n v="-0.99291892242973101"/>
    <n v="-8.6111111111111097E-2"/>
    <x v="0"/>
    <d v="2017-05-09T13:10:56"/>
    <d v="2017-05-09T13:11:31"/>
    <s v="-"/>
    <x v="0"/>
  </r>
  <r>
    <n v="5948"/>
    <n v="75"/>
    <x v="1"/>
    <m/>
    <x v="642"/>
    <n v="1"/>
    <s v="yes"/>
    <n v="1"/>
    <s v="no"/>
    <n v="-0.56666666666666599"/>
    <n v="0.45764863655502103"/>
    <n v="0.84722222222222199"/>
    <x v="0"/>
    <d v="2017-05-09T13:11:15"/>
    <d v="2017-05-09T13:11:32"/>
    <s v="-"/>
    <x v="0"/>
  </r>
  <r>
    <n v="5949"/>
    <n v="75"/>
    <x v="1"/>
    <m/>
    <x v="591"/>
    <n v="4"/>
    <s v="yes"/>
    <n v="3"/>
    <s v="yes"/>
    <n v="1"/>
    <n v="0.98696505818461699"/>
    <n v="-0.26388888888888801"/>
    <x v="0"/>
    <d v="2017-05-09T13:11:39"/>
    <d v="2017-05-09T13:11:49"/>
    <s v="-"/>
    <x v="0"/>
  </r>
  <r>
    <n v="5950"/>
    <n v="76"/>
    <x v="1"/>
    <m/>
    <x v="598"/>
    <n v="2"/>
    <s v="no"/>
    <n v="2"/>
    <s v="yes"/>
    <n v="0.58888888888888802"/>
    <n v="-0.75453225202794205"/>
    <n v="-1.94444444444445E-2"/>
    <x v="0"/>
    <d v="2017-05-09T13:11:37"/>
    <d v="2017-05-09T13:12:00"/>
    <s v="-"/>
    <x v="0"/>
  </r>
  <r>
    <n v="5951"/>
    <n v="75"/>
    <x v="1"/>
    <m/>
    <x v="579"/>
    <n v="3"/>
    <s v="yes"/>
    <n v="1"/>
    <s v="yes"/>
    <n v="0.41111111111111098"/>
    <n v="-0.81854809288806796"/>
    <n v="0.55833333333333302"/>
    <x v="0"/>
    <d v="2017-05-09T13:11:56"/>
    <d v="2017-05-09T13:12:11"/>
    <s v="-"/>
    <x v="0"/>
  </r>
  <r>
    <n v="5952"/>
    <n v="76"/>
    <x v="1"/>
    <m/>
    <x v="620"/>
    <n v="3"/>
    <s v="yes"/>
    <n v="3"/>
    <s v="yes"/>
    <n v="0.655555555555555"/>
    <n v="-0.54631403170889303"/>
    <n v="-6.3888888888888995E-2"/>
    <x v="0"/>
    <d v="2017-05-09T13:12:05"/>
    <d v="2017-05-09T13:12:23"/>
    <s v="-"/>
    <x v="0"/>
  </r>
  <r>
    <n v="5953"/>
    <n v="75"/>
    <x v="1"/>
    <m/>
    <x v="590"/>
    <n v="4"/>
    <s v="yes"/>
    <n v="1"/>
    <s v="yes"/>
    <n v="0.85555555555555496"/>
    <n v="0.49777770092715301"/>
    <n v="-0.219444444444444"/>
    <x v="0"/>
    <d v="2017-05-09T13:12:18"/>
    <d v="2017-05-09T13:12:24"/>
    <s v="-"/>
    <x v="0"/>
  </r>
  <r>
    <n v="5954"/>
    <n v="75"/>
    <x v="1"/>
    <m/>
    <x v="594"/>
    <n v="2"/>
    <s v="yes"/>
    <n v="1"/>
    <s v="no"/>
    <n v="-0.188888888888888"/>
    <n v="-0.78576205470282501"/>
    <n v="-0.57499999999999996"/>
    <x v="0"/>
    <d v="2017-05-09T13:12:32"/>
    <d v="2017-05-09T13:12:49"/>
    <s v="-"/>
    <x v="0"/>
  </r>
  <r>
    <n v="5955"/>
    <n v="75"/>
    <x v="1"/>
    <m/>
    <x v="581"/>
    <n v="4"/>
    <s v="yes"/>
    <n v="2"/>
    <s v="yes"/>
    <n v="1"/>
    <n v="1"/>
    <n v="-0.19722222222222199"/>
    <x v="0"/>
    <d v="2017-05-09T13:12:56"/>
    <d v="2017-05-09T13:13:06"/>
    <s v="-"/>
    <x v="0"/>
  </r>
  <r>
    <n v="5956"/>
    <n v="76"/>
    <x v="1"/>
    <m/>
    <x v="599"/>
    <n v="2"/>
    <s v="no"/>
    <n v="4"/>
    <s v="yes"/>
    <n v="0.344444444444444"/>
    <n v="-0.98127935460223303"/>
    <n v="-8.6111111111111097E-2"/>
    <x v="0"/>
    <d v="2017-05-09T13:12:29"/>
    <d v="2017-05-09T13:13:14"/>
    <s v="-"/>
    <x v="0"/>
  </r>
  <r>
    <n v="5957"/>
    <n v="75"/>
    <x v="1"/>
    <m/>
    <x v="626"/>
    <n v="2"/>
    <s v="yes"/>
    <n v="1"/>
    <s v="yes"/>
    <n v="0.16666666666666599"/>
    <n v="-0.189266276692066"/>
    <n v="-0.73055555555555496"/>
    <x v="0"/>
    <d v="2017-05-09T13:13:13"/>
    <d v="2017-05-09T13:13:23"/>
    <s v="-"/>
    <x v="0"/>
  </r>
  <r>
    <n v="5958"/>
    <n v="76"/>
    <x v="1"/>
    <m/>
    <x v="627"/>
    <n v="2"/>
    <s v="yes"/>
    <n v="1"/>
    <s v="no"/>
    <n v="-0.41111111111111098"/>
    <n v="-0.96139580952930803"/>
    <n v="-0.17499999999999999"/>
    <x v="0"/>
    <d v="2017-05-09T13:13:19"/>
    <d v="2017-05-09T13:13:30"/>
    <s v="-"/>
    <x v="0"/>
  </r>
  <r>
    <n v="5959"/>
    <n v="75"/>
    <x v="2"/>
    <m/>
    <x v="40"/>
    <n v="2"/>
    <s v="yes"/>
    <n v="2"/>
    <s v="no"/>
    <n v="-0.87777777777777699"/>
    <n v="0.71428942654010996"/>
    <n v="-0.90833333333333299"/>
    <x v="2"/>
    <d v="2017-05-09T13:13:31"/>
    <d v="2017-05-09T13:13:44"/>
    <s v="a001"/>
    <x v="1"/>
  </r>
  <r>
    <n v="5960"/>
    <n v="75"/>
    <x v="1"/>
    <m/>
    <x v="605"/>
    <n v="2"/>
    <s v="yes"/>
    <n v="1"/>
    <s v="no"/>
    <n v="-0.83333333333333304"/>
    <n v="0.38758837440821597"/>
    <n v="-0.79722222222222205"/>
    <x v="0"/>
    <d v="2017-05-09T13:13:52"/>
    <d v="2017-05-09T13:13:55"/>
    <s v="-"/>
    <x v="0"/>
  </r>
  <r>
    <n v="5961"/>
    <n v="76"/>
    <x v="1"/>
    <m/>
    <x v="621"/>
    <n v="2"/>
    <s v="yes"/>
    <n v="4"/>
    <s v="yes"/>
    <n v="5.5555555555555601E-2"/>
    <n v="-0.97227010520679602"/>
    <n v="0.38055555555555498"/>
    <x v="0"/>
    <d v="2017-05-09T13:13:35"/>
    <d v="2017-05-09T13:13:58"/>
    <s v="-"/>
    <x v="0"/>
  </r>
  <r>
    <n v="5962"/>
    <n v="75"/>
    <x v="1"/>
    <m/>
    <x v="582"/>
    <n v="3"/>
    <s v="yes"/>
    <n v="3"/>
    <s v="no"/>
    <n v="-0.1"/>
    <n v="-0.98391136723857298"/>
    <n v="-0.33055555555555499"/>
    <x v="0"/>
    <d v="2017-05-09T13:14:02"/>
    <d v="2017-05-09T13:14:08"/>
    <s v="-"/>
    <x v="0"/>
  </r>
  <r>
    <n v="5963"/>
    <n v="76"/>
    <x v="1"/>
    <m/>
    <x v="631"/>
    <n v="3"/>
    <s v="yes"/>
    <n v="2"/>
    <s v="yes"/>
    <n v="9.9999999999999895E-2"/>
    <n v="-0.99871715334518696"/>
    <n v="4.72222222222222E-2"/>
    <x v="0"/>
    <d v="2017-05-09T13:14:04"/>
    <d v="2017-05-09T13:14:20"/>
    <s v="-"/>
    <x v="0"/>
  </r>
  <r>
    <n v="5964"/>
    <n v="75"/>
    <x v="1"/>
    <m/>
    <x v="641"/>
    <n v="4"/>
    <s v="yes"/>
    <n v="3"/>
    <s v="yes"/>
    <n v="0.61111111111111105"/>
    <n v="-0.69638672402165702"/>
    <n v="-0.530555555555555"/>
    <x v="0"/>
    <d v="2017-05-09T13:14:15"/>
    <d v="2017-05-09T13:14:22"/>
    <s v="-"/>
    <x v="0"/>
  </r>
  <r>
    <n v="5965"/>
    <n v="76"/>
    <x v="1"/>
    <m/>
    <x v="601"/>
    <n v="4"/>
    <s v="yes"/>
    <n v="2"/>
    <s v="yes"/>
    <n v="1"/>
    <n v="0.98696505818461699"/>
    <n v="-0.108333333333333"/>
    <x v="0"/>
    <d v="2017-05-09T13:14:25"/>
    <d v="2017-05-09T13:14:45"/>
    <s v="-"/>
    <x v="0"/>
  </r>
  <r>
    <n v="5966"/>
    <n v="75"/>
    <x v="1"/>
    <m/>
    <x v="585"/>
    <n v="3"/>
    <s v="yes"/>
    <n v="3"/>
    <s v="no"/>
    <n v="0.43333333333333302"/>
    <n v="0.314007122534671"/>
    <n v="-0.81944444444444398"/>
    <x v="0"/>
    <d v="2017-05-09T13:14:28"/>
    <d v="2017-05-09T13:14:48"/>
    <s v="-"/>
    <x v="0"/>
  </r>
  <r>
    <n v="5967"/>
    <n v="75"/>
    <x v="1"/>
    <m/>
    <x v="613"/>
    <n v="4"/>
    <s v="yes"/>
    <n v="4"/>
    <s v="yes"/>
    <n v="0.98888888888888904"/>
    <n v="0.92174564935348502"/>
    <n v="0.86944444444444402"/>
    <x v="0"/>
    <d v="2017-05-09T13:14:55"/>
    <d v="2017-05-09T13:14:59"/>
    <s v="-"/>
    <x v="0"/>
  </r>
  <r>
    <n v="5968"/>
    <n v="75"/>
    <x v="1"/>
    <m/>
    <x v="640"/>
    <n v="4"/>
    <s v="yes"/>
    <n v="4"/>
    <s v="yes"/>
    <n v="0.78888888888888797"/>
    <n v="0.143088291570625"/>
    <n v="0.73611111111111105"/>
    <x v="0"/>
    <d v="2017-05-09T13:15:06"/>
    <d v="2017-05-09T13:15:09"/>
    <s v="-"/>
    <x v="0"/>
  </r>
  <r>
    <n v="5969"/>
    <n v="76"/>
    <x v="1"/>
    <m/>
    <x v="570"/>
    <n v="2"/>
    <s v="yes"/>
    <n v="2"/>
    <s v="yes"/>
    <n v="1.1111111111111099E-2"/>
    <n v="-0.998594083248738"/>
    <n v="-0.108333333333333"/>
    <x v="0"/>
    <d v="2017-05-09T13:14:50"/>
    <d v="2017-05-09T13:15:19"/>
    <s v="-"/>
    <x v="0"/>
  </r>
  <r>
    <n v="5970"/>
    <n v="75"/>
    <x v="1"/>
    <m/>
    <x v="611"/>
    <n v="3"/>
    <s v="yes"/>
    <n v="2"/>
    <s v="no"/>
    <n v="-1.1111111111111001E-2"/>
    <n v="-0.991754666245243"/>
    <n v="0.26944444444444399"/>
    <x v="0"/>
    <d v="2017-05-09T13:15:16"/>
    <d v="2017-05-09T13:15:31"/>
    <s v="-"/>
    <x v="0"/>
  </r>
  <r>
    <n v="5971"/>
    <n v="75"/>
    <x v="1"/>
    <m/>
    <x v="612"/>
    <n v="3"/>
    <s v="yes"/>
    <n v="2"/>
    <s v="yes"/>
    <n v="0.27777777777777701"/>
    <n v="-0.99096652388450401"/>
    <n v="2.4999999999999901E-2"/>
    <x v="0"/>
    <d v="2017-05-09T13:15:38"/>
    <d v="2017-05-09T13:16:10"/>
    <s v="-"/>
    <x v="0"/>
  </r>
  <r>
    <n v="6117"/>
    <n v="76"/>
    <x v="2"/>
    <m/>
    <x v="63"/>
    <n v="4"/>
    <s v="yes"/>
    <n v="4"/>
    <s v="yes"/>
    <n v="0.92222222222222205"/>
    <n v="0.76009145238674303"/>
    <n v="9.1666666666666702E-2"/>
    <x v="5"/>
    <d v="2017-05-09T13:40:48"/>
    <d v="2017-05-09T13:41:13"/>
    <s v="a111"/>
    <x v="0"/>
  </r>
  <r>
    <n v="5973"/>
    <n v="75"/>
    <x v="1"/>
    <m/>
    <x v="616"/>
    <n v="4"/>
    <s v="yes"/>
    <n v="4"/>
    <s v="yes"/>
    <n v="0.96666666666666601"/>
    <n v="0.87761217930457303"/>
    <n v="-1.94444444444445E-2"/>
    <x v="0"/>
    <d v="2017-05-09T13:16:18"/>
    <d v="2017-05-09T13:16:24"/>
    <s v="-"/>
    <x v="0"/>
  </r>
  <r>
    <n v="5974"/>
    <n v="75"/>
    <x v="1"/>
    <m/>
    <x v="601"/>
    <n v="4"/>
    <s v="yes"/>
    <n v="3"/>
    <s v="yes"/>
    <n v="1"/>
    <n v="0.98696505818461699"/>
    <n v="0.113888888888888"/>
    <x v="0"/>
    <d v="2017-05-09T13:16:31"/>
    <d v="2017-05-09T13:16:46"/>
    <s v="-"/>
    <x v="0"/>
  </r>
  <r>
    <n v="5975"/>
    <n v="76"/>
    <x v="1"/>
    <m/>
    <x v="618"/>
    <n v="3"/>
    <s v="yes"/>
    <n v="3"/>
    <s v="yes"/>
    <n v="1"/>
    <n v="1"/>
    <n v="-0.15277777777777701"/>
    <x v="0"/>
    <d v="2017-05-09T13:16:26"/>
    <d v="2017-05-09T13:16:50"/>
    <s v="-"/>
    <x v="0"/>
  </r>
  <r>
    <n v="5976"/>
    <n v="76"/>
    <x v="1"/>
    <m/>
    <x v="572"/>
    <n v="3"/>
    <s v="yes"/>
    <n v="3"/>
    <s v="yes"/>
    <n v="0.45555555555555499"/>
    <n v="-0.93777692805248802"/>
    <n v="-4.1666666666666602E-2"/>
    <x v="0"/>
    <d v="2017-05-09T13:16:56"/>
    <d v="2017-05-09T13:17:07"/>
    <s v="-"/>
    <x v="0"/>
  </r>
  <r>
    <n v="5977"/>
    <n v="75"/>
    <x v="2"/>
    <m/>
    <x v="63"/>
    <n v="3"/>
    <s v="yes"/>
    <n v="2"/>
    <s v="yes"/>
    <n v="1.1111111111111099E-2"/>
    <n v="0.53636918168654701"/>
    <n v="-0.86388888888888804"/>
    <x v="4"/>
    <d v="2017-05-09T13:16:54"/>
    <d v="2017-05-09T13:17:17"/>
    <s v="a111"/>
    <x v="1"/>
  </r>
  <r>
    <n v="5978"/>
    <n v="76"/>
    <x v="1"/>
    <m/>
    <x v="584"/>
    <n v="3"/>
    <s v="yes"/>
    <n v="4"/>
    <s v="yes"/>
    <n v="0.43333333333333302"/>
    <n v="-0.95095551539834799"/>
    <n v="-6.3888888888888995E-2"/>
    <x v="0"/>
    <d v="2017-05-09T13:17:12"/>
    <d v="2017-05-09T13:17:32"/>
    <s v="-"/>
    <x v="0"/>
  </r>
  <r>
    <n v="5979"/>
    <n v="75"/>
    <x v="1"/>
    <m/>
    <x v="598"/>
    <n v="4"/>
    <s v="no"/>
    <n v="4"/>
    <s v="yes"/>
    <n v="0.56666666666666599"/>
    <n v="-0.80276485835953004"/>
    <n v="-0.374999999999999"/>
    <x v="0"/>
    <d v="2017-05-09T13:17:24"/>
    <d v="2017-05-09T13:17:34"/>
    <s v="-"/>
    <x v="0"/>
  </r>
  <r>
    <n v="5980"/>
    <n v="75"/>
    <x v="1"/>
    <m/>
    <x v="619"/>
    <n v="4"/>
    <s v="yes"/>
    <n v="2"/>
    <s v="yes"/>
    <n v="1"/>
    <n v="1"/>
    <n v="-0.15277777777777701"/>
    <x v="0"/>
    <d v="2017-05-09T13:17:41"/>
    <d v="2017-05-09T13:17:45"/>
    <s v="-"/>
    <x v="0"/>
  </r>
  <r>
    <n v="5981"/>
    <n v="75"/>
    <x v="1"/>
    <m/>
    <x v="608"/>
    <n v="3"/>
    <s v="yes"/>
    <n v="2"/>
    <s v="yes"/>
    <n v="-0.122222222222222"/>
    <n v="-0.93199698103307804"/>
    <n v="-0.46388888888888802"/>
    <x v="0"/>
    <d v="2017-05-09T13:17:52"/>
    <d v="2017-05-09T13:17:56"/>
    <s v="-"/>
    <x v="0"/>
  </r>
  <r>
    <n v="5982"/>
    <n v="76"/>
    <x v="1"/>
    <m/>
    <x v="573"/>
    <n v="2"/>
    <s v="no"/>
    <n v="4"/>
    <s v="no"/>
    <n v="-0.32222222222222202"/>
    <n v="-0.98531072557347898"/>
    <n v="2.4999999999999901E-2"/>
    <x v="0"/>
    <d v="2017-05-09T13:17:37"/>
    <d v="2017-05-09T13:18:01"/>
    <s v="-"/>
    <x v="0"/>
  </r>
  <r>
    <n v="5983"/>
    <n v="75"/>
    <x v="1"/>
    <m/>
    <x v="570"/>
    <n v="3"/>
    <s v="yes"/>
    <n v="1"/>
    <s v="yes"/>
    <n v="0.36666666666666597"/>
    <n v="-0.97615425301736203"/>
    <n v="-0.35277777777777702"/>
    <x v="0"/>
    <d v="2017-05-09T13:18:03"/>
    <d v="2017-05-09T13:18:09"/>
    <s v="-"/>
    <x v="0"/>
  </r>
  <r>
    <n v="5984"/>
    <n v="76"/>
    <x v="1"/>
    <m/>
    <x v="569"/>
    <n v="3"/>
    <s v="yes"/>
    <n v="4"/>
    <s v="yes"/>
    <n v="0.5"/>
    <n v="-0.90040566632710894"/>
    <n v="-4.1666666666666602E-2"/>
    <x v="0"/>
    <d v="2017-05-09T13:18:06"/>
    <d v="2017-05-09T13:18:19"/>
    <s v="-"/>
    <x v="0"/>
  </r>
  <r>
    <n v="5985"/>
    <n v="75"/>
    <x v="1"/>
    <m/>
    <x v="618"/>
    <n v="4"/>
    <s v="yes"/>
    <n v="4"/>
    <s v="yes"/>
    <n v="0.83333333333333304"/>
    <n v="0.38758837440821597"/>
    <n v="-0.33055555555555499"/>
    <x v="0"/>
    <d v="2017-05-09T13:18:16"/>
    <d v="2017-05-09T13:18:21"/>
    <s v="-"/>
    <x v="0"/>
  </r>
  <r>
    <n v="5986"/>
    <n v="75"/>
    <x v="1"/>
    <m/>
    <x v="589"/>
    <n v="3"/>
    <s v="no"/>
    <n v="4"/>
    <s v="yes"/>
    <n v="0.83333333333333304"/>
    <n v="0.38758837440821597"/>
    <n v="-0.35277777777777702"/>
    <x v="0"/>
    <d v="2017-05-09T13:18:29"/>
    <d v="2017-05-09T13:18:41"/>
    <s v="-"/>
    <x v="0"/>
  </r>
  <r>
    <n v="5987"/>
    <n v="76"/>
    <x v="1"/>
    <m/>
    <x v="580"/>
    <n v="3"/>
    <s v="yes"/>
    <n v="3"/>
    <s v="yes"/>
    <n v="0.54444444444444395"/>
    <n v="-0.84232588603559999"/>
    <n v="2.4999999999999901E-2"/>
    <x v="0"/>
    <d v="2017-05-09T13:18:25"/>
    <d v="2017-05-09T13:18:46"/>
    <s v="-"/>
    <x v="0"/>
  </r>
  <r>
    <n v="5988"/>
    <n v="76"/>
    <x v="1"/>
    <m/>
    <x v="634"/>
    <n v="3"/>
    <s v="yes"/>
    <n v="4"/>
    <s v="yes"/>
    <n v="0.58888888888888802"/>
    <n v="-0.75453225202794205"/>
    <n v="-8.6111111111111097E-2"/>
    <x v="0"/>
    <d v="2017-05-09T13:18:51"/>
    <d v="2017-05-09T13:19:09"/>
    <s v="-"/>
    <x v="0"/>
  </r>
  <r>
    <n v="5989"/>
    <n v="75"/>
    <x v="1"/>
    <m/>
    <x v="614"/>
    <n v="3"/>
    <s v="yes"/>
    <n v="2"/>
    <s v="no"/>
    <n v="5.5555555555555601E-2"/>
    <n v="-0.99689093471207901"/>
    <n v="0.180555555555555"/>
    <x v="0"/>
    <d v="2017-05-09T13:18:48"/>
    <d v="2017-05-09T13:19:17"/>
    <s v="-"/>
    <x v="0"/>
  </r>
  <r>
    <n v="5990"/>
    <n v="76"/>
    <x v="1"/>
    <m/>
    <x v="612"/>
    <n v="3"/>
    <s v="no"/>
    <n v="4"/>
    <s v="yes"/>
    <n v="0.45555555555555499"/>
    <n v="-0.93777692805248802"/>
    <n v="-0.108333333333333"/>
    <x v="0"/>
    <d v="2017-05-09T13:19:14"/>
    <d v="2017-05-09T13:19:35"/>
    <s v="-"/>
    <x v="0"/>
  </r>
  <r>
    <n v="5991"/>
    <n v="75"/>
    <x v="1"/>
    <m/>
    <x v="566"/>
    <n v="3"/>
    <s v="yes"/>
    <n v="2"/>
    <s v="yes"/>
    <n v="1"/>
    <n v="0.95778409950319898"/>
    <n v="-0.50833333333333297"/>
    <x v="0"/>
    <d v="2017-05-09T13:19:24"/>
    <d v="2017-05-09T13:19:37"/>
    <s v="-"/>
    <x v="0"/>
  </r>
  <r>
    <n v="5992"/>
    <n v="75"/>
    <x v="1"/>
    <m/>
    <x v="597"/>
    <n v="3"/>
    <s v="yes"/>
    <n v="3"/>
    <s v="yes"/>
    <n v="0.25555555555555498"/>
    <n v="-0.81854809288806796"/>
    <n v="0.55833333333333302"/>
    <x v="0"/>
    <d v="2017-05-09T13:19:44"/>
    <d v="2017-05-09T13:19:54"/>
    <s v="-"/>
    <x v="0"/>
  </r>
  <r>
    <n v="5993"/>
    <n v="76"/>
    <x v="1"/>
    <m/>
    <x v="590"/>
    <n v="3"/>
    <s v="yes"/>
    <n v="3"/>
    <s v="yes"/>
    <n v="0.54444444444444395"/>
    <n v="-0.84232588603559999"/>
    <n v="-1.94444444444445E-2"/>
    <x v="0"/>
    <d v="2017-05-09T13:19:40"/>
    <d v="2017-05-09T13:19:58"/>
    <s v="-"/>
    <x v="0"/>
  </r>
  <r>
    <n v="5994"/>
    <n v="75"/>
    <x v="1"/>
    <m/>
    <x v="573"/>
    <n v="3"/>
    <s v="no"/>
    <n v="4"/>
    <s v="no"/>
    <n v="0.72222222222222199"/>
    <n v="-0.23438947444255601"/>
    <n v="2.7777777777777302E-3"/>
    <x v="0"/>
    <d v="2017-05-09T13:20:01"/>
    <d v="2017-05-09T13:20:07"/>
    <s v="-"/>
    <x v="0"/>
  </r>
  <r>
    <n v="5995"/>
    <n v="75"/>
    <x v="1"/>
    <m/>
    <x v="574"/>
    <n v="3"/>
    <s v="yes"/>
    <n v="1"/>
    <s v="yes"/>
    <n v="0.36666666666666597"/>
    <n v="-0.97615425301736203"/>
    <n v="-0.108333333333333"/>
    <x v="0"/>
    <d v="2017-05-09T13:20:14"/>
    <d v="2017-05-09T13:20:22"/>
    <s v="-"/>
    <x v="0"/>
  </r>
  <r>
    <n v="5996"/>
    <n v="76"/>
    <x v="1"/>
    <m/>
    <x v="628"/>
    <n v="1"/>
    <s v="no"/>
    <n v="5"/>
    <s v="no"/>
    <n v="-0.27777777777777701"/>
    <n v="-0.95515963206185595"/>
    <n v="0.42499999999999999"/>
    <x v="0"/>
    <d v="2017-05-09T13:20:04"/>
    <d v="2017-05-09T13:20:28"/>
    <s v="-"/>
    <x v="0"/>
  </r>
  <r>
    <n v="5997"/>
    <n v="75"/>
    <x v="1"/>
    <m/>
    <x v="607"/>
    <n v="3"/>
    <s v="yes"/>
    <n v="2"/>
    <s v="yes"/>
    <n v="0.74444444444444402"/>
    <n v="-0.11202853986693"/>
    <n v="4.72222222222222E-2"/>
    <x v="0"/>
    <d v="2017-05-09T13:20:29"/>
    <d v="2017-05-09T13:20:40"/>
    <s v="-"/>
    <x v="0"/>
  </r>
  <r>
    <n v="5998"/>
    <n v="75"/>
    <x v="1"/>
    <m/>
    <x v="630"/>
    <n v="4"/>
    <s v="no"/>
    <n v="4"/>
    <s v="yes"/>
    <n v="0.83333333333333304"/>
    <n v="0.38758837440821597"/>
    <n v="-0.219444444444444"/>
    <x v="0"/>
    <d v="2017-05-09T13:20:47"/>
    <d v="2017-05-09T13:20:53"/>
    <s v="-"/>
    <x v="0"/>
  </r>
  <r>
    <n v="5972"/>
    <n v="76"/>
    <x v="2"/>
    <m/>
    <x v="40"/>
    <n v="2"/>
    <s v="no"/>
    <n v="4"/>
    <s v="no"/>
    <n v="-1.1111111111111001E-2"/>
    <n v="-0.71942736214248504"/>
    <n v="0.60277777777777697"/>
    <x v="2"/>
    <d v="2017-05-09T13:15:25"/>
    <d v="2017-05-09T13:16:20"/>
    <s v="a001"/>
    <x v="1"/>
  </r>
  <r>
    <n v="6000"/>
    <n v="75"/>
    <x v="1"/>
    <m/>
    <x v="610"/>
    <n v="2"/>
    <s v="yes"/>
    <n v="2"/>
    <s v="no"/>
    <n v="-1"/>
    <n v="1"/>
    <n v="0.40277777777777701"/>
    <x v="0"/>
    <d v="2017-05-09T13:21:01"/>
    <d v="2017-05-09T13:21:09"/>
    <s v="-"/>
    <x v="0"/>
  </r>
  <r>
    <n v="6001"/>
    <n v="76"/>
    <x v="1"/>
    <m/>
    <x v="592"/>
    <n v="3"/>
    <s v="yes"/>
    <n v="3"/>
    <s v="yes"/>
    <n v="0.122222222222222"/>
    <n v="-0.99836219512109903"/>
    <n v="2.7777777777777302E-3"/>
    <x v="0"/>
    <d v="2017-05-09T13:20:59"/>
    <d v="2017-05-09T13:21:14"/>
    <s v="-"/>
    <x v="0"/>
  </r>
  <r>
    <n v="6002"/>
    <n v="76"/>
    <x v="1"/>
    <m/>
    <x v="597"/>
    <n v="2"/>
    <s v="yes"/>
    <n v="3"/>
    <s v="yes"/>
    <n v="0.3"/>
    <n v="-0.988478772311154"/>
    <n v="0.13611111111111099"/>
    <x v="0"/>
    <d v="2017-05-09T13:21:20"/>
    <d v="2017-05-09T13:21:42"/>
    <s v="-"/>
    <x v="0"/>
  </r>
  <r>
    <n v="6003"/>
    <n v="76"/>
    <x v="1"/>
    <m/>
    <x v="616"/>
    <n v="4"/>
    <s v="no"/>
    <n v="3"/>
    <s v="yes"/>
    <n v="0.72222222222222199"/>
    <n v="-0.23438947444255601"/>
    <n v="-0.33055555555555499"/>
    <x v="0"/>
    <d v="2017-05-09T13:21:47"/>
    <d v="2017-05-09T13:22:08"/>
    <s v="-"/>
    <x v="0"/>
  </r>
  <r>
    <n v="6004"/>
    <n v="75"/>
    <x v="1"/>
    <m/>
    <x v="592"/>
    <n v="4"/>
    <s v="yes"/>
    <n v="2"/>
    <s v="yes"/>
    <n v="0.85555555555555496"/>
    <n v="0.49777770092715301"/>
    <n v="-0.26388888888888801"/>
    <x v="0"/>
    <d v="2017-05-09T13:21:17"/>
    <d v="2017-05-09T13:22:24"/>
    <s v="-"/>
    <x v="0"/>
  </r>
  <r>
    <n v="6005"/>
    <n v="76"/>
    <x v="1"/>
    <m/>
    <x v="586"/>
    <n v="1"/>
    <s v="no"/>
    <n v="4"/>
    <s v="no"/>
    <n v="-1"/>
    <n v="0.98696505818461699"/>
    <n v="6.9444444444444406E-2"/>
    <x v="0"/>
    <d v="2017-05-09T13:22:13"/>
    <d v="2017-05-09T13:22:33"/>
    <s v="-"/>
    <x v="0"/>
  </r>
  <r>
    <n v="6006"/>
    <n v="75"/>
    <x v="1"/>
    <m/>
    <x v="584"/>
    <n v="3"/>
    <s v="yes"/>
    <n v="2"/>
    <s v="yes"/>
    <n v="0.78888888888888797"/>
    <n v="0.143088291570625"/>
    <n v="-0.48611111111111099"/>
    <x v="0"/>
    <d v="2017-05-09T13:22:31"/>
    <d v="2017-05-09T13:22:39"/>
    <s v="-"/>
    <x v="0"/>
  </r>
  <r>
    <n v="6007"/>
    <n v="75"/>
    <x v="1"/>
    <m/>
    <x v="571"/>
    <n v="4"/>
    <s v="yes"/>
    <n v="4"/>
    <s v="yes"/>
    <n v="0.76666666666666605"/>
    <n v="1.5012957204236999E-2"/>
    <n v="0.44722222222222202"/>
    <x v="0"/>
    <d v="2017-05-09T13:22:46"/>
    <d v="2017-05-09T13:22:49"/>
    <s v="-"/>
    <x v="0"/>
  </r>
  <r>
    <n v="6008"/>
    <n v="76"/>
    <x v="1"/>
    <m/>
    <x v="588"/>
    <n v="3"/>
    <s v="yes"/>
    <n v="3"/>
    <s v="yes"/>
    <n v="-1.1111111111111001E-2"/>
    <n v="-0.99809209476105498"/>
    <n v="0.13611111111111099"/>
    <x v="0"/>
    <d v="2017-05-09T13:22:39"/>
    <d v="2017-05-09T13:22:54"/>
    <s v="-"/>
    <x v="0"/>
  </r>
  <r>
    <n v="6009"/>
    <n v="75"/>
    <x v="1"/>
    <m/>
    <x v="583"/>
    <n v="3"/>
    <s v="yes"/>
    <n v="4"/>
    <s v="no"/>
    <n v="0.9"/>
    <n v="0.68458616597302102"/>
    <n v="-0.41944444444444401"/>
    <x v="0"/>
    <d v="2017-05-09T13:22:56"/>
    <d v="2017-05-09T13:23:15"/>
    <s v="-"/>
    <x v="0"/>
  </r>
  <r>
    <n v="6010"/>
    <n v="76"/>
    <x v="1"/>
    <m/>
    <x v="579"/>
    <n v="2"/>
    <s v="no"/>
    <n v="3"/>
    <s v="no"/>
    <n v="-0.188888888888888"/>
    <n v="-0.99659295045932506"/>
    <n v="-6.3888888888888995E-2"/>
    <x v="0"/>
    <d v="2017-05-09T13:22:59"/>
    <d v="2017-05-09T13:23:22"/>
    <s v="-"/>
    <x v="0"/>
  </r>
  <r>
    <n v="6011"/>
    <n v="76"/>
    <x v="1"/>
    <m/>
    <x v="593"/>
    <n v="3"/>
    <s v="no"/>
    <n v="3"/>
    <s v="no"/>
    <n v="-0.27777777777777701"/>
    <n v="-0.99096652388450401"/>
    <n v="-6.3888888888888995E-2"/>
    <x v="0"/>
    <d v="2017-05-09T13:23:27"/>
    <d v="2017-05-09T13:23:48"/>
    <s v="-"/>
    <x v="0"/>
  </r>
  <r>
    <n v="6012"/>
    <n v="75"/>
    <x v="1"/>
    <m/>
    <x v="628"/>
    <n v="2"/>
    <s v="yes"/>
    <n v="1"/>
    <s v="no"/>
    <n v="-0.63333333333333297"/>
    <n v="-0.62723634430464403"/>
    <n v="-0.35277777777777702"/>
    <x v="0"/>
    <d v="2017-05-09T13:23:22"/>
    <d v="2017-05-09T13:23:49"/>
    <s v="-"/>
    <x v="0"/>
  </r>
  <r>
    <n v="6013"/>
    <n v="75"/>
    <x v="1"/>
    <m/>
    <x v="572"/>
    <n v="3"/>
    <s v="yes"/>
    <n v="2"/>
    <s v="yes"/>
    <n v="0.63333333333333297"/>
    <n v="-0.62723634430464403"/>
    <n v="-0.50833333333333297"/>
    <x v="0"/>
    <d v="2017-05-09T13:23:56"/>
    <d v="2017-05-09T13:24:07"/>
    <s v="-"/>
    <x v="0"/>
  </r>
  <r>
    <n v="6014"/>
    <n v="76"/>
    <x v="1"/>
    <m/>
    <x v="595"/>
    <n v="3"/>
    <s v="no"/>
    <n v="3"/>
    <s v="yes"/>
    <n v="0.32222222222222202"/>
    <n v="-0.98531072557347799"/>
    <n v="4.72222222222222E-2"/>
    <x v="0"/>
    <d v="2017-05-09T13:23:53"/>
    <d v="2017-05-09T13:24:14"/>
    <s v="-"/>
    <x v="0"/>
  </r>
  <r>
    <n v="6015"/>
    <n v="76"/>
    <x v="1"/>
    <m/>
    <x v="600"/>
    <n v="2"/>
    <s v="no"/>
    <n v="3"/>
    <s v="yes"/>
    <n v="0.211111111111111"/>
    <n v="-0.99565145214938999"/>
    <n v="-0.15277777777777701"/>
    <x v="0"/>
    <d v="2017-05-09T13:24:20"/>
    <d v="2017-05-09T13:24:39"/>
    <s v="-"/>
    <x v="0"/>
  </r>
  <r>
    <n v="6016"/>
    <n v="75"/>
    <x v="2"/>
    <m/>
    <x v="43"/>
    <n v="4"/>
    <s v="yes"/>
    <n v="4"/>
    <s v="no"/>
    <n v="1"/>
    <n v="1"/>
    <n v="-0.81944444444444398"/>
    <x v="3"/>
    <d v="2017-05-09T13:24:15"/>
    <d v="2017-05-09T13:24:49"/>
    <s v="a010"/>
    <x v="1"/>
  </r>
  <r>
    <n v="6017"/>
    <n v="76"/>
    <x v="1"/>
    <m/>
    <x v="638"/>
    <n v="3"/>
    <s v="yes"/>
    <n v="3"/>
    <s v="yes"/>
    <n v="0.52222222222222203"/>
    <n v="-0.87447531609330098"/>
    <n v="-0.219444444444444"/>
    <x v="0"/>
    <d v="2017-05-09T13:24:44"/>
    <d v="2017-05-09T13:24:54"/>
    <s v="-"/>
    <x v="0"/>
  </r>
  <r>
    <n v="6018"/>
    <n v="75"/>
    <x v="1"/>
    <m/>
    <x v="577"/>
    <n v="3"/>
    <s v="no"/>
    <n v="4"/>
    <s v="no"/>
    <n v="0.43333333333333302"/>
    <n v="-0.65451542791721695"/>
    <n v="0.625"/>
    <x v="0"/>
    <d v="2017-05-09T13:24:57"/>
    <d v="2017-05-09T13:25:07"/>
    <s v="-"/>
    <x v="0"/>
  </r>
  <r>
    <n v="6019"/>
    <n v="76"/>
    <x v="1"/>
    <m/>
    <x v="630"/>
    <n v="4"/>
    <s v="yes"/>
    <n v="4"/>
    <s v="yes"/>
    <n v="0.47777777777777702"/>
    <n v="-0.92119323207878101"/>
    <n v="-0.17499999999999999"/>
    <x v="0"/>
    <d v="2017-05-09T13:25:00"/>
    <d v="2017-05-09T13:25:15"/>
    <s v="-"/>
    <x v="0"/>
  </r>
  <r>
    <n v="6020"/>
    <n v="75"/>
    <x v="1"/>
    <m/>
    <x v="624"/>
    <n v="4"/>
    <s v="no"/>
    <n v="4"/>
    <s v="yes"/>
    <n v="0.92222222222222205"/>
    <n v="0.76009145238674303"/>
    <n v="-6.3888888888888995E-2"/>
    <x v="0"/>
    <d v="2017-05-09T13:25:15"/>
    <d v="2017-05-09T13:25:18"/>
    <s v="-"/>
    <x v="0"/>
  </r>
  <r>
    <n v="6021"/>
    <n v="76"/>
    <x v="1"/>
    <m/>
    <x v="626"/>
    <n v="3"/>
    <s v="yes"/>
    <n v="3"/>
    <s v="yes"/>
    <n v="0.45555555555555499"/>
    <n v="-0.93777692805248802"/>
    <n v="-0.241666666666666"/>
    <x v="0"/>
    <d v="2017-05-09T13:25:21"/>
    <d v="2017-05-09T13:25:33"/>
    <s v="-"/>
    <x v="0"/>
  </r>
  <r>
    <n v="6022"/>
    <n v="75"/>
    <x v="1"/>
    <m/>
    <x v="644"/>
    <n v="3"/>
    <s v="yes"/>
    <n v="2"/>
    <s v="yes"/>
    <n v="1.1111111111111099E-2"/>
    <n v="-0.93199698103307804"/>
    <n v="-0.46388888888888802"/>
    <x v="0"/>
    <d v="2017-05-09T13:25:26"/>
    <d v="2017-05-09T13:25:38"/>
    <s v="-"/>
    <x v="0"/>
  </r>
  <r>
    <n v="6023"/>
    <n v="76"/>
    <x v="1"/>
    <m/>
    <x v="633"/>
    <n v="3"/>
    <s v="no"/>
    <n v="3"/>
    <s v="yes"/>
    <n v="0.45555555555555499"/>
    <n v="-0.93777692805248802"/>
    <n v="-6.3888888888888995E-2"/>
    <x v="0"/>
    <d v="2017-05-09T13:25:38"/>
    <d v="2017-05-09T13:25:54"/>
    <s v="-"/>
    <x v="0"/>
  </r>
  <r>
    <n v="6024"/>
    <n v="75"/>
    <x v="1"/>
    <m/>
    <x v="620"/>
    <n v="2"/>
    <s v="yes"/>
    <n v="2"/>
    <s v="no"/>
    <n v="-0.9"/>
    <n v="0.68458616597302102"/>
    <n v="-0.73055555555555496"/>
    <x v="0"/>
    <d v="2017-05-09T13:25:45"/>
    <d v="2017-05-09T13:25:59"/>
    <s v="-"/>
    <x v="0"/>
  </r>
  <r>
    <n v="6025"/>
    <n v="75"/>
    <x v="1"/>
    <m/>
    <x v="568"/>
    <n v="4"/>
    <s v="yes"/>
    <n v="3"/>
    <s v="yes"/>
    <n v="-7.7777777777777696E-2"/>
    <n v="-0.96677870985626901"/>
    <n v="-0.39722222222222198"/>
    <x v="0"/>
    <d v="2017-05-09T13:26:06"/>
    <d v="2017-05-09T13:26:13"/>
    <s v="-"/>
    <x v="0"/>
  </r>
  <r>
    <n v="6026"/>
    <n v="76"/>
    <x v="1"/>
    <m/>
    <x v="578"/>
    <n v="2"/>
    <s v="no"/>
    <n v="4"/>
    <s v="no"/>
    <n v="-0.56666666666666599"/>
    <n v="-0.80276485835953004"/>
    <n v="2.4999999999999901E-2"/>
    <x v="0"/>
    <d v="2017-05-09T13:26:00"/>
    <d v="2017-05-09T13:26:19"/>
    <s v="-"/>
    <x v="0"/>
  </r>
  <r>
    <n v="6027"/>
    <n v="75"/>
    <x v="1"/>
    <m/>
    <x v="575"/>
    <n v="3"/>
    <s v="no"/>
    <n v="3"/>
    <s v="no"/>
    <n v="0.211111111111111"/>
    <n v="-0.96677870985626901"/>
    <n v="-0.39722222222222198"/>
    <x v="0"/>
    <d v="2017-05-09T13:26:20"/>
    <d v="2017-05-09T13:26:29"/>
    <s v="-"/>
    <x v="0"/>
  </r>
  <r>
    <n v="6028"/>
    <n v="76"/>
    <x v="1"/>
    <m/>
    <x v="575"/>
    <n v="2"/>
    <s v="no"/>
    <n v="4"/>
    <s v="no"/>
    <n v="-0.45555555555555499"/>
    <n v="-0.93777692805248802"/>
    <n v="6.9444444444444406E-2"/>
    <x v="0"/>
    <d v="2017-05-09T13:26:25"/>
    <d v="2017-05-09T13:26:35"/>
    <s v="-"/>
    <x v="0"/>
  </r>
  <r>
    <n v="6029"/>
    <n v="75"/>
    <x v="1"/>
    <m/>
    <x v="636"/>
    <n v="2"/>
    <s v="yes"/>
    <n v="2"/>
    <s v="no"/>
    <n v="-0.9"/>
    <n v="0.68458616597302102"/>
    <n v="0.113888888888888"/>
    <x v="0"/>
    <d v="2017-05-09T13:26:36"/>
    <d v="2017-05-09T13:26:57"/>
    <s v="-"/>
    <x v="0"/>
  </r>
  <r>
    <n v="6030"/>
    <n v="76"/>
    <x v="1"/>
    <m/>
    <x v="644"/>
    <n v="3"/>
    <s v="no"/>
    <n v="3"/>
    <s v="yes"/>
    <n v="0.52222222222222203"/>
    <n v="-0.87447531609330098"/>
    <n v="-6.3888888888888995E-2"/>
    <x v="0"/>
    <d v="2017-05-09T13:26:40"/>
    <d v="2017-05-09T13:27:06"/>
    <s v="-"/>
    <x v="0"/>
  </r>
  <r>
    <n v="6031"/>
    <n v="75"/>
    <x v="1"/>
    <m/>
    <x v="639"/>
    <n v="4"/>
    <s v="yes"/>
    <n v="3"/>
    <s v="yes"/>
    <n v="0.3"/>
    <n v="1"/>
    <n v="1"/>
    <x v="0"/>
    <d v="2017-05-09T13:27:04"/>
    <d v="2017-05-09T13:27:19"/>
    <s v="-"/>
    <x v="0"/>
  </r>
  <r>
    <n v="6032"/>
    <n v="76"/>
    <x v="1"/>
    <m/>
    <x v="596"/>
    <n v="2"/>
    <s v="yes"/>
    <n v="3"/>
    <s v="no"/>
    <n v="-0.52222222222222203"/>
    <n v="-0.87447531609330098"/>
    <n v="0.33611111111111103"/>
    <x v="0"/>
    <d v="2017-05-09T13:27:11"/>
    <d v="2017-05-09T13:27:31"/>
    <s v="-"/>
    <x v="0"/>
  </r>
  <r>
    <n v="6033"/>
    <n v="76"/>
    <x v="1"/>
    <m/>
    <x v="629"/>
    <n v="2"/>
    <s v="no"/>
    <n v="4"/>
    <s v="no"/>
    <n v="0.344444444444444"/>
    <n v="-0.98127935460223303"/>
    <n v="2.7777777777777302E-3"/>
    <x v="0"/>
    <d v="2017-05-09T13:27:37"/>
    <d v="2017-05-09T13:27:59"/>
    <s v="-"/>
    <x v="0"/>
  </r>
  <r>
    <n v="6034"/>
    <n v="75"/>
    <x v="1"/>
    <m/>
    <x v="632"/>
    <n v="2"/>
    <s v="yes"/>
    <n v="1"/>
    <s v="yes"/>
    <n v="0.81111111111111101"/>
    <n v="0.268431259863948"/>
    <n v="-0.108333333333333"/>
    <x v="0"/>
    <d v="2017-05-09T13:27:27"/>
    <d v="2017-05-09T13:28:05"/>
    <s v="-"/>
    <x v="0"/>
  </r>
  <r>
    <n v="6035"/>
    <n v="75"/>
    <x v="1"/>
    <m/>
    <x v="627"/>
    <n v="4"/>
    <s v="yes"/>
    <n v="1"/>
    <s v="yes"/>
    <n v="1"/>
    <n v="0.98696505818461699"/>
    <n v="0.22500000000000001"/>
    <x v="0"/>
    <d v="2017-05-09T13:28:12"/>
    <d v="2017-05-09T13:28:17"/>
    <s v="-"/>
    <x v="0"/>
  </r>
  <r>
    <n v="6036"/>
    <n v="76"/>
    <x v="1"/>
    <m/>
    <x v="623"/>
    <n v="2"/>
    <s v="yes"/>
    <n v="4"/>
    <s v="yes"/>
    <n v="0.233333333333333"/>
    <n v="-0.99445047044479296"/>
    <n v="-0.108333333333333"/>
    <x v="0"/>
    <d v="2017-05-09T13:28:04"/>
    <d v="2017-05-09T13:28:18"/>
    <s v="-"/>
    <x v="0"/>
  </r>
  <r>
    <n v="6037"/>
    <n v="75"/>
    <x v="1"/>
    <m/>
    <x v="645"/>
    <n v="4"/>
    <s v="yes"/>
    <n v="1"/>
    <s v="yes"/>
    <n v="0.81111111111111101"/>
    <n v="0.268431259863948"/>
    <n v="-0.55277777777777704"/>
    <x v="0"/>
    <d v="2017-05-09T13:28:24"/>
    <d v="2017-05-09T13:28:27"/>
    <s v="-"/>
    <x v="0"/>
  </r>
  <r>
    <n v="6038"/>
    <n v="76"/>
    <x v="1"/>
    <m/>
    <x v="611"/>
    <n v="2"/>
    <s v="no"/>
    <n v="4"/>
    <s v="no"/>
    <n v="-0.36666666666666597"/>
    <n v="-0.97615425301736203"/>
    <n v="-0.219444444444444"/>
    <x v="0"/>
    <d v="2017-05-09T13:28:24"/>
    <d v="2017-05-09T13:28:32"/>
    <s v="-"/>
    <x v="0"/>
  </r>
  <r>
    <n v="6039"/>
    <n v="75"/>
    <x v="1"/>
    <m/>
    <x v="625"/>
    <n v="3"/>
    <s v="yes"/>
    <n v="2"/>
    <s v="yes"/>
    <n v="0.87777777777777699"/>
    <n v="0.59710081659473202"/>
    <n v="9.1666666666666702E-2"/>
    <x v="0"/>
    <d v="2017-05-09T13:28:34"/>
    <d v="2017-05-09T13:29:21"/>
    <s v="-"/>
    <x v="0"/>
  </r>
  <r>
    <n v="6090"/>
    <n v="76"/>
    <x v="2"/>
    <m/>
    <x v="85"/>
    <n v="2"/>
    <s v="no"/>
    <n v="4"/>
    <s v="no"/>
    <n v="-0.25555555555555498"/>
    <n v="-0.99291892242973101"/>
    <n v="-0.241666666666666"/>
    <x v="2"/>
    <d v="2017-05-09T13:37:08"/>
    <d v="2017-05-09T13:38:08"/>
    <s v="a101"/>
    <x v="0"/>
  </r>
  <r>
    <n v="6041"/>
    <n v="75"/>
    <x v="1"/>
    <m/>
    <x v="567"/>
    <n v="3"/>
    <s v="yes"/>
    <n v="1"/>
    <s v="no"/>
    <n v="0.98888888888888904"/>
    <n v="0.92174564935348502"/>
    <n v="-0.26388888888888801"/>
    <x v="0"/>
    <d v="2017-05-09T13:29:28"/>
    <d v="2017-05-09T13:29:39"/>
    <s v="-"/>
    <x v="0"/>
  </r>
  <r>
    <n v="6042"/>
    <n v="76"/>
    <x v="1"/>
    <m/>
    <x v="643"/>
    <n v="3"/>
    <s v="yes"/>
    <n v="3"/>
    <s v="yes"/>
    <n v="0.9"/>
    <n v="0.68458616597302102"/>
    <n v="-4.1666666666666602E-2"/>
    <x v="0"/>
    <d v="2017-05-09T13:29:37"/>
    <d v="2017-05-09T13:30:08"/>
    <s v="-"/>
    <x v="0"/>
  </r>
  <r>
    <n v="6043"/>
    <n v="75"/>
    <x v="1"/>
    <m/>
    <x v="595"/>
    <n v="3"/>
    <s v="yes"/>
    <n v="2"/>
    <s v="yes"/>
    <n v="0.9"/>
    <n v="0.68458616597302102"/>
    <n v="-1.94444444444445E-2"/>
    <x v="0"/>
    <d v="2017-05-09T13:29:46"/>
    <d v="2017-05-09T13:30:14"/>
    <s v="-"/>
    <x v="0"/>
  </r>
  <r>
    <n v="6044"/>
    <n v="76"/>
    <x v="1"/>
    <m/>
    <x v="574"/>
    <n v="3"/>
    <s v="yes"/>
    <n v="3"/>
    <s v="yes"/>
    <n v="9.9999999999999895E-2"/>
    <n v="-0.77371616810261501"/>
    <n v="0.58055555555555505"/>
    <x v="0"/>
    <d v="2017-05-09T13:30:13"/>
    <d v="2017-05-09T13:30:23"/>
    <s v="-"/>
    <x v="0"/>
  </r>
  <r>
    <n v="6045"/>
    <n v="75"/>
    <x v="1"/>
    <m/>
    <x v="593"/>
    <n v="4"/>
    <s v="yes"/>
    <n v="3"/>
    <s v="yes"/>
    <n v="0.45555555555555499"/>
    <n v="-0.93777692805248802"/>
    <n v="-4.1666666666666602E-2"/>
    <x v="0"/>
    <d v="2017-05-09T13:30:21"/>
    <d v="2017-05-09T13:30:26"/>
    <s v="-"/>
    <x v="0"/>
  </r>
  <r>
    <n v="6046"/>
    <n v="75"/>
    <x v="1"/>
    <m/>
    <x v="600"/>
    <n v="3"/>
    <s v="yes"/>
    <n v="2"/>
    <s v="yes"/>
    <n v="0.54444444444444395"/>
    <n v="-0.84232588603559999"/>
    <n v="2.4999999999999901E-2"/>
    <x v="0"/>
    <d v="2017-05-09T13:30:34"/>
    <d v="2017-05-09T13:30:36"/>
    <s v="-"/>
    <x v="0"/>
  </r>
  <r>
    <n v="6047"/>
    <n v="76"/>
    <x v="1"/>
    <m/>
    <x v="619"/>
    <n v="3"/>
    <s v="yes"/>
    <n v="3"/>
    <s v="yes"/>
    <n v="0.54444444444444395"/>
    <n v="-0.84232588603559999"/>
    <n v="0.15833333333333299"/>
    <x v="0"/>
    <d v="2017-05-09T13:30:28"/>
    <d v="2017-05-09T13:30:37"/>
    <s v="-"/>
    <x v="0"/>
  </r>
  <r>
    <n v="6048"/>
    <n v="75"/>
    <x v="1"/>
    <m/>
    <x v="578"/>
    <n v="4"/>
    <s v="yes"/>
    <n v="1"/>
    <s v="no"/>
    <n v="-0.14444444444444399"/>
    <n v="-0.99626645715106399"/>
    <n v="-0.19722222222222199"/>
    <x v="0"/>
    <d v="2017-05-09T13:30:43"/>
    <d v="2017-05-09T13:31:06"/>
    <s v="-"/>
    <x v="0"/>
  </r>
  <r>
    <n v="6049"/>
    <n v="76"/>
    <x v="1"/>
    <m/>
    <x v="567"/>
    <n v="2"/>
    <s v="yes"/>
    <n v="4"/>
    <s v="yes"/>
    <n v="1.1111111111111099E-2"/>
    <n v="-0.57806844117937295"/>
    <n v="0.64722222222222203"/>
    <x v="0"/>
    <d v="2017-05-09T13:30:43"/>
    <d v="2017-05-09T13:31:23"/>
    <s v="-"/>
    <x v="0"/>
  </r>
  <r>
    <n v="6050"/>
    <n v="76"/>
    <x v="1"/>
    <m/>
    <x v="614"/>
    <n v="3"/>
    <s v="no"/>
    <n v="3"/>
    <s v="no"/>
    <n v="-0.56666666666666599"/>
    <n v="-0.80276485835953004"/>
    <n v="0.42499999999999999"/>
    <x v="0"/>
    <d v="2017-05-09T13:31:28"/>
    <d v="2017-05-09T13:31:48"/>
    <s v="-"/>
    <x v="0"/>
  </r>
  <r>
    <n v="6051"/>
    <n v="75"/>
    <x v="1"/>
    <m/>
    <x v="596"/>
    <n v="3"/>
    <s v="yes"/>
    <n v="1"/>
    <s v="yes"/>
    <n v="0.47777777777777702"/>
    <n v="-0.91393787258419001"/>
    <n v="-0.48611111111111099"/>
    <x v="0"/>
    <d v="2017-05-09T13:31:13"/>
    <d v="2017-05-09T13:31:54"/>
    <s v="-"/>
    <x v="0"/>
  </r>
  <r>
    <n v="6052"/>
    <n v="76"/>
    <x v="1"/>
    <m/>
    <x v="582"/>
    <n v="1"/>
    <s v="no"/>
    <n v="5"/>
    <s v="no"/>
    <n v="-0.9"/>
    <n v="0.68458616597302102"/>
    <n v="0.15833333333333299"/>
    <x v="0"/>
    <d v="2017-05-09T13:31:54"/>
    <d v="2017-05-09T13:32:05"/>
    <s v="-"/>
    <x v="0"/>
  </r>
  <r>
    <n v="6053"/>
    <n v="75"/>
    <x v="1"/>
    <m/>
    <x v="580"/>
    <n v="4"/>
    <s v="yes"/>
    <n v="2"/>
    <s v="yes"/>
    <n v="0.98888888888888904"/>
    <n v="0.92174564935348502"/>
    <n v="-0.26388888888888801"/>
    <x v="0"/>
    <d v="2017-05-09T13:32:01"/>
    <d v="2017-05-09T13:32:20"/>
    <s v="-"/>
    <x v="0"/>
  </r>
  <r>
    <n v="6054"/>
    <n v="76"/>
    <x v="1"/>
    <m/>
    <x v="568"/>
    <n v="3"/>
    <s v="no"/>
    <n v="3"/>
    <s v="yes"/>
    <n v="3.3333333333333298E-2"/>
    <n v="-0.99493538567483397"/>
    <n v="0.22500000000000001"/>
    <x v="0"/>
    <d v="2017-05-09T13:32:11"/>
    <d v="2017-05-09T13:32:27"/>
    <s v="-"/>
    <x v="0"/>
  </r>
  <r>
    <n v="6055"/>
    <n v="76"/>
    <x v="1"/>
    <m/>
    <x v="637"/>
    <n v="3"/>
    <s v="yes"/>
    <n v="3"/>
    <s v="no"/>
    <n v="-0.25555555555555498"/>
    <n v="-0.99291892242973101"/>
    <n v="9.1666666666666702E-2"/>
    <x v="0"/>
    <d v="2017-05-09T13:32:32"/>
    <d v="2017-05-09T13:32:45"/>
    <s v="-"/>
    <x v="0"/>
  </r>
  <r>
    <n v="6056"/>
    <n v="75"/>
    <x v="1"/>
    <m/>
    <x v="634"/>
    <n v="4"/>
    <s v="yes"/>
    <n v="1"/>
    <s v="yes"/>
    <n v="0.7"/>
    <n v="-0.34894641036798502"/>
    <n v="-0.374999999999999"/>
    <x v="0"/>
    <d v="2017-05-09T13:32:27"/>
    <d v="2017-05-09T13:33:00"/>
    <s v="-"/>
    <x v="0"/>
  </r>
  <r>
    <n v="6057"/>
    <n v="76"/>
    <x v="1"/>
    <m/>
    <x v="610"/>
    <n v="3"/>
    <s v="no"/>
    <n v="4"/>
    <s v="no"/>
    <n v="-0.32222222222222202"/>
    <n v="-0.98531072557347898"/>
    <n v="-6.3888888888888995E-2"/>
    <x v="0"/>
    <d v="2017-05-09T13:32:51"/>
    <d v="2017-05-09T13:33:15"/>
    <s v="-"/>
    <x v="0"/>
  </r>
  <r>
    <n v="6058"/>
    <n v="75"/>
    <x v="2"/>
    <m/>
    <x v="38"/>
    <n v="3"/>
    <s v="no"/>
    <n v="3"/>
    <s v="no"/>
    <n v="-7.7777777777777696E-2"/>
    <n v="1"/>
    <n v="-1"/>
    <x v="1"/>
    <d v="2017-05-09T13:33:07"/>
    <d v="2017-05-09T13:33:29"/>
    <s v="a110"/>
    <x v="1"/>
  </r>
  <r>
    <n v="6059"/>
    <n v="76"/>
    <x v="1"/>
    <m/>
    <x v="587"/>
    <n v="2"/>
    <s v="no"/>
    <n v="4"/>
    <s v="no"/>
    <n v="-0.32222222222222202"/>
    <n v="-0.98531072557347898"/>
    <n v="-8.6111111111111097E-2"/>
    <x v="0"/>
    <d v="2017-05-09T13:33:21"/>
    <d v="2017-05-09T13:33:39"/>
    <s v="-"/>
    <x v="0"/>
  </r>
  <r>
    <n v="6060"/>
    <n v="75"/>
    <x v="1"/>
    <m/>
    <x v="602"/>
    <n v="3"/>
    <s v="yes"/>
    <n v="1"/>
    <s v="no"/>
    <n v="0.233333333333333"/>
    <n v="1"/>
    <n v="-1"/>
    <x v="0"/>
    <d v="2017-05-09T13:33:36"/>
    <d v="2017-05-09T13:33:47"/>
    <s v="-"/>
    <x v="0"/>
  </r>
  <r>
    <n v="6061"/>
    <n v="75"/>
    <x v="1"/>
    <m/>
    <x v="609"/>
    <n v="3"/>
    <s v="yes"/>
    <n v="1"/>
    <s v="yes"/>
    <n v="0.36666666666666597"/>
    <n v="0.78540410376632397"/>
    <n v="-0.93055555555555503"/>
    <x v="0"/>
    <d v="2017-05-09T13:33:54"/>
    <d v="2017-05-09T13:33:59"/>
    <s v="-"/>
    <x v="0"/>
  </r>
  <r>
    <n v="6062"/>
    <n v="76"/>
    <x v="1"/>
    <m/>
    <x v="581"/>
    <n v="3"/>
    <s v="yes"/>
    <n v="3"/>
    <s v="yes"/>
    <n v="0.52222222222222203"/>
    <n v="-0.87447531609330098"/>
    <n v="0.38055555555555498"/>
    <x v="0"/>
    <d v="2017-05-09T13:33:45"/>
    <d v="2017-05-09T13:34:00"/>
    <s v="-"/>
    <x v="0"/>
  </r>
  <r>
    <n v="6063"/>
    <n v="75"/>
    <x v="1"/>
    <m/>
    <x v="606"/>
    <n v="3"/>
    <s v="yes"/>
    <n v="1"/>
    <s v="yes"/>
    <n v="0.45555555555555499"/>
    <n v="-0.908750152057065"/>
    <n v="0.49166666666666597"/>
    <x v="0"/>
    <d v="2017-05-09T13:34:06"/>
    <d v="2017-05-09T13:34:12"/>
    <s v="-"/>
    <x v="0"/>
  </r>
  <r>
    <n v="6064"/>
    <n v="76"/>
    <x v="1"/>
    <m/>
    <x v="640"/>
    <n v="4"/>
    <s v="yes"/>
    <n v="4"/>
    <s v="yes"/>
    <n v="0.94444444444444398"/>
    <n v="0.82412045998530503"/>
    <n v="6.9444444444444406E-2"/>
    <x v="0"/>
    <d v="2017-05-09T13:34:05"/>
    <d v="2017-05-09T13:34:15"/>
    <s v="-"/>
    <x v="0"/>
  </r>
  <r>
    <n v="6065"/>
    <n v="75"/>
    <x v="1"/>
    <m/>
    <x v="586"/>
    <n v="2"/>
    <s v="yes"/>
    <n v="4"/>
    <s v="no"/>
    <n v="-0.47777777777777702"/>
    <n v="0.96946659974953098"/>
    <n v="-1"/>
    <x v="0"/>
    <d v="2017-05-09T13:34:19"/>
    <d v="2017-05-09T13:34:30"/>
    <s v="-"/>
    <x v="0"/>
  </r>
  <r>
    <n v="6066"/>
    <n v="76"/>
    <x v="1"/>
    <m/>
    <x v="645"/>
    <n v="4"/>
    <s v="yes"/>
    <n v="3"/>
    <s v="yes"/>
    <n v="0.83333333333333304"/>
    <n v="0.38758837440821597"/>
    <n v="-1.94444444444445E-2"/>
    <x v="0"/>
    <d v="2017-05-09T13:34:20"/>
    <d v="2017-05-09T13:34:35"/>
    <s v="-"/>
    <x v="0"/>
  </r>
  <r>
    <n v="6067"/>
    <n v="77"/>
    <x v="1"/>
    <m/>
    <x v="580"/>
    <n v="4"/>
    <s v="yes"/>
    <n v="2"/>
    <s v="yes"/>
    <n v="0.43333333333333302"/>
    <n v="-0.71942736214248504"/>
    <n v="0.60277777777777697"/>
    <x v="0"/>
    <d v="2017-05-09T13:34:08"/>
    <d v="2017-05-09T13:34:41"/>
    <s v="-"/>
    <x v="0"/>
  </r>
  <r>
    <n v="6068"/>
    <n v="75"/>
    <x v="1"/>
    <m/>
    <x v="603"/>
    <n v="3"/>
    <s v="no"/>
    <n v="4"/>
    <s v="no"/>
    <n v="-0.344444444444444"/>
    <n v="-0.96677870985626901"/>
    <n v="-0.39722222222222198"/>
    <x v="0"/>
    <d v="2017-05-09T13:34:38"/>
    <d v="2017-05-09T13:34:42"/>
    <s v="-"/>
    <x v="0"/>
  </r>
  <r>
    <n v="6069"/>
    <n v="75"/>
    <x v="1"/>
    <m/>
    <x v="615"/>
    <n v="4"/>
    <s v="yes"/>
    <n v="2"/>
    <s v="yes"/>
    <n v="0.63333333333333297"/>
    <n v="-0.62723634430464403"/>
    <n v="0.202777777777777"/>
    <x v="0"/>
    <d v="2017-05-09T13:34:49"/>
    <d v="2017-05-09T13:34:52"/>
    <s v="-"/>
    <x v="0"/>
  </r>
  <r>
    <n v="6070"/>
    <n v="76"/>
    <x v="1"/>
    <m/>
    <x v="606"/>
    <n v="3"/>
    <s v="yes"/>
    <n v="3"/>
    <s v="yes"/>
    <n v="0.67777777777777704"/>
    <n v="-0.45338397308218997"/>
    <n v="9.1666666666666702E-2"/>
    <x v="0"/>
    <d v="2017-05-09T13:34:41"/>
    <d v="2017-05-09T13:34:54"/>
    <s v="-"/>
    <x v="0"/>
  </r>
  <r>
    <n v="6071"/>
    <n v="77"/>
    <x v="1"/>
    <m/>
    <x v="611"/>
    <n v="2"/>
    <s v="no"/>
    <n v="2"/>
    <s v="yes"/>
    <n v="3.3333333333333298E-2"/>
    <n v="-0.98948287145818803"/>
    <n v="0.29166666666666602"/>
    <x v="0"/>
    <d v="2017-05-09T13:34:48"/>
    <d v="2017-05-09T13:35:05"/>
    <s v="-"/>
    <x v="0"/>
  </r>
  <r>
    <n v="6072"/>
    <n v="76"/>
    <x v="1"/>
    <m/>
    <x v="605"/>
    <n v="3"/>
    <s v="no"/>
    <n v="4"/>
    <s v="yes"/>
    <n v="0.45555555555555499"/>
    <n v="-0.93777692805248802"/>
    <n v="-6.3888888888888995E-2"/>
    <x v="0"/>
    <d v="2017-05-09T13:34:59"/>
    <d v="2017-05-09T13:35:11"/>
    <s v="-"/>
    <x v="0"/>
  </r>
  <r>
    <n v="6073"/>
    <n v="76"/>
    <x v="1"/>
    <m/>
    <x v="635"/>
    <n v="3"/>
    <s v="yes"/>
    <n v="3"/>
    <s v="yes"/>
    <n v="0.344444444444444"/>
    <n v="-0.98127935460223303"/>
    <n v="0.13611111111111099"/>
    <x v="0"/>
    <d v="2017-05-09T13:35:17"/>
    <d v="2017-05-09T13:35:28"/>
    <s v="-"/>
    <x v="0"/>
  </r>
  <r>
    <n v="6074"/>
    <n v="75"/>
    <x v="1"/>
    <m/>
    <x v="635"/>
    <n v="3"/>
    <s v="yes"/>
    <n v="1"/>
    <s v="yes"/>
    <n v="0.67777777777777704"/>
    <n v="-0.45338397308218997"/>
    <n v="0.51388888888888795"/>
    <x v="0"/>
    <d v="2017-05-09T13:34:59"/>
    <d v="2017-05-09T13:35:40"/>
    <s v="-"/>
    <x v="0"/>
  </r>
  <r>
    <n v="6075"/>
    <n v="76"/>
    <x v="1"/>
    <m/>
    <x v="583"/>
    <n v="3"/>
    <s v="yes"/>
    <n v="3"/>
    <s v="yes"/>
    <n v="0.67777777777777704"/>
    <n v="-0.45338397308218997"/>
    <n v="6.9444444444444406E-2"/>
    <x v="0"/>
    <d v="2017-05-09T13:35:33"/>
    <d v="2017-05-09T13:35:43"/>
    <s v="-"/>
    <x v="0"/>
  </r>
  <r>
    <n v="6076"/>
    <n v="75"/>
    <x v="1"/>
    <m/>
    <x v="629"/>
    <n v="3"/>
    <s v="yes"/>
    <n v="2"/>
    <s v="yes"/>
    <n v="0.54444444444444395"/>
    <n v="-0.84232588603559999"/>
    <n v="0.13611111111111099"/>
    <x v="0"/>
    <d v="2017-05-09T13:35:47"/>
    <d v="2017-05-09T13:35:55"/>
    <s v="-"/>
    <x v="0"/>
  </r>
  <r>
    <n v="6077"/>
    <n v="77"/>
    <x v="1"/>
    <m/>
    <x v="638"/>
    <n v="3"/>
    <s v="yes"/>
    <n v="3"/>
    <s v="yes"/>
    <n v="-1.1111111111111001E-2"/>
    <n v="-0.96472037367048302"/>
    <n v="0.40277777777777701"/>
    <x v="0"/>
    <d v="2017-05-09T13:35:11"/>
    <d v="2017-05-09T13:36:13"/>
    <s v="-"/>
    <x v="0"/>
  </r>
  <r>
    <n v="6078"/>
    <n v="77"/>
    <x v="1"/>
    <m/>
    <x v="586"/>
    <n v="2"/>
    <s v="no"/>
    <n v="2"/>
    <s v="no"/>
    <n v="-0.14444444444444399"/>
    <n v="-0.99790911931180104"/>
    <n v="-8.6111111111111097E-2"/>
    <x v="0"/>
    <d v="2017-05-09T13:36:19"/>
    <d v="2017-05-09T13:36:27"/>
    <s v="-"/>
    <x v="0"/>
  </r>
  <r>
    <n v="6079"/>
    <n v="76"/>
    <x v="1"/>
    <m/>
    <x v="591"/>
    <n v="4"/>
    <s v="yes"/>
    <n v="4"/>
    <s v="yes"/>
    <n v="0.92222222222222205"/>
    <n v="0.76009145238674303"/>
    <n v="2.7777777777777302E-3"/>
    <x v="0"/>
    <d v="2017-05-09T13:35:48"/>
    <d v="2017-05-09T13:36:27"/>
    <s v="-"/>
    <x v="0"/>
  </r>
  <r>
    <n v="6080"/>
    <n v="75"/>
    <x v="1"/>
    <m/>
    <x v="631"/>
    <n v="2"/>
    <s v="yes"/>
    <n v="1"/>
    <s v="yes"/>
    <n v="0.52222222222222203"/>
    <n v="-0.51286355383216897"/>
    <n v="-0.66388888888888897"/>
    <x v="0"/>
    <d v="2017-05-09T13:36:02"/>
    <d v="2017-05-09T13:36:37"/>
    <s v="-"/>
    <x v="0"/>
  </r>
  <r>
    <n v="6081"/>
    <n v="76"/>
    <x v="1"/>
    <m/>
    <x v="641"/>
    <n v="3"/>
    <s v="yes"/>
    <n v="3"/>
    <s v="no"/>
    <n v="1.1111111111111099E-2"/>
    <n v="-0.99603162500736497"/>
    <n v="0.202777777777777"/>
    <x v="0"/>
    <d v="2017-05-09T13:36:33"/>
    <d v="2017-05-09T13:36:47"/>
    <s v="-"/>
    <x v="0"/>
  </r>
  <r>
    <n v="6082"/>
    <n v="75"/>
    <x v="1"/>
    <m/>
    <x v="643"/>
    <n v="4"/>
    <s v="yes"/>
    <n v="2"/>
    <s v="yes"/>
    <n v="0.47777777777777702"/>
    <n v="-0.92119323207878101"/>
    <n v="0.40277777777777701"/>
    <x v="0"/>
    <d v="2017-05-09T13:36:44"/>
    <d v="2017-05-09T13:36:51"/>
    <s v="-"/>
    <x v="0"/>
  </r>
  <r>
    <n v="6083"/>
    <n v="77"/>
    <x v="1"/>
    <m/>
    <x v="642"/>
    <n v="2"/>
    <s v="no"/>
    <n v="2"/>
    <s v="yes"/>
    <n v="0.16666666666666599"/>
    <n v="-0.99733086584752895"/>
    <n v="9.1666666666666702E-2"/>
    <x v="0"/>
    <d v="2017-05-09T13:36:34"/>
    <d v="2017-05-09T13:37:02"/>
    <s v="-"/>
    <x v="0"/>
  </r>
  <r>
    <n v="6084"/>
    <n v="76"/>
    <x v="1"/>
    <m/>
    <x v="625"/>
    <n v="3"/>
    <s v="yes"/>
    <n v="3"/>
    <s v="yes"/>
    <n v="0.27777777777777701"/>
    <n v="-0.98290576245235595"/>
    <n v="0.33611111111111103"/>
    <x v="0"/>
    <d v="2017-05-09T13:36:52"/>
    <d v="2017-05-09T13:37:03"/>
    <s v="-"/>
    <x v="0"/>
  </r>
  <r>
    <n v="6085"/>
    <n v="77"/>
    <x v="1"/>
    <m/>
    <x v="588"/>
    <n v="3"/>
    <s v="yes"/>
    <n v="2"/>
    <s v="yes"/>
    <n v="1.1111111111111099E-2"/>
    <n v="-0.97822125902046597"/>
    <n v="0.358333333333333"/>
    <x v="0"/>
    <d v="2017-05-09T13:37:09"/>
    <d v="2017-05-09T13:37:26"/>
    <s v="-"/>
    <x v="0"/>
  </r>
  <r>
    <n v="6086"/>
    <n v="75"/>
    <x v="2"/>
    <m/>
    <x v="85"/>
    <n v="3"/>
    <s v="no"/>
    <n v="3"/>
    <s v="yes"/>
    <n v="0.72222222222222199"/>
    <n v="-0.23438947444255601"/>
    <n v="-0.17499999999999999"/>
    <x v="1"/>
    <d v="2017-05-09T13:36:58"/>
    <d v="2017-05-09T13:37:31"/>
    <s v="a101"/>
    <x v="0"/>
  </r>
  <r>
    <n v="6087"/>
    <n v="77"/>
    <x v="1"/>
    <m/>
    <x v="604"/>
    <n v="1"/>
    <s v="yes"/>
    <n v="2"/>
    <s v="no"/>
    <n v="-0.25555555555555498"/>
    <n v="-0.99291892242973101"/>
    <n v="-0.13055555555555501"/>
    <x v="0"/>
    <d v="2017-05-09T13:37:33"/>
    <d v="2017-05-09T13:37:43"/>
    <s v="-"/>
    <x v="0"/>
  </r>
  <r>
    <n v="6088"/>
    <n v="75"/>
    <x v="1"/>
    <m/>
    <x v="621"/>
    <n v="4"/>
    <s v="yes"/>
    <n v="4"/>
    <s v="yes"/>
    <n v="0.67777777777777704"/>
    <n v="-0.45338397308218997"/>
    <n v="0.202777777777777"/>
    <x v="0"/>
    <d v="2017-05-09T13:37:38"/>
    <d v="2017-05-09T13:37:58"/>
    <s v="-"/>
    <x v="0"/>
  </r>
  <r>
    <n v="6089"/>
    <n v="77"/>
    <x v="1"/>
    <m/>
    <x v="566"/>
    <n v="4"/>
    <s v="yes"/>
    <n v="4"/>
    <s v="yes"/>
    <n v="0.27777777777777701"/>
    <n v="-0.95515963206185595"/>
    <n v="0.42499999999999999"/>
    <x v="0"/>
    <d v="2017-05-09T13:37:50"/>
    <d v="2017-05-09T13:37:58"/>
    <s v="-"/>
    <x v="0"/>
  </r>
  <r>
    <n v="6040"/>
    <n v="76"/>
    <x v="2"/>
    <m/>
    <x v="38"/>
    <n v="4"/>
    <s v="yes"/>
    <n v="5"/>
    <s v="yes"/>
    <n v="0.54444444444444395"/>
    <n v="-0.84232588603559999"/>
    <n v="-8.6111111111111097E-2"/>
    <x v="5"/>
    <d v="2017-05-09T13:28:38"/>
    <d v="2017-05-09T13:29:31"/>
    <s v="a110"/>
    <x v="0"/>
  </r>
  <r>
    <n v="6091"/>
    <n v="75"/>
    <x v="1"/>
    <m/>
    <x v="638"/>
    <n v="3"/>
    <s v="yes"/>
    <n v="1"/>
    <s v="yes"/>
    <n v="0.54444444444444395"/>
    <n v="-0.84232588603559999"/>
    <n v="9.1666666666666702E-2"/>
    <x v="0"/>
    <d v="2017-05-09T13:38:05"/>
    <d v="2017-05-09T13:38:09"/>
    <s v="-"/>
    <x v="0"/>
  </r>
  <r>
    <n v="6092"/>
    <n v="75"/>
    <x v="1"/>
    <m/>
    <x v="633"/>
    <n v="3"/>
    <s v="yes"/>
    <n v="1"/>
    <s v="yes"/>
    <n v="0.16666666666666599"/>
    <n v="0.43008272350133198"/>
    <n v="-0.84166666666666601"/>
    <x v="0"/>
    <d v="2017-05-09T13:38:16"/>
    <d v="2017-05-09T13:38:20"/>
    <s v="-"/>
    <x v="0"/>
  </r>
  <r>
    <n v="6093"/>
    <n v="76"/>
    <x v="1"/>
    <m/>
    <x v="603"/>
    <n v="2"/>
    <s v="no"/>
    <n v="4"/>
    <s v="no"/>
    <n v="-0.43333333333333302"/>
    <n v="-0.95095551539834799"/>
    <n v="-4.1666666666666602E-2"/>
    <x v="0"/>
    <d v="2017-05-09T13:38:13"/>
    <d v="2017-05-09T13:38:24"/>
    <s v="-"/>
    <x v="0"/>
  </r>
  <r>
    <n v="6094"/>
    <n v="76"/>
    <x v="1"/>
    <m/>
    <x v="571"/>
    <n v="3"/>
    <s v="yes"/>
    <n v="3"/>
    <s v="yes"/>
    <n v="0.45555555555555499"/>
    <n v="-0.93777692805248802"/>
    <n v="0.22500000000000001"/>
    <x v="0"/>
    <d v="2017-05-09T13:38:29"/>
    <d v="2017-05-09T13:38:39"/>
    <s v="-"/>
    <x v="0"/>
  </r>
  <r>
    <n v="6095"/>
    <n v="76"/>
    <x v="1"/>
    <m/>
    <x v="609"/>
    <n v="4"/>
    <s v="yes"/>
    <n v="4"/>
    <s v="yes"/>
    <n v="0.9"/>
    <n v="0.68458616597302102"/>
    <n v="2.4999999999999901E-2"/>
    <x v="0"/>
    <d v="2017-05-09T13:38:45"/>
    <d v="2017-05-09T13:38:59"/>
    <s v="-"/>
    <x v="0"/>
  </r>
  <r>
    <n v="6096"/>
    <n v="75"/>
    <x v="1"/>
    <m/>
    <x v="622"/>
    <n v="3"/>
    <s v="yes"/>
    <n v="2"/>
    <s v="yes"/>
    <n v="0.85555555555555496"/>
    <n v="0.49777770092715301"/>
    <n v="-0.41944444444444401"/>
    <x v="0"/>
    <d v="2017-05-09T13:38:27"/>
    <d v="2017-05-09T13:39:03"/>
    <s v="-"/>
    <x v="0"/>
  </r>
  <r>
    <n v="6097"/>
    <n v="77"/>
    <x v="1"/>
    <m/>
    <x v="589"/>
    <n v="3"/>
    <s v="no"/>
    <n v="2"/>
    <s v="yes"/>
    <n v="-1.1111111111111001E-2"/>
    <n v="-0.97227010520679602"/>
    <n v="0.38055555555555498"/>
    <x v="0"/>
    <d v="2017-05-09T13:38:05"/>
    <d v="2017-05-09T13:39:15"/>
    <s v="-"/>
    <x v="0"/>
  </r>
  <r>
    <n v="6098"/>
    <n v="75"/>
    <x v="1"/>
    <m/>
    <x v="604"/>
    <n v="2"/>
    <s v="yes"/>
    <n v="1"/>
    <s v="no"/>
    <n v="0.3"/>
    <n v="-0.988478772311154"/>
    <n v="6.9444444444444406E-2"/>
    <x v="0"/>
    <d v="2017-05-09T13:39:10"/>
    <d v="2017-05-09T13:39:18"/>
    <s v="-"/>
    <x v="0"/>
  </r>
  <r>
    <n v="6099"/>
    <n v="76"/>
    <x v="1"/>
    <m/>
    <x v="639"/>
    <n v="4"/>
    <s v="yes"/>
    <n v="4"/>
    <s v="yes"/>
    <n v="0.94444444444444398"/>
    <n v="0.82412045998530503"/>
    <n v="-1.94444444444445E-2"/>
    <x v="0"/>
    <d v="2017-05-09T13:39:05"/>
    <d v="2017-05-09T13:39:22"/>
    <s v="-"/>
    <x v="0"/>
  </r>
  <r>
    <n v="6100"/>
    <n v="75"/>
    <x v="1"/>
    <m/>
    <x v="617"/>
    <n v="4"/>
    <s v="yes"/>
    <n v="4"/>
    <s v="yes"/>
    <n v="0.87777777777777699"/>
    <n v="0.59710081659473202"/>
    <n v="-0.33055555555555499"/>
    <x v="0"/>
    <d v="2017-05-09T13:39:25"/>
    <d v="2017-05-09T13:39:31"/>
    <s v="-"/>
    <x v="0"/>
  </r>
  <r>
    <n v="6101"/>
    <n v="77"/>
    <x v="1"/>
    <m/>
    <x v="576"/>
    <n v="2"/>
    <s v="yes"/>
    <n v="2"/>
    <s v="no"/>
    <n v="-0.211111111111111"/>
    <n v="-0.99565145214938999"/>
    <n v="9.1666666666666702E-2"/>
    <x v="0"/>
    <d v="2017-05-09T13:39:22"/>
    <d v="2017-05-09T13:39:31"/>
    <s v="-"/>
    <x v="0"/>
  </r>
  <r>
    <n v="6102"/>
    <n v="76"/>
    <x v="1"/>
    <m/>
    <x v="576"/>
    <n v="4"/>
    <s v="yes"/>
    <n v="4"/>
    <s v="yes"/>
    <n v="0.85555555555555496"/>
    <n v="0.49777770092715301"/>
    <n v="6.9444444444444406E-2"/>
    <x v="0"/>
    <d v="2017-05-09T13:39:28"/>
    <d v="2017-05-09T13:39:39"/>
    <s v="-"/>
    <x v="0"/>
  </r>
  <r>
    <n v="6103"/>
    <n v="75"/>
    <x v="1"/>
    <m/>
    <x v="569"/>
    <n v="3"/>
    <s v="yes"/>
    <n v="2"/>
    <s v="yes"/>
    <n v="0.38888888888888901"/>
    <n v="-0.96964652858658795"/>
    <n v="0.15833333333333299"/>
    <x v="0"/>
    <d v="2017-05-09T13:39:38"/>
    <d v="2017-05-09T13:39:40"/>
    <s v="-"/>
    <x v="0"/>
  </r>
  <r>
    <n v="6104"/>
    <n v="76"/>
    <x v="1"/>
    <m/>
    <x v="589"/>
    <n v="3"/>
    <s v="yes"/>
    <n v="3"/>
    <s v="yes"/>
    <n v="3.3333333333333298E-2"/>
    <n v="-0.389391387983615"/>
    <n v="0.69166666666666599"/>
    <x v="0"/>
    <d v="2017-05-09T13:39:44"/>
    <d v="2017-05-09T13:39:49"/>
    <s v="-"/>
    <x v="0"/>
  </r>
  <r>
    <n v="6105"/>
    <n v="77"/>
    <x v="1"/>
    <m/>
    <x v="609"/>
    <n v="3"/>
    <s v="yes"/>
    <n v="4"/>
    <s v="yes"/>
    <n v="9.9999999999999895E-2"/>
    <n v="-0.98290576245235595"/>
    <n v="0.33611111111111103"/>
    <x v="0"/>
    <d v="2017-05-09T13:39:38"/>
    <d v="2017-05-09T13:39:52"/>
    <s v="-"/>
    <x v="0"/>
  </r>
  <r>
    <n v="6106"/>
    <n v="75"/>
    <x v="1"/>
    <m/>
    <x v="623"/>
    <n v="3"/>
    <s v="yes"/>
    <n v="3"/>
    <s v="yes"/>
    <n v="0.61111111111111105"/>
    <n v="-0.69638672402165702"/>
    <n v="-0.17499999999999999"/>
    <x v="0"/>
    <d v="2017-05-09T13:39:47"/>
    <d v="2017-05-09T13:39:54"/>
    <s v="-"/>
    <x v="0"/>
  </r>
  <r>
    <n v="6107"/>
    <n v="76"/>
    <x v="1"/>
    <m/>
    <x v="613"/>
    <n v="5"/>
    <s v="yes"/>
    <n v="4"/>
    <s v="yes"/>
    <n v="1"/>
    <n v="0.98696505818461699"/>
    <n v="0.113888888888888"/>
    <x v="0"/>
    <d v="2017-05-09T13:39:55"/>
    <d v="2017-05-09T13:40:02"/>
    <s v="-"/>
    <x v="0"/>
  </r>
  <r>
    <n v="6108"/>
    <n v="75"/>
    <x v="1"/>
    <m/>
    <x v="587"/>
    <n v="3"/>
    <s v="yes"/>
    <n v="4"/>
    <s v="yes"/>
    <n v="0.98888888888888904"/>
    <n v="0.92174564935348502"/>
    <n v="-0.97499999999999998"/>
    <x v="0"/>
    <d v="2017-05-09T13:40:01"/>
    <d v="2017-05-09T13:40:13"/>
    <s v="-"/>
    <x v="0"/>
  </r>
  <r>
    <n v="6109"/>
    <n v="76"/>
    <x v="1"/>
    <m/>
    <x v="608"/>
    <n v="5"/>
    <s v="no"/>
    <n v="5"/>
    <s v="yes"/>
    <n v="0.96666666666666601"/>
    <n v="0.87761217930457303"/>
    <n v="0.66944444444444395"/>
    <x v="0"/>
    <d v="2017-05-09T13:40:07"/>
    <d v="2017-05-09T13:40:16"/>
    <s v="-"/>
    <x v="0"/>
  </r>
  <r>
    <n v="5999"/>
    <n v="76"/>
    <x v="2"/>
    <m/>
    <x v="43"/>
    <n v="4"/>
    <s v="yes"/>
    <n v="4"/>
    <s v="yes"/>
    <n v="0.63333333333333297"/>
    <n v="-0.62723634430464403"/>
    <n v="-0.219444444444444"/>
    <x v="3"/>
    <d v="2017-05-09T13:20:33"/>
    <d v="2017-05-09T13:20:53"/>
    <s v="a010"/>
    <x v="1"/>
  </r>
  <r>
    <n v="6111"/>
    <n v="76"/>
    <x v="1"/>
    <m/>
    <x v="636"/>
    <n v="2"/>
    <s v="no"/>
    <n v="3"/>
    <s v="no"/>
    <n v="-0.233333333333333"/>
    <n v="0.80140196920797302"/>
    <n v="0.93611111111111101"/>
    <x v="0"/>
    <d v="2017-05-09T13:40:22"/>
    <d v="2017-05-09T13:40:32"/>
    <s v="-"/>
    <x v="0"/>
  </r>
  <r>
    <n v="6112"/>
    <n v="77"/>
    <x v="1"/>
    <m/>
    <x v="585"/>
    <n v="2"/>
    <s v="no"/>
    <n v="2"/>
    <s v="no"/>
    <n v="-0.25555555555555498"/>
    <n v="-0.99291892242973101"/>
    <n v="-8.6111111111111097E-2"/>
    <x v="0"/>
    <d v="2017-05-09T13:40:34"/>
    <d v="2017-05-09T13:40:43"/>
    <s v="-"/>
    <x v="0"/>
  </r>
  <r>
    <n v="6113"/>
    <n v="76"/>
    <x v="1"/>
    <m/>
    <x v="615"/>
    <n v="3"/>
    <s v="yes"/>
    <n v="3"/>
    <s v="yes"/>
    <n v="0.16666666666666599"/>
    <n v="-0.98948287145818803"/>
    <n v="0.29166666666666602"/>
    <x v="0"/>
    <d v="2017-05-09T13:40:37"/>
    <d v="2017-05-09T13:40:43"/>
    <s v="-"/>
    <x v="0"/>
  </r>
  <r>
    <n v="6115"/>
    <n v="77"/>
    <x v="1"/>
    <m/>
    <x v="629"/>
    <n v="2"/>
    <s v="no"/>
    <n v="2"/>
    <s v="no"/>
    <n v="-0.25555555555555498"/>
    <n v="-0.99291892242973101"/>
    <n v="-0.219444444444444"/>
    <x v="0"/>
    <d v="2017-05-09T13:40:50"/>
    <d v="2017-05-09T13:41:06"/>
    <s v="-"/>
    <x v="0"/>
  </r>
  <r>
    <n v="6193"/>
    <n v="77"/>
    <x v="2"/>
    <m/>
    <x v="63"/>
    <n v="4"/>
    <s v="yes"/>
    <n v="4"/>
    <s v="yes"/>
    <n v="0.58888888888888802"/>
    <n v="-0.57806844117937295"/>
    <n v="0.64722222222222203"/>
    <x v="5"/>
    <d v="2017-05-09T13:53:05"/>
    <d v="2017-05-09T13:53:14"/>
    <s v="a111"/>
    <x v="0"/>
  </r>
  <r>
    <n v="6118"/>
    <n v="77"/>
    <x v="1"/>
    <m/>
    <x v="581"/>
    <n v="3"/>
    <s v="yes"/>
    <n v="4"/>
    <s v="yes"/>
    <n v="0.16666666666666599"/>
    <n v="-0.94307936740211795"/>
    <n v="0.44722222222222202"/>
    <x v="0"/>
    <d v="2017-05-09T13:41:13"/>
    <d v="2017-05-09T13:41:21"/>
    <s v="-"/>
    <x v="0"/>
  </r>
  <r>
    <n v="6119"/>
    <n v="76"/>
    <x v="1"/>
    <m/>
    <x v="617"/>
    <n v="3"/>
    <s v="yes"/>
    <n v="3"/>
    <s v="yes"/>
    <n v="0.14444444444444399"/>
    <n v="-0.88486732817164904"/>
    <n v="0.51388888888888795"/>
    <x v="0"/>
    <d v="2017-05-09T13:41:18"/>
    <d v="2017-05-09T13:41:25"/>
    <s v="-"/>
    <x v="0"/>
  </r>
  <r>
    <n v="6122"/>
    <n v="76"/>
    <x v="1"/>
    <m/>
    <x v="624"/>
    <n v="2"/>
    <s v="no"/>
    <n v="4"/>
    <s v="no"/>
    <n v="-0.211111111111111"/>
    <n v="-0.99565145214938999"/>
    <n v="-0.13055555555555501"/>
    <x v="0"/>
    <d v="2017-05-09T13:41:31"/>
    <d v="2017-05-09T13:41:43"/>
    <s v="-"/>
    <x v="0"/>
  </r>
  <r>
    <n v="6124"/>
    <n v="77"/>
    <x v="1"/>
    <m/>
    <x v="601"/>
    <n v="3"/>
    <s v="yes"/>
    <n v="2"/>
    <s v="yes"/>
    <n v="0.14444444444444399"/>
    <n v="-0.98290576245235595"/>
    <n v="0.33611111111111103"/>
    <x v="0"/>
    <d v="2017-05-09T13:41:28"/>
    <d v="2017-05-09T13:41:52"/>
    <s v="-"/>
    <x v="0"/>
  </r>
  <r>
    <n v="6125"/>
    <n v="76"/>
    <x v="1"/>
    <m/>
    <x v="594"/>
    <n v="3"/>
    <s v="yes"/>
    <n v="3"/>
    <s v="no"/>
    <n v="0.14444444444444399"/>
    <n v="-0.98290576245235595"/>
    <n v="0.33611111111111103"/>
    <x v="0"/>
    <d v="2017-05-09T13:41:48"/>
    <d v="2017-05-09T13:41:59"/>
    <s v="-"/>
    <x v="0"/>
  </r>
  <r>
    <n v="6127"/>
    <n v="77"/>
    <x v="1"/>
    <m/>
    <x v="619"/>
    <n v="3"/>
    <s v="yes"/>
    <n v="2"/>
    <s v="yes"/>
    <n v="0.188888888888888"/>
    <n v="-0.96472037367048302"/>
    <n v="0.40277777777777701"/>
    <x v="0"/>
    <d v="2017-05-09T13:41:59"/>
    <d v="2017-05-09T13:42:11"/>
    <s v="-"/>
    <x v="0"/>
  </r>
  <r>
    <n v="6129"/>
    <n v="76"/>
    <x v="1"/>
    <m/>
    <x v="607"/>
    <n v="3"/>
    <s v="no"/>
    <n v="3"/>
    <s v="yes"/>
    <n v="3.3333333333333298E-2"/>
    <n v="-0.94307936740211795"/>
    <n v="0.44722222222222202"/>
    <x v="0"/>
    <d v="2017-05-09T13:42:04"/>
    <d v="2017-05-09T13:42:21"/>
    <s v="-"/>
    <x v="0"/>
  </r>
  <r>
    <n v="6131"/>
    <n v="77"/>
    <x v="1"/>
    <m/>
    <x v="637"/>
    <n v="3"/>
    <s v="yes"/>
    <n v="4"/>
    <s v="yes"/>
    <n v="7.7777777777777696E-2"/>
    <n v="-0.96472037367048302"/>
    <n v="0.40277777777777701"/>
    <x v="0"/>
    <d v="2017-05-09T13:42:18"/>
    <d v="2017-05-09T13:42:29"/>
    <s v="-"/>
    <x v="0"/>
  </r>
  <r>
    <n v="6133"/>
    <n v="77"/>
    <x v="1"/>
    <m/>
    <x v="575"/>
    <n v="2"/>
    <s v="no"/>
    <n v="2"/>
    <s v="no"/>
    <n v="-0.38888888888888801"/>
    <n v="-0.96964652858658795"/>
    <n v="-8.6111111111111097E-2"/>
    <x v="0"/>
    <d v="2017-05-09T13:42:35"/>
    <d v="2017-05-09T13:42:39"/>
    <s v="-"/>
    <x v="0"/>
  </r>
  <r>
    <n v="6134"/>
    <n v="76"/>
    <x v="1"/>
    <m/>
    <x v="632"/>
    <n v="3"/>
    <s v="yes"/>
    <n v="3"/>
    <s v="yes"/>
    <n v="7.7777777777777696E-2"/>
    <n v="-0.99899521900973598"/>
    <n v="-1.94444444444445E-2"/>
    <x v="0"/>
    <d v="2017-05-09T13:42:27"/>
    <d v="2017-05-09T13:42:42"/>
    <s v="-"/>
    <x v="0"/>
  </r>
  <r>
    <n v="6135"/>
    <n v="77"/>
    <x v="1"/>
    <m/>
    <x v="598"/>
    <n v="2"/>
    <s v="no"/>
    <n v="2"/>
    <s v="no"/>
    <n v="-0.3"/>
    <n v="-0.988478772311154"/>
    <n v="-0.219444444444444"/>
    <x v="0"/>
    <d v="2017-05-09T13:42:46"/>
    <d v="2017-05-09T13:42:55"/>
    <s v="-"/>
    <x v="0"/>
  </r>
  <r>
    <n v="6137"/>
    <n v="76"/>
    <x v="1"/>
    <m/>
    <x v="602"/>
    <n v="3"/>
    <s v="yes"/>
    <n v="3"/>
    <s v="no"/>
    <n v="-0.45555555555555499"/>
    <n v="-0.93777692805248802"/>
    <n v="6.9444444444444406E-2"/>
    <x v="0"/>
    <d v="2017-05-09T13:42:48"/>
    <d v="2017-05-09T13:43:08"/>
    <s v="-"/>
    <x v="0"/>
  </r>
  <r>
    <n v="6138"/>
    <n v="77"/>
    <x v="1"/>
    <m/>
    <x v="624"/>
    <n v="2"/>
    <s v="no"/>
    <n v="2"/>
    <s v="yes"/>
    <n v="1.1111111111111099E-2"/>
    <n v="-0.908750152057065"/>
    <n v="0.49166666666666597"/>
    <x v="0"/>
    <d v="2017-05-09T13:43:01"/>
    <d v="2017-05-09T13:43:17"/>
    <s v="-"/>
    <x v="0"/>
  </r>
  <r>
    <n v="6139"/>
    <n v="76"/>
    <x v="1"/>
    <m/>
    <x v="577"/>
    <n v="3"/>
    <s v="yes"/>
    <n v="3"/>
    <s v="yes"/>
    <n v="5.5555555555555601E-2"/>
    <n v="-0.986589153689302"/>
    <n v="0.313888888888888"/>
    <x v="0"/>
    <d v="2017-05-09T13:43:14"/>
    <d v="2017-05-09T13:43:21"/>
    <s v="-"/>
    <x v="0"/>
  </r>
  <r>
    <n v="6141"/>
    <n v="77"/>
    <x v="1"/>
    <m/>
    <x v="573"/>
    <n v="2"/>
    <s v="no"/>
    <n v="2"/>
    <s v="yes"/>
    <n v="-0.211111111111111"/>
    <n v="-0.99565145214938999"/>
    <n v="-1.94444444444445E-2"/>
    <x v="0"/>
    <d v="2017-05-09T13:43:25"/>
    <d v="2017-05-09T13:43:30"/>
    <s v="-"/>
    <x v="0"/>
  </r>
  <r>
    <n v="6143"/>
    <n v="76"/>
    <x v="1"/>
    <m/>
    <x v="585"/>
    <n v="3"/>
    <s v="yes"/>
    <n v="4"/>
    <s v="no"/>
    <n v="-5.5555555555555497E-2"/>
    <n v="-0.99756438619395504"/>
    <n v="0.15833333333333299"/>
    <x v="0"/>
    <d v="2017-05-09T13:43:27"/>
    <d v="2017-05-09T13:43:45"/>
    <s v="-"/>
    <x v="0"/>
  </r>
  <r>
    <n v="6145"/>
    <n v="76"/>
    <x v="1"/>
    <m/>
    <x v="642"/>
    <n v="2"/>
    <s v="no"/>
    <n v="3"/>
    <s v="no"/>
    <n v="-0.211111111111111"/>
    <n v="-0.99523494128691004"/>
    <n v="-0.219444444444444"/>
    <x v="0"/>
    <d v="2017-05-09T13:43:52"/>
    <d v="2017-05-09T13:44:11"/>
    <s v="-"/>
    <x v="0"/>
  </r>
  <r>
    <n v="6110"/>
    <n v="77"/>
    <x v="2"/>
    <m/>
    <x v="40"/>
    <n v="2"/>
    <s v="no"/>
    <n v="3"/>
    <s v="yes"/>
    <n v="5.5555555555555601E-2"/>
    <n v="-0.986589153689302"/>
    <n v="0.313888888888888"/>
    <x v="2"/>
    <d v="2017-05-09T13:39:59"/>
    <d v="2017-05-09T13:40:27"/>
    <s v="a001"/>
    <x v="1"/>
  </r>
  <r>
    <n v="6148"/>
    <n v="77"/>
    <x v="1"/>
    <m/>
    <x v="569"/>
    <n v="4"/>
    <s v="no"/>
    <n v="4"/>
    <s v="yes"/>
    <n v="0.63333333333333297"/>
    <n v="-0.62723634430464403"/>
    <n v="0.625"/>
    <x v="0"/>
    <d v="2017-05-09T13:44:39"/>
    <d v="2017-05-09T13:44:49"/>
    <s v="-"/>
    <x v="0"/>
  </r>
  <r>
    <n v="6149"/>
    <n v="77"/>
    <x v="1"/>
    <m/>
    <x v="594"/>
    <n v="1"/>
    <s v="no"/>
    <n v="2"/>
    <s v="no"/>
    <n v="-0.36666666666666597"/>
    <n v="-0.97615425301736203"/>
    <n v="-0.13055555555555501"/>
    <x v="0"/>
    <d v="2017-05-09T13:44:56"/>
    <d v="2017-05-09T13:45:05"/>
    <s v="-"/>
    <x v="0"/>
  </r>
  <r>
    <n v="6152"/>
    <n v="77"/>
    <x v="1"/>
    <m/>
    <x v="616"/>
    <n v="4"/>
    <s v="yes"/>
    <n v="4"/>
    <s v="yes"/>
    <n v="0.74444444444444402"/>
    <n v="-0.11202853986693"/>
    <n v="0.73611111111111105"/>
    <x v="0"/>
    <d v="2017-05-09T13:45:12"/>
    <d v="2017-05-09T13:46:04"/>
    <s v="-"/>
    <x v="0"/>
  </r>
  <r>
    <n v="6155"/>
    <n v="77"/>
    <x v="1"/>
    <m/>
    <x v="630"/>
    <n v="3"/>
    <s v="yes"/>
    <n v="2"/>
    <s v="yes"/>
    <n v="5.5555555555555601E-2"/>
    <n v="-0.96472037367048302"/>
    <n v="0.40277777777777701"/>
    <x v="0"/>
    <d v="2017-05-09T13:46:11"/>
    <d v="2017-05-09T13:46:27"/>
    <s v="-"/>
    <x v="0"/>
  </r>
  <r>
    <n v="6159"/>
    <n v="77"/>
    <x v="1"/>
    <m/>
    <x v="626"/>
    <n v="3"/>
    <s v="yes"/>
    <n v="2"/>
    <s v="yes"/>
    <n v="3.3333333333333298E-2"/>
    <n v="-0.94307936740211795"/>
    <n v="0.44722222222222202"/>
    <x v="0"/>
    <d v="2017-05-09T13:46:34"/>
    <d v="2017-05-09T13:47:22"/>
    <s v="-"/>
    <x v="0"/>
  </r>
  <r>
    <n v="6162"/>
    <n v="77"/>
    <x v="1"/>
    <m/>
    <x v="621"/>
    <n v="4"/>
    <s v="yes"/>
    <n v="3"/>
    <s v="yes"/>
    <n v="0.211111111111111"/>
    <n v="-0.927858847630605"/>
    <n v="0.469444444444444"/>
    <x v="0"/>
    <d v="2017-05-09T13:47:29"/>
    <d v="2017-05-09T13:47:44"/>
    <s v="-"/>
    <x v="0"/>
  </r>
  <r>
    <n v="6164"/>
    <n v="77"/>
    <x v="1"/>
    <m/>
    <x v="596"/>
    <n v="2"/>
    <s v="no"/>
    <n v="3"/>
    <s v="yes"/>
    <n v="1.1111111111111099E-2"/>
    <n v="-0.88486732817164904"/>
    <n v="0.51388888888888795"/>
    <x v="0"/>
    <d v="2017-05-09T13:47:51"/>
    <d v="2017-05-09T13:48:03"/>
    <s v="-"/>
    <x v="0"/>
  </r>
  <r>
    <n v="6166"/>
    <n v="77"/>
    <x v="1"/>
    <m/>
    <x v="567"/>
    <n v="1"/>
    <s v="no"/>
    <n v="2"/>
    <s v="no"/>
    <n v="-0.5"/>
    <n v="-0.90040566632710894"/>
    <n v="-0.241666666666666"/>
    <x v="0"/>
    <d v="2017-05-09T13:48:10"/>
    <d v="2017-05-09T13:48:13"/>
    <s v="-"/>
    <x v="0"/>
  </r>
  <r>
    <n v="6170"/>
    <n v="77"/>
    <x v="1"/>
    <m/>
    <x v="572"/>
    <n v="3"/>
    <s v="no"/>
    <n v="2"/>
    <s v="yes"/>
    <n v="3.3333333333333298E-2"/>
    <n v="-0.97227010520679602"/>
    <n v="0.38055555555555498"/>
    <x v="0"/>
    <d v="2017-05-09T13:48:20"/>
    <d v="2017-05-09T13:48:54"/>
    <s v="-"/>
    <x v="0"/>
  </r>
  <r>
    <n v="6173"/>
    <n v="77"/>
    <x v="1"/>
    <m/>
    <x v="614"/>
    <n v="2"/>
    <s v="yes"/>
    <n v="2"/>
    <s v="no"/>
    <n v="-0.211111111111111"/>
    <n v="-0.99565145214938999"/>
    <n v="-4.1666666666666602E-2"/>
    <x v="0"/>
    <d v="2017-05-09T13:49:01"/>
    <d v="2017-05-09T13:49:24"/>
    <s v="-"/>
    <x v="0"/>
  </r>
  <r>
    <n v="6176"/>
    <n v="77"/>
    <x v="1"/>
    <m/>
    <x v="591"/>
    <n v="4"/>
    <s v="yes"/>
    <n v="4"/>
    <s v="yes"/>
    <n v="0.655555555555555"/>
    <n v="-0.48962632992449501"/>
    <n v="0.66944444444444395"/>
    <x v="0"/>
    <d v="2017-05-09T13:49:31"/>
    <d v="2017-05-09T13:49:38"/>
    <s v="-"/>
    <x v="0"/>
  </r>
  <r>
    <n v="6178"/>
    <n v="77"/>
    <x v="1"/>
    <m/>
    <x v="636"/>
    <n v="2"/>
    <s v="no"/>
    <n v="2"/>
    <s v="no"/>
    <n v="-0.233333333333333"/>
    <n v="-0.99445047044479296"/>
    <n v="-4.1666666666666602E-2"/>
    <x v="0"/>
    <d v="2017-05-09T13:49:46"/>
    <d v="2017-05-09T13:49:58"/>
    <s v="-"/>
    <x v="0"/>
  </r>
  <r>
    <n v="6180"/>
    <n v="77"/>
    <x v="1"/>
    <m/>
    <x v="622"/>
    <n v="2"/>
    <s v="no"/>
    <n v="2"/>
    <s v="no"/>
    <n v="-0.32222222222222202"/>
    <n v="-0.98531072557347898"/>
    <n v="-0.28611111111111098"/>
    <x v="0"/>
    <d v="2017-05-09T13:50:05"/>
    <d v="2017-05-09T13:50:09"/>
    <s v="-"/>
    <x v="0"/>
  </r>
  <r>
    <n v="6183"/>
    <n v="77"/>
    <x v="1"/>
    <m/>
    <x v="579"/>
    <n v="2"/>
    <s v="yes"/>
    <n v="2"/>
    <s v="no"/>
    <n v="-0.233333333333333"/>
    <n v="-0.99445047044479296"/>
    <n v="-6.3888888888888995E-2"/>
    <x v="0"/>
    <d v="2017-05-09T13:50:16"/>
    <d v="2017-05-09T13:50:44"/>
    <s v="-"/>
    <x v="0"/>
  </r>
  <r>
    <n v="6185"/>
    <n v="77"/>
    <x v="1"/>
    <m/>
    <x v="643"/>
    <n v="2"/>
    <s v="yes"/>
    <n v="2"/>
    <s v="no"/>
    <n v="-0.38888888888888801"/>
    <n v="-0.96964652858658795"/>
    <n v="-0.17499999999999999"/>
    <x v="0"/>
    <d v="2017-05-09T13:50:51"/>
    <d v="2017-05-09T13:51:03"/>
    <s v="-"/>
    <x v="0"/>
  </r>
  <r>
    <n v="6187"/>
    <n v="77"/>
    <x v="1"/>
    <m/>
    <x v="633"/>
    <n v="2"/>
    <s v="yes"/>
    <n v="2"/>
    <s v="yes"/>
    <n v="0.38888888888888901"/>
    <n v="-0.71942736214248504"/>
    <n v="0.60277777777777697"/>
    <x v="0"/>
    <d v="2017-05-09T13:51:10"/>
    <d v="2017-05-09T13:51:23"/>
    <s v="-"/>
    <x v="0"/>
  </r>
  <r>
    <n v="6188"/>
    <n v="77"/>
    <x v="1"/>
    <m/>
    <x v="602"/>
    <n v="1"/>
    <s v="no"/>
    <n v="2"/>
    <s v="no"/>
    <n v="-0.45555555555555499"/>
    <n v="-0.93777692805248802"/>
    <n v="-0.33055555555555499"/>
    <x v="0"/>
    <d v="2017-05-09T13:51:30"/>
    <d v="2017-05-09T13:51:35"/>
    <s v="-"/>
    <x v="0"/>
  </r>
  <r>
    <n v="6189"/>
    <n v="77"/>
    <x v="1"/>
    <m/>
    <x v="618"/>
    <n v="3"/>
    <s v="no"/>
    <n v="4"/>
    <s v="yes"/>
    <n v="0.32222222222222202"/>
    <n v="-0.927858847630605"/>
    <n v="0.469444444444444"/>
    <x v="0"/>
    <d v="2017-05-09T13:51:42"/>
    <d v="2017-05-09T13:52:30"/>
    <s v="-"/>
    <x v="0"/>
  </r>
  <r>
    <n v="6190"/>
    <n v="77"/>
    <x v="1"/>
    <m/>
    <x v="600"/>
    <n v="2"/>
    <s v="yes"/>
    <n v="2"/>
    <s v="no"/>
    <n v="-0.16666666666666599"/>
    <n v="-0.99733086584752895"/>
    <n v="2.4999999999999901E-2"/>
    <x v="0"/>
    <d v="2017-05-09T13:52:37"/>
    <d v="2017-05-09T13:52:41"/>
    <s v="-"/>
    <x v="0"/>
  </r>
  <r>
    <n v="6192"/>
    <n v="77"/>
    <x v="1"/>
    <m/>
    <x v="590"/>
    <n v="3"/>
    <s v="yes"/>
    <n v="2"/>
    <s v="yes"/>
    <n v="3.3333333333333298E-2"/>
    <n v="-0.97822125902046597"/>
    <n v="0.358333333333333"/>
    <x v="0"/>
    <d v="2017-05-09T13:52:48"/>
    <d v="2017-05-09T13:52:58"/>
    <s v="-"/>
    <x v="0"/>
  </r>
  <r>
    <n v="6217"/>
    <n v="77"/>
    <x v="2"/>
    <m/>
    <x v="85"/>
    <n v="3"/>
    <s v="yes"/>
    <n v="3"/>
    <s v="yes"/>
    <n v="0.25555555555555498"/>
    <n v="-0.98290576245235595"/>
    <n v="0.33611111111111103"/>
    <x v="5"/>
    <d v="2017-05-09T13:59:28"/>
    <d v="2017-05-09T13:59:53"/>
    <s v="a101"/>
    <x v="0"/>
  </r>
  <r>
    <n v="6195"/>
    <n v="77"/>
    <x v="1"/>
    <m/>
    <x v="623"/>
    <n v="2"/>
    <s v="yes"/>
    <n v="2"/>
    <s v="yes"/>
    <n v="7.7777777777777696E-2"/>
    <n v="-0.986589153689302"/>
    <n v="0.313888888888888"/>
    <x v="0"/>
    <d v="2017-05-09T13:53:21"/>
    <d v="2017-05-09T13:53:32"/>
    <s v="-"/>
    <x v="0"/>
  </r>
  <r>
    <n v="6197"/>
    <n v="77"/>
    <x v="1"/>
    <m/>
    <x v="635"/>
    <n v="2"/>
    <s v="yes"/>
    <n v="2"/>
    <s v="no"/>
    <n v="1.1111111111111099E-2"/>
    <n v="-0.95515963206185595"/>
    <n v="0.42499999999999999"/>
    <x v="0"/>
    <d v="2017-05-09T13:53:39"/>
    <d v="2017-05-09T13:53:52"/>
    <s v="-"/>
    <x v="0"/>
  </r>
  <r>
    <n v="6199"/>
    <n v="77"/>
    <x v="1"/>
    <m/>
    <x v="620"/>
    <n v="2"/>
    <s v="yes"/>
    <n v="2"/>
    <s v="no"/>
    <n v="-1.1111111111111001E-2"/>
    <n v="-0.97822125902046597"/>
    <n v="0.358333333333333"/>
    <x v="0"/>
    <d v="2017-05-09T13:53:59"/>
    <d v="2017-05-09T13:55:14"/>
    <s v="-"/>
    <x v="0"/>
  </r>
  <r>
    <n v="6200"/>
    <n v="77"/>
    <x v="1"/>
    <m/>
    <x v="595"/>
    <n v="3"/>
    <s v="yes"/>
    <n v="2"/>
    <s v="yes"/>
    <n v="7.7777777777777696E-2"/>
    <n v="-0.95515963206185595"/>
    <n v="0.42499999999999999"/>
    <x v="0"/>
    <d v="2017-05-09T13:55:21"/>
    <d v="2017-05-09T13:55:37"/>
    <s v="-"/>
    <x v="0"/>
  </r>
  <r>
    <n v="6201"/>
    <n v="77"/>
    <x v="1"/>
    <m/>
    <x v="571"/>
    <n v="3"/>
    <s v="yes"/>
    <n v="3"/>
    <s v="yes"/>
    <n v="1.1111111111111099E-2"/>
    <n v="-0.95515963206185595"/>
    <n v="0.42499999999999999"/>
    <x v="0"/>
    <d v="2017-05-09T13:55:44"/>
    <d v="2017-05-09T13:55:50"/>
    <s v="-"/>
    <x v="0"/>
  </r>
  <r>
    <n v="6202"/>
    <n v="77"/>
    <x v="1"/>
    <m/>
    <x v="592"/>
    <n v="2"/>
    <s v="no"/>
    <n v="2"/>
    <s v="no"/>
    <n v="-0.211111111111111"/>
    <n v="-0.99565145214938999"/>
    <n v="-0.13055555555555501"/>
    <x v="0"/>
    <d v="2017-05-09T13:55:57"/>
    <d v="2017-05-09T13:56:01"/>
    <s v="-"/>
    <x v="0"/>
  </r>
  <r>
    <n v="6203"/>
    <n v="77"/>
    <x v="1"/>
    <m/>
    <x v="584"/>
    <n v="2"/>
    <s v="no"/>
    <n v="2"/>
    <s v="yes"/>
    <n v="9.9999999999999895E-2"/>
    <n v="-0.98290576245235595"/>
    <n v="0.33611111111111103"/>
    <x v="0"/>
    <d v="2017-05-09T13:56:08"/>
    <d v="2017-05-09T13:56:14"/>
    <s v="-"/>
    <x v="0"/>
  </r>
  <r>
    <n v="6204"/>
    <n v="77"/>
    <x v="1"/>
    <m/>
    <x v="577"/>
    <n v="2"/>
    <s v="no"/>
    <n v="2"/>
    <s v="yes"/>
    <n v="9.9999999999999895E-2"/>
    <n v="-0.97822125902046597"/>
    <n v="0.358333333333333"/>
    <x v="0"/>
    <d v="2017-05-09T13:56:21"/>
    <d v="2017-05-09T13:56:23"/>
    <s v="-"/>
    <x v="0"/>
  </r>
  <r>
    <n v="6205"/>
    <n v="77"/>
    <x v="1"/>
    <m/>
    <x v="617"/>
    <n v="2"/>
    <s v="no"/>
    <n v="2"/>
    <s v="no"/>
    <n v="-0.188888888888888"/>
    <n v="-0.99659295045932506"/>
    <n v="9.1666666666666702E-2"/>
    <x v="0"/>
    <d v="2017-05-09T13:56:30"/>
    <d v="2017-05-09T13:56:42"/>
    <s v="-"/>
    <x v="0"/>
  </r>
  <r>
    <n v="6206"/>
    <n v="77"/>
    <x v="1"/>
    <m/>
    <x v="641"/>
    <n v="2"/>
    <s v="no"/>
    <n v="2"/>
    <s v="no"/>
    <n v="-0.41111111111111098"/>
    <n v="-0.96139580952930803"/>
    <n v="-6.3888888888888995E-2"/>
    <x v="0"/>
    <d v="2017-05-09T13:56:49"/>
    <d v="2017-05-09T13:56:51"/>
    <s v="-"/>
    <x v="0"/>
  </r>
  <r>
    <n v="6207"/>
    <n v="77"/>
    <x v="1"/>
    <m/>
    <x v="593"/>
    <n v="3"/>
    <s v="yes"/>
    <n v="2"/>
    <s v="yes"/>
    <n v="0.122222222222222"/>
    <n v="-0.98948287145818803"/>
    <n v="0.29166666666666602"/>
    <x v="0"/>
    <d v="2017-05-09T13:56:58"/>
    <d v="2017-05-09T13:57:19"/>
    <s v="-"/>
    <x v="0"/>
  </r>
  <r>
    <n v="6208"/>
    <n v="77"/>
    <x v="1"/>
    <m/>
    <x v="644"/>
    <n v="2"/>
    <s v="no"/>
    <n v="2"/>
    <s v="no"/>
    <n v="0.122222222222222"/>
    <n v="-0.986589153689302"/>
    <n v="0.313888888888888"/>
    <x v="0"/>
    <d v="2017-05-09T13:57:27"/>
    <d v="2017-05-09T13:57:32"/>
    <s v="-"/>
    <x v="0"/>
  </r>
  <r>
    <n v="6209"/>
    <n v="77"/>
    <x v="1"/>
    <m/>
    <x v="640"/>
    <n v="4"/>
    <s v="yes"/>
    <n v="4"/>
    <s v="yes"/>
    <n v="0.54444444444444395"/>
    <n v="-0.84232588603559999"/>
    <n v="0.42499999999999999"/>
    <x v="0"/>
    <d v="2017-05-09T13:57:39"/>
    <d v="2017-05-09T13:57:43"/>
    <s v="-"/>
    <x v="0"/>
  </r>
  <r>
    <n v="6210"/>
    <n v="77"/>
    <x v="1"/>
    <m/>
    <x v="605"/>
    <n v="2"/>
    <s v="no"/>
    <n v="2"/>
    <s v="yes"/>
    <n v="0.14444444444444399"/>
    <n v="-0.94307936740211795"/>
    <n v="0.44722222222222202"/>
    <x v="0"/>
    <d v="2017-05-09T13:57:50"/>
    <d v="2017-05-09T13:57:58"/>
    <s v="-"/>
    <x v="0"/>
  </r>
  <r>
    <n v="6211"/>
    <n v="77"/>
    <x v="1"/>
    <m/>
    <x v="597"/>
    <n v="3"/>
    <s v="yes"/>
    <n v="3"/>
    <s v="yes"/>
    <n v="0.27777777777777701"/>
    <n v="-0.97822125902046597"/>
    <n v="0.358333333333333"/>
    <x v="0"/>
    <d v="2017-05-09T13:58:05"/>
    <d v="2017-05-09T13:58:11"/>
    <s v="-"/>
    <x v="0"/>
  </r>
  <r>
    <n v="6212"/>
    <n v="77"/>
    <x v="1"/>
    <m/>
    <x v="628"/>
    <n v="2"/>
    <s v="no"/>
    <n v="2"/>
    <s v="no"/>
    <n v="-0.233333333333333"/>
    <n v="-0.99445047044479296"/>
    <n v="-6.3888888888888995E-2"/>
    <x v="0"/>
    <d v="2017-05-09T13:58:18"/>
    <d v="2017-05-09T13:58:21"/>
    <s v="-"/>
    <x v="0"/>
  </r>
  <r>
    <n v="6213"/>
    <n v="77"/>
    <x v="1"/>
    <m/>
    <x v="606"/>
    <n v="3"/>
    <s v="no"/>
    <n v="2"/>
    <s v="yes"/>
    <n v="0.122222222222222"/>
    <n v="-0.97822125902046597"/>
    <n v="0.358333333333333"/>
    <x v="0"/>
    <d v="2017-05-09T13:58:28"/>
    <d v="2017-05-09T13:58:36"/>
    <s v="-"/>
    <x v="0"/>
  </r>
  <r>
    <n v="6214"/>
    <n v="77"/>
    <x v="1"/>
    <m/>
    <x v="607"/>
    <n v="2"/>
    <s v="no"/>
    <n v="2"/>
    <s v="yes"/>
    <n v="0.211111111111111"/>
    <n v="-0.97822125902046597"/>
    <n v="0.358333333333333"/>
    <x v="0"/>
    <d v="2017-05-09T13:58:43"/>
    <d v="2017-05-09T13:58:50"/>
    <s v="-"/>
    <x v="0"/>
  </r>
  <r>
    <n v="6215"/>
    <n v="77"/>
    <x v="1"/>
    <m/>
    <x v="625"/>
    <n v="3"/>
    <s v="no"/>
    <n v="3"/>
    <s v="yes"/>
    <n v="0.233333333333333"/>
    <n v="-0.97822125902046597"/>
    <n v="0.358333333333333"/>
    <x v="0"/>
    <d v="2017-05-09T13:58:57"/>
    <d v="2017-05-09T13:59:06"/>
    <s v="-"/>
    <x v="0"/>
  </r>
  <r>
    <n v="6216"/>
    <n v="77"/>
    <x v="1"/>
    <m/>
    <x v="615"/>
    <n v="3"/>
    <s v="no"/>
    <n v="2"/>
    <s v="yes"/>
    <n v="0.16666666666666599"/>
    <n v="-0.97822125902046597"/>
    <n v="0.358333333333333"/>
    <x v="0"/>
    <d v="2017-05-09T13:59:14"/>
    <d v="2017-05-09T13:59:21"/>
    <s v="-"/>
    <x v="0"/>
  </r>
  <r>
    <n v="6228"/>
    <n v="77"/>
    <x v="2"/>
    <m/>
    <x v="38"/>
    <n v="4"/>
    <s v="yes"/>
    <n v="4"/>
    <s v="yes"/>
    <n v="0.81111111111111101"/>
    <n v="0.268431259863948"/>
    <n v="0.358333333333333"/>
    <x v="3"/>
    <d v="2017-05-09T14:02:51"/>
    <d v="2017-05-09T14:03:05"/>
    <s v="a110"/>
    <x v="0"/>
  </r>
  <r>
    <n v="6218"/>
    <n v="77"/>
    <x v="1"/>
    <m/>
    <x v="582"/>
    <n v="2"/>
    <s v="no"/>
    <n v="2"/>
    <s v="no"/>
    <n v="5.5555555555555601E-2"/>
    <n v="-0.991754666245243"/>
    <n v="0.26944444444444399"/>
    <x v="0"/>
    <d v="2017-05-09T14:00:00"/>
    <d v="2017-05-09T14:00:18"/>
    <s v="-"/>
    <x v="0"/>
  </r>
  <r>
    <n v="6219"/>
    <n v="77"/>
    <x v="1"/>
    <m/>
    <x v="568"/>
    <n v="2"/>
    <s v="no"/>
    <n v="2"/>
    <s v="no"/>
    <n v="1.1111111111111099E-2"/>
    <n v="-0.986589153689302"/>
    <n v="0.313888888888888"/>
    <x v="0"/>
    <d v="2017-05-09T14:00:25"/>
    <d v="2017-05-09T14:00:31"/>
    <s v="-"/>
    <x v="0"/>
  </r>
  <r>
    <n v="6220"/>
    <n v="77"/>
    <x v="1"/>
    <m/>
    <x v="603"/>
    <n v="2"/>
    <s v="no"/>
    <n v="2"/>
    <s v="yes"/>
    <n v="0.14444444444444399"/>
    <n v="-0.986589153689302"/>
    <n v="0.313888888888888"/>
    <x v="0"/>
    <d v="2017-05-09T14:00:39"/>
    <d v="2017-05-09T14:00:45"/>
    <s v="-"/>
    <x v="0"/>
  </r>
  <r>
    <n v="6221"/>
    <n v="77"/>
    <x v="1"/>
    <m/>
    <x v="574"/>
    <n v="2"/>
    <s v="yes"/>
    <n v="4"/>
    <s v="yes"/>
    <n v="0.211111111111111"/>
    <n v="-0.991754666245243"/>
    <n v="0.26944444444444399"/>
    <x v="0"/>
    <d v="2017-05-09T14:00:52"/>
    <d v="2017-05-09T14:01:05"/>
    <s v="-"/>
    <x v="0"/>
  </r>
  <r>
    <n v="6222"/>
    <n v="77"/>
    <x v="1"/>
    <m/>
    <x v="599"/>
    <n v="2"/>
    <s v="no"/>
    <n v="2"/>
    <s v="no"/>
    <n v="-0.233333333333333"/>
    <n v="-0.99445047044479296"/>
    <n v="-0.13055555555555501"/>
    <x v="0"/>
    <d v="2017-05-09T14:01:12"/>
    <d v="2017-05-09T14:01:23"/>
    <s v="-"/>
    <x v="0"/>
  </r>
  <r>
    <n v="6223"/>
    <n v="77"/>
    <x v="1"/>
    <m/>
    <x v="610"/>
    <n v="1"/>
    <s v="no"/>
    <n v="2"/>
    <s v="no"/>
    <n v="-0.47777777777777702"/>
    <n v="-0.89133938347415398"/>
    <n v="-0.50833333333333297"/>
    <x v="0"/>
    <d v="2017-05-09T14:01:31"/>
    <d v="2017-05-09T14:01:32"/>
    <s v="-"/>
    <x v="0"/>
  </r>
  <r>
    <n v="6224"/>
    <n v="77"/>
    <x v="1"/>
    <m/>
    <x v="570"/>
    <n v="3"/>
    <s v="yes"/>
    <n v="3"/>
    <s v="yes"/>
    <n v="3.3333333333333298E-2"/>
    <n v="-0.98290576245235595"/>
    <n v="0.33611111111111103"/>
    <x v="0"/>
    <d v="2017-05-09T14:01:40"/>
    <d v="2017-05-09T14:01:53"/>
    <s v="-"/>
    <x v="0"/>
  </r>
  <r>
    <n v="6225"/>
    <n v="77"/>
    <x v="1"/>
    <m/>
    <x v="578"/>
    <n v="1"/>
    <s v="no"/>
    <n v="2"/>
    <s v="no"/>
    <n v="-0.52222222222222203"/>
    <n v="-0.87447531609330098"/>
    <n v="-0.241666666666666"/>
    <x v="0"/>
    <d v="2017-05-09T14:02:01"/>
    <d v="2017-05-09T14:02:08"/>
    <s v="-"/>
    <x v="0"/>
  </r>
  <r>
    <n v="6226"/>
    <n v="77"/>
    <x v="1"/>
    <m/>
    <x v="639"/>
    <n v="3"/>
    <s v="yes"/>
    <n v="3"/>
    <s v="yes"/>
    <n v="0.32222222222222202"/>
    <n v="-0.98531072557347799"/>
    <n v="0.202777777777777"/>
    <x v="0"/>
    <d v="2017-05-09T14:02:15"/>
    <d v="2017-05-09T14:02:21"/>
    <s v="-"/>
    <x v="0"/>
  </r>
  <r>
    <n v="6227"/>
    <n v="77"/>
    <x v="1"/>
    <m/>
    <x v="627"/>
    <n v="3"/>
    <s v="no"/>
    <n v="2"/>
    <s v="yes"/>
    <n v="5.5555555555555601E-2"/>
    <n v="-0.98290576245235595"/>
    <n v="0.33611111111111103"/>
    <x v="0"/>
    <d v="2017-05-09T14:02:29"/>
    <d v="2017-05-09T14:02:44"/>
    <s v="-"/>
    <x v="0"/>
  </r>
  <r>
    <n v="6146"/>
    <n v="77"/>
    <x v="2"/>
    <m/>
    <x v="43"/>
    <n v="4"/>
    <s v="yes"/>
    <n v="4"/>
    <s v="yes"/>
    <n v="0.344444444444444"/>
    <n v="-0.88486732817164904"/>
    <n v="0.51388888888888795"/>
    <x v="3"/>
    <d v="2017-05-09T13:43:37"/>
    <d v="2017-05-09T13:44:32"/>
    <s v="a010"/>
    <x v="1"/>
  </r>
  <r>
    <n v="6229"/>
    <n v="77"/>
    <x v="1"/>
    <m/>
    <x v="587"/>
    <n v="2"/>
    <s v="yes"/>
    <n v="3"/>
    <s v="yes"/>
    <n v="0.14444444444444399"/>
    <n v="-0.97227010520679602"/>
    <n v="0.38055555555555498"/>
    <x v="0"/>
    <d v="2017-05-09T14:03:12"/>
    <d v="2017-05-09T14:03:27"/>
    <s v="-"/>
    <x v="0"/>
  </r>
  <r>
    <n v="6230"/>
    <n v="77"/>
    <x v="1"/>
    <m/>
    <x v="631"/>
    <n v="2"/>
    <s v="no"/>
    <n v="2"/>
    <s v="yes"/>
    <n v="0.14444444444444399"/>
    <n v="-0.97822125902046597"/>
    <n v="0.358333333333333"/>
    <x v="0"/>
    <d v="2017-05-09T14:03:34"/>
    <d v="2017-05-09T14:04:04"/>
    <s v="-"/>
    <x v="0"/>
  </r>
  <r>
    <n v="6231"/>
    <n v="77"/>
    <x v="1"/>
    <m/>
    <x v="608"/>
    <n v="3"/>
    <s v="yes"/>
    <n v="2"/>
    <s v="yes"/>
    <n v="0.25555555555555498"/>
    <n v="-0.97227010520679602"/>
    <n v="0.38055555555555498"/>
    <x v="0"/>
    <d v="2017-05-09T14:04:12"/>
    <d v="2017-05-09T14:04:17"/>
    <s v="-"/>
    <x v="0"/>
  </r>
  <r>
    <n v="6232"/>
    <n v="77"/>
    <x v="1"/>
    <m/>
    <x v="613"/>
    <n v="4"/>
    <s v="yes"/>
    <n v="4"/>
    <s v="yes"/>
    <n v="0.7"/>
    <n v="-0.34894641036798502"/>
    <n v="0.625"/>
    <x v="0"/>
    <d v="2017-05-09T14:04:25"/>
    <d v="2017-05-09T14:04:33"/>
    <s v="-"/>
    <x v="0"/>
  </r>
  <r>
    <n v="6233"/>
    <n v="77"/>
    <x v="1"/>
    <m/>
    <x v="612"/>
    <n v="3"/>
    <s v="yes"/>
    <n v="3"/>
    <s v="yes"/>
    <n v="0.32222222222222202"/>
    <n v="-0.97227010520679602"/>
    <n v="0.38055555555555498"/>
    <x v="0"/>
    <d v="2017-05-09T14:04:40"/>
    <d v="2017-05-09T14:04:48"/>
    <s v="-"/>
    <x v="0"/>
  </r>
  <r>
    <n v="6234"/>
    <n v="77"/>
    <x v="1"/>
    <m/>
    <x v="634"/>
    <n v="2"/>
    <s v="no"/>
    <n v="2"/>
    <s v="no"/>
    <n v="-0.188888888888888"/>
    <n v="-0.99659295045932506"/>
    <n v="-0.13055555555555501"/>
    <x v="0"/>
    <d v="2017-05-09T14:04:55"/>
    <d v="2017-05-09T14:05:02"/>
    <s v="-"/>
    <x v="0"/>
  </r>
  <r>
    <n v="6235"/>
    <n v="77"/>
    <x v="1"/>
    <m/>
    <x v="583"/>
    <n v="2"/>
    <s v="no"/>
    <n v="2"/>
    <s v="no"/>
    <n v="-0.27777777777777701"/>
    <n v="-0.99096652388450401"/>
    <n v="-0.13055555555555501"/>
    <x v="0"/>
    <d v="2017-05-09T14:05:09"/>
    <d v="2017-05-09T14:05:13"/>
    <s v="-"/>
    <x v="0"/>
  </r>
  <r>
    <n v="6236"/>
    <n v="77"/>
    <x v="1"/>
    <m/>
    <x v="645"/>
    <n v="2"/>
    <s v="no"/>
    <n v="2"/>
    <s v="yes"/>
    <n v="0.233333333333333"/>
    <n v="-0.98948287145818803"/>
    <n v="0.29166666666666602"/>
    <x v="0"/>
    <d v="2017-05-09T14:05:20"/>
    <d v="2017-05-09T14:05:28"/>
    <s v="-"/>
    <x v="0"/>
  </r>
  <r>
    <n v="6237"/>
    <n v="77"/>
    <x v="1"/>
    <m/>
    <x v="632"/>
    <n v="2"/>
    <s v="no"/>
    <n v="2"/>
    <s v="no"/>
    <n v="-0.41111111111111098"/>
    <n v="-0.96139580952930803"/>
    <n v="-0.35277777777777702"/>
    <x v="0"/>
    <d v="2017-05-09T14:05:36"/>
    <d v="2017-05-09T14:05:37"/>
    <s v="-"/>
    <x v="0"/>
  </r>
  <r>
    <n v="7678"/>
    <n v="80"/>
    <x v="1"/>
    <m/>
    <x v="801"/>
    <n v="2"/>
    <s v="no"/>
    <n v="2"/>
    <s v="yes"/>
    <n v="0.37901204427083302"/>
    <n v="-0.947508384073807"/>
    <n v="0.43966132269965202"/>
    <x v="0"/>
    <d v="2017-05-04T13:28:12"/>
    <d v="2017-05-04T13:28:35"/>
    <s v="-"/>
    <x v="0"/>
  </r>
  <r>
    <n v="7679"/>
    <n v="80"/>
    <x v="1"/>
    <m/>
    <x v="775"/>
    <n v="3"/>
    <s v="no"/>
    <n v="2"/>
    <s v="yes"/>
    <n v="9.0123155381944403E-2"/>
    <n v="-0.98765311646028697"/>
    <n v="0.306327989366319"/>
    <x v="0"/>
    <d v="2017-05-04T13:28:37"/>
    <d v="2017-05-04T13:29:08"/>
    <s v="-"/>
    <x v="0"/>
  </r>
  <r>
    <n v="7680"/>
    <n v="80"/>
    <x v="1"/>
    <m/>
    <x v="783"/>
    <n v="4"/>
    <s v="no"/>
    <n v="3"/>
    <s v="yes"/>
    <n v="0.11234537760416601"/>
    <n v="-0.96749228786893005"/>
    <n v="0.39521687825520802"/>
    <x v="0"/>
    <d v="2017-05-04T13:29:10"/>
    <d v="2017-05-04T13:29:38"/>
    <s v="-"/>
    <x v="0"/>
  </r>
  <r>
    <n v="7681"/>
    <n v="80"/>
    <x v="1"/>
    <m/>
    <x v="778"/>
    <n v="4"/>
    <s v="no"/>
    <n v="4"/>
    <s v="yes"/>
    <n v="0.55678982204861105"/>
    <n v="-0.82134300396543602"/>
    <n v="0.43966132269965202"/>
    <x v="0"/>
    <d v="2017-05-04T13:29:40"/>
    <d v="2017-05-04T13:30:30"/>
    <s v="-"/>
    <x v="0"/>
  </r>
  <r>
    <n v="7682"/>
    <n v="80"/>
    <x v="1"/>
    <m/>
    <x v="734"/>
    <n v="4"/>
    <s v="yes"/>
    <n v="3"/>
    <s v="yes"/>
    <n v="0.37901204427083302"/>
    <n v="-0.200217822406702"/>
    <n v="0.72855021158854105"/>
    <x v="0"/>
    <d v="2017-05-04T13:30:31"/>
    <d v="2017-05-04T13:30:55"/>
    <s v="-"/>
    <x v="0"/>
  </r>
  <r>
    <n v="7683"/>
    <n v="80"/>
    <x v="1"/>
    <m/>
    <x v="774"/>
    <n v="2"/>
    <s v="no"/>
    <n v="2"/>
    <s v="yes"/>
    <n v="-0.17654351128472201"/>
    <n v="-0.99702497166523196"/>
    <n v="-4.7831217447916498E-3"/>
    <x v="0"/>
    <d v="2017-05-04T13:30:57"/>
    <d v="2017-05-04T13:31:17"/>
    <s v="-"/>
    <x v="0"/>
  </r>
  <r>
    <n v="7684"/>
    <n v="80"/>
    <x v="1"/>
    <m/>
    <x v="769"/>
    <n v="3"/>
    <s v="no"/>
    <n v="3"/>
    <s v="no"/>
    <n v="-0.46543240017361098"/>
    <n v="-0.52107044757607601"/>
    <n v="0.66188286675347197"/>
    <x v="0"/>
    <d v="2017-05-04T13:31:19"/>
    <d v="2017-05-04T13:31:55"/>
    <s v="-"/>
    <x v="0"/>
  </r>
  <r>
    <n v="7685"/>
    <n v="80"/>
    <x v="1"/>
    <m/>
    <x v="792"/>
    <n v="2"/>
    <s v="yes"/>
    <n v="2"/>
    <s v="yes"/>
    <n v="2.34564887152778E-2"/>
    <n v="-0.97445617687040198"/>
    <n v="0.37299465603298598"/>
    <x v="0"/>
    <d v="2017-05-04T13:31:56"/>
    <d v="2017-05-04T13:32:24"/>
    <s v="-"/>
    <x v="0"/>
  </r>
  <r>
    <n v="7686"/>
    <n v="80"/>
    <x v="1"/>
    <m/>
    <x v="773"/>
    <n v="4"/>
    <s v="no"/>
    <n v="4"/>
    <s v="yes"/>
    <n v="0.77901204427083304"/>
    <n v="8.62801073528629E-2"/>
    <n v="0.63966132269965204"/>
    <x v="0"/>
    <d v="2017-05-04T13:32:25"/>
    <d v="2017-05-04T13:32:44"/>
    <s v="-"/>
    <x v="0"/>
  </r>
  <r>
    <n v="7687"/>
    <n v="80"/>
    <x v="1"/>
    <m/>
    <x v="754"/>
    <n v="2"/>
    <s v="no"/>
    <n v="2"/>
    <s v="yes"/>
    <n v="-0.53209906684027697"/>
    <n v="-0.67785943149253902"/>
    <n v="0.61743842230902701"/>
    <x v="0"/>
    <d v="2017-05-04T13:32:46"/>
    <d v="2017-05-04T13:33:11"/>
    <s v="-"/>
    <x v="0"/>
  </r>
  <r>
    <n v="7688"/>
    <n v="80"/>
    <x v="1"/>
    <m/>
    <x v="752"/>
    <n v="4"/>
    <s v="no"/>
    <n v="4"/>
    <s v="yes"/>
    <n v="0.20123426649305501"/>
    <n v="-0.89359068911752604"/>
    <n v="0.50632731119791596"/>
    <x v="0"/>
    <d v="2017-05-04T13:33:14"/>
    <d v="2017-05-04T13:33:27"/>
    <s v="-"/>
    <x v="0"/>
  </r>
  <r>
    <n v="7689"/>
    <n v="80"/>
    <x v="2"/>
    <m/>
    <x v="40"/>
    <n v="3"/>
    <s v="no"/>
    <n v="1"/>
    <s v="yes"/>
    <n v="-0.15432128906249901"/>
    <n v="-0.99533867108960505"/>
    <n v="0.21743910047743001"/>
    <x v="2"/>
    <d v="2017-05-04T13:33:29"/>
    <d v="2017-05-04T13:34:07"/>
    <s v="a001"/>
    <x v="1"/>
  </r>
  <r>
    <n v="7690"/>
    <n v="80"/>
    <x v="1"/>
    <m/>
    <x v="733"/>
    <n v="4"/>
    <s v="no"/>
    <n v="4"/>
    <s v="yes"/>
    <n v="0.290123155381944"/>
    <n v="-0.605413804146123"/>
    <n v="0.63966132269965204"/>
    <x v="0"/>
    <d v="2017-05-04T13:34:09"/>
    <d v="2017-05-04T13:34:34"/>
    <s v="-"/>
    <x v="0"/>
  </r>
  <r>
    <n v="7691"/>
    <n v="80"/>
    <x v="1"/>
    <m/>
    <x v="796"/>
    <n v="2"/>
    <s v="yes"/>
    <n v="2"/>
    <s v="yes"/>
    <n v="-0.37654351128472202"/>
    <n v="-0.97345214838783001"/>
    <n v="0.19521620008680499"/>
    <x v="0"/>
    <d v="2017-05-04T13:34:36"/>
    <d v="2017-05-04T13:35:03"/>
    <s v="-"/>
    <x v="0"/>
  </r>
  <r>
    <n v="7692"/>
    <n v="80"/>
    <x v="1"/>
    <m/>
    <x v="800"/>
    <n v="3"/>
    <s v="no"/>
    <n v="2"/>
    <s v="yes"/>
    <n v="-0.48765462239583302"/>
    <n v="-0.73903600130227998"/>
    <n v="0.59521687825520797"/>
    <x v="0"/>
    <d v="2017-05-04T13:35:04"/>
    <d v="2017-05-04T13:35:24"/>
    <s v="-"/>
    <x v="0"/>
  </r>
  <r>
    <n v="7693"/>
    <n v="80"/>
    <x v="1"/>
    <m/>
    <x v="799"/>
    <n v="4"/>
    <s v="no"/>
    <n v="1"/>
    <s v="yes"/>
    <n v="9.0123155381944403E-2"/>
    <n v="-0.96749228786893005"/>
    <n v="0.39521687825520802"/>
    <x v="0"/>
    <d v="2017-05-04T13:35:26"/>
    <d v="2017-05-04T13:35:54"/>
    <s v="-"/>
    <x v="0"/>
  </r>
  <r>
    <n v="7694"/>
    <n v="80"/>
    <x v="1"/>
    <m/>
    <x v="781"/>
    <n v="4"/>
    <s v="yes"/>
    <n v="4"/>
    <s v="yes"/>
    <n v="0.51234537760416599"/>
    <n v="-0.88670104663703997"/>
    <n v="0.50632731119791596"/>
    <x v="0"/>
    <d v="2017-05-04T13:35:56"/>
    <d v="2017-05-04T13:36:21"/>
    <s v="-"/>
    <x v="0"/>
  </r>
  <r>
    <n v="7695"/>
    <n v="80"/>
    <x v="1"/>
    <m/>
    <x v="765"/>
    <n v="4"/>
    <s v="no"/>
    <n v="4"/>
    <s v="yes"/>
    <n v="0.86790093315972205"/>
    <n v="0.554380402333425"/>
    <n v="0.55077311197916601"/>
    <x v="0"/>
    <d v="2017-05-04T13:36:23"/>
    <d v="2017-05-04T13:36:47"/>
    <s v="-"/>
    <x v="0"/>
  </r>
  <r>
    <n v="7696"/>
    <n v="80"/>
    <x v="1"/>
    <m/>
    <x v="750"/>
    <n v="4"/>
    <s v="no"/>
    <n v="3"/>
    <s v="yes"/>
    <n v="0.57901204427083297"/>
    <n v="-0.77712140586782497"/>
    <n v="0.21743910047743001"/>
    <x v="0"/>
    <d v="2017-05-04T13:36:49"/>
    <d v="2017-05-04T13:37:07"/>
    <s v="-"/>
    <x v="0"/>
  </r>
  <r>
    <n v="7697"/>
    <n v="80"/>
    <x v="1"/>
    <m/>
    <x v="757"/>
    <n v="2"/>
    <s v="yes"/>
    <n v="2"/>
    <s v="yes"/>
    <n v="-0.33209906684027701"/>
    <n v="-0.98363801874238299"/>
    <n v="-9.3672010633680594E-2"/>
    <x v="0"/>
    <d v="2017-05-04T13:37:09"/>
    <d v="2017-05-04T13:37:22"/>
    <s v="-"/>
    <x v="0"/>
  </r>
  <r>
    <n v="7698"/>
    <n v="80"/>
    <x v="1"/>
    <m/>
    <x v="737"/>
    <n v="2"/>
    <s v="no"/>
    <n v="2"/>
    <s v="yes"/>
    <n v="-0.37654351128472202"/>
    <n v="-0.97345214838783001"/>
    <n v="0.28410576714409702"/>
    <x v="0"/>
    <d v="2017-05-04T13:37:23"/>
    <d v="2017-05-04T13:37:49"/>
    <s v="-"/>
    <x v="0"/>
  </r>
  <r>
    <n v="7699"/>
    <n v="80"/>
    <x v="1"/>
    <m/>
    <x v="802"/>
    <n v="3"/>
    <s v="no"/>
    <n v="3"/>
    <s v="yes"/>
    <n v="-6.5432400173611099E-2"/>
    <n v="-0.97994271551723799"/>
    <n v="0.35077243381076301"/>
    <x v="0"/>
    <d v="2017-05-04T13:37:51"/>
    <d v="2017-05-04T13:38:35"/>
    <s v="-"/>
    <x v="0"/>
  </r>
  <r>
    <n v="7700"/>
    <n v="80"/>
    <x v="2"/>
    <m/>
    <x v="38"/>
    <n v="4"/>
    <s v="no"/>
    <n v="4"/>
    <s v="yes"/>
    <n v="0.53456759982638802"/>
    <n v="-0.605413804146123"/>
    <n v="0.63966132269965204"/>
    <x v="1"/>
    <d v="2017-05-04T13:38:37"/>
    <d v="2017-05-04T13:38:58"/>
    <s v="a110"/>
    <x v="1"/>
  </r>
  <r>
    <n v="7701"/>
    <n v="80"/>
    <x v="1"/>
    <m/>
    <x v="727"/>
    <n v="2"/>
    <s v="no"/>
    <n v="2"/>
    <s v="yes"/>
    <n v="-0.30987684461805498"/>
    <n v="-0.52106768963268701"/>
    <n v="0.66188354492187496"/>
    <x v="0"/>
    <d v="2017-05-04T13:39:00"/>
    <d v="2017-05-04T13:39:19"/>
    <s v="-"/>
    <x v="0"/>
  </r>
  <r>
    <n v="7702"/>
    <n v="80"/>
    <x v="1"/>
    <m/>
    <x v="747"/>
    <n v="4"/>
    <s v="yes"/>
    <n v="3"/>
    <s v="yes"/>
    <n v="9.0123155381944403E-2"/>
    <n v="-0.78996866291275103"/>
    <n v="0.57299465603298605"/>
    <x v="0"/>
    <d v="2017-05-04T13:39:21"/>
    <d v="2017-05-04T13:39:47"/>
    <s v="-"/>
    <x v="0"/>
  </r>
  <r>
    <n v="7703"/>
    <n v="80"/>
    <x v="1"/>
    <m/>
    <x v="785"/>
    <n v="4"/>
    <s v="no"/>
    <n v="4"/>
    <s v="yes"/>
    <n v="0.40123426649305499"/>
    <n v="-0.60541619460673701"/>
    <n v="0.63966064453124905"/>
    <x v="0"/>
    <d v="2017-05-04T13:39:49"/>
    <d v="2017-05-04T13:40:13"/>
    <s v="-"/>
    <x v="0"/>
  </r>
  <r>
    <n v="7704"/>
    <n v="80"/>
    <x v="1"/>
    <m/>
    <x v="739"/>
    <n v="2"/>
    <s v="no"/>
    <n v="2"/>
    <s v="no"/>
    <n v="-0.37654351128472202"/>
    <n v="-0.95866769458641699"/>
    <n v="0.41743910047742999"/>
    <x v="0"/>
    <d v="2017-05-04T13:40:15"/>
    <d v="2017-05-04T13:40:29"/>
    <s v="-"/>
    <x v="0"/>
  </r>
  <r>
    <n v="7705"/>
    <n v="80"/>
    <x v="1"/>
    <m/>
    <x v="748"/>
    <n v="4"/>
    <s v="no"/>
    <n v="3"/>
    <s v="yes"/>
    <n v="9.0123155381944403E-2"/>
    <n v="-0.83186953491666504"/>
    <n v="0.55077243381076302"/>
    <x v="0"/>
    <d v="2017-05-04T13:40:30"/>
    <d v="2017-05-04T13:40:45"/>
    <s v="-"/>
    <x v="0"/>
  </r>
  <r>
    <n v="7706"/>
    <n v="80"/>
    <x v="1"/>
    <m/>
    <x v="751"/>
    <n v="4"/>
    <s v="no"/>
    <n v="4"/>
    <s v="yes"/>
    <n v="0.33456759982638801"/>
    <n v="-0.96749228786893005"/>
    <n v="0.39521687825520802"/>
    <x v="0"/>
    <d v="2017-05-04T13:40:46"/>
    <d v="2017-05-04T13:41:00"/>
    <s v="-"/>
    <x v="0"/>
  </r>
  <r>
    <n v="7707"/>
    <n v="80"/>
    <x v="1"/>
    <m/>
    <x v="726"/>
    <n v="3"/>
    <s v="no"/>
    <n v="2"/>
    <s v="yes"/>
    <n v="-8.7654622395833298E-2"/>
    <n v="-0.97445617687040198"/>
    <n v="0.37299465603298598"/>
    <x v="0"/>
    <d v="2017-05-04T13:41:02"/>
    <d v="2017-05-04T13:41:21"/>
    <s v="-"/>
    <x v="0"/>
  </r>
  <r>
    <n v="7708"/>
    <n v="80"/>
    <x v="1"/>
    <m/>
    <x v="786"/>
    <n v="2"/>
    <s v="no"/>
    <n v="3"/>
    <s v="yes"/>
    <n v="-0.109876844618055"/>
    <n v="-0.97445636510503197"/>
    <n v="0.37299397786458299"/>
    <x v="0"/>
    <d v="2017-05-04T13:41:23"/>
    <d v="2017-05-04T13:41:55"/>
    <s v="-"/>
    <x v="0"/>
  </r>
  <r>
    <n v="7709"/>
    <n v="80"/>
    <x v="1"/>
    <m/>
    <x v="766"/>
    <n v="2"/>
    <s v="no"/>
    <n v="2"/>
    <s v="no"/>
    <n v="-0.30987684461805498"/>
    <n v="-0.98716459891138897"/>
    <n v="-0.138117133246527"/>
    <x v="0"/>
    <d v="2017-05-04T13:41:56"/>
    <d v="2017-05-04T13:42:18"/>
    <s v="-"/>
    <x v="0"/>
  </r>
  <r>
    <n v="7710"/>
    <n v="80"/>
    <x v="1"/>
    <m/>
    <x v="787"/>
    <n v="4"/>
    <s v="no"/>
    <n v="4"/>
    <s v="yes"/>
    <n v="0.64567871093749996"/>
    <n v="-0.58376384792345404"/>
    <n v="0.50632731119791596"/>
    <x v="0"/>
    <d v="2017-05-04T13:42:20"/>
    <d v="2017-05-04T13:42:39"/>
    <s v="-"/>
    <x v="0"/>
  </r>
  <r>
    <n v="7711"/>
    <n v="80"/>
    <x v="1"/>
    <m/>
    <x v="797"/>
    <n v="3"/>
    <s v="no"/>
    <n v="3"/>
    <s v="yes"/>
    <n v="0.290123155381944"/>
    <n v="-0.967492526616894"/>
    <n v="0.39521620008680503"/>
    <x v="0"/>
    <d v="2017-05-04T13:42:40"/>
    <d v="2017-05-04T13:42:58"/>
    <s v="-"/>
    <x v="0"/>
  </r>
  <r>
    <n v="7712"/>
    <n v="80"/>
    <x v="1"/>
    <m/>
    <x v="753"/>
    <n v="4"/>
    <s v="no"/>
    <n v="4"/>
    <s v="yes"/>
    <n v="0.57901204427083297"/>
    <n v="-0.67785739700560399"/>
    <n v="0.61743910047743"/>
    <x v="0"/>
    <d v="2017-05-04T13:42:59"/>
    <d v="2017-05-04T13:43:16"/>
    <s v="-"/>
    <x v="0"/>
  </r>
  <r>
    <n v="7713"/>
    <n v="80"/>
    <x v="1"/>
    <m/>
    <x v="741"/>
    <n v="2"/>
    <s v="no"/>
    <n v="2"/>
    <s v="yes"/>
    <n v="-0.5543212890625"/>
    <n v="-0.82573179709255096"/>
    <n v="0.32855021158854097"/>
    <x v="0"/>
    <d v="2017-05-04T13:43:19"/>
    <d v="2017-05-04T13:43:35"/>
    <s v="-"/>
    <x v="0"/>
  </r>
  <r>
    <n v="7714"/>
    <n v="80"/>
    <x v="1"/>
    <m/>
    <x v="782"/>
    <n v="3"/>
    <s v="no"/>
    <n v="2"/>
    <s v="yes"/>
    <n v="-0.17654351128472201"/>
    <n v="-0.96749228786893005"/>
    <n v="0.39521687825520802"/>
    <x v="0"/>
    <d v="2017-05-04T13:43:37"/>
    <d v="2017-05-04T13:43:54"/>
    <s v="-"/>
    <x v="0"/>
  </r>
  <r>
    <n v="7715"/>
    <n v="80"/>
    <x v="1"/>
    <m/>
    <x v="788"/>
    <n v="4"/>
    <s v="yes"/>
    <n v="4"/>
    <s v="yes"/>
    <n v="0.73456759982638897"/>
    <n v="-0.16719241077537"/>
    <n v="0.41743910047742999"/>
    <x v="0"/>
    <d v="2017-05-04T13:43:56"/>
    <d v="2017-05-04T13:44:10"/>
    <s v="-"/>
    <x v="0"/>
  </r>
  <r>
    <n v="7716"/>
    <n v="80"/>
    <x v="1"/>
    <m/>
    <x v="795"/>
    <n v="4"/>
    <s v="no"/>
    <n v="4"/>
    <s v="yes"/>
    <n v="0.35678982204861098"/>
    <n v="5.1544137477333302E-2"/>
    <n v="0.77299465603298601"/>
    <x v="0"/>
    <d v="2017-05-04T13:44:11"/>
    <d v="2017-05-04T13:44:27"/>
    <s v="-"/>
    <x v="0"/>
  </r>
  <r>
    <n v="7717"/>
    <n v="80"/>
    <x v="1"/>
    <m/>
    <x v="764"/>
    <n v="3"/>
    <s v="no"/>
    <n v="2"/>
    <s v="yes"/>
    <n v="9.0123155381944403E-2"/>
    <n v="-0.99884915188739798"/>
    <n v="-2.7004665798611101E-2"/>
    <x v="0"/>
    <d v="2017-05-04T13:44:28"/>
    <d v="2017-05-04T13:44:47"/>
    <s v="-"/>
    <x v="0"/>
  </r>
  <r>
    <n v="7718"/>
    <n v="80"/>
    <x v="1"/>
    <m/>
    <x v="790"/>
    <n v="4"/>
    <s v="no"/>
    <n v="3"/>
    <s v="yes"/>
    <n v="0.134567599826388"/>
    <n v="-0.96749204911924103"/>
    <n v="0.39521755642361101"/>
    <x v="0"/>
    <d v="2017-05-04T13:44:49"/>
    <d v="2017-05-04T13:45:03"/>
    <s v="-"/>
    <x v="0"/>
  </r>
  <r>
    <n v="7719"/>
    <n v="80"/>
    <x v="1"/>
    <m/>
    <x v="776"/>
    <n v="4"/>
    <s v="no"/>
    <n v="3"/>
    <s v="yes"/>
    <n v="0.156789822048611"/>
    <n v="-0.78997007300766497"/>
    <n v="0.57299397786458295"/>
    <x v="0"/>
    <d v="2017-05-04T13:45:05"/>
    <d v="2017-05-04T13:45:20"/>
    <s v="-"/>
    <x v="0"/>
  </r>
  <r>
    <n v="7720"/>
    <n v="80"/>
    <x v="1"/>
    <m/>
    <x v="789"/>
    <n v="3"/>
    <s v="no"/>
    <n v="2"/>
    <s v="no"/>
    <n v="-8.7654622395833298E-2"/>
    <n v="-0.99775857008262203"/>
    <n v="0.15077175564236101"/>
    <x v="0"/>
    <d v="2017-05-04T13:45:22"/>
    <d v="2017-05-04T13:45:43"/>
    <s v="-"/>
    <x v="0"/>
  </r>
  <r>
    <n v="7721"/>
    <n v="80"/>
    <x v="2"/>
    <m/>
    <x v="63"/>
    <n v="4"/>
    <s v="yes"/>
    <n v="4"/>
    <s v="yes"/>
    <n v="0.55678982204861105"/>
    <n v="-0.82134300396543602"/>
    <n v="0.41743910047742999"/>
    <x v="4"/>
    <d v="2017-05-04T13:45:45"/>
    <d v="2017-05-04T13:46:05"/>
    <s v="a111"/>
    <x v="1"/>
  </r>
  <r>
    <n v="7722"/>
    <n v="80"/>
    <x v="1"/>
    <m/>
    <x v="761"/>
    <n v="2"/>
    <s v="no"/>
    <n v="2"/>
    <s v="no"/>
    <n v="-0.33209906684027701"/>
    <n v="-0.98363801874238299"/>
    <n v="0.30632731119791601"/>
    <x v="0"/>
    <d v="2017-05-04T13:46:07"/>
    <d v="2017-05-04T13:46:28"/>
    <s v="-"/>
    <x v="0"/>
  </r>
  <r>
    <n v="7723"/>
    <n v="80"/>
    <x v="1"/>
    <m/>
    <x v="763"/>
    <n v="4"/>
    <s v="no"/>
    <n v="4"/>
    <s v="yes"/>
    <n v="9.0123155381944403E-2"/>
    <n v="-0.93343359225512101"/>
    <n v="0.461883544921875"/>
    <x v="0"/>
    <d v="2017-05-04T13:46:31"/>
    <d v="2017-05-04T13:46:51"/>
    <s v="-"/>
    <x v="0"/>
  </r>
  <r>
    <n v="7724"/>
    <n v="80"/>
    <x v="1"/>
    <m/>
    <x v="770"/>
    <n v="5"/>
    <s v="no"/>
    <n v="4"/>
    <s v="yes"/>
    <n v="0.80123426649305496"/>
    <n v="0.21329202793982699"/>
    <n v="0.59521620008680498"/>
    <x v="0"/>
    <d v="2017-05-04T13:46:52"/>
    <d v="2017-05-04T13:47:10"/>
    <s v="-"/>
    <x v="0"/>
  </r>
  <r>
    <n v="7725"/>
    <n v="80"/>
    <x v="1"/>
    <m/>
    <x v="768"/>
    <n v="2"/>
    <s v="no"/>
    <n v="2"/>
    <s v="yes"/>
    <n v="-0.33209906684027701"/>
    <n v="-0.95866799684960902"/>
    <n v="0.417438422309027"/>
    <x v="0"/>
    <d v="2017-05-04T13:47:11"/>
    <d v="2017-05-04T13:47:31"/>
    <s v="-"/>
    <x v="0"/>
  </r>
  <r>
    <n v="7726"/>
    <n v="80"/>
    <x v="1"/>
    <m/>
    <x v="793"/>
    <n v="4"/>
    <s v="no"/>
    <n v="4"/>
    <s v="yes"/>
    <n v="0.49012315538194401"/>
    <n v="-0.91022069409282702"/>
    <n v="0.39521687825520802"/>
    <x v="0"/>
    <d v="2017-05-04T13:47:32"/>
    <d v="2017-05-04T13:47:49"/>
    <s v="-"/>
    <x v="0"/>
  </r>
  <r>
    <n v="7727"/>
    <n v="80"/>
    <x v="1"/>
    <m/>
    <x v="791"/>
    <n v="4"/>
    <s v="no"/>
    <n v="3"/>
    <s v="yes"/>
    <n v="0.46790093315972198"/>
    <n v="-0.92903232196441898"/>
    <n v="0.39521687825520802"/>
    <x v="0"/>
    <d v="2017-05-04T13:47:50"/>
    <d v="2017-05-04T13:48:03"/>
    <s v="-"/>
    <x v="0"/>
  </r>
  <r>
    <n v="7728"/>
    <n v="80"/>
    <x v="1"/>
    <m/>
    <x v="732"/>
    <n v="2"/>
    <s v="no"/>
    <n v="2"/>
    <s v="yes"/>
    <n v="0.26790093315972202"/>
    <n v="-0.98629199231926901"/>
    <n v="-0.31589423285590201"/>
    <x v="0"/>
    <d v="2017-05-04T13:48:04"/>
    <d v="2017-05-04T13:48:24"/>
    <s v="-"/>
    <x v="0"/>
  </r>
  <r>
    <n v="7729"/>
    <n v="80"/>
    <x v="1"/>
    <m/>
    <x v="777"/>
    <n v="4"/>
    <s v="yes"/>
    <n v="4"/>
    <s v="yes"/>
    <n v="0.62345648871527704"/>
    <n v="-0.65938837765186897"/>
    <n v="0.43966064453124998"/>
    <x v="0"/>
    <d v="2017-05-04T13:48:26"/>
    <d v="2017-05-04T13:48:41"/>
    <s v="-"/>
    <x v="0"/>
  </r>
  <r>
    <n v="7730"/>
    <n v="80"/>
    <x v="1"/>
    <m/>
    <x v="759"/>
    <n v="2"/>
    <s v="no"/>
    <n v="2"/>
    <s v="no"/>
    <n v="-0.26543240017361103"/>
    <n v="-0.99210930297491395"/>
    <n v="-0.22700602213541601"/>
    <x v="0"/>
    <d v="2017-05-04T13:48:42"/>
    <d v="2017-05-04T13:48:54"/>
    <s v="-"/>
    <x v="0"/>
  </r>
  <r>
    <n v="7731"/>
    <n v="80"/>
    <x v="1"/>
    <m/>
    <x v="736"/>
    <n v="2"/>
    <s v="no"/>
    <n v="3"/>
    <s v="yes"/>
    <n v="0.55678982204861105"/>
    <n v="-0.82134300396543602"/>
    <n v="-0.44922756618923598"/>
    <x v="0"/>
    <d v="2017-05-04T13:48:56"/>
    <d v="2017-05-04T13:49:25"/>
    <s v="-"/>
    <x v="0"/>
  </r>
  <r>
    <n v="7732"/>
    <n v="80"/>
    <x v="1"/>
    <m/>
    <x v="738"/>
    <n v="4"/>
    <s v="no"/>
    <n v="3"/>
    <s v="yes"/>
    <n v="0.62345648871527704"/>
    <n v="-0.60541619460673701"/>
    <n v="0.63966064453124905"/>
    <x v="0"/>
    <d v="2017-05-04T13:49:26"/>
    <d v="2017-05-04T13:49:40"/>
    <s v="-"/>
    <x v="0"/>
  </r>
  <r>
    <n v="7733"/>
    <n v="80"/>
    <x v="1"/>
    <m/>
    <x v="749"/>
    <n v="4"/>
    <s v="no"/>
    <n v="4"/>
    <s v="yes"/>
    <n v="0.55678982204861105"/>
    <n v="-0.82134300396543602"/>
    <n v="0.39521687825520802"/>
    <x v="0"/>
    <d v="2017-05-04T13:49:43"/>
    <d v="2017-05-04T13:49:57"/>
    <s v="-"/>
    <x v="0"/>
  </r>
  <r>
    <n v="7734"/>
    <n v="80"/>
    <x v="1"/>
    <m/>
    <x v="771"/>
    <n v="4"/>
    <s v="no"/>
    <n v="4"/>
    <s v="yes"/>
    <n v="0.62345648871527704"/>
    <n v="0.30313236217427397"/>
    <n v="0.81743977864583295"/>
    <x v="0"/>
    <d v="2017-05-04T13:49:59"/>
    <d v="2017-05-04T13:50:15"/>
    <s v="-"/>
    <x v="0"/>
  </r>
  <r>
    <n v="7735"/>
    <n v="80"/>
    <x v="1"/>
    <m/>
    <x v="728"/>
    <n v="2"/>
    <s v="no"/>
    <n v="2"/>
    <s v="no"/>
    <n v="-0.19876573350694399"/>
    <n v="-0.95866769458641699"/>
    <n v="0.41743910047742999"/>
    <x v="0"/>
    <d v="2017-05-04T13:50:17"/>
    <d v="2017-05-04T13:50:29"/>
    <s v="-"/>
    <x v="0"/>
  </r>
  <r>
    <n v="7736"/>
    <n v="80"/>
    <x v="1"/>
    <m/>
    <x v="780"/>
    <n v="3"/>
    <s v="no"/>
    <n v="2"/>
    <s v="no"/>
    <n v="-0.109876844618055"/>
    <n v="-0.98425986284114497"/>
    <n v="0.32854953342013798"/>
    <x v="0"/>
    <d v="2017-05-04T13:50:31"/>
    <d v="2017-05-04T13:50:48"/>
    <s v="-"/>
    <x v="0"/>
  </r>
  <r>
    <n v="7737"/>
    <n v="80"/>
    <x v="1"/>
    <m/>
    <x v="760"/>
    <n v="4"/>
    <s v="no"/>
    <n v="4"/>
    <s v="yes"/>
    <n v="0.62345648871527704"/>
    <n v="-0.65938837765186897"/>
    <n v="0.55077175564236103"/>
    <x v="0"/>
    <d v="2017-05-04T13:50:50"/>
    <d v="2017-05-04T13:51:09"/>
    <s v="-"/>
    <x v="0"/>
  </r>
  <r>
    <n v="7738"/>
    <n v="80"/>
    <x v="1"/>
    <m/>
    <x v="746"/>
    <n v="2"/>
    <s v="no"/>
    <n v="2"/>
    <s v="yes"/>
    <n v="-0.48765462239583302"/>
    <n v="-0.91252556672463403"/>
    <n v="0.15077311197916601"/>
    <x v="0"/>
    <d v="2017-05-04T13:51:10"/>
    <d v="2017-05-04T13:51:25"/>
    <s v="-"/>
    <x v="0"/>
  </r>
  <r>
    <n v="7739"/>
    <n v="80"/>
    <x v="1"/>
    <m/>
    <x v="730"/>
    <n v="2"/>
    <s v="no"/>
    <n v="2"/>
    <s v="no"/>
    <n v="-0.37654351128472202"/>
    <n v="-0.93343359225512101"/>
    <n v="0.461883544921875"/>
    <x v="0"/>
    <d v="2017-05-04T13:51:26"/>
    <d v="2017-05-04T13:51:49"/>
    <s v="-"/>
    <x v="0"/>
  </r>
  <r>
    <n v="7740"/>
    <n v="80"/>
    <x v="1"/>
    <m/>
    <x v="731"/>
    <n v="3"/>
    <s v="no"/>
    <n v="2"/>
    <s v="yes"/>
    <n v="-4.3210177951388803E-2"/>
    <n v="-0.99634777119093498"/>
    <n v="0.195216878255208"/>
    <x v="0"/>
    <d v="2017-05-04T13:51:51"/>
    <d v="2017-05-04T13:52:12"/>
    <s v="-"/>
    <x v="0"/>
  </r>
  <r>
    <n v="7741"/>
    <n v="80"/>
    <x v="1"/>
    <m/>
    <x v="803"/>
    <n v="4"/>
    <s v="no"/>
    <n v="3"/>
    <s v="yes"/>
    <n v="0.156789822048611"/>
    <n v="-0.97445617687040198"/>
    <n v="0.37299465603298598"/>
    <x v="0"/>
    <d v="2017-05-04T13:52:14"/>
    <d v="2017-05-04T13:52:31"/>
    <s v="-"/>
    <x v="0"/>
  </r>
  <r>
    <n v="7742"/>
    <n v="80"/>
    <x v="2"/>
    <m/>
    <x v="85"/>
    <n v="3"/>
    <s v="no"/>
    <n v="1"/>
    <s v="yes"/>
    <n v="0.156789822048611"/>
    <n v="-0.947508384073807"/>
    <n v="0.43966132269965202"/>
    <x v="5"/>
    <d v="2017-05-04T13:52:33"/>
    <d v="2017-05-04T13:53:12"/>
    <s v="a101"/>
    <x v="0"/>
  </r>
  <r>
    <n v="7743"/>
    <n v="80"/>
    <x v="1"/>
    <m/>
    <x v="742"/>
    <n v="4"/>
    <s v="no"/>
    <n v="4"/>
    <s v="yes"/>
    <n v="0.84567871093750002"/>
    <n v="0.45005356320599199"/>
    <n v="0.50632731119791596"/>
    <x v="0"/>
    <d v="2017-05-04T13:53:14"/>
    <d v="2017-05-04T13:53:32"/>
    <s v="-"/>
    <x v="0"/>
  </r>
  <r>
    <n v="7744"/>
    <n v="80"/>
    <x v="1"/>
    <m/>
    <x v="798"/>
    <n v="4"/>
    <s v="no"/>
    <n v="4"/>
    <s v="yes"/>
    <n v="0.33456759982638801"/>
    <n v="0.52722680011277301"/>
    <n v="0.86188354492187502"/>
    <x v="0"/>
    <d v="2017-05-04T13:53:33"/>
    <d v="2017-05-04T13:53:54"/>
    <s v="-"/>
    <x v="0"/>
  </r>
  <r>
    <n v="7745"/>
    <n v="80"/>
    <x v="1"/>
    <m/>
    <x v="779"/>
    <n v="3"/>
    <s v="no"/>
    <n v="2"/>
    <s v="yes"/>
    <n v="0.46790093315972198"/>
    <n v="-0.92903232196441898"/>
    <n v="0.35077175564236102"/>
    <x v="0"/>
    <d v="2017-05-04T13:53:56"/>
    <d v="2017-05-04T13:54:11"/>
    <s v="-"/>
    <x v="0"/>
  </r>
  <r>
    <n v="7746"/>
    <n v="80"/>
    <x v="1"/>
    <m/>
    <x v="729"/>
    <n v="4"/>
    <s v="yes"/>
    <n v="4"/>
    <s v="yes"/>
    <n v="0.91234537760416601"/>
    <n v="0.72799175307496999"/>
    <n v="0.63966064453124905"/>
    <x v="0"/>
    <d v="2017-05-04T13:54:14"/>
    <d v="2017-05-04T13:54:28"/>
    <s v="-"/>
    <x v="0"/>
  </r>
  <r>
    <n v="7747"/>
    <n v="80"/>
    <x v="1"/>
    <m/>
    <x v="762"/>
    <n v="4"/>
    <s v="no"/>
    <n v="3"/>
    <s v="yes"/>
    <n v="0.55678982204861105"/>
    <n v="-0.73903770613021802"/>
    <n v="0.59521620008680498"/>
    <x v="0"/>
    <d v="2017-05-04T13:54:30"/>
    <d v="2017-05-04T13:54:56"/>
    <s v="-"/>
    <x v="0"/>
  </r>
  <r>
    <n v="7748"/>
    <n v="80"/>
    <x v="1"/>
    <m/>
    <x v="756"/>
    <n v="4"/>
    <s v="no"/>
    <n v="4"/>
    <s v="yes"/>
    <n v="0.53456759982638802"/>
    <n v="-0.73903770613021802"/>
    <n v="0.59521620008680498"/>
    <x v="0"/>
    <d v="2017-05-04T13:54:58"/>
    <d v="2017-05-04T13:55:12"/>
    <s v="-"/>
    <x v="0"/>
  </r>
  <r>
    <n v="7749"/>
    <n v="80"/>
    <x v="1"/>
    <m/>
    <x v="772"/>
    <n v="4"/>
    <s v="no"/>
    <n v="4"/>
    <s v="yes"/>
    <n v="0.55678982204861105"/>
    <n v="-0.82134300396543602"/>
    <n v="0.50632731119791596"/>
    <x v="0"/>
    <d v="2017-05-04T13:55:13"/>
    <d v="2017-05-04T13:55:27"/>
    <s v="-"/>
    <x v="0"/>
  </r>
  <r>
    <n v="7750"/>
    <n v="80"/>
    <x v="1"/>
    <m/>
    <x v="755"/>
    <n v="2"/>
    <s v="no"/>
    <n v="2"/>
    <s v="yes"/>
    <n v="-0.19876573350694399"/>
    <n v="-0.99620264113606805"/>
    <n v="0.19521620008680499"/>
    <x v="0"/>
    <d v="2017-05-04T13:55:28"/>
    <d v="2017-05-04T13:55:42"/>
    <s v="-"/>
    <x v="0"/>
  </r>
  <r>
    <n v="7751"/>
    <n v="80"/>
    <x v="1"/>
    <m/>
    <x v="794"/>
    <n v="2"/>
    <s v="no"/>
    <n v="2"/>
    <s v="yes"/>
    <n v="0.179012044270833"/>
    <n v="-0.99157150143904205"/>
    <n v="-0.271449788411458"/>
    <x v="0"/>
    <d v="2017-05-04T13:55:43"/>
    <d v="2017-05-04T13:56:07"/>
    <s v="-"/>
    <x v="0"/>
  </r>
  <r>
    <n v="7752"/>
    <n v="80"/>
    <x v="1"/>
    <m/>
    <x v="745"/>
    <n v="2"/>
    <s v="no"/>
    <n v="2"/>
    <s v="yes"/>
    <n v="-0.243210177951388"/>
    <n v="-0.99031832348651005"/>
    <n v="0.28410576714409702"/>
    <x v="0"/>
    <d v="2017-05-04T13:56:08"/>
    <d v="2017-05-04T13:56:28"/>
    <s v="-"/>
    <x v="0"/>
  </r>
  <r>
    <n v="7753"/>
    <n v="80"/>
    <x v="2"/>
    <m/>
    <x v="43"/>
    <n v="4"/>
    <s v="no"/>
    <n v="4"/>
    <s v="yes"/>
    <n v="0.75678982204861101"/>
    <n v="-4.1803771103051598E-2"/>
    <n v="0.32855088975694402"/>
    <x v="3"/>
    <d v="2017-05-04T13:56:31"/>
    <d v="2017-05-04T13:56:51"/>
    <s v="a010"/>
    <x v="1"/>
  </r>
  <r>
    <n v="7754"/>
    <n v="80"/>
    <x v="1"/>
    <m/>
    <x v="743"/>
    <n v="4"/>
    <s v="no"/>
    <n v="3"/>
    <s v="yes"/>
    <n v="0.156789822048611"/>
    <n v="-0.97445617687040198"/>
    <n v="0.37299465603298598"/>
    <x v="0"/>
    <d v="2017-05-04T13:56:52"/>
    <d v="2017-05-04T13:57:17"/>
    <s v="-"/>
    <x v="0"/>
  </r>
  <r>
    <n v="7755"/>
    <n v="80"/>
    <x v="1"/>
    <m/>
    <x v="805"/>
    <n v="4"/>
    <s v="no"/>
    <n v="4"/>
    <s v="yes"/>
    <n v="0.33456759982638801"/>
    <n v="-0.98319124557014603"/>
    <n v="0.32855021158854097"/>
    <x v="0"/>
    <d v="2017-05-04T13:57:18"/>
    <d v="2017-05-04T13:57:32"/>
    <s v="-"/>
    <x v="0"/>
  </r>
  <r>
    <n v="7756"/>
    <n v="80"/>
    <x v="1"/>
    <m/>
    <x v="805"/>
    <n v="4"/>
    <s v="no"/>
    <n v="4"/>
    <s v="yes"/>
    <n v="0.33456759982638801"/>
    <n v="-0.98319124557014603"/>
    <n v="0.32855021158854097"/>
    <x v="0"/>
    <d v="2017-05-04T13:57:18"/>
    <d v="2017-05-04T13:57:34"/>
    <s v="-"/>
    <x v="0"/>
  </r>
  <r>
    <n v="7757"/>
    <n v="80"/>
    <x v="1"/>
    <m/>
    <x v="804"/>
    <n v="3"/>
    <s v="yes"/>
    <n v="2"/>
    <s v="yes"/>
    <n v="0.31234537760416597"/>
    <n v="-0.98681351159635899"/>
    <n v="-0.16033867730034701"/>
    <x v="0"/>
    <d v="2017-05-04T13:57:36"/>
    <d v="2017-05-04T13:58:02"/>
    <s v="-"/>
    <x v="0"/>
  </r>
  <r>
    <n v="7758"/>
    <n v="80"/>
    <x v="1"/>
    <m/>
    <x v="740"/>
    <n v="4"/>
    <s v="no"/>
    <n v="4"/>
    <s v="yes"/>
    <n v="0.57901204427083297"/>
    <n v="-0.77712140586782497"/>
    <n v="0.28410508897569398"/>
    <x v="0"/>
    <d v="2017-05-04T13:58:05"/>
    <d v="2017-05-04T13:58:22"/>
    <s v="-"/>
    <x v="0"/>
  </r>
  <r>
    <n v="7759"/>
    <n v="80"/>
    <x v="1"/>
    <m/>
    <x v="758"/>
    <n v="3"/>
    <s v="no"/>
    <n v="2"/>
    <s v="yes"/>
    <n v="-0.26543240017361103"/>
    <n v="-0.99210930297491395"/>
    <n v="1.74391004774305E-2"/>
    <x v="0"/>
    <d v="2017-05-04T13:58:25"/>
    <d v="2017-05-04T13:58:47"/>
    <s v="-"/>
    <x v="0"/>
  </r>
  <r>
    <n v="7760"/>
    <n v="80"/>
    <x v="1"/>
    <m/>
    <x v="744"/>
    <n v="4"/>
    <s v="no"/>
    <n v="4"/>
    <s v="yes"/>
    <n v="0.49012315538194401"/>
    <n v="-0.91022069409282702"/>
    <n v="0.43966200086805501"/>
    <x v="0"/>
    <d v="2017-05-04T13:58:49"/>
    <d v="2017-05-04T13:58:59"/>
    <s v="-"/>
    <x v="0"/>
  </r>
  <r>
    <n v="7761"/>
    <n v="80"/>
    <x v="1"/>
    <m/>
    <x v="784"/>
    <n v="3"/>
    <s v="no"/>
    <n v="2"/>
    <s v="yes"/>
    <n v="0.20123426649305501"/>
    <n v="-0.99594328583900804"/>
    <n v="-0.20478312174479099"/>
    <x v="0"/>
    <d v="2017-05-04T13:59:01"/>
    <d v="2017-05-04T13:59:20"/>
    <s v="-"/>
    <x v="0"/>
  </r>
  <r>
    <n v="7762"/>
    <n v="80"/>
    <x v="1"/>
    <m/>
    <x v="767"/>
    <n v="2"/>
    <s v="no"/>
    <n v="2"/>
    <s v="no"/>
    <n v="-0.30987684461805498"/>
    <n v="-0.982527537624449"/>
    <n v="-0.33811713324652698"/>
    <x v="0"/>
    <d v="2017-05-04T13:59:22"/>
    <d v="2017-05-04T13:59:38"/>
    <s v="-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G383" firstHeaderRow="1" firstDataRow="2" firstDataCol="1" rowPageCount="1" colPageCount="1"/>
  <pivotFields count="15">
    <pivotField subtotalTop="0" showAll="0"/>
    <pivotField axis="axisRow" dataField="1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subtotalTop="0" showAll="0"/>
    <pivotField axis="axisCol" subtotalTop="0" multipleItemSelectionAllowed="1" showAll="0">
      <items count="807">
        <item h="1" x="78"/>
        <item h="1" x="4"/>
        <item h="1" x="47"/>
        <item h="1" x="62"/>
        <item h="1" x="27"/>
        <item h="1" x="3"/>
        <item h="1" x="48"/>
        <item h="1" x="1"/>
        <item h="1" x="76"/>
        <item h="1" x="35"/>
        <item h="1" x="46"/>
        <item h="1" x="39"/>
        <item h="1" x="71"/>
        <item h="1" x="2"/>
        <item h="1" x="42"/>
        <item h="1" x="57"/>
        <item h="1" x="66"/>
        <item h="1" x="16"/>
        <item h="1" x="31"/>
        <item h="1" x="21"/>
        <item h="1" x="34"/>
        <item h="1" x="22"/>
        <item h="1" x="82"/>
        <item h="1" x="7"/>
        <item h="1" x="81"/>
        <item h="1" x="45"/>
        <item h="1" x="6"/>
        <item h="1" x="80"/>
        <item h="1" x="75"/>
        <item h="1" x="5"/>
        <item h="1" x="64"/>
        <item h="1" x="28"/>
        <item h="1" x="49"/>
        <item h="1" x="77"/>
        <item h="1" x="30"/>
        <item h="1" x="55"/>
        <item h="1" x="20"/>
        <item h="1" x="72"/>
        <item h="1" x="79"/>
        <item h="1" x="14"/>
        <item h="1" x="12"/>
        <item h="1" x="26"/>
        <item h="1" x="69"/>
        <item h="1" x="25"/>
        <item h="1" x="58"/>
        <item h="1" x="67"/>
        <item h="1" x="56"/>
        <item h="1" x="36"/>
        <item h="1" x="10"/>
        <item h="1" x="33"/>
        <item h="1" x="15"/>
        <item h="1" x="29"/>
        <item h="1" x="83"/>
        <item h="1" x="59"/>
        <item h="1" x="54"/>
        <item h="1" x="60"/>
        <item h="1" x="53"/>
        <item h="1" x="13"/>
        <item h="1" x="23"/>
        <item h="1" x="65"/>
        <item h="1" x="61"/>
        <item h="1" x="32"/>
        <item h="1" x="18"/>
        <item h="1" x="52"/>
        <item h="1" x="11"/>
        <item h="1" x="51"/>
        <item h="1" x="74"/>
        <item h="1" x="68"/>
        <item h="1" x="50"/>
        <item h="1" x="44"/>
        <item h="1" x="24"/>
        <item h="1" x="70"/>
        <item h="1" x="41"/>
        <item h="1" x="84"/>
        <item h="1" x="8"/>
        <item h="1" x="19"/>
        <item h="1" x="9"/>
        <item h="1" x="17"/>
        <item h="1" x="37"/>
        <item h="1" x="73"/>
        <item h="1" x="151"/>
        <item h="1" x="88"/>
        <item h="1" x="128"/>
        <item h="1" x="121"/>
        <item h="1" x="154"/>
        <item h="1" x="99"/>
        <item h="1" x="157"/>
        <item h="1" x="117"/>
        <item h="1" x="91"/>
        <item h="1" x="104"/>
        <item h="1" x="87"/>
        <item h="1" x="93"/>
        <item h="1" x="155"/>
        <item h="1" x="92"/>
        <item h="1" x="133"/>
        <item h="1" x="105"/>
        <item h="1" x="149"/>
        <item h="1" x="150"/>
        <item h="1" x="158"/>
        <item h="1" x="125"/>
        <item h="1" x="134"/>
        <item h="1" x="106"/>
        <item h="1" x="156"/>
        <item h="1" x="137"/>
        <item h="1" x="159"/>
        <item h="1" x="86"/>
        <item h="1" x="162"/>
        <item h="1" x="96"/>
        <item h="1" x="153"/>
        <item h="1" x="124"/>
        <item h="1" x="144"/>
        <item h="1" x="109"/>
        <item h="1" x="90"/>
        <item h="1" x="108"/>
        <item h="1" x="141"/>
        <item h="1" x="147"/>
        <item h="1" x="119"/>
        <item h="1" x="142"/>
        <item h="1" x="135"/>
        <item h="1" x="100"/>
        <item h="1" x="123"/>
        <item h="1" x="140"/>
        <item h="1" x="112"/>
        <item h="1" x="118"/>
        <item h="1" x="163"/>
        <item h="1" x="116"/>
        <item h="1" x="114"/>
        <item h="1" x="94"/>
        <item h="1" x="97"/>
        <item h="1" x="89"/>
        <item h="1" x="146"/>
        <item h="1" x="107"/>
        <item h="1" x="132"/>
        <item h="1" x="110"/>
        <item h="1" x="145"/>
        <item h="1" x="138"/>
        <item h="1" x="136"/>
        <item h="1" x="101"/>
        <item h="1" x="161"/>
        <item h="1" x="98"/>
        <item h="1" x="131"/>
        <item h="1" x="115"/>
        <item h="1" x="113"/>
        <item h="1" x="126"/>
        <item h="1" x="127"/>
        <item h="1" x="95"/>
        <item h="1" x="139"/>
        <item h="1" x="165"/>
        <item h="1" x="160"/>
        <item h="1" x="164"/>
        <item h="1" x="102"/>
        <item h="1" x="122"/>
        <item h="1" x="130"/>
        <item h="1" x="111"/>
        <item h="1" x="129"/>
        <item h="1" x="152"/>
        <item h="1" x="120"/>
        <item h="1" x="143"/>
        <item h="1" x="103"/>
        <item h="1" x="148"/>
        <item h="1" x="185"/>
        <item h="1" x="182"/>
        <item h="1" x="190"/>
        <item h="1" x="224"/>
        <item h="1" x="235"/>
        <item h="1" x="192"/>
        <item h="1" x="176"/>
        <item h="1" x="181"/>
        <item h="1" x="178"/>
        <item h="1" x="210"/>
        <item h="1" x="245"/>
        <item h="1" x="189"/>
        <item h="1" x="238"/>
        <item h="1" x="219"/>
        <item h="1" x="194"/>
        <item h="1" x="188"/>
        <item h="1" x="213"/>
        <item h="1" x="198"/>
        <item h="1" x="191"/>
        <item h="1" x="220"/>
        <item h="1" x="234"/>
        <item h="1" x="199"/>
        <item h="1" x="172"/>
        <item h="1" x="169"/>
        <item h="1" x="200"/>
        <item h="1" x="177"/>
        <item h="1" x="203"/>
        <item h="1" x="195"/>
        <item h="1" x="241"/>
        <item h="1" x="167"/>
        <item h="1" x="201"/>
        <item h="1" x="229"/>
        <item h="1" x="215"/>
        <item h="1" x="239"/>
        <item h="1" x="230"/>
        <item h="1" x="168"/>
        <item h="1" x="171"/>
        <item h="1" x="240"/>
        <item h="1" x="244"/>
        <item h="1" x="221"/>
        <item h="1" x="228"/>
        <item h="1" x="174"/>
        <item h="1" x="173"/>
        <item h="1" x="231"/>
        <item h="1" x="237"/>
        <item h="1" x="223"/>
        <item h="1" x="217"/>
        <item h="1" x="227"/>
        <item h="1" x="242"/>
        <item h="1" x="183"/>
        <item h="1" x="186"/>
        <item h="1" x="202"/>
        <item h="1" x="236"/>
        <item h="1" x="204"/>
        <item h="1" x="243"/>
        <item h="1" x="170"/>
        <item h="1" x="222"/>
        <item h="1" x="226"/>
        <item h="1" x="214"/>
        <item h="1" x="197"/>
        <item h="1" x="209"/>
        <item h="1" x="205"/>
        <item h="1" x="206"/>
        <item h="1" x="184"/>
        <item h="1" x="232"/>
        <item h="1" x="180"/>
        <item h="1" x="208"/>
        <item h="1" x="166"/>
        <item h="1" x="175"/>
        <item h="1" x="225"/>
        <item h="1" x="179"/>
        <item h="1" x="196"/>
        <item h="1" x="216"/>
        <item h="1" x="233"/>
        <item h="1" x="218"/>
        <item h="1" x="212"/>
        <item h="1" x="211"/>
        <item h="1" x="193"/>
        <item h="1" x="187"/>
        <item h="1" x="207"/>
        <item h="1" x="428"/>
        <item h="1" x="476"/>
        <item h="1" x="434"/>
        <item h="1" x="444"/>
        <item h="1" x="409"/>
        <item h="1" x="469"/>
        <item h="1" x="429"/>
        <item h="1" x="431"/>
        <item h="1" x="420"/>
        <item h="1" x="430"/>
        <item h="1" x="425"/>
        <item h="1" x="478"/>
        <item h="1" x="441"/>
        <item h="1" x="467"/>
        <item h="1" x="480"/>
        <item h="1" x="412"/>
        <item h="1" x="439"/>
        <item h="1" x="481"/>
        <item h="1" x="485"/>
        <item h="1" x="414"/>
        <item h="1" x="464"/>
        <item h="1" x="471"/>
        <item h="1" x="422"/>
        <item h="1" x="407"/>
        <item h="1" x="452"/>
        <item h="1" x="436"/>
        <item h="1" x="426"/>
        <item h="1" x="448"/>
        <item h="1" x="461"/>
        <item h="1" x="456"/>
        <item h="1" x="473"/>
        <item h="1" x="413"/>
        <item h="1" x="475"/>
        <item h="1" x="416"/>
        <item h="1" x="427"/>
        <item h="1" x="472"/>
        <item h="1" x="432"/>
        <item h="1" x="454"/>
        <item h="1" x="458"/>
        <item h="1" x="477"/>
        <item h="1" x="468"/>
        <item h="1" x="445"/>
        <item h="1" x="418"/>
        <item h="1" x="462"/>
        <item h="1" x="466"/>
        <item h="1" x="419"/>
        <item h="1" x="460"/>
        <item h="1" x="411"/>
        <item h="1" x="474"/>
        <item h="1" x="450"/>
        <item h="1" x="449"/>
        <item h="1" x="446"/>
        <item h="1" x="408"/>
        <item h="1" x="479"/>
        <item h="1" x="438"/>
        <item h="1" x="415"/>
        <item h="1" x="451"/>
        <item h="1" x="421"/>
        <item h="1" x="459"/>
        <item h="1" x="470"/>
        <item h="1" x="453"/>
        <item h="1" x="457"/>
        <item h="1" x="433"/>
        <item h="1" x="463"/>
        <item h="1" x="483"/>
        <item h="1" x="482"/>
        <item h="1" x="410"/>
        <item h="1" x="465"/>
        <item h="1" x="442"/>
        <item h="1" x="440"/>
        <item h="1" x="424"/>
        <item h="1" x="417"/>
        <item h="1" x="437"/>
        <item h="1" x="455"/>
        <item h="1" x="484"/>
        <item h="1" x="423"/>
        <item h="1" x="435"/>
        <item h="1" x="447"/>
        <item h="1" x="443"/>
        <item h="1" x="406"/>
        <item h="1" x="287"/>
        <item h="1" x="259"/>
        <item h="1" x="332"/>
        <item h="1" x="281"/>
        <item h="1" x="329"/>
        <item h="1" x="342"/>
        <item h="1" x="330"/>
        <item h="1" x="255"/>
        <item h="1" x="294"/>
        <item h="1" x="271"/>
        <item h="1" x="348"/>
        <item h="1" x="275"/>
        <item h="1" x="276"/>
        <item h="1" x="361"/>
        <item h="1" x="265"/>
        <item h="1" x="319"/>
        <item h="1" x="261"/>
        <item h="1" x="353"/>
        <item h="1" x="291"/>
        <item h="1" x="304"/>
        <item h="1" x="262"/>
        <item h="1" x="282"/>
        <item h="1" x="346"/>
        <item h="1" x="317"/>
        <item h="1" x="280"/>
        <item h="1" x="279"/>
        <item h="1" x="250"/>
        <item h="1" x="253"/>
        <item h="1" x="337"/>
        <item h="1" x="251"/>
        <item h="1" x="341"/>
        <item h="1" x="356"/>
        <item h="1" x="263"/>
        <item h="1" x="277"/>
        <item h="1" x="249"/>
        <item h="1" x="278"/>
        <item h="1" x="324"/>
        <item h="1" x="321"/>
        <item h="1" x="308"/>
        <item h="1" x="315"/>
        <item h="1" x="301"/>
        <item h="1" x="288"/>
        <item h="1" x="284"/>
        <item h="1" x="292"/>
        <item h="1" x="274"/>
        <item h="1" x="305"/>
        <item h="1" x="296"/>
        <item h="1" x="336"/>
        <item h="1" x="267"/>
        <item h="1" x="316"/>
        <item h="1" x="273"/>
        <item h="1" x="285"/>
        <item h="1" x="297"/>
        <item h="1" x="311"/>
        <item h="1" x="256"/>
        <item h="1" x="351"/>
        <item h="1" x="289"/>
        <item h="1" x="269"/>
        <item h="1" x="310"/>
        <item h="1" x="257"/>
        <item h="1" x="266"/>
        <item h="1" x="248"/>
        <item h="1" x="350"/>
        <item h="1" x="286"/>
        <item h="1" x="322"/>
        <item h="1" x="258"/>
        <item h="1" x="252"/>
        <item h="1" x="254"/>
        <item h="1" x="299"/>
        <item h="1" x="272"/>
        <item h="1" x="313"/>
        <item h="1" x="246"/>
        <item h="1" x="270"/>
        <item h="1" x="264"/>
        <item h="1" x="300"/>
        <item h="1" x="268"/>
        <item h="1" x="283"/>
        <item h="1" x="247"/>
        <item h="1" x="323"/>
        <item h="1" x="260"/>
        <item h="1" x="359"/>
        <item h="1" x="405"/>
        <item h="1" x="362"/>
        <item h="1" x="401"/>
        <item h="1" x="355"/>
        <item h="1" x="383"/>
        <item h="1" x="327"/>
        <item h="1" x="371"/>
        <item h="1" x="325"/>
        <item h="1" x="307"/>
        <item h="1" x="318"/>
        <item h="1" x="379"/>
        <item h="1" x="400"/>
        <item h="1" x="387"/>
        <item h="1" x="344"/>
        <item h="1" x="352"/>
        <item h="1" x="347"/>
        <item h="1" x="399"/>
        <item h="1" x="398"/>
        <item h="1" x="354"/>
        <item h="1" x="396"/>
        <item h="1" x="363"/>
        <item h="1" x="364"/>
        <item h="1" x="320"/>
        <item h="1" x="334"/>
        <item h="1" x="293"/>
        <item h="1" x="295"/>
        <item h="1" x="394"/>
        <item h="1" x="339"/>
        <item h="1" x="298"/>
        <item h="1" x="373"/>
        <item h="1" x="386"/>
        <item h="1" x="397"/>
        <item h="1" x="290"/>
        <item h="1" x="312"/>
        <item h="1" x="370"/>
        <item h="1" x="385"/>
        <item h="1" x="333"/>
        <item h="1" x="368"/>
        <item h="1" x="378"/>
        <item h="1" x="389"/>
        <item h="1" x="390"/>
        <item h="1" x="380"/>
        <item h="1" x="372"/>
        <item h="1" x="357"/>
        <item h="1" x="392"/>
        <item h="1" x="302"/>
        <item h="1" x="404"/>
        <item h="1" x="367"/>
        <item h="1" x="365"/>
        <item h="1" x="328"/>
        <item h="1" x="335"/>
        <item h="1" x="303"/>
        <item h="1" x="306"/>
        <item h="1" x="391"/>
        <item h="1" x="375"/>
        <item h="1" x="338"/>
        <item h="1" x="360"/>
        <item h="1" x="377"/>
        <item h="1" x="309"/>
        <item h="1" x="374"/>
        <item h="1" x="314"/>
        <item h="1" x="403"/>
        <item h="1" x="369"/>
        <item h="1" x="388"/>
        <item h="1" x="340"/>
        <item h="1" x="402"/>
        <item h="1" x="395"/>
        <item h="1" x="358"/>
        <item h="1" x="345"/>
        <item h="1" x="376"/>
        <item h="1" x="326"/>
        <item h="1" x="331"/>
        <item h="1" x="382"/>
        <item h="1" x="343"/>
        <item h="1" x="381"/>
        <item h="1" x="366"/>
        <item h="1" x="393"/>
        <item h="1" x="384"/>
        <item h="1" x="349"/>
        <item h="1" x="515"/>
        <item h="1" x="489"/>
        <item h="1" x="520"/>
        <item h="1" x="519"/>
        <item h="1" x="564"/>
        <item h="1" x="492"/>
        <item h="1" x="561"/>
        <item h="1" x="544"/>
        <item h="1" x="536"/>
        <item h="1" x="522"/>
        <item h="1" x="529"/>
        <item h="1" x="562"/>
        <item h="1" x="511"/>
        <item h="1" x="517"/>
        <item h="1" x="553"/>
        <item h="1" x="487"/>
        <item h="1" x="550"/>
        <item h="1" x="524"/>
        <item h="1" x="499"/>
        <item h="1" x="531"/>
        <item h="1" x="563"/>
        <item h="1" x="518"/>
        <item h="1" x="505"/>
        <item h="1" x="504"/>
        <item h="1" x="533"/>
        <item h="1" x="565"/>
        <item h="1" x="503"/>
        <item h="1" x="527"/>
        <item h="1" x="543"/>
        <item h="1" x="541"/>
        <item h="1" x="507"/>
        <item h="1" x="501"/>
        <item h="1" x="513"/>
        <item h="1" x="528"/>
        <item h="1" x="488"/>
        <item h="1" x="546"/>
        <item h="1" x="532"/>
        <item h="1" x="552"/>
        <item h="1" x="534"/>
        <item h="1" x="491"/>
        <item h="1" x="509"/>
        <item h="1" x="497"/>
        <item h="1" x="558"/>
        <item h="1" x="496"/>
        <item h="1" x="554"/>
        <item h="1" x="557"/>
        <item h="1" x="538"/>
        <item h="1" x="559"/>
        <item h="1" x="545"/>
        <item h="1" x="537"/>
        <item h="1" x="494"/>
        <item h="1" x="525"/>
        <item h="1" x="500"/>
        <item h="1" x="502"/>
        <item h="1" x="539"/>
        <item h="1" x="551"/>
        <item h="1" x="493"/>
        <item h="1" x="490"/>
        <item h="1" x="516"/>
        <item h="1" x="486"/>
        <item h="1" x="556"/>
        <item h="1" x="542"/>
        <item h="1" x="508"/>
        <item h="1" x="495"/>
        <item h="1" x="548"/>
        <item h="1" x="498"/>
        <item h="1" x="547"/>
        <item h="1" x="530"/>
        <item h="1" x="540"/>
        <item h="1" x="510"/>
        <item h="1" x="535"/>
        <item h="1" x="506"/>
        <item h="1" x="514"/>
        <item h="1" x="512"/>
        <item h="1" x="521"/>
        <item h="1" x="555"/>
        <item h="1" x="560"/>
        <item h="1" x="549"/>
        <item h="1" x="523"/>
        <item h="1" x="526"/>
        <item h="1" x="671"/>
        <item h="1" x="715"/>
        <item h="1" x="666"/>
        <item h="1" x="698"/>
        <item h="1" x="709"/>
        <item h="1" x="665"/>
        <item h="1" x="721"/>
        <item h="1" x="708"/>
        <item h="1" x="719"/>
        <item h="1" x="705"/>
        <item h="1" x="699"/>
        <item h="1" x="691"/>
        <item h="1" x="689"/>
        <item h="1" x="683"/>
        <item h="1" x="712"/>
        <item h="1" x="678"/>
        <item h="1" x="661"/>
        <item h="1" x="688"/>
        <item h="1" x="649"/>
        <item h="1" x="706"/>
        <item h="1" x="692"/>
        <item h="1" x="718"/>
        <item h="1" x="714"/>
        <item h="1" x="697"/>
        <item h="1" x="717"/>
        <item h="1" x="723"/>
        <item h="1" x="701"/>
        <item h="1" x="673"/>
        <item h="1" x="720"/>
        <item h="1" x="662"/>
        <item h="1" x="677"/>
        <item h="1" x="654"/>
        <item h="1" x="722"/>
        <item h="1" x="711"/>
        <item h="1" x="655"/>
        <item h="1" x="693"/>
        <item h="1" x="664"/>
        <item h="1" x="653"/>
        <item h="1" x="652"/>
        <item h="1" x="651"/>
        <item h="1" x="685"/>
        <item h="1" x="686"/>
        <item h="1" x="648"/>
        <item h="1" x="660"/>
        <item h="1" x="650"/>
        <item h="1" x="672"/>
        <item h="1" x="716"/>
        <item h="1" x="674"/>
        <item h="1" x="684"/>
        <item h="1" x="700"/>
        <item h="1" x="679"/>
        <item h="1" x="682"/>
        <item h="1" x="707"/>
        <item h="1" x="710"/>
        <item h="1" x="703"/>
        <item h="1" x="694"/>
        <item h="1" x="725"/>
        <item h="1" x="676"/>
        <item h="1" x="724"/>
        <item h="1" x="713"/>
        <item h="1" x="681"/>
        <item h="1" x="668"/>
        <item h="1" x="647"/>
        <item h="1" x="667"/>
        <item h="1" x="675"/>
        <item h="1" x="704"/>
        <item h="1" x="646"/>
        <item h="1" x="663"/>
        <item h="1" x="702"/>
        <item h="1" x="680"/>
        <item h="1" x="659"/>
        <item h="1" x="656"/>
        <item h="1" x="658"/>
        <item h="1" x="657"/>
        <item h="1" x="687"/>
        <item h="1" x="670"/>
        <item h="1" x="690"/>
        <item h="1" x="696"/>
        <item h="1" x="669"/>
        <item h="1" x="695"/>
        <item h="1" x="729"/>
        <item h="1" x="770"/>
        <item h="1" x="798"/>
        <item h="1" x="777"/>
        <item h="1" x="747"/>
        <item h="1" x="763"/>
        <item h="1" x="799"/>
        <item h="1" x="804"/>
        <item h="1" x="760"/>
        <item h="1" x="776"/>
        <item h="1" x="786"/>
        <item h="1" x="748"/>
        <item h="1" x="801"/>
        <item h="1" x="779"/>
        <item h="1" x="745"/>
        <item h="1" x="735"/>
        <item h="1" x="782"/>
        <item h="1" x="796"/>
        <item h="1" x="761"/>
        <item h="1" x="792"/>
        <item h="1" x="734"/>
        <item h="1" x="788"/>
        <item h="1" x="752"/>
        <item h="1" x="781"/>
        <item h="1" x="740"/>
        <item h="1" x="780"/>
        <item h="1" x="726"/>
        <item h="1" x="774"/>
        <item h="1" x="803"/>
        <item h="1" x="737"/>
        <item h="1" x="768"/>
        <item h="1" x="750"/>
        <item h="1" x="764"/>
        <item h="1" x="769"/>
        <item h="1" x="785"/>
        <item h="1" x="732"/>
        <item h="1" x="775"/>
        <item h="1" x="790"/>
        <item h="1" x="742"/>
        <item h="1" x="783"/>
        <item h="1" x="751"/>
        <item h="1" x="773"/>
        <item h="1" x="749"/>
        <item h="1" x="791"/>
        <item h="1" x="787"/>
        <item h="1" x="758"/>
        <item h="1" x="800"/>
        <item h="1" x="736"/>
        <item h="1" x="762"/>
        <item h="1" x="794"/>
        <item h="1" x="753"/>
        <item h="1" x="784"/>
        <item h="1" x="802"/>
        <item h="1" x="771"/>
        <item h="1" x="772"/>
        <item h="1" x="755"/>
        <item h="1" x="739"/>
        <item h="1" x="738"/>
        <item h="1" x="789"/>
        <item h="1" x="797"/>
        <item h="1" x="767"/>
        <item h="1" x="731"/>
        <item h="1" x="757"/>
        <item h="1" x="795"/>
        <item h="1" x="766"/>
        <item h="1" x="741"/>
        <item h="1" x="728"/>
        <item h="1" x="727"/>
        <item h="1" x="730"/>
        <item h="1" x="754"/>
        <item h="1" x="759"/>
        <item h="1" x="746"/>
        <item h="1" x="778"/>
        <item h="1" x="805"/>
        <item h="1" x="744"/>
        <item h="1" x="765"/>
        <item h="1" x="733"/>
        <item h="1" x="793"/>
        <item h="1" x="756"/>
        <item h="1" x="743"/>
        <item h="1" x="617"/>
        <item h="1" x="643"/>
        <item h="1" x="645"/>
        <item h="1" x="625"/>
        <item h="1" x="614"/>
        <item h="1" x="579"/>
        <item h="1" x="600"/>
        <item h="1" x="587"/>
        <item h="1" x="636"/>
        <item h="1" x="586"/>
        <item h="1" x="642"/>
        <item h="1" x="575"/>
        <item h="1" x="574"/>
        <item h="1" x="630"/>
        <item h="1" x="597"/>
        <item h="1" x="570"/>
        <item h="1" x="588"/>
        <item h="1" x="596"/>
        <item h="1" x="631"/>
        <item h="1" x="627"/>
        <item h="1" x="593"/>
        <item h="1" x="605"/>
        <item h="1" x="621"/>
        <item h="1" x="569"/>
        <item h="1" x="568"/>
        <item h="1" x="598"/>
        <item h="1" x="608"/>
        <item h="1" x="629"/>
        <item h="1" x="616"/>
        <item h="1" x="613"/>
        <item h="1" x="591"/>
        <item h="1" x="640"/>
        <item h="1" x="606"/>
        <item h="1" x="615"/>
        <item h="1" x="624"/>
        <item h="1" x="584"/>
        <item h="1" x="639"/>
        <item h="1" x="571"/>
        <item h="1" x="619"/>
        <item h="1" x="609"/>
        <item h="1" x="637"/>
        <item h="1" x="582"/>
        <item h="1" x="611"/>
        <item h="1" x="573"/>
        <item h="1" x="595"/>
        <item h="1" x="618"/>
        <item h="1" x="626"/>
        <item h="1" x="638"/>
        <item h="1" x="566"/>
        <item h="1" x="623"/>
        <item h="1" x="572"/>
        <item h="1" x="635"/>
        <item h="1" x="578"/>
        <item h="1" x="602"/>
        <item h="1" x="594"/>
        <item h="1" x="567"/>
        <item h="1" x="603"/>
        <item h="1" x="607"/>
        <item h="1" x="577"/>
        <item h="1" x="589"/>
        <item h="1" x="590"/>
        <item h="1" x="620"/>
        <item h="1" x="633"/>
        <item h="1" x="581"/>
        <item h="1" x="634"/>
        <item h="1" x="632"/>
        <item h="1" x="599"/>
        <item h="1" x="583"/>
        <item h="1" x="612"/>
        <item h="1" x="576"/>
        <item h="1" x="641"/>
        <item h="1" x="604"/>
        <item h="1" x="628"/>
        <item h="1" x="610"/>
        <item h="1" x="585"/>
        <item h="1" x="622"/>
        <item h="1" x="644"/>
        <item h="1" x="592"/>
        <item h="1" x="580"/>
        <item h="1" x="601"/>
        <item x="63"/>
        <item x="40"/>
        <item x="85"/>
        <item x="38"/>
        <item x="43"/>
        <item h="1"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8">
        <item x="2"/>
        <item x="3"/>
        <item x="5"/>
        <item x="6"/>
        <item x="1"/>
        <item x="4"/>
        <item x="0"/>
        <item t="default"/>
      </items>
    </pivotField>
    <pivotField numFmtId="47" subtotalTop="0" showAll="0"/>
    <pivotField numFmtId="47" subtotalTop="0" showAll="0"/>
  </pivotFields>
  <rowFields count="2">
    <field x="1"/>
    <field x="12"/>
  </rowFields>
  <rowItems count="378">
    <i>
      <x/>
    </i>
    <i r="1">
      <x/>
    </i>
    <i r="1">
      <x v="1"/>
    </i>
    <i r="1">
      <x v="3"/>
    </i>
    <i r="1">
      <x v="4"/>
    </i>
    <i r="1">
      <x v="5"/>
    </i>
    <i t="default">
      <x/>
    </i>
    <i>
      <x v="1"/>
    </i>
    <i r="1">
      <x/>
    </i>
    <i r="1">
      <x v="1"/>
    </i>
    <i r="1">
      <x v="4"/>
    </i>
    <i r="1">
      <x v="5"/>
    </i>
    <i t="default">
      <x v="1"/>
    </i>
    <i>
      <x v="2"/>
    </i>
    <i r="1">
      <x/>
    </i>
    <i r="1">
      <x v="1"/>
    </i>
    <i r="1">
      <x v="2"/>
    </i>
    <i r="1">
      <x v="4"/>
    </i>
    <i r="1">
      <x v="5"/>
    </i>
    <i t="default">
      <x v="2"/>
    </i>
    <i>
      <x v="3"/>
    </i>
    <i r="1">
      <x v="1"/>
    </i>
    <i r="1">
      <x v="2"/>
    </i>
    <i r="1">
      <x v="4"/>
    </i>
    <i r="1">
      <x v="5"/>
    </i>
    <i r="1">
      <x v="6"/>
    </i>
    <i t="default">
      <x v="3"/>
    </i>
    <i>
      <x v="4"/>
    </i>
    <i r="1">
      <x/>
    </i>
    <i r="1">
      <x v="1"/>
    </i>
    <i r="1">
      <x v="4"/>
    </i>
    <i r="1">
      <x v="5"/>
    </i>
    <i t="default">
      <x v="4"/>
    </i>
    <i>
      <x v="5"/>
    </i>
    <i r="1">
      <x/>
    </i>
    <i r="1">
      <x v="1"/>
    </i>
    <i r="1">
      <x v="2"/>
    </i>
    <i r="1">
      <x v="4"/>
    </i>
    <i r="1">
      <x v="5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t="default">
      <x v="6"/>
    </i>
    <i>
      <x v="7"/>
    </i>
    <i r="1">
      <x/>
    </i>
    <i r="1">
      <x v="1"/>
    </i>
    <i r="1">
      <x v="2"/>
    </i>
    <i r="1">
      <x v="4"/>
    </i>
    <i t="default">
      <x v="7"/>
    </i>
    <i>
      <x v="8"/>
    </i>
    <i r="1">
      <x/>
    </i>
    <i r="1">
      <x v="1"/>
    </i>
    <i r="1">
      <x v="3"/>
    </i>
    <i r="1">
      <x v="4"/>
    </i>
    <i r="1">
      <x v="5"/>
    </i>
    <i t="default">
      <x v="8"/>
    </i>
    <i>
      <x v="9"/>
    </i>
    <i r="1">
      <x/>
    </i>
    <i r="1">
      <x v="3"/>
    </i>
    <i r="1">
      <x v="4"/>
    </i>
    <i r="1">
      <x v="5"/>
    </i>
    <i r="1">
      <x v="6"/>
    </i>
    <i t="default">
      <x v="9"/>
    </i>
    <i>
      <x v="10"/>
    </i>
    <i r="1">
      <x/>
    </i>
    <i r="1">
      <x v="1"/>
    </i>
    <i r="1">
      <x v="2"/>
    </i>
    <i r="1">
      <x v="4"/>
    </i>
    <i r="1">
      <x v="5"/>
    </i>
    <i t="default">
      <x v="10"/>
    </i>
    <i>
      <x v="11"/>
    </i>
    <i r="1">
      <x/>
    </i>
    <i r="1">
      <x v="1"/>
    </i>
    <i r="1">
      <x v="3"/>
    </i>
    <i r="1">
      <x v="4"/>
    </i>
    <i r="1">
      <x v="5"/>
    </i>
    <i t="default">
      <x v="11"/>
    </i>
    <i>
      <x v="12"/>
    </i>
    <i r="1">
      <x/>
    </i>
    <i r="1">
      <x v="1"/>
    </i>
    <i r="1">
      <x v="2"/>
    </i>
    <i r="1">
      <x v="4"/>
    </i>
    <i r="1">
      <x v="5"/>
    </i>
    <i t="default">
      <x v="12"/>
    </i>
    <i>
      <x v="13"/>
    </i>
    <i r="1">
      <x/>
    </i>
    <i r="1">
      <x v="1"/>
    </i>
    <i r="1">
      <x v="2"/>
    </i>
    <i r="1">
      <x v="3"/>
    </i>
    <i r="1">
      <x v="5"/>
    </i>
    <i t="default">
      <x v="13"/>
    </i>
    <i>
      <x v="14"/>
    </i>
    <i r="1">
      <x/>
    </i>
    <i r="1">
      <x v="1"/>
    </i>
    <i r="1">
      <x v="2"/>
    </i>
    <i r="1">
      <x v="4"/>
    </i>
    <i r="1">
      <x v="5"/>
    </i>
    <i t="default">
      <x v="14"/>
    </i>
    <i>
      <x v="15"/>
    </i>
    <i r="1">
      <x/>
    </i>
    <i r="1">
      <x v="1"/>
    </i>
    <i r="1">
      <x v="4"/>
    </i>
    <i r="1">
      <x v="5"/>
    </i>
    <i t="default">
      <x v="15"/>
    </i>
    <i>
      <x v="16"/>
    </i>
    <i r="1">
      <x/>
    </i>
    <i r="1">
      <x v="1"/>
    </i>
    <i r="1">
      <x v="2"/>
    </i>
    <i r="1">
      <x v="3"/>
    </i>
    <i r="1">
      <x v="4"/>
    </i>
    <i t="default">
      <x v="16"/>
    </i>
    <i>
      <x v="17"/>
    </i>
    <i r="1">
      <x/>
    </i>
    <i r="1">
      <x v="1"/>
    </i>
    <i r="1">
      <x v="3"/>
    </i>
    <i r="1">
      <x v="4"/>
    </i>
    <i r="1">
      <x v="5"/>
    </i>
    <i t="default">
      <x v="17"/>
    </i>
    <i>
      <x v="18"/>
    </i>
    <i r="1">
      <x/>
    </i>
    <i r="1">
      <x v="1"/>
    </i>
    <i r="1">
      <x v="2"/>
    </i>
    <i r="1">
      <x v="4"/>
    </i>
    <i r="1">
      <x v="5"/>
    </i>
    <i t="default">
      <x v="18"/>
    </i>
    <i>
      <x v="19"/>
    </i>
    <i r="1">
      <x/>
    </i>
    <i r="1">
      <x v="1"/>
    </i>
    <i r="1">
      <x v="4"/>
    </i>
    <i r="1">
      <x v="5"/>
    </i>
    <i t="default">
      <x v="19"/>
    </i>
    <i>
      <x v="20"/>
    </i>
    <i r="1">
      <x/>
    </i>
    <i r="1">
      <x v="1"/>
    </i>
    <i r="1">
      <x v="2"/>
    </i>
    <i r="1">
      <x v="4"/>
    </i>
    <i r="1">
      <x v="5"/>
    </i>
    <i t="default">
      <x v="20"/>
    </i>
    <i>
      <x v="21"/>
    </i>
    <i r="1">
      <x/>
    </i>
    <i r="1">
      <x v="1"/>
    </i>
    <i r="1">
      <x v="3"/>
    </i>
    <i r="1">
      <x v="4"/>
    </i>
    <i r="1">
      <x v="5"/>
    </i>
    <i t="default">
      <x v="21"/>
    </i>
    <i>
      <x v="22"/>
    </i>
    <i r="1">
      <x/>
    </i>
    <i r="1">
      <x v="1"/>
    </i>
    <i r="1">
      <x v="2"/>
    </i>
    <i t="default">
      <x v="22"/>
    </i>
    <i>
      <x v="23"/>
    </i>
    <i r="1">
      <x/>
    </i>
    <i r="1">
      <x v="1"/>
    </i>
    <i r="1">
      <x v="2"/>
    </i>
    <i t="default">
      <x v="23"/>
    </i>
    <i>
      <x v="24"/>
    </i>
    <i r="1">
      <x/>
    </i>
    <i r="1">
      <x v="1"/>
    </i>
    <i r="1">
      <x v="4"/>
    </i>
    <i r="1">
      <x v="5"/>
    </i>
    <i t="default">
      <x v="24"/>
    </i>
    <i>
      <x v="25"/>
    </i>
    <i r="1">
      <x/>
    </i>
    <i r="1">
      <x v="1"/>
    </i>
    <i r="1">
      <x v="2"/>
    </i>
    <i r="1">
      <x v="4"/>
    </i>
    <i r="1">
      <x v="5"/>
    </i>
    <i t="default">
      <x v="25"/>
    </i>
    <i>
      <x v="26"/>
    </i>
    <i r="1">
      <x/>
    </i>
    <i r="1">
      <x v="1"/>
    </i>
    <i r="1">
      <x v="3"/>
    </i>
    <i r="1">
      <x v="4"/>
    </i>
    <i r="1">
      <x v="5"/>
    </i>
    <i t="default">
      <x v="26"/>
    </i>
    <i>
      <x v="27"/>
    </i>
    <i r="1">
      <x/>
    </i>
    <i r="1">
      <x v="1"/>
    </i>
    <i r="1">
      <x v="2"/>
    </i>
    <i r="1">
      <x v="4"/>
    </i>
    <i r="1">
      <x v="5"/>
    </i>
    <i t="default">
      <x v="27"/>
    </i>
    <i>
      <x v="28"/>
    </i>
    <i r="1">
      <x/>
    </i>
    <i r="1">
      <x v="1"/>
    </i>
    <i r="1">
      <x v="3"/>
    </i>
    <i r="1">
      <x v="4"/>
    </i>
    <i r="1">
      <x v="5"/>
    </i>
    <i t="default">
      <x v="28"/>
    </i>
    <i>
      <x v="29"/>
    </i>
    <i r="1">
      <x/>
    </i>
    <i r="1">
      <x v="1"/>
    </i>
    <i r="1">
      <x v="4"/>
    </i>
    <i r="1">
      <x v="5"/>
    </i>
    <i t="default">
      <x v="29"/>
    </i>
    <i>
      <x v="30"/>
    </i>
    <i r="1">
      <x/>
    </i>
    <i r="1">
      <x v="1"/>
    </i>
    <i r="1">
      <x v="2"/>
    </i>
    <i t="default">
      <x v="30"/>
    </i>
    <i>
      <x v="31"/>
    </i>
    <i r="1">
      <x/>
    </i>
    <i r="1">
      <x v="1"/>
    </i>
    <i r="1">
      <x v="3"/>
    </i>
    <i r="1">
      <x v="4"/>
    </i>
    <i r="1">
      <x v="5"/>
    </i>
    <i t="default">
      <x v="31"/>
    </i>
    <i>
      <x v="32"/>
    </i>
    <i r="1">
      <x/>
    </i>
    <i r="1">
      <x v="1"/>
    </i>
    <i r="1">
      <x v="2"/>
    </i>
    <i r="1">
      <x v="4"/>
    </i>
    <i r="1">
      <x v="5"/>
    </i>
    <i t="default">
      <x v="32"/>
    </i>
    <i>
      <x v="33"/>
    </i>
    <i r="1">
      <x/>
    </i>
    <i r="1">
      <x v="1"/>
    </i>
    <i r="1">
      <x v="2"/>
    </i>
    <i r="1">
      <x v="4"/>
    </i>
    <i r="1">
      <x v="5"/>
    </i>
    <i t="default">
      <x v="33"/>
    </i>
    <i>
      <x v="34"/>
    </i>
    <i r="1">
      <x/>
    </i>
    <i r="1">
      <x v="1"/>
    </i>
    <i r="1">
      <x v="2"/>
    </i>
    <i r="1">
      <x v="4"/>
    </i>
    <i r="1">
      <x v="5"/>
    </i>
    <i t="default">
      <x v="34"/>
    </i>
    <i>
      <x v="35"/>
    </i>
    <i r="1">
      <x/>
    </i>
    <i r="1">
      <x v="1"/>
    </i>
    <i r="1">
      <x v="2"/>
    </i>
    <i r="1">
      <x v="4"/>
    </i>
    <i r="1">
      <x v="5"/>
    </i>
    <i t="default">
      <x v="35"/>
    </i>
    <i>
      <x v="36"/>
    </i>
    <i r="1">
      <x/>
    </i>
    <i r="1">
      <x v="1"/>
    </i>
    <i r="1">
      <x v="3"/>
    </i>
    <i r="1">
      <x v="4"/>
    </i>
    <i r="1">
      <x v="5"/>
    </i>
    <i t="default">
      <x v="36"/>
    </i>
    <i>
      <x v="37"/>
    </i>
    <i r="1">
      <x/>
    </i>
    <i r="1">
      <x v="1"/>
    </i>
    <i r="1">
      <x v="4"/>
    </i>
    <i r="1">
      <x v="5"/>
    </i>
    <i t="default">
      <x v="37"/>
    </i>
    <i>
      <x v="38"/>
    </i>
    <i r="1">
      <x/>
    </i>
    <i r="1">
      <x v="1"/>
    </i>
    <i r="1">
      <x v="2"/>
    </i>
    <i t="default">
      <x v="38"/>
    </i>
    <i>
      <x v="39"/>
    </i>
    <i r="1">
      <x/>
    </i>
    <i r="1">
      <x v="1"/>
    </i>
    <i r="1">
      <x v="3"/>
    </i>
    <i r="1">
      <x v="4"/>
    </i>
    <i r="1">
      <x v="5"/>
    </i>
    <i t="default">
      <x v="39"/>
    </i>
    <i>
      <x v="40"/>
    </i>
    <i r="1">
      <x/>
    </i>
    <i r="1">
      <x v="1"/>
    </i>
    <i r="1">
      <x v="2"/>
    </i>
    <i r="1">
      <x v="4"/>
    </i>
    <i r="1">
      <x v="5"/>
    </i>
    <i t="default">
      <x v="40"/>
    </i>
    <i>
      <x v="41"/>
    </i>
    <i r="1">
      <x/>
    </i>
    <i r="1">
      <x v="1"/>
    </i>
    <i r="1">
      <x v="3"/>
    </i>
    <i r="1">
      <x v="4"/>
    </i>
    <i r="1">
      <x v="5"/>
    </i>
    <i t="default">
      <x v="41"/>
    </i>
    <i>
      <x v="42"/>
    </i>
    <i r="1">
      <x/>
    </i>
    <i r="1">
      <x v="1"/>
    </i>
    <i r="1">
      <x v="3"/>
    </i>
    <i r="1">
      <x v="4"/>
    </i>
    <i r="1">
      <x v="5"/>
    </i>
    <i t="default">
      <x v="42"/>
    </i>
    <i>
      <x v="43"/>
    </i>
    <i r="1">
      <x/>
    </i>
    <i r="1">
      <x v="1"/>
    </i>
    <i r="1">
      <x v="3"/>
    </i>
    <i r="1">
      <x v="4"/>
    </i>
    <i r="1">
      <x v="5"/>
    </i>
    <i t="default">
      <x v="43"/>
    </i>
    <i>
      <x v="44"/>
    </i>
    <i r="1">
      <x/>
    </i>
    <i r="1">
      <x v="1"/>
    </i>
    <i r="1">
      <x v="3"/>
    </i>
    <i r="1">
      <x v="4"/>
    </i>
    <i r="1">
      <x v="5"/>
    </i>
    <i t="default">
      <x v="44"/>
    </i>
    <i>
      <x v="45"/>
    </i>
    <i r="1">
      <x/>
    </i>
    <i r="1">
      <x v="1"/>
    </i>
    <i r="1">
      <x v="3"/>
    </i>
    <i r="1">
      <x v="4"/>
    </i>
    <i r="1">
      <x v="5"/>
    </i>
    <i t="default">
      <x v="45"/>
    </i>
    <i>
      <x v="46"/>
    </i>
    <i r="1">
      <x/>
    </i>
    <i r="1">
      <x v="1"/>
    </i>
    <i r="1">
      <x v="2"/>
    </i>
    <i r="1">
      <x v="4"/>
    </i>
    <i r="1">
      <x v="5"/>
    </i>
    <i t="default">
      <x v="46"/>
    </i>
    <i>
      <x v="47"/>
    </i>
    <i r="1">
      <x/>
    </i>
    <i r="1">
      <x v="1"/>
    </i>
    <i r="1">
      <x v="3"/>
    </i>
    <i r="1">
      <x v="4"/>
    </i>
    <i r="1">
      <x v="5"/>
    </i>
    <i t="default">
      <x v="47"/>
    </i>
    <i>
      <x v="48"/>
    </i>
    <i r="1">
      <x/>
    </i>
    <i r="1">
      <x v="1"/>
    </i>
    <i r="1">
      <x v="3"/>
    </i>
    <i r="1">
      <x v="4"/>
    </i>
    <i r="1">
      <x v="5"/>
    </i>
    <i t="default">
      <x v="48"/>
    </i>
    <i>
      <x v="49"/>
    </i>
    <i r="1">
      <x/>
    </i>
    <i r="1">
      <x v="1"/>
    </i>
    <i r="1">
      <x v="2"/>
    </i>
    <i r="1">
      <x v="4"/>
    </i>
    <i r="1">
      <x v="5"/>
    </i>
    <i t="default">
      <x v="49"/>
    </i>
    <i>
      <x v="50"/>
    </i>
    <i r="1">
      <x/>
    </i>
    <i r="1">
      <x v="1"/>
    </i>
    <i r="1">
      <x v="2"/>
    </i>
    <i r="1">
      <x v="4"/>
    </i>
    <i r="1">
      <x v="5"/>
    </i>
    <i t="default">
      <x v="50"/>
    </i>
    <i>
      <x v="51"/>
    </i>
    <i r="1">
      <x/>
    </i>
    <i r="1">
      <x v="1"/>
    </i>
    <i r="1">
      <x v="2"/>
    </i>
    <i r="1">
      <x v="3"/>
    </i>
    <i r="1">
      <x v="4"/>
    </i>
    <i t="default">
      <x v="51"/>
    </i>
    <i>
      <x v="52"/>
    </i>
    <i r="1">
      <x/>
    </i>
    <i r="1">
      <x v="1"/>
    </i>
    <i r="1">
      <x v="4"/>
    </i>
    <i r="1">
      <x v="5"/>
    </i>
    <i t="default">
      <x v="52"/>
    </i>
    <i>
      <x v="53"/>
    </i>
    <i r="1">
      <x/>
    </i>
    <i r="1">
      <x v="1"/>
    </i>
    <i r="1">
      <x v="4"/>
    </i>
    <i r="1">
      <x v="5"/>
    </i>
    <i t="default">
      <x v="53"/>
    </i>
    <i>
      <x v="54"/>
    </i>
    <i r="1">
      <x/>
    </i>
    <i r="1">
      <x v="1"/>
    </i>
    <i r="1">
      <x v="2"/>
    </i>
    <i t="default">
      <x v="54"/>
    </i>
    <i>
      <x v="55"/>
    </i>
    <i r="1">
      <x/>
    </i>
    <i r="1">
      <x v="1"/>
    </i>
    <i r="1">
      <x v="2"/>
    </i>
    <i t="default">
      <x v="55"/>
    </i>
    <i>
      <x v="56"/>
    </i>
    <i r="1">
      <x/>
    </i>
    <i r="1">
      <x v="1"/>
    </i>
    <i r="1">
      <x v="2"/>
    </i>
    <i r="1">
      <x v="4"/>
    </i>
    <i r="1">
      <x v="5"/>
    </i>
    <i t="default">
      <x v="56"/>
    </i>
    <i t="grand">
      <x/>
    </i>
  </rowItems>
  <colFields count="1">
    <field x="4"/>
  </colFields>
  <colItems count="6">
    <i>
      <x v="800"/>
    </i>
    <i>
      <x v="801"/>
    </i>
    <i>
      <x v="802"/>
    </i>
    <i>
      <x v="803"/>
    </i>
    <i>
      <x v="804"/>
    </i>
    <i t="grand">
      <x/>
    </i>
  </colItems>
  <pageFields count="1">
    <pageField fld="2" hier="-1"/>
  </pageFields>
  <dataFields count="1">
    <dataField name="Count of user_id" fld="1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66:G73" firstHeaderRow="1" firstDataRow="2" firstDataCol="1" rowPageCount="2" colPageCount="1"/>
  <pivotFields count="16">
    <pivotField axis="axisPage" dataField="1" subtotalTop="0" multipleItemSelectionAllowed="1" showAll="0">
      <items count="58">
        <item h="1" x="2"/>
        <item h="1" x="0"/>
        <item h="1" x="3"/>
        <item h="1" x="1"/>
        <item h="1" x="10"/>
        <item h="1" x="11"/>
        <item h="1"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subtotalTop="0" showAll="0"/>
    <pivotField axis="axisRow" subtotalTop="0" showAll="0">
      <items count="807">
        <item x="78"/>
        <item x="4"/>
        <item x="47"/>
        <item x="62"/>
        <item x="27"/>
        <item x="3"/>
        <item x="48"/>
        <item x="1"/>
        <item x="76"/>
        <item x="35"/>
        <item x="46"/>
        <item x="39"/>
        <item x="71"/>
        <item x="2"/>
        <item x="42"/>
        <item x="57"/>
        <item x="66"/>
        <item x="16"/>
        <item x="31"/>
        <item x="21"/>
        <item x="34"/>
        <item x="22"/>
        <item x="82"/>
        <item x="7"/>
        <item x="81"/>
        <item x="45"/>
        <item x="6"/>
        <item x="80"/>
        <item x="75"/>
        <item x="5"/>
        <item x="64"/>
        <item x="28"/>
        <item x="49"/>
        <item x="77"/>
        <item x="30"/>
        <item x="55"/>
        <item x="20"/>
        <item x="72"/>
        <item x="79"/>
        <item x="14"/>
        <item x="12"/>
        <item x="26"/>
        <item x="69"/>
        <item x="25"/>
        <item x="58"/>
        <item x="67"/>
        <item x="56"/>
        <item x="36"/>
        <item x="10"/>
        <item x="33"/>
        <item x="15"/>
        <item x="29"/>
        <item x="83"/>
        <item x="59"/>
        <item x="54"/>
        <item x="60"/>
        <item x="53"/>
        <item x="13"/>
        <item x="23"/>
        <item x="65"/>
        <item x="61"/>
        <item x="32"/>
        <item x="18"/>
        <item x="52"/>
        <item x="11"/>
        <item x="51"/>
        <item x="74"/>
        <item x="68"/>
        <item x="50"/>
        <item x="44"/>
        <item x="24"/>
        <item x="70"/>
        <item x="41"/>
        <item x="84"/>
        <item x="8"/>
        <item x="19"/>
        <item x="9"/>
        <item x="17"/>
        <item x="37"/>
        <item x="73"/>
        <item x="151"/>
        <item x="88"/>
        <item x="128"/>
        <item x="121"/>
        <item x="154"/>
        <item x="99"/>
        <item x="157"/>
        <item x="117"/>
        <item x="91"/>
        <item x="104"/>
        <item x="87"/>
        <item x="93"/>
        <item x="155"/>
        <item x="92"/>
        <item x="133"/>
        <item x="105"/>
        <item x="149"/>
        <item x="150"/>
        <item x="158"/>
        <item x="125"/>
        <item x="134"/>
        <item x="106"/>
        <item x="156"/>
        <item x="137"/>
        <item x="159"/>
        <item x="86"/>
        <item x="162"/>
        <item x="96"/>
        <item x="153"/>
        <item x="124"/>
        <item x="144"/>
        <item x="109"/>
        <item x="90"/>
        <item x="108"/>
        <item x="141"/>
        <item x="147"/>
        <item x="119"/>
        <item x="142"/>
        <item x="135"/>
        <item x="100"/>
        <item x="123"/>
        <item x="140"/>
        <item x="112"/>
        <item x="118"/>
        <item x="163"/>
        <item x="116"/>
        <item x="114"/>
        <item x="94"/>
        <item x="97"/>
        <item x="89"/>
        <item x="146"/>
        <item x="107"/>
        <item x="132"/>
        <item x="110"/>
        <item x="145"/>
        <item x="138"/>
        <item x="136"/>
        <item x="101"/>
        <item x="161"/>
        <item x="98"/>
        <item x="131"/>
        <item x="115"/>
        <item x="113"/>
        <item x="126"/>
        <item x="127"/>
        <item x="95"/>
        <item x="139"/>
        <item x="165"/>
        <item x="160"/>
        <item x="164"/>
        <item x="102"/>
        <item x="122"/>
        <item x="130"/>
        <item x="111"/>
        <item x="129"/>
        <item x="152"/>
        <item x="120"/>
        <item x="143"/>
        <item x="103"/>
        <item x="148"/>
        <item x="185"/>
        <item x="182"/>
        <item x="190"/>
        <item x="224"/>
        <item x="235"/>
        <item x="192"/>
        <item x="176"/>
        <item x="181"/>
        <item x="178"/>
        <item x="210"/>
        <item x="245"/>
        <item x="189"/>
        <item x="238"/>
        <item x="219"/>
        <item x="194"/>
        <item x="188"/>
        <item x="213"/>
        <item x="198"/>
        <item x="191"/>
        <item x="220"/>
        <item x="234"/>
        <item x="199"/>
        <item x="172"/>
        <item x="169"/>
        <item x="200"/>
        <item x="177"/>
        <item x="203"/>
        <item x="195"/>
        <item x="241"/>
        <item x="167"/>
        <item x="201"/>
        <item x="229"/>
        <item x="215"/>
        <item x="239"/>
        <item x="230"/>
        <item x="168"/>
        <item x="171"/>
        <item x="240"/>
        <item x="244"/>
        <item x="221"/>
        <item x="228"/>
        <item x="174"/>
        <item x="173"/>
        <item x="231"/>
        <item x="237"/>
        <item x="223"/>
        <item x="217"/>
        <item x="227"/>
        <item x="242"/>
        <item x="183"/>
        <item x="186"/>
        <item x="202"/>
        <item x="236"/>
        <item x="204"/>
        <item x="243"/>
        <item x="170"/>
        <item x="222"/>
        <item x="226"/>
        <item x="214"/>
        <item x="197"/>
        <item x="209"/>
        <item x="205"/>
        <item x="206"/>
        <item x="184"/>
        <item x="232"/>
        <item x="180"/>
        <item x="208"/>
        <item x="166"/>
        <item x="175"/>
        <item x="225"/>
        <item x="179"/>
        <item x="196"/>
        <item x="216"/>
        <item x="233"/>
        <item x="218"/>
        <item x="212"/>
        <item x="211"/>
        <item x="193"/>
        <item x="187"/>
        <item x="20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63"/>
        <item x="40"/>
        <item x="85"/>
        <item x="38"/>
        <item x="43"/>
        <item x="0"/>
        <item t="default"/>
      </items>
    </pivotField>
    <pivotField axis="axisCol" subtotalTop="0" showAll="0">
      <items count="6">
        <item x="1"/>
        <item x="0"/>
        <item x="2"/>
        <item x="3"/>
        <item x="4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ubtotalTop="0" showAll="0"/>
    <pivotField subtotalTop="0" showAll="0"/>
  </pivotFields>
  <rowFields count="1">
    <field x="3"/>
  </rowFields>
  <rowItems count="6">
    <i>
      <x v="800"/>
    </i>
    <i>
      <x v="801"/>
    </i>
    <i>
      <x v="802"/>
    </i>
    <i>
      <x v="803"/>
    </i>
    <i>
      <x v="804"/>
    </i>
    <i t="grand">
      <x/>
    </i>
  </rowItems>
  <colFields count="1">
    <field x="4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" item="0" hier="-1"/>
    <pageField fld="0" hier="-1"/>
  </pageFields>
  <dataFields count="1">
    <dataField name="Count of user_id" fld="0" subtotal="count" baseField="3" baseItem="800"/>
  </dataFields>
  <chartFormats count="10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4:S9" firstHeaderRow="1" firstDataRow="1" firstDataCol="1"/>
  <pivotFields count="6">
    <pivotField dataField="1" subtotalTop="0" showAll="0"/>
    <pivotField subtotalTop="0" showAll="0"/>
    <pivotField subtotalTop="0" showAll="0"/>
    <pivotField subtotalTop="0" showAll="0"/>
    <pivotField axis="axisRow" subtotalTop="0" showAll="0">
      <items count="5">
        <item x="3"/>
        <item x="0"/>
        <item x="2"/>
        <item x="1"/>
        <item t="default"/>
      </items>
    </pivotField>
    <pivotField subtotalTop="0" showAl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user_id" fld="0" subtotal="count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U3:AX10" firstHeaderRow="1" firstDataRow="2" firstDataCol="1" rowPageCount="1" colPageCount="1"/>
  <pivotFields count="17">
    <pivotField dataField="1" showAll="0"/>
    <pivotField showAll="0"/>
    <pivotField axis="axisPage" subtotalTop="0" showAll="0">
      <items count="4">
        <item x="2"/>
        <item x="1"/>
        <item x="0"/>
        <item t="default"/>
      </items>
    </pivotField>
    <pivotField subtotalTop="0" showAll="0"/>
    <pivotField axis="axisRow" subtotalTop="0" showAll="0">
      <items count="807">
        <item x="78"/>
        <item x="4"/>
        <item x="47"/>
        <item x="62"/>
        <item x="27"/>
        <item x="3"/>
        <item x="48"/>
        <item x="1"/>
        <item x="76"/>
        <item x="35"/>
        <item x="46"/>
        <item x="39"/>
        <item x="71"/>
        <item x="2"/>
        <item x="42"/>
        <item x="57"/>
        <item x="66"/>
        <item x="16"/>
        <item x="31"/>
        <item x="21"/>
        <item x="34"/>
        <item x="22"/>
        <item x="82"/>
        <item x="7"/>
        <item x="81"/>
        <item x="45"/>
        <item x="6"/>
        <item x="80"/>
        <item x="75"/>
        <item x="5"/>
        <item x="64"/>
        <item x="28"/>
        <item x="49"/>
        <item x="77"/>
        <item x="30"/>
        <item x="55"/>
        <item x="20"/>
        <item x="72"/>
        <item x="79"/>
        <item x="14"/>
        <item x="12"/>
        <item x="26"/>
        <item x="69"/>
        <item x="25"/>
        <item x="58"/>
        <item x="67"/>
        <item x="56"/>
        <item x="36"/>
        <item x="10"/>
        <item x="33"/>
        <item x="15"/>
        <item x="29"/>
        <item x="83"/>
        <item x="59"/>
        <item x="54"/>
        <item x="60"/>
        <item x="53"/>
        <item x="13"/>
        <item x="23"/>
        <item x="65"/>
        <item x="61"/>
        <item x="32"/>
        <item x="18"/>
        <item x="52"/>
        <item x="11"/>
        <item x="51"/>
        <item x="74"/>
        <item x="68"/>
        <item x="50"/>
        <item x="44"/>
        <item x="24"/>
        <item x="70"/>
        <item x="41"/>
        <item x="84"/>
        <item x="8"/>
        <item x="19"/>
        <item x="9"/>
        <item x="17"/>
        <item x="37"/>
        <item x="73"/>
        <item x="151"/>
        <item x="88"/>
        <item x="128"/>
        <item x="121"/>
        <item x="154"/>
        <item x="99"/>
        <item x="157"/>
        <item x="117"/>
        <item x="91"/>
        <item x="104"/>
        <item x="87"/>
        <item x="93"/>
        <item x="155"/>
        <item x="92"/>
        <item x="133"/>
        <item x="105"/>
        <item x="149"/>
        <item x="150"/>
        <item x="158"/>
        <item x="125"/>
        <item x="134"/>
        <item x="106"/>
        <item x="156"/>
        <item x="137"/>
        <item x="159"/>
        <item x="86"/>
        <item x="162"/>
        <item x="96"/>
        <item x="153"/>
        <item x="124"/>
        <item x="144"/>
        <item x="109"/>
        <item x="90"/>
        <item x="108"/>
        <item x="141"/>
        <item x="147"/>
        <item x="119"/>
        <item x="142"/>
        <item x="135"/>
        <item x="100"/>
        <item x="123"/>
        <item x="140"/>
        <item x="112"/>
        <item x="118"/>
        <item x="163"/>
        <item x="116"/>
        <item x="114"/>
        <item x="94"/>
        <item x="97"/>
        <item x="89"/>
        <item x="146"/>
        <item x="107"/>
        <item x="132"/>
        <item x="110"/>
        <item x="145"/>
        <item x="138"/>
        <item x="136"/>
        <item x="101"/>
        <item x="161"/>
        <item x="98"/>
        <item x="131"/>
        <item x="115"/>
        <item x="113"/>
        <item x="126"/>
        <item x="127"/>
        <item x="95"/>
        <item x="139"/>
        <item x="165"/>
        <item x="160"/>
        <item x="164"/>
        <item x="102"/>
        <item x="122"/>
        <item x="130"/>
        <item x="111"/>
        <item x="129"/>
        <item x="152"/>
        <item x="120"/>
        <item x="143"/>
        <item x="103"/>
        <item x="148"/>
        <item x="185"/>
        <item x="182"/>
        <item x="190"/>
        <item x="224"/>
        <item x="235"/>
        <item x="192"/>
        <item x="176"/>
        <item x="181"/>
        <item x="178"/>
        <item x="210"/>
        <item x="245"/>
        <item x="189"/>
        <item x="238"/>
        <item x="219"/>
        <item x="194"/>
        <item x="188"/>
        <item x="213"/>
        <item x="198"/>
        <item x="191"/>
        <item x="220"/>
        <item x="234"/>
        <item x="199"/>
        <item x="172"/>
        <item x="169"/>
        <item x="200"/>
        <item x="177"/>
        <item x="203"/>
        <item x="195"/>
        <item x="241"/>
        <item x="167"/>
        <item x="201"/>
        <item x="229"/>
        <item x="215"/>
        <item x="239"/>
        <item x="230"/>
        <item x="168"/>
        <item x="171"/>
        <item x="240"/>
        <item x="244"/>
        <item x="221"/>
        <item x="228"/>
        <item x="174"/>
        <item x="173"/>
        <item x="231"/>
        <item x="237"/>
        <item x="223"/>
        <item x="217"/>
        <item x="227"/>
        <item x="242"/>
        <item x="183"/>
        <item x="186"/>
        <item x="202"/>
        <item x="236"/>
        <item x="204"/>
        <item x="243"/>
        <item x="170"/>
        <item x="222"/>
        <item x="226"/>
        <item x="214"/>
        <item x="197"/>
        <item x="209"/>
        <item x="205"/>
        <item x="206"/>
        <item x="184"/>
        <item x="232"/>
        <item x="180"/>
        <item x="208"/>
        <item x="166"/>
        <item x="175"/>
        <item x="225"/>
        <item x="179"/>
        <item x="196"/>
        <item x="216"/>
        <item x="233"/>
        <item x="218"/>
        <item x="212"/>
        <item x="211"/>
        <item x="193"/>
        <item x="187"/>
        <item x="207"/>
        <item x="428"/>
        <item x="476"/>
        <item x="434"/>
        <item x="444"/>
        <item x="409"/>
        <item x="469"/>
        <item x="429"/>
        <item x="431"/>
        <item x="420"/>
        <item x="430"/>
        <item x="425"/>
        <item x="478"/>
        <item x="441"/>
        <item x="467"/>
        <item x="480"/>
        <item x="412"/>
        <item x="439"/>
        <item x="481"/>
        <item x="485"/>
        <item x="414"/>
        <item x="464"/>
        <item x="471"/>
        <item x="422"/>
        <item x="407"/>
        <item x="452"/>
        <item x="436"/>
        <item x="426"/>
        <item x="448"/>
        <item x="461"/>
        <item x="456"/>
        <item x="473"/>
        <item x="413"/>
        <item x="475"/>
        <item x="416"/>
        <item x="427"/>
        <item x="472"/>
        <item x="432"/>
        <item x="454"/>
        <item x="458"/>
        <item x="477"/>
        <item x="468"/>
        <item x="445"/>
        <item x="418"/>
        <item x="462"/>
        <item x="466"/>
        <item x="419"/>
        <item x="460"/>
        <item x="411"/>
        <item x="474"/>
        <item x="450"/>
        <item x="449"/>
        <item x="446"/>
        <item x="408"/>
        <item x="479"/>
        <item x="438"/>
        <item x="415"/>
        <item x="451"/>
        <item x="421"/>
        <item x="459"/>
        <item x="470"/>
        <item x="453"/>
        <item x="457"/>
        <item x="433"/>
        <item x="463"/>
        <item x="483"/>
        <item x="482"/>
        <item x="410"/>
        <item x="465"/>
        <item x="442"/>
        <item x="440"/>
        <item x="424"/>
        <item x="417"/>
        <item x="437"/>
        <item x="455"/>
        <item x="484"/>
        <item x="423"/>
        <item x="435"/>
        <item x="447"/>
        <item x="443"/>
        <item x="406"/>
        <item x="287"/>
        <item x="259"/>
        <item x="332"/>
        <item x="281"/>
        <item x="329"/>
        <item x="342"/>
        <item x="330"/>
        <item x="255"/>
        <item x="294"/>
        <item x="271"/>
        <item x="348"/>
        <item x="275"/>
        <item x="276"/>
        <item x="361"/>
        <item x="265"/>
        <item x="319"/>
        <item x="261"/>
        <item x="353"/>
        <item x="291"/>
        <item x="304"/>
        <item x="262"/>
        <item x="282"/>
        <item x="346"/>
        <item x="317"/>
        <item x="280"/>
        <item x="279"/>
        <item x="250"/>
        <item x="253"/>
        <item x="337"/>
        <item x="251"/>
        <item x="341"/>
        <item x="356"/>
        <item x="263"/>
        <item x="277"/>
        <item x="249"/>
        <item x="278"/>
        <item x="324"/>
        <item x="321"/>
        <item x="308"/>
        <item x="315"/>
        <item x="301"/>
        <item x="288"/>
        <item x="284"/>
        <item x="292"/>
        <item x="274"/>
        <item x="305"/>
        <item x="296"/>
        <item x="336"/>
        <item x="267"/>
        <item x="316"/>
        <item x="273"/>
        <item x="285"/>
        <item x="297"/>
        <item x="311"/>
        <item x="256"/>
        <item x="351"/>
        <item x="289"/>
        <item x="269"/>
        <item x="310"/>
        <item x="257"/>
        <item x="266"/>
        <item x="248"/>
        <item x="350"/>
        <item x="286"/>
        <item x="322"/>
        <item x="258"/>
        <item x="252"/>
        <item x="254"/>
        <item x="299"/>
        <item x="272"/>
        <item x="313"/>
        <item x="246"/>
        <item x="270"/>
        <item x="264"/>
        <item x="300"/>
        <item x="268"/>
        <item x="283"/>
        <item x="247"/>
        <item x="323"/>
        <item x="260"/>
        <item x="359"/>
        <item x="405"/>
        <item x="362"/>
        <item x="401"/>
        <item x="355"/>
        <item x="383"/>
        <item x="327"/>
        <item x="371"/>
        <item x="325"/>
        <item x="307"/>
        <item x="318"/>
        <item x="379"/>
        <item x="400"/>
        <item x="387"/>
        <item x="344"/>
        <item x="352"/>
        <item x="347"/>
        <item x="399"/>
        <item x="398"/>
        <item x="354"/>
        <item x="396"/>
        <item x="363"/>
        <item x="364"/>
        <item x="320"/>
        <item x="334"/>
        <item x="293"/>
        <item x="295"/>
        <item x="394"/>
        <item x="339"/>
        <item x="298"/>
        <item x="373"/>
        <item x="386"/>
        <item x="397"/>
        <item x="290"/>
        <item x="312"/>
        <item x="370"/>
        <item x="385"/>
        <item x="333"/>
        <item x="368"/>
        <item x="378"/>
        <item x="389"/>
        <item x="390"/>
        <item x="380"/>
        <item x="372"/>
        <item x="357"/>
        <item x="392"/>
        <item x="302"/>
        <item x="404"/>
        <item x="367"/>
        <item x="365"/>
        <item x="328"/>
        <item x="335"/>
        <item x="303"/>
        <item x="306"/>
        <item x="391"/>
        <item x="375"/>
        <item x="338"/>
        <item x="360"/>
        <item x="377"/>
        <item x="309"/>
        <item x="374"/>
        <item x="314"/>
        <item x="403"/>
        <item x="369"/>
        <item x="388"/>
        <item x="340"/>
        <item x="402"/>
        <item x="395"/>
        <item x="358"/>
        <item x="345"/>
        <item x="376"/>
        <item x="326"/>
        <item x="331"/>
        <item x="382"/>
        <item x="343"/>
        <item x="381"/>
        <item x="366"/>
        <item x="393"/>
        <item x="384"/>
        <item x="349"/>
        <item x="515"/>
        <item x="489"/>
        <item x="520"/>
        <item x="519"/>
        <item x="564"/>
        <item x="492"/>
        <item x="561"/>
        <item x="544"/>
        <item x="536"/>
        <item x="522"/>
        <item x="529"/>
        <item x="562"/>
        <item x="511"/>
        <item x="517"/>
        <item x="553"/>
        <item x="487"/>
        <item x="550"/>
        <item x="524"/>
        <item x="499"/>
        <item x="531"/>
        <item x="563"/>
        <item x="518"/>
        <item x="505"/>
        <item x="504"/>
        <item x="533"/>
        <item x="565"/>
        <item x="503"/>
        <item x="527"/>
        <item x="543"/>
        <item x="541"/>
        <item x="507"/>
        <item x="501"/>
        <item x="513"/>
        <item x="528"/>
        <item x="488"/>
        <item x="546"/>
        <item x="532"/>
        <item x="552"/>
        <item x="534"/>
        <item x="491"/>
        <item x="509"/>
        <item x="497"/>
        <item x="558"/>
        <item x="496"/>
        <item x="554"/>
        <item x="557"/>
        <item x="538"/>
        <item x="559"/>
        <item x="545"/>
        <item x="537"/>
        <item x="494"/>
        <item x="525"/>
        <item x="500"/>
        <item x="502"/>
        <item x="539"/>
        <item x="551"/>
        <item x="493"/>
        <item x="490"/>
        <item x="516"/>
        <item x="486"/>
        <item x="556"/>
        <item x="542"/>
        <item x="508"/>
        <item x="495"/>
        <item x="548"/>
        <item x="498"/>
        <item x="547"/>
        <item x="530"/>
        <item x="540"/>
        <item x="510"/>
        <item x="535"/>
        <item x="506"/>
        <item x="514"/>
        <item x="512"/>
        <item x="521"/>
        <item x="555"/>
        <item x="560"/>
        <item x="549"/>
        <item x="523"/>
        <item x="526"/>
        <item x="671"/>
        <item x="715"/>
        <item x="666"/>
        <item x="698"/>
        <item x="709"/>
        <item x="665"/>
        <item x="721"/>
        <item x="708"/>
        <item x="719"/>
        <item x="705"/>
        <item x="699"/>
        <item x="691"/>
        <item x="689"/>
        <item x="683"/>
        <item x="712"/>
        <item x="678"/>
        <item x="661"/>
        <item x="688"/>
        <item x="649"/>
        <item x="706"/>
        <item x="692"/>
        <item x="718"/>
        <item x="714"/>
        <item x="697"/>
        <item x="717"/>
        <item x="723"/>
        <item x="701"/>
        <item x="673"/>
        <item x="720"/>
        <item x="662"/>
        <item x="677"/>
        <item x="654"/>
        <item x="722"/>
        <item x="711"/>
        <item x="655"/>
        <item x="693"/>
        <item x="664"/>
        <item x="653"/>
        <item x="652"/>
        <item x="651"/>
        <item x="685"/>
        <item x="686"/>
        <item x="648"/>
        <item x="660"/>
        <item x="650"/>
        <item x="672"/>
        <item x="716"/>
        <item x="674"/>
        <item x="684"/>
        <item x="700"/>
        <item x="679"/>
        <item x="682"/>
        <item x="707"/>
        <item x="710"/>
        <item x="703"/>
        <item x="694"/>
        <item x="725"/>
        <item x="676"/>
        <item x="724"/>
        <item x="713"/>
        <item x="681"/>
        <item x="668"/>
        <item x="647"/>
        <item x="667"/>
        <item x="675"/>
        <item x="704"/>
        <item x="646"/>
        <item x="663"/>
        <item x="702"/>
        <item x="680"/>
        <item x="659"/>
        <item x="656"/>
        <item x="658"/>
        <item x="657"/>
        <item x="687"/>
        <item x="670"/>
        <item x="690"/>
        <item x="696"/>
        <item x="669"/>
        <item x="695"/>
        <item x="729"/>
        <item x="770"/>
        <item x="798"/>
        <item x="777"/>
        <item x="747"/>
        <item x="763"/>
        <item x="799"/>
        <item x="804"/>
        <item x="760"/>
        <item x="776"/>
        <item x="786"/>
        <item x="748"/>
        <item x="801"/>
        <item x="779"/>
        <item x="745"/>
        <item x="735"/>
        <item x="782"/>
        <item x="796"/>
        <item x="761"/>
        <item x="792"/>
        <item x="734"/>
        <item x="788"/>
        <item x="752"/>
        <item x="781"/>
        <item x="740"/>
        <item x="780"/>
        <item x="726"/>
        <item x="774"/>
        <item x="803"/>
        <item x="737"/>
        <item x="768"/>
        <item x="750"/>
        <item x="764"/>
        <item x="769"/>
        <item x="785"/>
        <item x="732"/>
        <item x="775"/>
        <item x="790"/>
        <item x="742"/>
        <item x="783"/>
        <item x="751"/>
        <item x="773"/>
        <item x="749"/>
        <item x="791"/>
        <item x="787"/>
        <item x="758"/>
        <item x="800"/>
        <item x="736"/>
        <item x="762"/>
        <item x="794"/>
        <item x="753"/>
        <item x="784"/>
        <item x="802"/>
        <item x="771"/>
        <item x="772"/>
        <item x="755"/>
        <item x="739"/>
        <item x="738"/>
        <item x="789"/>
        <item x="797"/>
        <item x="767"/>
        <item x="731"/>
        <item x="757"/>
        <item x="795"/>
        <item x="766"/>
        <item x="741"/>
        <item x="728"/>
        <item x="727"/>
        <item x="730"/>
        <item x="754"/>
        <item x="759"/>
        <item x="746"/>
        <item x="778"/>
        <item x="805"/>
        <item x="744"/>
        <item x="765"/>
        <item x="733"/>
        <item x="793"/>
        <item x="756"/>
        <item x="743"/>
        <item x="617"/>
        <item x="643"/>
        <item x="645"/>
        <item x="625"/>
        <item x="614"/>
        <item x="579"/>
        <item x="600"/>
        <item x="587"/>
        <item x="636"/>
        <item x="586"/>
        <item x="642"/>
        <item x="575"/>
        <item x="574"/>
        <item x="630"/>
        <item x="597"/>
        <item x="570"/>
        <item x="588"/>
        <item x="596"/>
        <item x="631"/>
        <item x="627"/>
        <item x="593"/>
        <item x="605"/>
        <item x="621"/>
        <item x="569"/>
        <item x="568"/>
        <item x="598"/>
        <item x="608"/>
        <item x="629"/>
        <item x="616"/>
        <item x="613"/>
        <item x="591"/>
        <item x="640"/>
        <item x="606"/>
        <item x="615"/>
        <item x="624"/>
        <item x="584"/>
        <item x="639"/>
        <item x="571"/>
        <item x="619"/>
        <item x="609"/>
        <item x="637"/>
        <item x="582"/>
        <item x="611"/>
        <item x="573"/>
        <item x="595"/>
        <item x="618"/>
        <item x="626"/>
        <item x="638"/>
        <item x="566"/>
        <item x="623"/>
        <item x="572"/>
        <item x="635"/>
        <item x="578"/>
        <item x="602"/>
        <item x="594"/>
        <item x="567"/>
        <item x="603"/>
        <item x="607"/>
        <item x="577"/>
        <item x="589"/>
        <item x="590"/>
        <item x="620"/>
        <item x="633"/>
        <item x="581"/>
        <item x="634"/>
        <item x="632"/>
        <item x="599"/>
        <item x="583"/>
        <item x="612"/>
        <item x="576"/>
        <item x="641"/>
        <item x="604"/>
        <item x="628"/>
        <item x="610"/>
        <item x="585"/>
        <item x="622"/>
        <item x="644"/>
        <item x="592"/>
        <item x="580"/>
        <item x="601"/>
        <item x="63"/>
        <item x="40"/>
        <item x="85"/>
        <item x="38"/>
        <item x="43"/>
        <item x="0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>
      <items count="8">
        <item x="2"/>
        <item x="3"/>
        <item x="5"/>
        <item x="6"/>
        <item x="1"/>
        <item x="4"/>
        <item x="0"/>
        <item t="default"/>
      </items>
    </pivotField>
    <pivotField numFmtId="47" subtotalTop="0" showAll="0"/>
    <pivotField numFmtId="47" subtotalTop="0" showAll="0"/>
    <pivotField showAll="0"/>
    <pivotField axis="axisCol" showAll="0">
      <items count="3">
        <item x="0"/>
        <item x="1"/>
        <item t="default"/>
      </items>
    </pivotField>
  </pivotFields>
  <rowFields count="1">
    <field x="4"/>
  </rowFields>
  <rowItems count="6">
    <i>
      <x v="800"/>
    </i>
    <i>
      <x v="801"/>
    </i>
    <i>
      <x v="802"/>
    </i>
    <i>
      <x v="803"/>
    </i>
    <i>
      <x v="804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1">
    <pageField fld="2" item="0" hier="-1"/>
  </pageFields>
  <dataFields count="1">
    <dataField name="Count of id" fld="0" subtotal="count" baseField="4" baseItem="80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8:L67" firstHeaderRow="1" firstDataRow="2" firstDataCol="1" rowPageCount="2" colPageCount="1"/>
  <pivotFields count="17">
    <pivotField dataField="1" subtotalTop="0" showAll="0"/>
    <pivotField axis="axisRow" subtotalTop="0" showAll="0">
      <items count="58">
        <item x="2"/>
        <item x="0"/>
        <item x="3"/>
        <item x="1"/>
        <item x="10"/>
        <item x="11"/>
        <item x="9"/>
        <item x="12"/>
        <item x="13"/>
        <item x="17"/>
        <item x="15"/>
        <item x="14"/>
        <item x="4"/>
        <item x="29"/>
        <item x="30"/>
        <item x="28"/>
        <item x="27"/>
        <item x="32"/>
        <item x="31"/>
        <item x="34"/>
        <item x="33"/>
        <item x="5"/>
        <item x="6"/>
        <item x="7"/>
        <item x="19"/>
        <item x="18"/>
        <item x="21"/>
        <item x="20"/>
        <item x="36"/>
        <item x="35"/>
        <item x="22"/>
        <item x="24"/>
        <item x="23"/>
        <item x="25"/>
        <item x="38"/>
        <item x="37"/>
        <item x="39"/>
        <item x="41"/>
        <item x="40"/>
        <item x="16"/>
        <item x="26"/>
        <item x="8"/>
        <item x="52"/>
        <item x="42"/>
        <item x="43"/>
        <item x="44"/>
        <item x="45"/>
        <item x="46"/>
        <item x="47"/>
        <item x="48"/>
        <item x="53"/>
        <item x="49"/>
        <item x="50"/>
        <item x="54"/>
        <item x="55"/>
        <item x="56"/>
        <item x="51"/>
        <item t="default"/>
      </items>
    </pivotField>
    <pivotField axis="axisPage" subtotalTop="0" showAll="0">
      <items count="4">
        <item x="2"/>
        <item x="1"/>
        <item x="0"/>
        <item t="default"/>
      </items>
    </pivotField>
    <pivotField axis="axisPage" subtotalTop="0" showAll="0">
      <items count="2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numFmtId="47" subtotalTop="0" showAll="0"/>
    <pivotField numFmtId="47" subtotalTop="0" showAll="0"/>
    <pivotField showAll="0"/>
    <pivotField axis="axisCol" showAll="0">
      <items count="3">
        <item x="0"/>
        <item x="1"/>
        <item t="default"/>
      </items>
    </pivotField>
  </pivotFields>
  <rowFields count="1">
    <field x="1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16"/>
  </colFields>
  <colItems count="3">
    <i>
      <x/>
    </i>
    <i>
      <x v="1"/>
    </i>
    <i t="grand">
      <x/>
    </i>
  </colItems>
  <pageFields count="2">
    <pageField fld="2" item="0" hier="-1"/>
    <pageField fld="3" item="201" hier="-1"/>
  </pageFields>
  <dataFields count="1">
    <dataField name="Count of id" fld="0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R6042" totalsRowShown="0">
  <autoFilter ref="A1:R6042"/>
  <sortState ref="A1804:Q5948">
    <sortCondition ref="B1:B6042"/>
  </sortState>
  <tableColumns count="18">
    <tableColumn id="1" name="id"/>
    <tableColumn id="2" name="user_id"/>
    <tableColumn id="3" name="part"/>
    <tableColumn id="4" name="loc_id"/>
    <tableColumn id="5" name="img_id"/>
    <tableColumn id="6" name="attractiveness"/>
    <tableColumn id="7" name="familiarity"/>
    <tableColumn id="8" name="uniqueness"/>
    <tableColumn id="9" name="friendliness"/>
    <tableColumn id="10" name="pleasure"/>
    <tableColumn id="11" name="arousal"/>
    <tableColumn id="12" name="dominance"/>
    <tableColumn id="13" name="golden_answer"/>
    <tableColumn id="14" name="start_time" dataDxfId="10"/>
    <tableColumn id="15" name="end_time" dataDxfId="9"/>
    <tableColumn id="16" name="golden_key" dataDxfId="8">
      <calculatedColumnFormula>IF(EXACT(Table1[[#This Row],[golden_answer]],""),"-",VLOOKUP(Table1[[#This Row],[img_id]],golden!$A$1:$C$6,3))</calculatedColumnFormula>
    </tableColumn>
    <tableColumn id="17" name="verify1" dataDxfId="7">
      <calculatedColumnFormula>EXACT(Table1[[#This Row],[golden_answer]],Table1[[#This Row],[golden_key]])</calculatedColumnFormula>
    </tableColumn>
    <tableColumn id="18" name="verify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9:F59" totalsRowShown="0" headerRowDxfId="6">
  <autoFilter ref="A9:F59"/>
  <tableColumns count="6">
    <tableColumn id="1" name="user_id" dataDxfId="5"/>
    <tableColumn id="2" name="FALSE" dataDxfId="4"/>
    <tableColumn id="3" name="TRUE" dataDxfId="3"/>
    <tableColumn id="4" name="total" dataDxfId="2"/>
    <tableColumn id="5" name="accuracy" dataDxfId="1">
      <calculatedColumnFormula>C10/D10*100</calculatedColumnFormula>
    </tableColumn>
    <tableColumn id="6" name="Column1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table" Target="../tables/table2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383"/>
  <sheetViews>
    <sheetView workbookViewId="0">
      <selection activeCell="F8" sqref="F8"/>
    </sheetView>
  </sheetViews>
  <sheetFormatPr defaultRowHeight="15" x14ac:dyDescent="0.25"/>
  <cols>
    <col min="1" max="1" width="15.7109375" customWidth="1"/>
    <col min="2" max="2" width="16.28515625" customWidth="1"/>
    <col min="3" max="6" width="6" bestFit="1" customWidth="1"/>
    <col min="7" max="7" width="11.28515625" bestFit="1" customWidth="1"/>
    <col min="8" max="8" width="7.28515625" bestFit="1" customWidth="1"/>
    <col min="9" max="9" width="11.28515625" bestFit="1" customWidth="1"/>
  </cols>
  <sheetData>
    <row r="2" spans="1:7" x14ac:dyDescent="0.25">
      <c r="A2" s="2" t="s">
        <v>2</v>
      </c>
      <c r="B2" t="s">
        <v>23</v>
      </c>
    </row>
    <row r="4" spans="1:7" x14ac:dyDescent="0.25">
      <c r="A4" s="2" t="s">
        <v>28</v>
      </c>
      <c r="B4" s="2" t="s">
        <v>27</v>
      </c>
    </row>
    <row r="5" spans="1:7" x14ac:dyDescent="0.25">
      <c r="A5" s="2" t="s">
        <v>24</v>
      </c>
      <c r="B5">
        <v>10001</v>
      </c>
      <c r="C5">
        <v>10002</v>
      </c>
      <c r="D5">
        <v>10003</v>
      </c>
      <c r="E5">
        <v>10004</v>
      </c>
      <c r="F5">
        <v>10005</v>
      </c>
      <c r="G5" t="s">
        <v>26</v>
      </c>
    </row>
    <row r="6" spans="1:7" x14ac:dyDescent="0.25">
      <c r="A6" s="5">
        <v>7</v>
      </c>
      <c r="B6" s="3"/>
      <c r="C6" s="3"/>
      <c r="D6" s="3"/>
      <c r="E6" s="3"/>
      <c r="F6" s="3"/>
      <c r="G6" s="3"/>
    </row>
    <row r="7" spans="1:7" x14ac:dyDescent="0.25">
      <c r="A7" s="6" t="s">
        <v>18</v>
      </c>
      <c r="B7" s="3"/>
      <c r="C7" s="3">
        <v>1</v>
      </c>
      <c r="D7" s="3"/>
      <c r="E7" s="3"/>
      <c r="F7" s="3"/>
      <c r="G7" s="3">
        <v>1</v>
      </c>
    </row>
    <row r="8" spans="1:7" x14ac:dyDescent="0.25">
      <c r="A8" s="6" t="s">
        <v>19</v>
      </c>
      <c r="B8" s="3"/>
      <c r="C8" s="3"/>
      <c r="D8" s="3"/>
      <c r="E8" s="3"/>
      <c r="F8" s="3">
        <v>1</v>
      </c>
      <c r="G8" s="3">
        <v>1</v>
      </c>
    </row>
    <row r="9" spans="1:7" x14ac:dyDescent="0.25">
      <c r="A9" s="6" t="s">
        <v>22</v>
      </c>
      <c r="B9" s="3"/>
      <c r="C9" s="3"/>
      <c r="D9" s="3">
        <v>1</v>
      </c>
      <c r="E9" s="3"/>
      <c r="F9" s="3"/>
      <c r="G9" s="3">
        <v>1</v>
      </c>
    </row>
    <row r="10" spans="1:7" x14ac:dyDescent="0.25">
      <c r="A10" s="6" t="s">
        <v>17</v>
      </c>
      <c r="B10" s="3"/>
      <c r="C10" s="3"/>
      <c r="D10" s="3"/>
      <c r="E10" s="3">
        <v>1</v>
      </c>
      <c r="F10" s="3"/>
      <c r="G10" s="3">
        <v>1</v>
      </c>
    </row>
    <row r="11" spans="1:7" x14ac:dyDescent="0.25">
      <c r="A11" s="6" t="s">
        <v>20</v>
      </c>
      <c r="B11" s="3">
        <v>1</v>
      </c>
      <c r="C11" s="3"/>
      <c r="D11" s="3"/>
      <c r="E11" s="3"/>
      <c r="F11" s="3"/>
      <c r="G11" s="3">
        <v>1</v>
      </c>
    </row>
    <row r="12" spans="1:7" x14ac:dyDescent="0.25">
      <c r="A12" s="5" t="s">
        <v>30</v>
      </c>
      <c r="B12" s="3">
        <v>1</v>
      </c>
      <c r="C12" s="3">
        <v>1</v>
      </c>
      <c r="D12" s="3">
        <v>1</v>
      </c>
      <c r="E12" s="3">
        <v>1</v>
      </c>
      <c r="F12" s="3">
        <v>1</v>
      </c>
      <c r="G12" s="3">
        <v>5</v>
      </c>
    </row>
    <row r="13" spans="1:7" x14ac:dyDescent="0.25">
      <c r="A13" s="5">
        <v>8</v>
      </c>
      <c r="B13" s="3"/>
      <c r="C13" s="3"/>
      <c r="D13" s="3"/>
      <c r="E13" s="3"/>
      <c r="F13" s="3"/>
      <c r="G13" s="3"/>
    </row>
    <row r="14" spans="1:7" x14ac:dyDescent="0.25">
      <c r="A14" s="6" t="s">
        <v>18</v>
      </c>
      <c r="B14" s="3"/>
      <c r="C14" s="3">
        <v>1</v>
      </c>
      <c r="D14" s="3">
        <v>1</v>
      </c>
      <c r="E14" s="3"/>
      <c r="F14" s="3"/>
      <c r="G14" s="3">
        <v>2</v>
      </c>
    </row>
    <row r="15" spans="1:7" x14ac:dyDescent="0.25">
      <c r="A15" s="6" t="s">
        <v>19</v>
      </c>
      <c r="B15" s="3"/>
      <c r="C15" s="3"/>
      <c r="D15" s="3"/>
      <c r="E15" s="3"/>
      <c r="F15" s="3">
        <v>1</v>
      </c>
      <c r="G15" s="3">
        <v>1</v>
      </c>
    </row>
    <row r="16" spans="1:7" x14ac:dyDescent="0.25">
      <c r="A16" s="6" t="s">
        <v>17</v>
      </c>
      <c r="B16" s="3"/>
      <c r="C16" s="3"/>
      <c r="D16" s="3"/>
      <c r="E16" s="3">
        <v>1</v>
      </c>
      <c r="F16" s="3"/>
      <c r="G16" s="3">
        <v>1</v>
      </c>
    </row>
    <row r="17" spans="1:7" x14ac:dyDescent="0.25">
      <c r="A17" s="6" t="s">
        <v>20</v>
      </c>
      <c r="B17" s="3">
        <v>1</v>
      </c>
      <c r="C17" s="3"/>
      <c r="D17" s="3"/>
      <c r="E17" s="3"/>
      <c r="F17" s="3"/>
      <c r="G17" s="3">
        <v>1</v>
      </c>
    </row>
    <row r="18" spans="1:7" x14ac:dyDescent="0.25">
      <c r="A18" s="5" t="s">
        <v>31</v>
      </c>
      <c r="B18" s="3">
        <v>1</v>
      </c>
      <c r="C18" s="3">
        <v>1</v>
      </c>
      <c r="D18" s="3">
        <v>1</v>
      </c>
      <c r="E18" s="3">
        <v>1</v>
      </c>
      <c r="F18" s="3">
        <v>1</v>
      </c>
      <c r="G18" s="3">
        <v>5</v>
      </c>
    </row>
    <row r="19" spans="1:7" x14ac:dyDescent="0.25">
      <c r="A19" s="5">
        <v>9</v>
      </c>
      <c r="B19" s="3"/>
      <c r="C19" s="3"/>
      <c r="D19" s="3"/>
      <c r="E19" s="3"/>
      <c r="F19" s="3"/>
      <c r="G19" s="3"/>
    </row>
    <row r="20" spans="1:7" x14ac:dyDescent="0.25">
      <c r="A20" s="6" t="s">
        <v>18</v>
      </c>
      <c r="B20" s="3"/>
      <c r="C20" s="3">
        <v>1</v>
      </c>
      <c r="D20" s="3"/>
      <c r="E20" s="3"/>
      <c r="F20" s="3"/>
      <c r="G20" s="3">
        <v>1</v>
      </c>
    </row>
    <row r="21" spans="1:7" x14ac:dyDescent="0.25">
      <c r="A21" s="6" t="s">
        <v>19</v>
      </c>
      <c r="B21" s="3"/>
      <c r="C21" s="3"/>
      <c r="D21" s="3"/>
      <c r="E21" s="3"/>
      <c r="F21" s="3">
        <v>1</v>
      </c>
      <c r="G21" s="3">
        <v>1</v>
      </c>
    </row>
    <row r="22" spans="1:7" x14ac:dyDescent="0.25">
      <c r="A22" s="6" t="s">
        <v>21</v>
      </c>
      <c r="B22" s="3"/>
      <c r="C22" s="3"/>
      <c r="D22" s="3">
        <v>1</v>
      </c>
      <c r="E22" s="3"/>
      <c r="F22" s="3"/>
      <c r="G22" s="3">
        <v>1</v>
      </c>
    </row>
    <row r="23" spans="1:7" x14ac:dyDescent="0.25">
      <c r="A23" s="6" t="s">
        <v>17</v>
      </c>
      <c r="B23" s="3"/>
      <c r="C23" s="3"/>
      <c r="D23" s="3"/>
      <c r="E23" s="3">
        <v>1</v>
      </c>
      <c r="F23" s="3"/>
      <c r="G23" s="3">
        <v>1</v>
      </c>
    </row>
    <row r="24" spans="1:7" x14ac:dyDescent="0.25">
      <c r="A24" s="6" t="s">
        <v>20</v>
      </c>
      <c r="B24" s="3">
        <v>1</v>
      </c>
      <c r="C24" s="3"/>
      <c r="D24" s="3"/>
      <c r="E24" s="3"/>
      <c r="F24" s="3"/>
      <c r="G24" s="3">
        <v>1</v>
      </c>
    </row>
    <row r="25" spans="1:7" x14ac:dyDescent="0.25">
      <c r="A25" s="5" t="s">
        <v>32</v>
      </c>
      <c r="B25" s="3">
        <v>1</v>
      </c>
      <c r="C25" s="3">
        <v>1</v>
      </c>
      <c r="D25" s="3">
        <v>1</v>
      </c>
      <c r="E25" s="3">
        <v>1</v>
      </c>
      <c r="F25" s="3">
        <v>1</v>
      </c>
      <c r="G25" s="3">
        <v>5</v>
      </c>
    </row>
    <row r="26" spans="1:7" x14ac:dyDescent="0.25">
      <c r="A26" s="5">
        <v>10</v>
      </c>
      <c r="B26" s="3"/>
      <c r="C26" s="3"/>
      <c r="D26" s="3"/>
      <c r="E26" s="3"/>
      <c r="F26" s="3"/>
      <c r="G26" s="3"/>
    </row>
    <row r="27" spans="1:7" x14ac:dyDescent="0.25">
      <c r="A27" s="6" t="s">
        <v>19</v>
      </c>
      <c r="B27" s="3"/>
      <c r="C27" s="3"/>
      <c r="D27" s="3"/>
      <c r="E27" s="3"/>
      <c r="F27" s="3">
        <v>1</v>
      </c>
      <c r="G27" s="3">
        <v>1</v>
      </c>
    </row>
    <row r="28" spans="1:7" x14ac:dyDescent="0.25">
      <c r="A28" s="6" t="s">
        <v>21</v>
      </c>
      <c r="B28" s="3"/>
      <c r="C28" s="3"/>
      <c r="D28" s="3">
        <v>1</v>
      </c>
      <c r="E28" s="3"/>
      <c r="F28" s="3"/>
      <c r="G28" s="3">
        <v>1</v>
      </c>
    </row>
    <row r="29" spans="1:7" x14ac:dyDescent="0.25">
      <c r="A29" s="6" t="s">
        <v>17</v>
      </c>
      <c r="B29" s="3"/>
      <c r="C29" s="3"/>
      <c r="D29" s="3"/>
      <c r="E29" s="3">
        <v>1</v>
      </c>
      <c r="F29" s="3"/>
      <c r="G29" s="3">
        <v>1</v>
      </c>
    </row>
    <row r="30" spans="1:7" x14ac:dyDescent="0.25">
      <c r="A30" s="6" t="s">
        <v>20</v>
      </c>
      <c r="B30" s="3">
        <v>1</v>
      </c>
      <c r="C30" s="3"/>
      <c r="D30" s="3"/>
      <c r="E30" s="3"/>
      <c r="F30" s="3"/>
      <c r="G30" s="3">
        <v>1</v>
      </c>
    </row>
    <row r="31" spans="1:7" x14ac:dyDescent="0.25">
      <c r="A31" s="6" t="s">
        <v>25</v>
      </c>
      <c r="B31" s="3"/>
      <c r="C31" s="3">
        <v>1</v>
      </c>
      <c r="D31" s="3"/>
      <c r="E31" s="3"/>
      <c r="F31" s="3"/>
      <c r="G31" s="3">
        <v>1</v>
      </c>
    </row>
    <row r="32" spans="1:7" x14ac:dyDescent="0.25">
      <c r="A32" s="5" t="s">
        <v>33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5</v>
      </c>
    </row>
    <row r="33" spans="1:7" x14ac:dyDescent="0.25">
      <c r="A33" s="5">
        <v>14</v>
      </c>
      <c r="B33" s="3"/>
      <c r="C33" s="3"/>
      <c r="D33" s="3"/>
      <c r="E33" s="3"/>
      <c r="F33" s="3"/>
      <c r="G33" s="3"/>
    </row>
    <row r="34" spans="1:7" x14ac:dyDescent="0.25">
      <c r="A34" s="6" t="s">
        <v>18</v>
      </c>
      <c r="B34" s="3"/>
      <c r="C34" s="3">
        <v>1</v>
      </c>
      <c r="D34" s="3"/>
      <c r="E34" s="3"/>
      <c r="F34" s="3"/>
      <c r="G34" s="3">
        <v>1</v>
      </c>
    </row>
    <row r="35" spans="1:7" x14ac:dyDescent="0.25">
      <c r="A35" s="6" t="s">
        <v>19</v>
      </c>
      <c r="B35" s="3"/>
      <c r="C35" s="3"/>
      <c r="D35" s="3"/>
      <c r="E35" s="3"/>
      <c r="F35" s="3">
        <v>1</v>
      </c>
      <c r="G35" s="3">
        <v>1</v>
      </c>
    </row>
    <row r="36" spans="1:7" x14ac:dyDescent="0.25">
      <c r="A36" s="6" t="s">
        <v>17</v>
      </c>
      <c r="B36" s="3"/>
      <c r="C36" s="3"/>
      <c r="D36" s="3"/>
      <c r="E36" s="3">
        <v>1</v>
      </c>
      <c r="F36" s="3"/>
      <c r="G36" s="3">
        <v>1</v>
      </c>
    </row>
    <row r="37" spans="1:7" x14ac:dyDescent="0.25">
      <c r="A37" s="6" t="s">
        <v>20</v>
      </c>
      <c r="B37" s="3">
        <v>1</v>
      </c>
      <c r="C37" s="3"/>
      <c r="D37" s="3">
        <v>1</v>
      </c>
      <c r="E37" s="3"/>
      <c r="F37" s="3"/>
      <c r="G37" s="3">
        <v>2</v>
      </c>
    </row>
    <row r="38" spans="1:7" x14ac:dyDescent="0.25">
      <c r="A38" s="5" t="s">
        <v>34</v>
      </c>
      <c r="B38" s="3">
        <v>1</v>
      </c>
      <c r="C38" s="3">
        <v>1</v>
      </c>
      <c r="D38" s="3">
        <v>1</v>
      </c>
      <c r="E38" s="3">
        <v>1</v>
      </c>
      <c r="F38" s="3">
        <v>1</v>
      </c>
      <c r="G38" s="3">
        <v>5</v>
      </c>
    </row>
    <row r="39" spans="1:7" x14ac:dyDescent="0.25">
      <c r="A39" s="5">
        <v>15</v>
      </c>
      <c r="B39" s="3"/>
      <c r="C39" s="3"/>
      <c r="D39" s="3"/>
      <c r="E39" s="3"/>
      <c r="F39" s="3"/>
      <c r="G39" s="3"/>
    </row>
    <row r="40" spans="1:7" x14ac:dyDescent="0.25">
      <c r="A40" s="6" t="s">
        <v>18</v>
      </c>
      <c r="B40" s="3"/>
      <c r="C40" s="3">
        <v>1</v>
      </c>
      <c r="D40" s="3"/>
      <c r="E40" s="3"/>
      <c r="F40" s="3"/>
      <c r="G40" s="3">
        <v>1</v>
      </c>
    </row>
    <row r="41" spans="1:7" x14ac:dyDescent="0.25">
      <c r="A41" s="6" t="s">
        <v>19</v>
      </c>
      <c r="B41" s="3"/>
      <c r="C41" s="3"/>
      <c r="D41" s="3"/>
      <c r="E41" s="3"/>
      <c r="F41" s="3">
        <v>1</v>
      </c>
      <c r="G41" s="3">
        <v>1</v>
      </c>
    </row>
    <row r="42" spans="1:7" x14ac:dyDescent="0.25">
      <c r="A42" s="6" t="s">
        <v>21</v>
      </c>
      <c r="B42" s="3"/>
      <c r="C42" s="3"/>
      <c r="D42" s="3">
        <v>1</v>
      </c>
      <c r="E42" s="3"/>
      <c r="F42" s="3"/>
      <c r="G42" s="3">
        <v>1</v>
      </c>
    </row>
    <row r="43" spans="1:7" x14ac:dyDescent="0.25">
      <c r="A43" s="6" t="s">
        <v>17</v>
      </c>
      <c r="B43" s="3"/>
      <c r="C43" s="3"/>
      <c r="D43" s="3"/>
      <c r="E43" s="3">
        <v>1</v>
      </c>
      <c r="F43" s="3"/>
      <c r="G43" s="3">
        <v>1</v>
      </c>
    </row>
    <row r="44" spans="1:7" x14ac:dyDescent="0.25">
      <c r="A44" s="6" t="s">
        <v>20</v>
      </c>
      <c r="B44" s="3">
        <v>1</v>
      </c>
      <c r="C44" s="3"/>
      <c r="D44" s="3"/>
      <c r="E44" s="3"/>
      <c r="F44" s="3"/>
      <c r="G44" s="3">
        <v>1</v>
      </c>
    </row>
    <row r="45" spans="1:7" x14ac:dyDescent="0.25">
      <c r="A45" s="5" t="s">
        <v>35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5</v>
      </c>
    </row>
    <row r="46" spans="1:7" x14ac:dyDescent="0.25">
      <c r="A46" s="5">
        <v>16</v>
      </c>
      <c r="B46" s="3"/>
      <c r="C46" s="3"/>
      <c r="D46" s="3"/>
      <c r="E46" s="3"/>
      <c r="F46" s="3"/>
      <c r="G46" s="3"/>
    </row>
    <row r="47" spans="1:7" x14ac:dyDescent="0.25">
      <c r="A47" s="6" t="s">
        <v>18</v>
      </c>
      <c r="B47" s="3"/>
      <c r="C47" s="3">
        <v>1</v>
      </c>
      <c r="D47" s="3"/>
      <c r="E47" s="3"/>
      <c r="F47" s="3"/>
      <c r="G47" s="3">
        <v>1</v>
      </c>
    </row>
    <row r="48" spans="1:7" x14ac:dyDescent="0.25">
      <c r="A48" s="6" t="s">
        <v>19</v>
      </c>
      <c r="B48" s="3"/>
      <c r="C48" s="3"/>
      <c r="D48" s="3"/>
      <c r="E48" s="3"/>
      <c r="F48" s="3">
        <v>1</v>
      </c>
      <c r="G48" s="3">
        <v>1</v>
      </c>
    </row>
    <row r="49" spans="1:7" x14ac:dyDescent="0.25">
      <c r="A49" s="6" t="s">
        <v>21</v>
      </c>
      <c r="B49" s="3"/>
      <c r="C49" s="3"/>
      <c r="D49" s="3">
        <v>1</v>
      </c>
      <c r="E49" s="3"/>
      <c r="F49" s="3"/>
      <c r="G49" s="3">
        <v>1</v>
      </c>
    </row>
    <row r="50" spans="1:7" x14ac:dyDescent="0.25">
      <c r="A50" s="6" t="s">
        <v>22</v>
      </c>
      <c r="B50" s="3">
        <v>1</v>
      </c>
      <c r="C50" s="3"/>
      <c r="D50" s="3"/>
      <c r="E50" s="3"/>
      <c r="F50" s="3"/>
      <c r="G50" s="3">
        <v>1</v>
      </c>
    </row>
    <row r="51" spans="1:7" x14ac:dyDescent="0.25">
      <c r="A51" s="6" t="s">
        <v>17</v>
      </c>
      <c r="B51" s="3"/>
      <c r="C51" s="3"/>
      <c r="D51" s="3"/>
      <c r="E51" s="3">
        <v>1</v>
      </c>
      <c r="F51" s="3"/>
      <c r="G51" s="3">
        <v>1</v>
      </c>
    </row>
    <row r="52" spans="1:7" x14ac:dyDescent="0.25">
      <c r="A52" s="5" t="s">
        <v>36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5</v>
      </c>
    </row>
    <row r="53" spans="1:7" x14ac:dyDescent="0.25">
      <c r="A53" s="5">
        <v>17</v>
      </c>
      <c r="B53" s="3"/>
      <c r="C53" s="3"/>
      <c r="D53" s="3"/>
      <c r="E53" s="3"/>
      <c r="F53" s="3"/>
      <c r="G53" s="3"/>
    </row>
    <row r="54" spans="1:7" x14ac:dyDescent="0.25">
      <c r="A54" s="6" t="s">
        <v>18</v>
      </c>
      <c r="B54" s="3"/>
      <c r="C54" s="3">
        <v>1</v>
      </c>
      <c r="D54" s="3"/>
      <c r="E54" s="3"/>
      <c r="F54" s="3"/>
      <c r="G54" s="3">
        <v>1</v>
      </c>
    </row>
    <row r="55" spans="1:7" x14ac:dyDescent="0.25">
      <c r="A55" s="6" t="s">
        <v>19</v>
      </c>
      <c r="B55" s="3"/>
      <c r="C55" s="3"/>
      <c r="D55" s="3"/>
      <c r="E55" s="3"/>
      <c r="F55" s="3">
        <v>1</v>
      </c>
      <c r="G55" s="3">
        <v>1</v>
      </c>
    </row>
    <row r="56" spans="1:7" x14ac:dyDescent="0.25">
      <c r="A56" s="6" t="s">
        <v>21</v>
      </c>
      <c r="B56" s="3">
        <v>1</v>
      </c>
      <c r="C56" s="3"/>
      <c r="D56" s="3">
        <v>1</v>
      </c>
      <c r="E56" s="3"/>
      <c r="F56" s="3"/>
      <c r="G56" s="3">
        <v>2</v>
      </c>
    </row>
    <row r="57" spans="1:7" x14ac:dyDescent="0.25">
      <c r="A57" s="6" t="s">
        <v>17</v>
      </c>
      <c r="B57" s="3"/>
      <c r="C57" s="3"/>
      <c r="D57" s="3"/>
      <c r="E57" s="3">
        <v>1</v>
      </c>
      <c r="F57" s="3"/>
      <c r="G57" s="3">
        <v>1</v>
      </c>
    </row>
    <row r="58" spans="1:7" x14ac:dyDescent="0.25">
      <c r="A58" s="5" t="s">
        <v>37</v>
      </c>
      <c r="B58" s="3">
        <v>1</v>
      </c>
      <c r="C58" s="3">
        <v>1</v>
      </c>
      <c r="D58" s="3">
        <v>1</v>
      </c>
      <c r="E58" s="3">
        <v>1</v>
      </c>
      <c r="F58" s="3">
        <v>1</v>
      </c>
      <c r="G58" s="3">
        <v>5</v>
      </c>
    </row>
    <row r="59" spans="1:7" x14ac:dyDescent="0.25">
      <c r="A59" s="5">
        <v>21</v>
      </c>
      <c r="B59" s="3"/>
      <c r="C59" s="3"/>
      <c r="D59" s="3"/>
      <c r="E59" s="3"/>
      <c r="F59" s="3"/>
      <c r="G59" s="3"/>
    </row>
    <row r="60" spans="1:7" x14ac:dyDescent="0.25">
      <c r="A60" s="6" t="s">
        <v>18</v>
      </c>
      <c r="B60" s="3"/>
      <c r="C60" s="3">
        <v>1</v>
      </c>
      <c r="D60" s="3"/>
      <c r="E60" s="3"/>
      <c r="F60" s="3"/>
      <c r="G60" s="3">
        <v>1</v>
      </c>
    </row>
    <row r="61" spans="1:7" x14ac:dyDescent="0.25">
      <c r="A61" s="6" t="s">
        <v>19</v>
      </c>
      <c r="B61" s="3"/>
      <c r="C61" s="3"/>
      <c r="D61" s="3"/>
      <c r="E61" s="3"/>
      <c r="F61" s="3">
        <v>1</v>
      </c>
      <c r="G61" s="3">
        <v>1</v>
      </c>
    </row>
    <row r="62" spans="1:7" x14ac:dyDescent="0.25">
      <c r="A62" s="6" t="s">
        <v>22</v>
      </c>
      <c r="B62" s="3"/>
      <c r="C62" s="3"/>
      <c r="D62" s="3">
        <v>1</v>
      </c>
      <c r="E62" s="3"/>
      <c r="F62" s="3"/>
      <c r="G62" s="3">
        <v>1</v>
      </c>
    </row>
    <row r="63" spans="1:7" x14ac:dyDescent="0.25">
      <c r="A63" s="6" t="s">
        <v>17</v>
      </c>
      <c r="B63" s="3"/>
      <c r="C63" s="3"/>
      <c r="D63" s="3"/>
      <c r="E63" s="3">
        <v>1</v>
      </c>
      <c r="F63" s="3"/>
      <c r="G63" s="3">
        <v>1</v>
      </c>
    </row>
    <row r="64" spans="1:7" x14ac:dyDescent="0.25">
      <c r="A64" s="6" t="s">
        <v>20</v>
      </c>
      <c r="B64" s="3">
        <v>1</v>
      </c>
      <c r="C64" s="3"/>
      <c r="D64" s="3"/>
      <c r="E64" s="3"/>
      <c r="F64" s="3"/>
      <c r="G64" s="3">
        <v>1</v>
      </c>
    </row>
    <row r="65" spans="1:7" x14ac:dyDescent="0.25">
      <c r="A65" s="5" t="s">
        <v>38</v>
      </c>
      <c r="B65" s="3">
        <v>1</v>
      </c>
      <c r="C65" s="3">
        <v>1</v>
      </c>
      <c r="D65" s="3">
        <v>1</v>
      </c>
      <c r="E65" s="3">
        <v>1</v>
      </c>
      <c r="F65" s="3">
        <v>1</v>
      </c>
      <c r="G65" s="3">
        <v>5</v>
      </c>
    </row>
    <row r="66" spans="1:7" x14ac:dyDescent="0.25">
      <c r="A66" s="5">
        <v>22</v>
      </c>
      <c r="B66" s="3"/>
      <c r="C66" s="3"/>
      <c r="D66" s="3"/>
      <c r="E66" s="3"/>
      <c r="F66" s="3"/>
      <c r="G66" s="3"/>
    </row>
    <row r="67" spans="1:7" x14ac:dyDescent="0.25">
      <c r="A67" s="6" t="s">
        <v>18</v>
      </c>
      <c r="B67" s="3"/>
      <c r="C67" s="3">
        <v>1</v>
      </c>
      <c r="D67" s="3"/>
      <c r="E67" s="3"/>
      <c r="F67" s="3"/>
      <c r="G67" s="3">
        <v>1</v>
      </c>
    </row>
    <row r="68" spans="1:7" x14ac:dyDescent="0.25">
      <c r="A68" s="6" t="s">
        <v>22</v>
      </c>
      <c r="B68" s="3"/>
      <c r="C68" s="3"/>
      <c r="D68" s="3">
        <v>1</v>
      </c>
      <c r="E68" s="3"/>
      <c r="F68" s="3"/>
      <c r="G68" s="3">
        <v>1</v>
      </c>
    </row>
    <row r="69" spans="1:7" x14ac:dyDescent="0.25">
      <c r="A69" s="6" t="s">
        <v>17</v>
      </c>
      <c r="B69" s="3"/>
      <c r="C69" s="3"/>
      <c r="D69" s="3"/>
      <c r="E69" s="3">
        <v>1</v>
      </c>
      <c r="F69" s="3"/>
      <c r="G69" s="3">
        <v>1</v>
      </c>
    </row>
    <row r="70" spans="1:7" x14ac:dyDescent="0.25">
      <c r="A70" s="6" t="s">
        <v>20</v>
      </c>
      <c r="B70" s="3">
        <v>1</v>
      </c>
      <c r="C70" s="3"/>
      <c r="D70" s="3"/>
      <c r="E70" s="3"/>
      <c r="F70" s="3"/>
      <c r="G70" s="3">
        <v>1</v>
      </c>
    </row>
    <row r="71" spans="1:7" x14ac:dyDescent="0.25">
      <c r="A71" s="6" t="s">
        <v>25</v>
      </c>
      <c r="B71" s="3"/>
      <c r="C71" s="3"/>
      <c r="D71" s="3"/>
      <c r="E71" s="3"/>
      <c r="F71" s="3">
        <v>1</v>
      </c>
      <c r="G71" s="3">
        <v>1</v>
      </c>
    </row>
    <row r="72" spans="1:7" x14ac:dyDescent="0.25">
      <c r="A72" s="5" t="s">
        <v>39</v>
      </c>
      <c r="B72" s="3">
        <v>1</v>
      </c>
      <c r="C72" s="3">
        <v>1</v>
      </c>
      <c r="D72" s="3">
        <v>1</v>
      </c>
      <c r="E72" s="3">
        <v>1</v>
      </c>
      <c r="F72" s="3">
        <v>1</v>
      </c>
      <c r="G72" s="3">
        <v>5</v>
      </c>
    </row>
    <row r="73" spans="1:7" x14ac:dyDescent="0.25">
      <c r="A73" s="5">
        <v>23</v>
      </c>
      <c r="B73" s="3"/>
      <c r="C73" s="3"/>
      <c r="D73" s="3"/>
      <c r="E73" s="3"/>
      <c r="F73" s="3"/>
      <c r="G73" s="3"/>
    </row>
    <row r="74" spans="1:7" x14ac:dyDescent="0.25">
      <c r="A74" s="6" t="s">
        <v>18</v>
      </c>
      <c r="B74" s="3"/>
      <c r="C74" s="3">
        <v>1</v>
      </c>
      <c r="D74" s="3"/>
      <c r="E74" s="3"/>
      <c r="F74" s="3"/>
      <c r="G74" s="3">
        <v>1</v>
      </c>
    </row>
    <row r="75" spans="1:7" x14ac:dyDescent="0.25">
      <c r="A75" s="6" t="s">
        <v>19</v>
      </c>
      <c r="B75" s="3"/>
      <c r="C75" s="3"/>
      <c r="D75" s="3"/>
      <c r="E75" s="3"/>
      <c r="F75" s="3">
        <v>1</v>
      </c>
      <c r="G75" s="3">
        <v>1</v>
      </c>
    </row>
    <row r="76" spans="1:7" x14ac:dyDescent="0.25">
      <c r="A76" s="6" t="s">
        <v>21</v>
      </c>
      <c r="B76" s="3"/>
      <c r="C76" s="3"/>
      <c r="D76" s="3">
        <v>1</v>
      </c>
      <c r="E76" s="3"/>
      <c r="F76" s="3"/>
      <c r="G76" s="3">
        <v>1</v>
      </c>
    </row>
    <row r="77" spans="1:7" x14ac:dyDescent="0.25">
      <c r="A77" s="6" t="s">
        <v>17</v>
      </c>
      <c r="B77" s="3"/>
      <c r="C77" s="3"/>
      <c r="D77" s="3"/>
      <c r="E77" s="3">
        <v>1</v>
      </c>
      <c r="F77" s="3"/>
      <c r="G77" s="3">
        <v>1</v>
      </c>
    </row>
    <row r="78" spans="1:7" x14ac:dyDescent="0.25">
      <c r="A78" s="6" t="s">
        <v>20</v>
      </c>
      <c r="B78" s="3">
        <v>1</v>
      </c>
      <c r="C78" s="3"/>
      <c r="D78" s="3"/>
      <c r="E78" s="3"/>
      <c r="F78" s="3"/>
      <c r="G78" s="3">
        <v>1</v>
      </c>
    </row>
    <row r="79" spans="1:7" x14ac:dyDescent="0.25">
      <c r="A79" s="5" t="s">
        <v>40</v>
      </c>
      <c r="B79" s="3">
        <v>1</v>
      </c>
      <c r="C79" s="3">
        <v>1</v>
      </c>
      <c r="D79" s="3">
        <v>1</v>
      </c>
      <c r="E79" s="3">
        <v>1</v>
      </c>
      <c r="F79" s="3">
        <v>1</v>
      </c>
      <c r="G79" s="3">
        <v>5</v>
      </c>
    </row>
    <row r="80" spans="1:7" x14ac:dyDescent="0.25">
      <c r="A80" s="5">
        <v>24</v>
      </c>
      <c r="B80" s="3"/>
      <c r="C80" s="3"/>
      <c r="D80" s="3"/>
      <c r="E80" s="3"/>
      <c r="F80" s="3"/>
      <c r="G80" s="3"/>
    </row>
    <row r="81" spans="1:7" x14ac:dyDescent="0.25">
      <c r="A81" s="6" t="s">
        <v>18</v>
      </c>
      <c r="B81" s="3"/>
      <c r="C81" s="3">
        <v>1</v>
      </c>
      <c r="D81" s="3"/>
      <c r="E81" s="3"/>
      <c r="F81" s="3"/>
      <c r="G81" s="3">
        <v>1</v>
      </c>
    </row>
    <row r="82" spans="1:7" x14ac:dyDescent="0.25">
      <c r="A82" s="6" t="s">
        <v>19</v>
      </c>
      <c r="B82" s="3"/>
      <c r="C82" s="3"/>
      <c r="D82" s="3"/>
      <c r="E82" s="3"/>
      <c r="F82" s="3">
        <v>1</v>
      </c>
      <c r="G82" s="3">
        <v>1</v>
      </c>
    </row>
    <row r="83" spans="1:7" x14ac:dyDescent="0.25">
      <c r="A83" s="6" t="s">
        <v>22</v>
      </c>
      <c r="B83" s="3"/>
      <c r="C83" s="3"/>
      <c r="D83" s="3">
        <v>1</v>
      </c>
      <c r="E83" s="3"/>
      <c r="F83" s="3"/>
      <c r="G83" s="3">
        <v>1</v>
      </c>
    </row>
    <row r="84" spans="1:7" x14ac:dyDescent="0.25">
      <c r="A84" s="6" t="s">
        <v>17</v>
      </c>
      <c r="B84" s="3"/>
      <c r="C84" s="3"/>
      <c r="D84" s="3"/>
      <c r="E84" s="3">
        <v>1</v>
      </c>
      <c r="F84" s="3"/>
      <c r="G84" s="3">
        <v>1</v>
      </c>
    </row>
    <row r="85" spans="1:7" x14ac:dyDescent="0.25">
      <c r="A85" s="6" t="s">
        <v>20</v>
      </c>
      <c r="B85" s="3">
        <v>1</v>
      </c>
      <c r="C85" s="3"/>
      <c r="D85" s="3"/>
      <c r="E85" s="3"/>
      <c r="F85" s="3"/>
      <c r="G85" s="3">
        <v>1</v>
      </c>
    </row>
    <row r="86" spans="1:7" x14ac:dyDescent="0.25">
      <c r="A86" s="5" t="s">
        <v>41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5</v>
      </c>
    </row>
    <row r="87" spans="1:7" x14ac:dyDescent="0.25">
      <c r="A87" s="5">
        <v>25</v>
      </c>
      <c r="B87" s="3"/>
      <c r="C87" s="3"/>
      <c r="D87" s="3"/>
      <c r="E87" s="3"/>
      <c r="F87" s="3"/>
      <c r="G87" s="3"/>
    </row>
    <row r="88" spans="1:7" x14ac:dyDescent="0.25">
      <c r="A88" s="6" t="s">
        <v>18</v>
      </c>
      <c r="B88" s="3"/>
      <c r="C88" s="3">
        <v>1</v>
      </c>
      <c r="D88" s="3"/>
      <c r="E88" s="3"/>
      <c r="F88" s="3"/>
      <c r="G88" s="3">
        <v>1</v>
      </c>
    </row>
    <row r="89" spans="1:7" x14ac:dyDescent="0.25">
      <c r="A89" s="6" t="s">
        <v>19</v>
      </c>
      <c r="B89" s="3"/>
      <c r="C89" s="3"/>
      <c r="D89" s="3"/>
      <c r="E89" s="3"/>
      <c r="F89" s="3">
        <v>1</v>
      </c>
      <c r="G89" s="3">
        <v>1</v>
      </c>
    </row>
    <row r="90" spans="1:7" x14ac:dyDescent="0.25">
      <c r="A90" s="6" t="s">
        <v>21</v>
      </c>
      <c r="B90" s="3"/>
      <c r="C90" s="3"/>
      <c r="D90" s="3">
        <v>1</v>
      </c>
      <c r="E90" s="3"/>
      <c r="F90" s="3"/>
      <c r="G90" s="3">
        <v>1</v>
      </c>
    </row>
    <row r="91" spans="1:7" x14ac:dyDescent="0.25">
      <c r="A91" s="6" t="s">
        <v>17</v>
      </c>
      <c r="B91" s="3"/>
      <c r="C91" s="3"/>
      <c r="D91" s="3"/>
      <c r="E91" s="3">
        <v>1</v>
      </c>
      <c r="F91" s="3"/>
      <c r="G91" s="3">
        <v>1</v>
      </c>
    </row>
    <row r="92" spans="1:7" x14ac:dyDescent="0.25">
      <c r="A92" s="6" t="s">
        <v>20</v>
      </c>
      <c r="B92" s="3">
        <v>1</v>
      </c>
      <c r="C92" s="3"/>
      <c r="D92" s="3"/>
      <c r="E92" s="3"/>
      <c r="F92" s="3"/>
      <c r="G92" s="3">
        <v>1</v>
      </c>
    </row>
    <row r="93" spans="1:7" x14ac:dyDescent="0.25">
      <c r="A93" s="5" t="s">
        <v>42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5</v>
      </c>
    </row>
    <row r="94" spans="1:7" x14ac:dyDescent="0.25">
      <c r="A94" s="5">
        <v>30</v>
      </c>
      <c r="B94" s="3"/>
      <c r="C94" s="3"/>
      <c r="D94" s="3"/>
      <c r="E94" s="3"/>
      <c r="F94" s="3"/>
      <c r="G94" s="3"/>
    </row>
    <row r="95" spans="1:7" x14ac:dyDescent="0.25">
      <c r="A95" s="6" t="s">
        <v>18</v>
      </c>
      <c r="B95" s="3"/>
      <c r="C95" s="3">
        <v>1</v>
      </c>
      <c r="D95" s="3"/>
      <c r="E95" s="3"/>
      <c r="F95" s="3"/>
      <c r="G95" s="3">
        <v>1</v>
      </c>
    </row>
    <row r="96" spans="1:7" x14ac:dyDescent="0.25">
      <c r="A96" s="6" t="s">
        <v>19</v>
      </c>
      <c r="B96" s="3"/>
      <c r="C96" s="3"/>
      <c r="D96" s="3"/>
      <c r="E96" s="3"/>
      <c r="F96" s="3">
        <v>1</v>
      </c>
      <c r="G96" s="3">
        <v>1</v>
      </c>
    </row>
    <row r="97" spans="1:7" x14ac:dyDescent="0.25">
      <c r="A97" s="6" t="s">
        <v>21</v>
      </c>
      <c r="B97" s="3"/>
      <c r="C97" s="3"/>
      <c r="D97" s="3"/>
      <c r="E97" s="3">
        <v>1</v>
      </c>
      <c r="F97" s="3"/>
      <c r="G97" s="3">
        <v>1</v>
      </c>
    </row>
    <row r="98" spans="1:7" x14ac:dyDescent="0.25">
      <c r="A98" s="6" t="s">
        <v>22</v>
      </c>
      <c r="B98" s="3"/>
      <c r="C98" s="3"/>
      <c r="D98" s="3">
        <v>1</v>
      </c>
      <c r="E98" s="3"/>
      <c r="F98" s="3"/>
      <c r="G98" s="3">
        <v>1</v>
      </c>
    </row>
    <row r="99" spans="1:7" x14ac:dyDescent="0.25">
      <c r="A99" s="6" t="s">
        <v>20</v>
      </c>
      <c r="B99" s="3">
        <v>1</v>
      </c>
      <c r="C99" s="3"/>
      <c r="D99" s="3"/>
      <c r="E99" s="3"/>
      <c r="F99" s="3"/>
      <c r="G99" s="3">
        <v>1</v>
      </c>
    </row>
    <row r="100" spans="1:7" x14ac:dyDescent="0.25">
      <c r="A100" s="5" t="s">
        <v>43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5</v>
      </c>
    </row>
    <row r="101" spans="1:7" x14ac:dyDescent="0.25">
      <c r="A101" s="5">
        <v>31</v>
      </c>
      <c r="B101" s="3"/>
      <c r="C101" s="3"/>
      <c r="D101" s="3"/>
      <c r="E101" s="3"/>
      <c r="F101" s="3"/>
      <c r="G101" s="3"/>
    </row>
    <row r="102" spans="1:7" x14ac:dyDescent="0.25">
      <c r="A102" s="6" t="s">
        <v>18</v>
      </c>
      <c r="B102" s="3"/>
      <c r="C102" s="3">
        <v>1</v>
      </c>
      <c r="D102" s="3"/>
      <c r="E102" s="3"/>
      <c r="F102" s="3"/>
      <c r="G102" s="3">
        <v>1</v>
      </c>
    </row>
    <row r="103" spans="1:7" x14ac:dyDescent="0.25">
      <c r="A103" s="6" t="s">
        <v>19</v>
      </c>
      <c r="B103" s="3"/>
      <c r="C103" s="3"/>
      <c r="D103" s="3"/>
      <c r="E103" s="3"/>
      <c r="F103" s="3">
        <v>1</v>
      </c>
      <c r="G103" s="3">
        <v>1</v>
      </c>
    </row>
    <row r="104" spans="1:7" x14ac:dyDescent="0.25">
      <c r="A104" s="6" t="s">
        <v>21</v>
      </c>
      <c r="B104" s="3"/>
      <c r="C104" s="3"/>
      <c r="D104" s="3">
        <v>1</v>
      </c>
      <c r="E104" s="3"/>
      <c r="F104" s="3"/>
      <c r="G104" s="3">
        <v>1</v>
      </c>
    </row>
    <row r="105" spans="1:7" x14ac:dyDescent="0.25">
      <c r="A105" s="6" t="s">
        <v>17</v>
      </c>
      <c r="B105" s="3"/>
      <c r="C105" s="3"/>
      <c r="D105" s="3"/>
      <c r="E105" s="3">
        <v>1</v>
      </c>
      <c r="F105" s="3"/>
      <c r="G105" s="3">
        <v>1</v>
      </c>
    </row>
    <row r="106" spans="1:7" x14ac:dyDescent="0.25">
      <c r="A106" s="6" t="s">
        <v>20</v>
      </c>
      <c r="B106" s="3">
        <v>1</v>
      </c>
      <c r="C106" s="3"/>
      <c r="D106" s="3"/>
      <c r="E106" s="3"/>
      <c r="F106" s="3"/>
      <c r="G106" s="3">
        <v>1</v>
      </c>
    </row>
    <row r="107" spans="1:7" x14ac:dyDescent="0.25">
      <c r="A107" s="5" t="s">
        <v>44</v>
      </c>
      <c r="B107" s="3">
        <v>1</v>
      </c>
      <c r="C107" s="3">
        <v>1</v>
      </c>
      <c r="D107" s="3">
        <v>1</v>
      </c>
      <c r="E107" s="3">
        <v>1</v>
      </c>
      <c r="F107" s="3">
        <v>1</v>
      </c>
      <c r="G107" s="3">
        <v>5</v>
      </c>
    </row>
    <row r="108" spans="1:7" x14ac:dyDescent="0.25">
      <c r="A108" s="5">
        <v>32</v>
      </c>
      <c r="B108" s="3"/>
      <c r="C108" s="3"/>
      <c r="D108" s="3"/>
      <c r="E108" s="3"/>
      <c r="F108" s="3"/>
      <c r="G108" s="3"/>
    </row>
    <row r="109" spans="1:7" x14ac:dyDescent="0.25">
      <c r="A109" s="6" t="s">
        <v>18</v>
      </c>
      <c r="B109" s="3"/>
      <c r="C109" s="3">
        <v>1</v>
      </c>
      <c r="D109" s="3"/>
      <c r="E109" s="3"/>
      <c r="F109" s="3"/>
      <c r="G109" s="3">
        <v>1</v>
      </c>
    </row>
    <row r="110" spans="1:7" x14ac:dyDescent="0.25">
      <c r="A110" s="6" t="s">
        <v>19</v>
      </c>
      <c r="B110" s="3"/>
      <c r="C110" s="3"/>
      <c r="D110" s="3"/>
      <c r="E110" s="3"/>
      <c r="F110" s="3">
        <v>1</v>
      </c>
      <c r="G110" s="3">
        <v>1</v>
      </c>
    </row>
    <row r="111" spans="1:7" x14ac:dyDescent="0.25">
      <c r="A111" s="6" t="s">
        <v>17</v>
      </c>
      <c r="B111" s="3"/>
      <c r="C111" s="3"/>
      <c r="D111" s="3"/>
      <c r="E111" s="3">
        <v>1</v>
      </c>
      <c r="F111" s="3"/>
      <c r="G111" s="3">
        <v>1</v>
      </c>
    </row>
    <row r="112" spans="1:7" x14ac:dyDescent="0.25">
      <c r="A112" s="6" t="s">
        <v>20</v>
      </c>
      <c r="B112" s="3">
        <v>1</v>
      </c>
      <c r="C112" s="3"/>
      <c r="D112" s="3">
        <v>1</v>
      </c>
      <c r="E112" s="3"/>
      <c r="F112" s="3"/>
      <c r="G112" s="3">
        <v>2</v>
      </c>
    </row>
    <row r="113" spans="1:7" x14ac:dyDescent="0.25">
      <c r="A113" s="5" t="s">
        <v>45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5</v>
      </c>
    </row>
    <row r="114" spans="1:7" x14ac:dyDescent="0.25">
      <c r="A114" s="5">
        <v>33</v>
      </c>
      <c r="B114" s="3"/>
      <c r="C114" s="3"/>
      <c r="D114" s="3"/>
      <c r="E114" s="3"/>
      <c r="F114" s="3"/>
      <c r="G114" s="3"/>
    </row>
    <row r="115" spans="1:7" x14ac:dyDescent="0.25">
      <c r="A115" s="6" t="s">
        <v>18</v>
      </c>
      <c r="B115" s="3"/>
      <c r="C115" s="3">
        <v>1</v>
      </c>
      <c r="D115" s="3"/>
      <c r="E115" s="3"/>
      <c r="F115" s="3"/>
      <c r="G115" s="3">
        <v>1</v>
      </c>
    </row>
    <row r="116" spans="1:7" x14ac:dyDescent="0.25">
      <c r="A116" s="6" t="s">
        <v>19</v>
      </c>
      <c r="B116" s="3"/>
      <c r="C116" s="3"/>
      <c r="D116" s="3"/>
      <c r="E116" s="3"/>
      <c r="F116" s="3">
        <v>1</v>
      </c>
      <c r="G116" s="3">
        <v>1</v>
      </c>
    </row>
    <row r="117" spans="1:7" x14ac:dyDescent="0.25">
      <c r="A117" s="6" t="s">
        <v>21</v>
      </c>
      <c r="B117" s="3"/>
      <c r="C117" s="3"/>
      <c r="D117" s="3">
        <v>1</v>
      </c>
      <c r="E117" s="3"/>
      <c r="F117" s="3"/>
      <c r="G117" s="3">
        <v>1</v>
      </c>
    </row>
    <row r="118" spans="1:7" x14ac:dyDescent="0.25">
      <c r="A118" s="6" t="s">
        <v>22</v>
      </c>
      <c r="B118" s="3">
        <v>1</v>
      </c>
      <c r="C118" s="3"/>
      <c r="D118" s="3"/>
      <c r="E118" s="3"/>
      <c r="F118" s="3"/>
      <c r="G118" s="3">
        <v>1</v>
      </c>
    </row>
    <row r="119" spans="1:7" x14ac:dyDescent="0.25">
      <c r="A119" s="6" t="s">
        <v>17</v>
      </c>
      <c r="B119" s="3"/>
      <c r="C119" s="3"/>
      <c r="D119" s="3"/>
      <c r="E119" s="3">
        <v>1</v>
      </c>
      <c r="F119" s="3"/>
      <c r="G119" s="3">
        <v>1</v>
      </c>
    </row>
    <row r="120" spans="1:7" x14ac:dyDescent="0.25">
      <c r="A120" s="5" t="s">
        <v>46</v>
      </c>
      <c r="B120" s="3">
        <v>1</v>
      </c>
      <c r="C120" s="3">
        <v>1</v>
      </c>
      <c r="D120" s="3">
        <v>1</v>
      </c>
      <c r="E120" s="3">
        <v>1</v>
      </c>
      <c r="F120" s="3">
        <v>1</v>
      </c>
      <c r="G120" s="3">
        <v>5</v>
      </c>
    </row>
    <row r="121" spans="1:7" x14ac:dyDescent="0.25">
      <c r="A121" s="5">
        <v>35</v>
      </c>
      <c r="B121" s="3"/>
      <c r="C121" s="3"/>
      <c r="D121" s="3"/>
      <c r="E121" s="3"/>
      <c r="F121" s="3"/>
      <c r="G121" s="3"/>
    </row>
    <row r="122" spans="1:7" x14ac:dyDescent="0.25">
      <c r="A122" s="6" t="s">
        <v>18</v>
      </c>
      <c r="B122" s="3"/>
      <c r="C122" s="3">
        <v>1</v>
      </c>
      <c r="D122" s="3"/>
      <c r="E122" s="3"/>
      <c r="F122" s="3"/>
      <c r="G122" s="3">
        <v>1</v>
      </c>
    </row>
    <row r="123" spans="1:7" x14ac:dyDescent="0.25">
      <c r="A123" s="6" t="s">
        <v>19</v>
      </c>
      <c r="B123" s="3"/>
      <c r="C123" s="3"/>
      <c r="D123" s="3"/>
      <c r="E123" s="3"/>
      <c r="F123" s="3">
        <v>1</v>
      </c>
      <c r="G123" s="3">
        <v>1</v>
      </c>
    </row>
    <row r="124" spans="1:7" x14ac:dyDescent="0.25">
      <c r="A124" s="6" t="s">
        <v>22</v>
      </c>
      <c r="B124" s="3"/>
      <c r="C124" s="3"/>
      <c r="D124" s="3">
        <v>1</v>
      </c>
      <c r="E124" s="3"/>
      <c r="F124" s="3"/>
      <c r="G124" s="3">
        <v>1</v>
      </c>
    </row>
    <row r="125" spans="1:7" x14ac:dyDescent="0.25">
      <c r="A125" s="6" t="s">
        <v>17</v>
      </c>
      <c r="B125" s="3"/>
      <c r="C125" s="3"/>
      <c r="D125" s="3"/>
      <c r="E125" s="3">
        <v>1</v>
      </c>
      <c r="F125" s="3"/>
      <c r="G125" s="3">
        <v>1</v>
      </c>
    </row>
    <row r="126" spans="1:7" x14ac:dyDescent="0.25">
      <c r="A126" s="6" t="s">
        <v>20</v>
      </c>
      <c r="B126" s="3">
        <v>1</v>
      </c>
      <c r="C126" s="3"/>
      <c r="D126" s="3"/>
      <c r="E126" s="3"/>
      <c r="F126" s="3"/>
      <c r="G126" s="3">
        <v>1</v>
      </c>
    </row>
    <row r="127" spans="1:7" x14ac:dyDescent="0.25">
      <c r="A127" s="5" t="s">
        <v>47</v>
      </c>
      <c r="B127" s="3">
        <v>1</v>
      </c>
      <c r="C127" s="3">
        <v>1</v>
      </c>
      <c r="D127" s="3">
        <v>1</v>
      </c>
      <c r="E127" s="3">
        <v>1</v>
      </c>
      <c r="F127" s="3">
        <v>1</v>
      </c>
      <c r="G127" s="3">
        <v>5</v>
      </c>
    </row>
    <row r="128" spans="1:7" x14ac:dyDescent="0.25">
      <c r="A128" s="5">
        <v>36</v>
      </c>
      <c r="B128" s="3"/>
      <c r="C128" s="3"/>
      <c r="D128" s="3"/>
      <c r="E128" s="3"/>
      <c r="F128" s="3"/>
      <c r="G128" s="3"/>
    </row>
    <row r="129" spans="1:7" x14ac:dyDescent="0.25">
      <c r="A129" s="6" t="s">
        <v>18</v>
      </c>
      <c r="B129" s="3"/>
      <c r="C129" s="3">
        <v>1</v>
      </c>
      <c r="D129" s="3"/>
      <c r="E129" s="3"/>
      <c r="F129" s="3"/>
      <c r="G129" s="3">
        <v>1</v>
      </c>
    </row>
    <row r="130" spans="1:7" x14ac:dyDescent="0.25">
      <c r="A130" s="6" t="s">
        <v>19</v>
      </c>
      <c r="B130" s="3"/>
      <c r="C130" s="3"/>
      <c r="D130" s="3"/>
      <c r="E130" s="3"/>
      <c r="F130" s="3">
        <v>1</v>
      </c>
      <c r="G130" s="3">
        <v>1</v>
      </c>
    </row>
    <row r="131" spans="1:7" x14ac:dyDescent="0.25">
      <c r="A131" s="6" t="s">
        <v>21</v>
      </c>
      <c r="B131" s="3"/>
      <c r="C131" s="3"/>
      <c r="D131" s="3">
        <v>1</v>
      </c>
      <c r="E131" s="3"/>
      <c r="F131" s="3"/>
      <c r="G131" s="3">
        <v>1</v>
      </c>
    </row>
    <row r="132" spans="1:7" x14ac:dyDescent="0.25">
      <c r="A132" s="6" t="s">
        <v>17</v>
      </c>
      <c r="B132" s="3"/>
      <c r="C132" s="3"/>
      <c r="D132" s="3"/>
      <c r="E132" s="3">
        <v>1</v>
      </c>
      <c r="F132" s="3"/>
      <c r="G132" s="3">
        <v>1</v>
      </c>
    </row>
    <row r="133" spans="1:7" x14ac:dyDescent="0.25">
      <c r="A133" s="6" t="s">
        <v>20</v>
      </c>
      <c r="B133" s="3">
        <v>1</v>
      </c>
      <c r="C133" s="3"/>
      <c r="D133" s="3"/>
      <c r="E133" s="3"/>
      <c r="F133" s="3"/>
      <c r="G133" s="3">
        <v>1</v>
      </c>
    </row>
    <row r="134" spans="1:7" x14ac:dyDescent="0.25">
      <c r="A134" s="5" t="s">
        <v>48</v>
      </c>
      <c r="B134" s="3">
        <v>1</v>
      </c>
      <c r="C134" s="3">
        <v>1</v>
      </c>
      <c r="D134" s="3">
        <v>1</v>
      </c>
      <c r="E134" s="3">
        <v>1</v>
      </c>
      <c r="F134" s="3">
        <v>1</v>
      </c>
      <c r="G134" s="3">
        <v>5</v>
      </c>
    </row>
    <row r="135" spans="1:7" x14ac:dyDescent="0.25">
      <c r="A135" s="5">
        <v>37</v>
      </c>
      <c r="B135" s="3"/>
      <c r="C135" s="3"/>
      <c r="D135" s="3"/>
      <c r="E135" s="3"/>
      <c r="F135" s="3"/>
      <c r="G135" s="3"/>
    </row>
    <row r="136" spans="1:7" x14ac:dyDescent="0.25">
      <c r="A136" s="6" t="s">
        <v>18</v>
      </c>
      <c r="B136" s="3"/>
      <c r="C136" s="3">
        <v>1</v>
      </c>
      <c r="D136" s="3"/>
      <c r="E136" s="3"/>
      <c r="F136" s="3"/>
      <c r="G136" s="3">
        <v>1</v>
      </c>
    </row>
    <row r="137" spans="1:7" x14ac:dyDescent="0.25">
      <c r="A137" s="6" t="s">
        <v>19</v>
      </c>
      <c r="B137" s="3"/>
      <c r="C137" s="3"/>
      <c r="D137" s="3"/>
      <c r="E137" s="3"/>
      <c r="F137" s="3">
        <v>1</v>
      </c>
      <c r="G137" s="3">
        <v>1</v>
      </c>
    </row>
    <row r="138" spans="1:7" x14ac:dyDescent="0.25">
      <c r="A138" s="6" t="s">
        <v>17</v>
      </c>
      <c r="B138" s="3"/>
      <c r="C138" s="3"/>
      <c r="D138" s="3">
        <v>1</v>
      </c>
      <c r="E138" s="3">
        <v>1</v>
      </c>
      <c r="F138" s="3"/>
      <c r="G138" s="3">
        <v>2</v>
      </c>
    </row>
    <row r="139" spans="1:7" x14ac:dyDescent="0.25">
      <c r="A139" s="6" t="s">
        <v>20</v>
      </c>
      <c r="B139" s="3">
        <v>1</v>
      </c>
      <c r="C139" s="3"/>
      <c r="D139" s="3"/>
      <c r="E139" s="3"/>
      <c r="F139" s="3"/>
      <c r="G139" s="3">
        <v>1</v>
      </c>
    </row>
    <row r="140" spans="1:7" x14ac:dyDescent="0.25">
      <c r="A140" s="5" t="s">
        <v>49</v>
      </c>
      <c r="B140" s="3">
        <v>1</v>
      </c>
      <c r="C140" s="3">
        <v>1</v>
      </c>
      <c r="D140" s="3">
        <v>1</v>
      </c>
      <c r="E140" s="3">
        <v>1</v>
      </c>
      <c r="F140" s="3">
        <v>1</v>
      </c>
      <c r="G140" s="3">
        <v>5</v>
      </c>
    </row>
    <row r="141" spans="1:7" x14ac:dyDescent="0.25">
      <c r="A141" s="5">
        <v>38</v>
      </c>
      <c r="B141" s="3"/>
      <c r="C141" s="3"/>
      <c r="D141" s="3"/>
      <c r="E141" s="3"/>
      <c r="F141" s="3"/>
      <c r="G141" s="3"/>
    </row>
    <row r="142" spans="1:7" x14ac:dyDescent="0.25">
      <c r="A142" s="6" t="s">
        <v>18</v>
      </c>
      <c r="B142" s="3"/>
      <c r="C142" s="3">
        <v>1</v>
      </c>
      <c r="D142" s="3"/>
      <c r="E142" s="3"/>
      <c r="F142" s="3"/>
      <c r="G142" s="3">
        <v>1</v>
      </c>
    </row>
    <row r="143" spans="1:7" x14ac:dyDescent="0.25">
      <c r="A143" s="6" t="s">
        <v>19</v>
      </c>
      <c r="B143" s="3"/>
      <c r="C143" s="3"/>
      <c r="D143" s="3"/>
      <c r="E143" s="3"/>
      <c r="F143" s="3">
        <v>1</v>
      </c>
      <c r="G143" s="3">
        <v>1</v>
      </c>
    </row>
    <row r="144" spans="1:7" x14ac:dyDescent="0.25">
      <c r="A144" s="6" t="s">
        <v>21</v>
      </c>
      <c r="B144" s="3"/>
      <c r="C144" s="3"/>
      <c r="D144" s="3">
        <v>1</v>
      </c>
      <c r="E144" s="3"/>
      <c r="F144" s="3"/>
      <c r="G144" s="3">
        <v>1</v>
      </c>
    </row>
    <row r="145" spans="1:7" x14ac:dyDescent="0.25">
      <c r="A145" s="6" t="s">
        <v>17</v>
      </c>
      <c r="B145" s="3"/>
      <c r="C145" s="3"/>
      <c r="D145" s="3"/>
      <c r="E145" s="3">
        <v>1</v>
      </c>
      <c r="F145" s="3"/>
      <c r="G145" s="3">
        <v>1</v>
      </c>
    </row>
    <row r="146" spans="1:7" x14ac:dyDescent="0.25">
      <c r="A146" s="6" t="s">
        <v>20</v>
      </c>
      <c r="B146" s="3">
        <v>1</v>
      </c>
      <c r="C146" s="3"/>
      <c r="D146" s="3"/>
      <c r="E146" s="3"/>
      <c r="F146" s="3"/>
      <c r="G146" s="3">
        <v>1</v>
      </c>
    </row>
    <row r="147" spans="1:7" x14ac:dyDescent="0.25">
      <c r="A147" s="5" t="s">
        <v>50</v>
      </c>
      <c r="B147" s="3">
        <v>1</v>
      </c>
      <c r="C147" s="3">
        <v>1</v>
      </c>
      <c r="D147" s="3">
        <v>1</v>
      </c>
      <c r="E147" s="3">
        <v>1</v>
      </c>
      <c r="F147" s="3">
        <v>1</v>
      </c>
      <c r="G147" s="3">
        <v>5</v>
      </c>
    </row>
    <row r="148" spans="1:7" x14ac:dyDescent="0.25">
      <c r="A148" s="5">
        <v>39</v>
      </c>
      <c r="B148" s="3"/>
      <c r="C148" s="3"/>
      <c r="D148" s="3"/>
      <c r="E148" s="3"/>
      <c r="F148" s="3"/>
      <c r="G148" s="3"/>
    </row>
    <row r="149" spans="1:7" x14ac:dyDescent="0.25">
      <c r="A149" s="6" t="s">
        <v>18</v>
      </c>
      <c r="B149" s="3"/>
      <c r="C149" s="3">
        <v>1</v>
      </c>
      <c r="D149" s="3"/>
      <c r="E149" s="3"/>
      <c r="F149" s="3"/>
      <c r="G149" s="3">
        <v>1</v>
      </c>
    </row>
    <row r="150" spans="1:7" x14ac:dyDescent="0.25">
      <c r="A150" s="6" t="s">
        <v>19</v>
      </c>
      <c r="B150" s="3"/>
      <c r="C150" s="3"/>
      <c r="D150" s="3"/>
      <c r="E150" s="3"/>
      <c r="F150" s="3">
        <v>1</v>
      </c>
      <c r="G150" s="3">
        <v>1</v>
      </c>
    </row>
    <row r="151" spans="1:7" x14ac:dyDescent="0.25">
      <c r="A151" s="6" t="s">
        <v>22</v>
      </c>
      <c r="B151" s="3"/>
      <c r="C151" s="3"/>
      <c r="D151" s="3">
        <v>1</v>
      </c>
      <c r="E151" s="3"/>
      <c r="F151" s="3"/>
      <c r="G151" s="3">
        <v>1</v>
      </c>
    </row>
    <row r="152" spans="1:7" x14ac:dyDescent="0.25">
      <c r="A152" s="6" t="s">
        <v>17</v>
      </c>
      <c r="B152" s="3"/>
      <c r="C152" s="3"/>
      <c r="D152" s="3"/>
      <c r="E152" s="3">
        <v>1</v>
      </c>
      <c r="F152" s="3"/>
      <c r="G152" s="3">
        <v>1</v>
      </c>
    </row>
    <row r="153" spans="1:7" x14ac:dyDescent="0.25">
      <c r="A153" s="6" t="s">
        <v>20</v>
      </c>
      <c r="B153" s="3">
        <v>1</v>
      </c>
      <c r="C153" s="3"/>
      <c r="D153" s="3"/>
      <c r="E153" s="3"/>
      <c r="F153" s="3"/>
      <c r="G153" s="3">
        <v>1</v>
      </c>
    </row>
    <row r="154" spans="1:7" x14ac:dyDescent="0.25">
      <c r="A154" s="5" t="s">
        <v>51</v>
      </c>
      <c r="B154" s="3">
        <v>1</v>
      </c>
      <c r="C154" s="3">
        <v>1</v>
      </c>
      <c r="D154" s="3">
        <v>1</v>
      </c>
      <c r="E154" s="3">
        <v>1</v>
      </c>
      <c r="F154" s="3">
        <v>1</v>
      </c>
      <c r="G154" s="3">
        <v>5</v>
      </c>
    </row>
    <row r="155" spans="1:7" x14ac:dyDescent="0.25">
      <c r="A155" s="5">
        <v>40</v>
      </c>
      <c r="B155" s="3"/>
      <c r="C155" s="3"/>
      <c r="D155" s="3"/>
      <c r="E155" s="3"/>
      <c r="F155" s="3"/>
      <c r="G155" s="3"/>
    </row>
    <row r="156" spans="1:7" x14ac:dyDescent="0.25">
      <c r="A156" s="6" t="s">
        <v>18</v>
      </c>
      <c r="B156" s="3"/>
      <c r="C156" s="3">
        <v>1</v>
      </c>
      <c r="D156" s="3">
        <v>1</v>
      </c>
      <c r="E156" s="3"/>
      <c r="F156" s="3"/>
      <c r="G156" s="3">
        <v>2</v>
      </c>
    </row>
    <row r="157" spans="1:7" x14ac:dyDescent="0.25">
      <c r="A157" s="6" t="s">
        <v>19</v>
      </c>
      <c r="B157" s="3"/>
      <c r="C157" s="3"/>
      <c r="D157" s="3"/>
      <c r="E157" s="3">
        <v>1</v>
      </c>
      <c r="F157" s="3">
        <v>1</v>
      </c>
      <c r="G157" s="3">
        <v>2</v>
      </c>
    </row>
    <row r="158" spans="1:7" x14ac:dyDescent="0.25">
      <c r="A158" s="6" t="s">
        <v>21</v>
      </c>
      <c r="B158" s="3">
        <v>1</v>
      </c>
      <c r="C158" s="3"/>
      <c r="D158" s="3"/>
      <c r="E158" s="3"/>
      <c r="F158" s="3"/>
      <c r="G158" s="3">
        <v>1</v>
      </c>
    </row>
    <row r="159" spans="1:7" x14ac:dyDescent="0.25">
      <c r="A159" s="5" t="s">
        <v>52</v>
      </c>
      <c r="B159" s="3">
        <v>1</v>
      </c>
      <c r="C159" s="3">
        <v>1</v>
      </c>
      <c r="D159" s="3">
        <v>1</v>
      </c>
      <c r="E159" s="3">
        <v>1</v>
      </c>
      <c r="F159" s="3">
        <v>1</v>
      </c>
      <c r="G159" s="3">
        <v>5</v>
      </c>
    </row>
    <row r="160" spans="1:7" x14ac:dyDescent="0.25">
      <c r="A160" s="5">
        <v>41</v>
      </c>
      <c r="B160" s="3"/>
      <c r="C160" s="3"/>
      <c r="D160" s="3"/>
      <c r="E160" s="3"/>
      <c r="F160" s="3"/>
      <c r="G160" s="3"/>
    </row>
    <row r="161" spans="1:7" x14ac:dyDescent="0.25">
      <c r="A161" s="6" t="s">
        <v>18</v>
      </c>
      <c r="B161" s="3"/>
      <c r="C161" s="3">
        <v>1</v>
      </c>
      <c r="D161" s="3">
        <v>1</v>
      </c>
      <c r="E161" s="3"/>
      <c r="F161" s="3"/>
      <c r="G161" s="3">
        <v>2</v>
      </c>
    </row>
    <row r="162" spans="1:7" x14ac:dyDescent="0.25">
      <c r="A162" s="6" t="s">
        <v>19</v>
      </c>
      <c r="B162" s="3"/>
      <c r="C162" s="3"/>
      <c r="D162" s="3"/>
      <c r="E162" s="3"/>
      <c r="F162" s="3">
        <v>1</v>
      </c>
      <c r="G162" s="3">
        <v>1</v>
      </c>
    </row>
    <row r="163" spans="1:7" x14ac:dyDescent="0.25">
      <c r="A163" s="6" t="s">
        <v>21</v>
      </c>
      <c r="B163" s="3">
        <v>1</v>
      </c>
      <c r="C163" s="3"/>
      <c r="D163" s="3"/>
      <c r="E163" s="3">
        <v>1</v>
      </c>
      <c r="F163" s="3"/>
      <c r="G163" s="3">
        <v>2</v>
      </c>
    </row>
    <row r="164" spans="1:7" x14ac:dyDescent="0.25">
      <c r="A164" s="5" t="s">
        <v>53</v>
      </c>
      <c r="B164" s="3">
        <v>1</v>
      </c>
      <c r="C164" s="3">
        <v>1</v>
      </c>
      <c r="D164" s="3">
        <v>1</v>
      </c>
      <c r="E164" s="3">
        <v>1</v>
      </c>
      <c r="F164" s="3">
        <v>1</v>
      </c>
      <c r="G164" s="3">
        <v>5</v>
      </c>
    </row>
    <row r="165" spans="1:7" x14ac:dyDescent="0.25">
      <c r="A165" s="5">
        <v>42</v>
      </c>
      <c r="B165" s="3"/>
      <c r="C165" s="3"/>
      <c r="D165" s="3"/>
      <c r="E165" s="3"/>
      <c r="F165" s="3"/>
      <c r="G165" s="3"/>
    </row>
    <row r="166" spans="1:7" x14ac:dyDescent="0.25">
      <c r="A166" s="6" t="s">
        <v>18</v>
      </c>
      <c r="B166" s="3"/>
      <c r="C166" s="3">
        <v>1</v>
      </c>
      <c r="D166" s="3"/>
      <c r="E166" s="3"/>
      <c r="F166" s="3"/>
      <c r="G166" s="3">
        <v>1</v>
      </c>
    </row>
    <row r="167" spans="1:7" x14ac:dyDescent="0.25">
      <c r="A167" s="6" t="s">
        <v>19</v>
      </c>
      <c r="B167" s="3"/>
      <c r="C167" s="3"/>
      <c r="D167" s="3"/>
      <c r="E167" s="3"/>
      <c r="F167" s="3">
        <v>1</v>
      </c>
      <c r="G167" s="3">
        <v>1</v>
      </c>
    </row>
    <row r="168" spans="1:7" x14ac:dyDescent="0.25">
      <c r="A168" s="6" t="s">
        <v>17</v>
      </c>
      <c r="B168" s="3"/>
      <c r="C168" s="3"/>
      <c r="D168" s="3"/>
      <c r="E168" s="3">
        <v>1</v>
      </c>
      <c r="F168" s="3"/>
      <c r="G168" s="3">
        <v>1</v>
      </c>
    </row>
    <row r="169" spans="1:7" x14ac:dyDescent="0.25">
      <c r="A169" s="6" t="s">
        <v>20</v>
      </c>
      <c r="B169" s="3">
        <v>1</v>
      </c>
      <c r="C169" s="3"/>
      <c r="D169" s="3">
        <v>1</v>
      </c>
      <c r="E169" s="3"/>
      <c r="F169" s="3"/>
      <c r="G169" s="3">
        <v>2</v>
      </c>
    </row>
    <row r="170" spans="1:7" x14ac:dyDescent="0.25">
      <c r="A170" s="5" t="s">
        <v>54</v>
      </c>
      <c r="B170" s="3">
        <v>1</v>
      </c>
      <c r="C170" s="3">
        <v>1</v>
      </c>
      <c r="D170" s="3">
        <v>1</v>
      </c>
      <c r="E170" s="3">
        <v>1</v>
      </c>
      <c r="F170" s="3">
        <v>1</v>
      </c>
      <c r="G170" s="3">
        <v>5</v>
      </c>
    </row>
    <row r="171" spans="1:7" x14ac:dyDescent="0.25">
      <c r="A171" s="5">
        <v>43</v>
      </c>
      <c r="B171" s="3"/>
      <c r="C171" s="3"/>
      <c r="D171" s="3"/>
      <c r="E171" s="3"/>
      <c r="F171" s="3"/>
      <c r="G171" s="3"/>
    </row>
    <row r="172" spans="1:7" x14ac:dyDescent="0.25">
      <c r="A172" s="6" t="s">
        <v>18</v>
      </c>
      <c r="B172" s="3"/>
      <c r="C172" s="3">
        <v>1</v>
      </c>
      <c r="D172" s="3"/>
      <c r="E172" s="3"/>
      <c r="F172" s="3"/>
      <c r="G172" s="3">
        <v>1</v>
      </c>
    </row>
    <row r="173" spans="1:7" x14ac:dyDescent="0.25">
      <c r="A173" s="6" t="s">
        <v>19</v>
      </c>
      <c r="B173" s="3"/>
      <c r="C173" s="3"/>
      <c r="D173" s="3"/>
      <c r="E173" s="3"/>
      <c r="F173" s="3">
        <v>1</v>
      </c>
      <c r="G173" s="3">
        <v>1</v>
      </c>
    </row>
    <row r="174" spans="1:7" x14ac:dyDescent="0.25">
      <c r="A174" s="6" t="s">
        <v>21</v>
      </c>
      <c r="B174" s="3"/>
      <c r="C174" s="3"/>
      <c r="D174" s="3">
        <v>1</v>
      </c>
      <c r="E174" s="3"/>
      <c r="F174" s="3"/>
      <c r="G174" s="3">
        <v>1</v>
      </c>
    </row>
    <row r="175" spans="1:7" x14ac:dyDescent="0.25">
      <c r="A175" s="6" t="s">
        <v>17</v>
      </c>
      <c r="B175" s="3"/>
      <c r="C175" s="3"/>
      <c r="D175" s="3"/>
      <c r="E175" s="3">
        <v>1</v>
      </c>
      <c r="F175" s="3"/>
      <c r="G175" s="3">
        <v>1</v>
      </c>
    </row>
    <row r="176" spans="1:7" x14ac:dyDescent="0.25">
      <c r="A176" s="6" t="s">
        <v>20</v>
      </c>
      <c r="B176" s="3">
        <v>1</v>
      </c>
      <c r="C176" s="3"/>
      <c r="D176" s="3"/>
      <c r="E176" s="3"/>
      <c r="F176" s="3"/>
      <c r="G176" s="3">
        <v>1</v>
      </c>
    </row>
    <row r="177" spans="1:7" x14ac:dyDescent="0.25">
      <c r="A177" s="5" t="s">
        <v>55</v>
      </c>
      <c r="B177" s="3">
        <v>1</v>
      </c>
      <c r="C177" s="3">
        <v>1</v>
      </c>
      <c r="D177" s="3">
        <v>1</v>
      </c>
      <c r="E177" s="3">
        <v>1</v>
      </c>
      <c r="F177" s="3">
        <v>1</v>
      </c>
      <c r="G177" s="3">
        <v>5</v>
      </c>
    </row>
    <row r="178" spans="1:7" x14ac:dyDescent="0.25">
      <c r="A178" s="5">
        <v>44</v>
      </c>
      <c r="B178" s="3"/>
      <c r="C178" s="3"/>
      <c r="D178" s="3"/>
      <c r="E178" s="3"/>
      <c r="F178" s="3"/>
      <c r="G178" s="3"/>
    </row>
    <row r="179" spans="1:7" x14ac:dyDescent="0.25">
      <c r="A179" s="6" t="s">
        <v>18</v>
      </c>
      <c r="B179" s="3"/>
      <c r="C179" s="3">
        <v>1</v>
      </c>
      <c r="D179" s="3"/>
      <c r="E179" s="3"/>
      <c r="F179" s="3"/>
      <c r="G179" s="3">
        <v>1</v>
      </c>
    </row>
    <row r="180" spans="1:7" x14ac:dyDescent="0.25">
      <c r="A180" s="6" t="s">
        <v>19</v>
      </c>
      <c r="B180" s="3"/>
      <c r="C180" s="3"/>
      <c r="D180" s="3"/>
      <c r="E180" s="3"/>
      <c r="F180" s="3">
        <v>1</v>
      </c>
      <c r="G180" s="3">
        <v>1</v>
      </c>
    </row>
    <row r="181" spans="1:7" x14ac:dyDescent="0.25">
      <c r="A181" s="6" t="s">
        <v>22</v>
      </c>
      <c r="B181" s="3"/>
      <c r="C181" s="3"/>
      <c r="D181" s="3">
        <v>1</v>
      </c>
      <c r="E181" s="3"/>
      <c r="F181" s="3"/>
      <c r="G181" s="3">
        <v>1</v>
      </c>
    </row>
    <row r="182" spans="1:7" x14ac:dyDescent="0.25">
      <c r="A182" s="6" t="s">
        <v>17</v>
      </c>
      <c r="B182" s="3"/>
      <c r="C182" s="3"/>
      <c r="D182" s="3"/>
      <c r="E182" s="3">
        <v>1</v>
      </c>
      <c r="F182" s="3"/>
      <c r="G182" s="3">
        <v>1</v>
      </c>
    </row>
    <row r="183" spans="1:7" x14ac:dyDescent="0.25">
      <c r="A183" s="6" t="s">
        <v>20</v>
      </c>
      <c r="B183" s="3">
        <v>1</v>
      </c>
      <c r="C183" s="3"/>
      <c r="D183" s="3"/>
      <c r="E183" s="3"/>
      <c r="F183" s="3"/>
      <c r="G183" s="3">
        <v>1</v>
      </c>
    </row>
    <row r="184" spans="1:7" x14ac:dyDescent="0.25">
      <c r="A184" s="5" t="s">
        <v>56</v>
      </c>
      <c r="B184" s="3">
        <v>1</v>
      </c>
      <c r="C184" s="3">
        <v>1</v>
      </c>
      <c r="D184" s="3">
        <v>1</v>
      </c>
      <c r="E184" s="3">
        <v>1</v>
      </c>
      <c r="F184" s="3">
        <v>1</v>
      </c>
      <c r="G184" s="3">
        <v>5</v>
      </c>
    </row>
    <row r="185" spans="1:7" x14ac:dyDescent="0.25">
      <c r="A185" s="5">
        <v>45</v>
      </c>
      <c r="B185" s="3"/>
      <c r="C185" s="3"/>
      <c r="D185" s="3"/>
      <c r="E185" s="3"/>
      <c r="F185" s="3"/>
      <c r="G185" s="3"/>
    </row>
    <row r="186" spans="1:7" x14ac:dyDescent="0.25">
      <c r="A186" s="6" t="s">
        <v>18</v>
      </c>
      <c r="B186" s="3"/>
      <c r="C186" s="3">
        <v>1</v>
      </c>
      <c r="D186" s="3"/>
      <c r="E186" s="3"/>
      <c r="F186" s="3"/>
      <c r="G186" s="3">
        <v>1</v>
      </c>
    </row>
    <row r="187" spans="1:7" x14ac:dyDescent="0.25">
      <c r="A187" s="6" t="s">
        <v>19</v>
      </c>
      <c r="B187" s="3"/>
      <c r="C187" s="3"/>
      <c r="D187" s="3"/>
      <c r="E187" s="3"/>
      <c r="F187" s="3">
        <v>1</v>
      </c>
      <c r="G187" s="3">
        <v>1</v>
      </c>
    </row>
    <row r="188" spans="1:7" x14ac:dyDescent="0.25">
      <c r="A188" s="6" t="s">
        <v>21</v>
      </c>
      <c r="B188" s="3"/>
      <c r="C188" s="3"/>
      <c r="D188" s="3">
        <v>1</v>
      </c>
      <c r="E188" s="3"/>
      <c r="F188" s="3"/>
      <c r="G188" s="3">
        <v>1</v>
      </c>
    </row>
    <row r="189" spans="1:7" x14ac:dyDescent="0.25">
      <c r="A189" s="6" t="s">
        <v>17</v>
      </c>
      <c r="B189" s="3"/>
      <c r="C189" s="3"/>
      <c r="D189" s="3"/>
      <c r="E189" s="3">
        <v>1</v>
      </c>
      <c r="F189" s="3"/>
      <c r="G189" s="3">
        <v>1</v>
      </c>
    </row>
    <row r="190" spans="1:7" x14ac:dyDescent="0.25">
      <c r="A190" s="6" t="s">
        <v>20</v>
      </c>
      <c r="B190" s="3">
        <v>1</v>
      </c>
      <c r="C190" s="3"/>
      <c r="D190" s="3"/>
      <c r="E190" s="3"/>
      <c r="F190" s="3"/>
      <c r="G190" s="3">
        <v>1</v>
      </c>
    </row>
    <row r="191" spans="1:7" x14ac:dyDescent="0.25">
      <c r="A191" s="5" t="s">
        <v>57</v>
      </c>
      <c r="B191" s="3">
        <v>1</v>
      </c>
      <c r="C191" s="3">
        <v>1</v>
      </c>
      <c r="D191" s="3">
        <v>1</v>
      </c>
      <c r="E191" s="3">
        <v>1</v>
      </c>
      <c r="F191" s="3">
        <v>1</v>
      </c>
      <c r="G191" s="3">
        <v>5</v>
      </c>
    </row>
    <row r="192" spans="1:7" x14ac:dyDescent="0.25">
      <c r="A192" s="5">
        <v>47</v>
      </c>
      <c r="B192" s="3"/>
      <c r="C192" s="3"/>
      <c r="D192" s="3"/>
      <c r="E192" s="3"/>
      <c r="F192" s="3"/>
      <c r="G192" s="3"/>
    </row>
    <row r="193" spans="1:7" x14ac:dyDescent="0.25">
      <c r="A193" s="6" t="s">
        <v>18</v>
      </c>
      <c r="B193" s="3"/>
      <c r="C193" s="3">
        <v>1</v>
      </c>
      <c r="D193" s="3"/>
      <c r="E193" s="3"/>
      <c r="F193" s="3"/>
      <c r="G193" s="3">
        <v>1</v>
      </c>
    </row>
    <row r="194" spans="1:7" x14ac:dyDescent="0.25">
      <c r="A194" s="6" t="s">
        <v>19</v>
      </c>
      <c r="B194" s="3"/>
      <c r="C194" s="3"/>
      <c r="D194" s="3"/>
      <c r="E194" s="3"/>
      <c r="F194" s="3">
        <v>1</v>
      </c>
      <c r="G194" s="3">
        <v>1</v>
      </c>
    </row>
    <row r="195" spans="1:7" x14ac:dyDescent="0.25">
      <c r="A195" s="6" t="s">
        <v>22</v>
      </c>
      <c r="B195" s="3"/>
      <c r="C195" s="3"/>
      <c r="D195" s="3">
        <v>1</v>
      </c>
      <c r="E195" s="3"/>
      <c r="F195" s="3"/>
      <c r="G195" s="3">
        <v>1</v>
      </c>
    </row>
    <row r="196" spans="1:7" x14ac:dyDescent="0.25">
      <c r="A196" s="6" t="s">
        <v>17</v>
      </c>
      <c r="B196" s="3"/>
      <c r="C196" s="3"/>
      <c r="D196" s="3"/>
      <c r="E196" s="3">
        <v>1</v>
      </c>
      <c r="F196" s="3"/>
      <c r="G196" s="3">
        <v>1</v>
      </c>
    </row>
    <row r="197" spans="1:7" x14ac:dyDescent="0.25">
      <c r="A197" s="6" t="s">
        <v>20</v>
      </c>
      <c r="B197" s="3">
        <v>1</v>
      </c>
      <c r="C197" s="3"/>
      <c r="D197" s="3"/>
      <c r="E197" s="3"/>
      <c r="F197" s="3"/>
      <c r="G197" s="3">
        <v>1</v>
      </c>
    </row>
    <row r="198" spans="1:7" x14ac:dyDescent="0.25">
      <c r="A198" s="5" t="s">
        <v>58</v>
      </c>
      <c r="B198" s="3">
        <v>1</v>
      </c>
      <c r="C198" s="3">
        <v>1</v>
      </c>
      <c r="D198" s="3">
        <v>1</v>
      </c>
      <c r="E198" s="3">
        <v>1</v>
      </c>
      <c r="F198" s="3">
        <v>1</v>
      </c>
      <c r="G198" s="3">
        <v>5</v>
      </c>
    </row>
    <row r="199" spans="1:7" x14ac:dyDescent="0.25">
      <c r="A199" s="5">
        <v>48</v>
      </c>
      <c r="B199" s="3"/>
      <c r="C199" s="3"/>
      <c r="D199" s="3"/>
      <c r="E199" s="3"/>
      <c r="F199" s="3"/>
      <c r="G199" s="3"/>
    </row>
    <row r="200" spans="1:7" x14ac:dyDescent="0.25">
      <c r="A200" s="6" t="s">
        <v>18</v>
      </c>
      <c r="B200" s="3"/>
      <c r="C200" s="3">
        <v>1</v>
      </c>
      <c r="D200" s="3">
        <v>1</v>
      </c>
      <c r="E200" s="3"/>
      <c r="F200" s="3"/>
      <c r="G200" s="3">
        <v>2</v>
      </c>
    </row>
    <row r="201" spans="1:7" x14ac:dyDescent="0.25">
      <c r="A201" s="6" t="s">
        <v>19</v>
      </c>
      <c r="B201" s="3"/>
      <c r="C201" s="3"/>
      <c r="D201" s="3"/>
      <c r="E201" s="3"/>
      <c r="F201" s="3">
        <v>1</v>
      </c>
      <c r="G201" s="3">
        <v>1</v>
      </c>
    </row>
    <row r="202" spans="1:7" x14ac:dyDescent="0.25">
      <c r="A202" s="6" t="s">
        <v>17</v>
      </c>
      <c r="B202" s="3"/>
      <c r="C202" s="3"/>
      <c r="D202" s="3"/>
      <c r="E202" s="3">
        <v>1</v>
      </c>
      <c r="F202" s="3"/>
      <c r="G202" s="3">
        <v>1</v>
      </c>
    </row>
    <row r="203" spans="1:7" x14ac:dyDescent="0.25">
      <c r="A203" s="6" t="s">
        <v>20</v>
      </c>
      <c r="B203" s="3">
        <v>1</v>
      </c>
      <c r="C203" s="3"/>
      <c r="D203" s="3"/>
      <c r="E203" s="3"/>
      <c r="F203" s="3"/>
      <c r="G203" s="3">
        <v>1</v>
      </c>
    </row>
    <row r="204" spans="1:7" x14ac:dyDescent="0.25">
      <c r="A204" s="5" t="s">
        <v>59</v>
      </c>
      <c r="B204" s="3">
        <v>1</v>
      </c>
      <c r="C204" s="3">
        <v>1</v>
      </c>
      <c r="D204" s="3">
        <v>1</v>
      </c>
      <c r="E204" s="3">
        <v>1</v>
      </c>
      <c r="F204" s="3">
        <v>1</v>
      </c>
      <c r="G204" s="3">
        <v>5</v>
      </c>
    </row>
    <row r="205" spans="1:7" x14ac:dyDescent="0.25">
      <c r="A205" s="5">
        <v>49</v>
      </c>
      <c r="B205" s="3"/>
      <c r="C205" s="3"/>
      <c r="D205" s="3"/>
      <c r="E205" s="3"/>
      <c r="F205" s="3"/>
      <c r="G205" s="3"/>
    </row>
    <row r="206" spans="1:7" x14ac:dyDescent="0.25">
      <c r="A206" s="6" t="s">
        <v>18</v>
      </c>
      <c r="B206" s="3"/>
      <c r="C206" s="3">
        <v>1</v>
      </c>
      <c r="D206" s="3">
        <v>1</v>
      </c>
      <c r="E206" s="3"/>
      <c r="F206" s="3"/>
      <c r="G206" s="3">
        <v>2</v>
      </c>
    </row>
    <row r="207" spans="1:7" x14ac:dyDescent="0.25">
      <c r="A207" s="6" t="s">
        <v>19</v>
      </c>
      <c r="B207" s="3"/>
      <c r="C207" s="3"/>
      <c r="D207" s="3"/>
      <c r="E207" s="3">
        <v>1</v>
      </c>
      <c r="F207" s="3">
        <v>1</v>
      </c>
      <c r="G207" s="3">
        <v>2</v>
      </c>
    </row>
    <row r="208" spans="1:7" x14ac:dyDescent="0.25">
      <c r="A208" s="6" t="s">
        <v>21</v>
      </c>
      <c r="B208" s="3">
        <v>1</v>
      </c>
      <c r="C208" s="3"/>
      <c r="D208" s="3"/>
      <c r="E208" s="3"/>
      <c r="F208" s="3"/>
      <c r="G208" s="3">
        <v>1</v>
      </c>
    </row>
    <row r="209" spans="1:7" x14ac:dyDescent="0.25">
      <c r="A209" s="5" t="s">
        <v>60</v>
      </c>
      <c r="B209" s="3">
        <v>1</v>
      </c>
      <c r="C209" s="3">
        <v>1</v>
      </c>
      <c r="D209" s="3">
        <v>1</v>
      </c>
      <c r="E209" s="3">
        <v>1</v>
      </c>
      <c r="F209" s="3">
        <v>1</v>
      </c>
      <c r="G209" s="3">
        <v>5</v>
      </c>
    </row>
    <row r="210" spans="1:7" x14ac:dyDescent="0.25">
      <c r="A210" s="5">
        <v>50</v>
      </c>
      <c r="B210" s="3"/>
      <c r="C210" s="3"/>
      <c r="D210" s="3"/>
      <c r="E210" s="3"/>
      <c r="F210" s="3"/>
      <c r="G210" s="3"/>
    </row>
    <row r="211" spans="1:7" x14ac:dyDescent="0.25">
      <c r="A211" s="6" t="s">
        <v>18</v>
      </c>
      <c r="B211" s="3"/>
      <c r="C211" s="3">
        <v>1</v>
      </c>
      <c r="D211" s="3"/>
      <c r="E211" s="3"/>
      <c r="F211" s="3"/>
      <c r="G211" s="3">
        <v>1</v>
      </c>
    </row>
    <row r="212" spans="1:7" x14ac:dyDescent="0.25">
      <c r="A212" s="6" t="s">
        <v>19</v>
      </c>
      <c r="B212" s="3"/>
      <c r="C212" s="3"/>
      <c r="D212" s="3"/>
      <c r="E212" s="3"/>
      <c r="F212" s="3">
        <v>1</v>
      </c>
      <c r="G212" s="3">
        <v>1</v>
      </c>
    </row>
    <row r="213" spans="1:7" x14ac:dyDescent="0.25">
      <c r="A213" s="6" t="s">
        <v>22</v>
      </c>
      <c r="B213" s="3"/>
      <c r="C213" s="3"/>
      <c r="D213" s="3">
        <v>1</v>
      </c>
      <c r="E213" s="3"/>
      <c r="F213" s="3"/>
      <c r="G213" s="3">
        <v>1</v>
      </c>
    </row>
    <row r="214" spans="1:7" x14ac:dyDescent="0.25">
      <c r="A214" s="6" t="s">
        <v>17</v>
      </c>
      <c r="B214" s="3"/>
      <c r="C214" s="3"/>
      <c r="D214" s="3"/>
      <c r="E214" s="3">
        <v>1</v>
      </c>
      <c r="F214" s="3"/>
      <c r="G214" s="3">
        <v>1</v>
      </c>
    </row>
    <row r="215" spans="1:7" x14ac:dyDescent="0.25">
      <c r="A215" s="6" t="s">
        <v>20</v>
      </c>
      <c r="B215" s="3">
        <v>1</v>
      </c>
      <c r="C215" s="3"/>
      <c r="D215" s="3"/>
      <c r="E215" s="3"/>
      <c r="F215" s="3"/>
      <c r="G215" s="3">
        <v>1</v>
      </c>
    </row>
    <row r="216" spans="1:7" x14ac:dyDescent="0.25">
      <c r="A216" s="5" t="s">
        <v>61</v>
      </c>
      <c r="B216" s="3">
        <v>1</v>
      </c>
      <c r="C216" s="3">
        <v>1</v>
      </c>
      <c r="D216" s="3">
        <v>1</v>
      </c>
      <c r="E216" s="3">
        <v>1</v>
      </c>
      <c r="F216" s="3">
        <v>1</v>
      </c>
      <c r="G216" s="3">
        <v>5</v>
      </c>
    </row>
    <row r="217" spans="1:7" x14ac:dyDescent="0.25">
      <c r="A217" s="5">
        <v>51</v>
      </c>
      <c r="B217" s="3"/>
      <c r="C217" s="3"/>
      <c r="D217" s="3"/>
      <c r="E217" s="3"/>
      <c r="F217" s="3"/>
      <c r="G217" s="3"/>
    </row>
    <row r="218" spans="1:7" x14ac:dyDescent="0.25">
      <c r="A218" s="6" t="s">
        <v>18</v>
      </c>
      <c r="B218" s="3"/>
      <c r="C218" s="3">
        <v>1</v>
      </c>
      <c r="D218" s="3"/>
      <c r="E218" s="3"/>
      <c r="F218" s="3"/>
      <c r="G218" s="3">
        <v>1</v>
      </c>
    </row>
    <row r="219" spans="1:7" x14ac:dyDescent="0.25">
      <c r="A219" s="6" t="s">
        <v>19</v>
      </c>
      <c r="B219" s="3"/>
      <c r="C219" s="3"/>
      <c r="D219" s="3"/>
      <c r="E219" s="3"/>
      <c r="F219" s="3">
        <v>1</v>
      </c>
      <c r="G219" s="3">
        <v>1</v>
      </c>
    </row>
    <row r="220" spans="1:7" x14ac:dyDescent="0.25">
      <c r="A220" s="6" t="s">
        <v>21</v>
      </c>
      <c r="B220" s="3"/>
      <c r="C220" s="3"/>
      <c r="D220" s="3">
        <v>1</v>
      </c>
      <c r="E220" s="3"/>
      <c r="F220" s="3"/>
      <c r="G220" s="3">
        <v>1</v>
      </c>
    </row>
    <row r="221" spans="1:7" x14ac:dyDescent="0.25">
      <c r="A221" s="6" t="s">
        <v>17</v>
      </c>
      <c r="B221" s="3"/>
      <c r="C221" s="3"/>
      <c r="D221" s="3"/>
      <c r="E221" s="3">
        <v>1</v>
      </c>
      <c r="F221" s="3"/>
      <c r="G221" s="3">
        <v>1</v>
      </c>
    </row>
    <row r="222" spans="1:7" x14ac:dyDescent="0.25">
      <c r="A222" s="6" t="s">
        <v>20</v>
      </c>
      <c r="B222" s="3">
        <v>1</v>
      </c>
      <c r="C222" s="3"/>
      <c r="D222" s="3"/>
      <c r="E222" s="3"/>
      <c r="F222" s="3"/>
      <c r="G222" s="3">
        <v>1</v>
      </c>
    </row>
    <row r="223" spans="1:7" x14ac:dyDescent="0.25">
      <c r="A223" s="5" t="s">
        <v>62</v>
      </c>
      <c r="B223" s="3">
        <v>1</v>
      </c>
      <c r="C223" s="3">
        <v>1</v>
      </c>
      <c r="D223" s="3">
        <v>1</v>
      </c>
      <c r="E223" s="3">
        <v>1</v>
      </c>
      <c r="F223" s="3">
        <v>1</v>
      </c>
      <c r="G223" s="3">
        <v>5</v>
      </c>
    </row>
    <row r="224" spans="1:7" x14ac:dyDescent="0.25">
      <c r="A224" s="5">
        <v>52</v>
      </c>
      <c r="B224" s="3"/>
      <c r="C224" s="3"/>
      <c r="D224" s="3"/>
      <c r="E224" s="3"/>
      <c r="F224" s="3"/>
      <c r="G224" s="3"/>
    </row>
    <row r="225" spans="1:7" x14ac:dyDescent="0.25">
      <c r="A225" s="6" t="s">
        <v>18</v>
      </c>
      <c r="B225" s="3"/>
      <c r="C225" s="3">
        <v>1</v>
      </c>
      <c r="D225" s="3"/>
      <c r="E225" s="3"/>
      <c r="F225" s="3"/>
      <c r="G225" s="3">
        <v>1</v>
      </c>
    </row>
    <row r="226" spans="1:7" x14ac:dyDescent="0.25">
      <c r="A226" s="6" t="s">
        <v>19</v>
      </c>
      <c r="B226" s="3"/>
      <c r="C226" s="3"/>
      <c r="D226" s="3"/>
      <c r="E226" s="3"/>
      <c r="F226" s="3">
        <v>1</v>
      </c>
      <c r="G226" s="3">
        <v>1</v>
      </c>
    </row>
    <row r="227" spans="1:7" x14ac:dyDescent="0.25">
      <c r="A227" s="6" t="s">
        <v>21</v>
      </c>
      <c r="B227" s="3"/>
      <c r="C227" s="3"/>
      <c r="D227" s="3">
        <v>1</v>
      </c>
      <c r="E227" s="3"/>
      <c r="F227" s="3"/>
      <c r="G227" s="3">
        <v>1</v>
      </c>
    </row>
    <row r="228" spans="1:7" x14ac:dyDescent="0.25">
      <c r="A228" s="6" t="s">
        <v>17</v>
      </c>
      <c r="B228" s="3"/>
      <c r="C228" s="3"/>
      <c r="D228" s="3"/>
      <c r="E228" s="3">
        <v>1</v>
      </c>
      <c r="F228" s="3"/>
      <c r="G228" s="3">
        <v>1</v>
      </c>
    </row>
    <row r="229" spans="1:7" x14ac:dyDescent="0.25">
      <c r="A229" s="6" t="s">
        <v>20</v>
      </c>
      <c r="B229" s="3">
        <v>1</v>
      </c>
      <c r="C229" s="3"/>
      <c r="D229" s="3"/>
      <c r="E229" s="3"/>
      <c r="F229" s="3"/>
      <c r="G229" s="3">
        <v>1</v>
      </c>
    </row>
    <row r="230" spans="1:7" x14ac:dyDescent="0.25">
      <c r="A230" s="5" t="s">
        <v>63</v>
      </c>
      <c r="B230" s="3">
        <v>1</v>
      </c>
      <c r="C230" s="3">
        <v>1</v>
      </c>
      <c r="D230" s="3">
        <v>1</v>
      </c>
      <c r="E230" s="3">
        <v>1</v>
      </c>
      <c r="F230" s="3">
        <v>1</v>
      </c>
      <c r="G230" s="3">
        <v>5</v>
      </c>
    </row>
    <row r="231" spans="1:7" x14ac:dyDescent="0.25">
      <c r="A231" s="5">
        <v>53</v>
      </c>
      <c r="B231" s="3"/>
      <c r="C231" s="3"/>
      <c r="D231" s="3"/>
      <c r="E231" s="3"/>
      <c r="F231" s="3"/>
      <c r="G231" s="3"/>
    </row>
    <row r="232" spans="1:7" x14ac:dyDescent="0.25">
      <c r="A232" s="6" t="s">
        <v>18</v>
      </c>
      <c r="B232" s="3"/>
      <c r="C232" s="3">
        <v>1</v>
      </c>
      <c r="D232" s="3"/>
      <c r="E232" s="3"/>
      <c r="F232" s="3"/>
      <c r="G232" s="3">
        <v>1</v>
      </c>
    </row>
    <row r="233" spans="1:7" x14ac:dyDescent="0.25">
      <c r="A233" s="6" t="s">
        <v>19</v>
      </c>
      <c r="B233" s="3"/>
      <c r="C233" s="3"/>
      <c r="D233" s="3"/>
      <c r="E233" s="3"/>
      <c r="F233" s="3">
        <v>1</v>
      </c>
      <c r="G233" s="3">
        <v>1</v>
      </c>
    </row>
    <row r="234" spans="1:7" x14ac:dyDescent="0.25">
      <c r="A234" s="6" t="s">
        <v>21</v>
      </c>
      <c r="B234" s="3"/>
      <c r="C234" s="3"/>
      <c r="D234" s="3">
        <v>1</v>
      </c>
      <c r="E234" s="3"/>
      <c r="F234" s="3"/>
      <c r="G234" s="3">
        <v>1</v>
      </c>
    </row>
    <row r="235" spans="1:7" x14ac:dyDescent="0.25">
      <c r="A235" s="6" t="s">
        <v>17</v>
      </c>
      <c r="B235" s="3"/>
      <c r="C235" s="3"/>
      <c r="D235" s="3"/>
      <c r="E235" s="3">
        <v>1</v>
      </c>
      <c r="F235" s="3"/>
      <c r="G235" s="3">
        <v>1</v>
      </c>
    </row>
    <row r="236" spans="1:7" x14ac:dyDescent="0.25">
      <c r="A236" s="6" t="s">
        <v>20</v>
      </c>
      <c r="B236" s="3">
        <v>1</v>
      </c>
      <c r="C236" s="3"/>
      <c r="D236" s="3"/>
      <c r="E236" s="3"/>
      <c r="F236" s="3"/>
      <c r="G236" s="3">
        <v>1</v>
      </c>
    </row>
    <row r="237" spans="1:7" x14ac:dyDescent="0.25">
      <c r="A237" s="5" t="s">
        <v>64</v>
      </c>
      <c r="B237" s="3">
        <v>1</v>
      </c>
      <c r="C237" s="3">
        <v>1</v>
      </c>
      <c r="D237" s="3">
        <v>1</v>
      </c>
      <c r="E237" s="3">
        <v>1</v>
      </c>
      <c r="F237" s="3">
        <v>1</v>
      </c>
      <c r="G237" s="3">
        <v>5</v>
      </c>
    </row>
    <row r="238" spans="1:7" x14ac:dyDescent="0.25">
      <c r="A238" s="5">
        <v>54</v>
      </c>
      <c r="B238" s="3"/>
      <c r="C238" s="3"/>
      <c r="D238" s="3"/>
      <c r="E238" s="3"/>
      <c r="F238" s="3"/>
      <c r="G238" s="3"/>
    </row>
    <row r="239" spans="1:7" x14ac:dyDescent="0.25">
      <c r="A239" s="6" t="s">
        <v>18</v>
      </c>
      <c r="B239" s="3"/>
      <c r="C239" s="3">
        <v>1</v>
      </c>
      <c r="D239" s="3"/>
      <c r="E239" s="3"/>
      <c r="F239" s="3"/>
      <c r="G239" s="3">
        <v>1</v>
      </c>
    </row>
    <row r="240" spans="1:7" x14ac:dyDescent="0.25">
      <c r="A240" s="6" t="s">
        <v>19</v>
      </c>
      <c r="B240" s="3"/>
      <c r="C240" s="3"/>
      <c r="D240" s="3"/>
      <c r="E240" s="3"/>
      <c r="F240" s="3">
        <v>1</v>
      </c>
      <c r="G240" s="3">
        <v>1</v>
      </c>
    </row>
    <row r="241" spans="1:7" x14ac:dyDescent="0.25">
      <c r="A241" s="6" t="s">
        <v>21</v>
      </c>
      <c r="B241" s="3"/>
      <c r="C241" s="3"/>
      <c r="D241" s="3">
        <v>1</v>
      </c>
      <c r="E241" s="3"/>
      <c r="F241" s="3"/>
      <c r="G241" s="3">
        <v>1</v>
      </c>
    </row>
    <row r="242" spans="1:7" x14ac:dyDescent="0.25">
      <c r="A242" s="6" t="s">
        <v>17</v>
      </c>
      <c r="B242" s="3"/>
      <c r="C242" s="3"/>
      <c r="D242" s="3"/>
      <c r="E242" s="3">
        <v>1</v>
      </c>
      <c r="F242" s="3"/>
      <c r="G242" s="3">
        <v>1</v>
      </c>
    </row>
    <row r="243" spans="1:7" x14ac:dyDescent="0.25">
      <c r="A243" s="6" t="s">
        <v>20</v>
      </c>
      <c r="B243" s="3">
        <v>1</v>
      </c>
      <c r="C243" s="3"/>
      <c r="D243" s="3"/>
      <c r="E243" s="3"/>
      <c r="F243" s="3"/>
      <c r="G243" s="3">
        <v>1</v>
      </c>
    </row>
    <row r="244" spans="1:7" x14ac:dyDescent="0.25">
      <c r="A244" s="5" t="s">
        <v>65</v>
      </c>
      <c r="B244" s="3">
        <v>1</v>
      </c>
      <c r="C244" s="3">
        <v>1</v>
      </c>
      <c r="D244" s="3">
        <v>1</v>
      </c>
      <c r="E244" s="3">
        <v>1</v>
      </c>
      <c r="F244" s="3">
        <v>1</v>
      </c>
      <c r="G244" s="3">
        <v>5</v>
      </c>
    </row>
    <row r="245" spans="1:7" x14ac:dyDescent="0.25">
      <c r="A245" s="5">
        <v>55</v>
      </c>
      <c r="B245" s="3"/>
      <c r="C245" s="3"/>
      <c r="D245" s="3"/>
      <c r="E245" s="3"/>
      <c r="F245" s="3"/>
      <c r="G245" s="3"/>
    </row>
    <row r="246" spans="1:7" x14ac:dyDescent="0.25">
      <c r="A246" s="6" t="s">
        <v>18</v>
      </c>
      <c r="B246" s="3"/>
      <c r="C246" s="3">
        <v>1</v>
      </c>
      <c r="D246" s="3"/>
      <c r="E246" s="3"/>
      <c r="F246" s="3"/>
      <c r="G246" s="3">
        <v>1</v>
      </c>
    </row>
    <row r="247" spans="1:7" x14ac:dyDescent="0.25">
      <c r="A247" s="6" t="s">
        <v>19</v>
      </c>
      <c r="B247" s="3"/>
      <c r="C247" s="3"/>
      <c r="D247" s="3"/>
      <c r="E247" s="3"/>
      <c r="F247" s="3">
        <v>1</v>
      </c>
      <c r="G247" s="3">
        <v>1</v>
      </c>
    </row>
    <row r="248" spans="1:7" x14ac:dyDescent="0.25">
      <c r="A248" s="6" t="s">
        <v>22</v>
      </c>
      <c r="B248" s="3"/>
      <c r="C248" s="3"/>
      <c r="D248" s="3">
        <v>1</v>
      </c>
      <c r="E248" s="3"/>
      <c r="F248" s="3"/>
      <c r="G248" s="3">
        <v>1</v>
      </c>
    </row>
    <row r="249" spans="1:7" x14ac:dyDescent="0.25">
      <c r="A249" s="6" t="s">
        <v>17</v>
      </c>
      <c r="B249" s="3"/>
      <c r="C249" s="3"/>
      <c r="D249" s="3"/>
      <c r="E249" s="3">
        <v>1</v>
      </c>
      <c r="F249" s="3"/>
      <c r="G249" s="3">
        <v>1</v>
      </c>
    </row>
    <row r="250" spans="1:7" x14ac:dyDescent="0.25">
      <c r="A250" s="6" t="s">
        <v>20</v>
      </c>
      <c r="B250" s="3">
        <v>1</v>
      </c>
      <c r="C250" s="3"/>
      <c r="D250" s="3"/>
      <c r="E250" s="3"/>
      <c r="F250" s="3"/>
      <c r="G250" s="3">
        <v>1</v>
      </c>
    </row>
    <row r="251" spans="1:7" x14ac:dyDescent="0.25">
      <c r="A251" s="5" t="s">
        <v>66</v>
      </c>
      <c r="B251" s="3">
        <v>1</v>
      </c>
      <c r="C251" s="3">
        <v>1</v>
      </c>
      <c r="D251" s="3">
        <v>1</v>
      </c>
      <c r="E251" s="3">
        <v>1</v>
      </c>
      <c r="F251" s="3">
        <v>1</v>
      </c>
      <c r="G251" s="3">
        <v>5</v>
      </c>
    </row>
    <row r="252" spans="1:7" x14ac:dyDescent="0.25">
      <c r="A252" s="5">
        <v>56</v>
      </c>
      <c r="B252" s="3"/>
      <c r="C252" s="3"/>
      <c r="D252" s="3"/>
      <c r="E252" s="3"/>
      <c r="F252" s="3"/>
      <c r="G252" s="3"/>
    </row>
    <row r="253" spans="1:7" x14ac:dyDescent="0.25">
      <c r="A253" s="6" t="s">
        <v>18</v>
      </c>
      <c r="B253" s="3"/>
      <c r="C253" s="3">
        <v>1</v>
      </c>
      <c r="D253" s="3"/>
      <c r="E253" s="3"/>
      <c r="F253" s="3"/>
      <c r="G253" s="3">
        <v>1</v>
      </c>
    </row>
    <row r="254" spans="1:7" x14ac:dyDescent="0.25">
      <c r="A254" s="6" t="s">
        <v>19</v>
      </c>
      <c r="B254" s="3"/>
      <c r="C254" s="3"/>
      <c r="D254" s="3"/>
      <c r="E254" s="3"/>
      <c r="F254" s="3">
        <v>1</v>
      </c>
      <c r="G254" s="3">
        <v>1</v>
      </c>
    </row>
    <row r="255" spans="1:7" x14ac:dyDescent="0.25">
      <c r="A255" s="6" t="s">
        <v>17</v>
      </c>
      <c r="B255" s="3"/>
      <c r="C255" s="3"/>
      <c r="D255" s="3">
        <v>1</v>
      </c>
      <c r="E255" s="3">
        <v>1</v>
      </c>
      <c r="F255" s="3"/>
      <c r="G255" s="3">
        <v>2</v>
      </c>
    </row>
    <row r="256" spans="1:7" x14ac:dyDescent="0.25">
      <c r="A256" s="6" t="s">
        <v>20</v>
      </c>
      <c r="B256" s="3">
        <v>1</v>
      </c>
      <c r="C256" s="3"/>
      <c r="D256" s="3"/>
      <c r="E256" s="3"/>
      <c r="F256" s="3"/>
      <c r="G256" s="3">
        <v>1</v>
      </c>
    </row>
    <row r="257" spans="1:7" x14ac:dyDescent="0.25">
      <c r="A257" s="5" t="s">
        <v>67</v>
      </c>
      <c r="B257" s="3">
        <v>1</v>
      </c>
      <c r="C257" s="3">
        <v>1</v>
      </c>
      <c r="D257" s="3">
        <v>1</v>
      </c>
      <c r="E257" s="3">
        <v>1</v>
      </c>
      <c r="F257" s="3">
        <v>1</v>
      </c>
      <c r="G257" s="3">
        <v>5</v>
      </c>
    </row>
    <row r="258" spans="1:7" x14ac:dyDescent="0.25">
      <c r="A258" s="5">
        <v>57</v>
      </c>
      <c r="B258" s="3"/>
      <c r="C258" s="3"/>
      <c r="D258" s="3"/>
      <c r="E258" s="3"/>
      <c r="F258" s="3"/>
      <c r="G258" s="3"/>
    </row>
    <row r="259" spans="1:7" x14ac:dyDescent="0.25">
      <c r="A259" s="6" t="s">
        <v>18</v>
      </c>
      <c r="B259" s="3"/>
      <c r="C259" s="3">
        <v>1</v>
      </c>
      <c r="D259" s="3"/>
      <c r="E259" s="3"/>
      <c r="F259" s="3"/>
      <c r="G259" s="3">
        <v>1</v>
      </c>
    </row>
    <row r="260" spans="1:7" x14ac:dyDescent="0.25">
      <c r="A260" s="6" t="s">
        <v>19</v>
      </c>
      <c r="B260" s="3"/>
      <c r="C260" s="3"/>
      <c r="D260" s="3"/>
      <c r="E260" s="3"/>
      <c r="F260" s="3">
        <v>1</v>
      </c>
      <c r="G260" s="3">
        <v>1</v>
      </c>
    </row>
    <row r="261" spans="1:7" x14ac:dyDescent="0.25">
      <c r="A261" s="6" t="s">
        <v>21</v>
      </c>
      <c r="B261" s="3">
        <v>1</v>
      </c>
      <c r="C261" s="3"/>
      <c r="D261" s="3">
        <v>1</v>
      </c>
      <c r="E261" s="3">
        <v>1</v>
      </c>
      <c r="F261" s="3"/>
      <c r="G261" s="3">
        <v>3</v>
      </c>
    </row>
    <row r="262" spans="1:7" x14ac:dyDescent="0.25">
      <c r="A262" s="5" t="s">
        <v>68</v>
      </c>
      <c r="B262" s="3">
        <v>1</v>
      </c>
      <c r="C262" s="3">
        <v>1</v>
      </c>
      <c r="D262" s="3">
        <v>1</v>
      </c>
      <c r="E262" s="3">
        <v>1</v>
      </c>
      <c r="F262" s="3">
        <v>1</v>
      </c>
      <c r="G262" s="3">
        <v>5</v>
      </c>
    </row>
    <row r="263" spans="1:7" x14ac:dyDescent="0.25">
      <c r="A263" s="5">
        <v>58</v>
      </c>
      <c r="B263" s="3"/>
      <c r="C263" s="3"/>
      <c r="D263" s="3"/>
      <c r="E263" s="3"/>
      <c r="F263" s="3"/>
      <c r="G263" s="3"/>
    </row>
    <row r="264" spans="1:7" x14ac:dyDescent="0.25">
      <c r="A264" s="6" t="s">
        <v>18</v>
      </c>
      <c r="B264" s="3"/>
      <c r="C264" s="3">
        <v>1</v>
      </c>
      <c r="D264" s="3"/>
      <c r="E264" s="3"/>
      <c r="F264" s="3"/>
      <c r="G264" s="3">
        <v>1</v>
      </c>
    </row>
    <row r="265" spans="1:7" x14ac:dyDescent="0.25">
      <c r="A265" s="6" t="s">
        <v>19</v>
      </c>
      <c r="B265" s="3"/>
      <c r="C265" s="3"/>
      <c r="D265" s="3"/>
      <c r="E265" s="3"/>
      <c r="F265" s="3">
        <v>1</v>
      </c>
      <c r="G265" s="3">
        <v>1</v>
      </c>
    </row>
    <row r="266" spans="1:7" x14ac:dyDescent="0.25">
      <c r="A266" s="6" t="s">
        <v>22</v>
      </c>
      <c r="B266" s="3"/>
      <c r="C266" s="3"/>
      <c r="D266" s="3">
        <v>1</v>
      </c>
      <c r="E266" s="3"/>
      <c r="F266" s="3"/>
      <c r="G266" s="3">
        <v>1</v>
      </c>
    </row>
    <row r="267" spans="1:7" x14ac:dyDescent="0.25">
      <c r="A267" s="6" t="s">
        <v>17</v>
      </c>
      <c r="B267" s="3"/>
      <c r="C267" s="3"/>
      <c r="D267" s="3"/>
      <c r="E267" s="3">
        <v>1</v>
      </c>
      <c r="F267" s="3"/>
      <c r="G267" s="3">
        <v>1</v>
      </c>
    </row>
    <row r="268" spans="1:7" x14ac:dyDescent="0.25">
      <c r="A268" s="6" t="s">
        <v>20</v>
      </c>
      <c r="B268" s="3">
        <v>1</v>
      </c>
      <c r="C268" s="3"/>
      <c r="D268" s="3"/>
      <c r="E268" s="3"/>
      <c r="F268" s="3"/>
      <c r="G268" s="3">
        <v>1</v>
      </c>
    </row>
    <row r="269" spans="1:7" x14ac:dyDescent="0.25">
      <c r="A269" s="5" t="s">
        <v>69</v>
      </c>
      <c r="B269" s="3">
        <v>1</v>
      </c>
      <c r="C269" s="3">
        <v>1</v>
      </c>
      <c r="D269" s="3">
        <v>1</v>
      </c>
      <c r="E269" s="3">
        <v>1</v>
      </c>
      <c r="F269" s="3">
        <v>1</v>
      </c>
      <c r="G269" s="3">
        <v>5</v>
      </c>
    </row>
    <row r="270" spans="1:7" x14ac:dyDescent="0.25">
      <c r="A270" s="5">
        <v>59</v>
      </c>
      <c r="B270" s="3"/>
      <c r="C270" s="3"/>
      <c r="D270" s="3"/>
      <c r="E270" s="3"/>
      <c r="F270" s="3"/>
      <c r="G270" s="3"/>
    </row>
    <row r="271" spans="1:7" x14ac:dyDescent="0.25">
      <c r="A271" s="6" t="s">
        <v>18</v>
      </c>
      <c r="B271" s="3"/>
      <c r="C271" s="3">
        <v>1</v>
      </c>
      <c r="D271" s="3"/>
      <c r="E271" s="3"/>
      <c r="F271" s="3"/>
      <c r="G271" s="3">
        <v>1</v>
      </c>
    </row>
    <row r="272" spans="1:7" x14ac:dyDescent="0.25">
      <c r="A272" s="6" t="s">
        <v>19</v>
      </c>
      <c r="B272" s="3"/>
      <c r="C272" s="3"/>
      <c r="D272" s="3"/>
      <c r="E272" s="3"/>
      <c r="F272" s="3">
        <v>1</v>
      </c>
      <c r="G272" s="3">
        <v>1</v>
      </c>
    </row>
    <row r="273" spans="1:7" x14ac:dyDescent="0.25">
      <c r="A273" s="6" t="s">
        <v>21</v>
      </c>
      <c r="B273" s="3"/>
      <c r="C273" s="3"/>
      <c r="D273" s="3">
        <v>1</v>
      </c>
      <c r="E273" s="3"/>
      <c r="F273" s="3"/>
      <c r="G273" s="3">
        <v>1</v>
      </c>
    </row>
    <row r="274" spans="1:7" x14ac:dyDescent="0.25">
      <c r="A274" s="6" t="s">
        <v>17</v>
      </c>
      <c r="B274" s="3"/>
      <c r="C274" s="3"/>
      <c r="D274" s="3"/>
      <c r="E274" s="3">
        <v>1</v>
      </c>
      <c r="F274" s="3"/>
      <c r="G274" s="3">
        <v>1</v>
      </c>
    </row>
    <row r="275" spans="1:7" x14ac:dyDescent="0.25">
      <c r="A275" s="6" t="s">
        <v>20</v>
      </c>
      <c r="B275" s="3">
        <v>1</v>
      </c>
      <c r="C275" s="3"/>
      <c r="D275" s="3"/>
      <c r="E275" s="3"/>
      <c r="F275" s="3"/>
      <c r="G275" s="3">
        <v>1</v>
      </c>
    </row>
    <row r="276" spans="1:7" x14ac:dyDescent="0.25">
      <c r="A276" s="5" t="s">
        <v>70</v>
      </c>
      <c r="B276" s="3">
        <v>1</v>
      </c>
      <c r="C276" s="3">
        <v>1</v>
      </c>
      <c r="D276" s="3">
        <v>1</v>
      </c>
      <c r="E276" s="3">
        <v>1</v>
      </c>
      <c r="F276" s="3">
        <v>1</v>
      </c>
      <c r="G276" s="3">
        <v>5</v>
      </c>
    </row>
    <row r="277" spans="1:7" x14ac:dyDescent="0.25">
      <c r="A277" s="5">
        <v>60</v>
      </c>
      <c r="B277" s="3"/>
      <c r="C277" s="3"/>
      <c r="D277" s="3"/>
      <c r="E277" s="3"/>
      <c r="F277" s="3"/>
      <c r="G277" s="3"/>
    </row>
    <row r="278" spans="1:7" x14ac:dyDescent="0.25">
      <c r="A278" s="6" t="s">
        <v>18</v>
      </c>
      <c r="B278" s="3"/>
      <c r="C278" s="3">
        <v>1</v>
      </c>
      <c r="D278" s="3"/>
      <c r="E278" s="3"/>
      <c r="F278" s="3"/>
      <c r="G278" s="3">
        <v>1</v>
      </c>
    </row>
    <row r="279" spans="1:7" x14ac:dyDescent="0.25">
      <c r="A279" s="6" t="s">
        <v>19</v>
      </c>
      <c r="B279" s="3"/>
      <c r="C279" s="3"/>
      <c r="D279" s="3"/>
      <c r="E279" s="3"/>
      <c r="F279" s="3">
        <v>1</v>
      </c>
      <c r="G279" s="3">
        <v>1</v>
      </c>
    </row>
    <row r="280" spans="1:7" x14ac:dyDescent="0.25">
      <c r="A280" s="6" t="s">
        <v>22</v>
      </c>
      <c r="B280" s="3"/>
      <c r="C280" s="3"/>
      <c r="D280" s="3">
        <v>1</v>
      </c>
      <c r="E280" s="3"/>
      <c r="F280" s="3"/>
      <c r="G280" s="3">
        <v>1</v>
      </c>
    </row>
    <row r="281" spans="1:7" x14ac:dyDescent="0.25">
      <c r="A281" s="6" t="s">
        <v>17</v>
      </c>
      <c r="B281" s="3"/>
      <c r="C281" s="3"/>
      <c r="D281" s="3"/>
      <c r="E281" s="3">
        <v>1</v>
      </c>
      <c r="F281" s="3"/>
      <c r="G281" s="3">
        <v>1</v>
      </c>
    </row>
    <row r="282" spans="1:7" x14ac:dyDescent="0.25">
      <c r="A282" s="6" t="s">
        <v>20</v>
      </c>
      <c r="B282" s="3">
        <v>1</v>
      </c>
      <c r="C282" s="3"/>
      <c r="D282" s="3"/>
      <c r="E282" s="3"/>
      <c r="F282" s="3"/>
      <c r="G282" s="3">
        <v>1</v>
      </c>
    </row>
    <row r="283" spans="1:7" x14ac:dyDescent="0.25">
      <c r="A283" s="5" t="s">
        <v>71</v>
      </c>
      <c r="B283" s="3">
        <v>1</v>
      </c>
      <c r="C283" s="3">
        <v>1</v>
      </c>
      <c r="D283" s="3">
        <v>1</v>
      </c>
      <c r="E283" s="3">
        <v>1</v>
      </c>
      <c r="F283" s="3">
        <v>1</v>
      </c>
      <c r="G283" s="3">
        <v>5</v>
      </c>
    </row>
    <row r="284" spans="1:7" x14ac:dyDescent="0.25">
      <c r="A284" s="5">
        <v>62</v>
      </c>
      <c r="B284" s="3"/>
      <c r="C284" s="3"/>
      <c r="D284" s="3"/>
      <c r="E284" s="3"/>
      <c r="F284" s="3"/>
      <c r="G284" s="3"/>
    </row>
    <row r="285" spans="1:7" x14ac:dyDescent="0.25">
      <c r="A285" s="6" t="s">
        <v>18</v>
      </c>
      <c r="B285" s="3"/>
      <c r="C285" s="3">
        <v>1</v>
      </c>
      <c r="D285" s="3"/>
      <c r="E285" s="3"/>
      <c r="F285" s="3"/>
      <c r="G285" s="3">
        <v>1</v>
      </c>
    </row>
    <row r="286" spans="1:7" x14ac:dyDescent="0.25">
      <c r="A286" s="6" t="s">
        <v>19</v>
      </c>
      <c r="B286" s="3"/>
      <c r="C286" s="3"/>
      <c r="D286" s="3"/>
      <c r="E286" s="3"/>
      <c r="F286" s="3">
        <v>1</v>
      </c>
      <c r="G286" s="3">
        <v>1</v>
      </c>
    </row>
    <row r="287" spans="1:7" x14ac:dyDescent="0.25">
      <c r="A287" s="6" t="s">
        <v>22</v>
      </c>
      <c r="B287" s="3"/>
      <c r="C287" s="3"/>
      <c r="D287" s="3">
        <v>1</v>
      </c>
      <c r="E287" s="3"/>
      <c r="F287" s="3"/>
      <c r="G287" s="3">
        <v>1</v>
      </c>
    </row>
    <row r="288" spans="1:7" x14ac:dyDescent="0.25">
      <c r="A288" s="6" t="s">
        <v>17</v>
      </c>
      <c r="B288" s="3"/>
      <c r="C288" s="3"/>
      <c r="D288" s="3"/>
      <c r="E288" s="3">
        <v>1</v>
      </c>
      <c r="F288" s="3"/>
      <c r="G288" s="3">
        <v>1</v>
      </c>
    </row>
    <row r="289" spans="1:7" x14ac:dyDescent="0.25">
      <c r="A289" s="6" t="s">
        <v>20</v>
      </c>
      <c r="B289" s="3">
        <v>1</v>
      </c>
      <c r="C289" s="3"/>
      <c r="D289" s="3"/>
      <c r="E289" s="3"/>
      <c r="F289" s="3"/>
      <c r="G289" s="3">
        <v>1</v>
      </c>
    </row>
    <row r="290" spans="1:7" x14ac:dyDescent="0.25">
      <c r="A290" s="5" t="s">
        <v>72</v>
      </c>
      <c r="B290" s="3">
        <v>1</v>
      </c>
      <c r="C290" s="3">
        <v>1</v>
      </c>
      <c r="D290" s="3">
        <v>1</v>
      </c>
      <c r="E290" s="3">
        <v>1</v>
      </c>
      <c r="F290" s="3">
        <v>1</v>
      </c>
      <c r="G290" s="3">
        <v>5</v>
      </c>
    </row>
    <row r="291" spans="1:7" x14ac:dyDescent="0.25">
      <c r="A291" s="5">
        <v>63</v>
      </c>
      <c r="B291" s="3"/>
      <c r="C291" s="3"/>
      <c r="D291" s="3"/>
      <c r="E291" s="3"/>
      <c r="F291" s="3"/>
      <c r="G291" s="3"/>
    </row>
    <row r="292" spans="1:7" x14ac:dyDescent="0.25">
      <c r="A292" s="6" t="s">
        <v>18</v>
      </c>
      <c r="B292" s="3"/>
      <c r="C292" s="3">
        <v>1</v>
      </c>
      <c r="D292" s="3"/>
      <c r="E292" s="3"/>
      <c r="F292" s="3"/>
      <c r="G292" s="3">
        <v>1</v>
      </c>
    </row>
    <row r="293" spans="1:7" x14ac:dyDescent="0.25">
      <c r="A293" s="6" t="s">
        <v>19</v>
      </c>
      <c r="B293" s="3"/>
      <c r="C293" s="3"/>
      <c r="D293" s="3"/>
      <c r="E293" s="3"/>
      <c r="F293" s="3">
        <v>1</v>
      </c>
      <c r="G293" s="3">
        <v>1</v>
      </c>
    </row>
    <row r="294" spans="1:7" x14ac:dyDescent="0.25">
      <c r="A294" s="6" t="s">
        <v>22</v>
      </c>
      <c r="B294" s="3"/>
      <c r="C294" s="3"/>
      <c r="D294" s="3">
        <v>1</v>
      </c>
      <c r="E294" s="3"/>
      <c r="F294" s="3"/>
      <c r="G294" s="3">
        <v>1</v>
      </c>
    </row>
    <row r="295" spans="1:7" x14ac:dyDescent="0.25">
      <c r="A295" s="6" t="s">
        <v>17</v>
      </c>
      <c r="B295" s="3"/>
      <c r="C295" s="3"/>
      <c r="D295" s="3"/>
      <c r="E295" s="3">
        <v>1</v>
      </c>
      <c r="F295" s="3"/>
      <c r="G295" s="3">
        <v>1</v>
      </c>
    </row>
    <row r="296" spans="1:7" x14ac:dyDescent="0.25">
      <c r="A296" s="6" t="s">
        <v>20</v>
      </c>
      <c r="B296" s="3">
        <v>1</v>
      </c>
      <c r="C296" s="3"/>
      <c r="D296" s="3"/>
      <c r="E296" s="3"/>
      <c r="F296" s="3"/>
      <c r="G296" s="3">
        <v>1</v>
      </c>
    </row>
    <row r="297" spans="1:7" x14ac:dyDescent="0.25">
      <c r="A297" s="5" t="s">
        <v>73</v>
      </c>
      <c r="B297" s="3">
        <v>1</v>
      </c>
      <c r="C297" s="3">
        <v>1</v>
      </c>
      <c r="D297" s="3">
        <v>1</v>
      </c>
      <c r="E297" s="3">
        <v>1</v>
      </c>
      <c r="F297" s="3">
        <v>1</v>
      </c>
      <c r="G297" s="3">
        <v>5</v>
      </c>
    </row>
    <row r="298" spans="1:7" x14ac:dyDescent="0.25">
      <c r="A298" s="5">
        <v>64</v>
      </c>
      <c r="B298" s="3"/>
      <c r="C298" s="3"/>
      <c r="D298" s="3"/>
      <c r="E298" s="3"/>
      <c r="F298" s="3"/>
      <c r="G298" s="3"/>
    </row>
    <row r="299" spans="1:7" x14ac:dyDescent="0.25">
      <c r="A299" s="6" t="s">
        <v>18</v>
      </c>
      <c r="B299" s="3"/>
      <c r="C299" s="3">
        <v>1</v>
      </c>
      <c r="D299" s="3"/>
      <c r="E299" s="3"/>
      <c r="F299" s="3"/>
      <c r="G299" s="3">
        <v>1</v>
      </c>
    </row>
    <row r="300" spans="1:7" x14ac:dyDescent="0.25">
      <c r="A300" s="6" t="s">
        <v>19</v>
      </c>
      <c r="B300" s="3"/>
      <c r="C300" s="3"/>
      <c r="D300" s="3"/>
      <c r="E300" s="3"/>
      <c r="F300" s="3">
        <v>1</v>
      </c>
      <c r="G300" s="3">
        <v>1</v>
      </c>
    </row>
    <row r="301" spans="1:7" x14ac:dyDescent="0.25">
      <c r="A301" s="6" t="s">
        <v>22</v>
      </c>
      <c r="B301" s="3"/>
      <c r="C301" s="3"/>
      <c r="D301" s="3">
        <v>1</v>
      </c>
      <c r="E301" s="3"/>
      <c r="F301" s="3"/>
      <c r="G301" s="3">
        <v>1</v>
      </c>
    </row>
    <row r="302" spans="1:7" x14ac:dyDescent="0.25">
      <c r="A302" s="6" t="s">
        <v>17</v>
      </c>
      <c r="B302" s="3"/>
      <c r="C302" s="3"/>
      <c r="D302" s="3"/>
      <c r="E302" s="3">
        <v>1</v>
      </c>
      <c r="F302" s="3"/>
      <c r="G302" s="3">
        <v>1</v>
      </c>
    </row>
    <row r="303" spans="1:7" x14ac:dyDescent="0.25">
      <c r="A303" s="6" t="s">
        <v>20</v>
      </c>
      <c r="B303" s="3">
        <v>1</v>
      </c>
      <c r="C303" s="3"/>
      <c r="D303" s="3"/>
      <c r="E303" s="3"/>
      <c r="F303" s="3"/>
      <c r="G303" s="3">
        <v>1</v>
      </c>
    </row>
    <row r="304" spans="1:7" x14ac:dyDescent="0.25">
      <c r="A304" s="5" t="s">
        <v>74</v>
      </c>
      <c r="B304" s="3">
        <v>1</v>
      </c>
      <c r="C304" s="3">
        <v>1</v>
      </c>
      <c r="D304" s="3">
        <v>1</v>
      </c>
      <c r="E304" s="3">
        <v>1</v>
      </c>
      <c r="F304" s="3">
        <v>1</v>
      </c>
      <c r="G304" s="3">
        <v>5</v>
      </c>
    </row>
    <row r="305" spans="1:7" x14ac:dyDescent="0.25">
      <c r="A305" s="5">
        <v>65</v>
      </c>
      <c r="B305" s="3"/>
      <c r="C305" s="3"/>
      <c r="D305" s="3"/>
      <c r="E305" s="3"/>
      <c r="F305" s="3"/>
      <c r="G305" s="3"/>
    </row>
    <row r="306" spans="1:7" x14ac:dyDescent="0.25">
      <c r="A306" s="6" t="s">
        <v>18</v>
      </c>
      <c r="B306" s="3"/>
      <c r="C306" s="3">
        <v>1</v>
      </c>
      <c r="D306" s="3"/>
      <c r="E306" s="3"/>
      <c r="F306" s="3"/>
      <c r="G306" s="3">
        <v>1</v>
      </c>
    </row>
    <row r="307" spans="1:7" x14ac:dyDescent="0.25">
      <c r="A307" s="6" t="s">
        <v>19</v>
      </c>
      <c r="B307" s="3"/>
      <c r="C307" s="3"/>
      <c r="D307" s="3"/>
      <c r="E307" s="3"/>
      <c r="F307" s="3">
        <v>1</v>
      </c>
      <c r="G307" s="3">
        <v>1</v>
      </c>
    </row>
    <row r="308" spans="1:7" x14ac:dyDescent="0.25">
      <c r="A308" s="6" t="s">
        <v>22</v>
      </c>
      <c r="B308" s="3"/>
      <c r="C308" s="3"/>
      <c r="D308" s="3">
        <v>1</v>
      </c>
      <c r="E308" s="3"/>
      <c r="F308" s="3"/>
      <c r="G308" s="3">
        <v>1</v>
      </c>
    </row>
    <row r="309" spans="1:7" x14ac:dyDescent="0.25">
      <c r="A309" s="6" t="s">
        <v>17</v>
      </c>
      <c r="B309" s="3"/>
      <c r="C309" s="3"/>
      <c r="D309" s="3"/>
      <c r="E309" s="3">
        <v>1</v>
      </c>
      <c r="F309" s="3"/>
      <c r="G309" s="3">
        <v>1</v>
      </c>
    </row>
    <row r="310" spans="1:7" x14ac:dyDescent="0.25">
      <c r="A310" s="6" t="s">
        <v>20</v>
      </c>
      <c r="B310" s="3">
        <v>1</v>
      </c>
      <c r="C310" s="3"/>
      <c r="D310" s="3"/>
      <c r="E310" s="3"/>
      <c r="F310" s="3"/>
      <c r="G310" s="3">
        <v>1</v>
      </c>
    </row>
    <row r="311" spans="1:7" x14ac:dyDescent="0.25">
      <c r="A311" s="5" t="s">
        <v>75</v>
      </c>
      <c r="B311" s="3">
        <v>1</v>
      </c>
      <c r="C311" s="3">
        <v>1</v>
      </c>
      <c r="D311" s="3">
        <v>1</v>
      </c>
      <c r="E311" s="3">
        <v>1</v>
      </c>
      <c r="F311" s="3">
        <v>1</v>
      </c>
      <c r="G311" s="3">
        <v>5</v>
      </c>
    </row>
    <row r="312" spans="1:7" x14ac:dyDescent="0.25">
      <c r="A312" s="5">
        <v>66</v>
      </c>
      <c r="B312" s="3"/>
      <c r="C312" s="3"/>
      <c r="D312" s="3"/>
      <c r="E312" s="3"/>
      <c r="F312" s="3"/>
      <c r="G312" s="3"/>
    </row>
    <row r="313" spans="1:7" x14ac:dyDescent="0.25">
      <c r="A313" s="6" t="s">
        <v>18</v>
      </c>
      <c r="B313" s="3"/>
      <c r="C313" s="3">
        <v>1</v>
      </c>
      <c r="D313" s="3"/>
      <c r="E313" s="3"/>
      <c r="F313" s="3"/>
      <c r="G313" s="3">
        <v>1</v>
      </c>
    </row>
    <row r="314" spans="1:7" x14ac:dyDescent="0.25">
      <c r="A314" s="6" t="s">
        <v>19</v>
      </c>
      <c r="B314" s="3"/>
      <c r="C314" s="3"/>
      <c r="D314" s="3"/>
      <c r="E314" s="3"/>
      <c r="F314" s="3">
        <v>1</v>
      </c>
      <c r="G314" s="3">
        <v>1</v>
      </c>
    </row>
    <row r="315" spans="1:7" x14ac:dyDescent="0.25">
      <c r="A315" s="6" t="s">
        <v>21</v>
      </c>
      <c r="B315" s="3"/>
      <c r="C315" s="3"/>
      <c r="D315" s="3">
        <v>1</v>
      </c>
      <c r="E315" s="3"/>
      <c r="F315" s="3"/>
      <c r="G315" s="3">
        <v>1</v>
      </c>
    </row>
    <row r="316" spans="1:7" x14ac:dyDescent="0.25">
      <c r="A316" s="6" t="s">
        <v>17</v>
      </c>
      <c r="B316" s="3"/>
      <c r="C316" s="3"/>
      <c r="D316" s="3"/>
      <c r="E316" s="3">
        <v>1</v>
      </c>
      <c r="F316" s="3"/>
      <c r="G316" s="3">
        <v>1</v>
      </c>
    </row>
    <row r="317" spans="1:7" x14ac:dyDescent="0.25">
      <c r="A317" s="6" t="s">
        <v>20</v>
      </c>
      <c r="B317" s="3">
        <v>1</v>
      </c>
      <c r="C317" s="3"/>
      <c r="D317" s="3"/>
      <c r="E317" s="3"/>
      <c r="F317" s="3"/>
      <c r="G317" s="3">
        <v>1</v>
      </c>
    </row>
    <row r="318" spans="1:7" x14ac:dyDescent="0.25">
      <c r="A318" s="5" t="s">
        <v>76</v>
      </c>
      <c r="B318" s="3">
        <v>1</v>
      </c>
      <c r="C318" s="3">
        <v>1</v>
      </c>
      <c r="D318" s="3">
        <v>1</v>
      </c>
      <c r="E318" s="3">
        <v>1</v>
      </c>
      <c r="F318" s="3">
        <v>1</v>
      </c>
      <c r="G318" s="3">
        <v>5</v>
      </c>
    </row>
    <row r="319" spans="1:7" x14ac:dyDescent="0.25">
      <c r="A319" s="5">
        <v>67</v>
      </c>
      <c r="B319" s="3"/>
      <c r="C319" s="3"/>
      <c r="D319" s="3"/>
      <c r="E319" s="3"/>
      <c r="F319" s="3"/>
      <c r="G319" s="3"/>
    </row>
    <row r="320" spans="1:7" x14ac:dyDescent="0.25">
      <c r="A320" s="6" t="s">
        <v>18</v>
      </c>
      <c r="B320" s="3"/>
      <c r="C320" s="3">
        <v>1</v>
      </c>
      <c r="D320" s="3"/>
      <c r="E320" s="3"/>
      <c r="F320" s="3"/>
      <c r="G320" s="3">
        <v>1</v>
      </c>
    </row>
    <row r="321" spans="1:7" x14ac:dyDescent="0.25">
      <c r="A321" s="6" t="s">
        <v>19</v>
      </c>
      <c r="B321" s="3"/>
      <c r="C321" s="3"/>
      <c r="D321" s="3"/>
      <c r="E321" s="3"/>
      <c r="F321" s="3">
        <v>1</v>
      </c>
      <c r="G321" s="3">
        <v>1</v>
      </c>
    </row>
    <row r="322" spans="1:7" x14ac:dyDescent="0.25">
      <c r="A322" s="6" t="s">
        <v>22</v>
      </c>
      <c r="B322" s="3"/>
      <c r="C322" s="3"/>
      <c r="D322" s="3">
        <v>1</v>
      </c>
      <c r="E322" s="3"/>
      <c r="F322" s="3"/>
      <c r="G322" s="3">
        <v>1</v>
      </c>
    </row>
    <row r="323" spans="1:7" x14ac:dyDescent="0.25">
      <c r="A323" s="6" t="s">
        <v>17</v>
      </c>
      <c r="B323" s="3"/>
      <c r="C323" s="3"/>
      <c r="D323" s="3"/>
      <c r="E323" s="3">
        <v>1</v>
      </c>
      <c r="F323" s="3"/>
      <c r="G323" s="3">
        <v>1</v>
      </c>
    </row>
    <row r="324" spans="1:7" x14ac:dyDescent="0.25">
      <c r="A324" s="6" t="s">
        <v>20</v>
      </c>
      <c r="B324" s="3">
        <v>1</v>
      </c>
      <c r="C324" s="3"/>
      <c r="D324" s="3"/>
      <c r="E324" s="3"/>
      <c r="F324" s="3"/>
      <c r="G324" s="3">
        <v>1</v>
      </c>
    </row>
    <row r="325" spans="1:7" x14ac:dyDescent="0.25">
      <c r="A325" s="5" t="s">
        <v>77</v>
      </c>
      <c r="B325" s="3">
        <v>1</v>
      </c>
      <c r="C325" s="3">
        <v>1</v>
      </c>
      <c r="D325" s="3">
        <v>1</v>
      </c>
      <c r="E325" s="3">
        <v>1</v>
      </c>
      <c r="F325" s="3">
        <v>1</v>
      </c>
      <c r="G325" s="3">
        <v>5</v>
      </c>
    </row>
    <row r="326" spans="1:7" x14ac:dyDescent="0.25">
      <c r="A326" s="5">
        <v>68</v>
      </c>
      <c r="B326" s="3"/>
      <c r="C326" s="3"/>
      <c r="D326" s="3"/>
      <c r="E326" s="3"/>
      <c r="F326" s="3"/>
      <c r="G326" s="3"/>
    </row>
    <row r="327" spans="1:7" x14ac:dyDescent="0.25">
      <c r="A327" s="6" t="s">
        <v>18</v>
      </c>
      <c r="B327" s="3"/>
      <c r="C327" s="3">
        <v>1</v>
      </c>
      <c r="D327" s="3"/>
      <c r="E327" s="3"/>
      <c r="F327" s="3"/>
      <c r="G327" s="3">
        <v>1</v>
      </c>
    </row>
    <row r="328" spans="1:7" x14ac:dyDescent="0.25">
      <c r="A328" s="6" t="s">
        <v>19</v>
      </c>
      <c r="B328" s="3"/>
      <c r="C328" s="3"/>
      <c r="D328" s="3"/>
      <c r="E328" s="3"/>
      <c r="F328" s="3">
        <v>1</v>
      </c>
      <c r="G328" s="3">
        <v>1</v>
      </c>
    </row>
    <row r="329" spans="1:7" x14ac:dyDescent="0.25">
      <c r="A329" s="6" t="s">
        <v>22</v>
      </c>
      <c r="B329" s="3"/>
      <c r="C329" s="3"/>
      <c r="D329" s="3">
        <v>1</v>
      </c>
      <c r="E329" s="3"/>
      <c r="F329" s="3"/>
      <c r="G329" s="3">
        <v>1</v>
      </c>
    </row>
    <row r="330" spans="1:7" x14ac:dyDescent="0.25">
      <c r="A330" s="6" t="s">
        <v>17</v>
      </c>
      <c r="B330" s="3"/>
      <c r="C330" s="3"/>
      <c r="D330" s="3"/>
      <c r="E330" s="3">
        <v>1</v>
      </c>
      <c r="F330" s="3"/>
      <c r="G330" s="3">
        <v>1</v>
      </c>
    </row>
    <row r="331" spans="1:7" x14ac:dyDescent="0.25">
      <c r="A331" s="6" t="s">
        <v>20</v>
      </c>
      <c r="B331" s="3">
        <v>1</v>
      </c>
      <c r="C331" s="3"/>
      <c r="D331" s="3"/>
      <c r="E331" s="3"/>
      <c r="F331" s="3"/>
      <c r="G331" s="3">
        <v>1</v>
      </c>
    </row>
    <row r="332" spans="1:7" x14ac:dyDescent="0.25">
      <c r="A332" s="5" t="s">
        <v>78</v>
      </c>
      <c r="B332" s="3">
        <v>1</v>
      </c>
      <c r="C332" s="3">
        <v>1</v>
      </c>
      <c r="D332" s="3">
        <v>1</v>
      </c>
      <c r="E332" s="3">
        <v>1</v>
      </c>
      <c r="F332" s="3">
        <v>1</v>
      </c>
      <c r="G332" s="3">
        <v>5</v>
      </c>
    </row>
    <row r="333" spans="1:7" x14ac:dyDescent="0.25">
      <c r="A333" s="5">
        <v>69</v>
      </c>
      <c r="B333" s="3"/>
      <c r="C333" s="3"/>
      <c r="D333" s="3"/>
      <c r="E333" s="3"/>
      <c r="F333" s="3"/>
      <c r="G333" s="3"/>
    </row>
    <row r="334" spans="1:7" x14ac:dyDescent="0.25">
      <c r="A334" s="6" t="s">
        <v>18</v>
      </c>
      <c r="B334" s="3"/>
      <c r="C334" s="3">
        <v>1</v>
      </c>
      <c r="D334" s="3"/>
      <c r="E334" s="3"/>
      <c r="F334" s="3"/>
      <c r="G334" s="3">
        <v>1</v>
      </c>
    </row>
    <row r="335" spans="1:7" x14ac:dyDescent="0.25">
      <c r="A335" s="6" t="s">
        <v>19</v>
      </c>
      <c r="B335" s="3"/>
      <c r="C335" s="3"/>
      <c r="D335" s="3"/>
      <c r="E335" s="3"/>
      <c r="F335" s="3">
        <v>1</v>
      </c>
      <c r="G335" s="3">
        <v>1</v>
      </c>
    </row>
    <row r="336" spans="1:7" x14ac:dyDescent="0.25">
      <c r="A336" s="6" t="s">
        <v>21</v>
      </c>
      <c r="B336" s="3"/>
      <c r="C336" s="3"/>
      <c r="D336" s="3">
        <v>1</v>
      </c>
      <c r="E336" s="3"/>
      <c r="F336" s="3"/>
      <c r="G336" s="3">
        <v>1</v>
      </c>
    </row>
    <row r="337" spans="1:7" x14ac:dyDescent="0.25">
      <c r="A337" s="6" t="s">
        <v>17</v>
      </c>
      <c r="B337" s="3"/>
      <c r="C337" s="3"/>
      <c r="D337" s="3"/>
      <c r="E337" s="3">
        <v>1</v>
      </c>
      <c r="F337" s="3"/>
      <c r="G337" s="3">
        <v>1</v>
      </c>
    </row>
    <row r="338" spans="1:7" x14ac:dyDescent="0.25">
      <c r="A338" s="6" t="s">
        <v>20</v>
      </c>
      <c r="B338" s="3">
        <v>1</v>
      </c>
      <c r="C338" s="3"/>
      <c r="D338" s="3"/>
      <c r="E338" s="3"/>
      <c r="F338" s="3"/>
      <c r="G338" s="3">
        <v>1</v>
      </c>
    </row>
    <row r="339" spans="1:7" x14ac:dyDescent="0.25">
      <c r="A339" s="5" t="s">
        <v>79</v>
      </c>
      <c r="B339" s="3">
        <v>1</v>
      </c>
      <c r="C339" s="3">
        <v>1</v>
      </c>
      <c r="D339" s="3">
        <v>1</v>
      </c>
      <c r="E339" s="3">
        <v>1</v>
      </c>
      <c r="F339" s="3">
        <v>1</v>
      </c>
      <c r="G339" s="3">
        <v>5</v>
      </c>
    </row>
    <row r="340" spans="1:7" x14ac:dyDescent="0.25">
      <c r="A340" s="5">
        <v>70</v>
      </c>
      <c r="B340" s="3"/>
      <c r="C340" s="3"/>
      <c r="D340" s="3"/>
      <c r="E340" s="3"/>
      <c r="F340" s="3"/>
      <c r="G340" s="3"/>
    </row>
    <row r="341" spans="1:7" x14ac:dyDescent="0.25">
      <c r="A341" s="6" t="s">
        <v>18</v>
      </c>
      <c r="B341" s="3"/>
      <c r="C341" s="3">
        <v>1</v>
      </c>
      <c r="D341" s="3"/>
      <c r="E341" s="3"/>
      <c r="F341" s="3"/>
      <c r="G341" s="3">
        <v>1</v>
      </c>
    </row>
    <row r="342" spans="1:7" x14ac:dyDescent="0.25">
      <c r="A342" s="6" t="s">
        <v>19</v>
      </c>
      <c r="B342" s="3"/>
      <c r="C342" s="3"/>
      <c r="D342" s="3"/>
      <c r="E342" s="3"/>
      <c r="F342" s="3">
        <v>1</v>
      </c>
      <c r="G342" s="3">
        <v>1</v>
      </c>
    </row>
    <row r="343" spans="1:7" x14ac:dyDescent="0.25">
      <c r="A343" s="6" t="s">
        <v>21</v>
      </c>
      <c r="B343" s="3"/>
      <c r="C343" s="3"/>
      <c r="D343" s="3">
        <v>1</v>
      </c>
      <c r="E343" s="3"/>
      <c r="F343" s="3"/>
      <c r="G343" s="3">
        <v>1</v>
      </c>
    </row>
    <row r="344" spans="1:7" x14ac:dyDescent="0.25">
      <c r="A344" s="6" t="s">
        <v>17</v>
      </c>
      <c r="B344" s="3"/>
      <c r="C344" s="3"/>
      <c r="D344" s="3"/>
      <c r="E344" s="3">
        <v>1</v>
      </c>
      <c r="F344" s="3"/>
      <c r="G344" s="3">
        <v>1</v>
      </c>
    </row>
    <row r="345" spans="1:7" x14ac:dyDescent="0.25">
      <c r="A345" s="6" t="s">
        <v>20</v>
      </c>
      <c r="B345" s="3">
        <v>1</v>
      </c>
      <c r="C345" s="3"/>
      <c r="D345" s="3"/>
      <c r="E345" s="3"/>
      <c r="F345" s="3"/>
      <c r="G345" s="3">
        <v>1</v>
      </c>
    </row>
    <row r="346" spans="1:7" x14ac:dyDescent="0.25">
      <c r="A346" s="5" t="s">
        <v>80</v>
      </c>
      <c r="B346" s="3">
        <v>1</v>
      </c>
      <c r="C346" s="3">
        <v>1</v>
      </c>
      <c r="D346" s="3">
        <v>1</v>
      </c>
      <c r="E346" s="3">
        <v>1</v>
      </c>
      <c r="F346" s="3">
        <v>1</v>
      </c>
      <c r="G346" s="3">
        <v>5</v>
      </c>
    </row>
    <row r="347" spans="1:7" x14ac:dyDescent="0.25">
      <c r="A347" s="5">
        <v>72</v>
      </c>
      <c r="B347" s="3"/>
      <c r="C347" s="3"/>
      <c r="D347" s="3"/>
      <c r="E347" s="3"/>
      <c r="F347" s="3"/>
      <c r="G347" s="3"/>
    </row>
    <row r="348" spans="1:7" x14ac:dyDescent="0.25">
      <c r="A348" s="6" t="s">
        <v>18</v>
      </c>
      <c r="B348" s="3"/>
      <c r="C348" s="3">
        <v>1</v>
      </c>
      <c r="D348" s="3"/>
      <c r="E348" s="3"/>
      <c r="F348" s="3"/>
      <c r="G348" s="3">
        <v>1</v>
      </c>
    </row>
    <row r="349" spans="1:7" x14ac:dyDescent="0.25">
      <c r="A349" s="6" t="s">
        <v>19</v>
      </c>
      <c r="B349" s="3"/>
      <c r="C349" s="3"/>
      <c r="D349" s="3"/>
      <c r="E349" s="3"/>
      <c r="F349" s="3">
        <v>1</v>
      </c>
      <c r="G349" s="3">
        <v>1</v>
      </c>
    </row>
    <row r="350" spans="1:7" x14ac:dyDescent="0.25">
      <c r="A350" s="6" t="s">
        <v>21</v>
      </c>
      <c r="B350" s="3">
        <v>1</v>
      </c>
      <c r="C350" s="3"/>
      <c r="D350" s="3"/>
      <c r="E350" s="3"/>
      <c r="F350" s="3"/>
      <c r="G350" s="3">
        <v>1</v>
      </c>
    </row>
    <row r="351" spans="1:7" x14ac:dyDescent="0.25">
      <c r="A351" s="6" t="s">
        <v>22</v>
      </c>
      <c r="B351" s="3"/>
      <c r="C351" s="3"/>
      <c r="D351" s="3">
        <v>1</v>
      </c>
      <c r="E351" s="3"/>
      <c r="F351" s="3"/>
      <c r="G351" s="3">
        <v>1</v>
      </c>
    </row>
    <row r="352" spans="1:7" x14ac:dyDescent="0.25">
      <c r="A352" s="6" t="s">
        <v>17</v>
      </c>
      <c r="B352" s="3"/>
      <c r="C352" s="3"/>
      <c r="D352" s="3"/>
      <c r="E352" s="3">
        <v>1</v>
      </c>
      <c r="F352" s="3"/>
      <c r="G352" s="3">
        <v>1</v>
      </c>
    </row>
    <row r="353" spans="1:7" x14ac:dyDescent="0.25">
      <c r="A353" s="5" t="s">
        <v>81</v>
      </c>
      <c r="B353" s="3">
        <v>1</v>
      </c>
      <c r="C353" s="3">
        <v>1</v>
      </c>
      <c r="D353" s="3">
        <v>1</v>
      </c>
      <c r="E353" s="3">
        <v>1</v>
      </c>
      <c r="F353" s="3">
        <v>1</v>
      </c>
      <c r="G353" s="3">
        <v>5</v>
      </c>
    </row>
    <row r="354" spans="1:7" x14ac:dyDescent="0.25">
      <c r="A354" s="5">
        <v>73</v>
      </c>
      <c r="B354" s="3"/>
      <c r="C354" s="3"/>
      <c r="D354" s="3"/>
      <c r="E354" s="3"/>
      <c r="F354" s="3"/>
      <c r="G354" s="3"/>
    </row>
    <row r="355" spans="1:7" x14ac:dyDescent="0.25">
      <c r="A355" s="6" t="s">
        <v>18</v>
      </c>
      <c r="B355" s="3"/>
      <c r="C355" s="3">
        <v>1</v>
      </c>
      <c r="D355" s="3"/>
      <c r="E355" s="3"/>
      <c r="F355" s="3"/>
      <c r="G355" s="3">
        <v>1</v>
      </c>
    </row>
    <row r="356" spans="1:7" x14ac:dyDescent="0.25">
      <c r="A356" s="6" t="s">
        <v>19</v>
      </c>
      <c r="B356" s="3"/>
      <c r="C356" s="3"/>
      <c r="D356" s="3"/>
      <c r="E356" s="3"/>
      <c r="F356" s="3">
        <v>1</v>
      </c>
      <c r="G356" s="3">
        <v>1</v>
      </c>
    </row>
    <row r="357" spans="1:7" x14ac:dyDescent="0.25">
      <c r="A357" s="6" t="s">
        <v>17</v>
      </c>
      <c r="B357" s="3"/>
      <c r="C357" s="3"/>
      <c r="D357" s="3"/>
      <c r="E357" s="3">
        <v>1</v>
      </c>
      <c r="F357" s="3"/>
      <c r="G357" s="3">
        <v>1</v>
      </c>
    </row>
    <row r="358" spans="1:7" x14ac:dyDescent="0.25">
      <c r="A358" s="6" t="s">
        <v>20</v>
      </c>
      <c r="B358" s="3">
        <v>1</v>
      </c>
      <c r="C358" s="3"/>
      <c r="D358" s="3">
        <v>1</v>
      </c>
      <c r="E358" s="3"/>
      <c r="F358" s="3"/>
      <c r="G358" s="3">
        <v>2</v>
      </c>
    </row>
    <row r="359" spans="1:7" x14ac:dyDescent="0.25">
      <c r="A359" s="5" t="s">
        <v>82</v>
      </c>
      <c r="B359" s="3">
        <v>1</v>
      </c>
      <c r="C359" s="3">
        <v>1</v>
      </c>
      <c r="D359" s="3">
        <v>1</v>
      </c>
      <c r="E359" s="3">
        <v>1</v>
      </c>
      <c r="F359" s="3">
        <v>1</v>
      </c>
      <c r="G359" s="3">
        <v>5</v>
      </c>
    </row>
    <row r="360" spans="1:7" x14ac:dyDescent="0.25">
      <c r="A360" s="5">
        <v>75</v>
      </c>
      <c r="B360" s="3"/>
      <c r="C360" s="3"/>
      <c r="D360" s="3"/>
      <c r="E360" s="3"/>
      <c r="F360" s="3"/>
      <c r="G360" s="3"/>
    </row>
    <row r="361" spans="1:7" x14ac:dyDescent="0.25">
      <c r="A361" s="6" t="s">
        <v>18</v>
      </c>
      <c r="B361" s="3"/>
      <c r="C361" s="3">
        <v>1</v>
      </c>
      <c r="D361" s="3"/>
      <c r="E361" s="3"/>
      <c r="F361" s="3"/>
      <c r="G361" s="3">
        <v>1</v>
      </c>
    </row>
    <row r="362" spans="1:7" x14ac:dyDescent="0.25">
      <c r="A362" s="6" t="s">
        <v>19</v>
      </c>
      <c r="B362" s="3"/>
      <c r="C362" s="3"/>
      <c r="D362" s="3"/>
      <c r="E362" s="3"/>
      <c r="F362" s="3">
        <v>1</v>
      </c>
      <c r="G362" s="3">
        <v>1</v>
      </c>
    </row>
    <row r="363" spans="1:7" x14ac:dyDescent="0.25">
      <c r="A363" s="6" t="s">
        <v>17</v>
      </c>
      <c r="B363" s="3"/>
      <c r="C363" s="3"/>
      <c r="D363" s="3">
        <v>1</v>
      </c>
      <c r="E363" s="3">
        <v>1</v>
      </c>
      <c r="F363" s="3"/>
      <c r="G363" s="3">
        <v>2</v>
      </c>
    </row>
    <row r="364" spans="1:7" x14ac:dyDescent="0.25">
      <c r="A364" s="6" t="s">
        <v>20</v>
      </c>
      <c r="B364" s="3">
        <v>1</v>
      </c>
      <c r="C364" s="3"/>
      <c r="D364" s="3"/>
      <c r="E364" s="3"/>
      <c r="F364" s="3"/>
      <c r="G364" s="3">
        <v>1</v>
      </c>
    </row>
    <row r="365" spans="1:7" x14ac:dyDescent="0.25">
      <c r="A365" s="5" t="s">
        <v>83</v>
      </c>
      <c r="B365" s="3">
        <v>1</v>
      </c>
      <c r="C365" s="3">
        <v>1</v>
      </c>
      <c r="D365" s="3">
        <v>1</v>
      </c>
      <c r="E365" s="3">
        <v>1</v>
      </c>
      <c r="F365" s="3">
        <v>1</v>
      </c>
      <c r="G365" s="3">
        <v>5</v>
      </c>
    </row>
    <row r="366" spans="1:7" x14ac:dyDescent="0.25">
      <c r="A366" s="5">
        <v>76</v>
      </c>
      <c r="B366" s="3"/>
      <c r="C366" s="3"/>
      <c r="D366" s="3"/>
      <c r="E366" s="3"/>
      <c r="F366" s="3"/>
      <c r="G366" s="3"/>
    </row>
    <row r="367" spans="1:7" x14ac:dyDescent="0.25">
      <c r="A367" s="6" t="s">
        <v>18</v>
      </c>
      <c r="B367" s="3"/>
      <c r="C367" s="3">
        <v>1</v>
      </c>
      <c r="D367" s="3">
        <v>1</v>
      </c>
      <c r="E367" s="3"/>
      <c r="F367" s="3"/>
      <c r="G367" s="3">
        <v>2</v>
      </c>
    </row>
    <row r="368" spans="1:7" x14ac:dyDescent="0.25">
      <c r="A368" s="6" t="s">
        <v>19</v>
      </c>
      <c r="B368" s="3"/>
      <c r="C368" s="3"/>
      <c r="D368" s="3"/>
      <c r="E368" s="3"/>
      <c r="F368" s="3">
        <v>1</v>
      </c>
      <c r="G368" s="3">
        <v>1</v>
      </c>
    </row>
    <row r="369" spans="1:7" x14ac:dyDescent="0.25">
      <c r="A369" s="6" t="s">
        <v>21</v>
      </c>
      <c r="B369" s="3">
        <v>1</v>
      </c>
      <c r="C369" s="3"/>
      <c r="D369" s="3"/>
      <c r="E369" s="3">
        <v>1</v>
      </c>
      <c r="F369" s="3"/>
      <c r="G369" s="3">
        <v>2</v>
      </c>
    </row>
    <row r="370" spans="1:7" x14ac:dyDescent="0.25">
      <c r="A370" s="5" t="s">
        <v>84</v>
      </c>
      <c r="B370" s="3">
        <v>1</v>
      </c>
      <c r="C370" s="3">
        <v>1</v>
      </c>
      <c r="D370" s="3">
        <v>1</v>
      </c>
      <c r="E370" s="3">
        <v>1</v>
      </c>
      <c r="F370" s="3">
        <v>1</v>
      </c>
      <c r="G370" s="3">
        <v>5</v>
      </c>
    </row>
    <row r="371" spans="1:7" x14ac:dyDescent="0.25">
      <c r="A371" s="5">
        <v>77</v>
      </c>
      <c r="B371" s="3"/>
      <c r="C371" s="3"/>
      <c r="D371" s="3"/>
      <c r="E371" s="3"/>
      <c r="F371" s="3"/>
      <c r="G371" s="3"/>
    </row>
    <row r="372" spans="1:7" x14ac:dyDescent="0.25">
      <c r="A372" s="6" t="s">
        <v>18</v>
      </c>
      <c r="B372" s="3"/>
      <c r="C372" s="3">
        <v>1</v>
      </c>
      <c r="D372" s="3"/>
      <c r="E372" s="3"/>
      <c r="F372" s="3"/>
      <c r="G372" s="3">
        <v>1</v>
      </c>
    </row>
    <row r="373" spans="1:7" x14ac:dyDescent="0.25">
      <c r="A373" s="6" t="s">
        <v>19</v>
      </c>
      <c r="B373" s="3"/>
      <c r="C373" s="3"/>
      <c r="D373" s="3"/>
      <c r="E373" s="3">
        <v>1</v>
      </c>
      <c r="F373" s="3">
        <v>1</v>
      </c>
      <c r="G373" s="3">
        <v>2</v>
      </c>
    </row>
    <row r="374" spans="1:7" x14ac:dyDescent="0.25">
      <c r="A374" s="6" t="s">
        <v>21</v>
      </c>
      <c r="B374" s="3">
        <v>1</v>
      </c>
      <c r="C374" s="3"/>
      <c r="D374" s="3">
        <v>1</v>
      </c>
      <c r="E374" s="3"/>
      <c r="F374" s="3"/>
      <c r="G374" s="3">
        <v>2</v>
      </c>
    </row>
    <row r="375" spans="1:7" x14ac:dyDescent="0.25">
      <c r="A375" s="5" t="s">
        <v>85</v>
      </c>
      <c r="B375" s="3">
        <v>1</v>
      </c>
      <c r="C375" s="3">
        <v>1</v>
      </c>
      <c r="D375" s="3">
        <v>1</v>
      </c>
      <c r="E375" s="3">
        <v>1</v>
      </c>
      <c r="F375" s="3">
        <v>1</v>
      </c>
      <c r="G375" s="3">
        <v>5</v>
      </c>
    </row>
    <row r="376" spans="1:7" x14ac:dyDescent="0.25">
      <c r="A376" s="5">
        <v>80</v>
      </c>
      <c r="B376" s="3"/>
      <c r="C376" s="3"/>
      <c r="D376" s="3"/>
      <c r="E376" s="3"/>
      <c r="F376" s="3"/>
      <c r="G376" s="3"/>
    </row>
    <row r="377" spans="1:7" x14ac:dyDescent="0.25">
      <c r="A377" s="6" t="s">
        <v>18</v>
      </c>
      <c r="B377" s="3"/>
      <c r="C377" s="3">
        <v>1</v>
      </c>
      <c r="D377" s="3"/>
      <c r="E377" s="3"/>
      <c r="F377" s="3"/>
      <c r="G377" s="3">
        <v>1</v>
      </c>
    </row>
    <row r="378" spans="1:7" x14ac:dyDescent="0.25">
      <c r="A378" s="6" t="s">
        <v>19</v>
      </c>
      <c r="B378" s="3"/>
      <c r="C378" s="3"/>
      <c r="D378" s="3"/>
      <c r="E378" s="3"/>
      <c r="F378" s="3">
        <v>1</v>
      </c>
      <c r="G378" s="3">
        <v>1</v>
      </c>
    </row>
    <row r="379" spans="1:7" x14ac:dyDescent="0.25">
      <c r="A379" s="6" t="s">
        <v>21</v>
      </c>
      <c r="B379" s="3"/>
      <c r="C379" s="3"/>
      <c r="D379" s="3">
        <v>1</v>
      </c>
      <c r="E379" s="3"/>
      <c r="F379" s="3"/>
      <c r="G379" s="3">
        <v>1</v>
      </c>
    </row>
    <row r="380" spans="1:7" x14ac:dyDescent="0.25">
      <c r="A380" s="6" t="s">
        <v>17</v>
      </c>
      <c r="B380" s="3"/>
      <c r="C380" s="3"/>
      <c r="D380" s="3"/>
      <c r="E380" s="3">
        <v>1</v>
      </c>
      <c r="F380" s="3"/>
      <c r="G380" s="3">
        <v>1</v>
      </c>
    </row>
    <row r="381" spans="1:7" x14ac:dyDescent="0.25">
      <c r="A381" s="6" t="s">
        <v>20</v>
      </c>
      <c r="B381" s="3">
        <v>1</v>
      </c>
      <c r="C381" s="3"/>
      <c r="D381" s="3"/>
      <c r="E381" s="3"/>
      <c r="F381" s="3"/>
      <c r="G381" s="3">
        <v>1</v>
      </c>
    </row>
    <row r="382" spans="1:7" x14ac:dyDescent="0.25">
      <c r="A382" s="5" t="s">
        <v>86</v>
      </c>
      <c r="B382" s="3">
        <v>1</v>
      </c>
      <c r="C382" s="3">
        <v>1</v>
      </c>
      <c r="D382" s="3">
        <v>1</v>
      </c>
      <c r="E382" s="3">
        <v>1</v>
      </c>
      <c r="F382" s="3">
        <v>1</v>
      </c>
      <c r="G382" s="3">
        <v>5</v>
      </c>
    </row>
    <row r="383" spans="1:7" x14ac:dyDescent="0.25">
      <c r="A383" s="5" t="s">
        <v>26</v>
      </c>
      <c r="B383" s="3">
        <v>57</v>
      </c>
      <c r="C383" s="3">
        <v>57</v>
      </c>
      <c r="D383" s="3">
        <v>57</v>
      </c>
      <c r="E383" s="3">
        <v>57</v>
      </c>
      <c r="F383" s="3">
        <v>57</v>
      </c>
      <c r="G383" s="3">
        <v>285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042"/>
  <sheetViews>
    <sheetView topLeftCell="C6021" workbookViewId="0">
      <selection activeCell="O12" sqref="O12"/>
    </sheetView>
  </sheetViews>
  <sheetFormatPr defaultRowHeight="15" x14ac:dyDescent="0.25"/>
  <cols>
    <col min="2" max="2" width="9.7109375" customWidth="1"/>
    <col min="6" max="6" width="15.5703125" customWidth="1"/>
    <col min="7" max="7" width="12.28515625" customWidth="1"/>
    <col min="8" max="8" width="13.42578125" customWidth="1"/>
    <col min="9" max="9" width="13.7109375" customWidth="1"/>
    <col min="10" max="10" width="10.85546875" customWidth="1"/>
    <col min="11" max="11" width="9.5703125" customWidth="1"/>
    <col min="12" max="12" width="13" customWidth="1"/>
    <col min="13" max="13" width="16.7109375" customWidth="1"/>
    <col min="14" max="14" width="12.28515625" customWidth="1"/>
    <col min="15" max="15" width="11.7109375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94</v>
      </c>
      <c r="Q1" t="s">
        <v>107</v>
      </c>
      <c r="R1" t="s">
        <v>108</v>
      </c>
    </row>
    <row r="2" spans="1:18" x14ac:dyDescent="0.25">
      <c r="A2">
        <v>584</v>
      </c>
      <c r="B2">
        <v>8</v>
      </c>
      <c r="C2">
        <v>2</v>
      </c>
      <c r="D2">
        <v>2</v>
      </c>
      <c r="F2">
        <v>2</v>
      </c>
      <c r="G2" t="s">
        <v>15</v>
      </c>
      <c r="H2">
        <v>2</v>
      </c>
      <c r="I2" t="s">
        <v>15</v>
      </c>
      <c r="J2">
        <v>-0.266666666666666</v>
      </c>
      <c r="K2">
        <v>-0.99200185176961098</v>
      </c>
      <c r="L2">
        <v>-6.3888888888888995E-2</v>
      </c>
      <c r="N2" s="1">
        <v>42810.705821759257</v>
      </c>
      <c r="O2" s="1">
        <v>42810.70517361111</v>
      </c>
      <c r="P2" t="str">
        <f>IF(EXACT(Table1[[#This Row],[golden_answer]],""),"-",VLOOKUP(Table1[[#This Row],[img_id]],golden!$A$1:$C$6,3))</f>
        <v>-</v>
      </c>
      <c r="Q2" t="b">
        <f>EXACT(Table1[[#This Row],[golden_answer]],Table1[[#This Row],[golden_key]])</f>
        <v>0</v>
      </c>
    </row>
    <row r="3" spans="1:18" x14ac:dyDescent="0.25">
      <c r="A3">
        <v>602</v>
      </c>
      <c r="B3">
        <v>10</v>
      </c>
      <c r="C3">
        <v>2</v>
      </c>
      <c r="D3">
        <v>2</v>
      </c>
      <c r="F3">
        <v>2</v>
      </c>
      <c r="G3" t="s">
        <v>15</v>
      </c>
      <c r="H3">
        <v>2</v>
      </c>
      <c r="I3" t="s">
        <v>15</v>
      </c>
      <c r="J3">
        <v>-1.8518066406249999E-2</v>
      </c>
      <c r="K3">
        <v>-0.99847482484244698</v>
      </c>
      <c r="L3">
        <v>-0.11574028862847199</v>
      </c>
      <c r="N3" s="1">
        <v>42810.663877314815</v>
      </c>
      <c r="O3" s="1">
        <v>42810.706331018519</v>
      </c>
      <c r="P3" t="str">
        <f>IF(EXACT(Table1[[#This Row],[golden_answer]],""),"-",VLOOKUP(Table1[[#This Row],[img_id]],golden!$A$1:$C$6,3))</f>
        <v>-</v>
      </c>
      <c r="Q3" t="b">
        <f>EXACT(Table1[[#This Row],[golden_answer]],Table1[[#This Row],[golden_key]])</f>
        <v>0</v>
      </c>
    </row>
    <row r="4" spans="1:18" x14ac:dyDescent="0.25">
      <c r="A4">
        <v>612</v>
      </c>
      <c r="B4">
        <v>7</v>
      </c>
      <c r="C4">
        <v>2</v>
      </c>
      <c r="D4">
        <v>2</v>
      </c>
      <c r="F4">
        <v>1</v>
      </c>
      <c r="G4" t="s">
        <v>15</v>
      </c>
      <c r="H4">
        <v>1</v>
      </c>
      <c r="I4" t="s">
        <v>15</v>
      </c>
      <c r="J4">
        <v>-0.80666639539930496</v>
      </c>
      <c r="K4">
        <v>0.24375327120103399</v>
      </c>
      <c r="L4">
        <v>0.71388888888888902</v>
      </c>
      <c r="N4" s="1">
        <v>42810.706192129626</v>
      </c>
      <c r="O4" s="1">
        <v>42810.707071759258</v>
      </c>
      <c r="P4" t="str">
        <f>IF(EXACT(Table1[[#This Row],[golden_answer]],""),"-",VLOOKUP(Table1[[#This Row],[img_id]],golden!$A$1:$C$6,3))</f>
        <v>-</v>
      </c>
      <c r="Q4" t="b">
        <f>EXACT(Table1[[#This Row],[golden_answer]],Table1[[#This Row],[golden_key]])</f>
        <v>0</v>
      </c>
    </row>
    <row r="5" spans="1:18" x14ac:dyDescent="0.25">
      <c r="A5">
        <v>647</v>
      </c>
      <c r="B5">
        <v>9</v>
      </c>
      <c r="C5">
        <v>2</v>
      </c>
      <c r="D5">
        <v>2</v>
      </c>
      <c r="F5">
        <v>2</v>
      </c>
      <c r="G5" t="s">
        <v>16</v>
      </c>
      <c r="H5">
        <v>2</v>
      </c>
      <c r="I5" t="s">
        <v>15</v>
      </c>
      <c r="J5">
        <v>-0.33703748914930498</v>
      </c>
      <c r="K5">
        <v>-0.81514223413525699</v>
      </c>
      <c r="L5">
        <v>-0.56018541124131904</v>
      </c>
      <c r="N5" s="1">
        <v>42810.708067129628</v>
      </c>
      <c r="O5" s="1">
        <v>42810.708715277775</v>
      </c>
      <c r="P5" t="str">
        <f>IF(EXACT(Table1[[#This Row],[golden_answer]],""),"-",VLOOKUP(Table1[[#This Row],[img_id]],golden!$A$1:$C$6,3))</f>
        <v>-</v>
      </c>
      <c r="Q5" t="b">
        <f>EXACT(Table1[[#This Row],[golden_answer]],Table1[[#This Row],[golden_key]])</f>
        <v>0</v>
      </c>
    </row>
    <row r="6" spans="1:18" x14ac:dyDescent="0.25">
      <c r="A6">
        <v>648</v>
      </c>
      <c r="B6">
        <v>9</v>
      </c>
      <c r="C6">
        <v>2</v>
      </c>
      <c r="D6">
        <v>2</v>
      </c>
      <c r="F6">
        <v>2</v>
      </c>
      <c r="G6" t="s">
        <v>16</v>
      </c>
      <c r="H6">
        <v>2</v>
      </c>
      <c r="I6" t="s">
        <v>15</v>
      </c>
      <c r="J6">
        <v>-0.33703748914930498</v>
      </c>
      <c r="K6">
        <v>-0.81514223413525699</v>
      </c>
      <c r="L6">
        <v>-0.56018541124131904</v>
      </c>
      <c r="N6" s="1">
        <v>42810.708067129628</v>
      </c>
      <c r="O6" s="1">
        <v>42810.708715277775</v>
      </c>
      <c r="P6" t="str">
        <f>IF(EXACT(Table1[[#This Row],[golden_answer]],""),"-",VLOOKUP(Table1[[#This Row],[img_id]],golden!$A$1:$C$6,3))</f>
        <v>-</v>
      </c>
      <c r="Q6" t="b">
        <f>EXACT(Table1[[#This Row],[golden_answer]],Table1[[#This Row],[golden_key]])</f>
        <v>0</v>
      </c>
    </row>
    <row r="7" spans="1:18" x14ac:dyDescent="0.25">
      <c r="A7">
        <v>1650</v>
      </c>
      <c r="B7">
        <v>25</v>
      </c>
      <c r="C7">
        <v>2</v>
      </c>
      <c r="D7">
        <v>2</v>
      </c>
      <c r="F7">
        <v>2</v>
      </c>
      <c r="G7" t="s">
        <v>16</v>
      </c>
      <c r="H7">
        <v>2</v>
      </c>
      <c r="I7" t="s">
        <v>16</v>
      </c>
      <c r="J7">
        <v>0.56666666666666599</v>
      </c>
      <c r="K7">
        <v>-0.80276485835953004</v>
      </c>
      <c r="L7">
        <v>-0.15277777777777701</v>
      </c>
      <c r="N7" s="1">
        <v>42822.652708333335</v>
      </c>
      <c r="O7" s="1">
        <v>42822.653460648151</v>
      </c>
      <c r="P7" t="str">
        <f>IF(EXACT(Table1[[#This Row],[golden_answer]],""),"-",VLOOKUP(Table1[[#This Row],[img_id]],golden!$A$1:$C$6,3))</f>
        <v>-</v>
      </c>
      <c r="Q7" t="b">
        <f>EXACT(Table1[[#This Row],[golden_answer]],Table1[[#This Row],[golden_key]])</f>
        <v>0</v>
      </c>
    </row>
    <row r="8" spans="1:18" x14ac:dyDescent="0.25">
      <c r="A8">
        <v>2741</v>
      </c>
      <c r="B8">
        <v>39</v>
      </c>
      <c r="C8">
        <v>2</v>
      </c>
      <c r="D8">
        <v>2</v>
      </c>
      <c r="F8">
        <v>2</v>
      </c>
      <c r="G8" t="s">
        <v>15</v>
      </c>
      <c r="H8">
        <v>2</v>
      </c>
      <c r="I8" t="s">
        <v>16</v>
      </c>
      <c r="J8">
        <v>0.14444444444444399</v>
      </c>
      <c r="K8">
        <v>-0.99790911931180104</v>
      </c>
      <c r="L8">
        <v>2.4999999999999901E-2</v>
      </c>
      <c r="N8" s="1">
        <v>42823.603368055556</v>
      </c>
      <c r="O8" s="1">
        <v>42823.604270833333</v>
      </c>
      <c r="P8" t="str">
        <f>IF(EXACT(Table1[[#This Row],[golden_answer]],""),"-",VLOOKUP(Table1[[#This Row],[img_id]],golden!$A$1:$C$6,3))</f>
        <v>-</v>
      </c>
      <c r="Q8" t="b">
        <f>EXACT(Table1[[#This Row],[golden_answer]],Table1[[#This Row],[golden_key]])</f>
        <v>0</v>
      </c>
    </row>
    <row r="9" spans="1:18" x14ac:dyDescent="0.25">
      <c r="A9">
        <v>2815</v>
      </c>
      <c r="B9">
        <v>40</v>
      </c>
      <c r="C9">
        <v>2</v>
      </c>
      <c r="D9">
        <v>2</v>
      </c>
      <c r="F9">
        <v>3</v>
      </c>
      <c r="G9" t="s">
        <v>15</v>
      </c>
      <c r="H9">
        <v>2</v>
      </c>
      <c r="I9" t="s">
        <v>15</v>
      </c>
      <c r="J9">
        <v>0.28518473307291597</v>
      </c>
      <c r="K9">
        <v>-0.933324356114278</v>
      </c>
      <c r="L9">
        <v>0.46203748914930498</v>
      </c>
      <c r="N9" s="1">
        <v>42823.61215277778</v>
      </c>
      <c r="O9" s="1">
        <v>42823.61314814815</v>
      </c>
      <c r="P9" t="str">
        <f>IF(EXACT(Table1[[#This Row],[golden_answer]],""),"-",VLOOKUP(Table1[[#This Row],[img_id]],golden!$A$1:$C$6,3))</f>
        <v>-</v>
      </c>
      <c r="Q9" t="b">
        <f>EXACT(Table1[[#This Row],[golden_answer]],Table1[[#This Row],[golden_key]])</f>
        <v>0</v>
      </c>
    </row>
    <row r="10" spans="1:18" x14ac:dyDescent="0.25">
      <c r="A10">
        <v>2818</v>
      </c>
      <c r="B10">
        <v>41</v>
      </c>
      <c r="C10">
        <v>2</v>
      </c>
      <c r="D10">
        <v>2</v>
      </c>
      <c r="F10">
        <v>4</v>
      </c>
      <c r="G10" t="s">
        <v>15</v>
      </c>
      <c r="H10">
        <v>4</v>
      </c>
      <c r="I10" t="s">
        <v>16</v>
      </c>
      <c r="J10">
        <v>0.57777777777777695</v>
      </c>
      <c r="K10">
        <v>-0.57806844117937295</v>
      </c>
      <c r="L10">
        <v>0.64722222222222203</v>
      </c>
      <c r="N10" s="1">
        <v>42823.612650462965</v>
      </c>
      <c r="O10" s="1">
        <v>42823.613958333335</v>
      </c>
      <c r="P10" t="str">
        <f>IF(EXACT(Table1[[#This Row],[golden_answer]],""),"-",VLOOKUP(Table1[[#This Row],[img_id]],golden!$A$1:$C$6,3))</f>
        <v>-</v>
      </c>
      <c r="Q10" t="b">
        <f>EXACT(Table1[[#This Row],[golden_answer]],Table1[[#This Row],[golden_key]])</f>
        <v>0</v>
      </c>
    </row>
    <row r="11" spans="1:18" x14ac:dyDescent="0.25">
      <c r="A11">
        <v>4749</v>
      </c>
      <c r="B11">
        <v>60</v>
      </c>
      <c r="C11">
        <v>2</v>
      </c>
      <c r="D11">
        <v>2</v>
      </c>
      <c r="F11">
        <v>2</v>
      </c>
      <c r="G11" t="s">
        <v>16</v>
      </c>
      <c r="H11">
        <v>3</v>
      </c>
      <c r="I11" t="s">
        <v>16</v>
      </c>
      <c r="J11">
        <v>0.44444444444444398</v>
      </c>
      <c r="K11">
        <v>-0.30706884401961598</v>
      </c>
      <c r="L11">
        <v>-0.70833333333333304</v>
      </c>
      <c r="N11" s="1">
        <v>42825.614421296297</v>
      </c>
      <c r="O11" s="1">
        <v>42825.615347222221</v>
      </c>
      <c r="P11" t="str">
        <f>IF(EXACT(Table1[[#This Row],[golden_answer]],""),"-",VLOOKUP(Table1[[#This Row],[img_id]],golden!$A$1:$C$6,3))</f>
        <v>-</v>
      </c>
      <c r="Q11" t="b">
        <f>EXACT(Table1[[#This Row],[golden_answer]],Table1[[#This Row],[golden_key]])</f>
        <v>0</v>
      </c>
    </row>
    <row r="12" spans="1:18" x14ac:dyDescent="0.25">
      <c r="A12">
        <v>589</v>
      </c>
      <c r="B12">
        <v>8</v>
      </c>
      <c r="C12">
        <v>2</v>
      </c>
      <c r="D12">
        <v>6</v>
      </c>
      <c r="F12">
        <v>3</v>
      </c>
      <c r="G12" t="s">
        <v>15</v>
      </c>
      <c r="H12">
        <v>2</v>
      </c>
      <c r="I12" t="s">
        <v>16</v>
      </c>
      <c r="J12">
        <v>0.11111111111111099</v>
      </c>
      <c r="K12">
        <v>-0.94307936740211795</v>
      </c>
      <c r="L12">
        <v>0.44722222222222202</v>
      </c>
      <c r="N12" s="1">
        <v>42810.706006944441</v>
      </c>
      <c r="O12" s="1">
        <v>42810.705347222225</v>
      </c>
      <c r="P12" t="str">
        <f>IF(EXACT(Table1[[#This Row],[golden_answer]],""),"-",VLOOKUP(Table1[[#This Row],[img_id]],golden!$A$1:$C$6,3))</f>
        <v>-</v>
      </c>
      <c r="Q12" t="b">
        <f>EXACT(Table1[[#This Row],[golden_answer]],Table1[[#This Row],[golden_key]])</f>
        <v>0</v>
      </c>
    </row>
    <row r="13" spans="1:18" x14ac:dyDescent="0.25">
      <c r="A13">
        <v>605</v>
      </c>
      <c r="B13">
        <v>10</v>
      </c>
      <c r="C13">
        <v>2</v>
      </c>
      <c r="D13">
        <v>6</v>
      </c>
      <c r="F13">
        <v>2</v>
      </c>
      <c r="G13" t="s">
        <v>16</v>
      </c>
      <c r="H13">
        <v>2</v>
      </c>
      <c r="I13" t="s">
        <v>16</v>
      </c>
      <c r="J13">
        <v>-0.270370822482638</v>
      </c>
      <c r="K13">
        <v>-0.99087440278106997</v>
      </c>
      <c r="L13">
        <v>-0.27870415581597202</v>
      </c>
      <c r="N13" s="1">
        <v>42810.6643287037</v>
      </c>
      <c r="O13" s="1">
        <v>42810.70652777778</v>
      </c>
      <c r="P13" t="str">
        <f>IF(EXACT(Table1[[#This Row],[golden_answer]],""),"-",VLOOKUP(Table1[[#This Row],[img_id]],golden!$A$1:$C$6,3))</f>
        <v>-</v>
      </c>
      <c r="Q13" t="b">
        <f>EXACT(Table1[[#This Row],[golden_answer]],Table1[[#This Row],[golden_key]])</f>
        <v>0</v>
      </c>
    </row>
    <row r="14" spans="1:18" x14ac:dyDescent="0.25">
      <c r="A14">
        <v>618</v>
      </c>
      <c r="B14">
        <v>7</v>
      </c>
      <c r="C14">
        <v>2</v>
      </c>
      <c r="D14">
        <v>6</v>
      </c>
      <c r="F14">
        <v>3</v>
      </c>
      <c r="G14" t="s">
        <v>15</v>
      </c>
      <c r="H14">
        <v>2</v>
      </c>
      <c r="I14" t="s">
        <v>16</v>
      </c>
      <c r="J14">
        <v>8.2222493489583395E-2</v>
      </c>
      <c r="K14">
        <v>-0.97822117862967695</v>
      </c>
      <c r="L14">
        <v>0.358333672417534</v>
      </c>
      <c r="N14" s="1">
        <v>42810.706724537034</v>
      </c>
      <c r="O14" s="1">
        <v>42810.707349537035</v>
      </c>
      <c r="P14" t="str">
        <f>IF(EXACT(Table1[[#This Row],[golden_answer]],""),"-",VLOOKUP(Table1[[#This Row],[img_id]],golden!$A$1:$C$6,3))</f>
        <v>-</v>
      </c>
      <c r="Q14" t="b">
        <f>EXACT(Table1[[#This Row],[golden_answer]],Table1[[#This Row],[golden_key]])</f>
        <v>0</v>
      </c>
    </row>
    <row r="15" spans="1:18" x14ac:dyDescent="0.25">
      <c r="A15">
        <v>1651</v>
      </c>
      <c r="B15">
        <v>25</v>
      </c>
      <c r="C15">
        <v>2</v>
      </c>
      <c r="D15">
        <v>6</v>
      </c>
      <c r="F15">
        <v>2</v>
      </c>
      <c r="G15" t="s">
        <v>16</v>
      </c>
      <c r="H15">
        <v>2</v>
      </c>
      <c r="I15" t="s">
        <v>16</v>
      </c>
      <c r="J15">
        <v>0.38888888888888901</v>
      </c>
      <c r="K15">
        <v>-0.41551428344510299</v>
      </c>
      <c r="L15">
        <v>-0.68611111111111101</v>
      </c>
      <c r="N15" s="1">
        <v>42822.653020833335</v>
      </c>
      <c r="O15" s="1">
        <v>42822.653645833336</v>
      </c>
      <c r="P15" t="str">
        <f>IF(EXACT(Table1[[#This Row],[golden_answer]],""),"-",VLOOKUP(Table1[[#This Row],[img_id]],golden!$A$1:$C$6,3))</f>
        <v>-</v>
      </c>
      <c r="Q15" t="b">
        <f>EXACT(Table1[[#This Row],[golden_answer]],Table1[[#This Row],[golden_key]])</f>
        <v>0</v>
      </c>
    </row>
    <row r="16" spans="1:18" x14ac:dyDescent="0.25">
      <c r="A16">
        <v>2743</v>
      </c>
      <c r="B16">
        <v>39</v>
      </c>
      <c r="C16">
        <v>2</v>
      </c>
      <c r="D16">
        <v>6</v>
      </c>
      <c r="F16">
        <v>2</v>
      </c>
      <c r="G16" t="s">
        <v>15</v>
      </c>
      <c r="H16">
        <v>3</v>
      </c>
      <c r="I16" t="s">
        <v>16</v>
      </c>
      <c r="J16">
        <v>0.47777777777777702</v>
      </c>
      <c r="K16">
        <v>-0.92119323207878101</v>
      </c>
      <c r="L16">
        <v>-0.13055555555555501</v>
      </c>
      <c r="N16" s="1">
        <v>42823.603831018518</v>
      </c>
      <c r="O16" s="1">
        <v>42823.604513888888</v>
      </c>
      <c r="P16" t="str">
        <f>IF(EXACT(Table1[[#This Row],[golden_answer]],""),"-",VLOOKUP(Table1[[#This Row],[img_id]],golden!$A$1:$C$6,3))</f>
        <v>-</v>
      </c>
      <c r="Q16" t="b">
        <f>EXACT(Table1[[#This Row],[golden_answer]],Table1[[#This Row],[golden_key]])</f>
        <v>0</v>
      </c>
    </row>
    <row r="17" spans="1:17" x14ac:dyDescent="0.25">
      <c r="A17">
        <v>2816</v>
      </c>
      <c r="B17">
        <v>40</v>
      </c>
      <c r="C17">
        <v>2</v>
      </c>
      <c r="D17">
        <v>6</v>
      </c>
      <c r="F17">
        <v>4</v>
      </c>
      <c r="G17" t="s">
        <v>15</v>
      </c>
      <c r="H17">
        <v>2</v>
      </c>
      <c r="I17" t="s">
        <v>16</v>
      </c>
      <c r="J17">
        <v>0.55185139973958297</v>
      </c>
      <c r="K17">
        <v>-0.60487088151373603</v>
      </c>
      <c r="L17">
        <v>0.63981526692708302</v>
      </c>
      <c r="N17" s="1">
        <v>42823.612766203703</v>
      </c>
      <c r="O17" s="1">
        <v>42823.61341435185</v>
      </c>
      <c r="P17" t="str">
        <f>IF(EXACT(Table1[[#This Row],[golden_answer]],""),"-",VLOOKUP(Table1[[#This Row],[img_id]],golden!$A$1:$C$6,3))</f>
        <v>-</v>
      </c>
      <c r="Q17" t="b">
        <f>EXACT(Table1[[#This Row],[golden_answer]],Table1[[#This Row],[golden_key]])</f>
        <v>0</v>
      </c>
    </row>
    <row r="18" spans="1:17" x14ac:dyDescent="0.25">
      <c r="A18">
        <v>2819</v>
      </c>
      <c r="B18">
        <v>41</v>
      </c>
      <c r="C18">
        <v>2</v>
      </c>
      <c r="D18">
        <v>6</v>
      </c>
      <c r="F18">
        <v>3</v>
      </c>
      <c r="G18" t="s">
        <v>15</v>
      </c>
      <c r="H18">
        <v>2</v>
      </c>
      <c r="I18" t="s">
        <v>16</v>
      </c>
      <c r="J18">
        <v>0.17777777777777701</v>
      </c>
      <c r="K18">
        <v>-0.59829648445195305</v>
      </c>
      <c r="L18">
        <v>-0.64166666666666605</v>
      </c>
      <c r="N18" s="1">
        <v>42823.613518518519</v>
      </c>
      <c r="O18" s="1">
        <v>42823.614363425928</v>
      </c>
      <c r="P18" t="str">
        <f>IF(EXACT(Table1[[#This Row],[golden_answer]],""),"-",VLOOKUP(Table1[[#This Row],[img_id]],golden!$A$1:$C$6,3))</f>
        <v>-</v>
      </c>
      <c r="Q18" t="b">
        <f>EXACT(Table1[[#This Row],[golden_answer]],Table1[[#This Row],[golden_key]])</f>
        <v>0</v>
      </c>
    </row>
    <row r="19" spans="1:17" x14ac:dyDescent="0.25">
      <c r="A19">
        <v>4750</v>
      </c>
      <c r="B19">
        <v>60</v>
      </c>
      <c r="C19">
        <v>2</v>
      </c>
      <c r="D19">
        <v>6</v>
      </c>
      <c r="F19">
        <v>3</v>
      </c>
      <c r="G19" t="s">
        <v>15</v>
      </c>
      <c r="H19">
        <v>3</v>
      </c>
      <c r="I19" t="s">
        <v>16</v>
      </c>
      <c r="J19">
        <v>0.35555555555555501</v>
      </c>
      <c r="K19">
        <v>-0.71942736214248504</v>
      </c>
      <c r="L19">
        <v>0.60277777777777697</v>
      </c>
      <c r="N19" s="1">
        <v>42825.614918981482</v>
      </c>
      <c r="O19" s="1">
        <v>42825.615752314814</v>
      </c>
      <c r="P19" t="str">
        <f>IF(EXACT(Table1[[#This Row],[golden_answer]],""),"-",VLOOKUP(Table1[[#This Row],[img_id]],golden!$A$1:$C$6,3))</f>
        <v>-</v>
      </c>
      <c r="Q19" t="b">
        <f>EXACT(Table1[[#This Row],[golden_answer]],Table1[[#This Row],[golden_key]])</f>
        <v>0</v>
      </c>
    </row>
    <row r="20" spans="1:17" x14ac:dyDescent="0.25">
      <c r="A20">
        <v>592</v>
      </c>
      <c r="B20">
        <v>8</v>
      </c>
      <c r="C20">
        <v>2</v>
      </c>
      <c r="D20">
        <v>8</v>
      </c>
      <c r="F20">
        <v>4</v>
      </c>
      <c r="G20" t="s">
        <v>15</v>
      </c>
      <c r="H20">
        <v>4</v>
      </c>
      <c r="I20" t="s">
        <v>16</v>
      </c>
      <c r="J20">
        <v>0.53333333333333299</v>
      </c>
      <c r="K20">
        <v>-0.57806844117937295</v>
      </c>
      <c r="L20">
        <v>0.64722222222222203</v>
      </c>
      <c r="N20" s="1">
        <v>42810.70616898148</v>
      </c>
      <c r="O20" s="1">
        <v>42810.705497685187</v>
      </c>
      <c r="P20" t="str">
        <f>IF(EXACT(Table1[[#This Row],[golden_answer]],""),"-",VLOOKUP(Table1[[#This Row],[img_id]],golden!$A$1:$C$6,3))</f>
        <v>-</v>
      </c>
      <c r="Q20" t="b">
        <f>EXACT(Table1[[#This Row],[golden_answer]],Table1[[#This Row],[golden_key]])</f>
        <v>0</v>
      </c>
    </row>
    <row r="21" spans="1:17" x14ac:dyDescent="0.25">
      <c r="A21">
        <v>608</v>
      </c>
      <c r="B21">
        <v>10</v>
      </c>
      <c r="C21">
        <v>2</v>
      </c>
      <c r="D21">
        <v>8</v>
      </c>
      <c r="F21">
        <v>4</v>
      </c>
      <c r="G21" t="s">
        <v>15</v>
      </c>
      <c r="H21">
        <v>2</v>
      </c>
      <c r="I21" t="s">
        <v>16</v>
      </c>
      <c r="J21">
        <v>0.41111111111111098</v>
      </c>
      <c r="K21">
        <v>-0.48962632992449501</v>
      </c>
      <c r="L21">
        <v>0.66944444444444395</v>
      </c>
      <c r="N21" s="1">
        <v>42810.664525462962</v>
      </c>
      <c r="O21" s="1">
        <v>42810.706678240742</v>
      </c>
      <c r="P21" t="str">
        <f>IF(EXACT(Table1[[#This Row],[golden_answer]],""),"-",VLOOKUP(Table1[[#This Row],[img_id]],golden!$A$1:$C$6,3))</f>
        <v>-</v>
      </c>
      <c r="Q21" t="b">
        <f>EXACT(Table1[[#This Row],[golden_answer]],Table1[[#This Row],[golden_key]])</f>
        <v>0</v>
      </c>
    </row>
    <row r="22" spans="1:17" x14ac:dyDescent="0.25">
      <c r="A22">
        <v>622</v>
      </c>
      <c r="B22">
        <v>7</v>
      </c>
      <c r="C22">
        <v>2</v>
      </c>
      <c r="D22">
        <v>8</v>
      </c>
      <c r="F22">
        <v>4</v>
      </c>
      <c r="G22" t="s">
        <v>15</v>
      </c>
      <c r="H22">
        <v>4</v>
      </c>
      <c r="I22" t="s">
        <v>16</v>
      </c>
      <c r="J22">
        <v>0.97111138237847205</v>
      </c>
      <c r="K22">
        <v>0.88714806140323299</v>
      </c>
      <c r="L22">
        <v>0.26944444444444399</v>
      </c>
      <c r="N22" s="1">
        <v>42810.707002314812</v>
      </c>
      <c r="O22" s="1">
        <v>42810.70758101852</v>
      </c>
      <c r="P22" t="str">
        <f>IF(EXACT(Table1[[#This Row],[golden_answer]],""),"-",VLOOKUP(Table1[[#This Row],[img_id]],golden!$A$1:$C$6,3))</f>
        <v>-</v>
      </c>
      <c r="Q22" t="b">
        <f>EXACT(Table1[[#This Row],[golden_answer]],Table1[[#This Row],[golden_key]])</f>
        <v>0</v>
      </c>
    </row>
    <row r="23" spans="1:17" x14ac:dyDescent="0.25">
      <c r="A23">
        <v>656</v>
      </c>
      <c r="B23">
        <v>9</v>
      </c>
      <c r="C23">
        <v>2</v>
      </c>
      <c r="D23">
        <v>8</v>
      </c>
      <c r="F23">
        <v>3</v>
      </c>
      <c r="G23" t="s">
        <v>15</v>
      </c>
      <c r="H23">
        <v>2</v>
      </c>
      <c r="I23" t="s">
        <v>16</v>
      </c>
      <c r="J23">
        <v>0.19629584418402701</v>
      </c>
      <c r="K23">
        <v>-0.90695527830476597</v>
      </c>
      <c r="L23">
        <v>-0.493518744574652</v>
      </c>
      <c r="N23" s="1">
        <v>42810.708356481482</v>
      </c>
      <c r="O23" s="1">
        <v>42810.709016203706</v>
      </c>
      <c r="P23" t="str">
        <f>IF(EXACT(Table1[[#This Row],[golden_answer]],""),"-",VLOOKUP(Table1[[#This Row],[img_id]],golden!$A$1:$C$6,3))</f>
        <v>-</v>
      </c>
      <c r="Q23" t="b">
        <f>EXACT(Table1[[#This Row],[golden_answer]],Table1[[#This Row],[golden_key]])</f>
        <v>0</v>
      </c>
    </row>
    <row r="24" spans="1:17" x14ac:dyDescent="0.25">
      <c r="A24">
        <v>1652</v>
      </c>
      <c r="B24">
        <v>25</v>
      </c>
      <c r="C24">
        <v>2</v>
      </c>
      <c r="D24">
        <v>8</v>
      </c>
      <c r="F24">
        <v>4</v>
      </c>
      <c r="G24" t="s">
        <v>16</v>
      </c>
      <c r="H24">
        <v>3</v>
      </c>
      <c r="I24" t="s">
        <v>16</v>
      </c>
      <c r="J24">
        <v>0.27777777777777701</v>
      </c>
      <c r="K24">
        <v>-0.41551428344510299</v>
      </c>
      <c r="L24">
        <v>-0.68611111111111101</v>
      </c>
      <c r="N24" s="1">
        <v>42822.65320601852</v>
      </c>
      <c r="O24" s="1">
        <v>42822.653865740744</v>
      </c>
      <c r="P24" t="str">
        <f>IF(EXACT(Table1[[#This Row],[golden_answer]],""),"-",VLOOKUP(Table1[[#This Row],[img_id]],golden!$A$1:$C$6,3))</f>
        <v>-</v>
      </c>
      <c r="Q24" t="b">
        <f>EXACT(Table1[[#This Row],[golden_answer]],Table1[[#This Row],[golden_key]])</f>
        <v>0</v>
      </c>
    </row>
    <row r="25" spans="1:17" x14ac:dyDescent="0.25">
      <c r="A25">
        <v>2746</v>
      </c>
      <c r="B25">
        <v>39</v>
      </c>
      <c r="C25">
        <v>2</v>
      </c>
      <c r="D25">
        <v>8</v>
      </c>
      <c r="F25">
        <v>3</v>
      </c>
      <c r="G25" t="s">
        <v>15</v>
      </c>
      <c r="H25">
        <v>4</v>
      </c>
      <c r="I25" t="s">
        <v>16</v>
      </c>
      <c r="J25">
        <v>0.72222222222222199</v>
      </c>
      <c r="K25">
        <v>-0.23438947444255601</v>
      </c>
      <c r="L25">
        <v>0.202777777777777</v>
      </c>
      <c r="N25" s="1">
        <v>42823.604074074072</v>
      </c>
      <c r="O25" s="1">
        <v>42823.604710648149</v>
      </c>
      <c r="P25" t="str">
        <f>IF(EXACT(Table1[[#This Row],[golden_answer]],""),"-",VLOOKUP(Table1[[#This Row],[img_id]],golden!$A$1:$C$6,3))</f>
        <v>-</v>
      </c>
      <c r="Q25" t="b">
        <f>EXACT(Table1[[#This Row],[golden_answer]],Table1[[#This Row],[golden_key]])</f>
        <v>0</v>
      </c>
    </row>
    <row r="26" spans="1:17" x14ac:dyDescent="0.25">
      <c r="A26">
        <v>2817</v>
      </c>
      <c r="B26">
        <v>40</v>
      </c>
      <c r="C26">
        <v>2</v>
      </c>
      <c r="D26">
        <v>8</v>
      </c>
      <c r="F26">
        <v>4</v>
      </c>
      <c r="G26" t="s">
        <v>15</v>
      </c>
      <c r="H26">
        <v>4</v>
      </c>
      <c r="I26" t="s">
        <v>16</v>
      </c>
      <c r="J26">
        <v>0.64074028862847199</v>
      </c>
      <c r="K26">
        <v>-0.60159647704844799</v>
      </c>
      <c r="L26">
        <v>0.41759304470486103</v>
      </c>
      <c r="N26" s="1">
        <v>42823.613032407404</v>
      </c>
      <c r="O26" s="1">
        <v>42823.613900462966</v>
      </c>
      <c r="P26" t="str">
        <f>IF(EXACT(Table1[[#This Row],[golden_answer]],""),"-",VLOOKUP(Table1[[#This Row],[img_id]],golden!$A$1:$C$6,3))</f>
        <v>-</v>
      </c>
      <c r="Q26" t="b">
        <f>EXACT(Table1[[#This Row],[golden_answer]],Table1[[#This Row],[golden_key]])</f>
        <v>0</v>
      </c>
    </row>
    <row r="27" spans="1:17" x14ac:dyDescent="0.25">
      <c r="A27">
        <v>2822</v>
      </c>
      <c r="B27">
        <v>41</v>
      </c>
      <c r="C27">
        <v>2</v>
      </c>
      <c r="D27">
        <v>8</v>
      </c>
      <c r="F27">
        <v>4</v>
      </c>
      <c r="G27" t="s">
        <v>15</v>
      </c>
      <c r="H27">
        <v>2</v>
      </c>
      <c r="I27" t="s">
        <v>16</v>
      </c>
      <c r="J27">
        <v>0.33333333333333298</v>
      </c>
      <c r="K27">
        <v>-0.98341612463441996</v>
      </c>
      <c r="L27">
        <v>0.15833333333333299</v>
      </c>
      <c r="N27" s="1">
        <v>42823.613923611112</v>
      </c>
      <c r="O27" s="1">
        <v>42823.614930555559</v>
      </c>
      <c r="P27" t="str">
        <f>IF(EXACT(Table1[[#This Row],[golden_answer]],""),"-",VLOOKUP(Table1[[#This Row],[img_id]],golden!$A$1:$C$6,3))</f>
        <v>-</v>
      </c>
      <c r="Q27" t="b">
        <f>EXACT(Table1[[#This Row],[golden_answer]],Table1[[#This Row],[golden_key]])</f>
        <v>0</v>
      </c>
    </row>
    <row r="28" spans="1:17" x14ac:dyDescent="0.25">
      <c r="A28">
        <v>4751</v>
      </c>
      <c r="B28">
        <v>60</v>
      </c>
      <c r="C28">
        <v>2</v>
      </c>
      <c r="D28">
        <v>8</v>
      </c>
      <c r="F28">
        <v>3</v>
      </c>
      <c r="G28" t="s">
        <v>16</v>
      </c>
      <c r="H28">
        <v>3</v>
      </c>
      <c r="I28" t="s">
        <v>16</v>
      </c>
      <c r="J28">
        <v>0.39999999999999902</v>
      </c>
      <c r="K28">
        <v>-0.65451542791721695</v>
      </c>
      <c r="L28">
        <v>0.625</v>
      </c>
      <c r="N28" s="1">
        <v>42825.615312499998</v>
      </c>
      <c r="O28" s="1">
        <v>42825.616122685184</v>
      </c>
      <c r="P28" t="str">
        <f>IF(EXACT(Table1[[#This Row],[golden_answer]],""),"-",VLOOKUP(Table1[[#This Row],[img_id]],golden!$A$1:$C$6,3))</f>
        <v>-</v>
      </c>
      <c r="Q28" t="b">
        <f>EXACT(Table1[[#This Row],[golden_answer]],Table1[[#This Row],[golden_key]])</f>
        <v>0</v>
      </c>
    </row>
    <row r="29" spans="1:17" x14ac:dyDescent="0.25">
      <c r="A29">
        <v>595</v>
      </c>
      <c r="B29">
        <v>8</v>
      </c>
      <c r="C29">
        <v>2</v>
      </c>
      <c r="D29">
        <v>13</v>
      </c>
      <c r="F29">
        <v>2</v>
      </c>
      <c r="G29" t="s">
        <v>15</v>
      </c>
      <c r="H29">
        <v>2</v>
      </c>
      <c r="I29" t="s">
        <v>15</v>
      </c>
      <c r="J29">
        <v>-0.133333333333333</v>
      </c>
      <c r="K29">
        <v>-0.99814945962287605</v>
      </c>
      <c r="L29">
        <v>6.9444444444444406E-2</v>
      </c>
      <c r="N29" s="1">
        <v>42810.706331018519</v>
      </c>
      <c r="O29" s="1">
        <v>42810.705648148149</v>
      </c>
      <c r="P29" t="str">
        <f>IF(EXACT(Table1[[#This Row],[golden_answer]],""),"-",VLOOKUP(Table1[[#This Row],[img_id]],golden!$A$1:$C$6,3))</f>
        <v>-</v>
      </c>
      <c r="Q29" t="b">
        <f>EXACT(Table1[[#This Row],[golden_answer]],Table1[[#This Row],[golden_key]])</f>
        <v>0</v>
      </c>
    </row>
    <row r="30" spans="1:17" x14ac:dyDescent="0.25">
      <c r="A30">
        <v>611</v>
      </c>
      <c r="B30">
        <v>10</v>
      </c>
      <c r="C30">
        <v>2</v>
      </c>
      <c r="D30">
        <v>13</v>
      </c>
      <c r="F30">
        <v>4</v>
      </c>
      <c r="G30" t="s">
        <v>15</v>
      </c>
      <c r="H30">
        <v>4</v>
      </c>
      <c r="I30" t="s">
        <v>16</v>
      </c>
      <c r="J30">
        <v>0.48518473307291599</v>
      </c>
      <c r="K30">
        <v>-0.91477499579777199</v>
      </c>
      <c r="L30">
        <v>0.284259711371527</v>
      </c>
      <c r="N30" s="1">
        <v>42810.664664351854</v>
      </c>
      <c r="O30" s="1">
        <v>42810.706967592596</v>
      </c>
      <c r="P30" t="str">
        <f>IF(EXACT(Table1[[#This Row],[golden_answer]],""),"-",VLOOKUP(Table1[[#This Row],[img_id]],golden!$A$1:$C$6,3))</f>
        <v>-</v>
      </c>
      <c r="Q30" t="b">
        <f>EXACT(Table1[[#This Row],[golden_answer]],Table1[[#This Row],[golden_key]])</f>
        <v>0</v>
      </c>
    </row>
    <row r="31" spans="1:17" x14ac:dyDescent="0.25">
      <c r="A31">
        <v>626</v>
      </c>
      <c r="B31">
        <v>7</v>
      </c>
      <c r="C31">
        <v>2</v>
      </c>
      <c r="D31">
        <v>13</v>
      </c>
      <c r="F31">
        <v>2</v>
      </c>
      <c r="G31" t="s">
        <v>15</v>
      </c>
      <c r="H31">
        <v>2</v>
      </c>
      <c r="I31" t="s">
        <v>15</v>
      </c>
      <c r="J31">
        <v>-0.89555528428819398</v>
      </c>
      <c r="K31">
        <v>0.66805254220405996</v>
      </c>
      <c r="L31">
        <v>0.89166666666666605</v>
      </c>
      <c r="N31" s="1">
        <v>42810.70722222222</v>
      </c>
      <c r="O31" s="1">
        <v>42810.707731481481</v>
      </c>
      <c r="P31" t="str">
        <f>IF(EXACT(Table1[[#This Row],[golden_answer]],""),"-",VLOOKUP(Table1[[#This Row],[img_id]],golden!$A$1:$C$6,3))</f>
        <v>-</v>
      </c>
      <c r="Q31" t="b">
        <f>EXACT(Table1[[#This Row],[golden_answer]],Table1[[#This Row],[golden_key]])</f>
        <v>0</v>
      </c>
    </row>
    <row r="32" spans="1:17" x14ac:dyDescent="0.25">
      <c r="A32">
        <v>659</v>
      </c>
      <c r="B32">
        <v>9</v>
      </c>
      <c r="C32">
        <v>2</v>
      </c>
      <c r="D32">
        <v>13</v>
      </c>
      <c r="F32">
        <v>1</v>
      </c>
      <c r="G32" t="s">
        <v>16</v>
      </c>
      <c r="H32">
        <v>2</v>
      </c>
      <c r="I32" t="s">
        <v>15</v>
      </c>
      <c r="J32">
        <v>1.8518066406249801E-2</v>
      </c>
      <c r="K32">
        <v>-0.97777775667130196</v>
      </c>
      <c r="L32">
        <v>-0.36018541124131898</v>
      </c>
      <c r="N32" s="1">
        <v>42810.708657407406</v>
      </c>
      <c r="O32" s="1">
        <v>42810.709224537037</v>
      </c>
      <c r="P32" t="str">
        <f>IF(EXACT(Table1[[#This Row],[golden_answer]],""),"-",VLOOKUP(Table1[[#This Row],[img_id]],golden!$A$1:$C$6,3))</f>
        <v>-</v>
      </c>
      <c r="Q32" t="b">
        <f>EXACT(Table1[[#This Row],[golden_answer]],Table1[[#This Row],[golden_key]])</f>
        <v>0</v>
      </c>
    </row>
    <row r="33" spans="1:17" x14ac:dyDescent="0.25">
      <c r="A33">
        <v>1653</v>
      </c>
      <c r="B33">
        <v>25</v>
      </c>
      <c r="C33">
        <v>2</v>
      </c>
      <c r="D33">
        <v>13</v>
      </c>
      <c r="F33">
        <v>3</v>
      </c>
      <c r="G33" t="s">
        <v>16</v>
      </c>
      <c r="H33">
        <v>3</v>
      </c>
      <c r="I33" t="s">
        <v>16</v>
      </c>
      <c r="J33">
        <v>0.52222222222222203</v>
      </c>
      <c r="K33">
        <v>-6.4748219187939202E-2</v>
      </c>
      <c r="L33">
        <v>-0.75277777777777699</v>
      </c>
      <c r="N33" s="1">
        <v>42822.653425925928</v>
      </c>
      <c r="O33" s="1">
        <v>42822.654050925928</v>
      </c>
      <c r="P33" t="str">
        <f>IF(EXACT(Table1[[#This Row],[golden_answer]],""),"-",VLOOKUP(Table1[[#This Row],[img_id]],golden!$A$1:$C$6,3))</f>
        <v>-</v>
      </c>
      <c r="Q33" t="b">
        <f>EXACT(Table1[[#This Row],[golden_answer]],Table1[[#This Row],[golden_key]])</f>
        <v>0</v>
      </c>
    </row>
    <row r="34" spans="1:17" x14ac:dyDescent="0.25">
      <c r="A34">
        <v>2749</v>
      </c>
      <c r="B34">
        <v>39</v>
      </c>
      <c r="C34">
        <v>2</v>
      </c>
      <c r="D34">
        <v>13</v>
      </c>
      <c r="F34">
        <v>2</v>
      </c>
      <c r="G34" t="s">
        <v>15</v>
      </c>
      <c r="H34">
        <v>2</v>
      </c>
      <c r="I34" t="s">
        <v>15</v>
      </c>
      <c r="J34">
        <v>-0.45555555555555499</v>
      </c>
      <c r="K34">
        <v>-0.93777692805248802</v>
      </c>
      <c r="L34">
        <v>-0.44166666666666599</v>
      </c>
      <c r="N34" s="1">
        <v>42823.604270833333</v>
      </c>
      <c r="O34" s="1">
        <v>42823.604907407411</v>
      </c>
      <c r="P34" t="str">
        <f>IF(EXACT(Table1[[#This Row],[golden_answer]],""),"-",VLOOKUP(Table1[[#This Row],[img_id]],golden!$A$1:$C$6,3))</f>
        <v>-</v>
      </c>
      <c r="Q34" t="b">
        <f>EXACT(Table1[[#This Row],[golden_answer]],Table1[[#This Row],[golden_key]])</f>
        <v>0</v>
      </c>
    </row>
    <row r="35" spans="1:17" x14ac:dyDescent="0.25">
      <c r="A35">
        <v>2820</v>
      </c>
      <c r="B35">
        <v>40</v>
      </c>
      <c r="C35">
        <v>2</v>
      </c>
      <c r="D35">
        <v>13</v>
      </c>
      <c r="F35">
        <v>3</v>
      </c>
      <c r="G35" t="s">
        <v>15</v>
      </c>
      <c r="H35">
        <v>2</v>
      </c>
      <c r="I35" t="s">
        <v>16</v>
      </c>
      <c r="J35">
        <v>6.2962510850694306E-2</v>
      </c>
      <c r="K35">
        <v>-0.42406566700028397</v>
      </c>
      <c r="L35">
        <v>0.68425971137152697</v>
      </c>
      <c r="N35" s="1">
        <v>42823.613518518519</v>
      </c>
      <c r="O35" s="1">
        <v>42823.614374999997</v>
      </c>
      <c r="P35" t="str">
        <f>IF(EXACT(Table1[[#This Row],[golden_answer]],""),"-",VLOOKUP(Table1[[#This Row],[img_id]],golden!$A$1:$C$6,3))</f>
        <v>-</v>
      </c>
      <c r="Q35" t="b">
        <f>EXACT(Table1[[#This Row],[golden_answer]],Table1[[#This Row],[golden_key]])</f>
        <v>0</v>
      </c>
    </row>
    <row r="36" spans="1:17" x14ac:dyDescent="0.25">
      <c r="A36">
        <v>2824</v>
      </c>
      <c r="B36">
        <v>41</v>
      </c>
      <c r="C36">
        <v>2</v>
      </c>
      <c r="D36">
        <v>13</v>
      </c>
      <c r="F36">
        <v>2</v>
      </c>
      <c r="G36" t="s">
        <v>16</v>
      </c>
      <c r="H36">
        <v>2</v>
      </c>
      <c r="I36" t="s">
        <v>15</v>
      </c>
      <c r="J36">
        <v>-0.82222222222222197</v>
      </c>
      <c r="K36">
        <v>0.32897597368471598</v>
      </c>
      <c r="L36">
        <v>-0.30833333333333302</v>
      </c>
      <c r="N36" s="1">
        <v>42823.614490740743</v>
      </c>
      <c r="O36" s="1">
        <v>42823.615613425929</v>
      </c>
      <c r="P36" t="str">
        <f>IF(EXACT(Table1[[#This Row],[golden_answer]],""),"-",VLOOKUP(Table1[[#This Row],[img_id]],golden!$A$1:$C$6,3))</f>
        <v>-</v>
      </c>
      <c r="Q36" t="b">
        <f>EXACT(Table1[[#This Row],[golden_answer]],Table1[[#This Row],[golden_key]])</f>
        <v>0</v>
      </c>
    </row>
    <row r="37" spans="1:17" x14ac:dyDescent="0.25">
      <c r="A37">
        <v>4752</v>
      </c>
      <c r="B37">
        <v>60</v>
      </c>
      <c r="C37">
        <v>2</v>
      </c>
      <c r="D37">
        <v>13</v>
      </c>
      <c r="F37">
        <v>4</v>
      </c>
      <c r="G37" t="s">
        <v>16</v>
      </c>
      <c r="H37">
        <v>3</v>
      </c>
      <c r="I37" t="s">
        <v>16</v>
      </c>
      <c r="J37">
        <v>0.22222222222222199</v>
      </c>
      <c r="K37">
        <v>-0.927858847630605</v>
      </c>
      <c r="L37">
        <v>0.469444444444444</v>
      </c>
      <c r="N37" s="1">
        <v>42825.615682870368</v>
      </c>
      <c r="O37" s="1">
        <v>42825.616493055553</v>
      </c>
      <c r="P37" t="str">
        <f>IF(EXACT(Table1[[#This Row],[golden_answer]],""),"-",VLOOKUP(Table1[[#This Row],[img_id]],golden!$A$1:$C$6,3))</f>
        <v>-</v>
      </c>
      <c r="Q37" t="b">
        <f>EXACT(Table1[[#This Row],[golden_answer]],Table1[[#This Row],[golden_key]])</f>
        <v>0</v>
      </c>
    </row>
    <row r="38" spans="1:17" x14ac:dyDescent="0.25">
      <c r="A38">
        <v>599</v>
      </c>
      <c r="B38">
        <v>8</v>
      </c>
      <c r="C38">
        <v>2</v>
      </c>
      <c r="D38">
        <v>15</v>
      </c>
      <c r="F38">
        <v>2</v>
      </c>
      <c r="G38" t="s">
        <v>15</v>
      </c>
      <c r="H38">
        <v>2</v>
      </c>
      <c r="I38" t="s">
        <v>15</v>
      </c>
      <c r="J38">
        <v>-0.22222222222222199</v>
      </c>
      <c r="K38">
        <v>-0.99224165444423196</v>
      </c>
      <c r="L38">
        <v>-0.26388888888888801</v>
      </c>
      <c r="N38" s="1">
        <v>42810.70648148148</v>
      </c>
      <c r="O38" s="1">
        <v>42810.706064814818</v>
      </c>
      <c r="P38" t="str">
        <f>IF(EXACT(Table1[[#This Row],[golden_answer]],""),"-",VLOOKUP(Table1[[#This Row],[img_id]],golden!$A$1:$C$6,3))</f>
        <v>-</v>
      </c>
      <c r="Q38" t="b">
        <f>EXACT(Table1[[#This Row],[golden_answer]],Table1[[#This Row],[golden_key]])</f>
        <v>0</v>
      </c>
    </row>
    <row r="39" spans="1:17" x14ac:dyDescent="0.25">
      <c r="A39">
        <v>614</v>
      </c>
      <c r="B39">
        <v>10</v>
      </c>
      <c r="C39">
        <v>2</v>
      </c>
      <c r="D39">
        <v>15</v>
      </c>
      <c r="F39">
        <v>1</v>
      </c>
      <c r="G39" t="s">
        <v>15</v>
      </c>
      <c r="H39">
        <v>2</v>
      </c>
      <c r="I39" t="s">
        <v>15</v>
      </c>
      <c r="J39">
        <v>-0.344444444444444</v>
      </c>
      <c r="K39">
        <v>-0.98127935460223303</v>
      </c>
      <c r="L39">
        <v>-0.24907362196180499</v>
      </c>
      <c r="N39" s="1">
        <v>42810.664965277778</v>
      </c>
      <c r="O39" s="1">
        <v>42810.707129629627</v>
      </c>
      <c r="P39" t="str">
        <f>IF(EXACT(Table1[[#This Row],[golden_answer]],""),"-",VLOOKUP(Table1[[#This Row],[img_id]],golden!$A$1:$C$6,3))</f>
        <v>-</v>
      </c>
      <c r="Q39" t="b">
        <f>EXACT(Table1[[#This Row],[golden_answer]],Table1[[#This Row],[golden_key]])</f>
        <v>0</v>
      </c>
    </row>
    <row r="40" spans="1:17" x14ac:dyDescent="0.25">
      <c r="A40">
        <v>629</v>
      </c>
      <c r="B40">
        <v>7</v>
      </c>
      <c r="C40">
        <v>2</v>
      </c>
      <c r="D40">
        <v>15</v>
      </c>
      <c r="F40">
        <v>1</v>
      </c>
      <c r="G40" t="s">
        <v>15</v>
      </c>
      <c r="H40">
        <v>2</v>
      </c>
      <c r="I40" t="s">
        <v>15</v>
      </c>
      <c r="J40">
        <v>-0.76222195095486101</v>
      </c>
      <c r="K40">
        <v>0.221978546439007</v>
      </c>
      <c r="L40">
        <v>0.80277777777777704</v>
      </c>
      <c r="N40" s="1">
        <v>42810.707384259258</v>
      </c>
      <c r="O40" s="1">
        <v>42810.707881944443</v>
      </c>
      <c r="P40" t="str">
        <f>IF(EXACT(Table1[[#This Row],[golden_answer]],""),"-",VLOOKUP(Table1[[#This Row],[img_id]],golden!$A$1:$C$6,3))</f>
        <v>-</v>
      </c>
      <c r="Q40" t="b">
        <f>EXACT(Table1[[#This Row],[golden_answer]],Table1[[#This Row],[golden_key]])</f>
        <v>0</v>
      </c>
    </row>
    <row r="41" spans="1:17" x14ac:dyDescent="0.25">
      <c r="A41">
        <v>662</v>
      </c>
      <c r="B41">
        <v>9</v>
      </c>
      <c r="C41">
        <v>2</v>
      </c>
      <c r="D41">
        <v>15</v>
      </c>
      <c r="F41">
        <v>2</v>
      </c>
      <c r="G41" t="s">
        <v>16</v>
      </c>
      <c r="H41">
        <v>2</v>
      </c>
      <c r="I41" t="s">
        <v>15</v>
      </c>
      <c r="J41">
        <v>-0.47037082248263801</v>
      </c>
      <c r="K41">
        <v>-0.92714559348935599</v>
      </c>
      <c r="L41">
        <v>-0.44907430013020799</v>
      </c>
      <c r="N41" s="1">
        <v>42810.708865740744</v>
      </c>
      <c r="O41" s="1">
        <v>42810.709583333337</v>
      </c>
      <c r="P41" t="str">
        <f>IF(EXACT(Table1[[#This Row],[golden_answer]],""),"-",VLOOKUP(Table1[[#This Row],[img_id]],golden!$A$1:$C$6,3))</f>
        <v>-</v>
      </c>
      <c r="Q41" t="b">
        <f>EXACT(Table1[[#This Row],[golden_answer]],Table1[[#This Row],[golden_key]])</f>
        <v>0</v>
      </c>
    </row>
    <row r="42" spans="1:17" x14ac:dyDescent="0.25">
      <c r="A42">
        <v>1654</v>
      </c>
      <c r="B42">
        <v>25</v>
      </c>
      <c r="C42">
        <v>2</v>
      </c>
      <c r="D42">
        <v>15</v>
      </c>
      <c r="F42">
        <v>2</v>
      </c>
      <c r="G42" t="s">
        <v>16</v>
      </c>
      <c r="H42">
        <v>2</v>
      </c>
      <c r="I42" t="s">
        <v>15</v>
      </c>
      <c r="J42">
        <v>0.16666666666666599</v>
      </c>
      <c r="K42">
        <v>-0.59829648445195305</v>
      </c>
      <c r="L42">
        <v>-0.64166666666666605</v>
      </c>
      <c r="N42" s="1">
        <v>42822.653611111113</v>
      </c>
      <c r="O42" s="1">
        <v>42822.654224537036</v>
      </c>
      <c r="P42" t="str">
        <f>IF(EXACT(Table1[[#This Row],[golden_answer]],""),"-",VLOOKUP(Table1[[#This Row],[img_id]],golden!$A$1:$C$6,3))</f>
        <v>-</v>
      </c>
      <c r="Q42" t="b">
        <f>EXACT(Table1[[#This Row],[golden_answer]],Table1[[#This Row],[golden_key]])</f>
        <v>0</v>
      </c>
    </row>
    <row r="43" spans="1:17" x14ac:dyDescent="0.25">
      <c r="A43">
        <v>2750</v>
      </c>
      <c r="B43">
        <v>39</v>
      </c>
      <c r="C43">
        <v>2</v>
      </c>
      <c r="D43">
        <v>15</v>
      </c>
      <c r="F43">
        <v>2</v>
      </c>
      <c r="G43" t="s">
        <v>15</v>
      </c>
      <c r="H43">
        <v>2</v>
      </c>
      <c r="I43" t="s">
        <v>15</v>
      </c>
      <c r="J43">
        <v>-0.16666666666666599</v>
      </c>
      <c r="K43">
        <v>-0.99391926141187203</v>
      </c>
      <c r="L43">
        <v>-0.241666666666666</v>
      </c>
      <c r="N43" s="1">
        <v>42823.604467592595</v>
      </c>
      <c r="O43" s="1">
        <v>42823.605057870373</v>
      </c>
      <c r="P43" t="str">
        <f>IF(EXACT(Table1[[#This Row],[golden_answer]],""),"-",VLOOKUP(Table1[[#This Row],[img_id]],golden!$A$1:$C$6,3))</f>
        <v>-</v>
      </c>
      <c r="Q43" t="b">
        <f>EXACT(Table1[[#This Row],[golden_answer]],Table1[[#This Row],[golden_key]])</f>
        <v>0</v>
      </c>
    </row>
    <row r="44" spans="1:17" x14ac:dyDescent="0.25">
      <c r="A44">
        <v>2821</v>
      </c>
      <c r="B44">
        <v>40</v>
      </c>
      <c r="C44">
        <v>2</v>
      </c>
      <c r="D44">
        <v>15</v>
      </c>
      <c r="F44">
        <v>1</v>
      </c>
      <c r="G44" t="s">
        <v>15</v>
      </c>
      <c r="H44">
        <v>1</v>
      </c>
      <c r="I44" t="s">
        <v>15</v>
      </c>
      <c r="J44">
        <v>-0.82592637803819402</v>
      </c>
      <c r="K44">
        <v>0.3487476491159</v>
      </c>
      <c r="L44">
        <v>-0.33796251085069401</v>
      </c>
      <c r="N44" s="1">
        <v>42823.613993055558</v>
      </c>
      <c r="O44" s="1">
        <v>42823.614606481482</v>
      </c>
      <c r="P44" t="str">
        <f>IF(EXACT(Table1[[#This Row],[golden_answer]],""),"-",VLOOKUP(Table1[[#This Row],[img_id]],golden!$A$1:$C$6,3))</f>
        <v>-</v>
      </c>
      <c r="Q44" t="b">
        <f>EXACT(Table1[[#This Row],[golden_answer]],Table1[[#This Row],[golden_key]])</f>
        <v>0</v>
      </c>
    </row>
    <row r="45" spans="1:17" x14ac:dyDescent="0.25">
      <c r="A45">
        <v>2827</v>
      </c>
      <c r="B45">
        <v>41</v>
      </c>
      <c r="C45">
        <v>2</v>
      </c>
      <c r="D45">
        <v>15</v>
      </c>
      <c r="F45">
        <v>4</v>
      </c>
      <c r="G45" t="s">
        <v>16</v>
      </c>
      <c r="H45">
        <v>3</v>
      </c>
      <c r="I45" t="s">
        <v>15</v>
      </c>
      <c r="J45">
        <v>-0.24444444444444399</v>
      </c>
      <c r="K45">
        <v>0.78540410376632397</v>
      </c>
      <c r="L45">
        <v>-0.93055555555555503</v>
      </c>
      <c r="N45" s="1">
        <v>42823.615173611113</v>
      </c>
      <c r="O45" s="1">
        <v>42823.615856481483</v>
      </c>
      <c r="P45" t="str">
        <f>IF(EXACT(Table1[[#This Row],[golden_answer]],""),"-",VLOOKUP(Table1[[#This Row],[img_id]],golden!$A$1:$C$6,3))</f>
        <v>-</v>
      </c>
      <c r="Q45" t="b">
        <f>EXACT(Table1[[#This Row],[golden_answer]],Table1[[#This Row],[golden_key]])</f>
        <v>0</v>
      </c>
    </row>
    <row r="46" spans="1:17" x14ac:dyDescent="0.25">
      <c r="A46">
        <v>4753</v>
      </c>
      <c r="B46">
        <v>60</v>
      </c>
      <c r="C46">
        <v>2</v>
      </c>
      <c r="D46">
        <v>15</v>
      </c>
      <c r="F46">
        <v>2</v>
      </c>
      <c r="G46" t="s">
        <v>15</v>
      </c>
      <c r="H46">
        <v>2</v>
      </c>
      <c r="I46" t="s">
        <v>15</v>
      </c>
      <c r="J46">
        <v>-0.64444444444444404</v>
      </c>
      <c r="K46">
        <v>-0.58827638534013305</v>
      </c>
      <c r="L46">
        <v>4.72222222222222E-2</v>
      </c>
      <c r="N46" s="1">
        <v>42825.616064814814</v>
      </c>
      <c r="O46" s="1">
        <v>42825.617013888892</v>
      </c>
      <c r="P46" t="str">
        <f>IF(EXACT(Table1[[#This Row],[golden_answer]],""),"-",VLOOKUP(Table1[[#This Row],[img_id]],golden!$A$1:$C$6,3))</f>
        <v>-</v>
      </c>
      <c r="Q46" t="b">
        <f>EXACT(Table1[[#This Row],[golden_answer]],Table1[[#This Row],[golden_key]])</f>
        <v>0</v>
      </c>
    </row>
    <row r="47" spans="1:17" x14ac:dyDescent="0.25">
      <c r="A47">
        <v>606</v>
      </c>
      <c r="B47">
        <v>8</v>
      </c>
      <c r="C47">
        <v>2</v>
      </c>
      <c r="D47">
        <v>21</v>
      </c>
      <c r="F47">
        <v>3</v>
      </c>
      <c r="G47" t="s">
        <v>16</v>
      </c>
      <c r="H47">
        <v>4</v>
      </c>
      <c r="I47" t="s">
        <v>16</v>
      </c>
      <c r="J47">
        <v>0.2</v>
      </c>
      <c r="K47">
        <v>-0.98290576245235595</v>
      </c>
      <c r="L47">
        <v>0.33611111111111103</v>
      </c>
      <c r="N47" s="1">
        <v>42810.706886574073</v>
      </c>
      <c r="O47" s="1">
        <v>42810.70652777778</v>
      </c>
      <c r="P47" t="str">
        <f>IF(EXACT(Table1[[#This Row],[golden_answer]],""),"-",VLOOKUP(Table1[[#This Row],[img_id]],golden!$A$1:$C$6,3))</f>
        <v>-</v>
      </c>
      <c r="Q47" t="b">
        <f>EXACT(Table1[[#This Row],[golden_answer]],Table1[[#This Row],[golden_key]])</f>
        <v>0</v>
      </c>
    </row>
    <row r="48" spans="1:17" x14ac:dyDescent="0.25">
      <c r="A48">
        <v>616</v>
      </c>
      <c r="B48">
        <v>10</v>
      </c>
      <c r="C48">
        <v>2</v>
      </c>
      <c r="D48">
        <v>21</v>
      </c>
      <c r="F48">
        <v>2</v>
      </c>
      <c r="G48" t="s">
        <v>15</v>
      </c>
      <c r="H48">
        <v>2</v>
      </c>
      <c r="I48" t="s">
        <v>16</v>
      </c>
      <c r="J48">
        <v>-0.32962917751736098</v>
      </c>
      <c r="K48">
        <v>-0.98407324339044699</v>
      </c>
      <c r="L48">
        <v>-0.26388888888888801</v>
      </c>
      <c r="N48" s="1">
        <v>42810.66510416667</v>
      </c>
      <c r="O48" s="1">
        <v>42810.707233796296</v>
      </c>
      <c r="P48" t="str">
        <f>IF(EXACT(Table1[[#This Row],[golden_answer]],""),"-",VLOOKUP(Table1[[#This Row],[img_id]],golden!$A$1:$C$6,3))</f>
        <v>-</v>
      </c>
      <c r="Q48" t="b">
        <f>EXACT(Table1[[#This Row],[golden_answer]],Table1[[#This Row],[golden_key]])</f>
        <v>0</v>
      </c>
    </row>
    <row r="49" spans="1:17" x14ac:dyDescent="0.25">
      <c r="A49">
        <v>633</v>
      </c>
      <c r="B49">
        <v>7</v>
      </c>
      <c r="C49">
        <v>2</v>
      </c>
      <c r="D49">
        <v>21</v>
      </c>
      <c r="F49">
        <v>2</v>
      </c>
      <c r="G49" t="s">
        <v>16</v>
      </c>
      <c r="H49">
        <v>1</v>
      </c>
      <c r="I49" t="s">
        <v>16</v>
      </c>
      <c r="J49">
        <v>-0.80666639539930496</v>
      </c>
      <c r="K49">
        <v>0.56120933222549796</v>
      </c>
      <c r="L49">
        <v>0.86944444444444402</v>
      </c>
      <c r="N49" s="1">
        <v>42810.70753472222</v>
      </c>
      <c r="O49" s="1">
        <v>42810.708043981482</v>
      </c>
      <c r="P49" t="str">
        <f>IF(EXACT(Table1[[#This Row],[golden_answer]],""),"-",VLOOKUP(Table1[[#This Row],[img_id]],golden!$A$1:$C$6,3))</f>
        <v>-</v>
      </c>
      <c r="Q49" t="b">
        <f>EXACT(Table1[[#This Row],[golden_answer]],Table1[[#This Row],[golden_key]])</f>
        <v>0</v>
      </c>
    </row>
    <row r="50" spans="1:17" x14ac:dyDescent="0.25">
      <c r="A50">
        <v>663</v>
      </c>
      <c r="B50">
        <v>9</v>
      </c>
      <c r="C50">
        <v>2</v>
      </c>
      <c r="D50">
        <v>21</v>
      </c>
      <c r="F50">
        <v>2</v>
      </c>
      <c r="G50" t="s">
        <v>16</v>
      </c>
      <c r="H50">
        <v>2</v>
      </c>
      <c r="I50" t="s">
        <v>15</v>
      </c>
      <c r="J50">
        <v>0.37407362196180499</v>
      </c>
      <c r="K50">
        <v>-0.95425683950203</v>
      </c>
      <c r="L50">
        <v>-0.42685207790798602</v>
      </c>
      <c r="N50" s="1">
        <v>42810.709224537037</v>
      </c>
      <c r="O50" s="1">
        <v>42810.709791666668</v>
      </c>
      <c r="P50" t="str">
        <f>IF(EXACT(Table1[[#This Row],[golden_answer]],""),"-",VLOOKUP(Table1[[#This Row],[img_id]],golden!$A$1:$C$6,3))</f>
        <v>-</v>
      </c>
      <c r="Q50" t="b">
        <f>EXACT(Table1[[#This Row],[golden_answer]],Table1[[#This Row],[golden_key]])</f>
        <v>0</v>
      </c>
    </row>
    <row r="51" spans="1:17" x14ac:dyDescent="0.25">
      <c r="A51">
        <v>1655</v>
      </c>
      <c r="B51">
        <v>25</v>
      </c>
      <c r="C51">
        <v>2</v>
      </c>
      <c r="D51">
        <v>21</v>
      </c>
      <c r="F51">
        <v>1</v>
      </c>
      <c r="G51" t="s">
        <v>16</v>
      </c>
      <c r="H51">
        <v>1</v>
      </c>
      <c r="I51" t="s">
        <v>15</v>
      </c>
      <c r="J51">
        <v>0.45555555555555499</v>
      </c>
      <c r="K51">
        <v>-0.93777692805248802</v>
      </c>
      <c r="L51">
        <v>-0.13055555555555501</v>
      </c>
      <c r="N51" s="1">
        <v>42822.653784722221</v>
      </c>
      <c r="O51" s="1">
        <v>42822.654398148145</v>
      </c>
      <c r="P51" t="str">
        <f>IF(EXACT(Table1[[#This Row],[golden_answer]],""),"-",VLOOKUP(Table1[[#This Row],[img_id]],golden!$A$1:$C$6,3))</f>
        <v>-</v>
      </c>
      <c r="Q51" t="b">
        <f>EXACT(Table1[[#This Row],[golden_answer]],Table1[[#This Row],[golden_key]])</f>
        <v>0</v>
      </c>
    </row>
    <row r="52" spans="1:17" x14ac:dyDescent="0.25">
      <c r="A52">
        <v>2753</v>
      </c>
      <c r="B52">
        <v>39</v>
      </c>
      <c r="C52">
        <v>2</v>
      </c>
      <c r="D52">
        <v>21</v>
      </c>
      <c r="F52">
        <v>2</v>
      </c>
      <c r="G52" t="s">
        <v>15</v>
      </c>
      <c r="H52">
        <v>2</v>
      </c>
      <c r="I52" t="s">
        <v>15</v>
      </c>
      <c r="J52">
        <v>-0.45555555555555499</v>
      </c>
      <c r="K52">
        <v>-0.89133938347415398</v>
      </c>
      <c r="L52">
        <v>-0.50833333333333297</v>
      </c>
      <c r="N52" s="1">
        <v>42823.604618055557</v>
      </c>
      <c r="O52" s="1">
        <v>42823.605196759258</v>
      </c>
      <c r="P52" t="str">
        <f>IF(EXACT(Table1[[#This Row],[golden_answer]],""),"-",VLOOKUP(Table1[[#This Row],[img_id]],golden!$A$1:$C$6,3))</f>
        <v>-</v>
      </c>
      <c r="Q52" t="b">
        <f>EXACT(Table1[[#This Row],[golden_answer]],Table1[[#This Row],[golden_key]])</f>
        <v>0</v>
      </c>
    </row>
    <row r="53" spans="1:17" x14ac:dyDescent="0.25">
      <c r="A53">
        <v>2823</v>
      </c>
      <c r="B53">
        <v>40</v>
      </c>
      <c r="C53">
        <v>2</v>
      </c>
      <c r="D53">
        <v>21</v>
      </c>
      <c r="F53">
        <v>3</v>
      </c>
      <c r="G53" t="s">
        <v>15</v>
      </c>
      <c r="H53">
        <v>2</v>
      </c>
      <c r="I53" t="s">
        <v>16</v>
      </c>
      <c r="J53">
        <v>0.28518473307291597</v>
      </c>
      <c r="K53">
        <v>-0.99020326994267205</v>
      </c>
      <c r="L53">
        <v>0.150926378038194</v>
      </c>
      <c r="N53" s="1">
        <v>42823.614224537036</v>
      </c>
      <c r="O53" s="1">
        <v>42823.614965277775</v>
      </c>
      <c r="P53" t="str">
        <f>IF(EXACT(Table1[[#This Row],[golden_answer]],""),"-",VLOOKUP(Table1[[#This Row],[img_id]],golden!$A$1:$C$6,3))</f>
        <v>-</v>
      </c>
      <c r="Q53" t="b">
        <f>EXACT(Table1[[#This Row],[golden_answer]],Table1[[#This Row],[golden_key]])</f>
        <v>0</v>
      </c>
    </row>
    <row r="54" spans="1:17" x14ac:dyDescent="0.25">
      <c r="A54">
        <v>2828</v>
      </c>
      <c r="B54">
        <v>41</v>
      </c>
      <c r="C54">
        <v>2</v>
      </c>
      <c r="D54">
        <v>21</v>
      </c>
      <c r="F54">
        <v>4</v>
      </c>
      <c r="G54" t="s">
        <v>15</v>
      </c>
      <c r="H54">
        <v>2</v>
      </c>
      <c r="I54" t="s">
        <v>16</v>
      </c>
      <c r="J54">
        <v>0.39999999999999902</v>
      </c>
      <c r="K54">
        <v>0.96946659974953098</v>
      </c>
      <c r="L54">
        <v>-1</v>
      </c>
      <c r="N54" s="1">
        <v>42823.615428240744</v>
      </c>
      <c r="O54" s="1">
        <v>42823.616215277776</v>
      </c>
      <c r="P54" t="str">
        <f>IF(EXACT(Table1[[#This Row],[golden_answer]],""),"-",VLOOKUP(Table1[[#This Row],[img_id]],golden!$A$1:$C$6,3))</f>
        <v>-</v>
      </c>
      <c r="Q54" t="b">
        <f>EXACT(Table1[[#This Row],[golden_answer]],Table1[[#This Row],[golden_key]])</f>
        <v>0</v>
      </c>
    </row>
    <row r="55" spans="1:17" x14ac:dyDescent="0.25">
      <c r="A55">
        <v>4754</v>
      </c>
      <c r="B55">
        <v>60</v>
      </c>
      <c r="C55">
        <v>2</v>
      </c>
      <c r="D55">
        <v>21</v>
      </c>
      <c r="F55">
        <v>2</v>
      </c>
      <c r="G55" t="s">
        <v>15</v>
      </c>
      <c r="H55">
        <v>2</v>
      </c>
      <c r="I55" t="s">
        <v>16</v>
      </c>
      <c r="J55">
        <v>0.11111111111111099</v>
      </c>
      <c r="K55">
        <v>-0.99855049174333299</v>
      </c>
      <c r="L55">
        <v>-1.94444444444445E-2</v>
      </c>
      <c r="N55" s="1">
        <v>42825.616585648146</v>
      </c>
      <c r="O55" s="1">
        <v>42825.617152777777</v>
      </c>
      <c r="P55" t="str">
        <f>IF(EXACT(Table1[[#This Row],[golden_answer]],""),"-",VLOOKUP(Table1[[#This Row],[img_id]],golden!$A$1:$C$6,3))</f>
        <v>-</v>
      </c>
      <c r="Q55" t="b">
        <f>EXACT(Table1[[#This Row],[golden_answer]],Table1[[#This Row],[golden_key]])</f>
        <v>0</v>
      </c>
    </row>
    <row r="56" spans="1:17" x14ac:dyDescent="0.25">
      <c r="A56">
        <v>607</v>
      </c>
      <c r="B56">
        <v>8</v>
      </c>
      <c r="C56">
        <v>2</v>
      </c>
      <c r="D56">
        <v>25</v>
      </c>
      <c r="F56">
        <v>4</v>
      </c>
      <c r="G56" t="s">
        <v>15</v>
      </c>
      <c r="H56">
        <v>3</v>
      </c>
      <c r="I56" t="s">
        <v>16</v>
      </c>
      <c r="J56">
        <v>0.8</v>
      </c>
      <c r="K56">
        <v>0.20632928530448399</v>
      </c>
      <c r="L56">
        <v>0.49166666666666597</v>
      </c>
      <c r="N56" s="1">
        <v>42810.707361111112</v>
      </c>
      <c r="O56" s="1">
        <v>42810.706655092596</v>
      </c>
      <c r="P56" t="str">
        <f>IF(EXACT(Table1[[#This Row],[golden_answer]],""),"-",VLOOKUP(Table1[[#This Row],[img_id]],golden!$A$1:$C$6,3))</f>
        <v>-</v>
      </c>
      <c r="Q56" t="b">
        <f>EXACT(Table1[[#This Row],[golden_answer]],Table1[[#This Row],[golden_key]])</f>
        <v>0</v>
      </c>
    </row>
    <row r="57" spans="1:17" x14ac:dyDescent="0.25">
      <c r="A57">
        <v>620</v>
      </c>
      <c r="B57">
        <v>10</v>
      </c>
      <c r="C57">
        <v>2</v>
      </c>
      <c r="D57">
        <v>25</v>
      </c>
      <c r="F57">
        <v>4</v>
      </c>
      <c r="G57" t="s">
        <v>16</v>
      </c>
      <c r="H57">
        <v>4</v>
      </c>
      <c r="I57" t="s">
        <v>16</v>
      </c>
      <c r="J57">
        <v>0.45555555555555499</v>
      </c>
      <c r="K57">
        <v>-0.93777692805248802</v>
      </c>
      <c r="L57">
        <v>6.20374891493055E-2</v>
      </c>
      <c r="N57" s="1">
        <v>42810.665219907409</v>
      </c>
      <c r="O57" s="1">
        <v>42810.707384259258</v>
      </c>
      <c r="P57" t="str">
        <f>IF(EXACT(Table1[[#This Row],[golden_answer]],""),"-",VLOOKUP(Table1[[#This Row],[img_id]],golden!$A$1:$C$6,3))</f>
        <v>-</v>
      </c>
      <c r="Q57" t="b">
        <f>EXACT(Table1[[#This Row],[golden_answer]],Table1[[#This Row],[golden_key]])</f>
        <v>0</v>
      </c>
    </row>
    <row r="58" spans="1:17" x14ac:dyDescent="0.25">
      <c r="A58">
        <v>636</v>
      </c>
      <c r="B58">
        <v>7</v>
      </c>
      <c r="C58">
        <v>2</v>
      </c>
      <c r="D58">
        <v>25</v>
      </c>
      <c r="F58">
        <v>5</v>
      </c>
      <c r="G58" t="s">
        <v>15</v>
      </c>
      <c r="H58">
        <v>4</v>
      </c>
      <c r="I58" t="s">
        <v>16</v>
      </c>
      <c r="J58">
        <v>0.92666693793402699</v>
      </c>
      <c r="K58">
        <v>0.94513825082647795</v>
      </c>
      <c r="L58">
        <v>1</v>
      </c>
      <c r="N58" s="1">
        <v>42810.707685185182</v>
      </c>
      <c r="O58" s="1">
        <v>42810.70815972222</v>
      </c>
      <c r="P58" t="str">
        <f>IF(EXACT(Table1[[#This Row],[golden_answer]],""),"-",VLOOKUP(Table1[[#This Row],[img_id]],golden!$A$1:$C$6,3))</f>
        <v>-</v>
      </c>
      <c r="Q58" t="b">
        <f>EXACT(Table1[[#This Row],[golden_answer]],Table1[[#This Row],[golden_key]])</f>
        <v>0</v>
      </c>
    </row>
    <row r="59" spans="1:17" x14ac:dyDescent="0.25">
      <c r="A59">
        <v>667</v>
      </c>
      <c r="B59">
        <v>9</v>
      </c>
      <c r="C59">
        <v>2</v>
      </c>
      <c r="D59">
        <v>25</v>
      </c>
      <c r="F59">
        <v>5</v>
      </c>
      <c r="G59" t="s">
        <v>15</v>
      </c>
      <c r="H59">
        <v>4</v>
      </c>
      <c r="I59" t="s">
        <v>16</v>
      </c>
      <c r="J59">
        <v>0.72962917751736101</v>
      </c>
      <c r="K59">
        <v>-0.19433238899261801</v>
      </c>
      <c r="L59">
        <v>-4.6298556857639703E-3</v>
      </c>
      <c r="N59" s="1">
        <v>42810.709432870368</v>
      </c>
      <c r="O59" s="1">
        <v>42810.710185185184</v>
      </c>
      <c r="P59" t="str">
        <f>IF(EXACT(Table1[[#This Row],[golden_answer]],""),"-",VLOOKUP(Table1[[#This Row],[img_id]],golden!$A$1:$C$6,3))</f>
        <v>-</v>
      </c>
      <c r="Q59" t="b">
        <f>EXACT(Table1[[#This Row],[golden_answer]],Table1[[#This Row],[golden_key]])</f>
        <v>0</v>
      </c>
    </row>
    <row r="60" spans="1:17" x14ac:dyDescent="0.25">
      <c r="A60">
        <v>1656</v>
      </c>
      <c r="B60">
        <v>25</v>
      </c>
      <c r="C60">
        <v>2</v>
      </c>
      <c r="D60">
        <v>25</v>
      </c>
      <c r="F60">
        <v>4</v>
      </c>
      <c r="G60" t="s">
        <v>16</v>
      </c>
      <c r="H60">
        <v>3</v>
      </c>
      <c r="I60" t="s">
        <v>16</v>
      </c>
      <c r="J60">
        <v>0.38888888888888901</v>
      </c>
      <c r="K60">
        <v>-0.96964652858658795</v>
      </c>
      <c r="L60">
        <v>-4.1666666666666602E-2</v>
      </c>
      <c r="N60" s="1">
        <v>42822.653969907406</v>
      </c>
      <c r="O60" s="1">
        <v>42822.654675925929</v>
      </c>
      <c r="P60" t="str">
        <f>IF(EXACT(Table1[[#This Row],[golden_answer]],""),"-",VLOOKUP(Table1[[#This Row],[img_id]],golden!$A$1:$C$6,3))</f>
        <v>-</v>
      </c>
      <c r="Q60" t="b">
        <f>EXACT(Table1[[#This Row],[golden_answer]],Table1[[#This Row],[golden_key]])</f>
        <v>0</v>
      </c>
    </row>
    <row r="61" spans="1:17" x14ac:dyDescent="0.25">
      <c r="A61">
        <v>2756</v>
      </c>
      <c r="B61">
        <v>39</v>
      </c>
      <c r="C61">
        <v>2</v>
      </c>
      <c r="D61">
        <v>25</v>
      </c>
      <c r="F61">
        <v>4</v>
      </c>
      <c r="G61" t="s">
        <v>15</v>
      </c>
      <c r="H61">
        <v>4</v>
      </c>
      <c r="I61" t="s">
        <v>16</v>
      </c>
      <c r="J61">
        <v>0.81111111111111101</v>
      </c>
      <c r="K61">
        <v>0.268431259863948</v>
      </c>
      <c r="L61">
        <v>0.71388888888888902</v>
      </c>
      <c r="N61" s="1">
        <v>42823.604756944442</v>
      </c>
      <c r="O61" s="1">
        <v>42823.605347222219</v>
      </c>
      <c r="P61" t="str">
        <f>IF(EXACT(Table1[[#This Row],[golden_answer]],""),"-",VLOOKUP(Table1[[#This Row],[img_id]],golden!$A$1:$C$6,3))</f>
        <v>-</v>
      </c>
      <c r="Q61" t="b">
        <f>EXACT(Table1[[#This Row],[golden_answer]],Table1[[#This Row],[golden_key]])</f>
        <v>0</v>
      </c>
    </row>
    <row r="62" spans="1:17" x14ac:dyDescent="0.25">
      <c r="A62">
        <v>2825</v>
      </c>
      <c r="B62">
        <v>40</v>
      </c>
      <c r="C62">
        <v>2</v>
      </c>
      <c r="D62">
        <v>25</v>
      </c>
      <c r="F62">
        <v>2</v>
      </c>
      <c r="G62" t="s">
        <v>15</v>
      </c>
      <c r="H62">
        <v>2</v>
      </c>
      <c r="I62" t="s">
        <v>15</v>
      </c>
      <c r="J62">
        <v>0.151851399739583</v>
      </c>
      <c r="K62">
        <v>-0.99751433473418905</v>
      </c>
      <c r="L62">
        <v>-0.160184733072916</v>
      </c>
      <c r="N62" s="1">
        <v>42823.614583333336</v>
      </c>
      <c r="O62" s="1">
        <v>42823.615613425929</v>
      </c>
      <c r="P62" t="str">
        <f>IF(EXACT(Table1[[#This Row],[golden_answer]],""),"-",VLOOKUP(Table1[[#This Row],[img_id]],golden!$A$1:$C$6,3))</f>
        <v>-</v>
      </c>
      <c r="Q62" t="b">
        <f>EXACT(Table1[[#This Row],[golden_answer]],Table1[[#This Row],[golden_key]])</f>
        <v>0</v>
      </c>
    </row>
    <row r="63" spans="1:17" x14ac:dyDescent="0.25">
      <c r="A63">
        <v>2830</v>
      </c>
      <c r="B63">
        <v>41</v>
      </c>
      <c r="C63">
        <v>2</v>
      </c>
      <c r="D63">
        <v>25</v>
      </c>
      <c r="F63">
        <v>4</v>
      </c>
      <c r="G63" t="s">
        <v>15</v>
      </c>
      <c r="H63">
        <v>2</v>
      </c>
      <c r="I63" t="s">
        <v>15</v>
      </c>
      <c r="J63">
        <v>-0.28888888888888797</v>
      </c>
      <c r="K63">
        <v>-0.98979783057627002</v>
      </c>
      <c r="L63">
        <v>-0.13055555555555501</v>
      </c>
      <c r="N63" s="1">
        <v>42823.615787037037</v>
      </c>
      <c r="O63" s="1">
        <v>42823.61650462963</v>
      </c>
      <c r="P63" t="str">
        <f>IF(EXACT(Table1[[#This Row],[golden_answer]],""),"-",VLOOKUP(Table1[[#This Row],[img_id]],golden!$A$1:$C$6,3))</f>
        <v>-</v>
      </c>
      <c r="Q63" t="b">
        <f>EXACT(Table1[[#This Row],[golden_answer]],Table1[[#This Row],[golden_key]])</f>
        <v>0</v>
      </c>
    </row>
    <row r="64" spans="1:17" x14ac:dyDescent="0.25">
      <c r="A64">
        <v>4755</v>
      </c>
      <c r="B64">
        <v>60</v>
      </c>
      <c r="C64">
        <v>2</v>
      </c>
      <c r="D64">
        <v>25</v>
      </c>
      <c r="F64">
        <v>4</v>
      </c>
      <c r="G64" t="s">
        <v>16</v>
      </c>
      <c r="H64">
        <v>4</v>
      </c>
      <c r="I64" t="s">
        <v>16</v>
      </c>
      <c r="J64">
        <v>0.93333333333333302</v>
      </c>
      <c r="K64">
        <v>0.79348956196801002</v>
      </c>
      <c r="L64">
        <v>0.75833333333333297</v>
      </c>
      <c r="N64" s="1">
        <v>42825.616712962961</v>
      </c>
      <c r="O64" s="1">
        <v>42825.617361111108</v>
      </c>
      <c r="P64" t="str">
        <f>IF(EXACT(Table1[[#This Row],[golden_answer]],""),"-",VLOOKUP(Table1[[#This Row],[img_id]],golden!$A$1:$C$6,3))</f>
        <v>-</v>
      </c>
      <c r="Q64" t="b">
        <f>EXACT(Table1[[#This Row],[golden_answer]],Table1[[#This Row],[golden_key]])</f>
        <v>0</v>
      </c>
    </row>
    <row r="65" spans="1:17" x14ac:dyDescent="0.25">
      <c r="A65">
        <v>610</v>
      </c>
      <c r="B65">
        <v>8</v>
      </c>
      <c r="C65">
        <v>2</v>
      </c>
      <c r="D65">
        <v>26</v>
      </c>
      <c r="F65">
        <v>4</v>
      </c>
      <c r="G65" t="s">
        <v>16</v>
      </c>
      <c r="H65">
        <v>4</v>
      </c>
      <c r="I65" t="s">
        <v>16</v>
      </c>
      <c r="J65">
        <v>0.88888888888888895</v>
      </c>
      <c r="K65">
        <v>0.64234966199251897</v>
      </c>
      <c r="L65">
        <v>0.313888888888888</v>
      </c>
      <c r="N65" s="1">
        <v>42810.707476851851</v>
      </c>
      <c r="O65" s="1">
        <v>42810.70685185185</v>
      </c>
      <c r="P65" t="str">
        <f>IF(EXACT(Table1[[#This Row],[golden_answer]],""),"-",VLOOKUP(Table1[[#This Row],[img_id]],golden!$A$1:$C$6,3))</f>
        <v>-</v>
      </c>
      <c r="Q65" t="b">
        <f>EXACT(Table1[[#This Row],[golden_answer]],Table1[[#This Row],[golden_key]])</f>
        <v>0</v>
      </c>
    </row>
    <row r="66" spans="1:17" x14ac:dyDescent="0.25">
      <c r="A66">
        <v>621</v>
      </c>
      <c r="B66">
        <v>10</v>
      </c>
      <c r="C66">
        <v>2</v>
      </c>
      <c r="D66">
        <v>26</v>
      </c>
      <c r="F66">
        <v>5</v>
      </c>
      <c r="G66" t="s">
        <v>15</v>
      </c>
      <c r="H66">
        <v>4</v>
      </c>
      <c r="I66" t="s">
        <v>16</v>
      </c>
      <c r="J66">
        <v>0.39629584418402702</v>
      </c>
      <c r="K66">
        <v>-0.95859902475874803</v>
      </c>
      <c r="L66">
        <v>0.41759304470486103</v>
      </c>
      <c r="N66" s="1">
        <v>42810.665358796294</v>
      </c>
      <c r="O66" s="1">
        <v>42810.70752314815</v>
      </c>
      <c r="P66" t="str">
        <f>IF(EXACT(Table1[[#This Row],[golden_answer]],""),"-",VLOOKUP(Table1[[#This Row],[img_id]],golden!$A$1:$C$6,3))</f>
        <v>-</v>
      </c>
      <c r="Q66" t="b">
        <f>EXACT(Table1[[#This Row],[golden_answer]],Table1[[#This Row],[golden_key]])</f>
        <v>0</v>
      </c>
    </row>
    <row r="67" spans="1:17" x14ac:dyDescent="0.25">
      <c r="A67">
        <v>639</v>
      </c>
      <c r="B67">
        <v>7</v>
      </c>
      <c r="C67">
        <v>2</v>
      </c>
      <c r="D67">
        <v>26</v>
      </c>
      <c r="F67">
        <v>4</v>
      </c>
      <c r="G67" t="s">
        <v>15</v>
      </c>
      <c r="H67">
        <v>4</v>
      </c>
      <c r="I67" t="s">
        <v>16</v>
      </c>
      <c r="J67">
        <v>0.74888916015624996</v>
      </c>
      <c r="K67">
        <v>0.56120933222549796</v>
      </c>
      <c r="L67">
        <v>0.86944444444444402</v>
      </c>
      <c r="N67" s="1">
        <v>42810.707800925928</v>
      </c>
      <c r="O67" s="1">
        <v>42810.708275462966</v>
      </c>
      <c r="P67" t="str">
        <f>IF(EXACT(Table1[[#This Row],[golden_answer]],""),"-",VLOOKUP(Table1[[#This Row],[img_id]],golden!$A$1:$C$6,3))</f>
        <v>-</v>
      </c>
      <c r="Q67" t="b">
        <f>EXACT(Table1[[#This Row],[golden_answer]],Table1[[#This Row],[golden_key]])</f>
        <v>0</v>
      </c>
    </row>
    <row r="68" spans="1:17" x14ac:dyDescent="0.25">
      <c r="A68">
        <v>670</v>
      </c>
      <c r="B68">
        <v>9</v>
      </c>
      <c r="C68">
        <v>2</v>
      </c>
      <c r="D68">
        <v>26</v>
      </c>
      <c r="F68">
        <v>3</v>
      </c>
      <c r="G68" t="s">
        <v>16</v>
      </c>
      <c r="H68">
        <v>3</v>
      </c>
      <c r="I68" t="s">
        <v>16</v>
      </c>
      <c r="J68">
        <v>0.55185139973958297</v>
      </c>
      <c r="K68">
        <v>-0.83002464618255101</v>
      </c>
      <c r="L68">
        <v>6.2036810980902697E-2</v>
      </c>
      <c r="N68" s="1">
        <v>42810.709826388891</v>
      </c>
      <c r="O68" s="1">
        <v>42810.710416666669</v>
      </c>
      <c r="P68" t="str">
        <f>IF(EXACT(Table1[[#This Row],[golden_answer]],""),"-",VLOOKUP(Table1[[#This Row],[img_id]],golden!$A$1:$C$6,3))</f>
        <v>-</v>
      </c>
      <c r="Q68" t="b">
        <f>EXACT(Table1[[#This Row],[golden_answer]],Table1[[#This Row],[golden_key]])</f>
        <v>0</v>
      </c>
    </row>
    <row r="69" spans="1:17" x14ac:dyDescent="0.25">
      <c r="A69">
        <v>1657</v>
      </c>
      <c r="B69">
        <v>25</v>
      </c>
      <c r="C69">
        <v>2</v>
      </c>
      <c r="D69">
        <v>26</v>
      </c>
      <c r="F69">
        <v>4</v>
      </c>
      <c r="G69" t="s">
        <v>16</v>
      </c>
      <c r="H69">
        <v>3</v>
      </c>
      <c r="I69" t="s">
        <v>16</v>
      </c>
      <c r="J69">
        <v>0.233333333333333</v>
      </c>
      <c r="K69">
        <v>-0.99445047044479296</v>
      </c>
      <c r="L69">
        <v>-0.13055555555555501</v>
      </c>
      <c r="N69" s="1">
        <v>42822.654236111113</v>
      </c>
      <c r="O69" s="1">
        <v>42822.65483796296</v>
      </c>
      <c r="P69" t="str">
        <f>IF(EXACT(Table1[[#This Row],[golden_answer]],""),"-",VLOOKUP(Table1[[#This Row],[img_id]],golden!$A$1:$C$6,3))</f>
        <v>-</v>
      </c>
      <c r="Q69" t="b">
        <f>EXACT(Table1[[#This Row],[golden_answer]],Table1[[#This Row],[golden_key]])</f>
        <v>0</v>
      </c>
    </row>
    <row r="70" spans="1:17" x14ac:dyDescent="0.25">
      <c r="A70">
        <v>2758</v>
      </c>
      <c r="B70">
        <v>39</v>
      </c>
      <c r="C70">
        <v>2</v>
      </c>
      <c r="D70">
        <v>26</v>
      </c>
      <c r="F70">
        <v>5</v>
      </c>
      <c r="G70" t="s">
        <v>16</v>
      </c>
      <c r="H70">
        <v>4</v>
      </c>
      <c r="I70" t="s">
        <v>16</v>
      </c>
      <c r="J70">
        <v>1</v>
      </c>
      <c r="K70">
        <v>1</v>
      </c>
      <c r="L70">
        <v>0.22500000000000001</v>
      </c>
      <c r="N70" s="1">
        <v>42823.604907407411</v>
      </c>
      <c r="O70" s="1">
        <v>42823.605543981481</v>
      </c>
      <c r="P70" t="str">
        <f>IF(EXACT(Table1[[#This Row],[golden_answer]],""),"-",VLOOKUP(Table1[[#This Row],[img_id]],golden!$A$1:$C$6,3))</f>
        <v>-</v>
      </c>
      <c r="Q70" t="b">
        <f>EXACT(Table1[[#This Row],[golden_answer]],Table1[[#This Row],[golden_key]])</f>
        <v>0</v>
      </c>
    </row>
    <row r="71" spans="1:17" x14ac:dyDescent="0.25">
      <c r="A71">
        <v>2826</v>
      </c>
      <c r="B71">
        <v>40</v>
      </c>
      <c r="C71">
        <v>2</v>
      </c>
      <c r="D71">
        <v>26</v>
      </c>
      <c r="F71">
        <v>5</v>
      </c>
      <c r="G71" t="s">
        <v>15</v>
      </c>
      <c r="H71">
        <v>4</v>
      </c>
      <c r="I71" t="s">
        <v>16</v>
      </c>
      <c r="J71">
        <v>0.90740695529513804</v>
      </c>
      <c r="K71">
        <v>0.71107053945042098</v>
      </c>
      <c r="L71">
        <v>0.72870415581597203</v>
      </c>
      <c r="N71" s="1">
        <v>42823.615231481483</v>
      </c>
      <c r="O71" s="1">
        <v>42823.61577546296</v>
      </c>
      <c r="P71" t="str">
        <f>IF(EXACT(Table1[[#This Row],[golden_answer]],""),"-",VLOOKUP(Table1[[#This Row],[img_id]],golden!$A$1:$C$6,3))</f>
        <v>-</v>
      </c>
      <c r="Q71" t="b">
        <f>EXACT(Table1[[#This Row],[golden_answer]],Table1[[#This Row],[golden_key]])</f>
        <v>0</v>
      </c>
    </row>
    <row r="72" spans="1:17" x14ac:dyDescent="0.25">
      <c r="A72">
        <v>2831</v>
      </c>
      <c r="B72">
        <v>41</v>
      </c>
      <c r="C72">
        <v>2</v>
      </c>
      <c r="D72">
        <v>26</v>
      </c>
      <c r="F72">
        <v>5</v>
      </c>
      <c r="G72" t="s">
        <v>15</v>
      </c>
      <c r="H72">
        <v>5</v>
      </c>
      <c r="I72" t="s">
        <v>16</v>
      </c>
      <c r="J72">
        <v>0.68888888888888899</v>
      </c>
      <c r="K72">
        <v>0.53636918168654701</v>
      </c>
      <c r="L72">
        <v>-0.86388888888888804</v>
      </c>
      <c r="N72" s="1">
        <v>42823.616064814814</v>
      </c>
      <c r="O72" s="1">
        <v>42823.616678240738</v>
      </c>
      <c r="P72" t="str">
        <f>IF(EXACT(Table1[[#This Row],[golden_answer]],""),"-",VLOOKUP(Table1[[#This Row],[img_id]],golden!$A$1:$C$6,3))</f>
        <v>-</v>
      </c>
      <c r="Q72" t="b">
        <f>EXACT(Table1[[#This Row],[golden_answer]],Table1[[#This Row],[golden_key]])</f>
        <v>0</v>
      </c>
    </row>
    <row r="73" spans="1:17" x14ac:dyDescent="0.25">
      <c r="A73">
        <v>4756</v>
      </c>
      <c r="B73">
        <v>60</v>
      </c>
      <c r="C73">
        <v>2</v>
      </c>
      <c r="D73">
        <v>26</v>
      </c>
      <c r="F73">
        <v>4</v>
      </c>
      <c r="G73" t="s">
        <v>16</v>
      </c>
      <c r="H73">
        <v>4</v>
      </c>
      <c r="I73" t="s">
        <v>16</v>
      </c>
      <c r="J73">
        <v>0.75555555555555498</v>
      </c>
      <c r="K73">
        <v>-4.8872867474968398E-2</v>
      </c>
      <c r="L73">
        <v>0.53611111111111098</v>
      </c>
      <c r="N73" s="1">
        <v>42825.6169212963</v>
      </c>
      <c r="O73" s="1">
        <v>42825.617604166669</v>
      </c>
      <c r="P73" t="str">
        <f>IF(EXACT(Table1[[#This Row],[golden_answer]],""),"-",VLOOKUP(Table1[[#This Row],[img_id]],golden!$A$1:$C$6,3))</f>
        <v>-</v>
      </c>
      <c r="Q73" t="b">
        <f>EXACT(Table1[[#This Row],[golden_answer]],Table1[[#This Row],[golden_key]])</f>
        <v>0</v>
      </c>
    </row>
    <row r="74" spans="1:17" x14ac:dyDescent="0.25">
      <c r="A74">
        <v>613</v>
      </c>
      <c r="B74">
        <v>8</v>
      </c>
      <c r="C74">
        <v>2</v>
      </c>
      <c r="D74">
        <v>28</v>
      </c>
      <c r="F74">
        <v>2</v>
      </c>
      <c r="G74" t="s">
        <v>15</v>
      </c>
      <c r="H74">
        <v>2</v>
      </c>
      <c r="I74" t="s">
        <v>16</v>
      </c>
      <c r="J74">
        <v>6.6666666666666596E-2</v>
      </c>
      <c r="K74">
        <v>-0.95515963206185595</v>
      </c>
      <c r="L74">
        <v>0.42499999999999999</v>
      </c>
      <c r="N74" s="1">
        <v>42810.707673611112</v>
      </c>
      <c r="O74" s="1">
        <v>42810.707118055558</v>
      </c>
      <c r="P74" t="str">
        <f>IF(EXACT(Table1[[#This Row],[golden_answer]],""),"-",VLOOKUP(Table1[[#This Row],[img_id]],golden!$A$1:$C$6,3))</f>
        <v>-</v>
      </c>
      <c r="Q74" t="b">
        <f>EXACT(Table1[[#This Row],[golden_answer]],Table1[[#This Row],[golden_key]])</f>
        <v>0</v>
      </c>
    </row>
    <row r="75" spans="1:17" x14ac:dyDescent="0.25">
      <c r="A75">
        <v>625</v>
      </c>
      <c r="B75">
        <v>10</v>
      </c>
      <c r="C75">
        <v>2</v>
      </c>
      <c r="D75">
        <v>28</v>
      </c>
      <c r="F75">
        <v>2</v>
      </c>
      <c r="G75" t="s">
        <v>15</v>
      </c>
      <c r="H75">
        <v>2</v>
      </c>
      <c r="I75" t="s">
        <v>16</v>
      </c>
      <c r="J75">
        <v>-0.3</v>
      </c>
      <c r="K75">
        <v>-0.988478772311154</v>
      </c>
      <c r="L75">
        <v>-0.100926378038194</v>
      </c>
      <c r="N75" s="1">
        <v>42810.665497685186</v>
      </c>
      <c r="O75" s="1">
        <v>42810.707638888889</v>
      </c>
      <c r="P75" t="str">
        <f>IF(EXACT(Table1[[#This Row],[golden_answer]],""),"-",VLOOKUP(Table1[[#This Row],[img_id]],golden!$A$1:$C$6,3))</f>
        <v>-</v>
      </c>
      <c r="Q75" t="b">
        <f>EXACT(Table1[[#This Row],[golden_answer]],Table1[[#This Row],[golden_key]])</f>
        <v>0</v>
      </c>
    </row>
    <row r="76" spans="1:17" x14ac:dyDescent="0.25">
      <c r="A76">
        <v>641</v>
      </c>
      <c r="B76">
        <v>7</v>
      </c>
      <c r="C76">
        <v>2</v>
      </c>
      <c r="D76">
        <v>28</v>
      </c>
      <c r="F76">
        <v>2</v>
      </c>
      <c r="G76" t="s">
        <v>16</v>
      </c>
      <c r="H76">
        <v>1</v>
      </c>
      <c r="I76" t="s">
        <v>16</v>
      </c>
      <c r="J76">
        <v>-0.71777750651041605</v>
      </c>
      <c r="K76">
        <v>0.73316059115561005</v>
      </c>
      <c r="L76">
        <v>0.91388888888888897</v>
      </c>
      <c r="N76" s="1">
        <v>42810.707928240743</v>
      </c>
      <c r="O76" s="1">
        <v>42810.708402777775</v>
      </c>
      <c r="P76" t="str">
        <f>IF(EXACT(Table1[[#This Row],[golden_answer]],""),"-",VLOOKUP(Table1[[#This Row],[img_id]],golden!$A$1:$C$6,3))</f>
        <v>-</v>
      </c>
      <c r="Q76" t="b">
        <f>EXACT(Table1[[#This Row],[golden_answer]],Table1[[#This Row],[golden_key]])</f>
        <v>0</v>
      </c>
    </row>
    <row r="77" spans="1:17" x14ac:dyDescent="0.25">
      <c r="A77">
        <v>673</v>
      </c>
      <c r="B77">
        <v>9</v>
      </c>
      <c r="C77">
        <v>2</v>
      </c>
      <c r="D77">
        <v>28</v>
      </c>
      <c r="F77">
        <v>1</v>
      </c>
      <c r="G77" t="s">
        <v>16</v>
      </c>
      <c r="H77">
        <v>2</v>
      </c>
      <c r="I77" t="s">
        <v>15</v>
      </c>
      <c r="J77">
        <v>-0.55925971137152697</v>
      </c>
      <c r="K77">
        <v>-0.816851700416523</v>
      </c>
      <c r="L77">
        <v>-0.53796318901909701</v>
      </c>
      <c r="N77" s="1">
        <v>42810.710057870368</v>
      </c>
      <c r="O77" s="1">
        <v>42810.710625</v>
      </c>
      <c r="P77" t="str">
        <f>IF(EXACT(Table1[[#This Row],[golden_answer]],""),"-",VLOOKUP(Table1[[#This Row],[img_id]],golden!$A$1:$C$6,3))</f>
        <v>-</v>
      </c>
      <c r="Q77" t="b">
        <f>EXACT(Table1[[#This Row],[golden_answer]],Table1[[#This Row],[golden_key]])</f>
        <v>0</v>
      </c>
    </row>
    <row r="78" spans="1:17" x14ac:dyDescent="0.25">
      <c r="A78">
        <v>1658</v>
      </c>
      <c r="B78">
        <v>25</v>
      </c>
      <c r="C78">
        <v>2</v>
      </c>
      <c r="D78">
        <v>28</v>
      </c>
      <c r="F78">
        <v>2</v>
      </c>
      <c r="G78" t="s">
        <v>16</v>
      </c>
      <c r="H78">
        <v>2</v>
      </c>
      <c r="I78" t="s">
        <v>15</v>
      </c>
      <c r="J78">
        <v>0.233333333333333</v>
      </c>
      <c r="K78">
        <v>-0.30706884401961598</v>
      </c>
      <c r="L78">
        <v>-0.70833333333333304</v>
      </c>
      <c r="N78" s="1">
        <v>42822.654398148145</v>
      </c>
      <c r="O78" s="1">
        <v>42822.655034722222</v>
      </c>
      <c r="P78" t="str">
        <f>IF(EXACT(Table1[[#This Row],[golden_answer]],""),"-",VLOOKUP(Table1[[#This Row],[img_id]],golden!$A$1:$C$6,3))</f>
        <v>-</v>
      </c>
      <c r="Q78" t="b">
        <f>EXACT(Table1[[#This Row],[golden_answer]],Table1[[#This Row],[golden_key]])</f>
        <v>0</v>
      </c>
    </row>
    <row r="79" spans="1:17" x14ac:dyDescent="0.25">
      <c r="A79">
        <v>2760</v>
      </c>
      <c r="B79">
        <v>39</v>
      </c>
      <c r="C79">
        <v>2</v>
      </c>
      <c r="D79">
        <v>28</v>
      </c>
      <c r="F79">
        <v>2</v>
      </c>
      <c r="G79" t="s">
        <v>15</v>
      </c>
      <c r="H79">
        <v>2</v>
      </c>
      <c r="I79" t="s">
        <v>16</v>
      </c>
      <c r="J79">
        <v>0.36666666666666597</v>
      </c>
      <c r="K79">
        <v>-0.97615425301736203</v>
      </c>
      <c r="L79">
        <v>0.22500000000000001</v>
      </c>
      <c r="N79" s="1">
        <v>42823.605104166665</v>
      </c>
      <c r="O79" s="1">
        <v>42823.605763888889</v>
      </c>
      <c r="P79" t="str">
        <f>IF(EXACT(Table1[[#This Row],[golden_answer]],""),"-",VLOOKUP(Table1[[#This Row],[img_id]],golden!$A$1:$C$6,3))</f>
        <v>-</v>
      </c>
      <c r="Q79" t="b">
        <f>EXACT(Table1[[#This Row],[golden_answer]],Table1[[#This Row],[golden_key]])</f>
        <v>0</v>
      </c>
    </row>
    <row r="80" spans="1:17" x14ac:dyDescent="0.25">
      <c r="A80">
        <v>2829</v>
      </c>
      <c r="B80">
        <v>40</v>
      </c>
      <c r="C80">
        <v>2</v>
      </c>
      <c r="D80">
        <v>28</v>
      </c>
      <c r="F80">
        <v>4</v>
      </c>
      <c r="G80" t="s">
        <v>15</v>
      </c>
      <c r="H80">
        <v>2</v>
      </c>
      <c r="I80" t="s">
        <v>16</v>
      </c>
      <c r="J80">
        <v>0.24074028862847199</v>
      </c>
      <c r="K80">
        <v>-0.97441341213639698</v>
      </c>
      <c r="L80">
        <v>0.37314860026041602</v>
      </c>
      <c r="N80" s="1">
        <v>42823.615393518521</v>
      </c>
      <c r="O80" s="1">
        <v>42823.616226851853</v>
      </c>
      <c r="P80" t="str">
        <f>IF(EXACT(Table1[[#This Row],[golden_answer]],""),"-",VLOOKUP(Table1[[#This Row],[img_id]],golden!$A$1:$C$6,3))</f>
        <v>-</v>
      </c>
      <c r="Q80" t="b">
        <f>EXACT(Table1[[#This Row],[golden_answer]],Table1[[#This Row],[golden_key]])</f>
        <v>0</v>
      </c>
    </row>
    <row r="81" spans="1:17" x14ac:dyDescent="0.25">
      <c r="A81">
        <v>2833</v>
      </c>
      <c r="B81">
        <v>41</v>
      </c>
      <c r="C81">
        <v>2</v>
      </c>
      <c r="D81">
        <v>28</v>
      </c>
      <c r="F81">
        <v>4</v>
      </c>
      <c r="G81" t="s">
        <v>15</v>
      </c>
      <c r="H81">
        <v>2</v>
      </c>
      <c r="I81" t="s">
        <v>16</v>
      </c>
      <c r="J81">
        <v>0.2</v>
      </c>
      <c r="K81">
        <v>-0.59829648445195305</v>
      </c>
      <c r="L81">
        <v>-0.64166666666666605</v>
      </c>
      <c r="N81" s="1">
        <v>42823.616238425922</v>
      </c>
      <c r="O81" s="1">
        <v>42823.616793981484</v>
      </c>
      <c r="P81" t="str">
        <f>IF(EXACT(Table1[[#This Row],[golden_answer]],""),"-",VLOOKUP(Table1[[#This Row],[img_id]],golden!$A$1:$C$6,3))</f>
        <v>-</v>
      </c>
      <c r="Q81" t="b">
        <f>EXACT(Table1[[#This Row],[golden_answer]],Table1[[#This Row],[golden_key]])</f>
        <v>0</v>
      </c>
    </row>
    <row r="82" spans="1:17" x14ac:dyDescent="0.25">
      <c r="A82">
        <v>4757</v>
      </c>
      <c r="B82">
        <v>60</v>
      </c>
      <c r="C82">
        <v>2</v>
      </c>
      <c r="D82">
        <v>28</v>
      </c>
      <c r="F82">
        <v>2</v>
      </c>
      <c r="G82" t="s">
        <v>15</v>
      </c>
      <c r="H82">
        <v>2</v>
      </c>
      <c r="I82" t="s">
        <v>16</v>
      </c>
      <c r="J82">
        <v>0.71111111111111103</v>
      </c>
      <c r="K82">
        <v>-0.292809334208676</v>
      </c>
      <c r="L82">
        <v>2.4999999999999901E-2</v>
      </c>
      <c r="N82" s="1">
        <v>42825.617164351854</v>
      </c>
      <c r="O82" s="1">
        <v>42825.61787037037</v>
      </c>
      <c r="P82" t="str">
        <f>IF(EXACT(Table1[[#This Row],[golden_answer]],""),"-",VLOOKUP(Table1[[#This Row],[img_id]],golden!$A$1:$C$6,3))</f>
        <v>-</v>
      </c>
      <c r="Q82" t="b">
        <f>EXACT(Table1[[#This Row],[golden_answer]],Table1[[#This Row],[golden_key]])</f>
        <v>0</v>
      </c>
    </row>
    <row r="83" spans="1:17" x14ac:dyDescent="0.25">
      <c r="A83">
        <v>617</v>
      </c>
      <c r="B83">
        <v>8</v>
      </c>
      <c r="C83">
        <v>2</v>
      </c>
      <c r="D83">
        <v>30</v>
      </c>
      <c r="F83">
        <v>3</v>
      </c>
      <c r="G83" t="s">
        <v>15</v>
      </c>
      <c r="H83">
        <v>2</v>
      </c>
      <c r="I83" t="s">
        <v>16</v>
      </c>
      <c r="J83">
        <v>0.17777777777777701</v>
      </c>
      <c r="K83">
        <v>-0.927858847630605</v>
      </c>
      <c r="L83">
        <v>0.469444444444444</v>
      </c>
      <c r="N83" s="1">
        <v>42810.707951388889</v>
      </c>
      <c r="O83" s="1">
        <v>42810.707326388889</v>
      </c>
      <c r="P83" t="str">
        <f>IF(EXACT(Table1[[#This Row],[golden_answer]],""),"-",VLOOKUP(Table1[[#This Row],[img_id]],golden!$A$1:$C$6,3))</f>
        <v>-</v>
      </c>
      <c r="Q83" t="b">
        <f>EXACT(Table1[[#This Row],[golden_answer]],Table1[[#This Row],[golden_key]])</f>
        <v>0</v>
      </c>
    </row>
    <row r="84" spans="1:17" x14ac:dyDescent="0.25">
      <c r="A84">
        <v>628</v>
      </c>
      <c r="B84">
        <v>10</v>
      </c>
      <c r="C84">
        <v>2</v>
      </c>
      <c r="D84">
        <v>30</v>
      </c>
      <c r="F84">
        <v>5</v>
      </c>
      <c r="G84" t="s">
        <v>15</v>
      </c>
      <c r="H84">
        <v>4</v>
      </c>
      <c r="I84" t="s">
        <v>16</v>
      </c>
      <c r="J84">
        <v>0.30740695529513801</v>
      </c>
      <c r="K84">
        <v>-0.921963077782608</v>
      </c>
      <c r="L84">
        <v>0.47685072157118003</v>
      </c>
      <c r="N84" s="1">
        <v>42810.665636574071</v>
      </c>
      <c r="O84" s="1">
        <v>42810.707766203705</v>
      </c>
      <c r="P84" t="str">
        <f>IF(EXACT(Table1[[#This Row],[golden_answer]],""),"-",VLOOKUP(Table1[[#This Row],[img_id]],golden!$A$1:$C$6,3))</f>
        <v>-</v>
      </c>
      <c r="Q84" t="b">
        <f>EXACT(Table1[[#This Row],[golden_answer]],Table1[[#This Row],[golden_key]])</f>
        <v>0</v>
      </c>
    </row>
    <row r="85" spans="1:17" x14ac:dyDescent="0.25">
      <c r="A85">
        <v>643</v>
      </c>
      <c r="B85">
        <v>7</v>
      </c>
      <c r="C85">
        <v>2</v>
      </c>
      <c r="D85">
        <v>30</v>
      </c>
      <c r="F85">
        <v>5</v>
      </c>
      <c r="G85" t="s">
        <v>15</v>
      </c>
      <c r="H85">
        <v>4</v>
      </c>
      <c r="I85" t="s">
        <v>16</v>
      </c>
      <c r="J85">
        <v>0.97111138237847205</v>
      </c>
      <c r="K85">
        <v>0.88714806140323299</v>
      </c>
      <c r="L85">
        <v>0.82499999999999996</v>
      </c>
      <c r="N85" s="1">
        <v>42810.708055555559</v>
      </c>
      <c r="O85" s="1">
        <v>42810.708564814813</v>
      </c>
      <c r="P85" t="str">
        <f>IF(EXACT(Table1[[#This Row],[golden_answer]],""),"-",VLOOKUP(Table1[[#This Row],[img_id]],golden!$A$1:$C$6,3))</f>
        <v>-</v>
      </c>
      <c r="Q85" t="b">
        <f>EXACT(Table1[[#This Row],[golden_answer]],Table1[[#This Row],[golden_key]])</f>
        <v>0</v>
      </c>
    </row>
    <row r="86" spans="1:17" x14ac:dyDescent="0.25">
      <c r="A86">
        <v>676</v>
      </c>
      <c r="B86">
        <v>9</v>
      </c>
      <c r="C86">
        <v>2</v>
      </c>
      <c r="D86">
        <v>30</v>
      </c>
      <c r="F86">
        <v>4</v>
      </c>
      <c r="G86" t="s">
        <v>15</v>
      </c>
      <c r="H86">
        <v>4</v>
      </c>
      <c r="I86" t="s">
        <v>16</v>
      </c>
      <c r="J86">
        <v>0.50740695529513902</v>
      </c>
      <c r="K86">
        <v>-0.89238457550800399</v>
      </c>
      <c r="L86">
        <v>0.46203681098090199</v>
      </c>
      <c r="N86" s="1">
        <v>42810.710266203707</v>
      </c>
      <c r="O86" s="1">
        <v>42810.710868055554</v>
      </c>
      <c r="P86" t="str">
        <f>IF(EXACT(Table1[[#This Row],[golden_answer]],""),"-",VLOOKUP(Table1[[#This Row],[img_id]],golden!$A$1:$C$6,3))</f>
        <v>-</v>
      </c>
      <c r="Q86" t="b">
        <f>EXACT(Table1[[#This Row],[golden_answer]],Table1[[#This Row],[golden_key]])</f>
        <v>0</v>
      </c>
    </row>
    <row r="87" spans="1:17" x14ac:dyDescent="0.25">
      <c r="A87">
        <v>1659</v>
      </c>
      <c r="B87">
        <v>25</v>
      </c>
      <c r="C87">
        <v>2</v>
      </c>
      <c r="D87">
        <v>30</v>
      </c>
      <c r="F87">
        <v>4</v>
      </c>
      <c r="G87" t="s">
        <v>16</v>
      </c>
      <c r="H87">
        <v>4</v>
      </c>
      <c r="I87" t="s">
        <v>16</v>
      </c>
      <c r="J87">
        <v>0.3</v>
      </c>
      <c r="K87">
        <v>-6.4748219187939202E-2</v>
      </c>
      <c r="L87">
        <v>-0.75277777777777699</v>
      </c>
      <c r="N87" s="1">
        <v>42822.654594907406</v>
      </c>
      <c r="O87" s="1">
        <v>42822.655162037037</v>
      </c>
      <c r="P87" t="str">
        <f>IF(EXACT(Table1[[#This Row],[golden_answer]],""),"-",VLOOKUP(Table1[[#This Row],[img_id]],golden!$A$1:$C$6,3))</f>
        <v>-</v>
      </c>
      <c r="Q87" t="b">
        <f>EXACT(Table1[[#This Row],[golden_answer]],Table1[[#This Row],[golden_key]])</f>
        <v>0</v>
      </c>
    </row>
    <row r="88" spans="1:17" x14ac:dyDescent="0.25">
      <c r="A88">
        <v>2762</v>
      </c>
      <c r="B88">
        <v>39</v>
      </c>
      <c r="C88">
        <v>2</v>
      </c>
      <c r="D88">
        <v>30</v>
      </c>
      <c r="F88">
        <v>5</v>
      </c>
      <c r="G88" t="s">
        <v>15</v>
      </c>
      <c r="H88">
        <v>4</v>
      </c>
      <c r="I88" t="s">
        <v>16</v>
      </c>
      <c r="J88">
        <v>1</v>
      </c>
      <c r="K88">
        <v>1</v>
      </c>
      <c r="L88">
        <v>0.64722222222222203</v>
      </c>
      <c r="N88" s="1">
        <v>42823.605324074073</v>
      </c>
      <c r="O88" s="1">
        <v>42823.605902777781</v>
      </c>
      <c r="P88" t="str">
        <f>IF(EXACT(Table1[[#This Row],[golden_answer]],""),"-",VLOOKUP(Table1[[#This Row],[img_id]],golden!$A$1:$C$6,3))</f>
        <v>-</v>
      </c>
      <c r="Q88" t="b">
        <f>EXACT(Table1[[#This Row],[golden_answer]],Table1[[#This Row],[golden_key]])</f>
        <v>0</v>
      </c>
    </row>
    <row r="89" spans="1:17" x14ac:dyDescent="0.25">
      <c r="A89">
        <v>2832</v>
      </c>
      <c r="B89">
        <v>40</v>
      </c>
      <c r="C89">
        <v>2</v>
      </c>
      <c r="D89">
        <v>30</v>
      </c>
      <c r="F89">
        <v>4</v>
      </c>
      <c r="G89" t="s">
        <v>15</v>
      </c>
      <c r="H89">
        <v>4</v>
      </c>
      <c r="I89" t="s">
        <v>16</v>
      </c>
      <c r="J89">
        <v>0.55185139973958297</v>
      </c>
      <c r="K89">
        <v>-0.83002464618255101</v>
      </c>
      <c r="L89">
        <v>0.150926378038194</v>
      </c>
      <c r="N89" s="1">
        <v>42823.615844907406</v>
      </c>
      <c r="O89" s="1">
        <v>42823.616678240738</v>
      </c>
      <c r="P89" t="str">
        <f>IF(EXACT(Table1[[#This Row],[golden_answer]],""),"-",VLOOKUP(Table1[[#This Row],[img_id]],golden!$A$1:$C$6,3))</f>
        <v>-</v>
      </c>
      <c r="Q89" t="b">
        <f>EXACT(Table1[[#This Row],[golden_answer]],Table1[[#This Row],[golden_key]])</f>
        <v>0</v>
      </c>
    </row>
    <row r="90" spans="1:17" x14ac:dyDescent="0.25">
      <c r="A90">
        <v>2834</v>
      </c>
      <c r="B90">
        <v>41</v>
      </c>
      <c r="C90">
        <v>2</v>
      </c>
      <c r="D90">
        <v>30</v>
      </c>
      <c r="F90">
        <v>4</v>
      </c>
      <c r="G90" t="s">
        <v>15</v>
      </c>
      <c r="H90">
        <v>5</v>
      </c>
      <c r="I90" t="s">
        <v>16</v>
      </c>
      <c r="J90">
        <v>1</v>
      </c>
      <c r="K90">
        <v>0.973157532569904</v>
      </c>
      <c r="L90">
        <v>-0.30833333333333302</v>
      </c>
      <c r="N90" s="1">
        <v>42823.616342592592</v>
      </c>
      <c r="O90" s="1">
        <v>42823.616932870369</v>
      </c>
      <c r="P90" t="str">
        <f>IF(EXACT(Table1[[#This Row],[golden_answer]],""),"-",VLOOKUP(Table1[[#This Row],[img_id]],golden!$A$1:$C$6,3))</f>
        <v>-</v>
      </c>
      <c r="Q90" t="b">
        <f>EXACT(Table1[[#This Row],[golden_answer]],Table1[[#This Row],[golden_key]])</f>
        <v>0</v>
      </c>
    </row>
    <row r="91" spans="1:17" x14ac:dyDescent="0.25">
      <c r="A91">
        <v>4758</v>
      </c>
      <c r="B91">
        <v>60</v>
      </c>
      <c r="C91">
        <v>2</v>
      </c>
      <c r="D91">
        <v>30</v>
      </c>
      <c r="F91">
        <v>4</v>
      </c>
      <c r="G91" t="s">
        <v>15</v>
      </c>
      <c r="H91">
        <v>4</v>
      </c>
      <c r="I91" t="s">
        <v>16</v>
      </c>
      <c r="J91">
        <v>0.91111111111111098</v>
      </c>
      <c r="K91">
        <v>0.72381751020442597</v>
      </c>
      <c r="L91">
        <v>-0.30833333333333302</v>
      </c>
      <c r="N91" s="1">
        <v>42825.617442129631</v>
      </c>
      <c r="O91" s="1">
        <v>42825.618344907409</v>
      </c>
      <c r="P91" t="str">
        <f>IF(EXACT(Table1[[#This Row],[golden_answer]],""),"-",VLOOKUP(Table1[[#This Row],[img_id]],golden!$A$1:$C$6,3))</f>
        <v>-</v>
      </c>
      <c r="Q91" t="b">
        <f>EXACT(Table1[[#This Row],[golden_answer]],Table1[[#This Row],[golden_key]])</f>
        <v>0</v>
      </c>
    </row>
    <row r="92" spans="1:17" x14ac:dyDescent="0.25">
      <c r="A92">
        <v>623</v>
      </c>
      <c r="B92">
        <v>8</v>
      </c>
      <c r="C92">
        <v>2</v>
      </c>
      <c r="D92">
        <v>34</v>
      </c>
      <c r="F92">
        <v>2</v>
      </c>
      <c r="G92" t="s">
        <v>15</v>
      </c>
      <c r="H92">
        <v>2</v>
      </c>
      <c r="I92" t="s">
        <v>16</v>
      </c>
      <c r="J92">
        <v>-2.2222222222222199E-2</v>
      </c>
      <c r="K92">
        <v>-0.97227010520679602</v>
      </c>
      <c r="L92">
        <v>0.38055555555555498</v>
      </c>
      <c r="N92" s="1">
        <v>42810.708148148151</v>
      </c>
      <c r="O92" s="1">
        <v>42810.707592592589</v>
      </c>
      <c r="P92" t="str">
        <f>IF(EXACT(Table1[[#This Row],[golden_answer]],""),"-",VLOOKUP(Table1[[#This Row],[img_id]],golden!$A$1:$C$6,3))</f>
        <v>-</v>
      </c>
      <c r="Q92" t="b">
        <f>EXACT(Table1[[#This Row],[golden_answer]],Table1[[#This Row],[golden_key]])</f>
        <v>0</v>
      </c>
    </row>
    <row r="93" spans="1:17" x14ac:dyDescent="0.25">
      <c r="A93">
        <v>631</v>
      </c>
      <c r="B93">
        <v>10</v>
      </c>
      <c r="C93">
        <v>2</v>
      </c>
      <c r="D93">
        <v>34</v>
      </c>
      <c r="F93">
        <v>2</v>
      </c>
      <c r="G93" t="s">
        <v>16</v>
      </c>
      <c r="H93">
        <v>2</v>
      </c>
      <c r="I93" t="s">
        <v>16</v>
      </c>
      <c r="J93">
        <v>-0.28518473307291597</v>
      </c>
      <c r="K93">
        <v>-0.99020326994267205</v>
      </c>
      <c r="L93">
        <v>-0.27870483398437501</v>
      </c>
      <c r="N93" s="1">
        <v>42810.665752314817</v>
      </c>
      <c r="O93" s="1">
        <v>42810.707974537036</v>
      </c>
      <c r="P93" t="str">
        <f>IF(EXACT(Table1[[#This Row],[golden_answer]],""),"-",VLOOKUP(Table1[[#This Row],[img_id]],golden!$A$1:$C$6,3))</f>
        <v>-</v>
      </c>
      <c r="Q93" t="b">
        <f>EXACT(Table1[[#This Row],[golden_answer]],Table1[[#This Row],[golden_key]])</f>
        <v>0</v>
      </c>
    </row>
    <row r="94" spans="1:17" x14ac:dyDescent="0.25">
      <c r="A94">
        <v>646</v>
      </c>
      <c r="B94">
        <v>7</v>
      </c>
      <c r="C94">
        <v>2</v>
      </c>
      <c r="D94">
        <v>34</v>
      </c>
      <c r="F94">
        <v>1</v>
      </c>
      <c r="G94" t="s">
        <v>16</v>
      </c>
      <c r="H94">
        <v>1</v>
      </c>
      <c r="I94" t="s">
        <v>16</v>
      </c>
      <c r="J94">
        <v>-0.80666639539930496</v>
      </c>
      <c r="K94">
        <v>0.45764863655502103</v>
      </c>
      <c r="L94">
        <v>0.84722222222222199</v>
      </c>
      <c r="N94" s="1">
        <v>42810.70821759259</v>
      </c>
      <c r="O94" s="1">
        <v>42810.708680555559</v>
      </c>
      <c r="P94" t="str">
        <f>IF(EXACT(Table1[[#This Row],[golden_answer]],""),"-",VLOOKUP(Table1[[#This Row],[img_id]],golden!$A$1:$C$6,3))</f>
        <v>-</v>
      </c>
      <c r="Q94" t="b">
        <f>EXACT(Table1[[#This Row],[golden_answer]],Table1[[#This Row],[golden_key]])</f>
        <v>0</v>
      </c>
    </row>
    <row r="95" spans="1:17" x14ac:dyDescent="0.25">
      <c r="A95">
        <v>679</v>
      </c>
      <c r="B95">
        <v>9</v>
      </c>
      <c r="C95">
        <v>2</v>
      </c>
      <c r="D95">
        <v>34</v>
      </c>
      <c r="F95">
        <v>2</v>
      </c>
      <c r="G95" t="s">
        <v>16</v>
      </c>
      <c r="H95">
        <v>2</v>
      </c>
      <c r="I95" t="s">
        <v>15</v>
      </c>
      <c r="J95">
        <v>-0.38148193359374999</v>
      </c>
      <c r="K95">
        <v>-0.97198987681401305</v>
      </c>
      <c r="L95">
        <v>-0.36018541124131898</v>
      </c>
      <c r="N95" s="1">
        <v>42810.710509259261</v>
      </c>
      <c r="O95" s="1">
        <v>42810.711099537039</v>
      </c>
      <c r="P95" t="str">
        <f>IF(EXACT(Table1[[#This Row],[golden_answer]],""),"-",VLOOKUP(Table1[[#This Row],[img_id]],golden!$A$1:$C$6,3))</f>
        <v>-</v>
      </c>
      <c r="Q95" t="b">
        <f>EXACT(Table1[[#This Row],[golden_answer]],Table1[[#This Row],[golden_key]])</f>
        <v>0</v>
      </c>
    </row>
    <row r="96" spans="1:17" x14ac:dyDescent="0.25">
      <c r="A96">
        <v>1660</v>
      </c>
      <c r="B96">
        <v>25</v>
      </c>
      <c r="C96">
        <v>2</v>
      </c>
      <c r="D96">
        <v>34</v>
      </c>
      <c r="F96">
        <v>2</v>
      </c>
      <c r="G96" t="s">
        <v>15</v>
      </c>
      <c r="H96">
        <v>3</v>
      </c>
      <c r="I96" t="s">
        <v>16</v>
      </c>
      <c r="J96">
        <v>0.14444444444444399</v>
      </c>
      <c r="K96">
        <v>-0.95776436476604498</v>
      </c>
      <c r="L96">
        <v>-0.41944444444444401</v>
      </c>
      <c r="N96" s="1">
        <v>42822.654722222222</v>
      </c>
      <c r="O96" s="1">
        <v>42822.655300925922</v>
      </c>
      <c r="P96" t="str">
        <f>IF(EXACT(Table1[[#This Row],[golden_answer]],""),"-",VLOOKUP(Table1[[#This Row],[img_id]],golden!$A$1:$C$6,3))</f>
        <v>-</v>
      </c>
      <c r="Q96" t="b">
        <f>EXACT(Table1[[#This Row],[golden_answer]],Table1[[#This Row],[golden_key]])</f>
        <v>0</v>
      </c>
    </row>
    <row r="97" spans="1:17" x14ac:dyDescent="0.25">
      <c r="A97">
        <v>2764</v>
      </c>
      <c r="B97">
        <v>39</v>
      </c>
      <c r="C97">
        <v>2</v>
      </c>
      <c r="D97">
        <v>34</v>
      </c>
      <c r="F97">
        <v>2</v>
      </c>
      <c r="G97" t="s">
        <v>15</v>
      </c>
      <c r="H97">
        <v>3</v>
      </c>
      <c r="I97" t="s">
        <v>16</v>
      </c>
      <c r="J97">
        <v>0.58888888888888802</v>
      </c>
      <c r="K97">
        <v>-0.75453225202794205</v>
      </c>
      <c r="L97">
        <v>0.22500000000000001</v>
      </c>
      <c r="N97" s="1">
        <v>42823.605462962965</v>
      </c>
      <c r="O97" s="1">
        <v>42823.606053240743</v>
      </c>
      <c r="P97" t="str">
        <f>IF(EXACT(Table1[[#This Row],[golden_answer]],""),"-",VLOOKUP(Table1[[#This Row],[img_id]],golden!$A$1:$C$6,3))</f>
        <v>-</v>
      </c>
      <c r="Q97" t="b">
        <f>EXACT(Table1[[#This Row],[golden_answer]],Table1[[#This Row],[golden_key]])</f>
        <v>0</v>
      </c>
    </row>
    <row r="98" spans="1:17" x14ac:dyDescent="0.25">
      <c r="A98">
        <v>2835</v>
      </c>
      <c r="B98">
        <v>40</v>
      </c>
      <c r="C98">
        <v>2</v>
      </c>
      <c r="D98">
        <v>34</v>
      </c>
      <c r="F98">
        <v>2</v>
      </c>
      <c r="G98" t="s">
        <v>15</v>
      </c>
      <c r="H98">
        <v>2</v>
      </c>
      <c r="I98" t="s">
        <v>15</v>
      </c>
      <c r="J98">
        <v>-2.5926378038194399E-2</v>
      </c>
      <c r="K98">
        <v>-0.99404149777539297</v>
      </c>
      <c r="L98">
        <v>0.23981526692708299</v>
      </c>
      <c r="N98" s="1">
        <v>42823.616296296299</v>
      </c>
      <c r="O98" s="1">
        <v>42823.617037037038</v>
      </c>
      <c r="P98" t="str">
        <f>IF(EXACT(Table1[[#This Row],[golden_answer]],""),"-",VLOOKUP(Table1[[#This Row],[img_id]],golden!$A$1:$C$6,3))</f>
        <v>-</v>
      </c>
      <c r="Q98" t="b">
        <f>EXACT(Table1[[#This Row],[golden_answer]],Table1[[#This Row],[golden_key]])</f>
        <v>0</v>
      </c>
    </row>
    <row r="99" spans="1:17" x14ac:dyDescent="0.25">
      <c r="A99">
        <v>2836</v>
      </c>
      <c r="B99">
        <v>41</v>
      </c>
      <c r="C99">
        <v>2</v>
      </c>
      <c r="D99">
        <v>34</v>
      </c>
      <c r="F99">
        <v>3</v>
      </c>
      <c r="G99" t="s">
        <v>15</v>
      </c>
      <c r="H99">
        <v>2</v>
      </c>
      <c r="I99" t="s">
        <v>15</v>
      </c>
      <c r="J99">
        <v>-0.37777777777777699</v>
      </c>
      <c r="K99">
        <v>0.53636918168654701</v>
      </c>
      <c r="L99">
        <v>-0.86388888888888804</v>
      </c>
      <c r="N99" s="1">
        <v>42823.616481481484</v>
      </c>
      <c r="O99" s="1">
        <v>42823.617129629631</v>
      </c>
      <c r="P99" t="str">
        <f>IF(EXACT(Table1[[#This Row],[golden_answer]],""),"-",VLOOKUP(Table1[[#This Row],[img_id]],golden!$A$1:$C$6,3))</f>
        <v>-</v>
      </c>
      <c r="Q99" t="b">
        <f>EXACT(Table1[[#This Row],[golden_answer]],Table1[[#This Row],[golden_key]])</f>
        <v>0</v>
      </c>
    </row>
    <row r="100" spans="1:17" x14ac:dyDescent="0.25">
      <c r="A100">
        <v>4759</v>
      </c>
      <c r="B100">
        <v>60</v>
      </c>
      <c r="C100">
        <v>2</v>
      </c>
      <c r="D100">
        <v>34</v>
      </c>
      <c r="F100">
        <v>2</v>
      </c>
      <c r="G100" t="s">
        <v>15</v>
      </c>
      <c r="H100">
        <v>2</v>
      </c>
      <c r="I100" t="s">
        <v>16</v>
      </c>
      <c r="J100">
        <v>0.73333333333333295</v>
      </c>
      <c r="K100">
        <v>-0.17400564782724301</v>
      </c>
      <c r="L100">
        <v>-0.15277777777777701</v>
      </c>
      <c r="N100" s="1">
        <v>42825.617905092593</v>
      </c>
      <c r="O100" s="1">
        <v>42825.618576388886</v>
      </c>
      <c r="P100" t="str">
        <f>IF(EXACT(Table1[[#This Row],[golden_answer]],""),"-",VLOOKUP(Table1[[#This Row],[img_id]],golden!$A$1:$C$6,3))</f>
        <v>-</v>
      </c>
      <c r="Q100" t="b">
        <f>EXACT(Table1[[#This Row],[golden_answer]],Table1[[#This Row],[golden_key]])</f>
        <v>0</v>
      </c>
    </row>
    <row r="101" spans="1:17" x14ac:dyDescent="0.25">
      <c r="A101">
        <v>632</v>
      </c>
      <c r="B101">
        <v>8</v>
      </c>
      <c r="C101">
        <v>2</v>
      </c>
      <c r="D101">
        <v>35</v>
      </c>
      <c r="F101">
        <v>4</v>
      </c>
      <c r="G101" t="s">
        <v>16</v>
      </c>
      <c r="H101">
        <v>4</v>
      </c>
      <c r="I101" t="s">
        <v>16</v>
      </c>
      <c r="J101">
        <v>0.93333333333333302</v>
      </c>
      <c r="K101">
        <v>0.79348956196801002</v>
      </c>
      <c r="L101">
        <v>0.82499999999999996</v>
      </c>
      <c r="N101" s="1">
        <v>42810.708414351851</v>
      </c>
      <c r="O101" s="1">
        <v>42810.708032407405</v>
      </c>
      <c r="P101" t="str">
        <f>IF(EXACT(Table1[[#This Row],[golden_answer]],""),"-",VLOOKUP(Table1[[#This Row],[img_id]],golden!$A$1:$C$6,3))</f>
        <v>-</v>
      </c>
      <c r="Q101" t="b">
        <f>EXACT(Table1[[#This Row],[golden_answer]],Table1[[#This Row],[golden_key]])</f>
        <v>0</v>
      </c>
    </row>
    <row r="102" spans="1:17" x14ac:dyDescent="0.25">
      <c r="A102">
        <v>634</v>
      </c>
      <c r="B102">
        <v>10</v>
      </c>
      <c r="C102">
        <v>2</v>
      </c>
      <c r="D102">
        <v>35</v>
      </c>
      <c r="F102">
        <v>4</v>
      </c>
      <c r="G102" t="s">
        <v>16</v>
      </c>
      <c r="H102">
        <v>4</v>
      </c>
      <c r="I102" t="s">
        <v>16</v>
      </c>
      <c r="J102">
        <v>0.45555555555555499</v>
      </c>
      <c r="K102">
        <v>-0.855184291666229</v>
      </c>
      <c r="L102">
        <v>0.53611111111111098</v>
      </c>
      <c r="N102" s="1">
        <v>42810.665960648148</v>
      </c>
      <c r="O102" s="1">
        <v>42810.708101851851</v>
      </c>
      <c r="P102" t="str">
        <f>IF(EXACT(Table1[[#This Row],[golden_answer]],""),"-",VLOOKUP(Table1[[#This Row],[img_id]],golden!$A$1:$C$6,3))</f>
        <v>-</v>
      </c>
      <c r="Q102" t="b">
        <f>EXACT(Table1[[#This Row],[golden_answer]],Table1[[#This Row],[golden_key]])</f>
        <v>0</v>
      </c>
    </row>
    <row r="103" spans="1:17" x14ac:dyDescent="0.25">
      <c r="A103">
        <v>650</v>
      </c>
      <c r="B103">
        <v>7</v>
      </c>
      <c r="C103">
        <v>2</v>
      </c>
      <c r="D103">
        <v>35</v>
      </c>
      <c r="F103">
        <v>5</v>
      </c>
      <c r="G103" t="s">
        <v>15</v>
      </c>
      <c r="H103">
        <v>4</v>
      </c>
      <c r="I103" t="s">
        <v>16</v>
      </c>
      <c r="J103">
        <v>0.99333360460069398</v>
      </c>
      <c r="K103">
        <v>0.929560893064584</v>
      </c>
      <c r="L103">
        <v>0.80277777777777704</v>
      </c>
      <c r="N103" s="1">
        <v>42810.708333333336</v>
      </c>
      <c r="O103" s="1">
        <v>42810.70884259259</v>
      </c>
      <c r="P103" t="str">
        <f>IF(EXACT(Table1[[#This Row],[golden_answer]],""),"-",VLOOKUP(Table1[[#This Row],[img_id]],golden!$A$1:$C$6,3))</f>
        <v>-</v>
      </c>
      <c r="Q103" t="b">
        <f>EXACT(Table1[[#This Row],[golden_answer]],Table1[[#This Row],[golden_key]])</f>
        <v>0</v>
      </c>
    </row>
    <row r="104" spans="1:17" x14ac:dyDescent="0.25">
      <c r="A104">
        <v>681</v>
      </c>
      <c r="B104">
        <v>9</v>
      </c>
      <c r="C104">
        <v>2</v>
      </c>
      <c r="D104">
        <v>35</v>
      </c>
      <c r="F104">
        <v>4</v>
      </c>
      <c r="G104" t="s">
        <v>15</v>
      </c>
      <c r="H104">
        <v>3</v>
      </c>
      <c r="I104" t="s">
        <v>16</v>
      </c>
      <c r="J104">
        <v>0.37407362196180499</v>
      </c>
      <c r="K104">
        <v>-0.97415495395600904</v>
      </c>
      <c r="L104">
        <v>-0.29351874457465199</v>
      </c>
      <c r="N104" s="1">
        <v>42810.710740740738</v>
      </c>
      <c r="O104" s="1">
        <v>42810.711377314816</v>
      </c>
      <c r="P104" t="str">
        <f>IF(EXACT(Table1[[#This Row],[golden_answer]],""),"-",VLOOKUP(Table1[[#This Row],[img_id]],golden!$A$1:$C$6,3))</f>
        <v>-</v>
      </c>
      <c r="Q104" t="b">
        <f>EXACT(Table1[[#This Row],[golden_answer]],Table1[[#This Row],[golden_key]])</f>
        <v>0</v>
      </c>
    </row>
    <row r="105" spans="1:17" x14ac:dyDescent="0.25">
      <c r="A105">
        <v>1661</v>
      </c>
      <c r="B105">
        <v>25</v>
      </c>
      <c r="C105">
        <v>2</v>
      </c>
      <c r="D105">
        <v>35</v>
      </c>
      <c r="F105">
        <v>3</v>
      </c>
      <c r="G105" t="s">
        <v>15</v>
      </c>
      <c r="H105">
        <v>3</v>
      </c>
      <c r="I105" t="s">
        <v>16</v>
      </c>
      <c r="J105">
        <v>0.25555555555555498</v>
      </c>
      <c r="K105">
        <v>-0.189266276692066</v>
      </c>
      <c r="L105">
        <v>-0.73055555555555496</v>
      </c>
      <c r="N105" s="1">
        <v>42822.654861111114</v>
      </c>
      <c r="O105" s="1">
        <v>42822.655555555553</v>
      </c>
      <c r="P105" t="str">
        <f>IF(EXACT(Table1[[#This Row],[golden_answer]],""),"-",VLOOKUP(Table1[[#This Row],[img_id]],golden!$A$1:$C$6,3))</f>
        <v>-</v>
      </c>
      <c r="Q105" t="b">
        <f>EXACT(Table1[[#This Row],[golden_answer]],Table1[[#This Row],[golden_key]])</f>
        <v>0</v>
      </c>
    </row>
    <row r="106" spans="1:17" x14ac:dyDescent="0.25">
      <c r="A106">
        <v>2765</v>
      </c>
      <c r="B106">
        <v>39</v>
      </c>
      <c r="C106">
        <v>2</v>
      </c>
      <c r="D106">
        <v>35</v>
      </c>
      <c r="F106">
        <v>3</v>
      </c>
      <c r="G106" t="s">
        <v>15</v>
      </c>
      <c r="H106">
        <v>3</v>
      </c>
      <c r="I106" t="s">
        <v>16</v>
      </c>
      <c r="J106">
        <v>0.45555555555555499</v>
      </c>
      <c r="K106">
        <v>-0.93777692805248802</v>
      </c>
      <c r="L106">
        <v>4.72222222222222E-2</v>
      </c>
      <c r="N106" s="1">
        <v>42823.605613425927</v>
      </c>
      <c r="O106" s="1">
        <v>42823.606261574074</v>
      </c>
      <c r="P106" t="str">
        <f>IF(EXACT(Table1[[#This Row],[golden_answer]],""),"-",VLOOKUP(Table1[[#This Row],[img_id]],golden!$A$1:$C$6,3))</f>
        <v>-</v>
      </c>
      <c r="Q106" t="b">
        <f>EXACT(Table1[[#This Row],[golden_answer]],Table1[[#This Row],[golden_key]])</f>
        <v>0</v>
      </c>
    </row>
    <row r="107" spans="1:17" x14ac:dyDescent="0.25">
      <c r="A107">
        <v>2837</v>
      </c>
      <c r="B107">
        <v>40</v>
      </c>
      <c r="C107">
        <v>2</v>
      </c>
      <c r="D107">
        <v>35</v>
      </c>
      <c r="F107">
        <v>5</v>
      </c>
      <c r="G107" t="s">
        <v>16</v>
      </c>
      <c r="H107">
        <v>4</v>
      </c>
      <c r="I107" t="s">
        <v>16</v>
      </c>
      <c r="J107">
        <v>0.24074028862847199</v>
      </c>
      <c r="K107">
        <v>-0.933324356114278</v>
      </c>
      <c r="L107">
        <v>0.46203748914930498</v>
      </c>
      <c r="N107" s="1">
        <v>42823.616666666669</v>
      </c>
      <c r="O107" s="1">
        <v>42823.617152777777</v>
      </c>
      <c r="P107" t="str">
        <f>IF(EXACT(Table1[[#This Row],[golden_answer]],""),"-",VLOOKUP(Table1[[#This Row],[img_id]],golden!$A$1:$C$6,3))</f>
        <v>-</v>
      </c>
      <c r="Q107" t="b">
        <f>EXACT(Table1[[#This Row],[golden_answer]],Table1[[#This Row],[golden_key]])</f>
        <v>0</v>
      </c>
    </row>
    <row r="108" spans="1:17" x14ac:dyDescent="0.25">
      <c r="A108">
        <v>2838</v>
      </c>
      <c r="B108">
        <v>41</v>
      </c>
      <c r="C108">
        <v>2</v>
      </c>
      <c r="D108">
        <v>35</v>
      </c>
      <c r="F108">
        <v>5</v>
      </c>
      <c r="G108" t="s">
        <v>15</v>
      </c>
      <c r="H108">
        <v>5</v>
      </c>
      <c r="I108" t="s">
        <v>16</v>
      </c>
      <c r="J108">
        <v>0.93333333333333302</v>
      </c>
      <c r="K108">
        <v>0.79348956196801002</v>
      </c>
      <c r="L108">
        <v>-0.77500000000000002</v>
      </c>
      <c r="N108" s="1">
        <v>42823.616689814815</v>
      </c>
      <c r="O108" s="1">
        <v>42823.618171296293</v>
      </c>
      <c r="P108" t="str">
        <f>IF(EXACT(Table1[[#This Row],[golden_answer]],""),"-",VLOOKUP(Table1[[#This Row],[img_id]],golden!$A$1:$C$6,3))</f>
        <v>-</v>
      </c>
      <c r="Q108" t="b">
        <f>EXACT(Table1[[#This Row],[golden_answer]],Table1[[#This Row],[golden_key]])</f>
        <v>0</v>
      </c>
    </row>
    <row r="109" spans="1:17" x14ac:dyDescent="0.25">
      <c r="A109">
        <v>4760</v>
      </c>
      <c r="B109">
        <v>60</v>
      </c>
      <c r="C109">
        <v>2</v>
      </c>
      <c r="D109">
        <v>35</v>
      </c>
      <c r="F109">
        <v>4</v>
      </c>
      <c r="G109" t="s">
        <v>16</v>
      </c>
      <c r="H109">
        <v>4</v>
      </c>
      <c r="I109" t="s">
        <v>16</v>
      </c>
      <c r="J109">
        <v>0.82222222222222197</v>
      </c>
      <c r="K109">
        <v>0.32897597368471598</v>
      </c>
      <c r="L109">
        <v>0.13611111111111099</v>
      </c>
      <c r="N109" s="1">
        <v>42825.618148148147</v>
      </c>
      <c r="O109" s="1">
        <v>42825.618715277778</v>
      </c>
      <c r="P109" t="str">
        <f>IF(EXACT(Table1[[#This Row],[golden_answer]],""),"-",VLOOKUP(Table1[[#This Row],[img_id]],golden!$A$1:$C$6,3))</f>
        <v>-</v>
      </c>
      <c r="Q109" t="b">
        <f>EXACT(Table1[[#This Row],[golden_answer]],Table1[[#This Row],[golden_key]])</f>
        <v>0</v>
      </c>
    </row>
    <row r="110" spans="1:17" x14ac:dyDescent="0.25">
      <c r="A110">
        <v>638</v>
      </c>
      <c r="B110">
        <v>10</v>
      </c>
      <c r="C110">
        <v>2</v>
      </c>
      <c r="D110">
        <v>40</v>
      </c>
      <c r="F110">
        <v>2</v>
      </c>
      <c r="G110" t="s">
        <v>16</v>
      </c>
      <c r="H110">
        <v>2</v>
      </c>
      <c r="I110" t="s">
        <v>16</v>
      </c>
      <c r="J110">
        <v>-0.151851399739583</v>
      </c>
      <c r="K110">
        <v>-0.98737938808620296</v>
      </c>
      <c r="L110">
        <v>-0.30833333333333302</v>
      </c>
      <c r="N110" s="1">
        <v>42810.666087962964</v>
      </c>
      <c r="O110" s="1">
        <v>42810.70826388889</v>
      </c>
      <c r="P110" t="str">
        <f>IF(EXACT(Table1[[#This Row],[golden_answer]],""),"-",VLOOKUP(Table1[[#This Row],[img_id]],golden!$A$1:$C$6,3))</f>
        <v>-</v>
      </c>
      <c r="Q110" t="b">
        <f>EXACT(Table1[[#This Row],[golden_answer]],Table1[[#This Row],[golden_key]])</f>
        <v>0</v>
      </c>
    </row>
    <row r="111" spans="1:17" x14ac:dyDescent="0.25">
      <c r="A111">
        <v>640</v>
      </c>
      <c r="B111">
        <v>8</v>
      </c>
      <c r="C111">
        <v>2</v>
      </c>
      <c r="D111">
        <v>40</v>
      </c>
      <c r="F111">
        <v>3</v>
      </c>
      <c r="G111" t="s">
        <v>15</v>
      </c>
      <c r="H111">
        <v>2</v>
      </c>
      <c r="I111" t="s">
        <v>16</v>
      </c>
      <c r="J111">
        <v>8.8888888888888906E-2</v>
      </c>
      <c r="K111">
        <v>-0.389391387983615</v>
      </c>
      <c r="L111">
        <v>0.69166666666666599</v>
      </c>
      <c r="N111" s="1">
        <v>42810.708854166667</v>
      </c>
      <c r="O111" s="1">
        <v>42810.708321759259</v>
      </c>
      <c r="P111" t="str">
        <f>IF(EXACT(Table1[[#This Row],[golden_answer]],""),"-",VLOOKUP(Table1[[#This Row],[img_id]],golden!$A$1:$C$6,3))</f>
        <v>-</v>
      </c>
      <c r="Q111" t="b">
        <f>EXACT(Table1[[#This Row],[golden_answer]],Table1[[#This Row],[golden_key]])</f>
        <v>0</v>
      </c>
    </row>
    <row r="112" spans="1:17" x14ac:dyDescent="0.25">
      <c r="A112">
        <v>653</v>
      </c>
      <c r="B112">
        <v>7</v>
      </c>
      <c r="C112">
        <v>2</v>
      </c>
      <c r="D112">
        <v>40</v>
      </c>
      <c r="F112">
        <v>1</v>
      </c>
      <c r="G112" t="s">
        <v>16</v>
      </c>
      <c r="H112">
        <v>1</v>
      </c>
      <c r="I112" t="s">
        <v>16</v>
      </c>
      <c r="J112">
        <v>-0.96222195095486096</v>
      </c>
      <c r="K112">
        <v>0.86770167223278405</v>
      </c>
      <c r="L112">
        <v>0.80277777777777704</v>
      </c>
      <c r="N112" s="1">
        <v>42810.708495370367</v>
      </c>
      <c r="O112" s="1">
        <v>42810.708969907406</v>
      </c>
      <c r="P112" t="str">
        <f>IF(EXACT(Table1[[#This Row],[golden_answer]],""),"-",VLOOKUP(Table1[[#This Row],[img_id]],golden!$A$1:$C$6,3))</f>
        <v>-</v>
      </c>
      <c r="Q112" t="b">
        <f>EXACT(Table1[[#This Row],[golden_answer]],Table1[[#This Row],[golden_key]])</f>
        <v>0</v>
      </c>
    </row>
    <row r="113" spans="1:17" x14ac:dyDescent="0.25">
      <c r="A113">
        <v>682</v>
      </c>
      <c r="B113">
        <v>9</v>
      </c>
      <c r="C113">
        <v>2</v>
      </c>
      <c r="D113">
        <v>40</v>
      </c>
      <c r="F113">
        <v>2</v>
      </c>
      <c r="G113" t="s">
        <v>16</v>
      </c>
      <c r="H113">
        <v>2</v>
      </c>
      <c r="I113" t="s">
        <v>15</v>
      </c>
      <c r="J113">
        <v>-0.20370415581597201</v>
      </c>
      <c r="K113">
        <v>-0.99599105749152095</v>
      </c>
      <c r="L113">
        <v>-7.1296522352430503E-2</v>
      </c>
      <c r="N113" s="1">
        <v>42810.711018518516</v>
      </c>
      <c r="O113" s="1">
        <v>42810.711574074077</v>
      </c>
      <c r="P113" t="str">
        <f>IF(EXACT(Table1[[#This Row],[golden_answer]],""),"-",VLOOKUP(Table1[[#This Row],[img_id]],golden!$A$1:$C$6,3))</f>
        <v>-</v>
      </c>
      <c r="Q113" t="b">
        <f>EXACT(Table1[[#This Row],[golden_answer]],Table1[[#This Row],[golden_key]])</f>
        <v>0</v>
      </c>
    </row>
    <row r="114" spans="1:17" x14ac:dyDescent="0.25">
      <c r="A114">
        <v>1662</v>
      </c>
      <c r="B114">
        <v>25</v>
      </c>
      <c r="C114">
        <v>2</v>
      </c>
      <c r="D114">
        <v>40</v>
      </c>
      <c r="F114">
        <v>2</v>
      </c>
      <c r="G114" t="s">
        <v>16</v>
      </c>
      <c r="H114">
        <v>2</v>
      </c>
      <c r="I114" t="s">
        <v>15</v>
      </c>
      <c r="J114">
        <v>0.38888888888888901</v>
      </c>
      <c r="K114">
        <v>-0.96677870985626901</v>
      </c>
      <c r="L114">
        <v>-0.39722222222222198</v>
      </c>
      <c r="N114" s="1">
        <v>42822.655115740738</v>
      </c>
      <c r="O114" s="1">
        <v>42822.655671296299</v>
      </c>
      <c r="P114" t="str">
        <f>IF(EXACT(Table1[[#This Row],[golden_answer]],""),"-",VLOOKUP(Table1[[#This Row],[img_id]],golden!$A$1:$C$6,3))</f>
        <v>-</v>
      </c>
      <c r="Q114" t="b">
        <f>EXACT(Table1[[#This Row],[golden_answer]],Table1[[#This Row],[golden_key]])</f>
        <v>0</v>
      </c>
    </row>
    <row r="115" spans="1:17" x14ac:dyDescent="0.25">
      <c r="A115">
        <v>2769</v>
      </c>
      <c r="B115">
        <v>39</v>
      </c>
      <c r="C115">
        <v>2</v>
      </c>
      <c r="D115">
        <v>40</v>
      </c>
      <c r="F115">
        <v>2</v>
      </c>
      <c r="G115" t="s">
        <v>15</v>
      </c>
      <c r="H115">
        <v>2</v>
      </c>
      <c r="I115" t="s">
        <v>16</v>
      </c>
      <c r="J115">
        <v>0.32222222222222202</v>
      </c>
      <c r="K115">
        <v>-0.98531072557347799</v>
      </c>
      <c r="L115">
        <v>-0.15277777777777701</v>
      </c>
      <c r="N115" s="1">
        <v>42823.605821759258</v>
      </c>
      <c r="O115" s="1">
        <v>42823.606504629628</v>
      </c>
      <c r="P115" t="str">
        <f>IF(EXACT(Table1[[#This Row],[golden_answer]],""),"-",VLOOKUP(Table1[[#This Row],[img_id]],golden!$A$1:$C$6,3))</f>
        <v>-</v>
      </c>
      <c r="Q115" t="b">
        <f>EXACT(Table1[[#This Row],[golden_answer]],Table1[[#This Row],[golden_key]])</f>
        <v>0</v>
      </c>
    </row>
    <row r="116" spans="1:17" x14ac:dyDescent="0.25">
      <c r="A116">
        <v>2839</v>
      </c>
      <c r="B116">
        <v>40</v>
      </c>
      <c r="C116">
        <v>2</v>
      </c>
      <c r="D116">
        <v>40</v>
      </c>
      <c r="F116">
        <v>2</v>
      </c>
      <c r="G116" t="s">
        <v>16</v>
      </c>
      <c r="H116">
        <v>2</v>
      </c>
      <c r="I116" t="s">
        <v>16</v>
      </c>
      <c r="J116">
        <v>0.107406955295138</v>
      </c>
      <c r="K116">
        <v>-0.933324356114278</v>
      </c>
      <c r="L116">
        <v>0.46203748914930498</v>
      </c>
      <c r="N116" s="1">
        <v>42823.616770833331</v>
      </c>
      <c r="O116" s="1">
        <v>42823.618217592593</v>
      </c>
      <c r="P116" t="str">
        <f>IF(EXACT(Table1[[#This Row],[golden_answer]],""),"-",VLOOKUP(Table1[[#This Row],[img_id]],golden!$A$1:$C$6,3))</f>
        <v>-</v>
      </c>
      <c r="Q116" t="b">
        <f>EXACT(Table1[[#This Row],[golden_answer]],Table1[[#This Row],[golden_key]])</f>
        <v>0</v>
      </c>
    </row>
    <row r="117" spans="1:17" x14ac:dyDescent="0.25">
      <c r="A117">
        <v>2840</v>
      </c>
      <c r="B117">
        <v>41</v>
      </c>
      <c r="C117">
        <v>2</v>
      </c>
      <c r="D117">
        <v>40</v>
      </c>
      <c r="F117">
        <v>4</v>
      </c>
      <c r="G117" t="s">
        <v>15</v>
      </c>
      <c r="H117">
        <v>2</v>
      </c>
      <c r="I117" t="s">
        <v>16</v>
      </c>
      <c r="J117">
        <v>0.66666666666666596</v>
      </c>
      <c r="K117">
        <v>-0.50133814047780401</v>
      </c>
      <c r="L117">
        <v>2.7777777777777302E-3</v>
      </c>
      <c r="N117" s="1">
        <v>42823.617731481485</v>
      </c>
      <c r="O117" s="1">
        <v>42823.618668981479</v>
      </c>
      <c r="P117" t="str">
        <f>IF(EXACT(Table1[[#This Row],[golden_answer]],""),"-",VLOOKUP(Table1[[#This Row],[img_id]],golden!$A$1:$C$6,3))</f>
        <v>-</v>
      </c>
      <c r="Q117" t="b">
        <f>EXACT(Table1[[#This Row],[golden_answer]],Table1[[#This Row],[golden_key]])</f>
        <v>0</v>
      </c>
    </row>
    <row r="118" spans="1:17" x14ac:dyDescent="0.25">
      <c r="A118">
        <v>4761</v>
      </c>
      <c r="B118">
        <v>60</v>
      </c>
      <c r="C118">
        <v>2</v>
      </c>
      <c r="D118">
        <v>40</v>
      </c>
      <c r="F118">
        <v>2</v>
      </c>
      <c r="G118" t="s">
        <v>15</v>
      </c>
      <c r="H118">
        <v>2</v>
      </c>
      <c r="I118" t="s">
        <v>16</v>
      </c>
      <c r="J118">
        <v>-0.28888888888888797</v>
      </c>
      <c r="K118">
        <v>-6.4748219187939202E-2</v>
      </c>
      <c r="L118">
        <v>-0.75277777777777699</v>
      </c>
      <c r="N118" s="1">
        <v>42825.618275462963</v>
      </c>
      <c r="O118" s="1">
        <v>42825.618877314817</v>
      </c>
      <c r="P118" t="str">
        <f>IF(EXACT(Table1[[#This Row],[golden_answer]],""),"-",VLOOKUP(Table1[[#This Row],[img_id]],golden!$A$1:$C$6,3))</f>
        <v>-</v>
      </c>
      <c r="Q118" t="b">
        <f>EXACT(Table1[[#This Row],[golden_answer]],Table1[[#This Row],[golden_key]])</f>
        <v>0</v>
      </c>
    </row>
    <row r="119" spans="1:17" x14ac:dyDescent="0.25">
      <c r="A119">
        <v>642</v>
      </c>
      <c r="B119">
        <v>10</v>
      </c>
      <c r="C119">
        <v>2</v>
      </c>
      <c r="D119">
        <v>43</v>
      </c>
      <c r="F119">
        <v>3</v>
      </c>
      <c r="G119" t="s">
        <v>16</v>
      </c>
      <c r="H119">
        <v>1</v>
      </c>
      <c r="I119" t="s">
        <v>16</v>
      </c>
      <c r="J119">
        <v>-0.344444444444444</v>
      </c>
      <c r="K119">
        <v>-0.98127935460223303</v>
      </c>
      <c r="L119">
        <v>-0.204629855685763</v>
      </c>
      <c r="N119" s="1">
        <v>42810.666238425925</v>
      </c>
      <c r="O119" s="1">
        <v>42810.708460648151</v>
      </c>
      <c r="P119" t="str">
        <f>IF(EXACT(Table1[[#This Row],[golden_answer]],""),"-",VLOOKUP(Table1[[#This Row],[img_id]],golden!$A$1:$C$6,3))</f>
        <v>-</v>
      </c>
      <c r="Q119" t="b">
        <f>EXACT(Table1[[#This Row],[golden_answer]],Table1[[#This Row],[golden_key]])</f>
        <v>0</v>
      </c>
    </row>
    <row r="120" spans="1:17" x14ac:dyDescent="0.25">
      <c r="A120">
        <v>645</v>
      </c>
      <c r="B120">
        <v>8</v>
      </c>
      <c r="C120">
        <v>2</v>
      </c>
      <c r="D120">
        <v>43</v>
      </c>
      <c r="F120">
        <v>3</v>
      </c>
      <c r="G120" t="s">
        <v>15</v>
      </c>
      <c r="H120">
        <v>3</v>
      </c>
      <c r="I120" t="s">
        <v>16</v>
      </c>
      <c r="J120">
        <v>0.24444444444444399</v>
      </c>
      <c r="K120">
        <v>-0.65451542791721695</v>
      </c>
      <c r="L120">
        <v>0.625</v>
      </c>
      <c r="N120" s="1">
        <v>42810.709143518521</v>
      </c>
      <c r="O120" s="1">
        <v>42810.708611111113</v>
      </c>
      <c r="P120" t="str">
        <f>IF(EXACT(Table1[[#This Row],[golden_answer]],""),"-",VLOOKUP(Table1[[#This Row],[img_id]],golden!$A$1:$C$6,3))</f>
        <v>-</v>
      </c>
      <c r="Q120" t="b">
        <f>EXACT(Table1[[#This Row],[golden_answer]],Table1[[#This Row],[golden_key]])</f>
        <v>0</v>
      </c>
    </row>
    <row r="121" spans="1:17" x14ac:dyDescent="0.25">
      <c r="A121">
        <v>664</v>
      </c>
      <c r="B121">
        <v>7</v>
      </c>
      <c r="C121">
        <v>2</v>
      </c>
      <c r="D121">
        <v>43</v>
      </c>
      <c r="F121">
        <v>4</v>
      </c>
      <c r="G121" t="s">
        <v>15</v>
      </c>
      <c r="H121">
        <v>1</v>
      </c>
      <c r="I121" t="s">
        <v>16</v>
      </c>
      <c r="J121">
        <v>0.90444471571180496</v>
      </c>
      <c r="K121">
        <v>0.70063845045601303</v>
      </c>
      <c r="L121">
        <v>0.29166666666666602</v>
      </c>
      <c r="N121" s="1">
        <v>42810.708622685182</v>
      </c>
      <c r="O121" s="1">
        <v>42810.709826388891</v>
      </c>
      <c r="P121" t="str">
        <f>IF(EXACT(Table1[[#This Row],[golden_answer]],""),"-",VLOOKUP(Table1[[#This Row],[img_id]],golden!$A$1:$C$6,3))</f>
        <v>-</v>
      </c>
      <c r="Q121" t="b">
        <f>EXACT(Table1[[#This Row],[golden_answer]],Table1[[#This Row],[golden_key]])</f>
        <v>0</v>
      </c>
    </row>
    <row r="122" spans="1:17" x14ac:dyDescent="0.25">
      <c r="A122">
        <v>683</v>
      </c>
      <c r="B122">
        <v>9</v>
      </c>
      <c r="C122">
        <v>2</v>
      </c>
      <c r="D122">
        <v>43</v>
      </c>
      <c r="F122">
        <v>2</v>
      </c>
      <c r="G122" t="s">
        <v>15</v>
      </c>
      <c r="H122">
        <v>2</v>
      </c>
      <c r="I122" t="s">
        <v>15</v>
      </c>
      <c r="J122">
        <v>-0.47037082248263801</v>
      </c>
      <c r="K122">
        <v>-0.92714559348935599</v>
      </c>
      <c r="L122">
        <v>-0.36018541124131898</v>
      </c>
      <c r="N122" s="1">
        <v>42810.711215277777</v>
      </c>
      <c r="O122" s="1">
        <v>42810.711886574078</v>
      </c>
      <c r="P122" t="str">
        <f>IF(EXACT(Table1[[#This Row],[golden_answer]],""),"-",VLOOKUP(Table1[[#This Row],[img_id]],golden!$A$1:$C$6,3))</f>
        <v>-</v>
      </c>
      <c r="Q122" t="b">
        <f>EXACT(Table1[[#This Row],[golden_answer]],Table1[[#This Row],[golden_key]])</f>
        <v>0</v>
      </c>
    </row>
    <row r="123" spans="1:17" x14ac:dyDescent="0.25">
      <c r="A123">
        <v>1663</v>
      </c>
      <c r="B123">
        <v>25</v>
      </c>
      <c r="C123">
        <v>2</v>
      </c>
      <c r="D123">
        <v>43</v>
      </c>
      <c r="F123">
        <v>2</v>
      </c>
      <c r="G123" t="s">
        <v>16</v>
      </c>
      <c r="H123">
        <v>3</v>
      </c>
      <c r="I123" t="s">
        <v>15</v>
      </c>
      <c r="J123">
        <v>7.7777777777777696E-2</v>
      </c>
      <c r="K123">
        <v>-0.51286355383216897</v>
      </c>
      <c r="L123">
        <v>-0.66388888888888897</v>
      </c>
      <c r="N123" s="1">
        <v>42822.655231481483</v>
      </c>
      <c r="O123" s="1">
        <v>42822.655856481484</v>
      </c>
      <c r="P123" t="str">
        <f>IF(EXACT(Table1[[#This Row],[golden_answer]],""),"-",VLOOKUP(Table1[[#This Row],[img_id]],golden!$A$1:$C$6,3))</f>
        <v>-</v>
      </c>
      <c r="Q123" t="b">
        <f>EXACT(Table1[[#This Row],[golden_answer]],Table1[[#This Row],[golden_key]])</f>
        <v>0</v>
      </c>
    </row>
    <row r="124" spans="1:17" x14ac:dyDescent="0.25">
      <c r="A124">
        <v>2772</v>
      </c>
      <c r="B124">
        <v>39</v>
      </c>
      <c r="C124">
        <v>2</v>
      </c>
      <c r="D124">
        <v>43</v>
      </c>
      <c r="F124">
        <v>2</v>
      </c>
      <c r="G124" t="s">
        <v>15</v>
      </c>
      <c r="H124">
        <v>2</v>
      </c>
      <c r="I124" t="s">
        <v>16</v>
      </c>
      <c r="J124">
        <v>0.32222222222222202</v>
      </c>
      <c r="K124">
        <v>-0.98531072557347799</v>
      </c>
      <c r="L124">
        <v>-4.1666666666666602E-2</v>
      </c>
      <c r="N124" s="1">
        <v>42823.606064814812</v>
      </c>
      <c r="O124" s="1">
        <v>42823.60670138889</v>
      </c>
      <c r="P124" t="str">
        <f>IF(EXACT(Table1[[#This Row],[golden_answer]],""),"-",VLOOKUP(Table1[[#This Row],[img_id]],golden!$A$1:$C$6,3))</f>
        <v>-</v>
      </c>
      <c r="Q124" t="b">
        <f>EXACT(Table1[[#This Row],[golden_answer]],Table1[[#This Row],[golden_key]])</f>
        <v>0</v>
      </c>
    </row>
    <row r="125" spans="1:17" x14ac:dyDescent="0.25">
      <c r="A125">
        <v>2841</v>
      </c>
      <c r="B125">
        <v>40</v>
      </c>
      <c r="C125">
        <v>2</v>
      </c>
      <c r="D125">
        <v>43</v>
      </c>
      <c r="F125">
        <v>3</v>
      </c>
      <c r="G125" t="s">
        <v>16</v>
      </c>
      <c r="H125">
        <v>3</v>
      </c>
      <c r="I125" t="s">
        <v>16</v>
      </c>
      <c r="J125">
        <v>0.19629584418402701</v>
      </c>
      <c r="K125">
        <v>-0.73864875798121599</v>
      </c>
      <c r="L125">
        <v>0.59537082248263895</v>
      </c>
      <c r="N125" s="1">
        <v>42823.617835648147</v>
      </c>
      <c r="O125" s="1">
        <v>42823.618750000001</v>
      </c>
      <c r="P125" t="str">
        <f>IF(EXACT(Table1[[#This Row],[golden_answer]],""),"-",VLOOKUP(Table1[[#This Row],[img_id]],golden!$A$1:$C$6,3))</f>
        <v>-</v>
      </c>
      <c r="Q125" t="b">
        <f>EXACT(Table1[[#This Row],[golden_answer]],Table1[[#This Row],[golden_key]])</f>
        <v>0</v>
      </c>
    </row>
    <row r="126" spans="1:17" x14ac:dyDescent="0.25">
      <c r="A126">
        <v>2842</v>
      </c>
      <c r="B126">
        <v>41</v>
      </c>
      <c r="C126">
        <v>2</v>
      </c>
      <c r="D126">
        <v>43</v>
      </c>
      <c r="F126">
        <v>4</v>
      </c>
      <c r="G126" t="s">
        <v>15</v>
      </c>
      <c r="H126">
        <v>4</v>
      </c>
      <c r="I126" t="s">
        <v>16</v>
      </c>
      <c r="J126">
        <v>0.93333333333333302</v>
      </c>
      <c r="K126">
        <v>0.79348956196801002</v>
      </c>
      <c r="L126">
        <v>-0.374999999999999</v>
      </c>
      <c r="N126" s="1">
        <v>42823.61822916667</v>
      </c>
      <c r="O126" s="1">
        <v>42823.618946759256</v>
      </c>
      <c r="P126" t="str">
        <f>IF(EXACT(Table1[[#This Row],[golden_answer]],""),"-",VLOOKUP(Table1[[#This Row],[img_id]],golden!$A$1:$C$6,3))</f>
        <v>-</v>
      </c>
      <c r="Q126" t="b">
        <f>EXACT(Table1[[#This Row],[golden_answer]],Table1[[#This Row],[golden_key]])</f>
        <v>0</v>
      </c>
    </row>
    <row r="127" spans="1:17" x14ac:dyDescent="0.25">
      <c r="A127">
        <v>4762</v>
      </c>
      <c r="B127">
        <v>60</v>
      </c>
      <c r="C127">
        <v>2</v>
      </c>
      <c r="D127">
        <v>43</v>
      </c>
      <c r="F127">
        <v>2</v>
      </c>
      <c r="G127" t="s">
        <v>15</v>
      </c>
      <c r="H127">
        <v>2</v>
      </c>
      <c r="I127" t="s">
        <v>16</v>
      </c>
      <c r="J127">
        <v>0.82222222222222197</v>
      </c>
      <c r="K127">
        <v>0.32897597368471598</v>
      </c>
      <c r="L127">
        <v>-0.17499999999999999</v>
      </c>
      <c r="N127" s="1">
        <v>42825.618437500001</v>
      </c>
      <c r="O127" s="1">
        <v>42825.619050925925</v>
      </c>
      <c r="P127" t="str">
        <f>IF(EXACT(Table1[[#This Row],[golden_answer]],""),"-",VLOOKUP(Table1[[#This Row],[img_id]],golden!$A$1:$C$6,3))</f>
        <v>-</v>
      </c>
      <c r="Q127" t="b">
        <f>EXACT(Table1[[#This Row],[golden_answer]],Table1[[#This Row],[golden_key]])</f>
        <v>0</v>
      </c>
    </row>
    <row r="128" spans="1:17" x14ac:dyDescent="0.25">
      <c r="A128">
        <v>644</v>
      </c>
      <c r="B128">
        <v>10</v>
      </c>
      <c r="C128">
        <v>2</v>
      </c>
      <c r="D128">
        <v>51</v>
      </c>
      <c r="F128">
        <v>2</v>
      </c>
      <c r="G128" t="s">
        <v>15</v>
      </c>
      <c r="H128">
        <v>2</v>
      </c>
      <c r="I128" t="s">
        <v>16</v>
      </c>
      <c r="J128">
        <v>-0.38888888888888801</v>
      </c>
      <c r="K128">
        <v>-0.96964652858658795</v>
      </c>
      <c r="L128">
        <v>-0.189815266927083</v>
      </c>
      <c r="N128" s="1">
        <v>42810.666446759256</v>
      </c>
      <c r="O128" s="1">
        <v>42810.708599537036</v>
      </c>
      <c r="P128" t="str">
        <f>IF(EXACT(Table1[[#This Row],[golden_answer]],""),"-",VLOOKUP(Table1[[#This Row],[img_id]],golden!$A$1:$C$6,3))</f>
        <v>-</v>
      </c>
      <c r="Q128" t="b">
        <f>EXACT(Table1[[#This Row],[golden_answer]],Table1[[#This Row],[golden_key]])</f>
        <v>0</v>
      </c>
    </row>
    <row r="129" spans="1:17" x14ac:dyDescent="0.25">
      <c r="A129">
        <v>651</v>
      </c>
      <c r="B129">
        <v>8</v>
      </c>
      <c r="C129">
        <v>2</v>
      </c>
      <c r="D129">
        <v>51</v>
      </c>
      <c r="F129">
        <v>3</v>
      </c>
      <c r="G129" t="s">
        <v>15</v>
      </c>
      <c r="H129">
        <v>2</v>
      </c>
      <c r="I129" t="s">
        <v>16</v>
      </c>
      <c r="J129">
        <v>0.266666666666666</v>
      </c>
      <c r="K129">
        <v>-0.57806844117937295</v>
      </c>
      <c r="L129">
        <v>0.64722222222222203</v>
      </c>
      <c r="N129" s="1">
        <v>42810.709432870368</v>
      </c>
      <c r="O129" s="1">
        <v>42810.70884259259</v>
      </c>
      <c r="P129" t="str">
        <f>IF(EXACT(Table1[[#This Row],[golden_answer]],""),"-",VLOOKUP(Table1[[#This Row],[img_id]],golden!$A$1:$C$6,3))</f>
        <v>-</v>
      </c>
      <c r="Q129" t="b">
        <f>EXACT(Table1[[#This Row],[golden_answer]],Table1[[#This Row],[golden_key]])</f>
        <v>0</v>
      </c>
    </row>
    <row r="130" spans="1:17" x14ac:dyDescent="0.25">
      <c r="A130">
        <v>665</v>
      </c>
      <c r="B130">
        <v>7</v>
      </c>
      <c r="C130">
        <v>2</v>
      </c>
      <c r="D130">
        <v>51</v>
      </c>
      <c r="F130">
        <v>2</v>
      </c>
      <c r="G130" t="s">
        <v>16</v>
      </c>
      <c r="H130">
        <v>1</v>
      </c>
      <c r="I130" t="s">
        <v>16</v>
      </c>
      <c r="J130">
        <v>0.92666693793402699</v>
      </c>
      <c r="K130">
        <v>0.80140387997331297</v>
      </c>
      <c r="L130">
        <v>0.936111789279513</v>
      </c>
      <c r="N130" s="1">
        <v>42810.709467592591</v>
      </c>
      <c r="O130" s="1">
        <v>42810.710069444445</v>
      </c>
      <c r="P130" t="str">
        <f>IF(EXACT(Table1[[#This Row],[golden_answer]],""),"-",VLOOKUP(Table1[[#This Row],[img_id]],golden!$A$1:$C$6,3))</f>
        <v>-</v>
      </c>
      <c r="Q130" t="b">
        <f>EXACT(Table1[[#This Row],[golden_answer]],Table1[[#This Row],[golden_key]])</f>
        <v>0</v>
      </c>
    </row>
    <row r="131" spans="1:17" x14ac:dyDescent="0.25">
      <c r="A131">
        <v>684</v>
      </c>
      <c r="B131">
        <v>9</v>
      </c>
      <c r="C131">
        <v>2</v>
      </c>
      <c r="D131">
        <v>51</v>
      </c>
      <c r="F131">
        <v>1</v>
      </c>
      <c r="G131" t="s">
        <v>16</v>
      </c>
      <c r="H131">
        <v>1</v>
      </c>
      <c r="I131" t="s">
        <v>15</v>
      </c>
      <c r="J131">
        <v>-7.0370822482638803E-2</v>
      </c>
      <c r="K131">
        <v>-0.94194022818013601</v>
      </c>
      <c r="L131">
        <v>-0.44907430013020799</v>
      </c>
      <c r="N131" s="1">
        <v>42810.711527777778</v>
      </c>
      <c r="O131" s="1">
        <v>42810.712106481478</v>
      </c>
      <c r="P131" t="str">
        <f>IF(EXACT(Table1[[#This Row],[golden_answer]],""),"-",VLOOKUP(Table1[[#This Row],[img_id]],golden!$A$1:$C$6,3))</f>
        <v>-</v>
      </c>
      <c r="Q131" t="b">
        <f>EXACT(Table1[[#This Row],[golden_answer]],Table1[[#This Row],[golden_key]])</f>
        <v>0</v>
      </c>
    </row>
    <row r="132" spans="1:17" x14ac:dyDescent="0.25">
      <c r="A132">
        <v>1664</v>
      </c>
      <c r="B132">
        <v>25</v>
      </c>
      <c r="C132">
        <v>2</v>
      </c>
      <c r="D132">
        <v>51</v>
      </c>
      <c r="F132">
        <v>2</v>
      </c>
      <c r="G132" t="s">
        <v>16</v>
      </c>
      <c r="H132">
        <v>3</v>
      </c>
      <c r="I132" t="s">
        <v>16</v>
      </c>
      <c r="J132">
        <v>0.27777777777777701</v>
      </c>
      <c r="K132">
        <v>-0.30706884401961598</v>
      </c>
      <c r="L132">
        <v>-0.70833333333333304</v>
      </c>
      <c r="N132" s="1">
        <v>42822.655416666668</v>
      </c>
      <c r="O132" s="1">
        <v>42822.656064814815</v>
      </c>
      <c r="P132" t="str">
        <f>IF(EXACT(Table1[[#This Row],[golden_answer]],""),"-",VLOOKUP(Table1[[#This Row],[img_id]],golden!$A$1:$C$6,3))</f>
        <v>-</v>
      </c>
      <c r="Q132" t="b">
        <f>EXACT(Table1[[#This Row],[golden_answer]],Table1[[#This Row],[golden_key]])</f>
        <v>0</v>
      </c>
    </row>
    <row r="133" spans="1:17" x14ac:dyDescent="0.25">
      <c r="A133">
        <v>2775</v>
      </c>
      <c r="B133">
        <v>39</v>
      </c>
      <c r="C133">
        <v>2</v>
      </c>
      <c r="D133">
        <v>51</v>
      </c>
      <c r="F133">
        <v>2</v>
      </c>
      <c r="G133" t="s">
        <v>15</v>
      </c>
      <c r="H133">
        <v>2</v>
      </c>
      <c r="I133" t="s">
        <v>16</v>
      </c>
      <c r="J133">
        <v>0.122222222222222</v>
      </c>
      <c r="K133">
        <v>-0.99836219512109903</v>
      </c>
      <c r="L133">
        <v>-1.94444444444445E-2</v>
      </c>
      <c r="N133" s="1">
        <v>42823.606261574074</v>
      </c>
      <c r="O133" s="1">
        <v>42823.606886574074</v>
      </c>
      <c r="P133" t="str">
        <f>IF(EXACT(Table1[[#This Row],[golden_answer]],""),"-",VLOOKUP(Table1[[#This Row],[img_id]],golden!$A$1:$C$6,3))</f>
        <v>-</v>
      </c>
      <c r="Q133" t="b">
        <f>EXACT(Table1[[#This Row],[golden_answer]],Table1[[#This Row],[golden_key]])</f>
        <v>0</v>
      </c>
    </row>
    <row r="134" spans="1:17" x14ac:dyDescent="0.25">
      <c r="A134">
        <v>2843</v>
      </c>
      <c r="B134">
        <v>40</v>
      </c>
      <c r="C134">
        <v>2</v>
      </c>
      <c r="D134">
        <v>51</v>
      </c>
      <c r="F134">
        <v>2</v>
      </c>
      <c r="G134" t="s">
        <v>15</v>
      </c>
      <c r="H134">
        <v>3</v>
      </c>
      <c r="I134" t="s">
        <v>16</v>
      </c>
      <c r="J134">
        <v>0.151851399739583</v>
      </c>
      <c r="K134">
        <v>-0.99773182089807999</v>
      </c>
      <c r="L134">
        <v>0.10648193359374999</v>
      </c>
      <c r="N134" s="1">
        <v>42823.618368055555</v>
      </c>
      <c r="O134" s="1">
        <v>42823.619016203702</v>
      </c>
      <c r="P134" t="str">
        <f>IF(EXACT(Table1[[#This Row],[golden_answer]],""),"-",VLOOKUP(Table1[[#This Row],[img_id]],golden!$A$1:$C$6,3))</f>
        <v>-</v>
      </c>
      <c r="Q134" t="b">
        <f>EXACT(Table1[[#This Row],[golden_answer]],Table1[[#This Row],[golden_key]])</f>
        <v>0</v>
      </c>
    </row>
    <row r="135" spans="1:17" x14ac:dyDescent="0.25">
      <c r="A135">
        <v>2844</v>
      </c>
      <c r="B135">
        <v>41</v>
      </c>
      <c r="C135">
        <v>2</v>
      </c>
      <c r="D135">
        <v>51</v>
      </c>
      <c r="F135">
        <v>2</v>
      </c>
      <c r="G135" t="s">
        <v>16</v>
      </c>
      <c r="H135">
        <v>2</v>
      </c>
      <c r="I135" t="s">
        <v>15</v>
      </c>
      <c r="J135">
        <v>-0.75555555555555498</v>
      </c>
      <c r="K135">
        <v>0.96946659974953098</v>
      </c>
      <c r="L135">
        <v>-1</v>
      </c>
      <c r="N135" s="1">
        <v>42823.618506944447</v>
      </c>
      <c r="O135" s="1">
        <v>42823.619189814817</v>
      </c>
      <c r="P135" t="str">
        <f>IF(EXACT(Table1[[#This Row],[golden_answer]],""),"-",VLOOKUP(Table1[[#This Row],[img_id]],golden!$A$1:$C$6,3))</f>
        <v>-</v>
      </c>
      <c r="Q135" t="b">
        <f>EXACT(Table1[[#This Row],[golden_answer]],Table1[[#This Row],[golden_key]])</f>
        <v>0</v>
      </c>
    </row>
    <row r="136" spans="1:17" x14ac:dyDescent="0.25">
      <c r="A136">
        <v>4763</v>
      </c>
      <c r="B136">
        <v>60</v>
      </c>
      <c r="C136">
        <v>2</v>
      </c>
      <c r="D136">
        <v>51</v>
      </c>
      <c r="F136">
        <v>2</v>
      </c>
      <c r="G136" t="s">
        <v>15</v>
      </c>
      <c r="H136">
        <v>3</v>
      </c>
      <c r="I136" t="s">
        <v>16</v>
      </c>
      <c r="J136">
        <v>0.28888888888888797</v>
      </c>
      <c r="K136">
        <v>-0.98979783057627002</v>
      </c>
      <c r="L136">
        <v>-0.17499999999999999</v>
      </c>
      <c r="N136" s="1">
        <v>42825.618611111109</v>
      </c>
      <c r="O136" s="1">
        <v>42825.619247685187</v>
      </c>
      <c r="P136" t="str">
        <f>IF(EXACT(Table1[[#This Row],[golden_answer]],""),"-",VLOOKUP(Table1[[#This Row],[img_id]],golden!$A$1:$C$6,3))</f>
        <v>-</v>
      </c>
      <c r="Q136" t="b">
        <f>EXACT(Table1[[#This Row],[golden_answer]],Table1[[#This Row],[golden_key]])</f>
        <v>0</v>
      </c>
    </row>
    <row r="137" spans="1:17" x14ac:dyDescent="0.25">
      <c r="A137">
        <v>649</v>
      </c>
      <c r="B137">
        <v>10</v>
      </c>
      <c r="C137">
        <v>2</v>
      </c>
      <c r="D137">
        <v>52</v>
      </c>
      <c r="F137">
        <v>3</v>
      </c>
      <c r="G137" t="s">
        <v>16</v>
      </c>
      <c r="H137">
        <v>2</v>
      </c>
      <c r="I137" t="s">
        <v>16</v>
      </c>
      <c r="J137">
        <v>-9.2593044704861002E-2</v>
      </c>
      <c r="K137">
        <v>-0.99881747397543597</v>
      </c>
      <c r="L137">
        <v>-5.6481933593749999E-2</v>
      </c>
      <c r="N137" s="1">
        <v>42810.666585648149</v>
      </c>
      <c r="O137" s="1">
        <v>42810.708749999998</v>
      </c>
      <c r="P137" t="str">
        <f>IF(EXACT(Table1[[#This Row],[golden_answer]],""),"-",VLOOKUP(Table1[[#This Row],[img_id]],golden!$A$1:$C$6,3))</f>
        <v>-</v>
      </c>
      <c r="Q137" t="b">
        <f>EXACT(Table1[[#This Row],[golden_answer]],Table1[[#This Row],[golden_key]])</f>
        <v>0</v>
      </c>
    </row>
    <row r="138" spans="1:17" x14ac:dyDescent="0.25">
      <c r="A138">
        <v>655</v>
      </c>
      <c r="B138">
        <v>8</v>
      </c>
      <c r="C138">
        <v>2</v>
      </c>
      <c r="D138">
        <v>52</v>
      </c>
      <c r="F138">
        <v>2</v>
      </c>
      <c r="G138" t="s">
        <v>15</v>
      </c>
      <c r="H138">
        <v>2</v>
      </c>
      <c r="I138" t="s">
        <v>15</v>
      </c>
      <c r="J138">
        <v>-0.17777777777777701</v>
      </c>
      <c r="K138">
        <v>-0.99626645715106399</v>
      </c>
      <c r="L138">
        <v>-0.19722222222222199</v>
      </c>
      <c r="N138" s="1">
        <v>42810.709675925929</v>
      </c>
      <c r="O138" s="1">
        <v>42810.708993055552</v>
      </c>
      <c r="P138" t="str">
        <f>IF(EXACT(Table1[[#This Row],[golden_answer]],""),"-",VLOOKUP(Table1[[#This Row],[img_id]],golden!$A$1:$C$6,3))</f>
        <v>-</v>
      </c>
      <c r="Q138" t="b">
        <f>EXACT(Table1[[#This Row],[golden_answer]],Table1[[#This Row],[golden_key]])</f>
        <v>0</v>
      </c>
    </row>
    <row r="139" spans="1:17" x14ac:dyDescent="0.25">
      <c r="A139">
        <v>669</v>
      </c>
      <c r="B139">
        <v>7</v>
      </c>
      <c r="C139">
        <v>2</v>
      </c>
      <c r="D139">
        <v>52</v>
      </c>
      <c r="F139">
        <v>1</v>
      </c>
      <c r="G139" t="s">
        <v>15</v>
      </c>
      <c r="H139">
        <v>4</v>
      </c>
      <c r="I139" t="s">
        <v>16</v>
      </c>
      <c r="J139">
        <v>0.88222249348958304</v>
      </c>
      <c r="K139">
        <v>0.61556152363776595</v>
      </c>
      <c r="L139">
        <v>0.55833333333333302</v>
      </c>
      <c r="N139" s="1">
        <v>42810.709722222222</v>
      </c>
      <c r="O139" s="1">
        <v>42810.710300925923</v>
      </c>
      <c r="P139" t="str">
        <f>IF(EXACT(Table1[[#This Row],[golden_answer]],""),"-",VLOOKUP(Table1[[#This Row],[img_id]],golden!$A$1:$C$6,3))</f>
        <v>-</v>
      </c>
      <c r="Q139" t="b">
        <f>EXACT(Table1[[#This Row],[golden_answer]],Table1[[#This Row],[golden_key]])</f>
        <v>0</v>
      </c>
    </row>
    <row r="140" spans="1:17" x14ac:dyDescent="0.25">
      <c r="A140">
        <v>685</v>
      </c>
      <c r="B140">
        <v>9</v>
      </c>
      <c r="C140">
        <v>2</v>
      </c>
      <c r="D140">
        <v>52</v>
      </c>
      <c r="F140">
        <v>1</v>
      </c>
      <c r="G140" t="s">
        <v>16</v>
      </c>
      <c r="H140">
        <v>2</v>
      </c>
      <c r="I140" t="s">
        <v>15</v>
      </c>
      <c r="J140">
        <v>-2.5926378038194399E-2</v>
      </c>
      <c r="K140">
        <v>-0.90695527830476597</v>
      </c>
      <c r="L140">
        <v>-0.493518744574652</v>
      </c>
      <c r="N140" s="1">
        <v>42810.711759259262</v>
      </c>
      <c r="O140" s="1">
        <v>42810.712268518517</v>
      </c>
      <c r="P140" t="str">
        <f>IF(EXACT(Table1[[#This Row],[golden_answer]],""),"-",VLOOKUP(Table1[[#This Row],[img_id]],golden!$A$1:$C$6,3))</f>
        <v>-</v>
      </c>
      <c r="Q140" t="b">
        <f>EXACT(Table1[[#This Row],[golden_answer]],Table1[[#This Row],[golden_key]])</f>
        <v>0</v>
      </c>
    </row>
    <row r="141" spans="1:17" x14ac:dyDescent="0.25">
      <c r="A141">
        <v>1665</v>
      </c>
      <c r="B141">
        <v>25</v>
      </c>
      <c r="C141">
        <v>2</v>
      </c>
      <c r="D141">
        <v>52</v>
      </c>
      <c r="F141">
        <v>2</v>
      </c>
      <c r="G141" t="s">
        <v>16</v>
      </c>
      <c r="H141">
        <v>2</v>
      </c>
      <c r="I141" t="s">
        <v>15</v>
      </c>
      <c r="J141">
        <v>0.211111111111111</v>
      </c>
      <c r="K141">
        <v>-0.59829648445195305</v>
      </c>
      <c r="L141">
        <v>-0.64166666666666605</v>
      </c>
      <c r="N141" s="1">
        <v>42822.655624999999</v>
      </c>
      <c r="O141" s="1">
        <v>42822.656215277777</v>
      </c>
      <c r="P141" t="str">
        <f>IF(EXACT(Table1[[#This Row],[golden_answer]],""),"-",VLOOKUP(Table1[[#This Row],[img_id]],golden!$A$1:$C$6,3))</f>
        <v>-</v>
      </c>
      <c r="Q141" t="b">
        <f>EXACT(Table1[[#This Row],[golden_answer]],Table1[[#This Row],[golden_key]])</f>
        <v>0</v>
      </c>
    </row>
    <row r="142" spans="1:17" x14ac:dyDescent="0.25">
      <c r="A142">
        <v>2778</v>
      </c>
      <c r="B142">
        <v>39</v>
      </c>
      <c r="C142">
        <v>2</v>
      </c>
      <c r="D142">
        <v>52</v>
      </c>
      <c r="F142">
        <v>2</v>
      </c>
      <c r="G142" t="s">
        <v>15</v>
      </c>
      <c r="H142">
        <v>2</v>
      </c>
      <c r="I142" t="s">
        <v>16</v>
      </c>
      <c r="J142">
        <v>0.188888888888888</v>
      </c>
      <c r="K142">
        <v>-0.99659295045932506</v>
      </c>
      <c r="L142">
        <v>-8.6111111111111097E-2</v>
      </c>
      <c r="N142" s="1">
        <v>42823.606446759259</v>
      </c>
      <c r="O142" s="1">
        <v>42823.607118055559</v>
      </c>
      <c r="P142" t="str">
        <f>IF(EXACT(Table1[[#This Row],[golden_answer]],""),"-",VLOOKUP(Table1[[#This Row],[img_id]],golden!$A$1:$C$6,3))</f>
        <v>-</v>
      </c>
      <c r="Q142" t="b">
        <f>EXACT(Table1[[#This Row],[golden_answer]],Table1[[#This Row],[golden_key]])</f>
        <v>0</v>
      </c>
    </row>
    <row r="143" spans="1:17" x14ac:dyDescent="0.25">
      <c r="A143">
        <v>2845</v>
      </c>
      <c r="B143">
        <v>40</v>
      </c>
      <c r="C143">
        <v>2</v>
      </c>
      <c r="D143">
        <v>52</v>
      </c>
      <c r="F143">
        <v>4</v>
      </c>
      <c r="G143" t="s">
        <v>16</v>
      </c>
      <c r="H143">
        <v>4</v>
      </c>
      <c r="I143" t="s">
        <v>16</v>
      </c>
      <c r="J143">
        <v>0.32962917751736098</v>
      </c>
      <c r="K143">
        <v>0.52793190841164195</v>
      </c>
      <c r="L143">
        <v>0.862037489149305</v>
      </c>
      <c r="N143" s="1">
        <v>42823.618645833332</v>
      </c>
      <c r="O143" s="1">
        <v>42823.619340277779</v>
      </c>
      <c r="P143" t="str">
        <f>IF(EXACT(Table1[[#This Row],[golden_answer]],""),"-",VLOOKUP(Table1[[#This Row],[img_id]],golden!$A$1:$C$6,3))</f>
        <v>-</v>
      </c>
      <c r="Q143" t="b">
        <f>EXACT(Table1[[#This Row],[golden_answer]],Table1[[#This Row],[golden_key]])</f>
        <v>0</v>
      </c>
    </row>
    <row r="144" spans="1:17" x14ac:dyDescent="0.25">
      <c r="A144">
        <v>2846</v>
      </c>
      <c r="B144">
        <v>41</v>
      </c>
      <c r="C144">
        <v>2</v>
      </c>
      <c r="D144">
        <v>52</v>
      </c>
      <c r="F144">
        <v>4</v>
      </c>
      <c r="G144" t="s">
        <v>15</v>
      </c>
      <c r="H144">
        <v>5</v>
      </c>
      <c r="I144" t="s">
        <v>16</v>
      </c>
      <c r="J144">
        <v>0.82222222222222197</v>
      </c>
      <c r="K144">
        <v>0.71428942654010996</v>
      </c>
      <c r="L144">
        <v>-0.90833333333333299</v>
      </c>
      <c r="N144" s="1">
        <v>42823.618750000001</v>
      </c>
      <c r="O144" s="1">
        <v>42823.619375000002</v>
      </c>
      <c r="P144" t="str">
        <f>IF(EXACT(Table1[[#This Row],[golden_answer]],""),"-",VLOOKUP(Table1[[#This Row],[img_id]],golden!$A$1:$C$6,3))</f>
        <v>-</v>
      </c>
      <c r="Q144" t="b">
        <f>EXACT(Table1[[#This Row],[golden_answer]],Table1[[#This Row],[golden_key]])</f>
        <v>0</v>
      </c>
    </row>
    <row r="145" spans="1:17" x14ac:dyDescent="0.25">
      <c r="A145">
        <v>4764</v>
      </c>
      <c r="B145">
        <v>60</v>
      </c>
      <c r="C145">
        <v>2</v>
      </c>
      <c r="D145">
        <v>52</v>
      </c>
      <c r="F145">
        <v>2</v>
      </c>
      <c r="G145" t="s">
        <v>15</v>
      </c>
      <c r="H145">
        <v>2</v>
      </c>
      <c r="I145" t="s">
        <v>16</v>
      </c>
      <c r="J145">
        <v>0.39999999999999902</v>
      </c>
      <c r="K145">
        <v>-0.96576475131997397</v>
      </c>
      <c r="L145">
        <v>-0.13055555555555501</v>
      </c>
      <c r="N145" s="1">
        <v>42825.618807870371</v>
      </c>
      <c r="O145" s="1">
        <v>42825.619421296295</v>
      </c>
      <c r="P145" t="str">
        <f>IF(EXACT(Table1[[#This Row],[golden_answer]],""),"-",VLOOKUP(Table1[[#This Row],[img_id]],golden!$A$1:$C$6,3))</f>
        <v>-</v>
      </c>
      <c r="Q145" t="b">
        <f>EXACT(Table1[[#This Row],[golden_answer]],Table1[[#This Row],[golden_key]])</f>
        <v>0</v>
      </c>
    </row>
    <row r="146" spans="1:17" x14ac:dyDescent="0.25">
      <c r="A146">
        <v>652</v>
      </c>
      <c r="B146">
        <v>10</v>
      </c>
      <c r="C146">
        <v>2</v>
      </c>
      <c r="D146">
        <v>61</v>
      </c>
      <c r="F146">
        <v>5</v>
      </c>
      <c r="G146" t="s">
        <v>16</v>
      </c>
      <c r="H146">
        <v>4</v>
      </c>
      <c r="I146" t="s">
        <v>16</v>
      </c>
      <c r="J146">
        <v>0.51481526692708302</v>
      </c>
      <c r="K146">
        <v>-0.73864875798121599</v>
      </c>
      <c r="L146">
        <v>0.59537082248263895</v>
      </c>
      <c r="N146" s="1">
        <v>42810.666724537034</v>
      </c>
      <c r="O146" s="1">
        <v>42810.708854166667</v>
      </c>
      <c r="P146" t="str">
        <f>IF(EXACT(Table1[[#This Row],[golden_answer]],""),"-",VLOOKUP(Table1[[#This Row],[img_id]],golden!$A$1:$C$6,3))</f>
        <v>-</v>
      </c>
      <c r="Q146" t="b">
        <f>EXACT(Table1[[#This Row],[golden_answer]],Table1[[#This Row],[golden_key]])</f>
        <v>0</v>
      </c>
    </row>
    <row r="147" spans="1:17" x14ac:dyDescent="0.25">
      <c r="A147">
        <v>658</v>
      </c>
      <c r="B147">
        <v>8</v>
      </c>
      <c r="C147">
        <v>2</v>
      </c>
      <c r="D147">
        <v>61</v>
      </c>
      <c r="F147">
        <v>4</v>
      </c>
      <c r="G147" t="s">
        <v>15</v>
      </c>
      <c r="H147">
        <v>4</v>
      </c>
      <c r="I147" t="s">
        <v>16</v>
      </c>
      <c r="J147">
        <v>0.88888888888888895</v>
      </c>
      <c r="K147">
        <v>0.64234966199251897</v>
      </c>
      <c r="L147">
        <v>0.60277777777777697</v>
      </c>
      <c r="N147" s="1">
        <v>42810.709814814814</v>
      </c>
      <c r="O147" s="1">
        <v>42810.709178240744</v>
      </c>
      <c r="P147" t="str">
        <f>IF(EXACT(Table1[[#This Row],[golden_answer]],""),"-",VLOOKUP(Table1[[#This Row],[img_id]],golden!$A$1:$C$6,3))</f>
        <v>-</v>
      </c>
      <c r="Q147" t="b">
        <f>EXACT(Table1[[#This Row],[golden_answer]],Table1[[#This Row],[golden_key]])</f>
        <v>0</v>
      </c>
    </row>
    <row r="148" spans="1:17" x14ac:dyDescent="0.25">
      <c r="A148">
        <v>672</v>
      </c>
      <c r="B148">
        <v>7</v>
      </c>
      <c r="C148">
        <v>2</v>
      </c>
      <c r="D148">
        <v>61</v>
      </c>
      <c r="F148">
        <v>5</v>
      </c>
      <c r="G148" t="s">
        <v>15</v>
      </c>
      <c r="H148">
        <v>4</v>
      </c>
      <c r="I148" t="s">
        <v>16</v>
      </c>
      <c r="J148">
        <v>1</v>
      </c>
      <c r="K148">
        <v>1</v>
      </c>
      <c r="L148">
        <v>0.780555555555555</v>
      </c>
      <c r="N148" s="1">
        <v>42810.709953703707</v>
      </c>
      <c r="O148" s="1">
        <v>42810.710543981484</v>
      </c>
      <c r="P148" t="str">
        <f>IF(EXACT(Table1[[#This Row],[golden_answer]],""),"-",VLOOKUP(Table1[[#This Row],[img_id]],golden!$A$1:$C$6,3))</f>
        <v>-</v>
      </c>
      <c r="Q148" t="b">
        <f>EXACT(Table1[[#This Row],[golden_answer]],Table1[[#This Row],[golden_key]])</f>
        <v>0</v>
      </c>
    </row>
    <row r="149" spans="1:17" x14ac:dyDescent="0.25">
      <c r="A149">
        <v>686</v>
      </c>
      <c r="B149">
        <v>9</v>
      </c>
      <c r="C149">
        <v>2</v>
      </c>
      <c r="D149">
        <v>61</v>
      </c>
      <c r="F149">
        <v>4</v>
      </c>
      <c r="G149" t="s">
        <v>15</v>
      </c>
      <c r="H149">
        <v>4</v>
      </c>
      <c r="I149" t="s">
        <v>16</v>
      </c>
      <c r="J149">
        <v>0.46296251085069401</v>
      </c>
      <c r="K149">
        <v>-0.93266431712250297</v>
      </c>
      <c r="L149">
        <v>0.128704155815972</v>
      </c>
      <c r="N149" s="1">
        <v>42810.711898148147</v>
      </c>
      <c r="O149" s="1">
        <v>42810.712395833332</v>
      </c>
      <c r="P149" t="str">
        <f>IF(EXACT(Table1[[#This Row],[golden_answer]],""),"-",VLOOKUP(Table1[[#This Row],[img_id]],golden!$A$1:$C$6,3))</f>
        <v>-</v>
      </c>
      <c r="Q149" t="b">
        <f>EXACT(Table1[[#This Row],[golden_answer]],Table1[[#This Row],[golden_key]])</f>
        <v>0</v>
      </c>
    </row>
    <row r="150" spans="1:17" x14ac:dyDescent="0.25">
      <c r="A150">
        <v>1666</v>
      </c>
      <c r="B150">
        <v>25</v>
      </c>
      <c r="C150">
        <v>2</v>
      </c>
      <c r="D150">
        <v>61</v>
      </c>
      <c r="F150">
        <v>4</v>
      </c>
      <c r="G150" t="s">
        <v>15</v>
      </c>
      <c r="H150">
        <v>4</v>
      </c>
      <c r="I150" t="s">
        <v>16</v>
      </c>
      <c r="J150">
        <v>0.41111111111111098</v>
      </c>
      <c r="K150">
        <v>-0.96139580952930803</v>
      </c>
      <c r="L150">
        <v>2.4999999999999901E-2</v>
      </c>
      <c r="N150" s="1">
        <v>42822.655775462961</v>
      </c>
      <c r="O150" s="1">
        <v>42822.656331018516</v>
      </c>
      <c r="P150" t="str">
        <f>IF(EXACT(Table1[[#This Row],[golden_answer]],""),"-",VLOOKUP(Table1[[#This Row],[img_id]],golden!$A$1:$C$6,3))</f>
        <v>-</v>
      </c>
      <c r="Q150" t="b">
        <f>EXACT(Table1[[#This Row],[golden_answer]],Table1[[#This Row],[golden_key]])</f>
        <v>0</v>
      </c>
    </row>
    <row r="151" spans="1:17" x14ac:dyDescent="0.25">
      <c r="A151">
        <v>2781</v>
      </c>
      <c r="B151">
        <v>39</v>
      </c>
      <c r="C151">
        <v>2</v>
      </c>
      <c r="D151">
        <v>61</v>
      </c>
      <c r="F151">
        <v>4</v>
      </c>
      <c r="G151" t="s">
        <v>15</v>
      </c>
      <c r="H151">
        <v>4</v>
      </c>
      <c r="I151" t="s">
        <v>16</v>
      </c>
      <c r="J151">
        <v>0.74444444444444402</v>
      </c>
      <c r="K151">
        <v>-0.11202853986693</v>
      </c>
      <c r="L151">
        <v>0.26944444444444399</v>
      </c>
      <c r="N151" s="1">
        <v>42823.606678240743</v>
      </c>
      <c r="O151" s="1">
        <v>42823.607256944444</v>
      </c>
      <c r="P151" t="str">
        <f>IF(EXACT(Table1[[#This Row],[golden_answer]],""),"-",VLOOKUP(Table1[[#This Row],[img_id]],golden!$A$1:$C$6,3))</f>
        <v>-</v>
      </c>
      <c r="Q151" t="b">
        <f>EXACT(Table1[[#This Row],[golden_answer]],Table1[[#This Row],[golden_key]])</f>
        <v>0</v>
      </c>
    </row>
    <row r="152" spans="1:17" x14ac:dyDescent="0.25">
      <c r="A152">
        <v>2847</v>
      </c>
      <c r="B152">
        <v>40</v>
      </c>
      <c r="C152">
        <v>2</v>
      </c>
      <c r="D152">
        <v>61</v>
      </c>
      <c r="F152">
        <v>5</v>
      </c>
      <c r="G152" t="s">
        <v>16</v>
      </c>
      <c r="H152">
        <v>4</v>
      </c>
      <c r="I152" t="s">
        <v>16</v>
      </c>
      <c r="J152">
        <v>0.37407362196180499</v>
      </c>
      <c r="K152">
        <v>0.18009074485528001</v>
      </c>
      <c r="L152">
        <v>0.79537014431423603</v>
      </c>
      <c r="N152" s="1">
        <v>42823.618958333333</v>
      </c>
      <c r="O152" s="1">
        <v>42823.619502314818</v>
      </c>
      <c r="P152" t="str">
        <f>IF(EXACT(Table1[[#This Row],[golden_answer]],""),"-",VLOOKUP(Table1[[#This Row],[img_id]],golden!$A$1:$C$6,3))</f>
        <v>-</v>
      </c>
      <c r="Q152" t="b">
        <f>EXACT(Table1[[#This Row],[golden_answer]],Table1[[#This Row],[golden_key]])</f>
        <v>0</v>
      </c>
    </row>
    <row r="153" spans="1:17" x14ac:dyDescent="0.25">
      <c r="A153">
        <v>2848</v>
      </c>
      <c r="B153">
        <v>41</v>
      </c>
      <c r="C153">
        <v>2</v>
      </c>
      <c r="D153">
        <v>61</v>
      </c>
      <c r="F153">
        <v>5</v>
      </c>
      <c r="G153" t="s">
        <v>15</v>
      </c>
      <c r="H153">
        <v>5</v>
      </c>
      <c r="I153" t="s">
        <v>16</v>
      </c>
      <c r="J153">
        <v>1</v>
      </c>
      <c r="K153">
        <v>1</v>
      </c>
      <c r="L153">
        <v>-0.90833333333333299</v>
      </c>
      <c r="N153" s="1">
        <v>42823.618935185186</v>
      </c>
      <c r="O153" s="1">
        <v>42823.619537037041</v>
      </c>
      <c r="P153" t="str">
        <f>IF(EXACT(Table1[[#This Row],[golden_answer]],""),"-",VLOOKUP(Table1[[#This Row],[img_id]],golden!$A$1:$C$6,3))</f>
        <v>-</v>
      </c>
      <c r="Q153" t="b">
        <f>EXACT(Table1[[#This Row],[golden_answer]],Table1[[#This Row],[golden_key]])</f>
        <v>0</v>
      </c>
    </row>
    <row r="154" spans="1:17" x14ac:dyDescent="0.25">
      <c r="A154">
        <v>4765</v>
      </c>
      <c r="B154">
        <v>60</v>
      </c>
      <c r="C154">
        <v>2</v>
      </c>
      <c r="D154">
        <v>61</v>
      </c>
      <c r="F154">
        <v>4</v>
      </c>
      <c r="G154" t="s">
        <v>16</v>
      </c>
      <c r="H154">
        <v>4</v>
      </c>
      <c r="I154" t="s">
        <v>16</v>
      </c>
      <c r="J154">
        <v>1</v>
      </c>
      <c r="K154">
        <v>0.973157532569904</v>
      </c>
      <c r="L154">
        <v>-1.94444444444445E-2</v>
      </c>
      <c r="N154" s="1">
        <v>42825.618981481479</v>
      </c>
      <c r="O154" s="1">
        <v>42825.619884259257</v>
      </c>
      <c r="P154" t="str">
        <f>IF(EXACT(Table1[[#This Row],[golden_answer]],""),"-",VLOOKUP(Table1[[#This Row],[img_id]],golden!$A$1:$C$6,3))</f>
        <v>-</v>
      </c>
      <c r="Q154" t="b">
        <f>EXACT(Table1[[#This Row],[golden_answer]],Table1[[#This Row],[golden_key]])</f>
        <v>0</v>
      </c>
    </row>
    <row r="155" spans="1:17" x14ac:dyDescent="0.25">
      <c r="A155">
        <v>654</v>
      </c>
      <c r="B155">
        <v>10</v>
      </c>
      <c r="C155">
        <v>2</v>
      </c>
      <c r="D155">
        <v>64</v>
      </c>
      <c r="F155">
        <v>4</v>
      </c>
      <c r="G155" t="s">
        <v>16</v>
      </c>
      <c r="H155">
        <v>2</v>
      </c>
      <c r="I155" t="s">
        <v>16</v>
      </c>
      <c r="J155">
        <v>0.38148193359374999</v>
      </c>
      <c r="K155">
        <v>-0.97198987681401305</v>
      </c>
      <c r="L155">
        <v>0.25462917751736103</v>
      </c>
      <c r="N155" s="1">
        <v>42810.66684027778</v>
      </c>
      <c r="O155" s="1">
        <v>42810.708981481483</v>
      </c>
      <c r="P155" t="str">
        <f>IF(EXACT(Table1[[#This Row],[golden_answer]],""),"-",VLOOKUP(Table1[[#This Row],[img_id]],golden!$A$1:$C$6,3))</f>
        <v>-</v>
      </c>
      <c r="Q155" t="b">
        <f>EXACT(Table1[[#This Row],[golden_answer]],Table1[[#This Row],[golden_key]])</f>
        <v>0</v>
      </c>
    </row>
    <row r="156" spans="1:17" x14ac:dyDescent="0.25">
      <c r="A156">
        <v>666</v>
      </c>
      <c r="B156">
        <v>8</v>
      </c>
      <c r="C156">
        <v>2</v>
      </c>
      <c r="D156">
        <v>64</v>
      </c>
      <c r="F156">
        <v>2</v>
      </c>
      <c r="G156" t="s">
        <v>15</v>
      </c>
      <c r="H156">
        <v>2</v>
      </c>
      <c r="I156" t="s">
        <v>16</v>
      </c>
      <c r="J156">
        <v>0.133333333333333</v>
      </c>
      <c r="K156">
        <v>-0.927858847630605</v>
      </c>
      <c r="L156">
        <v>0.469444444444444</v>
      </c>
      <c r="N156" s="1">
        <v>42810.710011574076</v>
      </c>
      <c r="O156" s="1">
        <v>42810.710081018522</v>
      </c>
      <c r="P156" t="str">
        <f>IF(EXACT(Table1[[#This Row],[golden_answer]],""),"-",VLOOKUP(Table1[[#This Row],[img_id]],golden!$A$1:$C$6,3))</f>
        <v>-</v>
      </c>
      <c r="Q156" t="b">
        <f>EXACT(Table1[[#This Row],[golden_answer]],Table1[[#This Row],[golden_key]])</f>
        <v>0</v>
      </c>
    </row>
    <row r="157" spans="1:17" x14ac:dyDescent="0.25">
      <c r="A157">
        <v>675</v>
      </c>
      <c r="B157">
        <v>7</v>
      </c>
      <c r="C157">
        <v>2</v>
      </c>
      <c r="D157">
        <v>64</v>
      </c>
      <c r="F157">
        <v>1</v>
      </c>
      <c r="G157" t="s">
        <v>16</v>
      </c>
      <c r="H157">
        <v>1</v>
      </c>
      <c r="I157" t="s">
        <v>16</v>
      </c>
      <c r="J157">
        <v>-0.85111083984375002</v>
      </c>
      <c r="K157">
        <v>0.906212454435808</v>
      </c>
      <c r="L157">
        <v>0.98055555555555496</v>
      </c>
      <c r="N157" s="1">
        <v>42810.710196759261</v>
      </c>
      <c r="O157" s="1">
        <v>42810.710706018515</v>
      </c>
      <c r="P157" t="str">
        <f>IF(EXACT(Table1[[#This Row],[golden_answer]],""),"-",VLOOKUP(Table1[[#This Row],[img_id]],golden!$A$1:$C$6,3))</f>
        <v>-</v>
      </c>
      <c r="Q157" t="b">
        <f>EXACT(Table1[[#This Row],[golden_answer]],Table1[[#This Row],[golden_key]])</f>
        <v>0</v>
      </c>
    </row>
    <row r="158" spans="1:17" x14ac:dyDescent="0.25">
      <c r="A158">
        <v>687</v>
      </c>
      <c r="B158">
        <v>9</v>
      </c>
      <c r="C158">
        <v>2</v>
      </c>
      <c r="D158">
        <v>64</v>
      </c>
      <c r="F158">
        <v>2</v>
      </c>
      <c r="G158" t="s">
        <v>16</v>
      </c>
      <c r="H158">
        <v>2</v>
      </c>
      <c r="I158" t="s">
        <v>15</v>
      </c>
      <c r="J158">
        <v>1.8518066406249801E-2</v>
      </c>
      <c r="K158">
        <v>-0.99340470243254297</v>
      </c>
      <c r="L158">
        <v>-0.24907362196180499</v>
      </c>
      <c r="N158" s="1">
        <v>42810.712037037039</v>
      </c>
      <c r="O158" s="1">
        <v>42810.712581018517</v>
      </c>
      <c r="P158" t="str">
        <f>IF(EXACT(Table1[[#This Row],[golden_answer]],""),"-",VLOOKUP(Table1[[#This Row],[img_id]],golden!$A$1:$C$6,3))</f>
        <v>-</v>
      </c>
      <c r="Q158" t="b">
        <f>EXACT(Table1[[#This Row],[golden_answer]],Table1[[#This Row],[golden_key]])</f>
        <v>0</v>
      </c>
    </row>
    <row r="159" spans="1:17" x14ac:dyDescent="0.25">
      <c r="A159">
        <v>1667</v>
      </c>
      <c r="B159">
        <v>25</v>
      </c>
      <c r="C159">
        <v>2</v>
      </c>
      <c r="D159">
        <v>64</v>
      </c>
      <c r="F159">
        <v>2</v>
      </c>
      <c r="G159" t="s">
        <v>16</v>
      </c>
      <c r="H159">
        <v>3</v>
      </c>
      <c r="I159" t="s">
        <v>16</v>
      </c>
      <c r="J159">
        <v>0.36666666666666597</v>
      </c>
      <c r="K159">
        <v>-0.97615425301736203</v>
      </c>
      <c r="L159">
        <v>-0.17499999999999999</v>
      </c>
      <c r="N159" s="1">
        <v>42822.655891203707</v>
      </c>
      <c r="O159" s="1">
        <v>42822.6565625</v>
      </c>
      <c r="P159" t="str">
        <f>IF(EXACT(Table1[[#This Row],[golden_answer]],""),"-",VLOOKUP(Table1[[#This Row],[img_id]],golden!$A$1:$C$6,3))</f>
        <v>-</v>
      </c>
      <c r="Q159" t="b">
        <f>EXACT(Table1[[#This Row],[golden_answer]],Table1[[#This Row],[golden_key]])</f>
        <v>0</v>
      </c>
    </row>
    <row r="160" spans="1:17" x14ac:dyDescent="0.25">
      <c r="A160">
        <v>2783</v>
      </c>
      <c r="B160">
        <v>39</v>
      </c>
      <c r="C160">
        <v>2</v>
      </c>
      <c r="D160">
        <v>64</v>
      </c>
      <c r="F160">
        <v>3</v>
      </c>
      <c r="G160" t="s">
        <v>15</v>
      </c>
      <c r="H160">
        <v>3</v>
      </c>
      <c r="I160" t="s">
        <v>16</v>
      </c>
      <c r="J160">
        <v>0.344444444444444</v>
      </c>
      <c r="K160">
        <v>-0.98127935460223303</v>
      </c>
      <c r="L160">
        <v>-4.1666666666666602E-2</v>
      </c>
      <c r="N160" s="1">
        <v>42823.606817129628</v>
      </c>
      <c r="O160" s="1">
        <v>42823.607418981483</v>
      </c>
      <c r="P160" t="str">
        <f>IF(EXACT(Table1[[#This Row],[golden_answer]],""),"-",VLOOKUP(Table1[[#This Row],[img_id]],golden!$A$1:$C$6,3))</f>
        <v>-</v>
      </c>
      <c r="Q160" t="b">
        <f>EXACT(Table1[[#This Row],[golden_answer]],Table1[[#This Row],[golden_key]])</f>
        <v>0</v>
      </c>
    </row>
    <row r="161" spans="1:17" x14ac:dyDescent="0.25">
      <c r="A161">
        <v>2849</v>
      </c>
      <c r="B161">
        <v>40</v>
      </c>
      <c r="C161">
        <v>2</v>
      </c>
      <c r="D161">
        <v>64</v>
      </c>
      <c r="F161">
        <v>4</v>
      </c>
      <c r="G161" t="s">
        <v>16</v>
      </c>
      <c r="H161">
        <v>4</v>
      </c>
      <c r="I161" t="s">
        <v>16</v>
      </c>
      <c r="J161">
        <v>1.8518066406249801E-2</v>
      </c>
      <c r="K161">
        <v>-0.19937911173693501</v>
      </c>
      <c r="L161">
        <v>0.72870415581597203</v>
      </c>
      <c r="N161" s="1">
        <v>42823.619120370371</v>
      </c>
      <c r="O161" s="1">
        <v>42823.619652777779</v>
      </c>
      <c r="P161" t="str">
        <f>IF(EXACT(Table1[[#This Row],[golden_answer]],""),"-",VLOOKUP(Table1[[#This Row],[img_id]],golden!$A$1:$C$6,3))</f>
        <v>-</v>
      </c>
      <c r="Q161" t="b">
        <f>EXACT(Table1[[#This Row],[golden_answer]],Table1[[#This Row],[golden_key]])</f>
        <v>0</v>
      </c>
    </row>
    <row r="162" spans="1:17" x14ac:dyDescent="0.25">
      <c r="A162">
        <v>2850</v>
      </c>
      <c r="B162">
        <v>41</v>
      </c>
      <c r="C162">
        <v>2</v>
      </c>
      <c r="D162">
        <v>64</v>
      </c>
      <c r="F162">
        <v>4</v>
      </c>
      <c r="G162" t="s">
        <v>15</v>
      </c>
      <c r="H162">
        <v>2</v>
      </c>
      <c r="I162" t="s">
        <v>16</v>
      </c>
      <c r="J162">
        <v>0.17777777777777701</v>
      </c>
      <c r="K162">
        <v>-0.996984362865169</v>
      </c>
      <c r="L162">
        <v>-0.13055555555555501</v>
      </c>
      <c r="N162" s="1">
        <v>42823.619097222225</v>
      </c>
      <c r="O162" s="1">
        <v>42823.619722222225</v>
      </c>
      <c r="P162" t="str">
        <f>IF(EXACT(Table1[[#This Row],[golden_answer]],""),"-",VLOOKUP(Table1[[#This Row],[img_id]],golden!$A$1:$C$6,3))</f>
        <v>-</v>
      </c>
      <c r="Q162" t="b">
        <f>EXACT(Table1[[#This Row],[golden_answer]],Table1[[#This Row],[golden_key]])</f>
        <v>0</v>
      </c>
    </row>
    <row r="163" spans="1:17" x14ac:dyDescent="0.25">
      <c r="A163">
        <v>4766</v>
      </c>
      <c r="B163">
        <v>60</v>
      </c>
      <c r="C163">
        <v>2</v>
      </c>
      <c r="D163">
        <v>64</v>
      </c>
      <c r="F163">
        <v>2</v>
      </c>
      <c r="G163" t="s">
        <v>15</v>
      </c>
      <c r="H163">
        <v>2</v>
      </c>
      <c r="I163" t="s">
        <v>16</v>
      </c>
      <c r="J163">
        <v>0.6</v>
      </c>
      <c r="K163">
        <v>-0.189266276692066</v>
      </c>
      <c r="L163">
        <v>-0.73055555555555496</v>
      </c>
      <c r="N163" s="1">
        <v>42825.619456018518</v>
      </c>
      <c r="O163" s="1">
        <v>42825.620324074072</v>
      </c>
      <c r="P163" t="str">
        <f>IF(EXACT(Table1[[#This Row],[golden_answer]],""),"-",VLOOKUP(Table1[[#This Row],[img_id]],golden!$A$1:$C$6,3))</f>
        <v>-</v>
      </c>
      <c r="Q163" t="b">
        <f>EXACT(Table1[[#This Row],[golden_answer]],Table1[[#This Row],[golden_key]])</f>
        <v>0</v>
      </c>
    </row>
    <row r="164" spans="1:17" x14ac:dyDescent="0.25">
      <c r="A164">
        <v>657</v>
      </c>
      <c r="B164">
        <v>10</v>
      </c>
      <c r="C164">
        <v>2</v>
      </c>
      <c r="D164">
        <v>75</v>
      </c>
      <c r="F164">
        <v>4</v>
      </c>
      <c r="G164" t="s">
        <v>16</v>
      </c>
      <c r="H164">
        <v>4</v>
      </c>
      <c r="I164" t="s">
        <v>16</v>
      </c>
      <c r="J164">
        <v>0.30740695529513801</v>
      </c>
      <c r="K164">
        <v>-0.98750657985902701</v>
      </c>
      <c r="L164">
        <v>0.23981526692708299</v>
      </c>
      <c r="N164" s="1">
        <v>42810.666967592595</v>
      </c>
      <c r="O164" s="1">
        <v>42810.709097222221</v>
      </c>
      <c r="P164" t="str">
        <f>IF(EXACT(Table1[[#This Row],[golden_answer]],""),"-",VLOOKUP(Table1[[#This Row],[img_id]],golden!$A$1:$C$6,3))</f>
        <v>-</v>
      </c>
      <c r="Q164" t="b">
        <f>EXACT(Table1[[#This Row],[golden_answer]],Table1[[#This Row],[golden_key]])</f>
        <v>0</v>
      </c>
    </row>
    <row r="165" spans="1:17" x14ac:dyDescent="0.25">
      <c r="A165">
        <v>668</v>
      </c>
      <c r="B165">
        <v>8</v>
      </c>
      <c r="C165">
        <v>2</v>
      </c>
      <c r="D165">
        <v>75</v>
      </c>
      <c r="F165">
        <v>3</v>
      </c>
      <c r="G165" t="s">
        <v>16</v>
      </c>
      <c r="H165">
        <v>4</v>
      </c>
      <c r="I165" t="s">
        <v>16</v>
      </c>
      <c r="J165">
        <v>0.46666666666666601</v>
      </c>
      <c r="K165">
        <v>-0.908750152057065</v>
      </c>
      <c r="L165">
        <v>0.49166666666666597</v>
      </c>
      <c r="N165" s="1">
        <v>42810.710902777777</v>
      </c>
      <c r="O165" s="1">
        <v>42810.71025462963</v>
      </c>
      <c r="P165" t="str">
        <f>IF(EXACT(Table1[[#This Row],[golden_answer]],""),"-",VLOOKUP(Table1[[#This Row],[img_id]],golden!$A$1:$C$6,3))</f>
        <v>-</v>
      </c>
      <c r="Q165" t="b">
        <f>EXACT(Table1[[#This Row],[golden_answer]],Table1[[#This Row],[golden_key]])</f>
        <v>0</v>
      </c>
    </row>
    <row r="166" spans="1:17" x14ac:dyDescent="0.25">
      <c r="A166">
        <v>677</v>
      </c>
      <c r="B166">
        <v>7</v>
      </c>
      <c r="C166">
        <v>2</v>
      </c>
      <c r="D166">
        <v>75</v>
      </c>
      <c r="F166">
        <v>2</v>
      </c>
      <c r="G166" t="s">
        <v>15</v>
      </c>
      <c r="H166">
        <v>4</v>
      </c>
      <c r="I166" t="s">
        <v>16</v>
      </c>
      <c r="J166">
        <v>0.97111138237847205</v>
      </c>
      <c r="K166">
        <v>0.88714806140323299</v>
      </c>
      <c r="L166">
        <v>0.58055555555555505</v>
      </c>
      <c r="N166" s="1">
        <v>42810.710347222222</v>
      </c>
      <c r="O166" s="1">
        <v>42810.710879629631</v>
      </c>
      <c r="P166" t="str">
        <f>IF(EXACT(Table1[[#This Row],[golden_answer]],""),"-",VLOOKUP(Table1[[#This Row],[img_id]],golden!$A$1:$C$6,3))</f>
        <v>-</v>
      </c>
      <c r="Q166" t="b">
        <f>EXACT(Table1[[#This Row],[golden_answer]],Table1[[#This Row],[golden_key]])</f>
        <v>0</v>
      </c>
    </row>
    <row r="167" spans="1:17" x14ac:dyDescent="0.25">
      <c r="A167">
        <v>688</v>
      </c>
      <c r="B167">
        <v>9</v>
      </c>
      <c r="C167">
        <v>2</v>
      </c>
      <c r="D167">
        <v>75</v>
      </c>
      <c r="F167">
        <v>2</v>
      </c>
      <c r="G167" t="s">
        <v>15</v>
      </c>
      <c r="H167">
        <v>3</v>
      </c>
      <c r="I167" t="s">
        <v>16</v>
      </c>
      <c r="J167">
        <v>0.41851806640625</v>
      </c>
      <c r="K167">
        <v>-0.95818404062894202</v>
      </c>
      <c r="L167">
        <v>-0.115740966796875</v>
      </c>
      <c r="N167" s="1">
        <v>42810.712222222224</v>
      </c>
      <c r="O167" s="1">
        <v>42810.713043981479</v>
      </c>
      <c r="P167" t="str">
        <f>IF(EXACT(Table1[[#This Row],[golden_answer]],""),"-",VLOOKUP(Table1[[#This Row],[img_id]],golden!$A$1:$C$6,3))</f>
        <v>-</v>
      </c>
      <c r="Q167" t="b">
        <f>EXACT(Table1[[#This Row],[golden_answer]],Table1[[#This Row],[golden_key]])</f>
        <v>0</v>
      </c>
    </row>
    <row r="168" spans="1:17" x14ac:dyDescent="0.25">
      <c r="A168">
        <v>1668</v>
      </c>
      <c r="B168">
        <v>25</v>
      </c>
      <c r="C168">
        <v>2</v>
      </c>
      <c r="D168">
        <v>75</v>
      </c>
      <c r="F168">
        <v>3</v>
      </c>
      <c r="G168" t="s">
        <v>15</v>
      </c>
      <c r="H168">
        <v>3</v>
      </c>
      <c r="I168" t="s">
        <v>16</v>
      </c>
      <c r="J168">
        <v>0.188888888888888</v>
      </c>
      <c r="K168">
        <v>-0.91393787258419001</v>
      </c>
      <c r="L168">
        <v>-0.48611111111111099</v>
      </c>
      <c r="N168" s="1">
        <v>42822.656122685185</v>
      </c>
      <c r="O168" s="1">
        <v>42822.656712962962</v>
      </c>
      <c r="P168" t="str">
        <f>IF(EXACT(Table1[[#This Row],[golden_answer]],""),"-",VLOOKUP(Table1[[#This Row],[img_id]],golden!$A$1:$C$6,3))</f>
        <v>-</v>
      </c>
      <c r="Q168" t="b">
        <f>EXACT(Table1[[#This Row],[golden_answer]],Table1[[#This Row],[golden_key]])</f>
        <v>0</v>
      </c>
    </row>
    <row r="169" spans="1:17" x14ac:dyDescent="0.25">
      <c r="A169">
        <v>2785</v>
      </c>
      <c r="B169">
        <v>39</v>
      </c>
      <c r="C169">
        <v>2</v>
      </c>
      <c r="D169">
        <v>75</v>
      </c>
      <c r="F169">
        <v>4</v>
      </c>
      <c r="G169" t="s">
        <v>15</v>
      </c>
      <c r="H169">
        <v>4</v>
      </c>
      <c r="I169" t="s">
        <v>16</v>
      </c>
      <c r="J169">
        <v>0.96666666666666601</v>
      </c>
      <c r="K169">
        <v>0.87761217930457303</v>
      </c>
      <c r="L169">
        <v>0.44722222222222202</v>
      </c>
      <c r="N169" s="1">
        <v>42823.606979166667</v>
      </c>
      <c r="O169" s="1">
        <v>42823.607569444444</v>
      </c>
      <c r="P169" t="str">
        <f>IF(EXACT(Table1[[#This Row],[golden_answer]],""),"-",VLOOKUP(Table1[[#This Row],[img_id]],golden!$A$1:$C$6,3))</f>
        <v>-</v>
      </c>
      <c r="Q169" t="b">
        <f>EXACT(Table1[[#This Row],[golden_answer]],Table1[[#This Row],[golden_key]])</f>
        <v>0</v>
      </c>
    </row>
    <row r="170" spans="1:17" x14ac:dyDescent="0.25">
      <c r="A170">
        <v>2851</v>
      </c>
      <c r="B170">
        <v>40</v>
      </c>
      <c r="C170">
        <v>2</v>
      </c>
      <c r="D170">
        <v>75</v>
      </c>
      <c r="F170">
        <v>5</v>
      </c>
      <c r="G170" t="s">
        <v>16</v>
      </c>
      <c r="H170">
        <v>4</v>
      </c>
      <c r="I170" t="s">
        <v>16</v>
      </c>
      <c r="J170">
        <v>0.55185139973958297</v>
      </c>
      <c r="K170">
        <v>5.2433162148640598E-2</v>
      </c>
      <c r="L170">
        <v>0.77314860026041599</v>
      </c>
      <c r="N170" s="1">
        <v>42823.61928240741</v>
      </c>
      <c r="O170" s="1">
        <v>42823.619791666664</v>
      </c>
      <c r="P170" t="str">
        <f>IF(EXACT(Table1[[#This Row],[golden_answer]],""),"-",VLOOKUP(Table1[[#This Row],[img_id]],golden!$A$1:$C$6,3))</f>
        <v>-</v>
      </c>
      <c r="Q170" t="b">
        <f>EXACT(Table1[[#This Row],[golden_answer]],Table1[[#This Row],[golden_key]])</f>
        <v>0</v>
      </c>
    </row>
    <row r="171" spans="1:17" x14ac:dyDescent="0.25">
      <c r="A171">
        <v>2853</v>
      </c>
      <c r="B171">
        <v>41</v>
      </c>
      <c r="C171">
        <v>2</v>
      </c>
      <c r="D171">
        <v>75</v>
      </c>
      <c r="F171">
        <v>3</v>
      </c>
      <c r="G171" t="s">
        <v>15</v>
      </c>
      <c r="H171">
        <v>2</v>
      </c>
      <c r="I171" t="s">
        <v>16</v>
      </c>
      <c r="J171">
        <v>0.82222222222222197</v>
      </c>
      <c r="K171">
        <v>0.43008272350133198</v>
      </c>
      <c r="L171">
        <v>-0.84166666666666601</v>
      </c>
      <c r="N171" s="1">
        <v>42823.619293981479</v>
      </c>
      <c r="O171" s="1">
        <v>42823.620127314818</v>
      </c>
      <c r="P171" t="str">
        <f>IF(EXACT(Table1[[#This Row],[golden_answer]],""),"-",VLOOKUP(Table1[[#This Row],[img_id]],golden!$A$1:$C$6,3))</f>
        <v>-</v>
      </c>
      <c r="Q171" t="b">
        <f>EXACT(Table1[[#This Row],[golden_answer]],Table1[[#This Row],[golden_key]])</f>
        <v>0</v>
      </c>
    </row>
    <row r="172" spans="1:17" x14ac:dyDescent="0.25">
      <c r="A172">
        <v>4767</v>
      </c>
      <c r="B172">
        <v>60</v>
      </c>
      <c r="C172">
        <v>2</v>
      </c>
      <c r="D172">
        <v>75</v>
      </c>
      <c r="F172">
        <v>4</v>
      </c>
      <c r="G172" t="s">
        <v>15</v>
      </c>
      <c r="H172">
        <v>3</v>
      </c>
      <c r="I172" t="s">
        <v>16</v>
      </c>
      <c r="J172">
        <v>0.82222222222222197</v>
      </c>
      <c r="K172">
        <v>0.32897597368471598</v>
      </c>
      <c r="L172">
        <v>-4.1666666666666602E-2</v>
      </c>
      <c r="N172" s="1">
        <v>42825.619884259257</v>
      </c>
      <c r="O172" s="1">
        <v>42825.620486111111</v>
      </c>
      <c r="P172" t="str">
        <f>IF(EXACT(Table1[[#This Row],[golden_answer]],""),"-",VLOOKUP(Table1[[#This Row],[img_id]],golden!$A$1:$C$6,3))</f>
        <v>-</v>
      </c>
      <c r="Q172" t="b">
        <f>EXACT(Table1[[#This Row],[golden_answer]],Table1[[#This Row],[golden_key]])</f>
        <v>0</v>
      </c>
    </row>
    <row r="173" spans="1:17" x14ac:dyDescent="0.25">
      <c r="A173">
        <v>660</v>
      </c>
      <c r="B173">
        <v>10</v>
      </c>
      <c r="C173">
        <v>2</v>
      </c>
      <c r="D173">
        <v>93</v>
      </c>
      <c r="F173">
        <v>4</v>
      </c>
      <c r="G173" t="s">
        <v>16</v>
      </c>
      <c r="H173">
        <v>4</v>
      </c>
      <c r="I173" t="s">
        <v>16</v>
      </c>
      <c r="J173">
        <v>0.70740695529513797</v>
      </c>
      <c r="K173">
        <v>-0.31179177382696899</v>
      </c>
      <c r="L173">
        <v>0.63981526692708302</v>
      </c>
      <c r="N173" s="1">
        <v>42810.667083333334</v>
      </c>
      <c r="O173" s="1">
        <v>42810.709224537037</v>
      </c>
      <c r="P173" t="str">
        <f>IF(EXACT(Table1[[#This Row],[golden_answer]],""),"-",VLOOKUP(Table1[[#This Row],[img_id]],golden!$A$1:$C$6,3))</f>
        <v>-</v>
      </c>
      <c r="Q173" t="b">
        <f>EXACT(Table1[[#This Row],[golden_answer]],Table1[[#This Row],[golden_key]])</f>
        <v>0</v>
      </c>
    </row>
    <row r="174" spans="1:17" x14ac:dyDescent="0.25">
      <c r="A174">
        <v>671</v>
      </c>
      <c r="B174">
        <v>8</v>
      </c>
      <c r="C174">
        <v>2</v>
      </c>
      <c r="D174">
        <v>93</v>
      </c>
      <c r="F174">
        <v>4</v>
      </c>
      <c r="G174" t="s">
        <v>16</v>
      </c>
      <c r="H174">
        <v>4</v>
      </c>
      <c r="I174" t="s">
        <v>16</v>
      </c>
      <c r="J174">
        <v>0.97777777777777697</v>
      </c>
      <c r="K174">
        <v>0.90077020657746798</v>
      </c>
      <c r="L174">
        <v>0.780555555555555</v>
      </c>
      <c r="N174" s="1">
        <v>42810.711087962962</v>
      </c>
      <c r="O174" s="1">
        <v>42810.710509259261</v>
      </c>
      <c r="P174" t="str">
        <f>IF(EXACT(Table1[[#This Row],[golden_answer]],""),"-",VLOOKUP(Table1[[#This Row],[img_id]],golden!$A$1:$C$6,3))</f>
        <v>-</v>
      </c>
      <c r="Q174" t="b">
        <f>EXACT(Table1[[#This Row],[golden_answer]],Table1[[#This Row],[golden_key]])</f>
        <v>0</v>
      </c>
    </row>
    <row r="175" spans="1:17" x14ac:dyDescent="0.25">
      <c r="A175">
        <v>678</v>
      </c>
      <c r="B175">
        <v>7</v>
      </c>
      <c r="C175">
        <v>2</v>
      </c>
      <c r="D175">
        <v>93</v>
      </c>
      <c r="F175">
        <v>5</v>
      </c>
      <c r="G175" t="s">
        <v>15</v>
      </c>
      <c r="H175">
        <v>4</v>
      </c>
      <c r="I175" t="s">
        <v>16</v>
      </c>
      <c r="J175">
        <v>0.79333360460069402</v>
      </c>
      <c r="K175">
        <v>0.85871602645038503</v>
      </c>
      <c r="L175">
        <v>0.95833333333333304</v>
      </c>
      <c r="N175" s="1">
        <v>42810.710532407407</v>
      </c>
      <c r="O175" s="1">
        <v>42810.710995370369</v>
      </c>
      <c r="P175" t="str">
        <f>IF(EXACT(Table1[[#This Row],[golden_answer]],""),"-",VLOOKUP(Table1[[#This Row],[img_id]],golden!$A$1:$C$6,3))</f>
        <v>-</v>
      </c>
      <c r="Q175" t="b">
        <f>EXACT(Table1[[#This Row],[golden_answer]],Table1[[#This Row],[golden_key]])</f>
        <v>0</v>
      </c>
    </row>
    <row r="176" spans="1:17" x14ac:dyDescent="0.25">
      <c r="A176">
        <v>689</v>
      </c>
      <c r="B176">
        <v>9</v>
      </c>
      <c r="C176">
        <v>2</v>
      </c>
      <c r="D176">
        <v>93</v>
      </c>
      <c r="F176">
        <v>5</v>
      </c>
      <c r="G176" t="s">
        <v>15</v>
      </c>
      <c r="H176">
        <v>4</v>
      </c>
      <c r="I176" t="s">
        <v>16</v>
      </c>
      <c r="J176">
        <v>0.68518473307291605</v>
      </c>
      <c r="K176">
        <v>-0.41980284760373099</v>
      </c>
      <c r="L176">
        <v>-9.3518744574652701E-2</v>
      </c>
      <c r="N176" s="1">
        <v>42810.712685185186</v>
      </c>
      <c r="O176" s="1">
        <v>42810.713217592594</v>
      </c>
      <c r="P176" t="str">
        <f>IF(EXACT(Table1[[#This Row],[golden_answer]],""),"-",VLOOKUP(Table1[[#This Row],[img_id]],golden!$A$1:$C$6,3))</f>
        <v>-</v>
      </c>
      <c r="Q176" t="b">
        <f>EXACT(Table1[[#This Row],[golden_answer]],Table1[[#This Row],[golden_key]])</f>
        <v>0</v>
      </c>
    </row>
    <row r="177" spans="1:17" x14ac:dyDescent="0.25">
      <c r="A177">
        <v>1669</v>
      </c>
      <c r="B177">
        <v>25</v>
      </c>
      <c r="C177">
        <v>2</v>
      </c>
      <c r="D177">
        <v>93</v>
      </c>
      <c r="F177">
        <v>5</v>
      </c>
      <c r="G177" t="s">
        <v>15</v>
      </c>
      <c r="H177">
        <v>4</v>
      </c>
      <c r="I177" t="s">
        <v>16</v>
      </c>
      <c r="J177">
        <v>0.45555555555555499</v>
      </c>
      <c r="K177">
        <v>0.314007122534671</v>
      </c>
      <c r="L177">
        <v>-0.81944444444444398</v>
      </c>
      <c r="N177" s="1">
        <v>42822.656273148146</v>
      </c>
      <c r="O177" s="1">
        <v>42822.656944444447</v>
      </c>
      <c r="P177" t="str">
        <f>IF(EXACT(Table1[[#This Row],[golden_answer]],""),"-",VLOOKUP(Table1[[#This Row],[img_id]],golden!$A$1:$C$6,3))</f>
        <v>-</v>
      </c>
      <c r="Q177" t="b">
        <f>EXACT(Table1[[#This Row],[golden_answer]],Table1[[#This Row],[golden_key]])</f>
        <v>0</v>
      </c>
    </row>
    <row r="178" spans="1:17" x14ac:dyDescent="0.25">
      <c r="A178">
        <v>2788</v>
      </c>
      <c r="B178">
        <v>39</v>
      </c>
      <c r="C178">
        <v>2</v>
      </c>
      <c r="D178">
        <v>93</v>
      </c>
      <c r="F178">
        <v>5</v>
      </c>
      <c r="G178" t="s">
        <v>16</v>
      </c>
      <c r="H178">
        <v>4</v>
      </c>
      <c r="I178" t="s">
        <v>16</v>
      </c>
      <c r="J178">
        <v>1</v>
      </c>
      <c r="K178">
        <v>0.98696505818461699</v>
      </c>
      <c r="L178">
        <v>0.60277777777777697</v>
      </c>
      <c r="N178" s="1">
        <v>42823.607129629629</v>
      </c>
      <c r="O178" s="1">
        <v>42823.607789351852</v>
      </c>
      <c r="P178" t="str">
        <f>IF(EXACT(Table1[[#This Row],[golden_answer]],""),"-",VLOOKUP(Table1[[#This Row],[img_id]],golden!$A$1:$C$6,3))</f>
        <v>-</v>
      </c>
      <c r="Q178" t="b">
        <f>EXACT(Table1[[#This Row],[golden_answer]],Table1[[#This Row],[golden_key]])</f>
        <v>0</v>
      </c>
    </row>
    <row r="179" spans="1:17" x14ac:dyDescent="0.25">
      <c r="A179">
        <v>2852</v>
      </c>
      <c r="B179">
        <v>40</v>
      </c>
      <c r="C179">
        <v>2</v>
      </c>
      <c r="D179">
        <v>93</v>
      </c>
      <c r="F179">
        <v>4</v>
      </c>
      <c r="G179" t="s">
        <v>16</v>
      </c>
      <c r="H179">
        <v>3</v>
      </c>
      <c r="I179" t="s">
        <v>16</v>
      </c>
      <c r="J179">
        <v>0.107406955295138</v>
      </c>
      <c r="K179">
        <v>-0.99860832756975804</v>
      </c>
      <c r="L179">
        <v>-7.1295844184027707E-2</v>
      </c>
      <c r="N179" s="1">
        <v>42823.619409722225</v>
      </c>
      <c r="O179" s="1">
        <v>42823.620046296295</v>
      </c>
      <c r="P179" t="str">
        <f>IF(EXACT(Table1[[#This Row],[golden_answer]],""),"-",VLOOKUP(Table1[[#This Row],[img_id]],golden!$A$1:$C$6,3))</f>
        <v>-</v>
      </c>
      <c r="Q179" t="b">
        <f>EXACT(Table1[[#This Row],[golden_answer]],Table1[[#This Row],[golden_key]])</f>
        <v>0</v>
      </c>
    </row>
    <row r="180" spans="1:17" x14ac:dyDescent="0.25">
      <c r="A180">
        <v>2855</v>
      </c>
      <c r="B180">
        <v>41</v>
      </c>
      <c r="C180">
        <v>2</v>
      </c>
      <c r="D180">
        <v>93</v>
      </c>
      <c r="F180">
        <v>4</v>
      </c>
      <c r="G180" t="s">
        <v>15</v>
      </c>
      <c r="H180">
        <v>4</v>
      </c>
      <c r="I180" t="s">
        <v>16</v>
      </c>
      <c r="J180">
        <v>0.75555555555555498</v>
      </c>
      <c r="K180">
        <v>-4.8872867474968398E-2</v>
      </c>
      <c r="L180">
        <v>-0.66388888888888897</v>
      </c>
      <c r="N180" s="1">
        <v>42823.619687500002</v>
      </c>
      <c r="O180" s="1">
        <v>42823.620289351849</v>
      </c>
      <c r="P180" t="str">
        <f>IF(EXACT(Table1[[#This Row],[golden_answer]],""),"-",VLOOKUP(Table1[[#This Row],[img_id]],golden!$A$1:$C$6,3))</f>
        <v>-</v>
      </c>
      <c r="Q180" t="b">
        <f>EXACT(Table1[[#This Row],[golden_answer]],Table1[[#This Row],[golden_key]])</f>
        <v>0</v>
      </c>
    </row>
    <row r="181" spans="1:17" x14ac:dyDescent="0.25">
      <c r="A181">
        <v>4768</v>
      </c>
      <c r="B181">
        <v>60</v>
      </c>
      <c r="C181">
        <v>2</v>
      </c>
      <c r="D181">
        <v>93</v>
      </c>
      <c r="F181">
        <v>4</v>
      </c>
      <c r="G181" t="s">
        <v>16</v>
      </c>
      <c r="H181">
        <v>4</v>
      </c>
      <c r="I181" t="s">
        <v>16</v>
      </c>
      <c r="J181">
        <v>1</v>
      </c>
      <c r="K181">
        <v>1</v>
      </c>
      <c r="L181">
        <v>0.202777777777777</v>
      </c>
      <c r="N181" s="1">
        <v>42825.620046296295</v>
      </c>
      <c r="O181" s="1">
        <v>42825.620659722219</v>
      </c>
      <c r="P181" t="str">
        <f>IF(EXACT(Table1[[#This Row],[golden_answer]],""),"-",VLOOKUP(Table1[[#This Row],[img_id]],golden!$A$1:$C$6,3))</f>
        <v>-</v>
      </c>
      <c r="Q181" t="b">
        <f>EXACT(Table1[[#This Row],[golden_answer]],Table1[[#This Row],[golden_key]])</f>
        <v>0</v>
      </c>
    </row>
    <row r="182" spans="1:17" x14ac:dyDescent="0.25">
      <c r="A182">
        <v>921</v>
      </c>
      <c r="B182">
        <v>16</v>
      </c>
      <c r="C182">
        <v>2</v>
      </c>
      <c r="D182">
        <v>201</v>
      </c>
      <c r="F182">
        <v>4</v>
      </c>
      <c r="G182" t="s">
        <v>16</v>
      </c>
      <c r="H182">
        <v>4</v>
      </c>
      <c r="I182" t="s">
        <v>16</v>
      </c>
      <c r="J182">
        <v>0.83333333333333304</v>
      </c>
      <c r="K182">
        <v>0.38758837440821597</v>
      </c>
      <c r="L182">
        <v>0.69166666666666599</v>
      </c>
      <c r="N182" s="1">
        <v>42821.487326388888</v>
      </c>
      <c r="O182" s="1">
        <v>42821.487951388888</v>
      </c>
      <c r="P182" t="str">
        <f>IF(EXACT(Table1[[#This Row],[golden_answer]],""),"-",VLOOKUP(Table1[[#This Row],[img_id]],golden!$A$1:$C$6,3))</f>
        <v>-</v>
      </c>
      <c r="Q182" t="b">
        <f>EXACT(Table1[[#This Row],[golden_answer]],Table1[[#This Row],[golden_key]])</f>
        <v>0</v>
      </c>
    </row>
    <row r="183" spans="1:17" x14ac:dyDescent="0.25">
      <c r="A183">
        <v>960</v>
      </c>
      <c r="B183">
        <v>14</v>
      </c>
      <c r="C183">
        <v>2</v>
      </c>
      <c r="D183">
        <v>201</v>
      </c>
      <c r="F183">
        <v>4</v>
      </c>
      <c r="G183" t="s">
        <v>16</v>
      </c>
      <c r="H183">
        <v>3</v>
      </c>
      <c r="I183" t="s">
        <v>16</v>
      </c>
      <c r="J183">
        <v>0.344444444444444</v>
      </c>
      <c r="K183">
        <v>-0.908750152057065</v>
      </c>
      <c r="L183">
        <v>0.49166666666666597</v>
      </c>
      <c r="N183" s="1">
        <v>42821.490185185183</v>
      </c>
      <c r="O183" s="1">
        <v>42821.490833333337</v>
      </c>
      <c r="P183" t="str">
        <f>IF(EXACT(Table1[[#This Row],[golden_answer]],""),"-",VLOOKUP(Table1[[#This Row],[img_id]],golden!$A$1:$C$6,3))</f>
        <v>-</v>
      </c>
      <c r="Q183" t="b">
        <f>EXACT(Table1[[#This Row],[golden_answer]],Table1[[#This Row],[golden_key]])</f>
        <v>0</v>
      </c>
    </row>
    <row r="184" spans="1:17" x14ac:dyDescent="0.25">
      <c r="A184">
        <v>1013</v>
      </c>
      <c r="B184">
        <v>15</v>
      </c>
      <c r="C184">
        <v>2</v>
      </c>
      <c r="D184">
        <v>201</v>
      </c>
      <c r="F184">
        <v>5</v>
      </c>
      <c r="G184" t="s">
        <v>15</v>
      </c>
      <c r="H184">
        <v>4</v>
      </c>
      <c r="I184" t="s">
        <v>16</v>
      </c>
      <c r="J184">
        <v>0.73333333333333295</v>
      </c>
      <c r="K184">
        <v>0.65319167004606205</v>
      </c>
      <c r="L184">
        <v>0.89166666666666605</v>
      </c>
      <c r="N184" s="1">
        <v>42821.496377314812</v>
      </c>
      <c r="O184" s="1">
        <v>42821.496979166666</v>
      </c>
      <c r="P184" t="str">
        <f>IF(EXACT(Table1[[#This Row],[golden_answer]],""),"-",VLOOKUP(Table1[[#This Row],[img_id]],golden!$A$1:$C$6,3))</f>
        <v>-</v>
      </c>
      <c r="Q184" t="b">
        <f>EXACT(Table1[[#This Row],[golden_answer]],Table1[[#This Row],[golden_key]])</f>
        <v>0</v>
      </c>
    </row>
    <row r="185" spans="1:17" x14ac:dyDescent="0.25">
      <c r="A185">
        <v>1119</v>
      </c>
      <c r="B185">
        <v>17</v>
      </c>
      <c r="C185">
        <v>2</v>
      </c>
      <c r="D185">
        <v>201</v>
      </c>
      <c r="F185">
        <v>3</v>
      </c>
      <c r="G185" t="s">
        <v>15</v>
      </c>
      <c r="H185">
        <v>2</v>
      </c>
      <c r="I185" t="s">
        <v>16</v>
      </c>
      <c r="J185">
        <v>0.8</v>
      </c>
      <c r="K185">
        <v>0.20632928530448399</v>
      </c>
      <c r="L185">
        <v>-0.108333333333333</v>
      </c>
      <c r="N185" s="1">
        <v>42821.543321759258</v>
      </c>
      <c r="O185" s="1">
        <v>42821.544351851851</v>
      </c>
      <c r="P185" t="str">
        <f>IF(EXACT(Table1[[#This Row],[golden_answer]],""),"-",VLOOKUP(Table1[[#This Row],[img_id]],golden!$A$1:$C$6,3))</f>
        <v>-</v>
      </c>
      <c r="Q185" t="b">
        <f>EXACT(Table1[[#This Row],[golden_answer]],Table1[[#This Row],[golden_key]])</f>
        <v>0</v>
      </c>
    </row>
    <row r="186" spans="1:17" x14ac:dyDescent="0.25">
      <c r="A186">
        <v>1225</v>
      </c>
      <c r="B186">
        <v>21</v>
      </c>
      <c r="C186">
        <v>2</v>
      </c>
      <c r="D186">
        <v>201</v>
      </c>
      <c r="F186">
        <v>3</v>
      </c>
      <c r="G186" t="s">
        <v>15</v>
      </c>
      <c r="H186">
        <v>2</v>
      </c>
      <c r="I186" t="s">
        <v>16</v>
      </c>
      <c r="J186">
        <v>0.44444444444444398</v>
      </c>
      <c r="K186">
        <v>-0.94474723694402696</v>
      </c>
      <c r="L186">
        <v>7.8518337673610994E-2</v>
      </c>
      <c r="N186" s="1">
        <v>42822.400208333333</v>
      </c>
      <c r="O186" s="1">
        <v>42822.40121527778</v>
      </c>
      <c r="P186" t="str">
        <f>IF(EXACT(Table1[[#This Row],[golden_answer]],""),"-",VLOOKUP(Table1[[#This Row],[img_id]],golden!$A$1:$C$6,3))</f>
        <v>-</v>
      </c>
      <c r="Q186" t="b">
        <f>EXACT(Table1[[#This Row],[golden_answer]],Table1[[#This Row],[golden_key]])</f>
        <v>0</v>
      </c>
    </row>
    <row r="187" spans="1:17" x14ac:dyDescent="0.25">
      <c r="A187">
        <v>1523</v>
      </c>
      <c r="B187">
        <v>24</v>
      </c>
      <c r="C187">
        <v>2</v>
      </c>
      <c r="D187">
        <v>201</v>
      </c>
      <c r="F187">
        <v>3</v>
      </c>
      <c r="G187" t="s">
        <v>15</v>
      </c>
      <c r="H187">
        <v>3</v>
      </c>
      <c r="I187" t="s">
        <v>15</v>
      </c>
      <c r="J187">
        <v>0.46444363064236099</v>
      </c>
      <c r="K187">
        <v>-0.93159430557022704</v>
      </c>
      <c r="L187">
        <v>0.113889567057291</v>
      </c>
      <c r="N187" s="1">
        <v>42822.609351851854</v>
      </c>
      <c r="O187" s="1">
        <v>42822.610034722224</v>
      </c>
      <c r="P187" t="str">
        <f>IF(EXACT(Table1[[#This Row],[golden_answer]],""),"-",VLOOKUP(Table1[[#This Row],[img_id]],golden!$A$1:$C$6,3))</f>
        <v>-</v>
      </c>
      <c r="Q187" t="b">
        <f>EXACT(Table1[[#This Row],[golden_answer]],Table1[[#This Row],[golden_key]])</f>
        <v>0</v>
      </c>
    </row>
    <row r="188" spans="1:17" x14ac:dyDescent="0.25">
      <c r="A188">
        <v>1524</v>
      </c>
      <c r="B188">
        <v>23</v>
      </c>
      <c r="C188">
        <v>2</v>
      </c>
      <c r="D188">
        <v>201</v>
      </c>
      <c r="F188">
        <v>3</v>
      </c>
      <c r="G188" t="s">
        <v>15</v>
      </c>
      <c r="H188">
        <v>2</v>
      </c>
      <c r="I188" t="s">
        <v>15</v>
      </c>
      <c r="J188">
        <v>-0.122222222222222</v>
      </c>
      <c r="K188">
        <v>-0.99820510117469297</v>
      </c>
      <c r="L188">
        <v>-0.13055555555555501</v>
      </c>
      <c r="N188" s="1">
        <v>42822.609479166669</v>
      </c>
      <c r="O188" s="1">
        <v>42822.610289351855</v>
      </c>
      <c r="P188" t="str">
        <f>IF(EXACT(Table1[[#This Row],[golden_answer]],""),"-",VLOOKUP(Table1[[#This Row],[img_id]],golden!$A$1:$C$6,3))</f>
        <v>-</v>
      </c>
      <c r="Q188" t="b">
        <f>EXACT(Table1[[#This Row],[golden_answer]],Table1[[#This Row],[golden_key]])</f>
        <v>0</v>
      </c>
    </row>
    <row r="189" spans="1:17" x14ac:dyDescent="0.25">
      <c r="A189">
        <v>4511</v>
      </c>
      <c r="B189">
        <v>58</v>
      </c>
      <c r="C189">
        <v>2</v>
      </c>
      <c r="D189">
        <v>201</v>
      </c>
      <c r="F189">
        <v>3</v>
      </c>
      <c r="G189" t="s">
        <v>15</v>
      </c>
      <c r="H189">
        <v>3</v>
      </c>
      <c r="I189" t="s">
        <v>15</v>
      </c>
      <c r="J189">
        <v>-0.46888970269097202</v>
      </c>
      <c r="K189">
        <v>-0.92828273592288701</v>
      </c>
      <c r="L189">
        <v>-0.130277506510416</v>
      </c>
      <c r="N189" s="1">
        <v>42824.683437500003</v>
      </c>
      <c r="O189" s="1">
        <v>42824.684293981481</v>
      </c>
      <c r="P189" t="str">
        <f>IF(EXACT(Table1[[#This Row],[golden_answer]],""),"-",VLOOKUP(Table1[[#This Row],[img_id]],golden!$A$1:$C$6,3))</f>
        <v>-</v>
      </c>
      <c r="Q189" t="b">
        <f>EXACT(Table1[[#This Row],[golden_answer]],Table1[[#This Row],[golden_key]])</f>
        <v>0</v>
      </c>
    </row>
    <row r="190" spans="1:17" x14ac:dyDescent="0.25">
      <c r="A190">
        <v>924</v>
      </c>
      <c r="B190">
        <v>16</v>
      </c>
      <c r="C190">
        <v>2</v>
      </c>
      <c r="D190">
        <v>202</v>
      </c>
      <c r="F190">
        <v>2</v>
      </c>
      <c r="G190" t="s">
        <v>16</v>
      </c>
      <c r="H190">
        <v>2</v>
      </c>
      <c r="I190" t="s">
        <v>16</v>
      </c>
      <c r="J190">
        <v>-5.5555555555555497E-2</v>
      </c>
      <c r="K190">
        <v>-0.99850554961303695</v>
      </c>
      <c r="L190">
        <v>0.113888888888888</v>
      </c>
      <c r="N190" s="1">
        <v>42821.487511574072</v>
      </c>
      <c r="O190" s="1">
        <v>42821.48814814815</v>
      </c>
      <c r="P190" t="str">
        <f>IF(EXACT(Table1[[#This Row],[golden_answer]],""),"-",VLOOKUP(Table1[[#This Row],[img_id]],golden!$A$1:$C$6,3))</f>
        <v>-</v>
      </c>
      <c r="Q190" t="b">
        <f>EXACT(Table1[[#This Row],[golden_answer]],Table1[[#This Row],[golden_key]])</f>
        <v>0</v>
      </c>
    </row>
    <row r="191" spans="1:17" x14ac:dyDescent="0.25">
      <c r="A191">
        <v>963</v>
      </c>
      <c r="B191">
        <v>14</v>
      </c>
      <c r="C191">
        <v>2</v>
      </c>
      <c r="D191">
        <v>202</v>
      </c>
      <c r="F191">
        <v>4</v>
      </c>
      <c r="G191" t="s">
        <v>16</v>
      </c>
      <c r="H191">
        <v>4</v>
      </c>
      <c r="I191" t="s">
        <v>16</v>
      </c>
      <c r="J191">
        <v>0.7</v>
      </c>
      <c r="K191">
        <v>-0.34894641036798502</v>
      </c>
      <c r="L191">
        <v>0.60277777777777697</v>
      </c>
      <c r="N191" s="1">
        <v>42821.490405092591</v>
      </c>
      <c r="O191" s="1">
        <v>42821.491018518522</v>
      </c>
      <c r="P191" t="str">
        <f>IF(EXACT(Table1[[#This Row],[golden_answer]],""),"-",VLOOKUP(Table1[[#This Row],[img_id]],golden!$A$1:$C$6,3))</f>
        <v>-</v>
      </c>
      <c r="Q191" t="b">
        <f>EXACT(Table1[[#This Row],[golden_answer]],Table1[[#This Row],[golden_key]])</f>
        <v>0</v>
      </c>
    </row>
    <row r="192" spans="1:17" x14ac:dyDescent="0.25">
      <c r="A192">
        <v>1014</v>
      </c>
      <c r="B192">
        <v>15</v>
      </c>
      <c r="C192">
        <v>2</v>
      </c>
      <c r="D192">
        <v>202</v>
      </c>
      <c r="F192">
        <v>3</v>
      </c>
      <c r="G192" t="s">
        <v>15</v>
      </c>
      <c r="H192">
        <v>3</v>
      </c>
      <c r="I192" t="s">
        <v>16</v>
      </c>
      <c r="J192">
        <v>0.57777777777777695</v>
      </c>
      <c r="K192">
        <v>-0.77981182665191895</v>
      </c>
      <c r="L192">
        <v>0.358333333333333</v>
      </c>
      <c r="N192" s="1">
        <v>42821.496550925927</v>
      </c>
      <c r="O192" s="1">
        <v>42821.497175925928</v>
      </c>
      <c r="P192" t="str">
        <f>IF(EXACT(Table1[[#This Row],[golden_answer]],""),"-",VLOOKUP(Table1[[#This Row],[img_id]],golden!$A$1:$C$6,3))</f>
        <v>-</v>
      </c>
      <c r="Q192" t="b">
        <f>EXACT(Table1[[#This Row],[golden_answer]],Table1[[#This Row],[golden_key]])</f>
        <v>0</v>
      </c>
    </row>
    <row r="193" spans="1:17" x14ac:dyDescent="0.25">
      <c r="A193">
        <v>1120</v>
      </c>
      <c r="B193">
        <v>17</v>
      </c>
      <c r="C193">
        <v>2</v>
      </c>
      <c r="D193">
        <v>202</v>
      </c>
      <c r="F193">
        <v>4</v>
      </c>
      <c r="G193" t="s">
        <v>15</v>
      </c>
      <c r="H193">
        <v>3</v>
      </c>
      <c r="I193" t="s">
        <v>16</v>
      </c>
      <c r="J193">
        <v>0.66666666666666596</v>
      </c>
      <c r="K193">
        <v>-0.50133814047780401</v>
      </c>
      <c r="L193">
        <v>-4.1666666666666602E-2</v>
      </c>
      <c r="N193" s="1">
        <v>42821.543923611112</v>
      </c>
      <c r="O193" s="1">
        <v>42821.544606481482</v>
      </c>
      <c r="P193" t="str">
        <f>IF(EXACT(Table1[[#This Row],[golden_answer]],""),"-",VLOOKUP(Table1[[#This Row],[img_id]],golden!$A$1:$C$6,3))</f>
        <v>-</v>
      </c>
      <c r="Q193" t="b">
        <f>EXACT(Table1[[#This Row],[golden_answer]],Table1[[#This Row],[golden_key]])</f>
        <v>0</v>
      </c>
    </row>
    <row r="194" spans="1:17" x14ac:dyDescent="0.25">
      <c r="A194">
        <v>1226</v>
      </c>
      <c r="B194">
        <v>21</v>
      </c>
      <c r="C194">
        <v>2</v>
      </c>
      <c r="D194">
        <v>202</v>
      </c>
      <c r="F194">
        <v>4</v>
      </c>
      <c r="G194" t="s">
        <v>15</v>
      </c>
      <c r="H194">
        <v>3</v>
      </c>
      <c r="I194" t="s">
        <v>16</v>
      </c>
      <c r="J194">
        <v>0.55555555555555503</v>
      </c>
      <c r="K194">
        <v>-0.82354979358574498</v>
      </c>
      <c r="L194">
        <v>0.389629448784722</v>
      </c>
      <c r="N194" s="1">
        <v>42822.400775462964</v>
      </c>
      <c r="O194" s="1">
        <v>42822.401550925926</v>
      </c>
      <c r="P194" t="str">
        <f>IF(EXACT(Table1[[#This Row],[golden_answer]],""),"-",VLOOKUP(Table1[[#This Row],[img_id]],golden!$A$1:$C$6,3))</f>
        <v>-</v>
      </c>
      <c r="Q194" t="b">
        <f>EXACT(Table1[[#This Row],[golden_answer]],Table1[[#This Row],[golden_key]])</f>
        <v>0</v>
      </c>
    </row>
    <row r="195" spans="1:17" x14ac:dyDescent="0.25">
      <c r="A195">
        <v>1525</v>
      </c>
      <c r="B195">
        <v>24</v>
      </c>
      <c r="C195">
        <v>2</v>
      </c>
      <c r="D195">
        <v>202</v>
      </c>
      <c r="F195">
        <v>2</v>
      </c>
      <c r="G195" t="s">
        <v>15</v>
      </c>
      <c r="H195">
        <v>2</v>
      </c>
      <c r="I195" t="s">
        <v>15</v>
      </c>
      <c r="J195">
        <v>-0.335556369357638</v>
      </c>
      <c r="K195">
        <v>-0.98300891517981004</v>
      </c>
      <c r="L195">
        <v>0.202778116861979</v>
      </c>
      <c r="N195" s="1">
        <v>42822.609594907408</v>
      </c>
      <c r="O195" s="1">
        <v>42822.610335648147</v>
      </c>
      <c r="P195" t="str">
        <f>IF(EXACT(Table1[[#This Row],[golden_answer]],""),"-",VLOOKUP(Table1[[#This Row],[img_id]],golden!$A$1:$C$6,3))</f>
        <v>-</v>
      </c>
      <c r="Q195" t="b">
        <f>EXACT(Table1[[#This Row],[golden_answer]],Table1[[#This Row],[golden_key]])</f>
        <v>0</v>
      </c>
    </row>
    <row r="196" spans="1:17" x14ac:dyDescent="0.25">
      <c r="A196">
        <v>1526</v>
      </c>
      <c r="B196">
        <v>23</v>
      </c>
      <c r="C196">
        <v>2</v>
      </c>
      <c r="D196">
        <v>202</v>
      </c>
      <c r="F196">
        <v>4</v>
      </c>
      <c r="G196" t="s">
        <v>15</v>
      </c>
      <c r="H196">
        <v>4</v>
      </c>
      <c r="I196" t="s">
        <v>16</v>
      </c>
      <c r="J196">
        <v>0.47777777777777702</v>
      </c>
      <c r="K196">
        <v>-0.88486732817164904</v>
      </c>
      <c r="L196">
        <v>0.51388888888888795</v>
      </c>
      <c r="N196" s="1">
        <v>42822.609849537039</v>
      </c>
      <c r="O196" s="1">
        <v>42822.610509259262</v>
      </c>
      <c r="P196" t="str">
        <f>IF(EXACT(Table1[[#This Row],[golden_answer]],""),"-",VLOOKUP(Table1[[#This Row],[img_id]],golden!$A$1:$C$6,3))</f>
        <v>-</v>
      </c>
      <c r="Q196" t="b">
        <f>EXACT(Table1[[#This Row],[golden_answer]],Table1[[#This Row],[golden_key]])</f>
        <v>0</v>
      </c>
    </row>
    <row r="197" spans="1:17" x14ac:dyDescent="0.25">
      <c r="A197">
        <v>4513</v>
      </c>
      <c r="B197">
        <v>58</v>
      </c>
      <c r="C197">
        <v>2</v>
      </c>
      <c r="D197">
        <v>202</v>
      </c>
      <c r="F197">
        <v>3</v>
      </c>
      <c r="G197" t="s">
        <v>15</v>
      </c>
      <c r="H197">
        <v>3</v>
      </c>
      <c r="I197" t="s">
        <v>15</v>
      </c>
      <c r="J197">
        <v>-6.8889702690972096E-2</v>
      </c>
      <c r="K197">
        <v>-0.998598373865764</v>
      </c>
      <c r="L197">
        <v>-0.108055284288194</v>
      </c>
      <c r="N197" s="1">
        <v>42824.683831018519</v>
      </c>
      <c r="O197" s="1">
        <v>42824.684467592589</v>
      </c>
      <c r="P197" t="str">
        <f>IF(EXACT(Table1[[#This Row],[golden_answer]],""),"-",VLOOKUP(Table1[[#This Row],[img_id]],golden!$A$1:$C$6,3))</f>
        <v>-</v>
      </c>
      <c r="Q197" t="b">
        <f>EXACT(Table1[[#This Row],[golden_answer]],Table1[[#This Row],[golden_key]])</f>
        <v>0</v>
      </c>
    </row>
    <row r="198" spans="1:17" x14ac:dyDescent="0.25">
      <c r="A198">
        <v>927</v>
      </c>
      <c r="B198">
        <v>16</v>
      </c>
      <c r="C198">
        <v>2</v>
      </c>
      <c r="D198">
        <v>203</v>
      </c>
      <c r="F198">
        <v>1</v>
      </c>
      <c r="G198" t="s">
        <v>16</v>
      </c>
      <c r="H198">
        <v>1</v>
      </c>
      <c r="I198" t="s">
        <v>15</v>
      </c>
      <c r="J198">
        <v>0.16666666666666599</v>
      </c>
      <c r="K198">
        <v>-0.98391136723857298</v>
      </c>
      <c r="L198">
        <v>-0.33055555555555499</v>
      </c>
      <c r="N198" s="1">
        <v>42821.487708333334</v>
      </c>
      <c r="O198" s="1">
        <v>42821.488310185188</v>
      </c>
      <c r="P198" t="str">
        <f>IF(EXACT(Table1[[#This Row],[golden_answer]],""),"-",VLOOKUP(Table1[[#This Row],[img_id]],golden!$A$1:$C$6,3))</f>
        <v>-</v>
      </c>
      <c r="Q198" t="b">
        <f>EXACT(Table1[[#This Row],[golden_answer]],Table1[[#This Row],[golden_key]])</f>
        <v>0</v>
      </c>
    </row>
    <row r="199" spans="1:17" x14ac:dyDescent="0.25">
      <c r="A199">
        <v>967</v>
      </c>
      <c r="B199">
        <v>14</v>
      </c>
      <c r="C199">
        <v>2</v>
      </c>
      <c r="D199">
        <v>203</v>
      </c>
      <c r="F199">
        <v>3</v>
      </c>
      <c r="G199" t="s">
        <v>16</v>
      </c>
      <c r="H199">
        <v>3</v>
      </c>
      <c r="I199" t="s">
        <v>16</v>
      </c>
      <c r="J199">
        <v>0.16666666666666599</v>
      </c>
      <c r="K199">
        <v>-0.97822125902046597</v>
      </c>
      <c r="L199">
        <v>0.358333333333333</v>
      </c>
      <c r="N199" s="1">
        <v>42821.490578703706</v>
      </c>
      <c r="O199" s="1">
        <v>42821.491319444445</v>
      </c>
      <c r="P199" t="str">
        <f>IF(EXACT(Table1[[#This Row],[golden_answer]],""),"-",VLOOKUP(Table1[[#This Row],[img_id]],golden!$A$1:$C$6,3))</f>
        <v>-</v>
      </c>
      <c r="Q199" t="b">
        <f>EXACT(Table1[[#This Row],[golden_answer]],Table1[[#This Row],[golden_key]])</f>
        <v>0</v>
      </c>
    </row>
    <row r="200" spans="1:17" x14ac:dyDescent="0.25">
      <c r="A200">
        <v>1015</v>
      </c>
      <c r="B200">
        <v>15</v>
      </c>
      <c r="C200">
        <v>2</v>
      </c>
      <c r="D200">
        <v>203</v>
      </c>
      <c r="F200">
        <v>2</v>
      </c>
      <c r="G200" t="s">
        <v>15</v>
      </c>
      <c r="H200">
        <v>2</v>
      </c>
      <c r="I200" t="s">
        <v>16</v>
      </c>
      <c r="J200">
        <v>0.17777777777777701</v>
      </c>
      <c r="K200">
        <v>-0.98948287145818803</v>
      </c>
      <c r="L200">
        <v>0.29166666666666602</v>
      </c>
      <c r="N200" s="1">
        <v>42821.496736111112</v>
      </c>
      <c r="O200" s="1">
        <v>42821.497372685182</v>
      </c>
      <c r="P200" t="str">
        <f>IF(EXACT(Table1[[#This Row],[golden_answer]],""),"-",VLOOKUP(Table1[[#This Row],[img_id]],golden!$A$1:$C$6,3))</f>
        <v>-</v>
      </c>
      <c r="Q200" t="b">
        <f>EXACT(Table1[[#This Row],[golden_answer]],Table1[[#This Row],[golden_key]])</f>
        <v>0</v>
      </c>
    </row>
    <row r="201" spans="1:17" x14ac:dyDescent="0.25">
      <c r="A201">
        <v>1121</v>
      </c>
      <c r="B201">
        <v>17</v>
      </c>
      <c r="C201">
        <v>2</v>
      </c>
      <c r="D201">
        <v>203</v>
      </c>
      <c r="F201">
        <v>3</v>
      </c>
      <c r="G201" t="s">
        <v>15</v>
      </c>
      <c r="H201">
        <v>3</v>
      </c>
      <c r="I201" t="s">
        <v>16</v>
      </c>
      <c r="J201">
        <v>0.37777777777777699</v>
      </c>
      <c r="K201">
        <v>-0.97309390167502896</v>
      </c>
      <c r="L201">
        <v>2.4999999999999901E-2</v>
      </c>
      <c r="N201" s="1">
        <v>42821.544178240743</v>
      </c>
      <c r="O201" s="1">
        <v>42821.54483796296</v>
      </c>
      <c r="P201" t="str">
        <f>IF(EXACT(Table1[[#This Row],[golden_answer]],""),"-",VLOOKUP(Table1[[#This Row],[img_id]],golden!$A$1:$C$6,3))</f>
        <v>-</v>
      </c>
      <c r="Q201" t="b">
        <f>EXACT(Table1[[#This Row],[golden_answer]],Table1[[#This Row],[golden_key]])</f>
        <v>0</v>
      </c>
    </row>
    <row r="202" spans="1:17" x14ac:dyDescent="0.25">
      <c r="A202">
        <v>1227</v>
      </c>
      <c r="B202">
        <v>21</v>
      </c>
      <c r="C202">
        <v>2</v>
      </c>
      <c r="D202">
        <v>203</v>
      </c>
      <c r="F202">
        <v>2</v>
      </c>
      <c r="G202" t="s">
        <v>15</v>
      </c>
      <c r="H202">
        <v>2</v>
      </c>
      <c r="I202" t="s">
        <v>15</v>
      </c>
      <c r="J202">
        <v>0.48888888888888798</v>
      </c>
      <c r="K202">
        <v>-0.91138029329094095</v>
      </c>
      <c r="L202">
        <v>0.18962944878472199</v>
      </c>
      <c r="N202" s="1">
        <v>42822.401122685187</v>
      </c>
      <c r="O202" s="1">
        <v>42822.401828703703</v>
      </c>
      <c r="P202" t="str">
        <f>IF(EXACT(Table1[[#This Row],[golden_answer]],""),"-",VLOOKUP(Table1[[#This Row],[img_id]],golden!$A$1:$C$6,3))</f>
        <v>-</v>
      </c>
      <c r="Q202" t="b">
        <f>EXACT(Table1[[#This Row],[golden_answer]],Table1[[#This Row],[golden_key]])</f>
        <v>0</v>
      </c>
    </row>
    <row r="203" spans="1:17" x14ac:dyDescent="0.25">
      <c r="A203">
        <v>1527</v>
      </c>
      <c r="B203">
        <v>24</v>
      </c>
      <c r="C203">
        <v>2</v>
      </c>
      <c r="D203">
        <v>203</v>
      </c>
      <c r="F203">
        <v>2</v>
      </c>
      <c r="G203" t="s">
        <v>15</v>
      </c>
      <c r="H203">
        <v>2</v>
      </c>
      <c r="I203" t="s">
        <v>15</v>
      </c>
      <c r="J203">
        <v>-0.42444525824652701</v>
      </c>
      <c r="K203">
        <v>-0.95542663190055299</v>
      </c>
      <c r="L203">
        <v>4.7222900390624899E-2</v>
      </c>
      <c r="N203" s="1">
        <v>42822.609895833331</v>
      </c>
      <c r="O203" s="1">
        <v>42822.610578703701</v>
      </c>
      <c r="P203" t="str">
        <f>IF(EXACT(Table1[[#This Row],[golden_answer]],""),"-",VLOOKUP(Table1[[#This Row],[img_id]],golden!$A$1:$C$6,3))</f>
        <v>-</v>
      </c>
      <c r="Q203" t="b">
        <f>EXACT(Table1[[#This Row],[golden_answer]],Table1[[#This Row],[golden_key]])</f>
        <v>0</v>
      </c>
    </row>
    <row r="204" spans="1:17" x14ac:dyDescent="0.25">
      <c r="A204">
        <v>1528</v>
      </c>
      <c r="B204">
        <v>23</v>
      </c>
      <c r="C204">
        <v>2</v>
      </c>
      <c r="D204">
        <v>203</v>
      </c>
      <c r="F204">
        <v>2</v>
      </c>
      <c r="G204" t="s">
        <v>15</v>
      </c>
      <c r="H204">
        <v>2</v>
      </c>
      <c r="I204" t="s">
        <v>15</v>
      </c>
      <c r="J204">
        <v>-0.122222222222222</v>
      </c>
      <c r="K204">
        <v>-0.99836219512109903</v>
      </c>
      <c r="L204">
        <v>-1.94444444444445E-2</v>
      </c>
      <c r="N204" s="1">
        <v>42822.610069444447</v>
      </c>
      <c r="O204" s="1">
        <v>42822.61074074074</v>
      </c>
      <c r="P204" t="str">
        <f>IF(EXACT(Table1[[#This Row],[golden_answer]],""),"-",VLOOKUP(Table1[[#This Row],[img_id]],golden!$A$1:$C$6,3))</f>
        <v>-</v>
      </c>
      <c r="Q204" t="b">
        <f>EXACT(Table1[[#This Row],[golden_answer]],Table1[[#This Row],[golden_key]])</f>
        <v>0</v>
      </c>
    </row>
    <row r="205" spans="1:17" x14ac:dyDescent="0.25">
      <c r="A205">
        <v>4516</v>
      </c>
      <c r="B205">
        <v>58</v>
      </c>
      <c r="C205">
        <v>2</v>
      </c>
      <c r="D205">
        <v>203</v>
      </c>
      <c r="F205">
        <v>2</v>
      </c>
      <c r="G205" t="s">
        <v>15</v>
      </c>
      <c r="H205">
        <v>2</v>
      </c>
      <c r="I205" t="s">
        <v>15</v>
      </c>
      <c r="J205">
        <v>1.9999186197916598E-2</v>
      </c>
      <c r="K205">
        <v>-0.998598373865764</v>
      </c>
      <c r="L205">
        <v>-0.108055284288194</v>
      </c>
      <c r="N205" s="1">
        <v>42824.684016203704</v>
      </c>
      <c r="O205" s="1">
        <v>42824.684664351851</v>
      </c>
      <c r="P205" t="str">
        <f>IF(EXACT(Table1[[#This Row],[golden_answer]],""),"-",VLOOKUP(Table1[[#This Row],[img_id]],golden!$A$1:$C$6,3))</f>
        <v>-</v>
      </c>
      <c r="Q205" t="b">
        <f>EXACT(Table1[[#This Row],[golden_answer]],Table1[[#This Row],[golden_key]])</f>
        <v>0</v>
      </c>
    </row>
    <row r="206" spans="1:17" x14ac:dyDescent="0.25">
      <c r="A206">
        <v>929</v>
      </c>
      <c r="B206">
        <v>16</v>
      </c>
      <c r="C206">
        <v>2</v>
      </c>
      <c r="D206">
        <v>205</v>
      </c>
      <c r="F206">
        <v>4</v>
      </c>
      <c r="G206" t="s">
        <v>15</v>
      </c>
      <c r="H206">
        <v>4</v>
      </c>
      <c r="I206" t="s">
        <v>16</v>
      </c>
      <c r="J206">
        <v>0.7</v>
      </c>
      <c r="K206">
        <v>-0.34894641036798502</v>
      </c>
      <c r="L206">
        <v>0.49166666666666597</v>
      </c>
      <c r="N206" s="1">
        <v>42821.487870370373</v>
      </c>
      <c r="O206" s="1">
        <v>42821.488449074073</v>
      </c>
      <c r="P206" t="str">
        <f>IF(EXACT(Table1[[#This Row],[golden_answer]],""),"-",VLOOKUP(Table1[[#This Row],[img_id]],golden!$A$1:$C$6,3))</f>
        <v>-</v>
      </c>
      <c r="Q206" t="b">
        <f>EXACT(Table1[[#This Row],[golden_answer]],Table1[[#This Row],[golden_key]])</f>
        <v>0</v>
      </c>
    </row>
    <row r="207" spans="1:17" x14ac:dyDescent="0.25">
      <c r="A207">
        <v>970</v>
      </c>
      <c r="B207">
        <v>14</v>
      </c>
      <c r="C207">
        <v>2</v>
      </c>
      <c r="D207">
        <v>205</v>
      </c>
      <c r="F207">
        <v>4</v>
      </c>
      <c r="G207" t="s">
        <v>16</v>
      </c>
      <c r="H207">
        <v>3</v>
      </c>
      <c r="I207" t="s">
        <v>16</v>
      </c>
      <c r="J207">
        <v>0.72222222222222199</v>
      </c>
      <c r="K207">
        <v>-0.23438947444255601</v>
      </c>
      <c r="L207">
        <v>0.69166666666666599</v>
      </c>
      <c r="N207" s="1">
        <v>42821.490879629629</v>
      </c>
      <c r="O207" s="1">
        <v>42821.491493055553</v>
      </c>
      <c r="P207" t="str">
        <f>IF(EXACT(Table1[[#This Row],[golden_answer]],""),"-",VLOOKUP(Table1[[#This Row],[img_id]],golden!$A$1:$C$6,3))</f>
        <v>-</v>
      </c>
      <c r="Q207" t="b">
        <f>EXACT(Table1[[#This Row],[golden_answer]],Table1[[#This Row],[golden_key]])</f>
        <v>0</v>
      </c>
    </row>
    <row r="208" spans="1:17" x14ac:dyDescent="0.25">
      <c r="A208">
        <v>1016</v>
      </c>
      <c r="B208">
        <v>15</v>
      </c>
      <c r="C208">
        <v>2</v>
      </c>
      <c r="D208">
        <v>205</v>
      </c>
      <c r="F208">
        <v>3</v>
      </c>
      <c r="G208" t="s">
        <v>16</v>
      </c>
      <c r="H208">
        <v>2</v>
      </c>
      <c r="I208" t="s">
        <v>16</v>
      </c>
      <c r="J208">
        <v>0.2</v>
      </c>
      <c r="K208">
        <v>-0.96472037367048302</v>
      </c>
      <c r="L208">
        <v>0.40277777777777701</v>
      </c>
      <c r="N208" s="1">
        <v>42821.496932870374</v>
      </c>
      <c r="O208" s="1">
        <v>42821.497731481482</v>
      </c>
      <c r="P208" t="str">
        <f>IF(EXACT(Table1[[#This Row],[golden_answer]],""),"-",VLOOKUP(Table1[[#This Row],[img_id]],golden!$A$1:$C$6,3))</f>
        <v>-</v>
      </c>
      <c r="Q208" t="b">
        <f>EXACT(Table1[[#This Row],[golden_answer]],Table1[[#This Row],[golden_key]])</f>
        <v>0</v>
      </c>
    </row>
    <row r="209" spans="1:17" x14ac:dyDescent="0.25">
      <c r="A209">
        <v>1122</v>
      </c>
      <c r="B209">
        <v>17</v>
      </c>
      <c r="C209">
        <v>2</v>
      </c>
      <c r="D209">
        <v>205</v>
      </c>
      <c r="F209">
        <v>4</v>
      </c>
      <c r="G209" t="s">
        <v>15</v>
      </c>
      <c r="H209">
        <v>2</v>
      </c>
      <c r="I209" t="s">
        <v>16</v>
      </c>
      <c r="J209">
        <v>0.68888888888888899</v>
      </c>
      <c r="K209">
        <v>-0.402538832906429</v>
      </c>
      <c r="L209">
        <v>6.9444444444444406E-2</v>
      </c>
      <c r="N209" s="1">
        <v>42821.544398148151</v>
      </c>
      <c r="O209" s="1">
        <v>42821.545046296298</v>
      </c>
      <c r="P209" t="str">
        <f>IF(EXACT(Table1[[#This Row],[golden_answer]],""),"-",VLOOKUP(Table1[[#This Row],[img_id]],golden!$A$1:$C$6,3))</f>
        <v>-</v>
      </c>
      <c r="Q209" t="b">
        <f>EXACT(Table1[[#This Row],[golden_answer]],Table1[[#This Row],[golden_key]])</f>
        <v>0</v>
      </c>
    </row>
    <row r="210" spans="1:17" x14ac:dyDescent="0.25">
      <c r="A210">
        <v>1228</v>
      </c>
      <c r="B210">
        <v>21</v>
      </c>
      <c r="C210">
        <v>2</v>
      </c>
      <c r="D210">
        <v>205</v>
      </c>
      <c r="F210">
        <v>4</v>
      </c>
      <c r="G210" t="s">
        <v>15</v>
      </c>
      <c r="H210">
        <v>3</v>
      </c>
      <c r="I210" t="s">
        <v>16</v>
      </c>
      <c r="J210">
        <v>0.46666666666666601</v>
      </c>
      <c r="K210">
        <v>-0.92995741411314103</v>
      </c>
      <c r="L210">
        <v>0.14518500434027701</v>
      </c>
      <c r="N210" s="1">
        <v>42822.401388888888</v>
      </c>
      <c r="O210" s="1">
        <v>42822.402013888888</v>
      </c>
      <c r="P210" t="str">
        <f>IF(EXACT(Table1[[#This Row],[golden_answer]],""),"-",VLOOKUP(Table1[[#This Row],[img_id]],golden!$A$1:$C$6,3))</f>
        <v>-</v>
      </c>
      <c r="Q210" t="b">
        <f>EXACT(Table1[[#This Row],[golden_answer]],Table1[[#This Row],[golden_key]])</f>
        <v>0</v>
      </c>
    </row>
    <row r="211" spans="1:17" x14ac:dyDescent="0.25">
      <c r="A211">
        <v>1529</v>
      </c>
      <c r="B211">
        <v>24</v>
      </c>
      <c r="C211">
        <v>2</v>
      </c>
      <c r="D211">
        <v>205</v>
      </c>
      <c r="F211">
        <v>3</v>
      </c>
      <c r="G211" t="s">
        <v>15</v>
      </c>
      <c r="H211">
        <v>3</v>
      </c>
      <c r="I211" t="s">
        <v>15</v>
      </c>
      <c r="J211">
        <v>0.46444363064236099</v>
      </c>
      <c r="K211">
        <v>-0.93159430557022704</v>
      </c>
      <c r="L211">
        <v>0.113889567057291</v>
      </c>
      <c r="N211" s="1">
        <v>42822.610138888886</v>
      </c>
      <c r="O211" s="1">
        <v>42822.610810185186</v>
      </c>
      <c r="P211" t="str">
        <f>IF(EXACT(Table1[[#This Row],[golden_answer]],""),"-",VLOOKUP(Table1[[#This Row],[img_id]],golden!$A$1:$C$6,3))</f>
        <v>-</v>
      </c>
      <c r="Q211" t="b">
        <f>EXACT(Table1[[#This Row],[golden_answer]],Table1[[#This Row],[golden_key]])</f>
        <v>0</v>
      </c>
    </row>
    <row r="212" spans="1:17" x14ac:dyDescent="0.25">
      <c r="A212">
        <v>1530</v>
      </c>
      <c r="B212">
        <v>23</v>
      </c>
      <c r="C212">
        <v>2</v>
      </c>
      <c r="D212">
        <v>205</v>
      </c>
      <c r="F212">
        <v>4</v>
      </c>
      <c r="G212" t="s">
        <v>15</v>
      </c>
      <c r="H212">
        <v>4</v>
      </c>
      <c r="I212" t="s">
        <v>16</v>
      </c>
      <c r="J212">
        <v>0.54444444444444395</v>
      </c>
      <c r="K212">
        <v>-0.81854809288806796</v>
      </c>
      <c r="L212">
        <v>0.55833333333333302</v>
      </c>
      <c r="N212" s="1">
        <v>42822.610312500001</v>
      </c>
      <c r="O212" s="1">
        <v>42822.610925925925</v>
      </c>
      <c r="P212" t="str">
        <f>IF(EXACT(Table1[[#This Row],[golden_answer]],""),"-",VLOOKUP(Table1[[#This Row],[img_id]],golden!$A$1:$C$6,3))</f>
        <v>-</v>
      </c>
      <c r="Q212" t="b">
        <f>EXACT(Table1[[#This Row],[golden_answer]],Table1[[#This Row],[golden_key]])</f>
        <v>0</v>
      </c>
    </row>
    <row r="213" spans="1:17" x14ac:dyDescent="0.25">
      <c r="A213">
        <v>4517</v>
      </c>
      <c r="B213">
        <v>58</v>
      </c>
      <c r="C213">
        <v>2</v>
      </c>
      <c r="D213">
        <v>205</v>
      </c>
      <c r="F213">
        <v>2</v>
      </c>
      <c r="G213" t="s">
        <v>16</v>
      </c>
      <c r="H213">
        <v>2</v>
      </c>
      <c r="I213" t="s">
        <v>15</v>
      </c>
      <c r="J213">
        <v>0.28666585286458302</v>
      </c>
      <c r="K213">
        <v>-0.99004311416989199</v>
      </c>
      <c r="L213">
        <v>-0.15249972873263801</v>
      </c>
      <c r="N213" s="1">
        <v>42824.684212962966</v>
      </c>
      <c r="O213" s="1">
        <v>42824.684803240743</v>
      </c>
      <c r="P213" t="str">
        <f>IF(EXACT(Table1[[#This Row],[golden_answer]],""),"-",VLOOKUP(Table1[[#This Row],[img_id]],golden!$A$1:$C$6,3))</f>
        <v>-</v>
      </c>
      <c r="Q213" t="b">
        <f>EXACT(Table1[[#This Row],[golden_answer]],Table1[[#This Row],[golden_key]])</f>
        <v>0</v>
      </c>
    </row>
    <row r="214" spans="1:17" x14ac:dyDescent="0.25">
      <c r="A214">
        <v>931</v>
      </c>
      <c r="B214">
        <v>16</v>
      </c>
      <c r="C214">
        <v>2</v>
      </c>
      <c r="D214">
        <v>206</v>
      </c>
      <c r="F214">
        <v>4</v>
      </c>
      <c r="G214" t="s">
        <v>16</v>
      </c>
      <c r="H214">
        <v>4</v>
      </c>
      <c r="I214" t="s">
        <v>16</v>
      </c>
      <c r="J214">
        <v>0.83333333333333304</v>
      </c>
      <c r="K214">
        <v>0.38758837440821597</v>
      </c>
      <c r="L214">
        <v>0.64722222222222203</v>
      </c>
      <c r="N214" s="1">
        <v>42821.488009259258</v>
      </c>
      <c r="O214" s="1">
        <v>42821.488599537035</v>
      </c>
      <c r="P214" t="str">
        <f>IF(EXACT(Table1[[#This Row],[golden_answer]],""),"-",VLOOKUP(Table1[[#This Row],[img_id]],golden!$A$1:$C$6,3))</f>
        <v>-</v>
      </c>
      <c r="Q214" t="b">
        <f>EXACT(Table1[[#This Row],[golden_answer]],Table1[[#This Row],[golden_key]])</f>
        <v>0</v>
      </c>
    </row>
    <row r="215" spans="1:17" x14ac:dyDescent="0.25">
      <c r="A215">
        <v>973</v>
      </c>
      <c r="B215">
        <v>14</v>
      </c>
      <c r="C215">
        <v>2</v>
      </c>
      <c r="D215">
        <v>206</v>
      </c>
      <c r="F215">
        <v>3</v>
      </c>
      <c r="G215" t="s">
        <v>16</v>
      </c>
      <c r="H215">
        <v>3</v>
      </c>
      <c r="I215" t="s">
        <v>15</v>
      </c>
      <c r="J215">
        <v>0.58888888888888802</v>
      </c>
      <c r="K215">
        <v>-0.71942736214248504</v>
      </c>
      <c r="L215">
        <v>0.60277777777777697</v>
      </c>
      <c r="N215" s="1">
        <v>42821.491053240738</v>
      </c>
      <c r="O215" s="1">
        <v>42821.491759259261</v>
      </c>
      <c r="P215" t="str">
        <f>IF(EXACT(Table1[[#This Row],[golden_answer]],""),"-",VLOOKUP(Table1[[#This Row],[img_id]],golden!$A$1:$C$6,3))</f>
        <v>-</v>
      </c>
      <c r="Q215" t="b">
        <f>EXACT(Table1[[#This Row],[golden_answer]],Table1[[#This Row],[golden_key]])</f>
        <v>0</v>
      </c>
    </row>
    <row r="216" spans="1:17" x14ac:dyDescent="0.25">
      <c r="A216">
        <v>1017</v>
      </c>
      <c r="B216">
        <v>15</v>
      </c>
      <c r="C216">
        <v>2</v>
      </c>
      <c r="D216">
        <v>206</v>
      </c>
      <c r="F216">
        <v>3</v>
      </c>
      <c r="G216" t="s">
        <v>15</v>
      </c>
      <c r="H216">
        <v>2</v>
      </c>
      <c r="I216" t="s">
        <v>16</v>
      </c>
      <c r="J216">
        <v>0.71111111111111103</v>
      </c>
      <c r="K216">
        <v>-0.292809334208676</v>
      </c>
      <c r="L216">
        <v>0.469444444444444</v>
      </c>
      <c r="N216" s="1">
        <v>42821.497303240743</v>
      </c>
      <c r="O216" s="1">
        <v>42821.497928240744</v>
      </c>
      <c r="P216" t="str">
        <f>IF(EXACT(Table1[[#This Row],[golden_answer]],""),"-",VLOOKUP(Table1[[#This Row],[img_id]],golden!$A$1:$C$6,3))</f>
        <v>-</v>
      </c>
      <c r="Q216" t="b">
        <f>EXACT(Table1[[#This Row],[golden_answer]],Table1[[#This Row],[golden_key]])</f>
        <v>0</v>
      </c>
    </row>
    <row r="217" spans="1:17" x14ac:dyDescent="0.25">
      <c r="A217">
        <v>1123</v>
      </c>
      <c r="B217">
        <v>17</v>
      </c>
      <c r="C217">
        <v>2</v>
      </c>
      <c r="D217">
        <v>206</v>
      </c>
      <c r="F217">
        <v>4</v>
      </c>
      <c r="G217" t="s">
        <v>15</v>
      </c>
      <c r="H217">
        <v>4</v>
      </c>
      <c r="I217" t="s">
        <v>16</v>
      </c>
      <c r="J217">
        <v>1</v>
      </c>
      <c r="K217">
        <v>0.973157532569904</v>
      </c>
      <c r="L217">
        <v>0.93611111111111101</v>
      </c>
      <c r="N217" s="1">
        <v>42821.544606481482</v>
      </c>
      <c r="O217" s="1">
        <v>42821.545219907406</v>
      </c>
      <c r="P217" t="str">
        <f>IF(EXACT(Table1[[#This Row],[golden_answer]],""),"-",VLOOKUP(Table1[[#This Row],[img_id]],golden!$A$1:$C$6,3))</f>
        <v>-</v>
      </c>
      <c r="Q217" t="b">
        <f>EXACT(Table1[[#This Row],[golden_answer]],Table1[[#This Row],[golden_key]])</f>
        <v>0</v>
      </c>
    </row>
    <row r="218" spans="1:17" x14ac:dyDescent="0.25">
      <c r="A218">
        <v>1229</v>
      </c>
      <c r="B218">
        <v>21</v>
      </c>
      <c r="C218">
        <v>2</v>
      </c>
      <c r="D218">
        <v>206</v>
      </c>
      <c r="F218">
        <v>2</v>
      </c>
      <c r="G218" t="s">
        <v>15</v>
      </c>
      <c r="H218">
        <v>2</v>
      </c>
      <c r="I218" t="s">
        <v>15</v>
      </c>
      <c r="J218">
        <v>0.44444444444444398</v>
      </c>
      <c r="K218">
        <v>-0.94474723694402696</v>
      </c>
      <c r="L218">
        <v>-0.299259440104166</v>
      </c>
      <c r="N218" s="1">
        <v>42822.401574074072</v>
      </c>
      <c r="O218" s="1">
        <v>42822.402199074073</v>
      </c>
      <c r="P218" t="str">
        <f>IF(EXACT(Table1[[#This Row],[golden_answer]],""),"-",VLOOKUP(Table1[[#This Row],[img_id]],golden!$A$1:$C$6,3))</f>
        <v>-</v>
      </c>
      <c r="Q218" t="b">
        <f>EXACT(Table1[[#This Row],[golden_answer]],Table1[[#This Row],[golden_key]])</f>
        <v>0</v>
      </c>
    </row>
    <row r="219" spans="1:17" x14ac:dyDescent="0.25">
      <c r="A219">
        <v>1531</v>
      </c>
      <c r="B219">
        <v>24</v>
      </c>
      <c r="C219">
        <v>2</v>
      </c>
      <c r="D219">
        <v>206</v>
      </c>
      <c r="F219">
        <v>2</v>
      </c>
      <c r="G219" t="s">
        <v>15</v>
      </c>
      <c r="H219">
        <v>1</v>
      </c>
      <c r="I219" t="s">
        <v>15</v>
      </c>
      <c r="J219">
        <v>0.46444363064236099</v>
      </c>
      <c r="K219">
        <v>-0.93159430557022704</v>
      </c>
      <c r="L219">
        <v>2.77845594618061E-3</v>
      </c>
      <c r="N219" s="1">
        <v>42822.61037037037</v>
      </c>
      <c r="O219" s="1">
        <v>42822.610995370371</v>
      </c>
      <c r="P219" t="str">
        <f>IF(EXACT(Table1[[#This Row],[golden_answer]],""),"-",VLOOKUP(Table1[[#This Row],[img_id]],golden!$A$1:$C$6,3))</f>
        <v>-</v>
      </c>
      <c r="Q219" t="b">
        <f>EXACT(Table1[[#This Row],[golden_answer]],Table1[[#This Row],[golden_key]])</f>
        <v>0</v>
      </c>
    </row>
    <row r="220" spans="1:17" x14ac:dyDescent="0.25">
      <c r="A220">
        <v>1532</v>
      </c>
      <c r="B220">
        <v>23</v>
      </c>
      <c r="C220">
        <v>2</v>
      </c>
      <c r="D220">
        <v>206</v>
      </c>
      <c r="F220">
        <v>2</v>
      </c>
      <c r="G220" t="s">
        <v>15</v>
      </c>
      <c r="H220">
        <v>1</v>
      </c>
      <c r="I220" t="s">
        <v>16</v>
      </c>
      <c r="J220">
        <v>9.9999999999999895E-2</v>
      </c>
      <c r="K220">
        <v>-0.99689093471207901</v>
      </c>
      <c r="L220">
        <v>0.180555555555555</v>
      </c>
      <c r="N220" s="1">
        <v>42822.610497685186</v>
      </c>
      <c r="O220" s="1">
        <v>42822.611134259256</v>
      </c>
      <c r="P220" t="str">
        <f>IF(EXACT(Table1[[#This Row],[golden_answer]],""),"-",VLOOKUP(Table1[[#This Row],[img_id]],golden!$A$1:$C$6,3))</f>
        <v>-</v>
      </c>
      <c r="Q220" t="b">
        <f>EXACT(Table1[[#This Row],[golden_answer]],Table1[[#This Row],[golden_key]])</f>
        <v>0</v>
      </c>
    </row>
    <row r="221" spans="1:17" x14ac:dyDescent="0.25">
      <c r="A221">
        <v>4519</v>
      </c>
      <c r="B221">
        <v>58</v>
      </c>
      <c r="C221">
        <v>2</v>
      </c>
      <c r="D221">
        <v>206</v>
      </c>
      <c r="F221">
        <v>5</v>
      </c>
      <c r="G221" t="s">
        <v>15</v>
      </c>
      <c r="H221">
        <v>4</v>
      </c>
      <c r="I221" t="s">
        <v>16</v>
      </c>
      <c r="J221">
        <v>0.81999918619791601</v>
      </c>
      <c r="K221">
        <v>0.31700591345795498</v>
      </c>
      <c r="L221">
        <v>0.73638916015625</v>
      </c>
      <c r="N221" s="1">
        <v>42824.684351851851</v>
      </c>
      <c r="O221" s="1">
        <v>42824.685069444444</v>
      </c>
      <c r="P221" t="str">
        <f>IF(EXACT(Table1[[#This Row],[golden_answer]],""),"-",VLOOKUP(Table1[[#This Row],[img_id]],golden!$A$1:$C$6,3))</f>
        <v>-</v>
      </c>
      <c r="Q221" t="b">
        <f>EXACT(Table1[[#This Row],[golden_answer]],Table1[[#This Row],[golden_key]])</f>
        <v>0</v>
      </c>
    </row>
    <row r="222" spans="1:17" x14ac:dyDescent="0.25">
      <c r="A222">
        <v>933</v>
      </c>
      <c r="B222">
        <v>16</v>
      </c>
      <c r="C222">
        <v>2</v>
      </c>
      <c r="D222">
        <v>208</v>
      </c>
      <c r="F222">
        <v>3</v>
      </c>
      <c r="G222" t="s">
        <v>16</v>
      </c>
      <c r="H222">
        <v>3</v>
      </c>
      <c r="I222" t="s">
        <v>16</v>
      </c>
      <c r="J222">
        <v>0.211111111111111</v>
      </c>
      <c r="K222">
        <v>-0.927858847630605</v>
      </c>
      <c r="L222">
        <v>0.469444444444444</v>
      </c>
      <c r="N222" s="1">
        <v>42821.488159722219</v>
      </c>
      <c r="O222" s="1">
        <v>42821.488796296297</v>
      </c>
      <c r="P222" t="str">
        <f>IF(EXACT(Table1[[#This Row],[golden_answer]],""),"-",VLOOKUP(Table1[[#This Row],[img_id]],golden!$A$1:$C$6,3))</f>
        <v>-</v>
      </c>
      <c r="Q222" t="b">
        <f>EXACT(Table1[[#This Row],[golden_answer]],Table1[[#This Row],[golden_key]])</f>
        <v>0</v>
      </c>
    </row>
    <row r="223" spans="1:17" x14ac:dyDescent="0.25">
      <c r="A223">
        <v>976</v>
      </c>
      <c r="B223">
        <v>14</v>
      </c>
      <c r="C223">
        <v>2</v>
      </c>
      <c r="D223">
        <v>208</v>
      </c>
      <c r="F223">
        <v>4</v>
      </c>
      <c r="G223" t="s">
        <v>16</v>
      </c>
      <c r="H223">
        <v>3</v>
      </c>
      <c r="I223" t="s">
        <v>16</v>
      </c>
      <c r="J223">
        <v>0.38888888888888901</v>
      </c>
      <c r="K223">
        <v>-0.71942736214248504</v>
      </c>
      <c r="L223">
        <v>0.60277777777777697</v>
      </c>
      <c r="N223" s="1">
        <v>42821.491319444445</v>
      </c>
      <c r="O223" s="1">
        <v>42821.492106481484</v>
      </c>
      <c r="P223" t="str">
        <f>IF(EXACT(Table1[[#This Row],[golden_answer]],""),"-",VLOOKUP(Table1[[#This Row],[img_id]],golden!$A$1:$C$6,3))</f>
        <v>-</v>
      </c>
      <c r="Q223" t="b">
        <f>EXACT(Table1[[#This Row],[golden_answer]],Table1[[#This Row],[golden_key]])</f>
        <v>0</v>
      </c>
    </row>
    <row r="224" spans="1:17" x14ac:dyDescent="0.25">
      <c r="A224">
        <v>1018</v>
      </c>
      <c r="B224">
        <v>15</v>
      </c>
      <c r="C224">
        <v>2</v>
      </c>
      <c r="D224">
        <v>208</v>
      </c>
      <c r="F224">
        <v>3</v>
      </c>
      <c r="G224" t="s">
        <v>15</v>
      </c>
      <c r="H224">
        <v>2</v>
      </c>
      <c r="I224" t="s">
        <v>16</v>
      </c>
      <c r="J224">
        <v>6.6666666666666596E-2</v>
      </c>
      <c r="K224">
        <v>-0.99493538567483397</v>
      </c>
      <c r="L224">
        <v>0.22500000000000001</v>
      </c>
      <c r="N224" s="1">
        <v>42821.497499999998</v>
      </c>
      <c r="O224" s="1">
        <v>42821.49832175926</v>
      </c>
      <c r="P224" t="str">
        <f>IF(EXACT(Table1[[#This Row],[golden_answer]],""),"-",VLOOKUP(Table1[[#This Row],[img_id]],golden!$A$1:$C$6,3))</f>
        <v>-</v>
      </c>
      <c r="Q224" t="b">
        <f>EXACT(Table1[[#This Row],[golden_answer]],Table1[[#This Row],[golden_key]])</f>
        <v>0</v>
      </c>
    </row>
    <row r="225" spans="1:17" x14ac:dyDescent="0.25">
      <c r="A225">
        <v>1124</v>
      </c>
      <c r="B225">
        <v>17</v>
      </c>
      <c r="C225">
        <v>2</v>
      </c>
      <c r="D225">
        <v>208</v>
      </c>
      <c r="F225">
        <v>4</v>
      </c>
      <c r="G225" t="s">
        <v>15</v>
      </c>
      <c r="H225">
        <v>4</v>
      </c>
      <c r="I225" t="s">
        <v>16</v>
      </c>
      <c r="J225">
        <v>0.86666666666666603</v>
      </c>
      <c r="K225">
        <v>0.54887940512401201</v>
      </c>
      <c r="L225">
        <v>0.15833333333333299</v>
      </c>
      <c r="N225" s="1">
        <v>42821.54478009259</v>
      </c>
      <c r="O225" s="1">
        <v>42821.545405092591</v>
      </c>
      <c r="P225" t="str">
        <f>IF(EXACT(Table1[[#This Row],[golden_answer]],""),"-",VLOOKUP(Table1[[#This Row],[img_id]],golden!$A$1:$C$6,3))</f>
        <v>-</v>
      </c>
      <c r="Q225" t="b">
        <f>EXACT(Table1[[#This Row],[golden_answer]],Table1[[#This Row],[golden_key]])</f>
        <v>0</v>
      </c>
    </row>
    <row r="226" spans="1:17" x14ac:dyDescent="0.25">
      <c r="A226">
        <v>1230</v>
      </c>
      <c r="B226">
        <v>21</v>
      </c>
      <c r="C226">
        <v>2</v>
      </c>
      <c r="D226">
        <v>208</v>
      </c>
      <c r="F226">
        <v>3</v>
      </c>
      <c r="G226" t="s">
        <v>15</v>
      </c>
      <c r="H226">
        <v>4</v>
      </c>
      <c r="I226" t="s">
        <v>16</v>
      </c>
      <c r="J226">
        <v>0.55555555555555503</v>
      </c>
      <c r="K226">
        <v>-0.82354979358574498</v>
      </c>
      <c r="L226">
        <v>0.18962944878472199</v>
      </c>
      <c r="N226" s="1">
        <v>42822.401759259257</v>
      </c>
      <c r="O226" s="1">
        <v>42822.402407407404</v>
      </c>
      <c r="P226" t="str">
        <f>IF(EXACT(Table1[[#This Row],[golden_answer]],""),"-",VLOOKUP(Table1[[#This Row],[img_id]],golden!$A$1:$C$6,3))</f>
        <v>-</v>
      </c>
      <c r="Q226" t="b">
        <f>EXACT(Table1[[#This Row],[golden_answer]],Table1[[#This Row],[golden_key]])</f>
        <v>0</v>
      </c>
    </row>
    <row r="227" spans="1:17" x14ac:dyDescent="0.25">
      <c r="A227">
        <v>1533</v>
      </c>
      <c r="B227">
        <v>24</v>
      </c>
      <c r="C227">
        <v>2</v>
      </c>
      <c r="D227">
        <v>208</v>
      </c>
      <c r="F227">
        <v>2</v>
      </c>
      <c r="G227" t="s">
        <v>15</v>
      </c>
      <c r="H227">
        <v>2</v>
      </c>
      <c r="I227" t="s">
        <v>15</v>
      </c>
      <c r="J227">
        <v>-0.335556369357638</v>
      </c>
      <c r="K227">
        <v>-0.98300891517981004</v>
      </c>
      <c r="L227">
        <v>2.4999999999999901E-2</v>
      </c>
      <c r="N227" s="1">
        <v>42822.610567129632</v>
      </c>
      <c r="O227" s="1">
        <v>42822.611250000002</v>
      </c>
      <c r="P227" t="str">
        <f>IF(EXACT(Table1[[#This Row],[golden_answer]],""),"-",VLOOKUP(Table1[[#This Row],[img_id]],golden!$A$1:$C$6,3))</f>
        <v>-</v>
      </c>
      <c r="Q227" t="b">
        <f>EXACT(Table1[[#This Row],[golden_answer]],Table1[[#This Row],[golden_key]])</f>
        <v>0</v>
      </c>
    </row>
    <row r="228" spans="1:17" x14ac:dyDescent="0.25">
      <c r="A228">
        <v>1534</v>
      </c>
      <c r="B228">
        <v>23</v>
      </c>
      <c r="C228">
        <v>2</v>
      </c>
      <c r="D228">
        <v>208</v>
      </c>
      <c r="F228">
        <v>3</v>
      </c>
      <c r="G228" t="s">
        <v>15</v>
      </c>
      <c r="H228">
        <v>2</v>
      </c>
      <c r="I228" t="s">
        <v>15</v>
      </c>
      <c r="J228">
        <v>1.1111111111111099E-2</v>
      </c>
      <c r="K228">
        <v>-0.999324495705043</v>
      </c>
      <c r="L228">
        <v>-4.1666666666666602E-2</v>
      </c>
      <c r="N228" s="1">
        <v>42822.610706018517</v>
      </c>
      <c r="O228" s="1">
        <v>42822.61141203704</v>
      </c>
      <c r="P228" t="str">
        <f>IF(EXACT(Table1[[#This Row],[golden_answer]],""),"-",VLOOKUP(Table1[[#This Row],[img_id]],golden!$A$1:$C$6,3))</f>
        <v>-</v>
      </c>
      <c r="Q228" t="b">
        <f>EXACT(Table1[[#This Row],[golden_answer]],Table1[[#This Row],[golden_key]])</f>
        <v>0</v>
      </c>
    </row>
    <row r="229" spans="1:17" x14ac:dyDescent="0.25">
      <c r="A229">
        <v>4521</v>
      </c>
      <c r="B229">
        <v>58</v>
      </c>
      <c r="C229">
        <v>2</v>
      </c>
      <c r="D229">
        <v>208</v>
      </c>
      <c r="F229">
        <v>3</v>
      </c>
      <c r="G229" t="s">
        <v>15</v>
      </c>
      <c r="H229">
        <v>2</v>
      </c>
      <c r="I229" t="s">
        <v>15</v>
      </c>
      <c r="J229">
        <v>-0.11333414713541599</v>
      </c>
      <c r="K229">
        <v>-3.1355873128746603E-2</v>
      </c>
      <c r="L229">
        <v>0.75861138237847203</v>
      </c>
      <c r="N229" s="1">
        <v>42824.684618055559</v>
      </c>
      <c r="O229" s="1">
        <v>42824.685393518521</v>
      </c>
      <c r="P229" t="str">
        <f>IF(EXACT(Table1[[#This Row],[golden_answer]],""),"-",VLOOKUP(Table1[[#This Row],[img_id]],golden!$A$1:$C$6,3))</f>
        <v>-</v>
      </c>
      <c r="Q229" t="b">
        <f>EXACT(Table1[[#This Row],[golden_answer]],Table1[[#This Row],[golden_key]])</f>
        <v>0</v>
      </c>
    </row>
    <row r="230" spans="1:17" x14ac:dyDescent="0.25">
      <c r="A230">
        <v>935</v>
      </c>
      <c r="B230">
        <v>16</v>
      </c>
      <c r="C230">
        <v>2</v>
      </c>
      <c r="D230">
        <v>209</v>
      </c>
      <c r="F230">
        <v>5</v>
      </c>
      <c r="G230" t="s">
        <v>16</v>
      </c>
      <c r="H230">
        <v>3</v>
      </c>
      <c r="I230" t="s">
        <v>16</v>
      </c>
      <c r="J230">
        <v>0.9</v>
      </c>
      <c r="K230">
        <v>0.68458616597302102</v>
      </c>
      <c r="L230">
        <v>0.71388888888888902</v>
      </c>
      <c r="N230" s="1">
        <v>42821.488344907404</v>
      </c>
      <c r="O230" s="1">
        <v>42821.488958333335</v>
      </c>
      <c r="P230" t="str">
        <f>IF(EXACT(Table1[[#This Row],[golden_answer]],""),"-",VLOOKUP(Table1[[#This Row],[img_id]],golden!$A$1:$C$6,3))</f>
        <v>-</v>
      </c>
      <c r="Q230" t="b">
        <f>EXACT(Table1[[#This Row],[golden_answer]],Table1[[#This Row],[golden_key]])</f>
        <v>0</v>
      </c>
    </row>
    <row r="231" spans="1:17" x14ac:dyDescent="0.25">
      <c r="A231">
        <v>977</v>
      </c>
      <c r="B231">
        <v>14</v>
      </c>
      <c r="C231">
        <v>2</v>
      </c>
      <c r="D231">
        <v>209</v>
      </c>
      <c r="F231">
        <v>3</v>
      </c>
      <c r="G231" t="s">
        <v>16</v>
      </c>
      <c r="H231">
        <v>3</v>
      </c>
      <c r="I231" t="s">
        <v>16</v>
      </c>
      <c r="J231">
        <v>0.43333333333333302</v>
      </c>
      <c r="K231">
        <v>-0.95095551539834799</v>
      </c>
      <c r="L231">
        <v>0.358333333333333</v>
      </c>
      <c r="N231" s="1">
        <v>42821.491666666669</v>
      </c>
      <c r="O231" s="1">
        <v>42821.492314814815</v>
      </c>
      <c r="P231" t="str">
        <f>IF(EXACT(Table1[[#This Row],[golden_answer]],""),"-",VLOOKUP(Table1[[#This Row],[img_id]],golden!$A$1:$C$6,3))</f>
        <v>-</v>
      </c>
      <c r="Q231" t="b">
        <f>EXACT(Table1[[#This Row],[golden_answer]],Table1[[#This Row],[golden_key]])</f>
        <v>0</v>
      </c>
    </row>
    <row r="232" spans="1:17" x14ac:dyDescent="0.25">
      <c r="A232">
        <v>1019</v>
      </c>
      <c r="B232">
        <v>15</v>
      </c>
      <c r="C232">
        <v>2</v>
      </c>
      <c r="D232">
        <v>209</v>
      </c>
      <c r="F232">
        <v>4</v>
      </c>
      <c r="G232" t="s">
        <v>16</v>
      </c>
      <c r="H232">
        <v>4</v>
      </c>
      <c r="I232" t="s">
        <v>16</v>
      </c>
      <c r="J232">
        <v>0.62222222222222201</v>
      </c>
      <c r="K232">
        <v>-0.48962632992449501</v>
      </c>
      <c r="L232">
        <v>0.66944444444444395</v>
      </c>
      <c r="N232" s="1">
        <v>42821.497881944444</v>
      </c>
      <c r="O232" s="1">
        <v>42821.498472222222</v>
      </c>
      <c r="P232" t="str">
        <f>IF(EXACT(Table1[[#This Row],[golden_answer]],""),"-",VLOOKUP(Table1[[#This Row],[img_id]],golden!$A$1:$C$6,3))</f>
        <v>-</v>
      </c>
      <c r="Q232" t="b">
        <f>EXACT(Table1[[#This Row],[golden_answer]],Table1[[#This Row],[golden_key]])</f>
        <v>0</v>
      </c>
    </row>
    <row r="233" spans="1:17" x14ac:dyDescent="0.25">
      <c r="A233">
        <v>1125</v>
      </c>
      <c r="B233">
        <v>17</v>
      </c>
      <c r="C233">
        <v>2</v>
      </c>
      <c r="D233">
        <v>209</v>
      </c>
      <c r="F233">
        <v>4</v>
      </c>
      <c r="G233" t="s">
        <v>16</v>
      </c>
      <c r="H233">
        <v>4</v>
      </c>
      <c r="I233" t="s">
        <v>16</v>
      </c>
      <c r="J233">
        <v>0.8</v>
      </c>
      <c r="K233">
        <v>0.906212454435808</v>
      </c>
      <c r="L233">
        <v>0.98055555555555496</v>
      </c>
      <c r="N233" s="1">
        <v>42821.544976851852</v>
      </c>
      <c r="O233" s="1">
        <v>42821.545590277776</v>
      </c>
      <c r="P233" t="str">
        <f>IF(EXACT(Table1[[#This Row],[golden_answer]],""),"-",VLOOKUP(Table1[[#This Row],[img_id]],golden!$A$1:$C$6,3))</f>
        <v>-</v>
      </c>
      <c r="Q233" t="b">
        <f>EXACT(Table1[[#This Row],[golden_answer]],Table1[[#This Row],[golden_key]])</f>
        <v>0</v>
      </c>
    </row>
    <row r="234" spans="1:17" x14ac:dyDescent="0.25">
      <c r="A234">
        <v>1231</v>
      </c>
      <c r="B234">
        <v>21</v>
      </c>
      <c r="C234">
        <v>2</v>
      </c>
      <c r="D234">
        <v>209</v>
      </c>
      <c r="F234">
        <v>4</v>
      </c>
      <c r="G234" t="s">
        <v>15</v>
      </c>
      <c r="H234">
        <v>4</v>
      </c>
      <c r="I234" t="s">
        <v>16</v>
      </c>
      <c r="J234">
        <v>0.65222235785590199</v>
      </c>
      <c r="K234">
        <v>-0.55921897504173002</v>
      </c>
      <c r="L234">
        <v>0.44148152669270802</v>
      </c>
      <c r="N234" s="1">
        <v>42822.401967592596</v>
      </c>
      <c r="O234" s="1">
        <v>42822.402650462966</v>
      </c>
      <c r="P234" t="str">
        <f>IF(EXACT(Table1[[#This Row],[golden_answer]],""),"-",VLOOKUP(Table1[[#This Row],[img_id]],golden!$A$1:$C$6,3))</f>
        <v>-</v>
      </c>
      <c r="Q234" t="b">
        <f>EXACT(Table1[[#This Row],[golden_answer]],Table1[[#This Row],[golden_key]])</f>
        <v>0</v>
      </c>
    </row>
    <row r="235" spans="1:17" x14ac:dyDescent="0.25">
      <c r="A235">
        <v>1535</v>
      </c>
      <c r="B235">
        <v>24</v>
      </c>
      <c r="C235">
        <v>2</v>
      </c>
      <c r="D235">
        <v>209</v>
      </c>
      <c r="F235">
        <v>3</v>
      </c>
      <c r="G235" t="s">
        <v>16</v>
      </c>
      <c r="H235">
        <v>4</v>
      </c>
      <c r="I235" t="s">
        <v>15</v>
      </c>
      <c r="J235">
        <v>0.55333251953124996</v>
      </c>
      <c r="K235">
        <v>-0.82746206281204604</v>
      </c>
      <c r="L235">
        <v>0.247222900390625</v>
      </c>
      <c r="N235" s="1">
        <v>42822.610810185186</v>
      </c>
      <c r="O235" s="1">
        <v>42822.611458333333</v>
      </c>
      <c r="P235" t="str">
        <f>IF(EXACT(Table1[[#This Row],[golden_answer]],""),"-",VLOOKUP(Table1[[#This Row],[img_id]],golden!$A$1:$C$6,3))</f>
        <v>-</v>
      </c>
      <c r="Q235" t="b">
        <f>EXACT(Table1[[#This Row],[golden_answer]],Table1[[#This Row],[golden_key]])</f>
        <v>0</v>
      </c>
    </row>
    <row r="236" spans="1:17" x14ac:dyDescent="0.25">
      <c r="A236">
        <v>1537</v>
      </c>
      <c r="B236">
        <v>23</v>
      </c>
      <c r="C236">
        <v>2</v>
      </c>
      <c r="D236">
        <v>209</v>
      </c>
      <c r="F236">
        <v>5</v>
      </c>
      <c r="G236" t="s">
        <v>15</v>
      </c>
      <c r="H236">
        <v>3</v>
      </c>
      <c r="I236" t="s">
        <v>16</v>
      </c>
      <c r="J236">
        <v>0.83333333333333304</v>
      </c>
      <c r="K236">
        <v>0.906212454435808</v>
      </c>
      <c r="L236">
        <v>0.98055555555555496</v>
      </c>
      <c r="N236" s="1">
        <v>42822.610983796294</v>
      </c>
      <c r="O236" s="1">
        <v>42822.611793981479</v>
      </c>
      <c r="P236" t="str">
        <f>IF(EXACT(Table1[[#This Row],[golden_answer]],""),"-",VLOOKUP(Table1[[#This Row],[img_id]],golden!$A$1:$C$6,3))</f>
        <v>-</v>
      </c>
      <c r="Q236" t="b">
        <f>EXACT(Table1[[#This Row],[golden_answer]],Table1[[#This Row],[golden_key]])</f>
        <v>0</v>
      </c>
    </row>
    <row r="237" spans="1:17" x14ac:dyDescent="0.25">
      <c r="A237">
        <v>4523</v>
      </c>
      <c r="B237">
        <v>58</v>
      </c>
      <c r="C237">
        <v>2</v>
      </c>
      <c r="D237">
        <v>209</v>
      </c>
      <c r="F237">
        <v>3</v>
      </c>
      <c r="G237" t="s">
        <v>16</v>
      </c>
      <c r="H237">
        <v>2</v>
      </c>
      <c r="I237" t="s">
        <v>15</v>
      </c>
      <c r="J237">
        <v>1.9999186197916598E-2</v>
      </c>
      <c r="K237">
        <v>-0.71868303911873199</v>
      </c>
      <c r="L237">
        <v>0.60305582682291603</v>
      </c>
      <c r="N237" s="1">
        <v>42824.684942129628</v>
      </c>
      <c r="O237" s="1">
        <v>42824.685555555552</v>
      </c>
      <c r="P237" t="str">
        <f>IF(EXACT(Table1[[#This Row],[golden_answer]],""),"-",VLOOKUP(Table1[[#This Row],[img_id]],golden!$A$1:$C$6,3))</f>
        <v>-</v>
      </c>
      <c r="Q237" t="b">
        <f>EXACT(Table1[[#This Row],[golden_answer]],Table1[[#This Row],[golden_key]])</f>
        <v>0</v>
      </c>
    </row>
    <row r="238" spans="1:17" x14ac:dyDescent="0.25">
      <c r="A238">
        <v>937</v>
      </c>
      <c r="B238">
        <v>16</v>
      </c>
      <c r="C238">
        <v>2</v>
      </c>
      <c r="D238">
        <v>210</v>
      </c>
      <c r="F238">
        <v>3</v>
      </c>
      <c r="G238" t="s">
        <v>15</v>
      </c>
      <c r="H238">
        <v>4</v>
      </c>
      <c r="I238" t="s">
        <v>16</v>
      </c>
      <c r="J238">
        <v>0.16666666666666599</v>
      </c>
      <c r="K238">
        <v>-0.99733086584752895</v>
      </c>
      <c r="L238">
        <v>-4.1666666666666602E-2</v>
      </c>
      <c r="N238" s="1">
        <v>42821.488518518519</v>
      </c>
      <c r="O238" s="1">
        <v>42821.489155092589</v>
      </c>
      <c r="P238" t="str">
        <f>IF(EXACT(Table1[[#This Row],[golden_answer]],""),"-",VLOOKUP(Table1[[#This Row],[img_id]],golden!$A$1:$C$6,3))</f>
        <v>-</v>
      </c>
      <c r="Q238" t="b">
        <f>EXACT(Table1[[#This Row],[golden_answer]],Table1[[#This Row],[golden_key]])</f>
        <v>0</v>
      </c>
    </row>
    <row r="239" spans="1:17" x14ac:dyDescent="0.25">
      <c r="A239">
        <v>979</v>
      </c>
      <c r="B239">
        <v>14</v>
      </c>
      <c r="C239">
        <v>2</v>
      </c>
      <c r="D239">
        <v>210</v>
      </c>
      <c r="F239">
        <v>3</v>
      </c>
      <c r="G239" t="s">
        <v>16</v>
      </c>
      <c r="H239">
        <v>3</v>
      </c>
      <c r="I239" t="s">
        <v>15</v>
      </c>
      <c r="J239">
        <v>0.122222222222222</v>
      </c>
      <c r="K239">
        <v>-0.99493538567483397</v>
      </c>
      <c r="L239">
        <v>0.22500000000000001</v>
      </c>
      <c r="N239" s="1">
        <v>42821.491875</v>
      </c>
      <c r="O239" s="1">
        <v>42821.492534722223</v>
      </c>
      <c r="P239" t="str">
        <f>IF(EXACT(Table1[[#This Row],[golden_answer]],""),"-",VLOOKUP(Table1[[#This Row],[img_id]],golden!$A$1:$C$6,3))</f>
        <v>-</v>
      </c>
      <c r="Q239" t="b">
        <f>EXACT(Table1[[#This Row],[golden_answer]],Table1[[#This Row],[golden_key]])</f>
        <v>0</v>
      </c>
    </row>
    <row r="240" spans="1:17" x14ac:dyDescent="0.25">
      <c r="A240">
        <v>1020</v>
      </c>
      <c r="B240">
        <v>15</v>
      </c>
      <c r="C240">
        <v>2</v>
      </c>
      <c r="D240">
        <v>210</v>
      </c>
      <c r="F240">
        <v>3</v>
      </c>
      <c r="G240" t="s">
        <v>15</v>
      </c>
      <c r="H240">
        <v>4</v>
      </c>
      <c r="I240" t="s">
        <v>16</v>
      </c>
      <c r="J240">
        <v>0.37777777777777699</v>
      </c>
      <c r="K240">
        <v>-0.95515963206185595</v>
      </c>
      <c r="L240">
        <v>0.42499999999999999</v>
      </c>
      <c r="N240" s="1">
        <v>42821.498032407406</v>
      </c>
      <c r="O240" s="1">
        <v>42821.498668981483</v>
      </c>
      <c r="P240" t="str">
        <f>IF(EXACT(Table1[[#This Row],[golden_answer]],""),"-",VLOOKUP(Table1[[#This Row],[img_id]],golden!$A$1:$C$6,3))</f>
        <v>-</v>
      </c>
      <c r="Q240" t="b">
        <f>EXACT(Table1[[#This Row],[golden_answer]],Table1[[#This Row],[golden_key]])</f>
        <v>0</v>
      </c>
    </row>
    <row r="241" spans="1:17" x14ac:dyDescent="0.25">
      <c r="A241">
        <v>1126</v>
      </c>
      <c r="B241">
        <v>17</v>
      </c>
      <c r="C241">
        <v>2</v>
      </c>
      <c r="D241">
        <v>210</v>
      </c>
      <c r="F241">
        <v>3</v>
      </c>
      <c r="G241" t="s">
        <v>15</v>
      </c>
      <c r="H241">
        <v>2</v>
      </c>
      <c r="I241" t="s">
        <v>16</v>
      </c>
      <c r="J241">
        <v>0.68888888888888899</v>
      </c>
      <c r="K241">
        <v>-0.402538832906429</v>
      </c>
      <c r="L241">
        <v>0.13611111111111099</v>
      </c>
      <c r="N241" s="1">
        <v>42821.54515046296</v>
      </c>
      <c r="O241" s="1">
        <v>42821.547013888892</v>
      </c>
      <c r="P241" t="str">
        <f>IF(EXACT(Table1[[#This Row],[golden_answer]],""),"-",VLOOKUP(Table1[[#This Row],[img_id]],golden!$A$1:$C$6,3))</f>
        <v>-</v>
      </c>
      <c r="Q241" t="b">
        <f>EXACT(Table1[[#This Row],[golden_answer]],Table1[[#This Row],[golden_key]])</f>
        <v>0</v>
      </c>
    </row>
    <row r="242" spans="1:17" x14ac:dyDescent="0.25">
      <c r="A242">
        <v>1232</v>
      </c>
      <c r="B242">
        <v>21</v>
      </c>
      <c r="C242">
        <v>2</v>
      </c>
      <c r="D242">
        <v>210</v>
      </c>
      <c r="F242">
        <v>4</v>
      </c>
      <c r="G242" t="s">
        <v>15</v>
      </c>
      <c r="H242">
        <v>3</v>
      </c>
      <c r="I242" t="s">
        <v>16</v>
      </c>
      <c r="J242">
        <v>0.56333346896701397</v>
      </c>
      <c r="K242">
        <v>-0.80922047046201595</v>
      </c>
      <c r="L242">
        <v>0.30814819335937499</v>
      </c>
      <c r="N242" s="1">
        <v>42822.402222222219</v>
      </c>
      <c r="O242" s="1">
        <v>42822.402962962966</v>
      </c>
      <c r="P242" t="str">
        <f>IF(EXACT(Table1[[#This Row],[golden_answer]],""),"-",VLOOKUP(Table1[[#This Row],[img_id]],golden!$A$1:$C$6,3))</f>
        <v>-</v>
      </c>
      <c r="Q242" t="b">
        <f>EXACT(Table1[[#This Row],[golden_answer]],Table1[[#This Row],[golden_key]])</f>
        <v>0</v>
      </c>
    </row>
    <row r="243" spans="1:17" x14ac:dyDescent="0.25">
      <c r="A243">
        <v>1536</v>
      </c>
      <c r="B243">
        <v>24</v>
      </c>
      <c r="C243">
        <v>2</v>
      </c>
      <c r="D243">
        <v>210</v>
      </c>
      <c r="F243">
        <v>3</v>
      </c>
      <c r="G243" t="s">
        <v>15</v>
      </c>
      <c r="H243">
        <v>2</v>
      </c>
      <c r="I243" t="s">
        <v>15</v>
      </c>
      <c r="J243">
        <v>-0.15777859157986099</v>
      </c>
      <c r="K243">
        <v>-0.991754666245243</v>
      </c>
      <c r="L243">
        <v>0.26944444444444399</v>
      </c>
      <c r="N243" s="1">
        <v>42822.611030092594</v>
      </c>
      <c r="O243" s="1">
        <v>42822.611712962964</v>
      </c>
      <c r="P243" t="str">
        <f>IF(EXACT(Table1[[#This Row],[golden_answer]],""),"-",VLOOKUP(Table1[[#This Row],[img_id]],golden!$A$1:$C$6,3))</f>
        <v>-</v>
      </c>
      <c r="Q243" t="b">
        <f>EXACT(Table1[[#This Row],[golden_answer]],Table1[[#This Row],[golden_key]])</f>
        <v>0</v>
      </c>
    </row>
    <row r="244" spans="1:17" x14ac:dyDescent="0.25">
      <c r="A244">
        <v>1539</v>
      </c>
      <c r="B244">
        <v>23</v>
      </c>
      <c r="C244">
        <v>2</v>
      </c>
      <c r="D244">
        <v>210</v>
      </c>
      <c r="F244">
        <v>2</v>
      </c>
      <c r="G244" t="s">
        <v>15</v>
      </c>
      <c r="H244">
        <v>3</v>
      </c>
      <c r="I244" t="s">
        <v>15</v>
      </c>
      <c r="J244">
        <v>-1.1111111111111001E-2</v>
      </c>
      <c r="K244">
        <v>-0.97389353320830896</v>
      </c>
      <c r="L244">
        <v>-0.374999999999999</v>
      </c>
      <c r="N244" s="1">
        <v>42822.61136574074</v>
      </c>
      <c r="O244" s="1">
        <v>42822.611979166664</v>
      </c>
      <c r="P244" t="str">
        <f>IF(EXACT(Table1[[#This Row],[golden_answer]],""),"-",VLOOKUP(Table1[[#This Row],[img_id]],golden!$A$1:$C$6,3))</f>
        <v>-</v>
      </c>
      <c r="Q244" t="b">
        <f>EXACT(Table1[[#This Row],[golden_answer]],Table1[[#This Row],[golden_key]])</f>
        <v>0</v>
      </c>
    </row>
    <row r="245" spans="1:17" x14ac:dyDescent="0.25">
      <c r="A245">
        <v>4525</v>
      </c>
      <c r="B245">
        <v>58</v>
      </c>
      <c r="C245">
        <v>2</v>
      </c>
      <c r="D245">
        <v>210</v>
      </c>
      <c r="F245">
        <v>3</v>
      </c>
      <c r="G245" t="s">
        <v>15</v>
      </c>
      <c r="H245">
        <v>3</v>
      </c>
      <c r="I245" t="s">
        <v>16</v>
      </c>
      <c r="J245">
        <v>0.28666585286458302</v>
      </c>
      <c r="K245">
        <v>-0.90848281485978399</v>
      </c>
      <c r="L245">
        <v>0.49194471571180498</v>
      </c>
      <c r="N245" s="1">
        <v>42824.685104166667</v>
      </c>
      <c r="O245" s="1">
        <v>42824.685694444444</v>
      </c>
      <c r="P245" t="str">
        <f>IF(EXACT(Table1[[#This Row],[golden_answer]],""),"-",VLOOKUP(Table1[[#This Row],[img_id]],golden!$A$1:$C$6,3))</f>
        <v>-</v>
      </c>
      <c r="Q245" t="b">
        <f>EXACT(Table1[[#This Row],[golden_answer]],Table1[[#This Row],[golden_key]])</f>
        <v>0</v>
      </c>
    </row>
    <row r="246" spans="1:17" x14ac:dyDescent="0.25">
      <c r="A246">
        <v>941</v>
      </c>
      <c r="B246">
        <v>16</v>
      </c>
      <c r="C246">
        <v>2</v>
      </c>
      <c r="D246">
        <v>212</v>
      </c>
      <c r="F246">
        <v>3</v>
      </c>
      <c r="G246" t="s">
        <v>16</v>
      </c>
      <c r="H246">
        <v>2</v>
      </c>
      <c r="I246" t="s">
        <v>15</v>
      </c>
      <c r="J246">
        <v>0.43333333333333302</v>
      </c>
      <c r="K246">
        <v>-0.95095551539834799</v>
      </c>
      <c r="L246">
        <v>-0.35277777777777702</v>
      </c>
      <c r="N246" s="1">
        <v>42821.488715277781</v>
      </c>
      <c r="O246" s="1">
        <v>42821.489374999997</v>
      </c>
      <c r="P246" t="str">
        <f>IF(EXACT(Table1[[#This Row],[golden_answer]],""),"-",VLOOKUP(Table1[[#This Row],[img_id]],golden!$A$1:$C$6,3))</f>
        <v>-</v>
      </c>
      <c r="Q246" t="b">
        <f>EXACT(Table1[[#This Row],[golden_answer]],Table1[[#This Row],[golden_key]])</f>
        <v>0</v>
      </c>
    </row>
    <row r="247" spans="1:17" x14ac:dyDescent="0.25">
      <c r="A247">
        <v>981</v>
      </c>
      <c r="B247">
        <v>14</v>
      </c>
      <c r="C247">
        <v>2</v>
      </c>
      <c r="D247">
        <v>212</v>
      </c>
      <c r="F247">
        <v>3</v>
      </c>
      <c r="G247" t="s">
        <v>16</v>
      </c>
      <c r="H247">
        <v>3</v>
      </c>
      <c r="I247" t="s">
        <v>15</v>
      </c>
      <c r="J247">
        <v>0.32222222222222202</v>
      </c>
      <c r="K247">
        <v>-0.97227010520679602</v>
      </c>
      <c r="L247">
        <v>0.38055555555555498</v>
      </c>
      <c r="N247" s="1">
        <v>42821.492094907408</v>
      </c>
      <c r="O247" s="1">
        <v>42821.492731481485</v>
      </c>
      <c r="P247" t="str">
        <f>IF(EXACT(Table1[[#This Row],[golden_answer]],""),"-",VLOOKUP(Table1[[#This Row],[img_id]],golden!$A$1:$C$6,3))</f>
        <v>-</v>
      </c>
      <c r="Q247" t="b">
        <f>EXACT(Table1[[#This Row],[golden_answer]],Table1[[#This Row],[golden_key]])</f>
        <v>0</v>
      </c>
    </row>
    <row r="248" spans="1:17" x14ac:dyDescent="0.25">
      <c r="A248">
        <v>1021</v>
      </c>
      <c r="B248">
        <v>15</v>
      </c>
      <c r="C248">
        <v>2</v>
      </c>
      <c r="D248">
        <v>212</v>
      </c>
      <c r="F248">
        <v>2</v>
      </c>
      <c r="G248" t="s">
        <v>16</v>
      </c>
      <c r="H248">
        <v>3</v>
      </c>
      <c r="I248" t="s">
        <v>16</v>
      </c>
      <c r="J248">
        <v>6.6666666666666596E-2</v>
      </c>
      <c r="K248">
        <v>-0.99353725065002696</v>
      </c>
      <c r="L248">
        <v>0.24722222222222201</v>
      </c>
      <c r="N248" s="1">
        <v>42821.498240740744</v>
      </c>
      <c r="O248" s="1">
        <v>42821.498900462961</v>
      </c>
      <c r="P248" t="str">
        <f>IF(EXACT(Table1[[#This Row],[golden_answer]],""),"-",VLOOKUP(Table1[[#This Row],[img_id]],golden!$A$1:$C$6,3))</f>
        <v>-</v>
      </c>
      <c r="Q248" t="b">
        <f>EXACT(Table1[[#This Row],[golden_answer]],Table1[[#This Row],[golden_key]])</f>
        <v>0</v>
      </c>
    </row>
    <row r="249" spans="1:17" x14ac:dyDescent="0.25">
      <c r="A249">
        <v>1127</v>
      </c>
      <c r="B249">
        <v>17</v>
      </c>
      <c r="C249">
        <v>2</v>
      </c>
      <c r="D249">
        <v>212</v>
      </c>
      <c r="F249">
        <v>2</v>
      </c>
      <c r="G249" t="s">
        <v>15</v>
      </c>
      <c r="H249">
        <v>2</v>
      </c>
      <c r="I249" t="s">
        <v>16</v>
      </c>
      <c r="J249">
        <v>0.77777777777777701</v>
      </c>
      <c r="K249">
        <v>7.9159167266609196E-2</v>
      </c>
      <c r="L249">
        <v>6.9444444444444406E-2</v>
      </c>
      <c r="N249" s="1">
        <v>42821.546574074076</v>
      </c>
      <c r="O249" s="1">
        <v>42821.547708333332</v>
      </c>
      <c r="P249" t="str">
        <f>IF(EXACT(Table1[[#This Row],[golden_answer]],""),"-",VLOOKUP(Table1[[#This Row],[img_id]],golden!$A$1:$C$6,3))</f>
        <v>-</v>
      </c>
      <c r="Q249" t="b">
        <f>EXACT(Table1[[#This Row],[golden_answer]],Table1[[#This Row],[golden_key]])</f>
        <v>0</v>
      </c>
    </row>
    <row r="250" spans="1:17" x14ac:dyDescent="0.25">
      <c r="A250">
        <v>1233</v>
      </c>
      <c r="B250">
        <v>21</v>
      </c>
      <c r="C250">
        <v>2</v>
      </c>
      <c r="D250">
        <v>212</v>
      </c>
      <c r="F250">
        <v>4</v>
      </c>
      <c r="G250" t="s">
        <v>16</v>
      </c>
      <c r="H250">
        <v>4</v>
      </c>
      <c r="I250" t="s">
        <v>16</v>
      </c>
      <c r="J250">
        <v>0.91888902452256904</v>
      </c>
      <c r="K250">
        <v>0.74951596171207802</v>
      </c>
      <c r="L250">
        <v>0.75259263780381902</v>
      </c>
      <c r="N250" s="1">
        <v>42822.40253472222</v>
      </c>
      <c r="O250" s="1">
        <v>42822.403217592589</v>
      </c>
      <c r="P250" t="str">
        <f>IF(EXACT(Table1[[#This Row],[golden_answer]],""),"-",VLOOKUP(Table1[[#This Row],[img_id]],golden!$A$1:$C$6,3))</f>
        <v>-</v>
      </c>
      <c r="Q250" t="b">
        <f>EXACT(Table1[[#This Row],[golden_answer]],Table1[[#This Row],[golden_key]])</f>
        <v>0</v>
      </c>
    </row>
    <row r="251" spans="1:17" x14ac:dyDescent="0.25">
      <c r="A251">
        <v>1538</v>
      </c>
      <c r="B251">
        <v>24</v>
      </c>
      <c r="C251">
        <v>2</v>
      </c>
      <c r="D251">
        <v>212</v>
      </c>
      <c r="F251">
        <v>2</v>
      </c>
      <c r="G251" t="s">
        <v>15</v>
      </c>
      <c r="H251">
        <v>2</v>
      </c>
      <c r="I251" t="s">
        <v>15</v>
      </c>
      <c r="J251">
        <v>-0.69111192491319395</v>
      </c>
      <c r="K251">
        <v>-0.39203063791298298</v>
      </c>
      <c r="L251">
        <v>-8.6111450195312397E-2</v>
      </c>
      <c r="N251" s="1">
        <v>42822.611273148148</v>
      </c>
      <c r="O251" s="1">
        <v>42822.611886574072</v>
      </c>
      <c r="P251" t="str">
        <f>IF(EXACT(Table1[[#This Row],[golden_answer]],""),"-",VLOOKUP(Table1[[#This Row],[img_id]],golden!$A$1:$C$6,3))</f>
        <v>-</v>
      </c>
      <c r="Q251" t="b">
        <f>EXACT(Table1[[#This Row],[golden_answer]],Table1[[#This Row],[golden_key]])</f>
        <v>0</v>
      </c>
    </row>
    <row r="252" spans="1:17" x14ac:dyDescent="0.25">
      <c r="A252">
        <v>1541</v>
      </c>
      <c r="B252">
        <v>23</v>
      </c>
      <c r="C252">
        <v>2</v>
      </c>
      <c r="D252">
        <v>212</v>
      </c>
      <c r="F252">
        <v>3</v>
      </c>
      <c r="G252" t="s">
        <v>15</v>
      </c>
      <c r="H252">
        <v>2</v>
      </c>
      <c r="I252" t="s">
        <v>15</v>
      </c>
      <c r="J252">
        <v>-7.7777777777777696E-2</v>
      </c>
      <c r="K252">
        <v>-0.99889881118979695</v>
      </c>
      <c r="L252">
        <v>-8.6111111111111097E-2</v>
      </c>
      <c r="N252" s="1">
        <v>42822.611550925925</v>
      </c>
      <c r="O252" s="1">
        <v>42822.612291666665</v>
      </c>
      <c r="P252" t="str">
        <f>IF(EXACT(Table1[[#This Row],[golden_answer]],""),"-",VLOOKUP(Table1[[#This Row],[img_id]],golden!$A$1:$C$6,3))</f>
        <v>-</v>
      </c>
      <c r="Q252" t="b">
        <f>EXACT(Table1[[#This Row],[golden_answer]],Table1[[#This Row],[golden_key]])</f>
        <v>0</v>
      </c>
    </row>
    <row r="253" spans="1:17" x14ac:dyDescent="0.25">
      <c r="A253">
        <v>4527</v>
      </c>
      <c r="B253">
        <v>58</v>
      </c>
      <c r="C253">
        <v>2</v>
      </c>
      <c r="D253">
        <v>212</v>
      </c>
      <c r="F253">
        <v>1</v>
      </c>
      <c r="G253" t="s">
        <v>16</v>
      </c>
      <c r="H253">
        <v>2</v>
      </c>
      <c r="I253" t="s">
        <v>15</v>
      </c>
      <c r="J253">
        <v>-1</v>
      </c>
      <c r="K253">
        <v>1</v>
      </c>
      <c r="L253">
        <v>-0.86361083984374998</v>
      </c>
      <c r="N253" s="1">
        <v>42824.685243055559</v>
      </c>
      <c r="O253" s="1">
        <v>42824.685868055552</v>
      </c>
      <c r="P253" t="str">
        <f>IF(EXACT(Table1[[#This Row],[golden_answer]],""),"-",VLOOKUP(Table1[[#This Row],[img_id]],golden!$A$1:$C$6,3))</f>
        <v>-</v>
      </c>
      <c r="Q253" t="b">
        <f>EXACT(Table1[[#This Row],[golden_answer]],Table1[[#This Row],[golden_key]])</f>
        <v>0</v>
      </c>
    </row>
    <row r="254" spans="1:17" x14ac:dyDescent="0.25">
      <c r="A254">
        <v>943</v>
      </c>
      <c r="B254">
        <v>16</v>
      </c>
      <c r="C254">
        <v>2</v>
      </c>
      <c r="D254">
        <v>213</v>
      </c>
      <c r="F254">
        <v>5</v>
      </c>
      <c r="G254" t="s">
        <v>16</v>
      </c>
      <c r="H254">
        <v>4</v>
      </c>
      <c r="I254" t="s">
        <v>16</v>
      </c>
      <c r="J254">
        <v>0.74444444444444402</v>
      </c>
      <c r="K254">
        <v>-0.11202853986693</v>
      </c>
      <c r="L254">
        <v>0.53611111111111098</v>
      </c>
      <c r="N254" s="1">
        <v>42821.488935185182</v>
      </c>
      <c r="O254" s="1">
        <v>42821.489502314813</v>
      </c>
      <c r="P254" t="str">
        <f>IF(EXACT(Table1[[#This Row],[golden_answer]],""),"-",VLOOKUP(Table1[[#This Row],[img_id]],golden!$A$1:$C$6,3))</f>
        <v>-</v>
      </c>
      <c r="Q254" t="b">
        <f>EXACT(Table1[[#This Row],[golden_answer]],Table1[[#This Row],[golden_key]])</f>
        <v>0</v>
      </c>
    </row>
    <row r="255" spans="1:17" x14ac:dyDescent="0.25">
      <c r="A255">
        <v>983</v>
      </c>
      <c r="B255">
        <v>14</v>
      </c>
      <c r="C255">
        <v>2</v>
      </c>
      <c r="D255">
        <v>213</v>
      </c>
      <c r="F255">
        <v>3</v>
      </c>
      <c r="G255" t="s">
        <v>16</v>
      </c>
      <c r="H255">
        <v>3</v>
      </c>
      <c r="I255" t="s">
        <v>16</v>
      </c>
      <c r="J255">
        <v>0.45555555555555499</v>
      </c>
      <c r="K255">
        <v>-0.93777692805248802</v>
      </c>
      <c r="L255">
        <v>0.42499999999999999</v>
      </c>
      <c r="N255" s="1">
        <v>42821.492291666669</v>
      </c>
      <c r="O255" s="1">
        <v>42821.49287037037</v>
      </c>
      <c r="P255" t="str">
        <f>IF(EXACT(Table1[[#This Row],[golden_answer]],""),"-",VLOOKUP(Table1[[#This Row],[img_id]],golden!$A$1:$C$6,3))</f>
        <v>-</v>
      </c>
      <c r="Q255" t="b">
        <f>EXACT(Table1[[#This Row],[golden_answer]],Table1[[#This Row],[golden_key]])</f>
        <v>0</v>
      </c>
    </row>
    <row r="256" spans="1:17" x14ac:dyDescent="0.25">
      <c r="A256">
        <v>1022</v>
      </c>
      <c r="B256">
        <v>15</v>
      </c>
      <c r="C256">
        <v>2</v>
      </c>
      <c r="D256">
        <v>213</v>
      </c>
      <c r="F256">
        <v>4</v>
      </c>
      <c r="G256" t="s">
        <v>16</v>
      </c>
      <c r="H256">
        <v>2</v>
      </c>
      <c r="I256" t="s">
        <v>16</v>
      </c>
      <c r="J256">
        <v>0.55555555555555503</v>
      </c>
      <c r="K256">
        <v>-0.82354979358574498</v>
      </c>
      <c r="L256">
        <v>0.469444444444444</v>
      </c>
      <c r="N256" s="1">
        <v>42821.498460648145</v>
      </c>
      <c r="O256" s="1">
        <v>42821.499050925922</v>
      </c>
      <c r="P256" t="str">
        <f>IF(EXACT(Table1[[#This Row],[golden_answer]],""),"-",VLOOKUP(Table1[[#This Row],[img_id]],golden!$A$1:$C$6,3))</f>
        <v>-</v>
      </c>
      <c r="Q256" t="b">
        <f>EXACT(Table1[[#This Row],[golden_answer]],Table1[[#This Row],[golden_key]])</f>
        <v>0</v>
      </c>
    </row>
    <row r="257" spans="1:17" x14ac:dyDescent="0.25">
      <c r="A257">
        <v>1128</v>
      </c>
      <c r="B257">
        <v>17</v>
      </c>
      <c r="C257">
        <v>2</v>
      </c>
      <c r="D257">
        <v>213</v>
      </c>
      <c r="F257">
        <v>4</v>
      </c>
      <c r="G257" t="s">
        <v>15</v>
      </c>
      <c r="H257">
        <v>3</v>
      </c>
      <c r="I257" t="s">
        <v>16</v>
      </c>
      <c r="J257">
        <v>0.97777777777777697</v>
      </c>
      <c r="K257">
        <v>0.90077020657746798</v>
      </c>
      <c r="L257">
        <v>0.93611111111111101</v>
      </c>
      <c r="N257" s="1">
        <v>42821.547268518516</v>
      </c>
      <c r="O257" s="1">
        <v>42821.547939814816</v>
      </c>
      <c r="P257" t="str">
        <f>IF(EXACT(Table1[[#This Row],[golden_answer]],""),"-",VLOOKUP(Table1[[#This Row],[img_id]],golden!$A$1:$C$6,3))</f>
        <v>-</v>
      </c>
      <c r="Q257" t="b">
        <f>EXACT(Table1[[#This Row],[golden_answer]],Table1[[#This Row],[golden_key]])</f>
        <v>0</v>
      </c>
    </row>
    <row r="258" spans="1:17" x14ac:dyDescent="0.25">
      <c r="A258">
        <v>1234</v>
      </c>
      <c r="B258">
        <v>21</v>
      </c>
      <c r="C258">
        <v>2</v>
      </c>
      <c r="D258">
        <v>213</v>
      </c>
      <c r="F258">
        <v>3</v>
      </c>
      <c r="G258" t="s">
        <v>15</v>
      </c>
      <c r="H258">
        <v>3</v>
      </c>
      <c r="I258" t="s">
        <v>16</v>
      </c>
      <c r="J258">
        <v>0.83000013563368003</v>
      </c>
      <c r="K258">
        <v>0.37022858103413597</v>
      </c>
      <c r="L258">
        <v>0.68592597113715204</v>
      </c>
      <c r="N258" s="1">
        <v>42822.402777777781</v>
      </c>
      <c r="O258" s="1">
        <v>42822.40351851852</v>
      </c>
      <c r="P258" t="str">
        <f>IF(EXACT(Table1[[#This Row],[golden_answer]],""),"-",VLOOKUP(Table1[[#This Row],[img_id]],golden!$A$1:$C$6,3))</f>
        <v>-</v>
      </c>
      <c r="Q258" t="b">
        <f>EXACT(Table1[[#This Row],[golden_answer]],Table1[[#This Row],[golden_key]])</f>
        <v>0</v>
      </c>
    </row>
    <row r="259" spans="1:17" x14ac:dyDescent="0.25">
      <c r="A259">
        <v>1540</v>
      </c>
      <c r="B259">
        <v>24</v>
      </c>
      <c r="C259">
        <v>2</v>
      </c>
      <c r="D259">
        <v>213</v>
      </c>
      <c r="F259">
        <v>4</v>
      </c>
      <c r="G259" t="s">
        <v>15</v>
      </c>
      <c r="H259">
        <v>4</v>
      </c>
      <c r="I259" t="s">
        <v>16</v>
      </c>
      <c r="J259">
        <v>0.64222140842013897</v>
      </c>
      <c r="K259">
        <v>-0.389391387983615</v>
      </c>
      <c r="L259">
        <v>0.69166666666666599</v>
      </c>
      <c r="N259" s="1">
        <v>42822.611458333333</v>
      </c>
      <c r="O259" s="1">
        <v>42822.61215277778</v>
      </c>
      <c r="P259" t="str">
        <f>IF(EXACT(Table1[[#This Row],[golden_answer]],""),"-",VLOOKUP(Table1[[#This Row],[img_id]],golden!$A$1:$C$6,3))</f>
        <v>-</v>
      </c>
      <c r="Q259" t="b">
        <f>EXACT(Table1[[#This Row],[golden_answer]],Table1[[#This Row],[golden_key]])</f>
        <v>0</v>
      </c>
    </row>
    <row r="260" spans="1:17" x14ac:dyDescent="0.25">
      <c r="A260">
        <v>1543</v>
      </c>
      <c r="B260">
        <v>23</v>
      </c>
      <c r="C260">
        <v>2</v>
      </c>
      <c r="D260">
        <v>213</v>
      </c>
      <c r="F260">
        <v>3</v>
      </c>
      <c r="G260" t="s">
        <v>15</v>
      </c>
      <c r="H260">
        <v>4</v>
      </c>
      <c r="I260" t="s">
        <v>16</v>
      </c>
      <c r="J260">
        <v>0.56666666666666599</v>
      </c>
      <c r="K260">
        <v>-0.77371616810261501</v>
      </c>
      <c r="L260">
        <v>0.58055555555555505</v>
      </c>
      <c r="N260" s="1">
        <v>42822.611863425926</v>
      </c>
      <c r="O260" s="1">
        <v>42822.612488425926</v>
      </c>
      <c r="P260" t="str">
        <f>IF(EXACT(Table1[[#This Row],[golden_answer]],""),"-",VLOOKUP(Table1[[#This Row],[img_id]],golden!$A$1:$C$6,3))</f>
        <v>-</v>
      </c>
      <c r="Q260" t="b">
        <f>EXACT(Table1[[#This Row],[golden_answer]],Table1[[#This Row],[golden_key]])</f>
        <v>0</v>
      </c>
    </row>
    <row r="261" spans="1:17" x14ac:dyDescent="0.25">
      <c r="A261">
        <v>4530</v>
      </c>
      <c r="B261">
        <v>58</v>
      </c>
      <c r="C261">
        <v>2</v>
      </c>
      <c r="D261">
        <v>213</v>
      </c>
      <c r="F261">
        <v>4</v>
      </c>
      <c r="G261" t="s">
        <v>15</v>
      </c>
      <c r="H261">
        <v>3</v>
      </c>
      <c r="I261" t="s">
        <v>16</v>
      </c>
      <c r="J261">
        <v>6.4443630642361097E-2</v>
      </c>
      <c r="K261">
        <v>-0.94290974702686503</v>
      </c>
      <c r="L261">
        <v>0.44750027126736103</v>
      </c>
      <c r="N261" s="1">
        <v>42824.685416666667</v>
      </c>
      <c r="O261" s="1">
        <v>42824.686041666668</v>
      </c>
      <c r="P261" t="str">
        <f>IF(EXACT(Table1[[#This Row],[golden_answer]],""),"-",VLOOKUP(Table1[[#This Row],[img_id]],golden!$A$1:$C$6,3))</f>
        <v>-</v>
      </c>
      <c r="Q261" t="b">
        <f>EXACT(Table1[[#This Row],[golden_answer]],Table1[[#This Row],[golden_key]])</f>
        <v>0</v>
      </c>
    </row>
    <row r="262" spans="1:17" x14ac:dyDescent="0.25">
      <c r="A262">
        <v>945</v>
      </c>
      <c r="B262">
        <v>16</v>
      </c>
      <c r="C262">
        <v>2</v>
      </c>
      <c r="D262">
        <v>215</v>
      </c>
      <c r="F262">
        <v>4</v>
      </c>
      <c r="G262" t="s">
        <v>16</v>
      </c>
      <c r="H262">
        <v>4</v>
      </c>
      <c r="I262" t="s">
        <v>16</v>
      </c>
      <c r="J262">
        <v>0.87777777777777699</v>
      </c>
      <c r="K262">
        <v>0.59710081659473202</v>
      </c>
      <c r="L262">
        <v>0.49166666666666597</v>
      </c>
      <c r="N262" s="1">
        <v>42821.489062499997</v>
      </c>
      <c r="O262" s="1">
        <v>42821.489652777775</v>
      </c>
      <c r="P262" t="str">
        <f>IF(EXACT(Table1[[#This Row],[golden_answer]],""),"-",VLOOKUP(Table1[[#This Row],[img_id]],golden!$A$1:$C$6,3))</f>
        <v>-</v>
      </c>
      <c r="Q262" t="b">
        <f>EXACT(Table1[[#This Row],[golden_answer]],Table1[[#This Row],[golden_key]])</f>
        <v>0</v>
      </c>
    </row>
    <row r="263" spans="1:17" x14ac:dyDescent="0.25">
      <c r="A263">
        <v>985</v>
      </c>
      <c r="B263">
        <v>14</v>
      </c>
      <c r="C263">
        <v>2</v>
      </c>
      <c r="D263">
        <v>215</v>
      </c>
      <c r="F263">
        <v>3</v>
      </c>
      <c r="G263" t="s">
        <v>16</v>
      </c>
      <c r="H263">
        <v>3</v>
      </c>
      <c r="I263" t="s">
        <v>16</v>
      </c>
      <c r="J263">
        <v>0.38888888888888901</v>
      </c>
      <c r="K263">
        <v>-0.95515963206185595</v>
      </c>
      <c r="L263">
        <v>0.42499999999999999</v>
      </c>
      <c r="N263" s="1">
        <v>42821.492430555554</v>
      </c>
      <c r="O263" s="1">
        <v>42821.493113425924</v>
      </c>
      <c r="P263" t="str">
        <f>IF(EXACT(Table1[[#This Row],[golden_answer]],""),"-",VLOOKUP(Table1[[#This Row],[img_id]],golden!$A$1:$C$6,3))</f>
        <v>-</v>
      </c>
      <c r="Q263" t="b">
        <f>EXACT(Table1[[#This Row],[golden_answer]],Table1[[#This Row],[golden_key]])</f>
        <v>0</v>
      </c>
    </row>
    <row r="264" spans="1:17" x14ac:dyDescent="0.25">
      <c r="A264">
        <v>1023</v>
      </c>
      <c r="B264">
        <v>15</v>
      </c>
      <c r="C264">
        <v>2</v>
      </c>
      <c r="D264">
        <v>215</v>
      </c>
      <c r="F264">
        <v>4</v>
      </c>
      <c r="G264" t="s">
        <v>15</v>
      </c>
      <c r="H264">
        <v>4</v>
      </c>
      <c r="I264" t="s">
        <v>16</v>
      </c>
      <c r="J264">
        <v>0.844444444444444</v>
      </c>
      <c r="K264">
        <v>0.44394467777885699</v>
      </c>
      <c r="L264">
        <v>0.51388888888888795</v>
      </c>
      <c r="N264" s="1">
        <v>42821.498611111114</v>
      </c>
      <c r="O264" s="1">
        <v>42821.499201388891</v>
      </c>
      <c r="P264" t="str">
        <f>IF(EXACT(Table1[[#This Row],[golden_answer]],""),"-",VLOOKUP(Table1[[#This Row],[img_id]],golden!$A$1:$C$6,3))</f>
        <v>-</v>
      </c>
      <c r="Q264" t="b">
        <f>EXACT(Table1[[#This Row],[golden_answer]],Table1[[#This Row],[golden_key]])</f>
        <v>0</v>
      </c>
    </row>
    <row r="265" spans="1:17" x14ac:dyDescent="0.25">
      <c r="A265">
        <v>1129</v>
      </c>
      <c r="B265">
        <v>17</v>
      </c>
      <c r="C265">
        <v>2</v>
      </c>
      <c r="D265">
        <v>215</v>
      </c>
      <c r="F265">
        <v>4</v>
      </c>
      <c r="G265" t="s">
        <v>15</v>
      </c>
      <c r="H265">
        <v>3</v>
      </c>
      <c r="I265" t="s">
        <v>16</v>
      </c>
      <c r="J265">
        <v>0.88888888888888895</v>
      </c>
      <c r="K265">
        <v>0.64234966199251897</v>
      </c>
      <c r="L265">
        <v>0.71388888888888902</v>
      </c>
      <c r="N265" s="1">
        <v>42821.547500000001</v>
      </c>
      <c r="O265" s="1">
        <v>42821.548356481479</v>
      </c>
      <c r="P265" t="str">
        <f>IF(EXACT(Table1[[#This Row],[golden_answer]],""),"-",VLOOKUP(Table1[[#This Row],[img_id]],golden!$A$1:$C$6,3))</f>
        <v>-</v>
      </c>
      <c r="Q265" t="b">
        <f>EXACT(Table1[[#This Row],[golden_answer]],Table1[[#This Row],[golden_key]])</f>
        <v>0</v>
      </c>
    </row>
    <row r="266" spans="1:17" x14ac:dyDescent="0.25">
      <c r="A266">
        <v>1235</v>
      </c>
      <c r="B266">
        <v>21</v>
      </c>
      <c r="C266">
        <v>2</v>
      </c>
      <c r="D266">
        <v>215</v>
      </c>
      <c r="F266">
        <v>4</v>
      </c>
      <c r="G266" t="s">
        <v>15</v>
      </c>
      <c r="H266">
        <v>4</v>
      </c>
      <c r="I266" t="s">
        <v>16</v>
      </c>
      <c r="J266">
        <v>0.91888902452256904</v>
      </c>
      <c r="K266">
        <v>0.74951596171207802</v>
      </c>
      <c r="L266">
        <v>0.81925930447048601</v>
      </c>
      <c r="N266" s="1">
        <v>42822.403090277781</v>
      </c>
      <c r="O266" s="1">
        <v>42822.403749999998</v>
      </c>
      <c r="P266" t="str">
        <f>IF(EXACT(Table1[[#This Row],[golden_answer]],""),"-",VLOOKUP(Table1[[#This Row],[img_id]],golden!$A$1:$C$6,3))</f>
        <v>-</v>
      </c>
      <c r="Q266" t="b">
        <f>EXACT(Table1[[#This Row],[golden_answer]],Table1[[#This Row],[golden_key]])</f>
        <v>0</v>
      </c>
    </row>
    <row r="267" spans="1:17" x14ac:dyDescent="0.25">
      <c r="A267">
        <v>1542</v>
      </c>
      <c r="B267">
        <v>24</v>
      </c>
      <c r="C267">
        <v>2</v>
      </c>
      <c r="D267">
        <v>215</v>
      </c>
      <c r="F267">
        <v>3</v>
      </c>
      <c r="G267" t="s">
        <v>15</v>
      </c>
      <c r="H267">
        <v>2</v>
      </c>
      <c r="I267" t="s">
        <v>15</v>
      </c>
      <c r="J267">
        <v>0.48666585286458303</v>
      </c>
      <c r="K267">
        <v>-0.91343281696594303</v>
      </c>
      <c r="L267">
        <v>0.26944512261284698</v>
      </c>
      <c r="N267" s="1">
        <v>42822.611712962964</v>
      </c>
      <c r="O267" s="1">
        <v>42822.61241898148</v>
      </c>
      <c r="P267" t="str">
        <f>IF(EXACT(Table1[[#This Row],[golden_answer]],""),"-",VLOOKUP(Table1[[#This Row],[img_id]],golden!$A$1:$C$6,3))</f>
        <v>-</v>
      </c>
      <c r="Q267" t="b">
        <f>EXACT(Table1[[#This Row],[golden_answer]],Table1[[#This Row],[golden_key]])</f>
        <v>0</v>
      </c>
    </row>
    <row r="268" spans="1:17" x14ac:dyDescent="0.25">
      <c r="A268">
        <v>1545</v>
      </c>
      <c r="B268">
        <v>23</v>
      </c>
      <c r="C268">
        <v>2</v>
      </c>
      <c r="D268">
        <v>215</v>
      </c>
      <c r="F268">
        <v>3</v>
      </c>
      <c r="G268" t="s">
        <v>15</v>
      </c>
      <c r="H268">
        <v>3</v>
      </c>
      <c r="I268" t="s">
        <v>16</v>
      </c>
      <c r="J268">
        <v>0.54444444444444395</v>
      </c>
      <c r="K268">
        <v>-0.84232588603559999</v>
      </c>
      <c r="L268">
        <v>0.53611111111111098</v>
      </c>
      <c r="N268" s="1">
        <v>42822.612060185187</v>
      </c>
      <c r="O268" s="1">
        <v>42822.612685185188</v>
      </c>
      <c r="P268" t="str">
        <f>IF(EXACT(Table1[[#This Row],[golden_answer]],""),"-",VLOOKUP(Table1[[#This Row],[img_id]],golden!$A$1:$C$6,3))</f>
        <v>-</v>
      </c>
      <c r="Q268" t="b">
        <f>EXACT(Table1[[#This Row],[golden_answer]],Table1[[#This Row],[golden_key]])</f>
        <v>0</v>
      </c>
    </row>
    <row r="269" spans="1:17" x14ac:dyDescent="0.25">
      <c r="A269">
        <v>4533</v>
      </c>
      <c r="B269">
        <v>58</v>
      </c>
      <c r="C269">
        <v>2</v>
      </c>
      <c r="D269">
        <v>215</v>
      </c>
      <c r="F269">
        <v>4</v>
      </c>
      <c r="G269" t="s">
        <v>15</v>
      </c>
      <c r="H269">
        <v>3</v>
      </c>
      <c r="I269" t="s">
        <v>16</v>
      </c>
      <c r="J269">
        <v>0.508888075086805</v>
      </c>
      <c r="K269">
        <v>0.56243353238052696</v>
      </c>
      <c r="L269">
        <v>0.86972249348958297</v>
      </c>
      <c r="N269" s="1">
        <v>42824.685601851852</v>
      </c>
      <c r="O269" s="1">
        <v>42824.686296296299</v>
      </c>
      <c r="P269" t="str">
        <f>IF(EXACT(Table1[[#This Row],[golden_answer]],""),"-",VLOOKUP(Table1[[#This Row],[img_id]],golden!$A$1:$C$6,3))</f>
        <v>-</v>
      </c>
      <c r="Q269" t="b">
        <f>EXACT(Table1[[#This Row],[golden_answer]],Table1[[#This Row],[golden_key]])</f>
        <v>0</v>
      </c>
    </row>
    <row r="270" spans="1:17" x14ac:dyDescent="0.25">
      <c r="A270">
        <v>947</v>
      </c>
      <c r="B270">
        <v>16</v>
      </c>
      <c r="C270">
        <v>2</v>
      </c>
      <c r="D270">
        <v>216</v>
      </c>
      <c r="F270">
        <v>4</v>
      </c>
      <c r="G270" t="s">
        <v>16</v>
      </c>
      <c r="H270">
        <v>3</v>
      </c>
      <c r="I270" t="s">
        <v>16</v>
      </c>
      <c r="J270">
        <v>0.655555555555555</v>
      </c>
      <c r="K270">
        <v>-0.389391387983615</v>
      </c>
      <c r="L270">
        <v>0.69166666666666599</v>
      </c>
      <c r="N270" s="1">
        <v>42821.489212962966</v>
      </c>
      <c r="O270" s="1">
        <v>42821.489768518521</v>
      </c>
      <c r="P270" t="str">
        <f>IF(EXACT(Table1[[#This Row],[golden_answer]],""),"-",VLOOKUP(Table1[[#This Row],[img_id]],golden!$A$1:$C$6,3))</f>
        <v>-</v>
      </c>
      <c r="Q270" t="b">
        <f>EXACT(Table1[[#This Row],[golden_answer]],Table1[[#This Row],[golden_key]])</f>
        <v>0</v>
      </c>
    </row>
    <row r="271" spans="1:17" x14ac:dyDescent="0.25">
      <c r="A271">
        <v>987</v>
      </c>
      <c r="B271">
        <v>14</v>
      </c>
      <c r="C271">
        <v>2</v>
      </c>
      <c r="D271">
        <v>216</v>
      </c>
      <c r="F271">
        <v>3</v>
      </c>
      <c r="G271" t="s">
        <v>16</v>
      </c>
      <c r="H271">
        <v>3</v>
      </c>
      <c r="I271" t="s">
        <v>16</v>
      </c>
      <c r="J271">
        <v>0.58888888888888802</v>
      </c>
      <c r="K271">
        <v>-0.75453225202794205</v>
      </c>
      <c r="L271">
        <v>0.51388888888888795</v>
      </c>
      <c r="N271" s="1">
        <v>42821.492685185185</v>
      </c>
      <c r="O271" s="1">
        <v>42821.49322916667</v>
      </c>
      <c r="P271" t="str">
        <f>IF(EXACT(Table1[[#This Row],[golden_answer]],""),"-",VLOOKUP(Table1[[#This Row],[img_id]],golden!$A$1:$C$6,3))</f>
        <v>-</v>
      </c>
      <c r="Q271" t="b">
        <f>EXACT(Table1[[#This Row],[golden_answer]],Table1[[#This Row],[golden_key]])</f>
        <v>0</v>
      </c>
    </row>
    <row r="272" spans="1:17" x14ac:dyDescent="0.25">
      <c r="A272">
        <v>1024</v>
      </c>
      <c r="B272">
        <v>15</v>
      </c>
      <c r="C272">
        <v>2</v>
      </c>
      <c r="D272">
        <v>216</v>
      </c>
      <c r="F272">
        <v>4</v>
      </c>
      <c r="G272" t="s">
        <v>15</v>
      </c>
      <c r="H272">
        <v>2</v>
      </c>
      <c r="I272" t="s">
        <v>16</v>
      </c>
      <c r="J272">
        <v>0.77777777777777701</v>
      </c>
      <c r="K272">
        <v>7.9159167266609196E-2</v>
      </c>
      <c r="L272">
        <v>0.625</v>
      </c>
      <c r="N272" s="1">
        <v>42821.498773148145</v>
      </c>
      <c r="O272" s="1">
        <v>42821.499363425923</v>
      </c>
      <c r="P272" t="str">
        <f>IF(EXACT(Table1[[#This Row],[golden_answer]],""),"-",VLOOKUP(Table1[[#This Row],[img_id]],golden!$A$1:$C$6,3))</f>
        <v>-</v>
      </c>
      <c r="Q272" t="b">
        <f>EXACT(Table1[[#This Row],[golden_answer]],Table1[[#This Row],[golden_key]])</f>
        <v>0</v>
      </c>
    </row>
    <row r="273" spans="1:17" x14ac:dyDescent="0.25">
      <c r="A273">
        <v>1130</v>
      </c>
      <c r="B273">
        <v>17</v>
      </c>
      <c r="C273">
        <v>2</v>
      </c>
      <c r="D273">
        <v>216</v>
      </c>
      <c r="F273">
        <v>3</v>
      </c>
      <c r="G273" t="s">
        <v>15</v>
      </c>
      <c r="H273">
        <v>1</v>
      </c>
      <c r="I273" t="s">
        <v>16</v>
      </c>
      <c r="J273">
        <v>0.86666666666666603</v>
      </c>
      <c r="K273">
        <v>0.54887940512401201</v>
      </c>
      <c r="L273">
        <v>0.42499999999999999</v>
      </c>
      <c r="N273" s="1">
        <v>42821.54791666667</v>
      </c>
      <c r="O273" s="1">
        <v>42821.548645833333</v>
      </c>
      <c r="P273" t="str">
        <f>IF(EXACT(Table1[[#This Row],[golden_answer]],""),"-",VLOOKUP(Table1[[#This Row],[img_id]],golden!$A$1:$C$6,3))</f>
        <v>-</v>
      </c>
      <c r="Q273" t="b">
        <f>EXACT(Table1[[#This Row],[golden_answer]],Table1[[#This Row],[golden_key]])</f>
        <v>0</v>
      </c>
    </row>
    <row r="274" spans="1:17" x14ac:dyDescent="0.25">
      <c r="A274">
        <v>1236</v>
      </c>
      <c r="B274">
        <v>21</v>
      </c>
      <c r="C274">
        <v>2</v>
      </c>
      <c r="D274">
        <v>216</v>
      </c>
      <c r="F274">
        <v>2</v>
      </c>
      <c r="G274" t="s">
        <v>15</v>
      </c>
      <c r="H274">
        <v>2</v>
      </c>
      <c r="I274" t="s">
        <v>16</v>
      </c>
      <c r="J274">
        <v>0.60777791341145804</v>
      </c>
      <c r="K274">
        <v>-0.70578577562912004</v>
      </c>
      <c r="L274">
        <v>0.234073893229166</v>
      </c>
      <c r="N274" s="1">
        <v>42822.403321759259</v>
      </c>
      <c r="O274" s="1">
        <v>42822.403946759259</v>
      </c>
      <c r="P274" t="str">
        <f>IF(EXACT(Table1[[#This Row],[golden_answer]],""),"-",VLOOKUP(Table1[[#This Row],[img_id]],golden!$A$1:$C$6,3))</f>
        <v>-</v>
      </c>
      <c r="Q274" t="b">
        <f>EXACT(Table1[[#This Row],[golden_answer]],Table1[[#This Row],[golden_key]])</f>
        <v>0</v>
      </c>
    </row>
    <row r="275" spans="1:17" x14ac:dyDescent="0.25">
      <c r="A275">
        <v>1544</v>
      </c>
      <c r="B275">
        <v>24</v>
      </c>
      <c r="C275">
        <v>2</v>
      </c>
      <c r="D275">
        <v>216</v>
      </c>
      <c r="F275">
        <v>2</v>
      </c>
      <c r="G275" t="s">
        <v>15</v>
      </c>
      <c r="H275">
        <v>2</v>
      </c>
      <c r="I275" t="s">
        <v>16</v>
      </c>
      <c r="J275">
        <v>0.46444363064236099</v>
      </c>
      <c r="K275">
        <v>-0.93159430557022704</v>
      </c>
      <c r="L275">
        <v>0.20277743869357601</v>
      </c>
      <c r="N275" s="1">
        <v>42822.611979166664</v>
      </c>
      <c r="O275" s="1">
        <v>42822.612604166665</v>
      </c>
      <c r="P275" t="str">
        <f>IF(EXACT(Table1[[#This Row],[golden_answer]],""),"-",VLOOKUP(Table1[[#This Row],[img_id]],golden!$A$1:$C$6,3))</f>
        <v>-</v>
      </c>
      <c r="Q275" t="b">
        <f>EXACT(Table1[[#This Row],[golden_answer]],Table1[[#This Row],[golden_key]])</f>
        <v>0</v>
      </c>
    </row>
    <row r="276" spans="1:17" x14ac:dyDescent="0.25">
      <c r="A276">
        <v>1547</v>
      </c>
      <c r="B276">
        <v>23</v>
      </c>
      <c r="C276">
        <v>2</v>
      </c>
      <c r="D276">
        <v>216</v>
      </c>
      <c r="F276">
        <v>2</v>
      </c>
      <c r="G276" t="s">
        <v>15</v>
      </c>
      <c r="H276">
        <v>1</v>
      </c>
      <c r="I276" t="s">
        <v>15</v>
      </c>
      <c r="J276">
        <v>-0.211111111111111</v>
      </c>
      <c r="K276">
        <v>-0.99565145214938999</v>
      </c>
      <c r="L276">
        <v>-0.19722222222222199</v>
      </c>
      <c r="N276" s="1">
        <v>42822.612256944441</v>
      </c>
      <c r="O276" s="1">
        <v>42822.612858796296</v>
      </c>
      <c r="P276" t="str">
        <f>IF(EXACT(Table1[[#This Row],[golden_answer]],""),"-",VLOOKUP(Table1[[#This Row],[img_id]],golden!$A$1:$C$6,3))</f>
        <v>-</v>
      </c>
      <c r="Q276" t="b">
        <f>EXACT(Table1[[#This Row],[golden_answer]],Table1[[#This Row],[golden_key]])</f>
        <v>0</v>
      </c>
    </row>
    <row r="277" spans="1:17" x14ac:dyDescent="0.25">
      <c r="A277">
        <v>4535</v>
      </c>
      <c r="B277">
        <v>58</v>
      </c>
      <c r="C277">
        <v>2</v>
      </c>
      <c r="D277">
        <v>216</v>
      </c>
      <c r="F277">
        <v>3</v>
      </c>
      <c r="G277" t="s">
        <v>16</v>
      </c>
      <c r="H277">
        <v>3</v>
      </c>
      <c r="I277" t="s">
        <v>16</v>
      </c>
      <c r="J277">
        <v>0.197776963975694</v>
      </c>
      <c r="K277">
        <v>-0.71868303911873199</v>
      </c>
      <c r="L277">
        <v>0.60305582682291603</v>
      </c>
      <c r="N277" s="1">
        <v>42824.685833333337</v>
      </c>
      <c r="O277" s="1">
        <v>42824.68650462963</v>
      </c>
      <c r="P277" t="str">
        <f>IF(EXACT(Table1[[#This Row],[golden_answer]],""),"-",VLOOKUP(Table1[[#This Row],[img_id]],golden!$A$1:$C$6,3))</f>
        <v>-</v>
      </c>
      <c r="Q277" t="b">
        <f>EXACT(Table1[[#This Row],[golden_answer]],Table1[[#This Row],[golden_key]])</f>
        <v>0</v>
      </c>
    </row>
    <row r="278" spans="1:17" x14ac:dyDescent="0.25">
      <c r="A278">
        <v>949</v>
      </c>
      <c r="B278">
        <v>16</v>
      </c>
      <c r="C278">
        <v>2</v>
      </c>
      <c r="D278">
        <v>217</v>
      </c>
      <c r="F278">
        <v>1</v>
      </c>
      <c r="G278" t="s">
        <v>16</v>
      </c>
      <c r="H278">
        <v>1</v>
      </c>
      <c r="I278" t="s">
        <v>15</v>
      </c>
      <c r="J278">
        <v>1.1111111111111099E-2</v>
      </c>
      <c r="K278">
        <v>-0.99224165444423196</v>
      </c>
      <c r="L278">
        <v>-0.26388888888888801</v>
      </c>
      <c r="N278" s="1">
        <v>42821.489328703705</v>
      </c>
      <c r="O278" s="1">
        <v>42821.489918981482</v>
      </c>
      <c r="P278" t="str">
        <f>IF(EXACT(Table1[[#This Row],[golden_answer]],""),"-",VLOOKUP(Table1[[#This Row],[img_id]],golden!$A$1:$C$6,3))</f>
        <v>-</v>
      </c>
      <c r="Q278" t="b">
        <f>EXACT(Table1[[#This Row],[golden_answer]],Table1[[#This Row],[golden_key]])</f>
        <v>0</v>
      </c>
    </row>
    <row r="279" spans="1:17" x14ac:dyDescent="0.25">
      <c r="A279">
        <v>988</v>
      </c>
      <c r="B279">
        <v>14</v>
      </c>
      <c r="C279">
        <v>2</v>
      </c>
      <c r="D279">
        <v>217</v>
      </c>
      <c r="F279">
        <v>4</v>
      </c>
      <c r="G279" t="s">
        <v>16</v>
      </c>
      <c r="H279">
        <v>3</v>
      </c>
      <c r="I279" t="s">
        <v>16</v>
      </c>
      <c r="J279">
        <v>0.87777777777777699</v>
      </c>
      <c r="K279">
        <v>0.73316059115561005</v>
      </c>
      <c r="L279">
        <v>0.91388888888888897</v>
      </c>
      <c r="N279" s="1">
        <v>42821.492789351854</v>
      </c>
      <c r="O279" s="1">
        <v>42821.493310185186</v>
      </c>
      <c r="P279" t="str">
        <f>IF(EXACT(Table1[[#This Row],[golden_answer]],""),"-",VLOOKUP(Table1[[#This Row],[img_id]],golden!$A$1:$C$6,3))</f>
        <v>-</v>
      </c>
      <c r="Q279" t="b">
        <f>EXACT(Table1[[#This Row],[golden_answer]],Table1[[#This Row],[golden_key]])</f>
        <v>0</v>
      </c>
    </row>
    <row r="280" spans="1:17" x14ac:dyDescent="0.25">
      <c r="A280">
        <v>1025</v>
      </c>
      <c r="B280">
        <v>15</v>
      </c>
      <c r="C280">
        <v>2</v>
      </c>
      <c r="D280">
        <v>217</v>
      </c>
      <c r="F280">
        <v>2</v>
      </c>
      <c r="G280" t="s">
        <v>15</v>
      </c>
      <c r="H280">
        <v>2</v>
      </c>
      <c r="I280" t="s">
        <v>16</v>
      </c>
      <c r="J280">
        <v>6.6666666666666596E-2</v>
      </c>
      <c r="K280">
        <v>-0.99809209476105498</v>
      </c>
      <c r="L280">
        <v>0.13611111111111099</v>
      </c>
      <c r="N280" s="1">
        <v>42821.498935185184</v>
      </c>
      <c r="O280" s="1">
        <v>42821.499513888892</v>
      </c>
      <c r="P280" t="str">
        <f>IF(EXACT(Table1[[#This Row],[golden_answer]],""),"-",VLOOKUP(Table1[[#This Row],[img_id]],golden!$A$1:$C$6,3))</f>
        <v>-</v>
      </c>
      <c r="Q280" t="b">
        <f>EXACT(Table1[[#This Row],[golden_answer]],Table1[[#This Row],[golden_key]])</f>
        <v>0</v>
      </c>
    </row>
    <row r="281" spans="1:17" x14ac:dyDescent="0.25">
      <c r="A281">
        <v>1131</v>
      </c>
      <c r="B281">
        <v>17</v>
      </c>
      <c r="C281">
        <v>2</v>
      </c>
      <c r="D281">
        <v>217</v>
      </c>
      <c r="F281">
        <v>2</v>
      </c>
      <c r="G281" t="s">
        <v>15</v>
      </c>
      <c r="H281">
        <v>2</v>
      </c>
      <c r="I281" t="s">
        <v>15</v>
      </c>
      <c r="J281">
        <v>-0.64444444444444404</v>
      </c>
      <c r="K281">
        <v>-0.58827638534013305</v>
      </c>
      <c r="L281">
        <v>-0.46388888888888802</v>
      </c>
      <c r="N281" s="1">
        <v>42821.548206018517</v>
      </c>
      <c r="O281" s="1">
        <v>42821.548796296294</v>
      </c>
      <c r="P281" t="str">
        <f>IF(EXACT(Table1[[#This Row],[golden_answer]],""),"-",VLOOKUP(Table1[[#This Row],[img_id]],golden!$A$1:$C$6,3))</f>
        <v>-</v>
      </c>
      <c r="Q281" t="b">
        <f>EXACT(Table1[[#This Row],[golden_answer]],Table1[[#This Row],[golden_key]])</f>
        <v>0</v>
      </c>
    </row>
    <row r="282" spans="1:17" x14ac:dyDescent="0.25">
      <c r="A282">
        <v>1237</v>
      </c>
      <c r="B282">
        <v>21</v>
      </c>
      <c r="C282">
        <v>2</v>
      </c>
      <c r="D282">
        <v>217</v>
      </c>
      <c r="F282">
        <v>2</v>
      </c>
      <c r="G282" t="s">
        <v>15</v>
      </c>
      <c r="H282">
        <v>1</v>
      </c>
      <c r="I282" t="s">
        <v>15</v>
      </c>
      <c r="J282">
        <v>0.43000013563368</v>
      </c>
      <c r="K282">
        <v>-0.95268138813429804</v>
      </c>
      <c r="L282">
        <v>-0.15851847330729099</v>
      </c>
      <c r="N282" s="1">
        <v>42822.403506944444</v>
      </c>
      <c r="O282" s="1">
        <v>42822.404236111113</v>
      </c>
      <c r="P282" t="str">
        <f>IF(EXACT(Table1[[#This Row],[golden_answer]],""),"-",VLOOKUP(Table1[[#This Row],[img_id]],golden!$A$1:$C$6,3))</f>
        <v>-</v>
      </c>
      <c r="Q282" t="b">
        <f>EXACT(Table1[[#This Row],[golden_answer]],Table1[[#This Row],[golden_key]])</f>
        <v>0</v>
      </c>
    </row>
    <row r="283" spans="1:17" x14ac:dyDescent="0.25">
      <c r="A283">
        <v>1546</v>
      </c>
      <c r="B283">
        <v>24</v>
      </c>
      <c r="C283">
        <v>2</v>
      </c>
      <c r="D283">
        <v>217</v>
      </c>
      <c r="F283">
        <v>2</v>
      </c>
      <c r="G283" t="s">
        <v>15</v>
      </c>
      <c r="H283">
        <v>1</v>
      </c>
      <c r="I283" t="s">
        <v>15</v>
      </c>
      <c r="J283">
        <v>-6.8889702690972096E-2</v>
      </c>
      <c r="K283">
        <v>-0.97949972739934199</v>
      </c>
      <c r="L283">
        <v>-0.35277777777777702</v>
      </c>
      <c r="N283" s="1">
        <v>42822.612164351849</v>
      </c>
      <c r="O283" s="1">
        <v>42822.612858796296</v>
      </c>
      <c r="P283" t="str">
        <f>IF(EXACT(Table1[[#This Row],[golden_answer]],""),"-",VLOOKUP(Table1[[#This Row],[img_id]],golden!$A$1:$C$6,3))</f>
        <v>-</v>
      </c>
      <c r="Q283" t="b">
        <f>EXACT(Table1[[#This Row],[golden_answer]],Table1[[#This Row],[golden_key]])</f>
        <v>0</v>
      </c>
    </row>
    <row r="284" spans="1:17" x14ac:dyDescent="0.25">
      <c r="A284">
        <v>1548</v>
      </c>
      <c r="B284">
        <v>23</v>
      </c>
      <c r="C284">
        <v>2</v>
      </c>
      <c r="D284">
        <v>217</v>
      </c>
      <c r="F284">
        <v>1</v>
      </c>
      <c r="G284" t="s">
        <v>15</v>
      </c>
      <c r="H284">
        <v>1</v>
      </c>
      <c r="I284" t="s">
        <v>15</v>
      </c>
      <c r="J284">
        <v>-1</v>
      </c>
      <c r="K284">
        <v>1</v>
      </c>
      <c r="L284">
        <v>-6.3888888888888995E-2</v>
      </c>
      <c r="N284" s="1">
        <v>42822.612430555557</v>
      </c>
      <c r="O284" s="1">
        <v>42822.613055555557</v>
      </c>
      <c r="P284" t="str">
        <f>IF(EXACT(Table1[[#This Row],[golden_answer]],""),"-",VLOOKUP(Table1[[#This Row],[img_id]],golden!$A$1:$C$6,3))</f>
        <v>-</v>
      </c>
      <c r="Q284" t="b">
        <f>EXACT(Table1[[#This Row],[golden_answer]],Table1[[#This Row],[golden_key]])</f>
        <v>0</v>
      </c>
    </row>
    <row r="285" spans="1:17" x14ac:dyDescent="0.25">
      <c r="A285">
        <v>4537</v>
      </c>
      <c r="B285">
        <v>58</v>
      </c>
      <c r="C285">
        <v>2</v>
      </c>
      <c r="D285">
        <v>217</v>
      </c>
      <c r="F285">
        <v>2</v>
      </c>
      <c r="G285" t="s">
        <v>16</v>
      </c>
      <c r="H285">
        <v>2</v>
      </c>
      <c r="I285" t="s">
        <v>15</v>
      </c>
      <c r="J285">
        <v>-0.46888970269097202</v>
      </c>
      <c r="K285">
        <v>-0.82890722818993801</v>
      </c>
      <c r="L285">
        <v>-0.55249972873263797</v>
      </c>
      <c r="N285" s="1">
        <v>42824.686041666668</v>
      </c>
      <c r="O285" s="1">
        <v>42824.686620370368</v>
      </c>
      <c r="P285" t="str">
        <f>IF(EXACT(Table1[[#This Row],[golden_answer]],""),"-",VLOOKUP(Table1[[#This Row],[img_id]],golden!$A$1:$C$6,3))</f>
        <v>-</v>
      </c>
      <c r="Q285" t="b">
        <f>EXACT(Table1[[#This Row],[golden_answer]],Table1[[#This Row],[golden_key]])</f>
        <v>0</v>
      </c>
    </row>
    <row r="286" spans="1:17" x14ac:dyDescent="0.25">
      <c r="A286">
        <v>952</v>
      </c>
      <c r="B286">
        <v>16</v>
      </c>
      <c r="C286">
        <v>2</v>
      </c>
      <c r="D286">
        <v>220</v>
      </c>
      <c r="F286">
        <v>1</v>
      </c>
      <c r="G286" t="s">
        <v>15</v>
      </c>
      <c r="H286">
        <v>4</v>
      </c>
      <c r="I286" t="s">
        <v>15</v>
      </c>
      <c r="J286">
        <v>0.25555555555555498</v>
      </c>
      <c r="K286">
        <v>-0.99291892242973101</v>
      </c>
      <c r="L286">
        <v>-0.13055555555555501</v>
      </c>
      <c r="N286" s="1">
        <v>42821.489479166667</v>
      </c>
      <c r="O286" s="1">
        <v>42821.490104166667</v>
      </c>
      <c r="P286" t="str">
        <f>IF(EXACT(Table1[[#This Row],[golden_answer]],""),"-",VLOOKUP(Table1[[#This Row],[img_id]],golden!$A$1:$C$6,3))</f>
        <v>-</v>
      </c>
      <c r="Q286" t="b">
        <f>EXACT(Table1[[#This Row],[golden_answer]],Table1[[#This Row],[golden_key]])</f>
        <v>0</v>
      </c>
    </row>
    <row r="287" spans="1:17" x14ac:dyDescent="0.25">
      <c r="A287">
        <v>990</v>
      </c>
      <c r="B287">
        <v>14</v>
      </c>
      <c r="C287">
        <v>2</v>
      </c>
      <c r="D287">
        <v>220</v>
      </c>
      <c r="F287">
        <v>2</v>
      </c>
      <c r="G287" t="s">
        <v>16</v>
      </c>
      <c r="H287">
        <v>3</v>
      </c>
      <c r="I287" t="s">
        <v>15</v>
      </c>
      <c r="J287">
        <v>-0.58888888888888802</v>
      </c>
      <c r="K287">
        <v>-0.75453225202794205</v>
      </c>
      <c r="L287">
        <v>0.26944444444444399</v>
      </c>
      <c r="N287" s="1">
        <v>42821.492881944447</v>
      </c>
      <c r="O287" s="1">
        <v>42821.493449074071</v>
      </c>
      <c r="P287" t="str">
        <f>IF(EXACT(Table1[[#This Row],[golden_answer]],""),"-",VLOOKUP(Table1[[#This Row],[img_id]],golden!$A$1:$C$6,3))</f>
        <v>-</v>
      </c>
      <c r="Q287" t="b">
        <f>EXACT(Table1[[#This Row],[golden_answer]],Table1[[#This Row],[golden_key]])</f>
        <v>0</v>
      </c>
    </row>
    <row r="288" spans="1:17" x14ac:dyDescent="0.25">
      <c r="A288">
        <v>1026</v>
      </c>
      <c r="B288">
        <v>15</v>
      </c>
      <c r="C288">
        <v>2</v>
      </c>
      <c r="D288">
        <v>220</v>
      </c>
      <c r="F288">
        <v>4</v>
      </c>
      <c r="G288" t="s">
        <v>15</v>
      </c>
      <c r="H288">
        <v>4</v>
      </c>
      <c r="I288" t="s">
        <v>15</v>
      </c>
      <c r="J288">
        <v>0.31111111111111101</v>
      </c>
      <c r="K288">
        <v>-0.855184291666229</v>
      </c>
      <c r="L288">
        <v>0.53611111111111098</v>
      </c>
      <c r="N288" s="1">
        <v>42821.499074074076</v>
      </c>
      <c r="O288" s="1">
        <v>42821.4996875</v>
      </c>
      <c r="P288" t="str">
        <f>IF(EXACT(Table1[[#This Row],[golden_answer]],""),"-",VLOOKUP(Table1[[#This Row],[img_id]],golden!$A$1:$C$6,3))</f>
        <v>-</v>
      </c>
      <c r="Q288" t="b">
        <f>EXACT(Table1[[#This Row],[golden_answer]],Table1[[#This Row],[golden_key]])</f>
        <v>0</v>
      </c>
    </row>
    <row r="289" spans="1:17" x14ac:dyDescent="0.25">
      <c r="A289">
        <v>1132</v>
      </c>
      <c r="B289">
        <v>17</v>
      </c>
      <c r="C289">
        <v>2</v>
      </c>
      <c r="D289">
        <v>220</v>
      </c>
      <c r="F289">
        <v>2</v>
      </c>
      <c r="G289" t="s">
        <v>15</v>
      </c>
      <c r="H289">
        <v>2</v>
      </c>
      <c r="I289" t="s">
        <v>15</v>
      </c>
      <c r="J289">
        <v>-0.73333333333333295</v>
      </c>
      <c r="K289">
        <v>0.314007122534671</v>
      </c>
      <c r="L289">
        <v>-0.81944444444444398</v>
      </c>
      <c r="N289" s="1">
        <v>42821.548356481479</v>
      </c>
      <c r="O289" s="1">
        <v>42821.549039351848</v>
      </c>
      <c r="P289" t="str">
        <f>IF(EXACT(Table1[[#This Row],[golden_answer]],""),"-",VLOOKUP(Table1[[#This Row],[img_id]],golden!$A$1:$C$6,3))</f>
        <v>-</v>
      </c>
      <c r="Q289" t="b">
        <f>EXACT(Table1[[#This Row],[golden_answer]],Table1[[#This Row],[golden_key]])</f>
        <v>0</v>
      </c>
    </row>
    <row r="290" spans="1:17" x14ac:dyDescent="0.25">
      <c r="A290">
        <v>1238</v>
      </c>
      <c r="B290">
        <v>21</v>
      </c>
      <c r="C290">
        <v>2</v>
      </c>
      <c r="D290">
        <v>220</v>
      </c>
      <c r="F290">
        <v>1</v>
      </c>
      <c r="G290" t="s">
        <v>15</v>
      </c>
      <c r="H290">
        <v>3</v>
      </c>
      <c r="I290" t="s">
        <v>15</v>
      </c>
      <c r="J290">
        <v>0.20777791341145799</v>
      </c>
      <c r="K290">
        <v>-0.77330466053069002</v>
      </c>
      <c r="L290">
        <v>-0.58074069552951302</v>
      </c>
      <c r="N290" s="1">
        <v>42822.403796296298</v>
      </c>
      <c r="O290" s="1">
        <v>42822.404513888891</v>
      </c>
      <c r="P290" t="str">
        <f>IF(EXACT(Table1[[#This Row],[golden_answer]],""),"-",VLOOKUP(Table1[[#This Row],[img_id]],golden!$A$1:$C$6,3))</f>
        <v>-</v>
      </c>
      <c r="Q290" t="b">
        <f>EXACT(Table1[[#This Row],[golden_answer]],Table1[[#This Row],[golden_key]])</f>
        <v>0</v>
      </c>
    </row>
    <row r="291" spans="1:17" x14ac:dyDescent="0.25">
      <c r="A291">
        <v>1549</v>
      </c>
      <c r="B291">
        <v>24</v>
      </c>
      <c r="C291">
        <v>2</v>
      </c>
      <c r="D291">
        <v>220</v>
      </c>
      <c r="F291">
        <v>1</v>
      </c>
      <c r="G291" t="s">
        <v>15</v>
      </c>
      <c r="H291">
        <v>2</v>
      </c>
      <c r="I291" t="s">
        <v>15</v>
      </c>
      <c r="J291">
        <v>-0.42444525824652701</v>
      </c>
      <c r="K291">
        <v>-0.95542663190055299</v>
      </c>
      <c r="L291">
        <v>-0.17499999999999999</v>
      </c>
      <c r="N291" s="1">
        <v>42822.61241898148</v>
      </c>
      <c r="O291" s="1">
        <v>42822.613182870373</v>
      </c>
      <c r="P291" t="str">
        <f>IF(EXACT(Table1[[#This Row],[golden_answer]],""),"-",VLOOKUP(Table1[[#This Row],[img_id]],golden!$A$1:$C$6,3))</f>
        <v>-</v>
      </c>
      <c r="Q291" t="b">
        <f>EXACT(Table1[[#This Row],[golden_answer]],Table1[[#This Row],[golden_key]])</f>
        <v>0</v>
      </c>
    </row>
    <row r="292" spans="1:17" x14ac:dyDescent="0.25">
      <c r="A292">
        <v>1550</v>
      </c>
      <c r="B292">
        <v>23</v>
      </c>
      <c r="C292">
        <v>2</v>
      </c>
      <c r="D292">
        <v>220</v>
      </c>
      <c r="F292">
        <v>1</v>
      </c>
      <c r="G292" t="s">
        <v>15</v>
      </c>
      <c r="H292">
        <v>1</v>
      </c>
      <c r="I292" t="s">
        <v>15</v>
      </c>
      <c r="J292">
        <v>-0.52222222222222203</v>
      </c>
      <c r="K292">
        <v>0.99637732798284195</v>
      </c>
      <c r="L292">
        <v>-1</v>
      </c>
      <c r="N292" s="1">
        <v>42822.612615740742</v>
      </c>
      <c r="O292" s="1">
        <v>42822.613275462965</v>
      </c>
      <c r="P292" t="str">
        <f>IF(EXACT(Table1[[#This Row],[golden_answer]],""),"-",VLOOKUP(Table1[[#This Row],[img_id]],golden!$A$1:$C$6,3))</f>
        <v>-</v>
      </c>
      <c r="Q292" t="b">
        <f>EXACT(Table1[[#This Row],[golden_answer]],Table1[[#This Row],[golden_key]])</f>
        <v>0</v>
      </c>
    </row>
    <row r="293" spans="1:17" x14ac:dyDescent="0.25">
      <c r="A293">
        <v>4539</v>
      </c>
      <c r="B293">
        <v>58</v>
      </c>
      <c r="C293">
        <v>2</v>
      </c>
      <c r="D293">
        <v>220</v>
      </c>
      <c r="F293">
        <v>3</v>
      </c>
      <c r="G293" t="s">
        <v>15</v>
      </c>
      <c r="H293">
        <v>3</v>
      </c>
      <c r="I293" t="s">
        <v>16</v>
      </c>
      <c r="J293">
        <v>0.64222140842013897</v>
      </c>
      <c r="K293">
        <v>-0.59631038523719904</v>
      </c>
      <c r="L293">
        <v>0.580833604600694</v>
      </c>
      <c r="N293" s="1">
        <v>42824.686157407406</v>
      </c>
      <c r="O293" s="1">
        <v>42824.68681712963</v>
      </c>
      <c r="P293" t="str">
        <f>IF(EXACT(Table1[[#This Row],[golden_answer]],""),"-",VLOOKUP(Table1[[#This Row],[img_id]],golden!$A$1:$C$6,3))</f>
        <v>-</v>
      </c>
      <c r="Q293" t="b">
        <f>EXACT(Table1[[#This Row],[golden_answer]],Table1[[#This Row],[golden_key]])</f>
        <v>0</v>
      </c>
    </row>
    <row r="294" spans="1:17" x14ac:dyDescent="0.25">
      <c r="A294">
        <v>954</v>
      </c>
      <c r="B294">
        <v>16</v>
      </c>
      <c r="C294">
        <v>2</v>
      </c>
      <c r="D294">
        <v>221</v>
      </c>
      <c r="F294">
        <v>2</v>
      </c>
      <c r="G294" t="s">
        <v>16</v>
      </c>
      <c r="H294">
        <v>2</v>
      </c>
      <c r="I294" t="s">
        <v>15</v>
      </c>
      <c r="J294">
        <v>9.9999999999999895E-2</v>
      </c>
      <c r="K294">
        <v>-0.99871715334518696</v>
      </c>
      <c r="L294">
        <v>-8.6111111111111097E-2</v>
      </c>
      <c r="N294" s="1">
        <v>42821.489652777775</v>
      </c>
      <c r="O294" s="1">
        <v>42821.490219907406</v>
      </c>
      <c r="P294" t="str">
        <f>IF(EXACT(Table1[[#This Row],[golden_answer]],""),"-",VLOOKUP(Table1[[#This Row],[img_id]],golden!$A$1:$C$6,3))</f>
        <v>-</v>
      </c>
      <c r="Q294" t="b">
        <f>EXACT(Table1[[#This Row],[golden_answer]],Table1[[#This Row],[golden_key]])</f>
        <v>0</v>
      </c>
    </row>
    <row r="295" spans="1:17" x14ac:dyDescent="0.25">
      <c r="A295">
        <v>991</v>
      </c>
      <c r="B295">
        <v>14</v>
      </c>
      <c r="C295">
        <v>2</v>
      </c>
      <c r="D295">
        <v>221</v>
      </c>
      <c r="F295">
        <v>3</v>
      </c>
      <c r="G295" t="s">
        <v>16</v>
      </c>
      <c r="H295">
        <v>3</v>
      </c>
      <c r="I295" t="s">
        <v>16</v>
      </c>
      <c r="J295">
        <v>0.16666666666666599</v>
      </c>
      <c r="K295">
        <v>-0.99353725065002696</v>
      </c>
      <c r="L295">
        <v>0.24722222222222201</v>
      </c>
      <c r="N295" s="1">
        <v>42821.493009259262</v>
      </c>
      <c r="O295" s="1">
        <v>42821.493587962963</v>
      </c>
      <c r="P295" t="str">
        <f>IF(EXACT(Table1[[#This Row],[golden_answer]],""),"-",VLOOKUP(Table1[[#This Row],[img_id]],golden!$A$1:$C$6,3))</f>
        <v>-</v>
      </c>
      <c r="Q295" t="b">
        <f>EXACT(Table1[[#This Row],[golden_answer]],Table1[[#This Row],[golden_key]])</f>
        <v>0</v>
      </c>
    </row>
    <row r="296" spans="1:17" x14ac:dyDescent="0.25">
      <c r="A296">
        <v>1027</v>
      </c>
      <c r="B296">
        <v>15</v>
      </c>
      <c r="C296">
        <v>2</v>
      </c>
      <c r="D296">
        <v>221</v>
      </c>
      <c r="F296">
        <v>3</v>
      </c>
      <c r="G296" t="s">
        <v>16</v>
      </c>
      <c r="H296">
        <v>2</v>
      </c>
      <c r="I296" t="s">
        <v>16</v>
      </c>
      <c r="J296">
        <v>0.22222222222222199</v>
      </c>
      <c r="K296">
        <v>-0.81854809288806796</v>
      </c>
      <c r="L296">
        <v>0.55833333333333302</v>
      </c>
      <c r="N296" s="1">
        <v>42821.499259259261</v>
      </c>
      <c r="O296" s="1">
        <v>42821.499895833331</v>
      </c>
      <c r="P296" t="str">
        <f>IF(EXACT(Table1[[#This Row],[golden_answer]],""),"-",VLOOKUP(Table1[[#This Row],[img_id]],golden!$A$1:$C$6,3))</f>
        <v>-</v>
      </c>
      <c r="Q296" t="b">
        <f>EXACT(Table1[[#This Row],[golden_answer]],Table1[[#This Row],[golden_key]])</f>
        <v>0</v>
      </c>
    </row>
    <row r="297" spans="1:17" x14ac:dyDescent="0.25">
      <c r="A297">
        <v>1133</v>
      </c>
      <c r="B297">
        <v>17</v>
      </c>
      <c r="C297">
        <v>2</v>
      </c>
      <c r="D297">
        <v>221</v>
      </c>
      <c r="F297">
        <v>3</v>
      </c>
      <c r="G297" t="s">
        <v>15</v>
      </c>
      <c r="H297">
        <v>2</v>
      </c>
      <c r="I297" t="s">
        <v>16</v>
      </c>
      <c r="J297">
        <v>0.53333333333333299</v>
      </c>
      <c r="K297">
        <v>-0.859250206747044</v>
      </c>
      <c r="L297">
        <v>-0.13055555555555501</v>
      </c>
      <c r="N297" s="1">
        <v>42821.54859953704</v>
      </c>
      <c r="O297" s="1">
        <v>42821.549201388887</v>
      </c>
      <c r="P297" t="str">
        <f>IF(EXACT(Table1[[#This Row],[golden_answer]],""),"-",VLOOKUP(Table1[[#This Row],[img_id]],golden!$A$1:$C$6,3))</f>
        <v>-</v>
      </c>
      <c r="Q297" t="b">
        <f>EXACT(Table1[[#This Row],[golden_answer]],Table1[[#This Row],[golden_key]])</f>
        <v>0</v>
      </c>
    </row>
    <row r="298" spans="1:17" x14ac:dyDescent="0.25">
      <c r="A298">
        <v>1239</v>
      </c>
      <c r="B298">
        <v>21</v>
      </c>
      <c r="C298">
        <v>2</v>
      </c>
      <c r="D298">
        <v>221</v>
      </c>
      <c r="F298">
        <v>2</v>
      </c>
      <c r="G298" t="s">
        <v>15</v>
      </c>
      <c r="H298">
        <v>1</v>
      </c>
      <c r="I298" t="s">
        <v>15</v>
      </c>
      <c r="J298">
        <v>9.6666802300347202E-2</v>
      </c>
      <c r="K298">
        <v>-0.97817732193309204</v>
      </c>
      <c r="L298">
        <v>-0.35851847330729097</v>
      </c>
      <c r="N298" s="1">
        <v>42822.404085648152</v>
      </c>
      <c r="O298" s="1">
        <v>42822.404733796298</v>
      </c>
      <c r="P298" t="str">
        <f>IF(EXACT(Table1[[#This Row],[golden_answer]],""),"-",VLOOKUP(Table1[[#This Row],[img_id]],golden!$A$1:$C$6,3))</f>
        <v>-</v>
      </c>
      <c r="Q298" t="b">
        <f>EXACT(Table1[[#This Row],[golden_answer]],Table1[[#This Row],[golden_key]])</f>
        <v>0</v>
      </c>
    </row>
    <row r="299" spans="1:17" x14ac:dyDescent="0.25">
      <c r="A299">
        <v>1551</v>
      </c>
      <c r="B299">
        <v>24</v>
      </c>
      <c r="C299">
        <v>2</v>
      </c>
      <c r="D299">
        <v>221</v>
      </c>
      <c r="F299">
        <v>2</v>
      </c>
      <c r="G299" t="s">
        <v>15</v>
      </c>
      <c r="H299">
        <v>2</v>
      </c>
      <c r="I299" t="s">
        <v>15</v>
      </c>
      <c r="J299">
        <v>-4.6667480468750001E-2</v>
      </c>
      <c r="K299">
        <v>-0.99175460497754897</v>
      </c>
      <c r="L299">
        <v>0.26944512261284698</v>
      </c>
      <c r="N299" s="1">
        <v>42822.612743055557</v>
      </c>
      <c r="O299" s="1">
        <v>42822.613333333335</v>
      </c>
      <c r="P299" t="str">
        <f>IF(EXACT(Table1[[#This Row],[golden_answer]],""),"-",VLOOKUP(Table1[[#This Row],[img_id]],golden!$A$1:$C$6,3))</f>
        <v>-</v>
      </c>
      <c r="Q299" t="b">
        <f>EXACT(Table1[[#This Row],[golden_answer]],Table1[[#This Row],[golden_key]])</f>
        <v>0</v>
      </c>
    </row>
    <row r="300" spans="1:17" x14ac:dyDescent="0.25">
      <c r="A300">
        <v>1552</v>
      </c>
      <c r="B300">
        <v>23</v>
      </c>
      <c r="C300">
        <v>2</v>
      </c>
      <c r="D300">
        <v>221</v>
      </c>
      <c r="F300">
        <v>2</v>
      </c>
      <c r="G300" t="s">
        <v>15</v>
      </c>
      <c r="H300">
        <v>2</v>
      </c>
      <c r="I300" t="s">
        <v>15</v>
      </c>
      <c r="J300">
        <v>-0.211111111111111</v>
      </c>
      <c r="K300">
        <v>-0.99565145214938999</v>
      </c>
      <c r="L300">
        <v>-0.108333333333333</v>
      </c>
      <c r="N300" s="1">
        <v>42822.612847222219</v>
      </c>
      <c r="O300" s="1">
        <v>42822.613506944443</v>
      </c>
      <c r="P300" t="str">
        <f>IF(EXACT(Table1[[#This Row],[golden_answer]],""),"-",VLOOKUP(Table1[[#This Row],[img_id]],golden!$A$1:$C$6,3))</f>
        <v>-</v>
      </c>
      <c r="Q300" t="b">
        <f>EXACT(Table1[[#This Row],[golden_answer]],Table1[[#This Row],[golden_key]])</f>
        <v>0</v>
      </c>
    </row>
    <row r="301" spans="1:17" x14ac:dyDescent="0.25">
      <c r="A301">
        <v>4541</v>
      </c>
      <c r="B301">
        <v>58</v>
      </c>
      <c r="C301">
        <v>2</v>
      </c>
      <c r="D301">
        <v>221</v>
      </c>
      <c r="F301">
        <v>2</v>
      </c>
      <c r="G301" t="s">
        <v>16</v>
      </c>
      <c r="H301">
        <v>2</v>
      </c>
      <c r="I301" t="s">
        <v>15</v>
      </c>
      <c r="J301">
        <v>0.10888807508680499</v>
      </c>
      <c r="K301">
        <v>-0.99850097504808599</v>
      </c>
      <c r="L301">
        <v>0.114166937934027</v>
      </c>
      <c r="N301" s="1">
        <v>42824.686365740738</v>
      </c>
      <c r="O301" s="1">
        <v>42824.686967592592</v>
      </c>
      <c r="P301" t="str">
        <f>IF(EXACT(Table1[[#This Row],[golden_answer]],""),"-",VLOOKUP(Table1[[#This Row],[img_id]],golden!$A$1:$C$6,3))</f>
        <v>-</v>
      </c>
      <c r="Q301" t="b">
        <f>EXACT(Table1[[#This Row],[golden_answer]],Table1[[#This Row],[golden_key]])</f>
        <v>0</v>
      </c>
    </row>
    <row r="302" spans="1:17" x14ac:dyDescent="0.25">
      <c r="A302">
        <v>957</v>
      </c>
      <c r="B302">
        <v>16</v>
      </c>
      <c r="C302">
        <v>2</v>
      </c>
      <c r="D302">
        <v>222</v>
      </c>
      <c r="F302">
        <v>4</v>
      </c>
      <c r="G302" t="s">
        <v>16</v>
      </c>
      <c r="H302">
        <v>2</v>
      </c>
      <c r="I302" t="s">
        <v>16</v>
      </c>
      <c r="J302">
        <v>0.81111111111111101</v>
      </c>
      <c r="K302">
        <v>0.268431259863948</v>
      </c>
      <c r="L302">
        <v>0.73611111111111105</v>
      </c>
      <c r="N302" s="1">
        <v>42821.48978009259</v>
      </c>
      <c r="O302" s="1">
        <v>42821.490578703706</v>
      </c>
      <c r="P302" t="str">
        <f>IF(EXACT(Table1[[#This Row],[golden_answer]],""),"-",VLOOKUP(Table1[[#This Row],[img_id]],golden!$A$1:$C$6,3))</f>
        <v>-</v>
      </c>
      <c r="Q302" t="b">
        <f>EXACT(Table1[[#This Row],[golden_answer]],Table1[[#This Row],[golden_key]])</f>
        <v>0</v>
      </c>
    </row>
    <row r="303" spans="1:17" x14ac:dyDescent="0.25">
      <c r="A303">
        <v>993</v>
      </c>
      <c r="B303">
        <v>14</v>
      </c>
      <c r="C303">
        <v>2</v>
      </c>
      <c r="D303">
        <v>222</v>
      </c>
      <c r="F303">
        <v>3</v>
      </c>
      <c r="G303" t="s">
        <v>16</v>
      </c>
      <c r="H303">
        <v>3</v>
      </c>
      <c r="I303" t="s">
        <v>16</v>
      </c>
      <c r="J303">
        <v>0.14444444444444399</v>
      </c>
      <c r="K303">
        <v>-0.99603162500736497</v>
      </c>
      <c r="L303">
        <v>0.202777777777777</v>
      </c>
      <c r="N303" s="1">
        <v>42821.493159722224</v>
      </c>
      <c r="O303" s="1">
        <v>42821.493715277778</v>
      </c>
      <c r="P303" t="str">
        <f>IF(EXACT(Table1[[#This Row],[golden_answer]],""),"-",VLOOKUP(Table1[[#This Row],[img_id]],golden!$A$1:$C$6,3))</f>
        <v>-</v>
      </c>
      <c r="Q303" t="b">
        <f>EXACT(Table1[[#This Row],[golden_answer]],Table1[[#This Row],[golden_key]])</f>
        <v>0</v>
      </c>
    </row>
    <row r="304" spans="1:17" x14ac:dyDescent="0.25">
      <c r="A304">
        <v>1028</v>
      </c>
      <c r="B304">
        <v>15</v>
      </c>
      <c r="C304">
        <v>2</v>
      </c>
      <c r="D304">
        <v>222</v>
      </c>
      <c r="F304">
        <v>4</v>
      </c>
      <c r="G304" t="s">
        <v>16</v>
      </c>
      <c r="H304">
        <v>2</v>
      </c>
      <c r="I304" t="s">
        <v>16</v>
      </c>
      <c r="J304">
        <v>0.64444444444444404</v>
      </c>
      <c r="K304">
        <v>-0.58827638534013305</v>
      </c>
      <c r="L304">
        <v>0.53611111111111098</v>
      </c>
      <c r="N304" s="1">
        <v>42821.499456018515</v>
      </c>
      <c r="O304" s="1">
        <v>42821.500034722223</v>
      </c>
      <c r="P304" t="str">
        <f>IF(EXACT(Table1[[#This Row],[golden_answer]],""),"-",VLOOKUP(Table1[[#This Row],[img_id]],golden!$A$1:$C$6,3))</f>
        <v>-</v>
      </c>
      <c r="Q304" t="b">
        <f>EXACT(Table1[[#This Row],[golden_answer]],Table1[[#This Row],[golden_key]])</f>
        <v>0</v>
      </c>
    </row>
    <row r="305" spans="1:17" x14ac:dyDescent="0.25">
      <c r="A305">
        <v>1134</v>
      </c>
      <c r="B305">
        <v>17</v>
      </c>
      <c r="C305">
        <v>2</v>
      </c>
      <c r="D305">
        <v>222</v>
      </c>
      <c r="F305">
        <v>3</v>
      </c>
      <c r="G305" t="s">
        <v>15</v>
      </c>
      <c r="H305">
        <v>1</v>
      </c>
      <c r="I305" t="s">
        <v>16</v>
      </c>
      <c r="J305">
        <v>0.77777777777777701</v>
      </c>
      <c r="K305">
        <v>7.9159167266609196E-2</v>
      </c>
      <c r="L305">
        <v>-1.94444444444445E-2</v>
      </c>
      <c r="N305" s="1">
        <v>42821.548761574071</v>
      </c>
      <c r="O305" s="1">
        <v>42821.549351851849</v>
      </c>
      <c r="P305" t="str">
        <f>IF(EXACT(Table1[[#This Row],[golden_answer]],""),"-",VLOOKUP(Table1[[#This Row],[img_id]],golden!$A$1:$C$6,3))</f>
        <v>-</v>
      </c>
      <c r="Q305" t="b">
        <f>EXACT(Table1[[#This Row],[golden_answer]],Table1[[#This Row],[golden_key]])</f>
        <v>0</v>
      </c>
    </row>
    <row r="306" spans="1:17" x14ac:dyDescent="0.25">
      <c r="A306">
        <v>1240</v>
      </c>
      <c r="B306">
        <v>21</v>
      </c>
      <c r="C306">
        <v>2</v>
      </c>
      <c r="D306">
        <v>222</v>
      </c>
      <c r="F306">
        <v>2</v>
      </c>
      <c r="G306" t="s">
        <v>15</v>
      </c>
      <c r="H306">
        <v>1</v>
      </c>
      <c r="I306" t="s">
        <v>15</v>
      </c>
      <c r="J306">
        <v>0.274444580078125</v>
      </c>
      <c r="K306">
        <v>-0.99129039058078605</v>
      </c>
      <c r="L306">
        <v>1.9259304470486099E-2</v>
      </c>
      <c r="N306" s="1">
        <v>42822.404305555552</v>
      </c>
      <c r="O306" s="1">
        <v>42822.405023148145</v>
      </c>
      <c r="P306" t="str">
        <f>IF(EXACT(Table1[[#This Row],[golden_answer]],""),"-",VLOOKUP(Table1[[#This Row],[img_id]],golden!$A$1:$C$6,3))</f>
        <v>-</v>
      </c>
      <c r="Q306" t="b">
        <f>EXACT(Table1[[#This Row],[golden_answer]],Table1[[#This Row],[golden_key]])</f>
        <v>0</v>
      </c>
    </row>
    <row r="307" spans="1:17" x14ac:dyDescent="0.25">
      <c r="A307">
        <v>1553</v>
      </c>
      <c r="B307">
        <v>24</v>
      </c>
      <c r="C307">
        <v>2</v>
      </c>
      <c r="D307">
        <v>222</v>
      </c>
      <c r="F307">
        <v>3</v>
      </c>
      <c r="G307" t="s">
        <v>15</v>
      </c>
      <c r="H307">
        <v>2</v>
      </c>
      <c r="I307" t="s">
        <v>15</v>
      </c>
      <c r="J307">
        <v>0.10888807508680499</v>
      </c>
      <c r="K307">
        <v>-0.99707498739630096</v>
      </c>
      <c r="L307">
        <v>-0.17499999999999999</v>
      </c>
      <c r="N307" s="1">
        <v>42822.612893518519</v>
      </c>
      <c r="O307" s="1">
        <v>42822.613553240742</v>
      </c>
      <c r="P307" t="str">
        <f>IF(EXACT(Table1[[#This Row],[golden_answer]],""),"-",VLOOKUP(Table1[[#This Row],[img_id]],golden!$A$1:$C$6,3))</f>
        <v>-</v>
      </c>
      <c r="Q307" t="b">
        <f>EXACT(Table1[[#This Row],[golden_answer]],Table1[[#This Row],[golden_key]])</f>
        <v>0</v>
      </c>
    </row>
    <row r="308" spans="1:17" x14ac:dyDescent="0.25">
      <c r="A308">
        <v>1555</v>
      </c>
      <c r="B308">
        <v>23</v>
      </c>
      <c r="C308">
        <v>2</v>
      </c>
      <c r="D308">
        <v>222</v>
      </c>
      <c r="F308">
        <v>2</v>
      </c>
      <c r="G308" t="s">
        <v>15</v>
      </c>
      <c r="H308">
        <v>2</v>
      </c>
      <c r="I308" t="s">
        <v>15</v>
      </c>
      <c r="J308">
        <v>-0.233333333333333</v>
      </c>
      <c r="K308">
        <v>-0.99445047044479296</v>
      </c>
      <c r="L308">
        <v>-1.94444444444445E-2</v>
      </c>
      <c r="N308" s="1">
        <v>42822.613067129627</v>
      </c>
      <c r="O308" s="1">
        <v>42822.613796296297</v>
      </c>
      <c r="P308" t="str">
        <f>IF(EXACT(Table1[[#This Row],[golden_answer]],""),"-",VLOOKUP(Table1[[#This Row],[img_id]],golden!$A$1:$C$6,3))</f>
        <v>-</v>
      </c>
      <c r="Q308" t="b">
        <f>EXACT(Table1[[#This Row],[golden_answer]],Table1[[#This Row],[golden_key]])</f>
        <v>0</v>
      </c>
    </row>
    <row r="309" spans="1:17" x14ac:dyDescent="0.25">
      <c r="A309">
        <v>4544</v>
      </c>
      <c r="B309">
        <v>58</v>
      </c>
      <c r="C309">
        <v>2</v>
      </c>
      <c r="D309">
        <v>222</v>
      </c>
      <c r="F309">
        <v>3</v>
      </c>
      <c r="G309" t="s">
        <v>15</v>
      </c>
      <c r="H309">
        <v>3</v>
      </c>
      <c r="I309" t="s">
        <v>15</v>
      </c>
      <c r="J309">
        <v>6.4443630642361097E-2</v>
      </c>
      <c r="K309">
        <v>-0.94652713396133403</v>
      </c>
      <c r="L309">
        <v>-0.44138861762152698</v>
      </c>
      <c r="N309" s="1">
        <v>42824.686516203707</v>
      </c>
      <c r="O309" s="1">
        <v>42824.687106481484</v>
      </c>
      <c r="P309" t="str">
        <f>IF(EXACT(Table1[[#This Row],[golden_answer]],""),"-",VLOOKUP(Table1[[#This Row],[img_id]],golden!$A$1:$C$6,3))</f>
        <v>-</v>
      </c>
      <c r="Q309" t="b">
        <f>EXACT(Table1[[#This Row],[golden_answer]],Table1[[#This Row],[golden_key]])</f>
        <v>0</v>
      </c>
    </row>
    <row r="310" spans="1:17" x14ac:dyDescent="0.25">
      <c r="A310">
        <v>959</v>
      </c>
      <c r="B310">
        <v>16</v>
      </c>
      <c r="C310">
        <v>2</v>
      </c>
      <c r="D310">
        <v>223</v>
      </c>
      <c r="F310">
        <v>4</v>
      </c>
      <c r="G310" t="s">
        <v>15</v>
      </c>
      <c r="H310">
        <v>4</v>
      </c>
      <c r="I310" t="s">
        <v>16</v>
      </c>
      <c r="J310">
        <v>0.41111111111111098</v>
      </c>
      <c r="K310">
        <v>-0.88486732817164904</v>
      </c>
      <c r="L310">
        <v>0.51388888888888795</v>
      </c>
      <c r="N310" s="1">
        <v>42821.49013888889</v>
      </c>
      <c r="O310" s="1">
        <v>42821.490763888891</v>
      </c>
      <c r="P310" t="str">
        <f>IF(EXACT(Table1[[#This Row],[golden_answer]],""),"-",VLOOKUP(Table1[[#This Row],[img_id]],golden!$A$1:$C$6,3))</f>
        <v>-</v>
      </c>
      <c r="Q310" t="b">
        <f>EXACT(Table1[[#This Row],[golden_answer]],Table1[[#This Row],[golden_key]])</f>
        <v>0</v>
      </c>
    </row>
    <row r="311" spans="1:17" x14ac:dyDescent="0.25">
      <c r="A311">
        <v>995</v>
      </c>
      <c r="B311">
        <v>14</v>
      </c>
      <c r="C311">
        <v>2</v>
      </c>
      <c r="D311">
        <v>223</v>
      </c>
      <c r="F311">
        <v>3</v>
      </c>
      <c r="G311" t="s">
        <v>16</v>
      </c>
      <c r="H311">
        <v>3</v>
      </c>
      <c r="I311" t="s">
        <v>16</v>
      </c>
      <c r="J311">
        <v>0.27777777777777701</v>
      </c>
      <c r="K311">
        <v>-0.99096652388450401</v>
      </c>
      <c r="L311">
        <v>0.26944444444444399</v>
      </c>
      <c r="N311" s="1">
        <v>42821.493275462963</v>
      </c>
      <c r="O311" s="1">
        <v>42821.493923611109</v>
      </c>
      <c r="P311" t="str">
        <f>IF(EXACT(Table1[[#This Row],[golden_answer]],""),"-",VLOOKUP(Table1[[#This Row],[img_id]],golden!$A$1:$C$6,3))</f>
        <v>-</v>
      </c>
      <c r="Q311" t="b">
        <f>EXACT(Table1[[#This Row],[golden_answer]],Table1[[#This Row],[golden_key]])</f>
        <v>0</v>
      </c>
    </row>
    <row r="312" spans="1:17" x14ac:dyDescent="0.25">
      <c r="A312">
        <v>1029</v>
      </c>
      <c r="B312">
        <v>15</v>
      </c>
      <c r="C312">
        <v>2</v>
      </c>
      <c r="D312">
        <v>223</v>
      </c>
      <c r="F312">
        <v>3</v>
      </c>
      <c r="G312" t="s">
        <v>15</v>
      </c>
      <c r="H312">
        <v>2</v>
      </c>
      <c r="I312" t="s">
        <v>16</v>
      </c>
      <c r="J312">
        <v>0.422222222222222</v>
      </c>
      <c r="K312">
        <v>-0.95648106951994805</v>
      </c>
      <c r="L312">
        <v>0.358333333333333</v>
      </c>
      <c r="N312" s="1">
        <v>42821.499594907407</v>
      </c>
      <c r="O312" s="1">
        <v>42821.500196759262</v>
      </c>
      <c r="P312" t="str">
        <f>IF(EXACT(Table1[[#This Row],[golden_answer]],""),"-",VLOOKUP(Table1[[#This Row],[img_id]],golden!$A$1:$C$6,3))</f>
        <v>-</v>
      </c>
      <c r="Q312" t="b">
        <f>EXACT(Table1[[#This Row],[golden_answer]],Table1[[#This Row],[golden_key]])</f>
        <v>0</v>
      </c>
    </row>
    <row r="313" spans="1:17" x14ac:dyDescent="0.25">
      <c r="A313">
        <v>1135</v>
      </c>
      <c r="B313">
        <v>17</v>
      </c>
      <c r="C313">
        <v>2</v>
      </c>
      <c r="D313">
        <v>223</v>
      </c>
      <c r="F313">
        <v>3</v>
      </c>
      <c r="G313" t="s">
        <v>15</v>
      </c>
      <c r="H313">
        <v>2</v>
      </c>
      <c r="I313" t="s">
        <v>16</v>
      </c>
      <c r="J313">
        <v>0.53333333333333299</v>
      </c>
      <c r="K313">
        <v>-0.859250206747044</v>
      </c>
      <c r="L313">
        <v>-4.1666666666666602E-2</v>
      </c>
      <c r="N313" s="1">
        <v>42821.54892361111</v>
      </c>
      <c r="O313" s="1">
        <v>42821.549537037034</v>
      </c>
      <c r="P313" t="str">
        <f>IF(EXACT(Table1[[#This Row],[golden_answer]],""),"-",VLOOKUP(Table1[[#This Row],[img_id]],golden!$A$1:$C$6,3))</f>
        <v>-</v>
      </c>
      <c r="Q313" t="b">
        <f>EXACT(Table1[[#This Row],[golden_answer]],Table1[[#This Row],[golden_key]])</f>
        <v>0</v>
      </c>
    </row>
    <row r="314" spans="1:17" x14ac:dyDescent="0.25">
      <c r="A314">
        <v>1241</v>
      </c>
      <c r="B314">
        <v>21</v>
      </c>
      <c r="C314">
        <v>2</v>
      </c>
      <c r="D314">
        <v>223</v>
      </c>
      <c r="F314">
        <v>3</v>
      </c>
      <c r="G314" t="s">
        <v>15</v>
      </c>
      <c r="H314">
        <v>2</v>
      </c>
      <c r="I314" t="s">
        <v>16</v>
      </c>
      <c r="J314">
        <v>0.45222235785590198</v>
      </c>
      <c r="K314">
        <v>-0.93995297696767799</v>
      </c>
      <c r="L314">
        <v>6.3703748914930497E-2</v>
      </c>
      <c r="N314" s="1">
        <v>42822.404583333337</v>
      </c>
      <c r="O314" s="1">
        <v>42822.405266203707</v>
      </c>
      <c r="P314" t="str">
        <f>IF(EXACT(Table1[[#This Row],[golden_answer]],""),"-",VLOOKUP(Table1[[#This Row],[img_id]],golden!$A$1:$C$6,3))</f>
        <v>-</v>
      </c>
      <c r="Q314" t="b">
        <f>EXACT(Table1[[#This Row],[golden_answer]],Table1[[#This Row],[golden_key]])</f>
        <v>0</v>
      </c>
    </row>
    <row r="315" spans="1:17" x14ac:dyDescent="0.25">
      <c r="A315">
        <v>1554</v>
      </c>
      <c r="B315">
        <v>24</v>
      </c>
      <c r="C315">
        <v>2</v>
      </c>
      <c r="D315">
        <v>223</v>
      </c>
      <c r="F315">
        <v>2</v>
      </c>
      <c r="G315" t="s">
        <v>15</v>
      </c>
      <c r="H315">
        <v>2</v>
      </c>
      <c r="I315" t="s">
        <v>16</v>
      </c>
      <c r="J315">
        <v>0.10888807508680499</v>
      </c>
      <c r="K315">
        <v>-0.98290576245235595</v>
      </c>
      <c r="L315">
        <v>0.33611111111111103</v>
      </c>
      <c r="N315" s="1">
        <v>42822.613125000003</v>
      </c>
      <c r="O315" s="1">
        <v>42822.613715277781</v>
      </c>
      <c r="P315" t="str">
        <f>IF(EXACT(Table1[[#This Row],[golden_answer]],""),"-",VLOOKUP(Table1[[#This Row],[img_id]],golden!$A$1:$C$6,3))</f>
        <v>-</v>
      </c>
      <c r="Q315" t="b">
        <f>EXACT(Table1[[#This Row],[golden_answer]],Table1[[#This Row],[golden_key]])</f>
        <v>0</v>
      </c>
    </row>
    <row r="316" spans="1:17" x14ac:dyDescent="0.25">
      <c r="A316">
        <v>1558</v>
      </c>
      <c r="B316">
        <v>23</v>
      </c>
      <c r="C316">
        <v>2</v>
      </c>
      <c r="D316">
        <v>223</v>
      </c>
      <c r="F316">
        <v>2</v>
      </c>
      <c r="G316" t="s">
        <v>15</v>
      </c>
      <c r="H316">
        <v>3</v>
      </c>
      <c r="I316" t="s">
        <v>16</v>
      </c>
      <c r="J316">
        <v>0.27777777777777701</v>
      </c>
      <c r="K316">
        <v>-0.99010340220805004</v>
      </c>
      <c r="L316">
        <v>-0.28611111111111098</v>
      </c>
      <c r="N316" s="1">
        <v>42822.613368055558</v>
      </c>
      <c r="O316" s="1">
        <v>42822.614120370374</v>
      </c>
      <c r="P316" t="str">
        <f>IF(EXACT(Table1[[#This Row],[golden_answer]],""),"-",VLOOKUP(Table1[[#This Row],[img_id]],golden!$A$1:$C$6,3))</f>
        <v>-</v>
      </c>
      <c r="Q316" t="b">
        <f>EXACT(Table1[[#This Row],[golden_answer]],Table1[[#This Row],[golden_key]])</f>
        <v>0</v>
      </c>
    </row>
    <row r="317" spans="1:17" x14ac:dyDescent="0.25">
      <c r="A317">
        <v>4546</v>
      </c>
      <c r="B317">
        <v>58</v>
      </c>
      <c r="C317">
        <v>2</v>
      </c>
      <c r="D317">
        <v>223</v>
      </c>
      <c r="F317">
        <v>4</v>
      </c>
      <c r="G317" t="s">
        <v>15</v>
      </c>
      <c r="H317">
        <v>3</v>
      </c>
      <c r="I317" t="s">
        <v>16</v>
      </c>
      <c r="J317">
        <v>0.37555474175347198</v>
      </c>
      <c r="K317">
        <v>-0.65363168455846499</v>
      </c>
      <c r="L317">
        <v>0.62527804904513895</v>
      </c>
      <c r="N317" s="1">
        <v>42824.686643518522</v>
      </c>
      <c r="O317" s="1">
        <v>42824.687291666669</v>
      </c>
      <c r="P317" t="str">
        <f>IF(EXACT(Table1[[#This Row],[golden_answer]],""),"-",VLOOKUP(Table1[[#This Row],[img_id]],golden!$A$1:$C$6,3))</f>
        <v>-</v>
      </c>
      <c r="Q317" t="b">
        <f>EXACT(Table1[[#This Row],[golden_answer]],Table1[[#This Row],[golden_key]])</f>
        <v>0</v>
      </c>
    </row>
    <row r="318" spans="1:17" x14ac:dyDescent="0.25">
      <c r="A318">
        <v>961</v>
      </c>
      <c r="B318">
        <v>16</v>
      </c>
      <c r="C318">
        <v>2</v>
      </c>
      <c r="D318">
        <v>224</v>
      </c>
      <c r="F318">
        <v>2</v>
      </c>
      <c r="G318" t="s">
        <v>16</v>
      </c>
      <c r="H318">
        <v>2</v>
      </c>
      <c r="I318" t="s">
        <v>15</v>
      </c>
      <c r="J318">
        <v>0.25555555555555498</v>
      </c>
      <c r="K318">
        <v>-0.99291892242973101</v>
      </c>
      <c r="L318">
        <v>-0.108333333333333</v>
      </c>
      <c r="N318" s="1">
        <v>42821.490312499998</v>
      </c>
      <c r="O318" s="1">
        <v>42821.490891203706</v>
      </c>
      <c r="P318" t="str">
        <f>IF(EXACT(Table1[[#This Row],[golden_answer]],""),"-",VLOOKUP(Table1[[#This Row],[img_id]],golden!$A$1:$C$6,3))</f>
        <v>-</v>
      </c>
      <c r="Q318" t="b">
        <f>EXACT(Table1[[#This Row],[golden_answer]],Table1[[#This Row],[golden_key]])</f>
        <v>0</v>
      </c>
    </row>
    <row r="319" spans="1:17" x14ac:dyDescent="0.25">
      <c r="A319">
        <v>997</v>
      </c>
      <c r="B319">
        <v>14</v>
      </c>
      <c r="C319">
        <v>2</v>
      </c>
      <c r="D319">
        <v>224</v>
      </c>
      <c r="F319">
        <v>3</v>
      </c>
      <c r="G319" t="s">
        <v>16</v>
      </c>
      <c r="H319">
        <v>3</v>
      </c>
      <c r="I319" t="s">
        <v>16</v>
      </c>
      <c r="J319">
        <v>0.344444444444444</v>
      </c>
      <c r="K319">
        <v>-0.97822125902046597</v>
      </c>
      <c r="L319">
        <v>0.358333333333333</v>
      </c>
      <c r="N319" s="1">
        <v>42821.493483796294</v>
      </c>
      <c r="O319" s="1">
        <v>42821.494062500002</v>
      </c>
      <c r="P319" t="str">
        <f>IF(EXACT(Table1[[#This Row],[golden_answer]],""),"-",VLOOKUP(Table1[[#This Row],[img_id]],golden!$A$1:$C$6,3))</f>
        <v>-</v>
      </c>
      <c r="Q319" t="b">
        <f>EXACT(Table1[[#This Row],[golden_answer]],Table1[[#This Row],[golden_key]])</f>
        <v>0</v>
      </c>
    </row>
    <row r="320" spans="1:17" x14ac:dyDescent="0.25">
      <c r="A320">
        <v>1030</v>
      </c>
      <c r="B320">
        <v>15</v>
      </c>
      <c r="C320">
        <v>2</v>
      </c>
      <c r="D320">
        <v>224</v>
      </c>
      <c r="F320">
        <v>3</v>
      </c>
      <c r="G320" t="s">
        <v>16</v>
      </c>
      <c r="H320">
        <v>2</v>
      </c>
      <c r="I320" t="s">
        <v>15</v>
      </c>
      <c r="J320">
        <v>-0.155555555555555</v>
      </c>
      <c r="K320">
        <v>-0.99763759976931099</v>
      </c>
      <c r="L320">
        <v>-6.3888888888888995E-2</v>
      </c>
      <c r="N320" s="1">
        <v>42821.499768518515</v>
      </c>
      <c r="O320" s="1">
        <v>42821.500590277778</v>
      </c>
      <c r="P320" t="str">
        <f>IF(EXACT(Table1[[#This Row],[golden_answer]],""),"-",VLOOKUP(Table1[[#This Row],[img_id]],golden!$A$1:$C$6,3))</f>
        <v>-</v>
      </c>
      <c r="Q320" t="b">
        <f>EXACT(Table1[[#This Row],[golden_answer]],Table1[[#This Row],[golden_key]])</f>
        <v>0</v>
      </c>
    </row>
    <row r="321" spans="1:17" x14ac:dyDescent="0.25">
      <c r="A321">
        <v>1136</v>
      </c>
      <c r="B321">
        <v>17</v>
      </c>
      <c r="C321">
        <v>2</v>
      </c>
      <c r="D321">
        <v>224</v>
      </c>
      <c r="F321">
        <v>4</v>
      </c>
      <c r="G321" t="s">
        <v>15</v>
      </c>
      <c r="H321">
        <v>2</v>
      </c>
      <c r="I321" t="s">
        <v>16</v>
      </c>
      <c r="J321">
        <v>0.57777777777777695</v>
      </c>
      <c r="K321">
        <v>-0.77981182665191895</v>
      </c>
      <c r="L321">
        <v>0.13611111111111099</v>
      </c>
      <c r="N321" s="1">
        <v>42821.549108796295</v>
      </c>
      <c r="O321" s="1">
        <v>42821.549884259257</v>
      </c>
      <c r="P321" t="str">
        <f>IF(EXACT(Table1[[#This Row],[golden_answer]],""),"-",VLOOKUP(Table1[[#This Row],[img_id]],golden!$A$1:$C$6,3))</f>
        <v>-</v>
      </c>
      <c r="Q321" t="b">
        <f>EXACT(Table1[[#This Row],[golden_answer]],Table1[[#This Row],[golden_key]])</f>
        <v>0</v>
      </c>
    </row>
    <row r="322" spans="1:17" x14ac:dyDescent="0.25">
      <c r="A322">
        <v>1242</v>
      </c>
      <c r="B322">
        <v>21</v>
      </c>
      <c r="C322">
        <v>2</v>
      </c>
      <c r="D322">
        <v>224</v>
      </c>
      <c r="F322">
        <v>2</v>
      </c>
      <c r="G322" t="s">
        <v>15</v>
      </c>
      <c r="H322">
        <v>3</v>
      </c>
      <c r="I322" t="s">
        <v>16</v>
      </c>
      <c r="J322">
        <v>0.38555569118923599</v>
      </c>
      <c r="K322">
        <v>-0.97072405430314801</v>
      </c>
      <c r="L322">
        <v>0.10814819335937501</v>
      </c>
      <c r="N322" s="1">
        <v>42822.404826388891</v>
      </c>
      <c r="O322" s="1">
        <v>42822.405474537038</v>
      </c>
      <c r="P322" t="str">
        <f>IF(EXACT(Table1[[#This Row],[golden_answer]],""),"-",VLOOKUP(Table1[[#This Row],[img_id]],golden!$A$1:$C$6,3))</f>
        <v>-</v>
      </c>
      <c r="Q322" t="b">
        <f>EXACT(Table1[[#This Row],[golden_answer]],Table1[[#This Row],[golden_key]])</f>
        <v>0</v>
      </c>
    </row>
    <row r="323" spans="1:17" x14ac:dyDescent="0.25">
      <c r="A323">
        <v>1556</v>
      </c>
      <c r="B323">
        <v>24</v>
      </c>
      <c r="C323">
        <v>2</v>
      </c>
      <c r="D323">
        <v>224</v>
      </c>
      <c r="F323">
        <v>2</v>
      </c>
      <c r="G323" t="s">
        <v>15</v>
      </c>
      <c r="H323">
        <v>1</v>
      </c>
      <c r="I323" t="s">
        <v>15</v>
      </c>
      <c r="J323">
        <v>-0.40222303602430498</v>
      </c>
      <c r="K323">
        <v>-0.96493141594574805</v>
      </c>
      <c r="L323">
        <v>-0.174999321831597</v>
      </c>
      <c r="N323" s="1">
        <v>42822.613275462965</v>
      </c>
      <c r="O323" s="1">
        <v>42822.613946759258</v>
      </c>
      <c r="P323" t="str">
        <f>IF(EXACT(Table1[[#This Row],[golden_answer]],""),"-",VLOOKUP(Table1[[#This Row],[img_id]],golden!$A$1:$C$6,3))</f>
        <v>-</v>
      </c>
      <c r="Q323" t="b">
        <f>EXACT(Table1[[#This Row],[golden_answer]],Table1[[#This Row],[golden_key]])</f>
        <v>0</v>
      </c>
    </row>
    <row r="324" spans="1:17" x14ac:dyDescent="0.25">
      <c r="A324">
        <v>1559</v>
      </c>
      <c r="B324">
        <v>23</v>
      </c>
      <c r="C324">
        <v>2</v>
      </c>
      <c r="D324">
        <v>224</v>
      </c>
      <c r="F324">
        <v>2</v>
      </c>
      <c r="G324" t="s">
        <v>15</v>
      </c>
      <c r="H324">
        <v>1</v>
      </c>
      <c r="I324" t="s">
        <v>15</v>
      </c>
      <c r="J324">
        <v>-0.38888888888888801</v>
      </c>
      <c r="K324">
        <v>-0.96964652858658795</v>
      </c>
      <c r="L324">
        <v>2.7777777777777302E-3</v>
      </c>
      <c r="N324" s="1">
        <v>42822.613680555558</v>
      </c>
      <c r="O324" s="1">
        <v>42822.614305555559</v>
      </c>
      <c r="P324" t="str">
        <f>IF(EXACT(Table1[[#This Row],[golden_answer]],""),"-",VLOOKUP(Table1[[#This Row],[img_id]],golden!$A$1:$C$6,3))</f>
        <v>-</v>
      </c>
      <c r="Q324" t="b">
        <f>EXACT(Table1[[#This Row],[golden_answer]],Table1[[#This Row],[golden_key]])</f>
        <v>0</v>
      </c>
    </row>
    <row r="325" spans="1:17" x14ac:dyDescent="0.25">
      <c r="A325">
        <v>4547</v>
      </c>
      <c r="B325">
        <v>58</v>
      </c>
      <c r="C325">
        <v>2</v>
      </c>
      <c r="D325">
        <v>224</v>
      </c>
      <c r="F325">
        <v>2</v>
      </c>
      <c r="G325" t="s">
        <v>15</v>
      </c>
      <c r="H325">
        <v>2</v>
      </c>
      <c r="I325" t="s">
        <v>15</v>
      </c>
      <c r="J325">
        <v>-0.11333414713541599</v>
      </c>
      <c r="K325">
        <v>-0.99851463478927305</v>
      </c>
      <c r="L325">
        <v>-4.13886176215277E-2</v>
      </c>
      <c r="N325" s="1">
        <v>42824.686828703707</v>
      </c>
      <c r="O325" s="1">
        <v>42824.687407407408</v>
      </c>
      <c r="P325" t="str">
        <f>IF(EXACT(Table1[[#This Row],[golden_answer]],""),"-",VLOOKUP(Table1[[#This Row],[img_id]],golden!$A$1:$C$6,3))</f>
        <v>-</v>
      </c>
      <c r="Q325" t="b">
        <f>EXACT(Table1[[#This Row],[golden_answer]],Table1[[#This Row],[golden_key]])</f>
        <v>0</v>
      </c>
    </row>
    <row r="326" spans="1:17" x14ac:dyDescent="0.25">
      <c r="A326">
        <v>964</v>
      </c>
      <c r="B326">
        <v>16</v>
      </c>
      <c r="C326">
        <v>2</v>
      </c>
      <c r="D326">
        <v>225</v>
      </c>
      <c r="F326">
        <v>3</v>
      </c>
      <c r="G326" t="s">
        <v>15</v>
      </c>
      <c r="H326">
        <v>4</v>
      </c>
      <c r="I326" t="s">
        <v>16</v>
      </c>
      <c r="J326">
        <v>0.45555555555555499</v>
      </c>
      <c r="K326">
        <v>-0.93777692805248802</v>
      </c>
      <c r="L326">
        <v>0.15833333333333299</v>
      </c>
      <c r="N326" s="1">
        <v>42821.490451388891</v>
      </c>
      <c r="O326" s="1">
        <v>42821.491041666668</v>
      </c>
      <c r="P326" t="str">
        <f>IF(EXACT(Table1[[#This Row],[golden_answer]],""),"-",VLOOKUP(Table1[[#This Row],[img_id]],golden!$A$1:$C$6,3))</f>
        <v>-</v>
      </c>
      <c r="Q326" t="b">
        <f>EXACT(Table1[[#This Row],[golden_answer]],Table1[[#This Row],[golden_key]])</f>
        <v>0</v>
      </c>
    </row>
    <row r="327" spans="1:17" x14ac:dyDescent="0.25">
      <c r="A327">
        <v>998</v>
      </c>
      <c r="B327">
        <v>14</v>
      </c>
      <c r="C327">
        <v>2</v>
      </c>
      <c r="D327">
        <v>225</v>
      </c>
      <c r="F327">
        <v>4</v>
      </c>
      <c r="G327" t="s">
        <v>16</v>
      </c>
      <c r="H327">
        <v>3</v>
      </c>
      <c r="I327" t="s">
        <v>16</v>
      </c>
      <c r="J327">
        <v>0.76666666666666605</v>
      </c>
      <c r="K327">
        <v>1.5012957204236999E-2</v>
      </c>
      <c r="L327">
        <v>0.60277777777777697</v>
      </c>
      <c r="N327" s="1">
        <v>42821.493622685186</v>
      </c>
      <c r="O327" s="1">
        <v>42821.494155092594</v>
      </c>
      <c r="P327" t="str">
        <f>IF(EXACT(Table1[[#This Row],[golden_answer]],""),"-",VLOOKUP(Table1[[#This Row],[img_id]],golden!$A$1:$C$6,3))</f>
        <v>-</v>
      </c>
      <c r="Q327" t="b">
        <f>EXACT(Table1[[#This Row],[golden_answer]],Table1[[#This Row],[golden_key]])</f>
        <v>0</v>
      </c>
    </row>
    <row r="328" spans="1:17" x14ac:dyDescent="0.25">
      <c r="A328">
        <v>1031</v>
      </c>
      <c r="B328">
        <v>15</v>
      </c>
      <c r="C328">
        <v>2</v>
      </c>
      <c r="D328">
        <v>225</v>
      </c>
      <c r="F328">
        <v>4</v>
      </c>
      <c r="G328" t="s">
        <v>15</v>
      </c>
      <c r="H328">
        <v>4</v>
      </c>
      <c r="I328" t="s">
        <v>16</v>
      </c>
      <c r="J328">
        <v>0.51111111111111096</v>
      </c>
      <c r="K328">
        <v>-0.88814752511745398</v>
      </c>
      <c r="L328">
        <v>0.33611111111111103</v>
      </c>
      <c r="N328" s="1">
        <v>42821.500162037039</v>
      </c>
      <c r="O328" s="1">
        <v>42821.500694444447</v>
      </c>
      <c r="P328" t="str">
        <f>IF(EXACT(Table1[[#This Row],[golden_answer]],""),"-",VLOOKUP(Table1[[#This Row],[img_id]],golden!$A$1:$C$6,3))</f>
        <v>-</v>
      </c>
      <c r="Q328" t="b">
        <f>EXACT(Table1[[#This Row],[golden_answer]],Table1[[#This Row],[golden_key]])</f>
        <v>0</v>
      </c>
    </row>
    <row r="329" spans="1:17" x14ac:dyDescent="0.25">
      <c r="A329">
        <v>1137</v>
      </c>
      <c r="B329">
        <v>17</v>
      </c>
      <c r="C329">
        <v>2</v>
      </c>
      <c r="D329">
        <v>225</v>
      </c>
      <c r="F329">
        <v>3</v>
      </c>
      <c r="G329" t="s">
        <v>15</v>
      </c>
      <c r="H329">
        <v>1</v>
      </c>
      <c r="I329" t="s">
        <v>16</v>
      </c>
      <c r="J329">
        <v>0.844444444444444</v>
      </c>
      <c r="K329">
        <v>0.44394467777885699</v>
      </c>
      <c r="L329">
        <v>2.7777777777777302E-3</v>
      </c>
      <c r="N329" s="1">
        <v>42821.549456018518</v>
      </c>
      <c r="O329" s="1">
        <v>42821.550185185188</v>
      </c>
      <c r="P329" t="str">
        <f>IF(EXACT(Table1[[#This Row],[golden_answer]],""),"-",VLOOKUP(Table1[[#This Row],[img_id]],golden!$A$1:$C$6,3))</f>
        <v>-</v>
      </c>
      <c r="Q329" t="b">
        <f>EXACT(Table1[[#This Row],[golden_answer]],Table1[[#This Row],[golden_key]])</f>
        <v>0</v>
      </c>
    </row>
    <row r="330" spans="1:17" x14ac:dyDescent="0.25">
      <c r="A330">
        <v>1243</v>
      </c>
      <c r="B330">
        <v>21</v>
      </c>
      <c r="C330">
        <v>2</v>
      </c>
      <c r="D330">
        <v>225</v>
      </c>
      <c r="F330">
        <v>3</v>
      </c>
      <c r="G330" t="s">
        <v>15</v>
      </c>
      <c r="H330">
        <v>2</v>
      </c>
      <c r="I330" t="s">
        <v>16</v>
      </c>
      <c r="J330">
        <v>0.45222235785590198</v>
      </c>
      <c r="K330">
        <v>-0.93995297696767799</v>
      </c>
      <c r="L330">
        <v>0.33037041558159702</v>
      </c>
      <c r="N330" s="1">
        <v>42822.405046296299</v>
      </c>
      <c r="O330" s="1">
        <v>42822.405636574076</v>
      </c>
      <c r="P330" t="str">
        <f>IF(EXACT(Table1[[#This Row],[golden_answer]],""),"-",VLOOKUP(Table1[[#This Row],[img_id]],golden!$A$1:$C$6,3))</f>
        <v>-</v>
      </c>
      <c r="Q330" t="b">
        <f>EXACT(Table1[[#This Row],[golden_answer]],Table1[[#This Row],[golden_key]])</f>
        <v>0</v>
      </c>
    </row>
    <row r="331" spans="1:17" x14ac:dyDescent="0.25">
      <c r="A331">
        <v>1557</v>
      </c>
      <c r="B331">
        <v>24</v>
      </c>
      <c r="C331">
        <v>2</v>
      </c>
      <c r="D331">
        <v>225</v>
      </c>
      <c r="F331">
        <v>2</v>
      </c>
      <c r="G331" t="s">
        <v>15</v>
      </c>
      <c r="H331">
        <v>1</v>
      </c>
      <c r="I331" t="s">
        <v>16</v>
      </c>
      <c r="J331">
        <v>0.37555474175347198</v>
      </c>
      <c r="K331">
        <v>-0.97373573884053699</v>
      </c>
      <c r="L331">
        <v>-0.26388821072048602</v>
      </c>
      <c r="N331" s="1">
        <v>42822.613518518519</v>
      </c>
      <c r="O331" s="1">
        <v>42822.614120370374</v>
      </c>
      <c r="P331" t="str">
        <f>IF(EXACT(Table1[[#This Row],[golden_answer]],""),"-",VLOOKUP(Table1[[#This Row],[img_id]],golden!$A$1:$C$6,3))</f>
        <v>-</v>
      </c>
      <c r="Q331" t="b">
        <f>EXACT(Table1[[#This Row],[golden_answer]],Table1[[#This Row],[golden_key]])</f>
        <v>0</v>
      </c>
    </row>
    <row r="332" spans="1:17" x14ac:dyDescent="0.25">
      <c r="A332">
        <v>1561</v>
      </c>
      <c r="B332">
        <v>23</v>
      </c>
      <c r="C332">
        <v>2</v>
      </c>
      <c r="D332">
        <v>225</v>
      </c>
      <c r="F332">
        <v>2</v>
      </c>
      <c r="G332" t="s">
        <v>15</v>
      </c>
      <c r="H332">
        <v>2</v>
      </c>
      <c r="I332" t="s">
        <v>15</v>
      </c>
      <c r="J332">
        <v>-0.344444444444444</v>
      </c>
      <c r="K332">
        <v>-0.98127935460223303</v>
      </c>
      <c r="L332">
        <v>-1.94444444444445E-2</v>
      </c>
      <c r="N332" s="1">
        <v>42822.613877314812</v>
      </c>
      <c r="O332" s="1">
        <v>42822.614525462966</v>
      </c>
      <c r="P332" t="str">
        <f>IF(EXACT(Table1[[#This Row],[golden_answer]],""),"-",VLOOKUP(Table1[[#This Row],[img_id]],golden!$A$1:$C$6,3))</f>
        <v>-</v>
      </c>
      <c r="Q332" t="b">
        <f>EXACT(Table1[[#This Row],[golden_answer]],Table1[[#This Row],[golden_key]])</f>
        <v>0</v>
      </c>
    </row>
    <row r="333" spans="1:17" x14ac:dyDescent="0.25">
      <c r="A333">
        <v>4549</v>
      </c>
      <c r="B333">
        <v>58</v>
      </c>
      <c r="C333">
        <v>2</v>
      </c>
      <c r="D333">
        <v>225</v>
      </c>
      <c r="F333">
        <v>3</v>
      </c>
      <c r="G333" t="s">
        <v>15</v>
      </c>
      <c r="H333">
        <v>2</v>
      </c>
      <c r="I333" t="s">
        <v>16</v>
      </c>
      <c r="J333">
        <v>0.197776963975694</v>
      </c>
      <c r="K333">
        <v>-0.996243645701407</v>
      </c>
      <c r="L333">
        <v>0.114166937934027</v>
      </c>
      <c r="N333" s="1">
        <v>42824.686956018515</v>
      </c>
      <c r="O333" s="1">
        <v>42824.687615740739</v>
      </c>
      <c r="P333" t="str">
        <f>IF(EXACT(Table1[[#This Row],[golden_answer]],""),"-",VLOOKUP(Table1[[#This Row],[img_id]],golden!$A$1:$C$6,3))</f>
        <v>-</v>
      </c>
      <c r="Q333" t="b">
        <f>EXACT(Table1[[#This Row],[golden_answer]],Table1[[#This Row],[golden_key]])</f>
        <v>0</v>
      </c>
    </row>
    <row r="334" spans="1:17" x14ac:dyDescent="0.25">
      <c r="A334">
        <v>966</v>
      </c>
      <c r="B334">
        <v>16</v>
      </c>
      <c r="C334">
        <v>2</v>
      </c>
      <c r="D334">
        <v>226</v>
      </c>
      <c r="F334">
        <v>5</v>
      </c>
      <c r="G334" t="s">
        <v>15</v>
      </c>
      <c r="H334">
        <v>5</v>
      </c>
      <c r="I334" t="s">
        <v>16</v>
      </c>
      <c r="J334">
        <v>0.87777777777777699</v>
      </c>
      <c r="K334">
        <v>0.59710081659473202</v>
      </c>
      <c r="L334">
        <v>0.55833333333333302</v>
      </c>
      <c r="N334" s="1">
        <v>42821.490601851852</v>
      </c>
      <c r="O334" s="1">
        <v>42821.491284722222</v>
      </c>
      <c r="P334" t="str">
        <f>IF(EXACT(Table1[[#This Row],[golden_answer]],""),"-",VLOOKUP(Table1[[#This Row],[img_id]],golden!$A$1:$C$6,3))</f>
        <v>-</v>
      </c>
      <c r="Q334" t="b">
        <f>EXACT(Table1[[#This Row],[golden_answer]],Table1[[#This Row],[golden_key]])</f>
        <v>0</v>
      </c>
    </row>
    <row r="335" spans="1:17" x14ac:dyDescent="0.25">
      <c r="A335">
        <v>1000</v>
      </c>
      <c r="B335">
        <v>14</v>
      </c>
      <c r="C335">
        <v>2</v>
      </c>
      <c r="D335">
        <v>226</v>
      </c>
      <c r="F335">
        <v>5</v>
      </c>
      <c r="G335" t="s">
        <v>16</v>
      </c>
      <c r="H335">
        <v>3</v>
      </c>
      <c r="I335" t="s">
        <v>16</v>
      </c>
      <c r="J335">
        <v>1</v>
      </c>
      <c r="K335">
        <v>1</v>
      </c>
      <c r="L335">
        <v>-0.95277777777777695</v>
      </c>
      <c r="N335" s="1">
        <v>42821.493715277778</v>
      </c>
      <c r="O335" s="1">
        <v>42821.494259259256</v>
      </c>
      <c r="P335" t="str">
        <f>IF(EXACT(Table1[[#This Row],[golden_answer]],""),"-",VLOOKUP(Table1[[#This Row],[img_id]],golden!$A$1:$C$6,3))</f>
        <v>-</v>
      </c>
      <c r="Q335" t="b">
        <f>EXACT(Table1[[#This Row],[golden_answer]],Table1[[#This Row],[golden_key]])</f>
        <v>0</v>
      </c>
    </row>
    <row r="336" spans="1:17" x14ac:dyDescent="0.25">
      <c r="A336">
        <v>1032</v>
      </c>
      <c r="B336">
        <v>15</v>
      </c>
      <c r="C336">
        <v>2</v>
      </c>
      <c r="D336">
        <v>226</v>
      </c>
      <c r="F336">
        <v>4</v>
      </c>
      <c r="G336" t="s">
        <v>15</v>
      </c>
      <c r="H336">
        <v>4</v>
      </c>
      <c r="I336" t="s">
        <v>16</v>
      </c>
      <c r="J336">
        <v>0.31111111111111101</v>
      </c>
      <c r="K336">
        <v>-0.97822125902046597</v>
      </c>
      <c r="L336">
        <v>0.358333333333333</v>
      </c>
      <c r="N336" s="1">
        <v>42821.500254629631</v>
      </c>
      <c r="O336" s="1">
        <v>42821.500821759262</v>
      </c>
      <c r="P336" t="str">
        <f>IF(EXACT(Table1[[#This Row],[golden_answer]],""),"-",VLOOKUP(Table1[[#This Row],[img_id]],golden!$A$1:$C$6,3))</f>
        <v>-</v>
      </c>
      <c r="Q336" t="b">
        <f>EXACT(Table1[[#This Row],[golden_answer]],Table1[[#This Row],[golden_key]])</f>
        <v>0</v>
      </c>
    </row>
    <row r="337" spans="1:17" x14ac:dyDescent="0.25">
      <c r="A337">
        <v>1138</v>
      </c>
      <c r="B337">
        <v>17</v>
      </c>
      <c r="C337">
        <v>2</v>
      </c>
      <c r="D337">
        <v>226</v>
      </c>
      <c r="F337">
        <v>4</v>
      </c>
      <c r="G337" t="s">
        <v>15</v>
      </c>
      <c r="H337">
        <v>4</v>
      </c>
      <c r="I337" t="s">
        <v>16</v>
      </c>
      <c r="J337">
        <v>0.77777777777777701</v>
      </c>
      <c r="K337">
        <v>0.65319167004606205</v>
      </c>
      <c r="L337">
        <v>0.89166666666666605</v>
      </c>
      <c r="N337" s="1">
        <v>42821.549745370372</v>
      </c>
      <c r="O337" s="1">
        <v>42821.550347222219</v>
      </c>
      <c r="P337" t="str">
        <f>IF(EXACT(Table1[[#This Row],[golden_answer]],""),"-",VLOOKUP(Table1[[#This Row],[img_id]],golden!$A$1:$C$6,3))</f>
        <v>-</v>
      </c>
      <c r="Q337" t="b">
        <f>EXACT(Table1[[#This Row],[golden_answer]],Table1[[#This Row],[golden_key]])</f>
        <v>0</v>
      </c>
    </row>
    <row r="338" spans="1:17" x14ac:dyDescent="0.25">
      <c r="A338">
        <v>1244</v>
      </c>
      <c r="B338">
        <v>21</v>
      </c>
      <c r="C338">
        <v>2</v>
      </c>
      <c r="D338">
        <v>226</v>
      </c>
      <c r="F338">
        <v>5</v>
      </c>
      <c r="G338" t="s">
        <v>15</v>
      </c>
      <c r="H338">
        <v>4</v>
      </c>
      <c r="I338" t="s">
        <v>16</v>
      </c>
      <c r="J338">
        <v>0.74111124674479101</v>
      </c>
      <c r="K338">
        <v>-0.13076428374585999</v>
      </c>
      <c r="L338">
        <v>0.68592597113715204</v>
      </c>
      <c r="N338" s="1">
        <v>42822.40520833333</v>
      </c>
      <c r="O338" s="1">
        <v>42822.405960648146</v>
      </c>
      <c r="P338" t="str">
        <f>IF(EXACT(Table1[[#This Row],[golden_answer]],""),"-",VLOOKUP(Table1[[#This Row],[img_id]],golden!$A$1:$C$6,3))</f>
        <v>-</v>
      </c>
      <c r="Q338" t="b">
        <f>EXACT(Table1[[#This Row],[golden_answer]],Table1[[#This Row],[golden_key]])</f>
        <v>0</v>
      </c>
    </row>
    <row r="339" spans="1:17" x14ac:dyDescent="0.25">
      <c r="A339">
        <v>1560</v>
      </c>
      <c r="B339">
        <v>24</v>
      </c>
      <c r="C339">
        <v>2</v>
      </c>
      <c r="D339">
        <v>226</v>
      </c>
      <c r="F339">
        <v>2</v>
      </c>
      <c r="G339" t="s">
        <v>15</v>
      </c>
      <c r="H339">
        <v>2</v>
      </c>
      <c r="I339" t="s">
        <v>15</v>
      </c>
      <c r="J339">
        <v>-0.51333414713541603</v>
      </c>
      <c r="K339">
        <v>-0.88552956723384102</v>
      </c>
      <c r="L339">
        <v>-0.26388888888888801</v>
      </c>
      <c r="N339" s="1">
        <v>42822.613680555558</v>
      </c>
      <c r="O339" s="1">
        <v>42822.614328703705</v>
      </c>
      <c r="P339" t="str">
        <f>IF(EXACT(Table1[[#This Row],[golden_answer]],""),"-",VLOOKUP(Table1[[#This Row],[img_id]],golden!$A$1:$C$6,3))</f>
        <v>-</v>
      </c>
      <c r="Q339" t="b">
        <f>EXACT(Table1[[#This Row],[golden_answer]],Table1[[#This Row],[golden_key]])</f>
        <v>0</v>
      </c>
    </row>
    <row r="340" spans="1:17" x14ac:dyDescent="0.25">
      <c r="A340">
        <v>1563</v>
      </c>
      <c r="B340">
        <v>23</v>
      </c>
      <c r="C340">
        <v>2</v>
      </c>
      <c r="D340">
        <v>226</v>
      </c>
      <c r="F340">
        <v>4</v>
      </c>
      <c r="G340" t="s">
        <v>15</v>
      </c>
      <c r="H340">
        <v>4</v>
      </c>
      <c r="I340" t="s">
        <v>16</v>
      </c>
      <c r="J340">
        <v>0.47777777777777702</v>
      </c>
      <c r="K340">
        <v>-0.88486732817164904</v>
      </c>
      <c r="L340">
        <v>0.51388888888888795</v>
      </c>
      <c r="N340" s="1">
        <v>42822.61409722222</v>
      </c>
      <c r="O340" s="1">
        <v>42822.614664351851</v>
      </c>
      <c r="P340" t="str">
        <f>IF(EXACT(Table1[[#This Row],[golden_answer]],""),"-",VLOOKUP(Table1[[#This Row],[img_id]],golden!$A$1:$C$6,3))</f>
        <v>-</v>
      </c>
      <c r="Q340" t="b">
        <f>EXACT(Table1[[#This Row],[golden_answer]],Table1[[#This Row],[golden_key]])</f>
        <v>0</v>
      </c>
    </row>
    <row r="341" spans="1:17" x14ac:dyDescent="0.25">
      <c r="A341">
        <v>4551</v>
      </c>
      <c r="B341">
        <v>58</v>
      </c>
      <c r="C341">
        <v>2</v>
      </c>
      <c r="D341">
        <v>226</v>
      </c>
      <c r="F341">
        <v>2</v>
      </c>
      <c r="G341" t="s">
        <v>15</v>
      </c>
      <c r="H341">
        <v>2</v>
      </c>
      <c r="I341" t="s">
        <v>15</v>
      </c>
      <c r="J341">
        <v>-0.46888970269097202</v>
      </c>
      <c r="K341">
        <v>-6.6334508812114695E-2</v>
      </c>
      <c r="L341">
        <v>-0.75249972873263804</v>
      </c>
      <c r="N341" s="1">
        <v>42824.687164351853</v>
      </c>
      <c r="O341" s="1">
        <v>42824.68787037037</v>
      </c>
      <c r="P341" t="str">
        <f>IF(EXACT(Table1[[#This Row],[golden_answer]],""),"-",VLOOKUP(Table1[[#This Row],[img_id]],golden!$A$1:$C$6,3))</f>
        <v>-</v>
      </c>
      <c r="Q341" t="b">
        <f>EXACT(Table1[[#This Row],[golden_answer]],Table1[[#This Row],[golden_key]])</f>
        <v>0</v>
      </c>
    </row>
    <row r="342" spans="1:17" x14ac:dyDescent="0.25">
      <c r="A342">
        <v>1331</v>
      </c>
      <c r="B342">
        <v>22</v>
      </c>
      <c r="C342">
        <v>2</v>
      </c>
      <c r="D342">
        <v>228</v>
      </c>
      <c r="F342">
        <v>1</v>
      </c>
      <c r="G342" t="s">
        <v>16</v>
      </c>
      <c r="H342">
        <v>1</v>
      </c>
      <c r="I342" t="s">
        <v>15</v>
      </c>
      <c r="J342">
        <v>-0.97777777777777697</v>
      </c>
      <c r="K342">
        <v>0.90077020657746798</v>
      </c>
      <c r="L342">
        <v>0.33611111111111103</v>
      </c>
      <c r="N342" s="1">
        <v>42822.465046296296</v>
      </c>
      <c r="O342" s="1">
        <v>42822.466192129628</v>
      </c>
      <c r="P342" t="str">
        <f>IF(EXACT(Table1[[#This Row],[golden_answer]],""),"-",VLOOKUP(Table1[[#This Row],[img_id]],golden!$A$1:$C$6,3))</f>
        <v>-</v>
      </c>
      <c r="Q342" t="b">
        <f>EXACT(Table1[[#This Row],[golden_answer]],Table1[[#This Row],[golden_key]])</f>
        <v>0</v>
      </c>
    </row>
    <row r="343" spans="1:17" x14ac:dyDescent="0.25">
      <c r="A343">
        <v>3069</v>
      </c>
      <c r="B343">
        <v>43</v>
      </c>
      <c r="C343">
        <v>2</v>
      </c>
      <c r="D343">
        <v>228</v>
      </c>
      <c r="F343">
        <v>4</v>
      </c>
      <c r="G343" t="s">
        <v>15</v>
      </c>
      <c r="H343">
        <v>4</v>
      </c>
      <c r="I343" t="s">
        <v>16</v>
      </c>
      <c r="J343">
        <v>0.64222140842013897</v>
      </c>
      <c r="K343">
        <v>-0.59631038523719904</v>
      </c>
      <c r="L343">
        <v>0.44722290039062501</v>
      </c>
      <c r="N343" s="1">
        <v>42823.654537037037</v>
      </c>
      <c r="O343" s="1">
        <v>42823.65520833333</v>
      </c>
      <c r="P343" t="str">
        <f>IF(EXACT(Table1[[#This Row],[golden_answer]],""),"-",VLOOKUP(Table1[[#This Row],[img_id]],golden!$A$1:$C$6,3))</f>
        <v>-</v>
      </c>
      <c r="Q343" t="b">
        <f>EXACT(Table1[[#This Row],[golden_answer]],Table1[[#This Row],[golden_key]])</f>
        <v>0</v>
      </c>
    </row>
    <row r="344" spans="1:17" x14ac:dyDescent="0.25">
      <c r="A344">
        <v>3149</v>
      </c>
      <c r="B344">
        <v>42</v>
      </c>
      <c r="C344">
        <v>2</v>
      </c>
      <c r="D344">
        <v>228</v>
      </c>
      <c r="F344">
        <v>2</v>
      </c>
      <c r="G344" t="s">
        <v>15</v>
      </c>
      <c r="H344">
        <v>3</v>
      </c>
      <c r="I344" t="s">
        <v>15</v>
      </c>
      <c r="J344">
        <v>-0.133333333333333</v>
      </c>
      <c r="K344">
        <v>-0.99814945962287605</v>
      </c>
      <c r="L344">
        <v>0.113888888888888</v>
      </c>
      <c r="N344" s="1">
        <v>42823.660497685189</v>
      </c>
      <c r="O344" s="1">
        <v>42823.661296296297</v>
      </c>
      <c r="P344" t="str">
        <f>IF(EXACT(Table1[[#This Row],[golden_answer]],""),"-",VLOOKUP(Table1[[#This Row],[img_id]],golden!$A$1:$C$6,3))</f>
        <v>-</v>
      </c>
      <c r="Q344" t="b">
        <f>EXACT(Table1[[#This Row],[golden_answer]],Table1[[#This Row],[golden_key]])</f>
        <v>0</v>
      </c>
    </row>
    <row r="345" spans="1:17" x14ac:dyDescent="0.25">
      <c r="A345">
        <v>3183</v>
      </c>
      <c r="B345">
        <v>45</v>
      </c>
      <c r="C345">
        <v>2</v>
      </c>
      <c r="D345">
        <v>228</v>
      </c>
      <c r="F345">
        <v>3</v>
      </c>
      <c r="G345" t="s">
        <v>15</v>
      </c>
      <c r="H345">
        <v>4</v>
      </c>
      <c r="I345" t="s">
        <v>16</v>
      </c>
      <c r="J345">
        <v>0.46444363064236099</v>
      </c>
      <c r="K345">
        <v>-0.77371616810261501</v>
      </c>
      <c r="L345">
        <v>0.58055555555555505</v>
      </c>
      <c r="N345" s="1">
        <v>42823.663645833331</v>
      </c>
      <c r="O345" s="1">
        <v>42823.664270833331</v>
      </c>
      <c r="P345" t="str">
        <f>IF(EXACT(Table1[[#This Row],[golden_answer]],""),"-",VLOOKUP(Table1[[#This Row],[img_id]],golden!$A$1:$C$6,3))</f>
        <v>-</v>
      </c>
      <c r="Q345" t="b">
        <f>EXACT(Table1[[#This Row],[golden_answer]],Table1[[#This Row],[golden_key]])</f>
        <v>0</v>
      </c>
    </row>
    <row r="346" spans="1:17" x14ac:dyDescent="0.25">
      <c r="A346">
        <v>3261</v>
      </c>
      <c r="B346">
        <v>44</v>
      </c>
      <c r="C346">
        <v>2</v>
      </c>
      <c r="D346">
        <v>228</v>
      </c>
      <c r="F346">
        <v>2</v>
      </c>
      <c r="G346" t="s">
        <v>16</v>
      </c>
      <c r="H346">
        <v>2</v>
      </c>
      <c r="I346" t="s">
        <v>16</v>
      </c>
      <c r="J346">
        <v>-0.69259304470486105</v>
      </c>
      <c r="K346">
        <v>-0.38496900247405302</v>
      </c>
      <c r="L346">
        <v>-0.11574028862847199</v>
      </c>
      <c r="N346" s="1">
        <v>42823.681157407409</v>
      </c>
      <c r="O346" s="1">
        <v>42823.682025462964</v>
      </c>
      <c r="P346" t="str">
        <f>IF(EXACT(Table1[[#This Row],[golden_answer]],""),"-",VLOOKUP(Table1[[#This Row],[img_id]],golden!$A$1:$C$6,3))</f>
        <v>-</v>
      </c>
      <c r="Q346" t="b">
        <f>EXACT(Table1[[#This Row],[golden_answer]],Table1[[#This Row],[golden_key]])</f>
        <v>0</v>
      </c>
    </row>
    <row r="347" spans="1:17" x14ac:dyDescent="0.25">
      <c r="A347">
        <v>1332</v>
      </c>
      <c r="B347">
        <v>22</v>
      </c>
      <c r="C347">
        <v>2</v>
      </c>
      <c r="D347">
        <v>229</v>
      </c>
      <c r="F347">
        <v>4</v>
      </c>
      <c r="G347" t="s">
        <v>15</v>
      </c>
      <c r="H347">
        <v>4</v>
      </c>
      <c r="I347" t="s">
        <v>16</v>
      </c>
      <c r="J347">
        <v>0.91111111111111098</v>
      </c>
      <c r="K347">
        <v>0.72381751020442597</v>
      </c>
      <c r="L347">
        <v>-0.241666666666666</v>
      </c>
      <c r="N347" s="1">
        <v>42822.465763888889</v>
      </c>
      <c r="O347" s="1">
        <v>42822.466435185182</v>
      </c>
      <c r="P347" t="str">
        <f>IF(EXACT(Table1[[#This Row],[golden_answer]],""),"-",VLOOKUP(Table1[[#This Row],[img_id]],golden!$A$1:$C$6,3))</f>
        <v>-</v>
      </c>
      <c r="Q347" t="b">
        <f>EXACT(Table1[[#This Row],[golden_answer]],Table1[[#This Row],[golden_key]])</f>
        <v>0</v>
      </c>
    </row>
    <row r="348" spans="1:17" x14ac:dyDescent="0.25">
      <c r="A348">
        <v>3070</v>
      </c>
      <c r="B348">
        <v>43</v>
      </c>
      <c r="C348">
        <v>2</v>
      </c>
      <c r="D348">
        <v>229</v>
      </c>
      <c r="F348">
        <v>3</v>
      </c>
      <c r="G348" t="s">
        <v>16</v>
      </c>
      <c r="H348">
        <v>3</v>
      </c>
      <c r="I348" t="s">
        <v>16</v>
      </c>
      <c r="J348">
        <v>0.55333251953124996</v>
      </c>
      <c r="K348">
        <v>-0.82746206281204604</v>
      </c>
      <c r="L348">
        <v>-8.6110432942708204E-2</v>
      </c>
      <c r="N348" s="1">
        <v>42823.654814814814</v>
      </c>
      <c r="O348" s="1">
        <v>42823.655324074076</v>
      </c>
      <c r="P348" t="str">
        <f>IF(EXACT(Table1[[#This Row],[golden_answer]],""),"-",VLOOKUP(Table1[[#This Row],[img_id]],golden!$A$1:$C$6,3))</f>
        <v>-</v>
      </c>
      <c r="Q348" t="b">
        <f>EXACT(Table1[[#This Row],[golden_answer]],Table1[[#This Row],[golden_key]])</f>
        <v>0</v>
      </c>
    </row>
    <row r="349" spans="1:17" x14ac:dyDescent="0.25">
      <c r="A349">
        <v>3151</v>
      </c>
      <c r="B349">
        <v>42</v>
      </c>
      <c r="C349">
        <v>2</v>
      </c>
      <c r="D349">
        <v>229</v>
      </c>
      <c r="F349">
        <v>4</v>
      </c>
      <c r="G349" t="s">
        <v>15</v>
      </c>
      <c r="H349">
        <v>3</v>
      </c>
      <c r="I349" t="s">
        <v>16</v>
      </c>
      <c r="J349">
        <v>0.86666666666666603</v>
      </c>
      <c r="K349">
        <v>0.54887940512401201</v>
      </c>
      <c r="L349">
        <v>0.75833333333333297</v>
      </c>
      <c r="N349" s="1">
        <v>42823.660844907405</v>
      </c>
      <c r="O349" s="1">
        <v>42823.661493055559</v>
      </c>
      <c r="P349" t="str">
        <f>IF(EXACT(Table1[[#This Row],[golden_answer]],""),"-",VLOOKUP(Table1[[#This Row],[img_id]],golden!$A$1:$C$6,3))</f>
        <v>-</v>
      </c>
      <c r="Q349" t="b">
        <f>EXACT(Table1[[#This Row],[golden_answer]],Table1[[#This Row],[golden_key]])</f>
        <v>0</v>
      </c>
    </row>
    <row r="350" spans="1:17" x14ac:dyDescent="0.25">
      <c r="A350">
        <v>3184</v>
      </c>
      <c r="B350">
        <v>45</v>
      </c>
      <c r="C350">
        <v>2</v>
      </c>
      <c r="D350">
        <v>229</v>
      </c>
      <c r="F350">
        <v>3</v>
      </c>
      <c r="G350" t="s">
        <v>15</v>
      </c>
      <c r="H350">
        <v>3</v>
      </c>
      <c r="I350" t="s">
        <v>16</v>
      </c>
      <c r="J350">
        <v>0.48666585286458303</v>
      </c>
      <c r="K350">
        <v>-0.91343281696594303</v>
      </c>
      <c r="L350">
        <v>0.18055589463975699</v>
      </c>
      <c r="N350" s="1">
        <v>42823.663877314815</v>
      </c>
      <c r="O350" s="1">
        <v>42823.664490740739</v>
      </c>
      <c r="P350" t="str">
        <f>IF(EXACT(Table1[[#This Row],[golden_answer]],""),"-",VLOOKUP(Table1[[#This Row],[img_id]],golden!$A$1:$C$6,3))</f>
        <v>-</v>
      </c>
      <c r="Q350" t="b">
        <f>EXACT(Table1[[#This Row],[golden_answer]],Table1[[#This Row],[golden_key]])</f>
        <v>0</v>
      </c>
    </row>
    <row r="351" spans="1:17" x14ac:dyDescent="0.25">
      <c r="A351">
        <v>3262</v>
      </c>
      <c r="B351">
        <v>44</v>
      </c>
      <c r="C351">
        <v>2</v>
      </c>
      <c r="D351">
        <v>229</v>
      </c>
      <c r="F351">
        <v>5</v>
      </c>
      <c r="G351" t="s">
        <v>15</v>
      </c>
      <c r="H351">
        <v>5</v>
      </c>
      <c r="I351" t="s">
        <v>16</v>
      </c>
      <c r="J351">
        <v>1</v>
      </c>
      <c r="K351">
        <v>1</v>
      </c>
      <c r="L351">
        <v>0.68425971137152697</v>
      </c>
      <c r="N351" s="1">
        <v>42823.681608796294</v>
      </c>
      <c r="O351" s="1">
        <v>42823.682256944441</v>
      </c>
      <c r="P351" t="str">
        <f>IF(EXACT(Table1[[#This Row],[golden_answer]],""),"-",VLOOKUP(Table1[[#This Row],[img_id]],golden!$A$1:$C$6,3))</f>
        <v>-</v>
      </c>
      <c r="Q351" t="b">
        <f>EXACT(Table1[[#This Row],[golden_answer]],Table1[[#This Row],[golden_key]])</f>
        <v>0</v>
      </c>
    </row>
    <row r="352" spans="1:17" x14ac:dyDescent="0.25">
      <c r="A352">
        <v>1333</v>
      </c>
      <c r="B352">
        <v>22</v>
      </c>
      <c r="C352">
        <v>2</v>
      </c>
      <c r="D352">
        <v>251</v>
      </c>
      <c r="F352">
        <v>5</v>
      </c>
      <c r="G352" t="s">
        <v>16</v>
      </c>
      <c r="H352">
        <v>4</v>
      </c>
      <c r="I352" t="s">
        <v>16</v>
      </c>
      <c r="J352">
        <v>0.68888888888888899</v>
      </c>
      <c r="K352">
        <v>1</v>
      </c>
      <c r="L352">
        <v>1</v>
      </c>
      <c r="N352" s="1">
        <v>42822.466006944444</v>
      </c>
      <c r="O352" s="1">
        <v>42822.466874999998</v>
      </c>
      <c r="P352" t="str">
        <f>IF(EXACT(Table1[[#This Row],[golden_answer]],""),"-",VLOOKUP(Table1[[#This Row],[img_id]],golden!$A$1:$C$6,3))</f>
        <v>-</v>
      </c>
      <c r="Q352" t="b">
        <f>EXACT(Table1[[#This Row],[golden_answer]],Table1[[#This Row],[golden_key]])</f>
        <v>0</v>
      </c>
    </row>
    <row r="353" spans="1:17" x14ac:dyDescent="0.25">
      <c r="A353">
        <v>3074</v>
      </c>
      <c r="B353">
        <v>43</v>
      </c>
      <c r="C353">
        <v>2</v>
      </c>
      <c r="D353">
        <v>251</v>
      </c>
      <c r="F353">
        <v>3</v>
      </c>
      <c r="G353" t="s">
        <v>16</v>
      </c>
      <c r="H353">
        <v>3</v>
      </c>
      <c r="I353" t="s">
        <v>16</v>
      </c>
      <c r="J353">
        <v>0.73111029730902699</v>
      </c>
      <c r="K353">
        <v>-0.18622689103530199</v>
      </c>
      <c r="L353">
        <v>0.62500067816840199</v>
      </c>
      <c r="N353" s="1">
        <v>42823.654930555553</v>
      </c>
      <c r="O353" s="1">
        <v>42823.655474537038</v>
      </c>
      <c r="P353" t="str">
        <f>IF(EXACT(Table1[[#This Row],[golden_answer]],""),"-",VLOOKUP(Table1[[#This Row],[img_id]],golden!$A$1:$C$6,3))</f>
        <v>-</v>
      </c>
      <c r="Q353" t="b">
        <f>EXACT(Table1[[#This Row],[golden_answer]],Table1[[#This Row],[golden_key]])</f>
        <v>0</v>
      </c>
    </row>
    <row r="354" spans="1:17" x14ac:dyDescent="0.25">
      <c r="A354">
        <v>3154</v>
      </c>
      <c r="B354">
        <v>42</v>
      </c>
      <c r="C354">
        <v>2</v>
      </c>
      <c r="D354">
        <v>251</v>
      </c>
      <c r="F354">
        <v>4</v>
      </c>
      <c r="G354" t="s">
        <v>15</v>
      </c>
      <c r="H354">
        <v>4</v>
      </c>
      <c r="I354" t="s">
        <v>16</v>
      </c>
      <c r="J354">
        <v>0.75555555555555498</v>
      </c>
      <c r="K354">
        <v>-4.8872867474968398E-2</v>
      </c>
      <c r="L354">
        <v>0.64722222222222203</v>
      </c>
      <c r="N354" s="1">
        <v>42823.661053240743</v>
      </c>
      <c r="O354" s="1">
        <v>42823.661678240744</v>
      </c>
      <c r="P354" t="str">
        <f>IF(EXACT(Table1[[#This Row],[golden_answer]],""),"-",VLOOKUP(Table1[[#This Row],[img_id]],golden!$A$1:$C$6,3))</f>
        <v>-</v>
      </c>
      <c r="Q354" t="b">
        <f>EXACT(Table1[[#This Row],[golden_answer]],Table1[[#This Row],[golden_key]])</f>
        <v>0</v>
      </c>
    </row>
    <row r="355" spans="1:17" x14ac:dyDescent="0.25">
      <c r="A355">
        <v>3186</v>
      </c>
      <c r="B355">
        <v>45</v>
      </c>
      <c r="C355">
        <v>2</v>
      </c>
      <c r="D355">
        <v>251</v>
      </c>
      <c r="F355">
        <v>2</v>
      </c>
      <c r="G355" t="s">
        <v>15</v>
      </c>
      <c r="H355">
        <v>2</v>
      </c>
      <c r="I355" t="s">
        <v>15</v>
      </c>
      <c r="J355">
        <v>-0.42444525824652701</v>
      </c>
      <c r="K355">
        <v>-0.95542663190055299</v>
      </c>
      <c r="L355">
        <v>4.7222900390624899E-2</v>
      </c>
      <c r="N355" s="1">
        <v>42823.664085648146</v>
      </c>
      <c r="O355" s="1">
        <v>42823.664629629631</v>
      </c>
      <c r="P355" t="str">
        <f>IF(EXACT(Table1[[#This Row],[golden_answer]],""),"-",VLOOKUP(Table1[[#This Row],[img_id]],golden!$A$1:$C$6,3))</f>
        <v>-</v>
      </c>
      <c r="Q355" t="b">
        <f>EXACT(Table1[[#This Row],[golden_answer]],Table1[[#This Row],[golden_key]])</f>
        <v>0</v>
      </c>
    </row>
    <row r="356" spans="1:17" x14ac:dyDescent="0.25">
      <c r="A356">
        <v>3263</v>
      </c>
      <c r="B356">
        <v>44</v>
      </c>
      <c r="C356">
        <v>2</v>
      </c>
      <c r="D356">
        <v>251</v>
      </c>
      <c r="F356">
        <v>4</v>
      </c>
      <c r="G356" t="s">
        <v>16</v>
      </c>
      <c r="H356">
        <v>1</v>
      </c>
      <c r="I356" t="s">
        <v>16</v>
      </c>
      <c r="J356">
        <v>0.90740695529513804</v>
      </c>
      <c r="K356">
        <v>0.71107053945042098</v>
      </c>
      <c r="L356">
        <v>0.10648193359374999</v>
      </c>
      <c r="N356" s="1">
        <v>42823.681828703702</v>
      </c>
      <c r="O356" s="1">
        <v>42823.682430555556</v>
      </c>
      <c r="P356" t="str">
        <f>IF(EXACT(Table1[[#This Row],[golden_answer]],""),"-",VLOOKUP(Table1[[#This Row],[img_id]],golden!$A$1:$C$6,3))</f>
        <v>-</v>
      </c>
      <c r="Q356" t="b">
        <f>EXACT(Table1[[#This Row],[golden_answer]],Table1[[#This Row],[golden_key]])</f>
        <v>0</v>
      </c>
    </row>
    <row r="357" spans="1:17" x14ac:dyDescent="0.25">
      <c r="A357">
        <v>1334</v>
      </c>
      <c r="B357">
        <v>22</v>
      </c>
      <c r="C357">
        <v>2</v>
      </c>
      <c r="D357">
        <v>252</v>
      </c>
      <c r="F357">
        <v>4</v>
      </c>
      <c r="G357" t="s">
        <v>16</v>
      </c>
      <c r="H357">
        <v>2</v>
      </c>
      <c r="I357" t="s">
        <v>16</v>
      </c>
      <c r="J357">
        <v>0.82222222222222197</v>
      </c>
      <c r="K357">
        <v>0.32897597368471598</v>
      </c>
      <c r="L357">
        <v>0.38055555555555498</v>
      </c>
      <c r="N357" s="1">
        <v>42822.466446759259</v>
      </c>
      <c r="O357" s="1">
        <v>42822.467118055552</v>
      </c>
      <c r="P357" t="str">
        <f>IF(EXACT(Table1[[#This Row],[golden_answer]],""),"-",VLOOKUP(Table1[[#This Row],[img_id]],golden!$A$1:$C$6,3))</f>
        <v>-</v>
      </c>
      <c r="Q357" t="b">
        <f>EXACT(Table1[[#This Row],[golden_answer]],Table1[[#This Row],[golden_key]])</f>
        <v>0</v>
      </c>
    </row>
    <row r="358" spans="1:17" x14ac:dyDescent="0.25">
      <c r="A358">
        <v>3075</v>
      </c>
      <c r="B358">
        <v>43</v>
      </c>
      <c r="C358">
        <v>2</v>
      </c>
      <c r="D358">
        <v>252</v>
      </c>
      <c r="F358">
        <v>3</v>
      </c>
      <c r="G358" t="s">
        <v>15</v>
      </c>
      <c r="H358">
        <v>2</v>
      </c>
      <c r="I358" t="s">
        <v>15</v>
      </c>
      <c r="J358">
        <v>-0.78000081380208297</v>
      </c>
      <c r="K358">
        <v>9.1982306521395593E-2</v>
      </c>
      <c r="L358">
        <v>-8.6110432942708204E-2</v>
      </c>
      <c r="N358" s="1">
        <v>42823.655081018522</v>
      </c>
      <c r="O358" s="1">
        <v>42823.655613425923</v>
      </c>
      <c r="P358" t="str">
        <f>IF(EXACT(Table1[[#This Row],[golden_answer]],""),"-",VLOOKUP(Table1[[#This Row],[img_id]],golden!$A$1:$C$6,3))</f>
        <v>-</v>
      </c>
      <c r="Q358" t="b">
        <f>EXACT(Table1[[#This Row],[golden_answer]],Table1[[#This Row],[golden_key]])</f>
        <v>0</v>
      </c>
    </row>
    <row r="359" spans="1:17" x14ac:dyDescent="0.25">
      <c r="A359">
        <v>3156</v>
      </c>
      <c r="B359">
        <v>42</v>
      </c>
      <c r="C359">
        <v>2</v>
      </c>
      <c r="D359">
        <v>252</v>
      </c>
      <c r="F359">
        <v>4</v>
      </c>
      <c r="G359" t="s">
        <v>15</v>
      </c>
      <c r="H359">
        <v>2</v>
      </c>
      <c r="I359" t="s">
        <v>16</v>
      </c>
      <c r="J359">
        <v>0.266666666666666</v>
      </c>
      <c r="K359">
        <v>-0.81854809288806796</v>
      </c>
      <c r="L359">
        <v>0.55833333333333302</v>
      </c>
      <c r="N359" s="1">
        <v>42823.661238425928</v>
      </c>
      <c r="O359" s="1">
        <v>42823.661909722221</v>
      </c>
      <c r="P359" t="str">
        <f>IF(EXACT(Table1[[#This Row],[golden_answer]],""),"-",VLOOKUP(Table1[[#This Row],[img_id]],golden!$A$1:$C$6,3))</f>
        <v>-</v>
      </c>
      <c r="Q359" t="b">
        <f>EXACT(Table1[[#This Row],[golden_answer]],Table1[[#This Row],[golden_key]])</f>
        <v>0</v>
      </c>
    </row>
    <row r="360" spans="1:17" x14ac:dyDescent="0.25">
      <c r="A360">
        <v>3189</v>
      </c>
      <c r="B360">
        <v>45</v>
      </c>
      <c r="C360">
        <v>2</v>
      </c>
      <c r="D360">
        <v>252</v>
      </c>
      <c r="F360">
        <v>2</v>
      </c>
      <c r="G360" t="s">
        <v>15</v>
      </c>
      <c r="H360">
        <v>3</v>
      </c>
      <c r="I360" t="s">
        <v>16</v>
      </c>
      <c r="J360">
        <v>0.64222140842013897</v>
      </c>
      <c r="K360">
        <v>-0.59631038523719904</v>
      </c>
      <c r="L360">
        <v>-0.17499999999999999</v>
      </c>
      <c r="N360" s="1">
        <v>42823.664236111108</v>
      </c>
      <c r="O360" s="1">
        <v>42823.664849537039</v>
      </c>
      <c r="P360" t="str">
        <f>IF(EXACT(Table1[[#This Row],[golden_answer]],""),"-",VLOOKUP(Table1[[#This Row],[img_id]],golden!$A$1:$C$6,3))</f>
        <v>-</v>
      </c>
      <c r="Q360" t="b">
        <f>EXACT(Table1[[#This Row],[golden_answer]],Table1[[#This Row],[golden_key]])</f>
        <v>0</v>
      </c>
    </row>
    <row r="361" spans="1:17" x14ac:dyDescent="0.25">
      <c r="A361">
        <v>3264</v>
      </c>
      <c r="B361">
        <v>44</v>
      </c>
      <c r="C361">
        <v>2</v>
      </c>
      <c r="D361">
        <v>252</v>
      </c>
      <c r="F361">
        <v>2</v>
      </c>
      <c r="G361" t="s">
        <v>16</v>
      </c>
      <c r="H361">
        <v>2</v>
      </c>
      <c r="I361" t="s">
        <v>16</v>
      </c>
      <c r="J361">
        <v>-0.29259304470486103</v>
      </c>
      <c r="K361">
        <v>-0.98937569731857899</v>
      </c>
      <c r="L361">
        <v>6.20374891493055E-2</v>
      </c>
      <c r="N361" s="1">
        <v>42823.682002314818</v>
      </c>
      <c r="O361" s="1">
        <v>42823.682650462964</v>
      </c>
      <c r="P361" t="str">
        <f>IF(EXACT(Table1[[#This Row],[golden_answer]],""),"-",VLOOKUP(Table1[[#This Row],[img_id]],golden!$A$1:$C$6,3))</f>
        <v>-</v>
      </c>
      <c r="Q361" t="b">
        <f>EXACT(Table1[[#This Row],[golden_answer]],Table1[[#This Row],[golden_key]])</f>
        <v>0</v>
      </c>
    </row>
    <row r="362" spans="1:17" x14ac:dyDescent="0.25">
      <c r="A362">
        <v>1335</v>
      </c>
      <c r="B362">
        <v>22</v>
      </c>
      <c r="C362">
        <v>2</v>
      </c>
      <c r="D362">
        <v>253</v>
      </c>
      <c r="F362">
        <v>3</v>
      </c>
      <c r="G362" t="s">
        <v>15</v>
      </c>
      <c r="H362">
        <v>2</v>
      </c>
      <c r="I362" t="s">
        <v>16</v>
      </c>
      <c r="J362">
        <v>6.6666666666666596E-2</v>
      </c>
      <c r="K362">
        <v>-6.4748219187939202E-2</v>
      </c>
      <c r="L362">
        <v>-0.75277777777777699</v>
      </c>
      <c r="N362" s="1">
        <v>42822.466689814813</v>
      </c>
      <c r="O362" s="1">
        <v>42822.467615740738</v>
      </c>
      <c r="P362" t="str">
        <f>IF(EXACT(Table1[[#This Row],[golden_answer]],""),"-",VLOOKUP(Table1[[#This Row],[img_id]],golden!$A$1:$C$6,3))</f>
        <v>-</v>
      </c>
      <c r="Q362" t="b">
        <f>EXACT(Table1[[#This Row],[golden_answer]],Table1[[#This Row],[golden_key]])</f>
        <v>0</v>
      </c>
    </row>
    <row r="363" spans="1:17" x14ac:dyDescent="0.25">
      <c r="A363">
        <v>3080</v>
      </c>
      <c r="B363">
        <v>43</v>
      </c>
      <c r="C363">
        <v>2</v>
      </c>
      <c r="D363">
        <v>253</v>
      </c>
      <c r="F363">
        <v>4</v>
      </c>
      <c r="G363" t="s">
        <v>15</v>
      </c>
      <c r="H363">
        <v>4</v>
      </c>
      <c r="I363" t="s">
        <v>16</v>
      </c>
      <c r="J363">
        <v>0.81999918619791601</v>
      </c>
      <c r="K363">
        <v>0.31700591345795498</v>
      </c>
      <c r="L363">
        <v>0.69166734483506898</v>
      </c>
      <c r="N363" s="1">
        <v>42823.65520833333</v>
      </c>
      <c r="O363" s="1">
        <v>42823.655752314815</v>
      </c>
      <c r="P363" t="str">
        <f>IF(EXACT(Table1[[#This Row],[golden_answer]],""),"-",VLOOKUP(Table1[[#This Row],[img_id]],golden!$A$1:$C$6,3))</f>
        <v>-</v>
      </c>
      <c r="Q363" t="b">
        <f>EXACT(Table1[[#This Row],[golden_answer]],Table1[[#This Row],[golden_key]])</f>
        <v>0</v>
      </c>
    </row>
    <row r="364" spans="1:17" x14ac:dyDescent="0.25">
      <c r="A364">
        <v>3158</v>
      </c>
      <c r="B364">
        <v>42</v>
      </c>
      <c r="C364">
        <v>2</v>
      </c>
      <c r="D364">
        <v>253</v>
      </c>
      <c r="F364">
        <v>4</v>
      </c>
      <c r="G364" t="s">
        <v>15</v>
      </c>
      <c r="H364">
        <v>3</v>
      </c>
      <c r="I364" t="s">
        <v>16</v>
      </c>
      <c r="J364">
        <v>0.53333333333333299</v>
      </c>
      <c r="K364">
        <v>-0.859250206747044</v>
      </c>
      <c r="L364">
        <v>0.33611111111111103</v>
      </c>
      <c r="N364" s="1">
        <v>42823.661458333336</v>
      </c>
      <c r="O364" s="1">
        <v>42823.662094907406</v>
      </c>
      <c r="P364" t="str">
        <f>IF(EXACT(Table1[[#This Row],[golden_answer]],""),"-",VLOOKUP(Table1[[#This Row],[img_id]],golden!$A$1:$C$6,3))</f>
        <v>-</v>
      </c>
      <c r="Q364" t="b">
        <f>EXACT(Table1[[#This Row],[golden_answer]],Table1[[#This Row],[golden_key]])</f>
        <v>0</v>
      </c>
    </row>
    <row r="365" spans="1:17" x14ac:dyDescent="0.25">
      <c r="A365">
        <v>3191</v>
      </c>
      <c r="B365">
        <v>45</v>
      </c>
      <c r="C365">
        <v>2</v>
      </c>
      <c r="D365">
        <v>253</v>
      </c>
      <c r="F365">
        <v>4</v>
      </c>
      <c r="G365" t="s">
        <v>15</v>
      </c>
      <c r="H365">
        <v>4</v>
      </c>
      <c r="I365" t="s">
        <v>16</v>
      </c>
      <c r="J365">
        <v>0.77555474175347205</v>
      </c>
      <c r="K365">
        <v>6.6327317469381405E-2</v>
      </c>
      <c r="L365">
        <v>0.18055623372395799</v>
      </c>
      <c r="N365" s="1">
        <v>42823.664456018516</v>
      </c>
      <c r="O365" s="1">
        <v>42823.665023148147</v>
      </c>
      <c r="P365" t="str">
        <f>IF(EXACT(Table1[[#This Row],[golden_answer]],""),"-",VLOOKUP(Table1[[#This Row],[img_id]],golden!$A$1:$C$6,3))</f>
        <v>-</v>
      </c>
      <c r="Q365" t="b">
        <f>EXACT(Table1[[#This Row],[golden_answer]],Table1[[#This Row],[golden_key]])</f>
        <v>0</v>
      </c>
    </row>
    <row r="366" spans="1:17" x14ac:dyDescent="0.25">
      <c r="A366">
        <v>3265</v>
      </c>
      <c r="B366">
        <v>44</v>
      </c>
      <c r="C366">
        <v>2</v>
      </c>
      <c r="D366">
        <v>253</v>
      </c>
      <c r="F366">
        <v>2</v>
      </c>
      <c r="G366" t="s">
        <v>16</v>
      </c>
      <c r="H366">
        <v>2</v>
      </c>
      <c r="I366" t="s">
        <v>16</v>
      </c>
      <c r="J366">
        <v>-0.82592637803819402</v>
      </c>
      <c r="K366">
        <v>0.3487476491159</v>
      </c>
      <c r="L366">
        <v>-2.6851399739583202E-2</v>
      </c>
      <c r="N366" s="1">
        <v>42823.682233796295</v>
      </c>
      <c r="O366" s="1">
        <v>42823.682951388888</v>
      </c>
      <c r="P366" t="str">
        <f>IF(EXACT(Table1[[#This Row],[golden_answer]],""),"-",VLOOKUP(Table1[[#This Row],[img_id]],golden!$A$1:$C$6,3))</f>
        <v>-</v>
      </c>
      <c r="Q366" t="b">
        <f>EXACT(Table1[[#This Row],[golden_answer]],Table1[[#This Row],[golden_key]])</f>
        <v>0</v>
      </c>
    </row>
    <row r="367" spans="1:17" x14ac:dyDescent="0.25">
      <c r="A367">
        <v>1336</v>
      </c>
      <c r="B367">
        <v>22</v>
      </c>
      <c r="C367">
        <v>2</v>
      </c>
      <c r="D367">
        <v>271</v>
      </c>
      <c r="F367">
        <v>5</v>
      </c>
      <c r="G367" t="s">
        <v>16</v>
      </c>
      <c r="H367">
        <v>1</v>
      </c>
      <c r="I367" t="s">
        <v>15</v>
      </c>
      <c r="J367">
        <v>-0.52626274956597197</v>
      </c>
      <c r="K367">
        <v>0.89850416146116696</v>
      </c>
      <c r="L367">
        <v>0.97664116753472197</v>
      </c>
      <c r="N367" s="1">
        <v>42822.467187499999</v>
      </c>
      <c r="O367" s="1">
        <v>42822.468009259261</v>
      </c>
      <c r="P367" t="str">
        <f>IF(EXACT(Table1[[#This Row],[golden_answer]],""),"-",VLOOKUP(Table1[[#This Row],[img_id]],golden!$A$1:$C$6,3))</f>
        <v>-</v>
      </c>
      <c r="Q367" t="b">
        <f>EXACT(Table1[[#This Row],[golden_answer]],Table1[[#This Row],[golden_key]])</f>
        <v>0</v>
      </c>
    </row>
    <row r="368" spans="1:17" x14ac:dyDescent="0.25">
      <c r="A368">
        <v>3081</v>
      </c>
      <c r="B368">
        <v>43</v>
      </c>
      <c r="C368">
        <v>2</v>
      </c>
      <c r="D368">
        <v>271</v>
      </c>
      <c r="F368">
        <v>3</v>
      </c>
      <c r="G368" t="s">
        <v>15</v>
      </c>
      <c r="H368">
        <v>2</v>
      </c>
      <c r="I368" t="s">
        <v>16</v>
      </c>
      <c r="J368">
        <v>0.28666585286458302</v>
      </c>
      <c r="K368">
        <v>-0.99004311416989199</v>
      </c>
      <c r="L368">
        <v>0.18055623372395799</v>
      </c>
      <c r="N368" s="1">
        <v>42823.655358796299</v>
      </c>
      <c r="O368" s="1">
        <v>42823.655891203707</v>
      </c>
      <c r="P368" t="str">
        <f>IF(EXACT(Table1[[#This Row],[golden_answer]],""),"-",VLOOKUP(Table1[[#This Row],[img_id]],golden!$A$1:$C$6,3))</f>
        <v>-</v>
      </c>
      <c r="Q368" t="b">
        <f>EXACT(Table1[[#This Row],[golden_answer]],Table1[[#This Row],[golden_key]])</f>
        <v>0</v>
      </c>
    </row>
    <row r="369" spans="1:17" x14ac:dyDescent="0.25">
      <c r="A369">
        <v>3161</v>
      </c>
      <c r="B369">
        <v>42</v>
      </c>
      <c r="C369">
        <v>2</v>
      </c>
      <c r="D369">
        <v>271</v>
      </c>
      <c r="F369">
        <v>4</v>
      </c>
      <c r="G369" t="s">
        <v>15</v>
      </c>
      <c r="H369">
        <v>1</v>
      </c>
      <c r="I369" t="s">
        <v>16</v>
      </c>
      <c r="J369">
        <v>0.53333333333333299</v>
      </c>
      <c r="K369">
        <v>-0.859250206747044</v>
      </c>
      <c r="L369">
        <v>6.9444444444444406E-2</v>
      </c>
      <c r="N369" s="1">
        <v>42823.66165509259</v>
      </c>
      <c r="O369" s="1">
        <v>42823.662291666667</v>
      </c>
      <c r="P369" t="str">
        <f>IF(EXACT(Table1[[#This Row],[golden_answer]],""),"-",VLOOKUP(Table1[[#This Row],[img_id]],golden!$A$1:$C$6,3))</f>
        <v>-</v>
      </c>
      <c r="Q369" t="b">
        <f>EXACT(Table1[[#This Row],[golden_answer]],Table1[[#This Row],[golden_key]])</f>
        <v>0</v>
      </c>
    </row>
    <row r="370" spans="1:17" x14ac:dyDescent="0.25">
      <c r="A370">
        <v>3193</v>
      </c>
      <c r="B370">
        <v>45</v>
      </c>
      <c r="C370">
        <v>2</v>
      </c>
      <c r="D370">
        <v>271</v>
      </c>
      <c r="F370">
        <v>2</v>
      </c>
      <c r="G370" t="s">
        <v>16</v>
      </c>
      <c r="H370">
        <v>2</v>
      </c>
      <c r="I370" t="s">
        <v>15</v>
      </c>
      <c r="J370">
        <v>-0.69111192491319395</v>
      </c>
      <c r="K370">
        <v>0.19060867479285201</v>
      </c>
      <c r="L370">
        <v>-0.79722222222222205</v>
      </c>
      <c r="N370" s="1">
        <v>42823.664629629631</v>
      </c>
      <c r="O370" s="1">
        <v>42823.665185185186</v>
      </c>
      <c r="P370" t="str">
        <f>IF(EXACT(Table1[[#This Row],[golden_answer]],""),"-",VLOOKUP(Table1[[#This Row],[img_id]],golden!$A$1:$C$6,3))</f>
        <v>-</v>
      </c>
      <c r="Q370" t="b">
        <f>EXACT(Table1[[#This Row],[golden_answer]],Table1[[#This Row],[golden_key]])</f>
        <v>0</v>
      </c>
    </row>
    <row r="371" spans="1:17" x14ac:dyDescent="0.25">
      <c r="A371">
        <v>3266</v>
      </c>
      <c r="B371">
        <v>44</v>
      </c>
      <c r="C371">
        <v>2</v>
      </c>
      <c r="D371">
        <v>271</v>
      </c>
      <c r="F371">
        <v>1</v>
      </c>
      <c r="G371" t="s">
        <v>15</v>
      </c>
      <c r="H371">
        <v>4</v>
      </c>
      <c r="I371" t="s">
        <v>15</v>
      </c>
      <c r="J371">
        <v>-0.38148193359374999</v>
      </c>
      <c r="K371">
        <v>-0.83160743321094199</v>
      </c>
      <c r="L371">
        <v>0.550926378038194</v>
      </c>
      <c r="N371" s="1">
        <v>42823.682523148149</v>
      </c>
      <c r="O371" s="1">
        <v>42823.683240740742</v>
      </c>
      <c r="P371" t="str">
        <f>IF(EXACT(Table1[[#This Row],[golden_answer]],""),"-",VLOOKUP(Table1[[#This Row],[img_id]],golden!$A$1:$C$6,3))</f>
        <v>-</v>
      </c>
      <c r="Q371" t="b">
        <f>EXACT(Table1[[#This Row],[golden_answer]],Table1[[#This Row],[golden_key]])</f>
        <v>0</v>
      </c>
    </row>
    <row r="372" spans="1:17" x14ac:dyDescent="0.25">
      <c r="A372">
        <v>1337</v>
      </c>
      <c r="B372">
        <v>22</v>
      </c>
      <c r="C372">
        <v>2</v>
      </c>
      <c r="D372">
        <v>272</v>
      </c>
      <c r="F372">
        <v>2</v>
      </c>
      <c r="G372" t="s">
        <v>16</v>
      </c>
      <c r="H372">
        <v>2</v>
      </c>
      <c r="I372" t="s">
        <v>15</v>
      </c>
      <c r="J372">
        <v>-0.39292941623263899</v>
      </c>
      <c r="K372">
        <v>-0.96828784660336797</v>
      </c>
      <c r="L372">
        <v>-0.35669216579861102</v>
      </c>
      <c r="N372" s="1">
        <v>42822.467569444445</v>
      </c>
      <c r="O372" s="1">
        <v>42822.46837962963</v>
      </c>
      <c r="P372" t="str">
        <f>IF(EXACT(Table1[[#This Row],[golden_answer]],""),"-",VLOOKUP(Table1[[#This Row],[img_id]],golden!$A$1:$C$6,3))</f>
        <v>-</v>
      </c>
      <c r="Q372" t="b">
        <f>EXACT(Table1[[#This Row],[golden_answer]],Table1[[#This Row],[golden_key]])</f>
        <v>0</v>
      </c>
    </row>
    <row r="373" spans="1:17" x14ac:dyDescent="0.25">
      <c r="A373">
        <v>3085</v>
      </c>
      <c r="B373">
        <v>43</v>
      </c>
      <c r="C373">
        <v>2</v>
      </c>
      <c r="D373">
        <v>272</v>
      </c>
      <c r="F373">
        <v>3</v>
      </c>
      <c r="G373" t="s">
        <v>16</v>
      </c>
      <c r="H373">
        <v>3</v>
      </c>
      <c r="I373" t="s">
        <v>16</v>
      </c>
      <c r="J373">
        <v>0.64222140842013897</v>
      </c>
      <c r="K373">
        <v>-0.59631038523719904</v>
      </c>
      <c r="L373">
        <v>0.18055623372395799</v>
      </c>
      <c r="N373" s="1">
        <v>42823.655497685184</v>
      </c>
      <c r="O373" s="1">
        <v>42823.656041666669</v>
      </c>
      <c r="P373" t="str">
        <f>IF(EXACT(Table1[[#This Row],[golden_answer]],""),"-",VLOOKUP(Table1[[#This Row],[img_id]],golden!$A$1:$C$6,3))</f>
        <v>-</v>
      </c>
      <c r="Q373" t="b">
        <f>EXACT(Table1[[#This Row],[golden_answer]],Table1[[#This Row],[golden_key]])</f>
        <v>0</v>
      </c>
    </row>
    <row r="374" spans="1:17" x14ac:dyDescent="0.25">
      <c r="A374">
        <v>3164</v>
      </c>
      <c r="B374">
        <v>42</v>
      </c>
      <c r="C374">
        <v>2</v>
      </c>
      <c r="D374">
        <v>272</v>
      </c>
      <c r="F374">
        <v>2</v>
      </c>
      <c r="G374" t="s">
        <v>15</v>
      </c>
      <c r="H374">
        <v>2</v>
      </c>
      <c r="I374" t="s">
        <v>16</v>
      </c>
      <c r="J374">
        <v>0.39999999999999902</v>
      </c>
      <c r="K374">
        <v>-0.96576475131997397</v>
      </c>
      <c r="L374">
        <v>0.15833333333333299</v>
      </c>
      <c r="N374" s="1">
        <v>42823.661851851852</v>
      </c>
      <c r="O374" s="1">
        <v>42823.662581018521</v>
      </c>
      <c r="P374" t="str">
        <f>IF(EXACT(Table1[[#This Row],[golden_answer]],""),"-",VLOOKUP(Table1[[#This Row],[img_id]],golden!$A$1:$C$6,3))</f>
        <v>-</v>
      </c>
      <c r="Q374" t="b">
        <f>EXACT(Table1[[#This Row],[golden_answer]],Table1[[#This Row],[golden_key]])</f>
        <v>0</v>
      </c>
    </row>
    <row r="375" spans="1:17" x14ac:dyDescent="0.25">
      <c r="A375">
        <v>3196</v>
      </c>
      <c r="B375">
        <v>45</v>
      </c>
      <c r="C375">
        <v>2</v>
      </c>
      <c r="D375">
        <v>272</v>
      </c>
      <c r="F375">
        <v>2</v>
      </c>
      <c r="G375" t="s">
        <v>15</v>
      </c>
      <c r="H375">
        <v>2</v>
      </c>
      <c r="I375" t="s">
        <v>15</v>
      </c>
      <c r="J375">
        <v>-6.8889702690972096E-2</v>
      </c>
      <c r="K375">
        <v>-0.88486732817164904</v>
      </c>
      <c r="L375">
        <v>0.51388888888888795</v>
      </c>
      <c r="N375" s="1">
        <v>42823.66479166667</v>
      </c>
      <c r="O375" s="1">
        <v>42823.665393518517</v>
      </c>
      <c r="P375" t="str">
        <f>IF(EXACT(Table1[[#This Row],[golden_answer]],""),"-",VLOOKUP(Table1[[#This Row],[img_id]],golden!$A$1:$C$6,3))</f>
        <v>-</v>
      </c>
      <c r="Q375" t="b">
        <f>EXACT(Table1[[#This Row],[golden_answer]],Table1[[#This Row],[golden_key]])</f>
        <v>0</v>
      </c>
    </row>
    <row r="376" spans="1:17" x14ac:dyDescent="0.25">
      <c r="A376">
        <v>3267</v>
      </c>
      <c r="B376">
        <v>44</v>
      </c>
      <c r="C376">
        <v>2</v>
      </c>
      <c r="D376">
        <v>272</v>
      </c>
      <c r="F376">
        <v>2</v>
      </c>
      <c r="G376" t="s">
        <v>15</v>
      </c>
      <c r="H376">
        <v>2</v>
      </c>
      <c r="I376" t="s">
        <v>15</v>
      </c>
      <c r="J376">
        <v>-0.78148193359374996</v>
      </c>
      <c r="K376">
        <v>0.100519129945316</v>
      </c>
      <c r="L376">
        <v>0.10648193359374999</v>
      </c>
      <c r="N376" s="1">
        <v>42823.682812500003</v>
      </c>
      <c r="O376" s="1">
        <v>42823.683495370373</v>
      </c>
      <c r="P376" t="str">
        <f>IF(EXACT(Table1[[#This Row],[golden_answer]],""),"-",VLOOKUP(Table1[[#This Row],[img_id]],golden!$A$1:$C$6,3))</f>
        <v>-</v>
      </c>
      <c r="Q376" t="b">
        <f>EXACT(Table1[[#This Row],[golden_answer]],Table1[[#This Row],[golden_key]])</f>
        <v>0</v>
      </c>
    </row>
    <row r="377" spans="1:17" x14ac:dyDescent="0.25">
      <c r="A377">
        <v>1338</v>
      </c>
      <c r="B377">
        <v>22</v>
      </c>
      <c r="C377">
        <v>2</v>
      </c>
      <c r="D377">
        <v>273</v>
      </c>
      <c r="F377">
        <v>1</v>
      </c>
      <c r="G377" t="s">
        <v>15</v>
      </c>
      <c r="H377">
        <v>2</v>
      </c>
      <c r="I377" t="s">
        <v>15</v>
      </c>
      <c r="J377">
        <v>-0.81515163845486105</v>
      </c>
      <c r="K377">
        <v>0.29064912103488799</v>
      </c>
      <c r="L377">
        <v>0.37664116753472199</v>
      </c>
      <c r="N377" s="1">
        <v>42822.467951388891</v>
      </c>
      <c r="O377" s="1">
        <v>42822.468726851854</v>
      </c>
      <c r="P377" t="str">
        <f>IF(EXACT(Table1[[#This Row],[golden_answer]],""),"-",VLOOKUP(Table1[[#This Row],[img_id]],golden!$A$1:$C$6,3))</f>
        <v>-</v>
      </c>
      <c r="Q377" t="b">
        <f>EXACT(Table1[[#This Row],[golden_answer]],Table1[[#This Row],[golden_key]])</f>
        <v>0</v>
      </c>
    </row>
    <row r="378" spans="1:17" x14ac:dyDescent="0.25">
      <c r="A378">
        <v>3087</v>
      </c>
      <c r="B378">
        <v>43</v>
      </c>
      <c r="C378">
        <v>2</v>
      </c>
      <c r="D378">
        <v>273</v>
      </c>
      <c r="F378">
        <v>4</v>
      </c>
      <c r="G378" t="s">
        <v>16</v>
      </c>
      <c r="H378">
        <v>3</v>
      </c>
      <c r="I378" t="s">
        <v>16</v>
      </c>
      <c r="J378">
        <v>0.66444363064236101</v>
      </c>
      <c r="K378">
        <v>-0.51057678615554103</v>
      </c>
      <c r="L378">
        <v>0.51388956705729105</v>
      </c>
      <c r="N378" s="1">
        <v>42823.655648148146</v>
      </c>
      <c r="O378" s="1">
        <v>42823.656215277777</v>
      </c>
      <c r="P378" t="str">
        <f>IF(EXACT(Table1[[#This Row],[golden_answer]],""),"-",VLOOKUP(Table1[[#This Row],[img_id]],golden!$A$1:$C$6,3))</f>
        <v>-</v>
      </c>
      <c r="Q378" t="b">
        <f>EXACT(Table1[[#This Row],[golden_answer]],Table1[[#This Row],[golden_key]])</f>
        <v>0</v>
      </c>
    </row>
    <row r="379" spans="1:17" x14ac:dyDescent="0.25">
      <c r="A379">
        <v>3166</v>
      </c>
      <c r="B379">
        <v>42</v>
      </c>
      <c r="C379">
        <v>2</v>
      </c>
      <c r="D379">
        <v>273</v>
      </c>
      <c r="F379">
        <v>2</v>
      </c>
      <c r="G379" t="s">
        <v>15</v>
      </c>
      <c r="H379">
        <v>3</v>
      </c>
      <c r="I379" t="s">
        <v>15</v>
      </c>
      <c r="J379">
        <v>0.35555555555555501</v>
      </c>
      <c r="K379">
        <v>-0.97887006201320903</v>
      </c>
      <c r="L379">
        <v>-0.108333333333333</v>
      </c>
      <c r="N379" s="1">
        <v>42823.662141203706</v>
      </c>
      <c r="O379" s="1">
        <v>42823.662766203706</v>
      </c>
      <c r="P379" t="str">
        <f>IF(EXACT(Table1[[#This Row],[golden_answer]],""),"-",VLOOKUP(Table1[[#This Row],[img_id]],golden!$A$1:$C$6,3))</f>
        <v>-</v>
      </c>
      <c r="Q379" t="b">
        <f>EXACT(Table1[[#This Row],[golden_answer]],Table1[[#This Row],[golden_key]])</f>
        <v>0</v>
      </c>
    </row>
    <row r="380" spans="1:17" x14ac:dyDescent="0.25">
      <c r="A380">
        <v>3198</v>
      </c>
      <c r="B380">
        <v>45</v>
      </c>
      <c r="C380">
        <v>2</v>
      </c>
      <c r="D380">
        <v>273</v>
      </c>
      <c r="F380">
        <v>4</v>
      </c>
      <c r="G380" t="s">
        <v>15</v>
      </c>
      <c r="H380">
        <v>3</v>
      </c>
      <c r="I380" t="s">
        <v>16</v>
      </c>
      <c r="J380">
        <v>0.64222140842013897</v>
      </c>
      <c r="K380">
        <v>-0.59631038523719904</v>
      </c>
      <c r="L380">
        <v>0.49166734483506902</v>
      </c>
      <c r="N380" s="1">
        <v>42823.665000000001</v>
      </c>
      <c r="O380" s="1">
        <v>42823.665543981479</v>
      </c>
      <c r="P380" t="str">
        <f>IF(EXACT(Table1[[#This Row],[golden_answer]],""),"-",VLOOKUP(Table1[[#This Row],[img_id]],golden!$A$1:$C$6,3))</f>
        <v>-</v>
      </c>
      <c r="Q380" t="b">
        <f>EXACT(Table1[[#This Row],[golden_answer]],Table1[[#This Row],[golden_key]])</f>
        <v>0</v>
      </c>
    </row>
    <row r="381" spans="1:17" x14ac:dyDescent="0.25">
      <c r="A381">
        <v>3268</v>
      </c>
      <c r="B381">
        <v>44</v>
      </c>
      <c r="C381">
        <v>2</v>
      </c>
      <c r="D381">
        <v>273</v>
      </c>
      <c r="F381">
        <v>4</v>
      </c>
      <c r="G381" t="s">
        <v>16</v>
      </c>
      <c r="H381">
        <v>2</v>
      </c>
      <c r="I381" t="s">
        <v>16</v>
      </c>
      <c r="J381">
        <v>0.81851806640625002</v>
      </c>
      <c r="K381">
        <v>0.30898911935685103</v>
      </c>
      <c r="L381">
        <v>0.23981526692708299</v>
      </c>
      <c r="N381" s="1">
        <v>42823.683067129627</v>
      </c>
      <c r="O381" s="1">
        <v>42823.683761574073</v>
      </c>
      <c r="P381" t="str">
        <f>IF(EXACT(Table1[[#This Row],[golden_answer]],""),"-",VLOOKUP(Table1[[#This Row],[img_id]],golden!$A$1:$C$6,3))</f>
        <v>-</v>
      </c>
      <c r="Q381" t="b">
        <f>EXACT(Table1[[#This Row],[golden_answer]],Table1[[#This Row],[golden_key]])</f>
        <v>0</v>
      </c>
    </row>
    <row r="382" spans="1:17" x14ac:dyDescent="0.25">
      <c r="A382">
        <v>1339</v>
      </c>
      <c r="B382">
        <v>22</v>
      </c>
      <c r="C382">
        <v>2</v>
      </c>
      <c r="D382">
        <v>274</v>
      </c>
      <c r="F382">
        <v>4</v>
      </c>
      <c r="G382" t="s">
        <v>15</v>
      </c>
      <c r="H382">
        <v>4</v>
      </c>
      <c r="I382" t="s">
        <v>16</v>
      </c>
      <c r="J382">
        <v>1</v>
      </c>
      <c r="K382">
        <v>1</v>
      </c>
      <c r="L382">
        <v>-6.7803276909722196E-2</v>
      </c>
      <c r="N382" s="1">
        <v>42822.468298611115</v>
      </c>
      <c r="O382" s="1">
        <v>42822.469050925924</v>
      </c>
      <c r="P382" t="str">
        <f>IF(EXACT(Table1[[#This Row],[golden_answer]],""),"-",VLOOKUP(Table1[[#This Row],[img_id]],golden!$A$1:$C$6,3))</f>
        <v>-</v>
      </c>
      <c r="Q382" t="b">
        <f>EXACT(Table1[[#This Row],[golden_answer]],Table1[[#This Row],[golden_key]])</f>
        <v>0</v>
      </c>
    </row>
    <row r="383" spans="1:17" x14ac:dyDescent="0.25">
      <c r="A383">
        <v>3089</v>
      </c>
      <c r="B383">
        <v>43</v>
      </c>
      <c r="C383">
        <v>2</v>
      </c>
      <c r="D383">
        <v>274</v>
      </c>
      <c r="F383">
        <v>5</v>
      </c>
      <c r="G383" t="s">
        <v>16</v>
      </c>
      <c r="H383">
        <v>5</v>
      </c>
      <c r="I383" t="s">
        <v>16</v>
      </c>
      <c r="J383">
        <v>0.81999918619791601</v>
      </c>
      <c r="K383">
        <v>0.56121232029955204</v>
      </c>
      <c r="L383">
        <v>0.86944512261284701</v>
      </c>
      <c r="N383" s="1">
        <v>42823.655810185184</v>
      </c>
      <c r="O383" s="1">
        <v>42823.656412037039</v>
      </c>
      <c r="P383" t="str">
        <f>IF(EXACT(Table1[[#This Row],[golden_answer]],""),"-",VLOOKUP(Table1[[#This Row],[img_id]],golden!$A$1:$C$6,3))</f>
        <v>-</v>
      </c>
      <c r="Q383" t="b">
        <f>EXACT(Table1[[#This Row],[golden_answer]],Table1[[#This Row],[golden_key]])</f>
        <v>0</v>
      </c>
    </row>
    <row r="384" spans="1:17" x14ac:dyDescent="0.25">
      <c r="A384">
        <v>3169</v>
      </c>
      <c r="B384">
        <v>42</v>
      </c>
      <c r="C384">
        <v>2</v>
      </c>
      <c r="D384">
        <v>274</v>
      </c>
      <c r="F384">
        <v>5</v>
      </c>
      <c r="G384" t="s">
        <v>15</v>
      </c>
      <c r="H384">
        <v>4</v>
      </c>
      <c r="I384" t="s">
        <v>16</v>
      </c>
      <c r="J384">
        <v>0.95555555555555505</v>
      </c>
      <c r="K384">
        <v>0.85211336725076503</v>
      </c>
      <c r="L384">
        <v>0.80277777777777704</v>
      </c>
      <c r="N384" s="1">
        <v>42823.662314814814</v>
      </c>
      <c r="O384" s="1">
        <v>42823.662928240738</v>
      </c>
      <c r="P384" t="str">
        <f>IF(EXACT(Table1[[#This Row],[golden_answer]],""),"-",VLOOKUP(Table1[[#This Row],[img_id]],golden!$A$1:$C$6,3))</f>
        <v>-</v>
      </c>
      <c r="Q384" t="b">
        <f>EXACT(Table1[[#This Row],[golden_answer]],Table1[[#This Row],[golden_key]])</f>
        <v>0</v>
      </c>
    </row>
    <row r="385" spans="1:17" x14ac:dyDescent="0.25">
      <c r="A385">
        <v>3201</v>
      </c>
      <c r="B385">
        <v>45</v>
      </c>
      <c r="C385">
        <v>2</v>
      </c>
      <c r="D385">
        <v>274</v>
      </c>
      <c r="F385">
        <v>4</v>
      </c>
      <c r="G385" t="s">
        <v>15</v>
      </c>
      <c r="H385">
        <v>4</v>
      </c>
      <c r="I385" t="s">
        <v>16</v>
      </c>
      <c r="J385">
        <v>0.84222140842013804</v>
      </c>
      <c r="K385">
        <v>0.43286349849560601</v>
      </c>
      <c r="L385">
        <v>0.313888888888888</v>
      </c>
      <c r="N385" s="1">
        <v>42823.665150462963</v>
      </c>
      <c r="O385" s="1">
        <v>42823.665694444448</v>
      </c>
      <c r="P385" t="str">
        <f>IF(EXACT(Table1[[#This Row],[golden_answer]],""),"-",VLOOKUP(Table1[[#This Row],[img_id]],golden!$A$1:$C$6,3))</f>
        <v>-</v>
      </c>
      <c r="Q385" t="b">
        <f>EXACT(Table1[[#This Row],[golden_answer]],Table1[[#This Row],[golden_key]])</f>
        <v>0</v>
      </c>
    </row>
    <row r="386" spans="1:17" x14ac:dyDescent="0.25">
      <c r="A386">
        <v>3269</v>
      </c>
      <c r="B386">
        <v>44</v>
      </c>
      <c r="C386">
        <v>2</v>
      </c>
      <c r="D386">
        <v>274</v>
      </c>
      <c r="F386">
        <v>4</v>
      </c>
      <c r="G386" t="s">
        <v>15</v>
      </c>
      <c r="H386">
        <v>5</v>
      </c>
      <c r="I386" t="s">
        <v>16</v>
      </c>
      <c r="J386">
        <v>0.99629584418402795</v>
      </c>
      <c r="K386">
        <v>0.93459469778612103</v>
      </c>
      <c r="L386">
        <v>-7.1295844184027707E-2</v>
      </c>
      <c r="N386" s="1">
        <v>42823.683333333334</v>
      </c>
      <c r="O386" s="1">
        <v>42823.683993055558</v>
      </c>
      <c r="P386" t="str">
        <f>IF(EXACT(Table1[[#This Row],[golden_answer]],""),"-",VLOOKUP(Table1[[#This Row],[img_id]],golden!$A$1:$C$6,3))</f>
        <v>-</v>
      </c>
      <c r="Q386" t="b">
        <f>EXACT(Table1[[#This Row],[golden_answer]],Table1[[#This Row],[golden_key]])</f>
        <v>0</v>
      </c>
    </row>
    <row r="387" spans="1:17" x14ac:dyDescent="0.25">
      <c r="A387">
        <v>1340</v>
      </c>
      <c r="B387">
        <v>22</v>
      </c>
      <c r="C387">
        <v>2</v>
      </c>
      <c r="D387">
        <v>277</v>
      </c>
      <c r="F387">
        <v>2</v>
      </c>
      <c r="G387" t="s">
        <v>15</v>
      </c>
      <c r="H387">
        <v>2</v>
      </c>
      <c r="I387" t="s">
        <v>15</v>
      </c>
      <c r="J387">
        <v>-0.57070719401041603</v>
      </c>
      <c r="K387">
        <v>-0.79467728905511503</v>
      </c>
      <c r="L387">
        <v>-0.51224772135416596</v>
      </c>
      <c r="N387" s="1">
        <v>42822.468622685185</v>
      </c>
      <c r="O387" s="1">
        <v>42822.469467592593</v>
      </c>
      <c r="P387" t="str">
        <f>IF(EXACT(Table1[[#This Row],[golden_answer]],""),"-",VLOOKUP(Table1[[#This Row],[img_id]],golden!$A$1:$C$6,3))</f>
        <v>-</v>
      </c>
      <c r="Q387" t="b">
        <f>EXACT(Table1[[#This Row],[golden_answer]],Table1[[#This Row],[golden_key]])</f>
        <v>0</v>
      </c>
    </row>
    <row r="388" spans="1:17" x14ac:dyDescent="0.25">
      <c r="A388">
        <v>3092</v>
      </c>
      <c r="B388">
        <v>43</v>
      </c>
      <c r="C388">
        <v>2</v>
      </c>
      <c r="D388">
        <v>277</v>
      </c>
      <c r="F388">
        <v>5</v>
      </c>
      <c r="G388" t="s">
        <v>16</v>
      </c>
      <c r="H388">
        <v>4</v>
      </c>
      <c r="I388" t="s">
        <v>16</v>
      </c>
      <c r="J388">
        <v>0.81999918619791601</v>
      </c>
      <c r="K388">
        <v>0.31700591345795498</v>
      </c>
      <c r="L388">
        <v>0.60277845594617996</v>
      </c>
      <c r="N388" s="1">
        <v>42823.656006944446</v>
      </c>
      <c r="O388" s="1">
        <v>42823.656550925924</v>
      </c>
      <c r="P388" t="str">
        <f>IF(EXACT(Table1[[#This Row],[golden_answer]],""),"-",VLOOKUP(Table1[[#This Row],[img_id]],golden!$A$1:$C$6,3))</f>
        <v>-</v>
      </c>
      <c r="Q388" t="b">
        <f>EXACT(Table1[[#This Row],[golden_answer]],Table1[[#This Row],[golden_key]])</f>
        <v>0</v>
      </c>
    </row>
    <row r="389" spans="1:17" x14ac:dyDescent="0.25">
      <c r="A389">
        <v>3171</v>
      </c>
      <c r="B389">
        <v>42</v>
      </c>
      <c r="C389">
        <v>2</v>
      </c>
      <c r="D389">
        <v>277</v>
      </c>
      <c r="F389">
        <v>3</v>
      </c>
      <c r="G389" t="s">
        <v>15</v>
      </c>
      <c r="H389">
        <v>4</v>
      </c>
      <c r="I389" t="s">
        <v>16</v>
      </c>
      <c r="J389">
        <v>0.33333333333333298</v>
      </c>
      <c r="K389">
        <v>-0.98341612463441996</v>
      </c>
      <c r="L389">
        <v>0.180555555555555</v>
      </c>
      <c r="N389" s="1">
        <v>42823.662488425929</v>
      </c>
      <c r="O389" s="1">
        <v>42823.663159722222</v>
      </c>
      <c r="P389" t="str">
        <f>IF(EXACT(Table1[[#This Row],[golden_answer]],""),"-",VLOOKUP(Table1[[#This Row],[img_id]],golden!$A$1:$C$6,3))</f>
        <v>-</v>
      </c>
      <c r="Q389" t="b">
        <f>EXACT(Table1[[#This Row],[golden_answer]],Table1[[#This Row],[golden_key]])</f>
        <v>0</v>
      </c>
    </row>
    <row r="390" spans="1:17" x14ac:dyDescent="0.25">
      <c r="A390">
        <v>3202</v>
      </c>
      <c r="B390">
        <v>45</v>
      </c>
      <c r="C390">
        <v>2</v>
      </c>
      <c r="D390">
        <v>277</v>
      </c>
      <c r="F390">
        <v>4</v>
      </c>
      <c r="G390" t="s">
        <v>15</v>
      </c>
      <c r="H390">
        <v>4</v>
      </c>
      <c r="I390" t="s">
        <v>16</v>
      </c>
      <c r="J390">
        <v>0.90888807508680503</v>
      </c>
      <c r="K390">
        <v>0.71620708423197998</v>
      </c>
      <c r="L390">
        <v>0.51388888888888795</v>
      </c>
      <c r="N390" s="1">
        <v>42823.665300925924</v>
      </c>
      <c r="O390" s="1">
        <v>42823.665960648148</v>
      </c>
      <c r="P390" t="str">
        <f>IF(EXACT(Table1[[#This Row],[golden_answer]],""),"-",VLOOKUP(Table1[[#This Row],[img_id]],golden!$A$1:$C$6,3))</f>
        <v>-</v>
      </c>
      <c r="Q390" t="b">
        <f>EXACT(Table1[[#This Row],[golden_answer]],Table1[[#This Row],[golden_key]])</f>
        <v>0</v>
      </c>
    </row>
    <row r="391" spans="1:17" x14ac:dyDescent="0.25">
      <c r="A391">
        <v>3270</v>
      </c>
      <c r="B391">
        <v>44</v>
      </c>
      <c r="C391">
        <v>2</v>
      </c>
      <c r="D391">
        <v>277</v>
      </c>
      <c r="F391">
        <v>2</v>
      </c>
      <c r="G391" t="s">
        <v>15</v>
      </c>
      <c r="H391">
        <v>2</v>
      </c>
      <c r="I391" t="s">
        <v>15</v>
      </c>
      <c r="J391">
        <v>-0.82592637803819402</v>
      </c>
      <c r="K391">
        <v>0.3487476491159</v>
      </c>
      <c r="L391">
        <v>-0.64907362196180496</v>
      </c>
      <c r="N391" s="1">
        <v>42823.683564814812</v>
      </c>
      <c r="O391" s="1">
        <v>42823.684282407405</v>
      </c>
      <c r="P391" t="str">
        <f>IF(EXACT(Table1[[#This Row],[golden_answer]],""),"-",VLOOKUP(Table1[[#This Row],[img_id]],golden!$A$1:$C$6,3))</f>
        <v>-</v>
      </c>
      <c r="Q391" t="b">
        <f>EXACT(Table1[[#This Row],[golden_answer]],Table1[[#This Row],[golden_key]])</f>
        <v>0</v>
      </c>
    </row>
    <row r="392" spans="1:17" x14ac:dyDescent="0.25">
      <c r="A392">
        <v>1341</v>
      </c>
      <c r="B392">
        <v>22</v>
      </c>
      <c r="C392">
        <v>2</v>
      </c>
      <c r="D392">
        <v>304</v>
      </c>
      <c r="F392">
        <v>5</v>
      </c>
      <c r="G392" t="s">
        <v>16</v>
      </c>
      <c r="H392">
        <v>4</v>
      </c>
      <c r="I392" t="s">
        <v>16</v>
      </c>
      <c r="J392">
        <v>0.94040391710069404</v>
      </c>
      <c r="K392">
        <v>0.813294007131528</v>
      </c>
      <c r="L392">
        <v>0.73219672309027795</v>
      </c>
      <c r="N392" s="1">
        <v>42822.469039351854</v>
      </c>
      <c r="O392" s="1">
        <v>42822.469722222224</v>
      </c>
      <c r="P392" t="str">
        <f>IF(EXACT(Table1[[#This Row],[golden_answer]],""),"-",VLOOKUP(Table1[[#This Row],[img_id]],golden!$A$1:$C$6,3))</f>
        <v>-</v>
      </c>
      <c r="Q392" t="b">
        <f>EXACT(Table1[[#This Row],[golden_answer]],Table1[[#This Row],[golden_key]])</f>
        <v>0</v>
      </c>
    </row>
    <row r="393" spans="1:17" x14ac:dyDescent="0.25">
      <c r="A393">
        <v>3095</v>
      </c>
      <c r="B393">
        <v>43</v>
      </c>
      <c r="C393">
        <v>2</v>
      </c>
      <c r="D393">
        <v>304</v>
      </c>
      <c r="F393">
        <v>3</v>
      </c>
      <c r="G393" t="s">
        <v>16</v>
      </c>
      <c r="H393">
        <v>3</v>
      </c>
      <c r="I393" t="s">
        <v>15</v>
      </c>
      <c r="J393">
        <v>-0.42444525824652701</v>
      </c>
      <c r="K393">
        <v>-0.95542663190055299</v>
      </c>
      <c r="L393">
        <v>2.77845594618061E-3</v>
      </c>
      <c r="N393" s="1">
        <v>42823.656145833331</v>
      </c>
      <c r="O393" s="1">
        <v>42823.656851851854</v>
      </c>
      <c r="P393" t="str">
        <f>IF(EXACT(Table1[[#This Row],[golden_answer]],""),"-",VLOOKUP(Table1[[#This Row],[img_id]],golden!$A$1:$C$6,3))</f>
        <v>-</v>
      </c>
      <c r="Q393" t="b">
        <f>EXACT(Table1[[#This Row],[golden_answer]],Table1[[#This Row],[golden_key]])</f>
        <v>0</v>
      </c>
    </row>
    <row r="394" spans="1:17" x14ac:dyDescent="0.25">
      <c r="A394">
        <v>3175</v>
      </c>
      <c r="B394">
        <v>42</v>
      </c>
      <c r="C394">
        <v>2</v>
      </c>
      <c r="D394">
        <v>304</v>
      </c>
      <c r="F394">
        <v>4</v>
      </c>
      <c r="G394" t="s">
        <v>16</v>
      </c>
      <c r="H394">
        <v>2</v>
      </c>
      <c r="I394" t="s">
        <v>16</v>
      </c>
      <c r="J394">
        <v>0.24444444444444399</v>
      </c>
      <c r="K394">
        <v>-3.29517761189023E-2</v>
      </c>
      <c r="L394">
        <v>0.75833333333333297</v>
      </c>
      <c r="N394" s="1">
        <v>42823.662719907406</v>
      </c>
      <c r="O394" s="1">
        <v>42823.66337962963</v>
      </c>
      <c r="P394" t="str">
        <f>IF(EXACT(Table1[[#This Row],[golden_answer]],""),"-",VLOOKUP(Table1[[#This Row],[img_id]],golden!$A$1:$C$6,3))</f>
        <v>-</v>
      </c>
      <c r="Q394" t="b">
        <f>EXACT(Table1[[#This Row],[golden_answer]],Table1[[#This Row],[golden_key]])</f>
        <v>0</v>
      </c>
    </row>
    <row r="395" spans="1:17" x14ac:dyDescent="0.25">
      <c r="A395">
        <v>3204</v>
      </c>
      <c r="B395">
        <v>45</v>
      </c>
      <c r="C395">
        <v>2</v>
      </c>
      <c r="D395">
        <v>304</v>
      </c>
      <c r="F395">
        <v>2</v>
      </c>
      <c r="G395" t="s">
        <v>15</v>
      </c>
      <c r="H395">
        <v>2</v>
      </c>
      <c r="I395" t="s">
        <v>15</v>
      </c>
      <c r="J395">
        <v>-0.15777859157986099</v>
      </c>
      <c r="K395">
        <v>-0.95515979574158605</v>
      </c>
      <c r="L395">
        <v>0.42499966091579799</v>
      </c>
      <c r="N395" s="1">
        <v>42823.665567129632</v>
      </c>
      <c r="O395" s="1">
        <v>42823.666284722225</v>
      </c>
      <c r="P395" t="str">
        <f>IF(EXACT(Table1[[#This Row],[golden_answer]],""),"-",VLOOKUP(Table1[[#This Row],[img_id]],golden!$A$1:$C$6,3))</f>
        <v>-</v>
      </c>
      <c r="Q395" t="b">
        <f>EXACT(Table1[[#This Row],[golden_answer]],Table1[[#This Row],[golden_key]])</f>
        <v>0</v>
      </c>
    </row>
    <row r="396" spans="1:17" x14ac:dyDescent="0.25">
      <c r="A396">
        <v>3271</v>
      </c>
      <c r="B396">
        <v>44</v>
      </c>
      <c r="C396">
        <v>2</v>
      </c>
      <c r="D396">
        <v>304</v>
      </c>
      <c r="F396">
        <v>4</v>
      </c>
      <c r="G396" t="s">
        <v>16</v>
      </c>
      <c r="H396">
        <v>1</v>
      </c>
      <c r="I396" t="s">
        <v>16</v>
      </c>
      <c r="J396">
        <v>0.68518473307291605</v>
      </c>
      <c r="K396">
        <v>-0.41980284760373099</v>
      </c>
      <c r="L396">
        <v>6.20374891493055E-2</v>
      </c>
      <c r="N396" s="1">
        <v>42823.683854166666</v>
      </c>
      <c r="O396" s="1">
        <v>42823.68445601852</v>
      </c>
      <c r="P396" t="str">
        <f>IF(EXACT(Table1[[#This Row],[golden_answer]],""),"-",VLOOKUP(Table1[[#This Row],[img_id]],golden!$A$1:$C$6,3))</f>
        <v>-</v>
      </c>
      <c r="Q396" t="b">
        <f>EXACT(Table1[[#This Row],[golden_answer]],Table1[[#This Row],[golden_key]])</f>
        <v>0</v>
      </c>
    </row>
    <row r="397" spans="1:17" x14ac:dyDescent="0.25">
      <c r="A397">
        <v>1342</v>
      </c>
      <c r="B397">
        <v>22</v>
      </c>
      <c r="C397">
        <v>2</v>
      </c>
      <c r="D397">
        <v>307</v>
      </c>
      <c r="F397">
        <v>2</v>
      </c>
      <c r="G397" t="s">
        <v>15</v>
      </c>
      <c r="H397">
        <v>3</v>
      </c>
      <c r="I397" t="s">
        <v>15</v>
      </c>
      <c r="J397">
        <v>-0.68181830512152697</v>
      </c>
      <c r="K397">
        <v>-0.43522245511163099</v>
      </c>
      <c r="L397">
        <v>6.5530056423611094E-2</v>
      </c>
      <c r="N397" s="1">
        <v>42822.469293981485</v>
      </c>
      <c r="O397" s="1">
        <v>42822.470092592594</v>
      </c>
      <c r="P397" t="str">
        <f>IF(EXACT(Table1[[#This Row],[golden_answer]],""),"-",VLOOKUP(Table1[[#This Row],[img_id]],golden!$A$1:$C$6,3))</f>
        <v>-</v>
      </c>
      <c r="Q397" t="b">
        <f>EXACT(Table1[[#This Row],[golden_answer]],Table1[[#This Row],[golden_key]])</f>
        <v>0</v>
      </c>
    </row>
    <row r="398" spans="1:17" x14ac:dyDescent="0.25">
      <c r="A398">
        <v>3098</v>
      </c>
      <c r="B398">
        <v>43</v>
      </c>
      <c r="C398">
        <v>2</v>
      </c>
      <c r="D398">
        <v>307</v>
      </c>
      <c r="F398">
        <v>3</v>
      </c>
      <c r="G398" t="s">
        <v>16</v>
      </c>
      <c r="H398">
        <v>1</v>
      </c>
      <c r="I398" t="s">
        <v>15</v>
      </c>
      <c r="J398">
        <v>0.10888807508680499</v>
      </c>
      <c r="K398">
        <v>-0.99850553847254997</v>
      </c>
      <c r="L398">
        <v>0.113889567057291</v>
      </c>
      <c r="N398" s="1">
        <v>42823.656458333331</v>
      </c>
      <c r="O398" s="1">
        <v>42823.657002314816</v>
      </c>
      <c r="P398" t="str">
        <f>IF(EXACT(Table1[[#This Row],[golden_answer]],""),"-",VLOOKUP(Table1[[#This Row],[img_id]],golden!$A$1:$C$6,3))</f>
        <v>-</v>
      </c>
      <c r="Q398" t="b">
        <f>EXACT(Table1[[#This Row],[golden_answer]],Table1[[#This Row],[golden_key]])</f>
        <v>0</v>
      </c>
    </row>
    <row r="399" spans="1:17" x14ac:dyDescent="0.25">
      <c r="A399">
        <v>3177</v>
      </c>
      <c r="B399">
        <v>42</v>
      </c>
      <c r="C399">
        <v>2</v>
      </c>
      <c r="D399">
        <v>307</v>
      </c>
      <c r="F399">
        <v>4</v>
      </c>
      <c r="G399" t="s">
        <v>15</v>
      </c>
      <c r="H399">
        <v>5</v>
      </c>
      <c r="I399" t="s">
        <v>16</v>
      </c>
      <c r="J399">
        <v>0.68888888888888899</v>
      </c>
      <c r="K399">
        <v>-0.389391387983615</v>
      </c>
      <c r="L399">
        <v>0.69166666666666599</v>
      </c>
      <c r="N399" s="1">
        <v>42823.662939814814</v>
      </c>
      <c r="O399" s="1">
        <v>42823.663587962961</v>
      </c>
      <c r="P399" t="str">
        <f>IF(EXACT(Table1[[#This Row],[golden_answer]],""),"-",VLOOKUP(Table1[[#This Row],[img_id]],golden!$A$1:$C$6,3))</f>
        <v>-</v>
      </c>
      <c r="Q399" t="b">
        <f>EXACT(Table1[[#This Row],[golden_answer]],Table1[[#This Row],[golden_key]])</f>
        <v>0</v>
      </c>
    </row>
    <row r="400" spans="1:17" x14ac:dyDescent="0.25">
      <c r="A400">
        <v>3205</v>
      </c>
      <c r="B400">
        <v>45</v>
      </c>
      <c r="C400">
        <v>2</v>
      </c>
      <c r="D400">
        <v>307</v>
      </c>
      <c r="F400">
        <v>2</v>
      </c>
      <c r="G400" t="s">
        <v>15</v>
      </c>
      <c r="H400">
        <v>2</v>
      </c>
      <c r="I400" t="s">
        <v>15</v>
      </c>
      <c r="J400">
        <v>-0.58000081380208302</v>
      </c>
      <c r="K400">
        <v>-0.77494525324228103</v>
      </c>
      <c r="L400">
        <v>-0.219444444444444</v>
      </c>
      <c r="N400" s="1">
        <v>42823.665891203702</v>
      </c>
      <c r="O400" s="1">
        <v>42823.666458333333</v>
      </c>
      <c r="P400" t="str">
        <f>IF(EXACT(Table1[[#This Row],[golden_answer]],""),"-",VLOOKUP(Table1[[#This Row],[img_id]],golden!$A$1:$C$6,3))</f>
        <v>-</v>
      </c>
      <c r="Q400" t="b">
        <f>EXACT(Table1[[#This Row],[golden_answer]],Table1[[#This Row],[golden_key]])</f>
        <v>0</v>
      </c>
    </row>
    <row r="401" spans="1:17" x14ac:dyDescent="0.25">
      <c r="A401">
        <v>3272</v>
      </c>
      <c r="B401">
        <v>44</v>
      </c>
      <c r="C401">
        <v>2</v>
      </c>
      <c r="D401">
        <v>307</v>
      </c>
      <c r="F401">
        <v>4</v>
      </c>
      <c r="G401" t="s">
        <v>15</v>
      </c>
      <c r="H401">
        <v>2</v>
      </c>
      <c r="I401" t="s">
        <v>16</v>
      </c>
      <c r="J401">
        <v>0.86296251085069398</v>
      </c>
      <c r="K401">
        <v>0.53215731733218696</v>
      </c>
      <c r="L401">
        <v>0.41759304470486103</v>
      </c>
      <c r="N401" s="1">
        <v>42823.684027777781</v>
      </c>
      <c r="O401" s="1">
        <v>42823.68472222222</v>
      </c>
      <c r="P401" t="str">
        <f>IF(EXACT(Table1[[#This Row],[golden_answer]],""),"-",VLOOKUP(Table1[[#This Row],[img_id]],golden!$A$1:$C$6,3))</f>
        <v>-</v>
      </c>
      <c r="Q401" t="b">
        <f>EXACT(Table1[[#This Row],[golden_answer]],Table1[[#This Row],[golden_key]])</f>
        <v>0</v>
      </c>
    </row>
    <row r="402" spans="1:17" x14ac:dyDescent="0.25">
      <c r="A402">
        <v>1343</v>
      </c>
      <c r="B402">
        <v>22</v>
      </c>
      <c r="C402">
        <v>2</v>
      </c>
      <c r="D402">
        <v>308</v>
      </c>
      <c r="F402">
        <v>2</v>
      </c>
      <c r="G402" t="s">
        <v>15</v>
      </c>
      <c r="H402">
        <v>2</v>
      </c>
      <c r="I402" t="s">
        <v>16</v>
      </c>
      <c r="J402">
        <v>-0.52626274956597197</v>
      </c>
      <c r="K402">
        <v>-0.86912596497526895</v>
      </c>
      <c r="L402">
        <v>-0.134469943576388</v>
      </c>
      <c r="N402" s="1">
        <v>42822.469664351855</v>
      </c>
      <c r="O402" s="1">
        <v>42822.470462962963</v>
      </c>
      <c r="P402" t="str">
        <f>IF(EXACT(Table1[[#This Row],[golden_answer]],""),"-",VLOOKUP(Table1[[#This Row],[img_id]],golden!$A$1:$C$6,3))</f>
        <v>-</v>
      </c>
      <c r="Q402" t="b">
        <f>EXACT(Table1[[#This Row],[golden_answer]],Table1[[#This Row],[golden_key]])</f>
        <v>0</v>
      </c>
    </row>
    <row r="403" spans="1:17" x14ac:dyDescent="0.25">
      <c r="A403">
        <v>3100</v>
      </c>
      <c r="B403">
        <v>43</v>
      </c>
      <c r="C403">
        <v>2</v>
      </c>
      <c r="D403">
        <v>308</v>
      </c>
      <c r="F403">
        <v>2</v>
      </c>
      <c r="G403" t="s">
        <v>16</v>
      </c>
      <c r="H403">
        <v>2</v>
      </c>
      <c r="I403" t="s">
        <v>16</v>
      </c>
      <c r="J403">
        <v>-0.24666748046875001</v>
      </c>
      <c r="K403">
        <v>-0.59829890787416795</v>
      </c>
      <c r="L403">
        <v>-0.64166598849826395</v>
      </c>
      <c r="N403" s="1">
        <v>42823.656597222223</v>
      </c>
      <c r="O403" s="1">
        <v>42823.657118055555</v>
      </c>
      <c r="P403" t="str">
        <f>IF(EXACT(Table1[[#This Row],[golden_answer]],""),"-",VLOOKUP(Table1[[#This Row],[img_id]],golden!$A$1:$C$6,3))</f>
        <v>-</v>
      </c>
      <c r="Q403" t="b">
        <f>EXACT(Table1[[#This Row],[golden_answer]],Table1[[#This Row],[golden_key]])</f>
        <v>0</v>
      </c>
    </row>
    <row r="404" spans="1:17" x14ac:dyDescent="0.25">
      <c r="A404">
        <v>3180</v>
      </c>
      <c r="B404">
        <v>42</v>
      </c>
      <c r="C404">
        <v>2</v>
      </c>
      <c r="D404">
        <v>308</v>
      </c>
      <c r="F404">
        <v>2</v>
      </c>
      <c r="G404" t="s">
        <v>15</v>
      </c>
      <c r="H404">
        <v>1</v>
      </c>
      <c r="I404" t="s">
        <v>16</v>
      </c>
      <c r="J404">
        <v>0.33333333333333298</v>
      </c>
      <c r="K404">
        <v>-0.98341612463441996</v>
      </c>
      <c r="L404">
        <v>0.15833333333333299</v>
      </c>
      <c r="N404" s="1">
        <v>42823.663148148145</v>
      </c>
      <c r="O404" s="1">
        <v>42823.66375</v>
      </c>
      <c r="P404" t="str">
        <f>IF(EXACT(Table1[[#This Row],[golden_answer]],""),"-",VLOOKUP(Table1[[#This Row],[img_id]],golden!$A$1:$C$6,3))</f>
        <v>-</v>
      </c>
      <c r="Q404" t="b">
        <f>EXACT(Table1[[#This Row],[golden_answer]],Table1[[#This Row],[golden_key]])</f>
        <v>0</v>
      </c>
    </row>
    <row r="405" spans="1:17" x14ac:dyDescent="0.25">
      <c r="A405">
        <v>3206</v>
      </c>
      <c r="B405">
        <v>45</v>
      </c>
      <c r="C405">
        <v>2</v>
      </c>
      <c r="D405">
        <v>308</v>
      </c>
      <c r="F405">
        <v>2</v>
      </c>
      <c r="G405" t="s">
        <v>15</v>
      </c>
      <c r="H405">
        <v>2</v>
      </c>
      <c r="I405" t="s">
        <v>15</v>
      </c>
      <c r="J405">
        <v>-0.42444525824652701</v>
      </c>
      <c r="K405">
        <v>-0.95542663190055299</v>
      </c>
      <c r="L405">
        <v>0.38055555555555498</v>
      </c>
      <c r="N405" s="1">
        <v>42823.666064814817</v>
      </c>
      <c r="O405" s="1">
        <v>42823.666631944441</v>
      </c>
      <c r="P405" t="str">
        <f>IF(EXACT(Table1[[#This Row],[golden_answer]],""),"-",VLOOKUP(Table1[[#This Row],[img_id]],golden!$A$1:$C$6,3))</f>
        <v>-</v>
      </c>
      <c r="Q405" t="b">
        <f>EXACT(Table1[[#This Row],[golden_answer]],Table1[[#This Row],[golden_key]])</f>
        <v>0</v>
      </c>
    </row>
    <row r="406" spans="1:17" x14ac:dyDescent="0.25">
      <c r="A406">
        <v>3273</v>
      </c>
      <c r="B406">
        <v>44</v>
      </c>
      <c r="C406">
        <v>2</v>
      </c>
      <c r="D406">
        <v>308</v>
      </c>
      <c r="F406">
        <v>2</v>
      </c>
      <c r="G406" t="s">
        <v>16</v>
      </c>
      <c r="H406">
        <v>1</v>
      </c>
      <c r="I406" t="s">
        <v>16</v>
      </c>
      <c r="J406">
        <v>-0.78148193359374996</v>
      </c>
      <c r="K406">
        <v>0.100519129945316</v>
      </c>
      <c r="L406">
        <v>-2.6851399739583202E-2</v>
      </c>
      <c r="N406" s="1">
        <v>42823.684293981481</v>
      </c>
      <c r="O406" s="1">
        <v>42823.684872685182</v>
      </c>
      <c r="P406" t="str">
        <f>IF(EXACT(Table1[[#This Row],[golden_answer]],""),"-",VLOOKUP(Table1[[#This Row],[img_id]],golden!$A$1:$C$6,3))</f>
        <v>-</v>
      </c>
      <c r="Q406" t="b">
        <f>EXACT(Table1[[#This Row],[golden_answer]],Table1[[#This Row],[golden_key]])</f>
        <v>0</v>
      </c>
    </row>
    <row r="407" spans="1:17" x14ac:dyDescent="0.25">
      <c r="A407">
        <v>1344</v>
      </c>
      <c r="B407">
        <v>22</v>
      </c>
      <c r="C407">
        <v>2</v>
      </c>
      <c r="D407">
        <v>310</v>
      </c>
      <c r="F407">
        <v>2</v>
      </c>
      <c r="G407" t="s">
        <v>15</v>
      </c>
      <c r="H407">
        <v>2</v>
      </c>
      <c r="I407" t="s">
        <v>15</v>
      </c>
      <c r="J407">
        <v>-0.74848497178819395</v>
      </c>
      <c r="K407">
        <v>-8.9175528244143307E-2</v>
      </c>
      <c r="L407">
        <v>0.62108561197916601</v>
      </c>
      <c r="N407" s="1">
        <v>42822.470034722224</v>
      </c>
      <c r="O407" s="1">
        <v>42822.470717592594</v>
      </c>
      <c r="P407" t="str">
        <f>IF(EXACT(Table1[[#This Row],[golden_answer]],""),"-",VLOOKUP(Table1[[#This Row],[img_id]],golden!$A$1:$C$6,3))</f>
        <v>-</v>
      </c>
      <c r="Q407" t="b">
        <f>EXACT(Table1[[#This Row],[golden_answer]],Table1[[#This Row],[golden_key]])</f>
        <v>0</v>
      </c>
    </row>
    <row r="408" spans="1:17" x14ac:dyDescent="0.25">
      <c r="A408">
        <v>3103</v>
      </c>
      <c r="B408">
        <v>43</v>
      </c>
      <c r="C408">
        <v>2</v>
      </c>
      <c r="D408">
        <v>310</v>
      </c>
      <c r="F408">
        <v>2</v>
      </c>
      <c r="G408" t="s">
        <v>16</v>
      </c>
      <c r="H408">
        <v>2</v>
      </c>
      <c r="I408" t="s">
        <v>15</v>
      </c>
      <c r="J408">
        <v>-0.335556369357638</v>
      </c>
      <c r="K408">
        <v>-0.98300891517981004</v>
      </c>
      <c r="L408">
        <v>6.9445122612847202E-2</v>
      </c>
      <c r="N408" s="1">
        <v>42823.656724537039</v>
      </c>
      <c r="O408" s="1">
        <v>42823.65724537037</v>
      </c>
      <c r="P408" t="str">
        <f>IF(EXACT(Table1[[#This Row],[golden_answer]],""),"-",VLOOKUP(Table1[[#This Row],[img_id]],golden!$A$1:$C$6,3))</f>
        <v>-</v>
      </c>
      <c r="Q408" t="b">
        <f>EXACT(Table1[[#This Row],[golden_answer]],Table1[[#This Row],[golden_key]])</f>
        <v>0</v>
      </c>
    </row>
    <row r="409" spans="1:17" x14ac:dyDescent="0.25">
      <c r="A409">
        <v>3181</v>
      </c>
      <c r="B409">
        <v>42</v>
      </c>
      <c r="C409">
        <v>2</v>
      </c>
      <c r="D409">
        <v>310</v>
      </c>
      <c r="F409">
        <v>2</v>
      </c>
      <c r="G409" t="s">
        <v>15</v>
      </c>
      <c r="H409">
        <v>4</v>
      </c>
      <c r="I409" t="s">
        <v>15</v>
      </c>
      <c r="J409">
        <v>-0.62222222222222201</v>
      </c>
      <c r="K409">
        <v>-0.48962632992449501</v>
      </c>
      <c r="L409">
        <v>0.66944444444444395</v>
      </c>
      <c r="N409" s="1">
        <v>42823.663310185184</v>
      </c>
      <c r="O409" s="1">
        <v>42823.663958333331</v>
      </c>
      <c r="P409" t="str">
        <f>IF(EXACT(Table1[[#This Row],[golden_answer]],""),"-",VLOOKUP(Table1[[#This Row],[img_id]],golden!$A$1:$C$6,3))</f>
        <v>-</v>
      </c>
      <c r="Q409" t="b">
        <f>EXACT(Table1[[#This Row],[golden_answer]],Table1[[#This Row],[golden_key]])</f>
        <v>0</v>
      </c>
    </row>
    <row r="410" spans="1:17" x14ac:dyDescent="0.25">
      <c r="A410">
        <v>3208</v>
      </c>
      <c r="B410">
        <v>45</v>
      </c>
      <c r="C410">
        <v>2</v>
      </c>
      <c r="D410">
        <v>310</v>
      </c>
      <c r="F410">
        <v>2</v>
      </c>
      <c r="G410" t="s">
        <v>15</v>
      </c>
      <c r="H410">
        <v>2</v>
      </c>
      <c r="I410" t="s">
        <v>16</v>
      </c>
      <c r="J410">
        <v>0.219999186197916</v>
      </c>
      <c r="K410">
        <v>-0.986589153689302</v>
      </c>
      <c r="L410">
        <v>0.313888888888888</v>
      </c>
      <c r="N410" s="1">
        <v>42823.666238425925</v>
      </c>
      <c r="O410" s="1">
        <v>42823.666909722226</v>
      </c>
      <c r="P410" t="str">
        <f>IF(EXACT(Table1[[#This Row],[golden_answer]],""),"-",VLOOKUP(Table1[[#This Row],[img_id]],golden!$A$1:$C$6,3))</f>
        <v>-</v>
      </c>
      <c r="Q410" t="b">
        <f>EXACT(Table1[[#This Row],[golden_answer]],Table1[[#This Row],[golden_key]])</f>
        <v>0</v>
      </c>
    </row>
    <row r="411" spans="1:17" x14ac:dyDescent="0.25">
      <c r="A411">
        <v>3274</v>
      </c>
      <c r="B411">
        <v>44</v>
      </c>
      <c r="C411">
        <v>2</v>
      </c>
      <c r="D411">
        <v>310</v>
      </c>
      <c r="F411">
        <v>2</v>
      </c>
      <c r="G411" t="s">
        <v>16</v>
      </c>
      <c r="H411">
        <v>1</v>
      </c>
      <c r="I411" t="s">
        <v>16</v>
      </c>
      <c r="J411">
        <v>-0.82592637803819402</v>
      </c>
      <c r="K411">
        <v>0.3487476491159</v>
      </c>
      <c r="L411">
        <v>-7.1295844184027707E-2</v>
      </c>
      <c r="N411" s="1">
        <v>42823.68445601852</v>
      </c>
      <c r="O411" s="1">
        <v>42823.685185185182</v>
      </c>
      <c r="P411" t="str">
        <f>IF(EXACT(Table1[[#This Row],[golden_answer]],""),"-",VLOOKUP(Table1[[#This Row],[img_id]],golden!$A$1:$C$6,3))</f>
        <v>-</v>
      </c>
      <c r="Q411" t="b">
        <f>EXACT(Table1[[#This Row],[golden_answer]],Table1[[#This Row],[golden_key]])</f>
        <v>0</v>
      </c>
    </row>
    <row r="412" spans="1:17" x14ac:dyDescent="0.25">
      <c r="A412">
        <v>1345</v>
      </c>
      <c r="B412">
        <v>22</v>
      </c>
      <c r="C412">
        <v>2</v>
      </c>
      <c r="D412">
        <v>311</v>
      </c>
      <c r="F412">
        <v>3</v>
      </c>
      <c r="G412" t="s">
        <v>15</v>
      </c>
      <c r="H412">
        <v>2</v>
      </c>
      <c r="I412" t="s">
        <v>16</v>
      </c>
      <c r="J412">
        <v>0.76262613932291601</v>
      </c>
      <c r="K412">
        <v>-8.2741034980202601E-3</v>
      </c>
      <c r="L412">
        <v>0.19886338975694401</v>
      </c>
      <c r="N412" s="1">
        <v>42822.470289351855</v>
      </c>
      <c r="O412" s="1">
        <v>42822.470983796295</v>
      </c>
      <c r="P412" t="str">
        <f>IF(EXACT(Table1[[#This Row],[golden_answer]],""),"-",VLOOKUP(Table1[[#This Row],[img_id]],golden!$A$1:$C$6,3))</f>
        <v>-</v>
      </c>
      <c r="Q412" t="b">
        <f>EXACT(Table1[[#This Row],[golden_answer]],Table1[[#This Row],[golden_key]])</f>
        <v>0</v>
      </c>
    </row>
    <row r="413" spans="1:17" x14ac:dyDescent="0.25">
      <c r="A413">
        <v>3106</v>
      </c>
      <c r="B413">
        <v>43</v>
      </c>
      <c r="C413">
        <v>2</v>
      </c>
      <c r="D413">
        <v>311</v>
      </c>
      <c r="F413">
        <v>4</v>
      </c>
      <c r="G413" t="s">
        <v>16</v>
      </c>
      <c r="H413">
        <v>4</v>
      </c>
      <c r="I413" t="s">
        <v>16</v>
      </c>
      <c r="J413">
        <v>0.46444363064236099</v>
      </c>
      <c r="K413">
        <v>-0.93159430557022704</v>
      </c>
      <c r="L413">
        <v>0.26944512261284698</v>
      </c>
      <c r="N413" s="1">
        <v>42823.656840277778</v>
      </c>
      <c r="O413" s="1">
        <v>42823.657395833332</v>
      </c>
      <c r="P413" t="str">
        <f>IF(EXACT(Table1[[#This Row],[golden_answer]],""),"-",VLOOKUP(Table1[[#This Row],[img_id]],golden!$A$1:$C$6,3))</f>
        <v>-</v>
      </c>
      <c r="Q413" t="b">
        <f>EXACT(Table1[[#This Row],[golden_answer]],Table1[[#This Row],[golden_key]])</f>
        <v>0</v>
      </c>
    </row>
    <row r="414" spans="1:17" x14ac:dyDescent="0.25">
      <c r="A414">
        <v>3185</v>
      </c>
      <c r="B414">
        <v>42</v>
      </c>
      <c r="C414">
        <v>2</v>
      </c>
      <c r="D414">
        <v>311</v>
      </c>
      <c r="F414">
        <v>3</v>
      </c>
      <c r="G414" t="s">
        <v>15</v>
      </c>
      <c r="H414">
        <v>4</v>
      </c>
      <c r="I414" t="s">
        <v>16</v>
      </c>
      <c r="J414">
        <v>0.35555555555555501</v>
      </c>
      <c r="K414">
        <v>-0.97887006201320903</v>
      </c>
      <c r="L414">
        <v>0.24722222222222201</v>
      </c>
      <c r="N414" s="1">
        <v>42823.663518518515</v>
      </c>
      <c r="O414" s="1">
        <v>42823.664560185185</v>
      </c>
      <c r="P414" t="str">
        <f>IF(EXACT(Table1[[#This Row],[golden_answer]],""),"-",VLOOKUP(Table1[[#This Row],[img_id]],golden!$A$1:$C$6,3))</f>
        <v>-</v>
      </c>
      <c r="Q414" t="b">
        <f>EXACT(Table1[[#This Row],[golden_answer]],Table1[[#This Row],[golden_key]])</f>
        <v>0</v>
      </c>
    </row>
    <row r="415" spans="1:17" x14ac:dyDescent="0.25">
      <c r="A415">
        <v>3209</v>
      </c>
      <c r="B415">
        <v>45</v>
      </c>
      <c r="C415">
        <v>2</v>
      </c>
      <c r="D415">
        <v>311</v>
      </c>
      <c r="F415">
        <v>3</v>
      </c>
      <c r="G415" t="s">
        <v>15</v>
      </c>
      <c r="H415">
        <v>3</v>
      </c>
      <c r="I415" t="s">
        <v>16</v>
      </c>
      <c r="J415">
        <v>0.55333251953124996</v>
      </c>
      <c r="K415">
        <v>-0.82746206281204604</v>
      </c>
      <c r="L415">
        <v>9.16673448350694E-2</v>
      </c>
      <c r="N415" s="1">
        <v>42823.666516203702</v>
      </c>
      <c r="O415" s="1">
        <v>42823.667071759257</v>
      </c>
      <c r="P415" t="str">
        <f>IF(EXACT(Table1[[#This Row],[golden_answer]],""),"-",VLOOKUP(Table1[[#This Row],[img_id]],golden!$A$1:$C$6,3))</f>
        <v>-</v>
      </c>
      <c r="Q415" t="b">
        <f>EXACT(Table1[[#This Row],[golden_answer]],Table1[[#This Row],[golden_key]])</f>
        <v>0</v>
      </c>
    </row>
    <row r="416" spans="1:17" x14ac:dyDescent="0.25">
      <c r="A416">
        <v>3275</v>
      </c>
      <c r="B416">
        <v>44</v>
      </c>
      <c r="C416">
        <v>2</v>
      </c>
      <c r="D416">
        <v>311</v>
      </c>
      <c r="F416">
        <v>2</v>
      </c>
      <c r="G416" t="s">
        <v>15</v>
      </c>
      <c r="H416">
        <v>3</v>
      </c>
      <c r="I416" t="s">
        <v>16</v>
      </c>
      <c r="J416">
        <v>0.24074028862847199</v>
      </c>
      <c r="K416">
        <v>-0.99398073375540796</v>
      </c>
      <c r="L416">
        <v>0.10648193359374999</v>
      </c>
      <c r="N416" s="1">
        <v>42823.68476851852</v>
      </c>
      <c r="O416" s="1">
        <v>42823.68546296296</v>
      </c>
      <c r="P416" t="str">
        <f>IF(EXACT(Table1[[#This Row],[golden_answer]],""),"-",VLOOKUP(Table1[[#This Row],[img_id]],golden!$A$1:$C$6,3))</f>
        <v>-</v>
      </c>
      <c r="Q416" t="b">
        <f>EXACT(Table1[[#This Row],[golden_answer]],Table1[[#This Row],[golden_key]])</f>
        <v>0</v>
      </c>
    </row>
    <row r="417" spans="1:17" x14ac:dyDescent="0.25">
      <c r="A417">
        <v>1346</v>
      </c>
      <c r="B417">
        <v>22</v>
      </c>
      <c r="C417">
        <v>2</v>
      </c>
      <c r="D417">
        <v>313</v>
      </c>
      <c r="F417">
        <v>3</v>
      </c>
      <c r="G417" t="s">
        <v>15</v>
      </c>
      <c r="H417">
        <v>2</v>
      </c>
      <c r="I417" t="s">
        <v>16</v>
      </c>
      <c r="J417">
        <v>0.54040391710069402</v>
      </c>
      <c r="K417">
        <v>-0.84868648884540698</v>
      </c>
      <c r="L417">
        <v>0.24330783420138799</v>
      </c>
      <c r="N417" s="1">
        <v>42822.470555555556</v>
      </c>
      <c r="O417" s="1">
        <v>42822.471226851849</v>
      </c>
      <c r="P417" t="str">
        <f>IF(EXACT(Table1[[#This Row],[golden_answer]],""),"-",VLOOKUP(Table1[[#This Row],[img_id]],golden!$A$1:$C$6,3))</f>
        <v>-</v>
      </c>
      <c r="Q417" t="b">
        <f>EXACT(Table1[[#This Row],[golden_answer]],Table1[[#This Row],[golden_key]])</f>
        <v>0</v>
      </c>
    </row>
    <row r="418" spans="1:17" x14ac:dyDescent="0.25">
      <c r="A418">
        <v>3108</v>
      </c>
      <c r="B418">
        <v>43</v>
      </c>
      <c r="C418">
        <v>2</v>
      </c>
      <c r="D418">
        <v>313</v>
      </c>
      <c r="F418">
        <v>4</v>
      </c>
      <c r="G418" t="s">
        <v>16</v>
      </c>
      <c r="H418">
        <v>4</v>
      </c>
      <c r="I418" t="s">
        <v>16</v>
      </c>
      <c r="J418">
        <v>0.57555474175347199</v>
      </c>
      <c r="K418">
        <v>-0.78458525603030504</v>
      </c>
      <c r="L418">
        <v>0.42500067816840198</v>
      </c>
      <c r="N418" s="1">
        <v>42823.656990740739</v>
      </c>
      <c r="O418" s="1">
        <v>42823.657511574071</v>
      </c>
      <c r="P418" t="str">
        <f>IF(EXACT(Table1[[#This Row],[golden_answer]],""),"-",VLOOKUP(Table1[[#This Row],[img_id]],golden!$A$1:$C$6,3))</f>
        <v>-</v>
      </c>
      <c r="Q418" t="b">
        <f>EXACT(Table1[[#This Row],[golden_answer]],Table1[[#This Row],[golden_key]])</f>
        <v>0</v>
      </c>
    </row>
    <row r="419" spans="1:17" x14ac:dyDescent="0.25">
      <c r="A419">
        <v>3187</v>
      </c>
      <c r="B419">
        <v>42</v>
      </c>
      <c r="C419">
        <v>2</v>
      </c>
      <c r="D419">
        <v>313</v>
      </c>
      <c r="F419">
        <v>4</v>
      </c>
      <c r="G419" t="s">
        <v>15</v>
      </c>
      <c r="H419">
        <v>2</v>
      </c>
      <c r="I419" t="s">
        <v>16</v>
      </c>
      <c r="J419">
        <v>0.55555555555555503</v>
      </c>
      <c r="K419">
        <v>-0.82354979358574498</v>
      </c>
      <c r="L419">
        <v>0.33611111111111103</v>
      </c>
      <c r="N419" s="1">
        <v>42823.664120370369</v>
      </c>
      <c r="O419" s="1">
        <v>42823.664722222224</v>
      </c>
      <c r="P419" t="str">
        <f>IF(EXACT(Table1[[#This Row],[golden_answer]],""),"-",VLOOKUP(Table1[[#This Row],[img_id]],golden!$A$1:$C$6,3))</f>
        <v>-</v>
      </c>
      <c r="Q419" t="b">
        <f>EXACT(Table1[[#This Row],[golden_answer]],Table1[[#This Row],[golden_key]])</f>
        <v>0</v>
      </c>
    </row>
    <row r="420" spans="1:17" x14ac:dyDescent="0.25">
      <c r="A420">
        <v>3211</v>
      </c>
      <c r="B420">
        <v>45</v>
      </c>
      <c r="C420">
        <v>2</v>
      </c>
      <c r="D420">
        <v>313</v>
      </c>
      <c r="F420">
        <v>3</v>
      </c>
      <c r="G420" t="s">
        <v>15</v>
      </c>
      <c r="H420">
        <v>3</v>
      </c>
      <c r="I420" t="s">
        <v>16</v>
      </c>
      <c r="J420">
        <v>0.55333251953124996</v>
      </c>
      <c r="K420">
        <v>-0.82746206281204604</v>
      </c>
      <c r="L420">
        <v>0.22500000000000001</v>
      </c>
      <c r="N420" s="1">
        <v>42823.666678240741</v>
      </c>
      <c r="O420" s="1">
        <v>42823.667268518519</v>
      </c>
      <c r="P420" t="str">
        <f>IF(EXACT(Table1[[#This Row],[golden_answer]],""),"-",VLOOKUP(Table1[[#This Row],[img_id]],golden!$A$1:$C$6,3))</f>
        <v>-</v>
      </c>
      <c r="Q420" t="b">
        <f>EXACT(Table1[[#This Row],[golden_answer]],Table1[[#This Row],[golden_key]])</f>
        <v>0</v>
      </c>
    </row>
    <row r="421" spans="1:17" x14ac:dyDescent="0.25">
      <c r="A421">
        <v>3276</v>
      </c>
      <c r="B421">
        <v>44</v>
      </c>
      <c r="C421">
        <v>2</v>
      </c>
      <c r="D421">
        <v>313</v>
      </c>
      <c r="F421">
        <v>2</v>
      </c>
      <c r="G421" t="s">
        <v>15</v>
      </c>
      <c r="H421">
        <v>4</v>
      </c>
      <c r="I421" t="s">
        <v>16</v>
      </c>
      <c r="J421">
        <v>-0.78148193359374996</v>
      </c>
      <c r="K421">
        <v>0.100519129945316</v>
      </c>
      <c r="L421">
        <v>-0.293518066406249</v>
      </c>
      <c r="N421" s="1">
        <v>42823.685034722221</v>
      </c>
      <c r="O421" s="1">
        <v>42823.685787037037</v>
      </c>
      <c r="P421" t="str">
        <f>IF(EXACT(Table1[[#This Row],[golden_answer]],""),"-",VLOOKUP(Table1[[#This Row],[img_id]],golden!$A$1:$C$6,3))</f>
        <v>-</v>
      </c>
      <c r="Q421" t="b">
        <f>EXACT(Table1[[#This Row],[golden_answer]],Table1[[#This Row],[golden_key]])</f>
        <v>0</v>
      </c>
    </row>
    <row r="422" spans="1:17" x14ac:dyDescent="0.25">
      <c r="A422">
        <v>1347</v>
      </c>
      <c r="B422">
        <v>22</v>
      </c>
      <c r="C422">
        <v>2</v>
      </c>
      <c r="D422">
        <v>314</v>
      </c>
      <c r="F422">
        <v>4</v>
      </c>
      <c r="G422" t="s">
        <v>15</v>
      </c>
      <c r="H422">
        <v>4</v>
      </c>
      <c r="I422" t="s">
        <v>16</v>
      </c>
      <c r="J422">
        <v>0.96262613932291596</v>
      </c>
      <c r="K422">
        <v>0.86861865013390605</v>
      </c>
      <c r="L422">
        <v>6.5530056423611094E-2</v>
      </c>
      <c r="N422" s="1">
        <v>42822.47079861111</v>
      </c>
      <c r="O422" s="1">
        <v>42822.471435185187</v>
      </c>
      <c r="P422" t="str">
        <f>IF(EXACT(Table1[[#This Row],[golden_answer]],""),"-",VLOOKUP(Table1[[#This Row],[img_id]],golden!$A$1:$C$6,3))</f>
        <v>-</v>
      </c>
      <c r="Q422" t="b">
        <f>EXACT(Table1[[#This Row],[golden_answer]],Table1[[#This Row],[golden_key]])</f>
        <v>0</v>
      </c>
    </row>
    <row r="423" spans="1:17" x14ac:dyDescent="0.25">
      <c r="A423">
        <v>3110</v>
      </c>
      <c r="B423">
        <v>43</v>
      </c>
      <c r="C423">
        <v>2</v>
      </c>
      <c r="D423">
        <v>314</v>
      </c>
      <c r="F423">
        <v>5</v>
      </c>
      <c r="G423" t="s">
        <v>15</v>
      </c>
      <c r="H423">
        <v>4</v>
      </c>
      <c r="I423" t="s">
        <v>16</v>
      </c>
      <c r="J423">
        <v>0.48666585286458303</v>
      </c>
      <c r="K423">
        <v>-0.91343281696594303</v>
      </c>
      <c r="L423">
        <v>0.247222900390625</v>
      </c>
      <c r="N423" s="1">
        <v>42823.657106481478</v>
      </c>
      <c r="O423" s="1">
        <v>42823.657638888886</v>
      </c>
      <c r="P423" t="str">
        <f>IF(EXACT(Table1[[#This Row],[golden_answer]],""),"-",VLOOKUP(Table1[[#This Row],[img_id]],golden!$A$1:$C$6,3))</f>
        <v>-</v>
      </c>
      <c r="Q423" t="b">
        <f>EXACT(Table1[[#This Row],[golden_answer]],Table1[[#This Row],[golden_key]])</f>
        <v>0</v>
      </c>
    </row>
    <row r="424" spans="1:17" x14ac:dyDescent="0.25">
      <c r="A424">
        <v>3190</v>
      </c>
      <c r="B424">
        <v>42</v>
      </c>
      <c r="C424">
        <v>2</v>
      </c>
      <c r="D424">
        <v>314</v>
      </c>
      <c r="F424">
        <v>3</v>
      </c>
      <c r="G424" t="s">
        <v>15</v>
      </c>
      <c r="H424">
        <v>4</v>
      </c>
      <c r="I424" t="s">
        <v>16</v>
      </c>
      <c r="J424">
        <v>0.91111111111111098</v>
      </c>
      <c r="K424">
        <v>0.72381751020442597</v>
      </c>
      <c r="L424">
        <v>6.9444444444444406E-2</v>
      </c>
      <c r="N424" s="1">
        <v>42823.664282407408</v>
      </c>
      <c r="O424" s="1">
        <v>42823.664895833332</v>
      </c>
      <c r="P424" t="str">
        <f>IF(EXACT(Table1[[#This Row],[golden_answer]],""),"-",VLOOKUP(Table1[[#This Row],[img_id]],golden!$A$1:$C$6,3))</f>
        <v>-</v>
      </c>
      <c r="Q424" t="b">
        <f>EXACT(Table1[[#This Row],[golden_answer]],Table1[[#This Row],[golden_key]])</f>
        <v>0</v>
      </c>
    </row>
    <row r="425" spans="1:17" x14ac:dyDescent="0.25">
      <c r="A425">
        <v>3213</v>
      </c>
      <c r="B425">
        <v>45</v>
      </c>
      <c r="C425">
        <v>2</v>
      </c>
      <c r="D425">
        <v>314</v>
      </c>
      <c r="F425">
        <v>4</v>
      </c>
      <c r="G425" t="s">
        <v>15</v>
      </c>
      <c r="H425">
        <v>3</v>
      </c>
      <c r="I425" t="s">
        <v>16</v>
      </c>
      <c r="J425">
        <v>0.46444363064236099</v>
      </c>
      <c r="K425">
        <v>-0.93159430557022704</v>
      </c>
      <c r="L425">
        <v>4.72222222222222E-2</v>
      </c>
      <c r="N425" s="1">
        <v>42823.666875000003</v>
      </c>
      <c r="O425" s="1">
        <v>42823.66746527778</v>
      </c>
      <c r="P425" t="str">
        <f>IF(EXACT(Table1[[#This Row],[golden_answer]],""),"-",VLOOKUP(Table1[[#This Row],[img_id]],golden!$A$1:$C$6,3))</f>
        <v>-</v>
      </c>
      <c r="Q425" t="b">
        <f>EXACT(Table1[[#This Row],[golden_answer]],Table1[[#This Row],[golden_key]])</f>
        <v>0</v>
      </c>
    </row>
    <row r="426" spans="1:17" x14ac:dyDescent="0.25">
      <c r="A426">
        <v>3277</v>
      </c>
      <c r="B426">
        <v>44</v>
      </c>
      <c r="C426">
        <v>2</v>
      </c>
      <c r="D426">
        <v>314</v>
      </c>
      <c r="F426">
        <v>2</v>
      </c>
      <c r="G426" t="s">
        <v>15</v>
      </c>
      <c r="H426">
        <v>4</v>
      </c>
      <c r="I426" t="s">
        <v>15</v>
      </c>
      <c r="J426">
        <v>-0.38148193359374999</v>
      </c>
      <c r="K426">
        <v>-0.19937911173693501</v>
      </c>
      <c r="L426">
        <v>0.72870415581597203</v>
      </c>
      <c r="N426" s="1">
        <v>42823.685370370367</v>
      </c>
      <c r="O426" s="1">
        <v>42823.686064814814</v>
      </c>
      <c r="P426" t="str">
        <f>IF(EXACT(Table1[[#This Row],[golden_answer]],""),"-",VLOOKUP(Table1[[#This Row],[img_id]],golden!$A$1:$C$6,3))</f>
        <v>-</v>
      </c>
      <c r="Q426" t="b">
        <f>EXACT(Table1[[#This Row],[golden_answer]],Table1[[#This Row],[golden_key]])</f>
        <v>0</v>
      </c>
    </row>
    <row r="427" spans="1:17" x14ac:dyDescent="0.25">
      <c r="A427">
        <v>1348</v>
      </c>
      <c r="B427">
        <v>22</v>
      </c>
      <c r="C427">
        <v>2</v>
      </c>
      <c r="D427">
        <v>315</v>
      </c>
      <c r="F427">
        <v>5</v>
      </c>
      <c r="G427" t="s">
        <v>15</v>
      </c>
      <c r="H427">
        <v>4</v>
      </c>
      <c r="I427" t="s">
        <v>16</v>
      </c>
      <c r="J427">
        <v>0.451515028211805</v>
      </c>
      <c r="K427">
        <v>1</v>
      </c>
      <c r="L427">
        <v>-1</v>
      </c>
      <c r="N427" s="1">
        <v>42822.471006944441</v>
      </c>
      <c r="O427" s="1">
        <v>42822.471666666665</v>
      </c>
      <c r="P427" t="str">
        <f>IF(EXACT(Table1[[#This Row],[golden_answer]],""),"-",VLOOKUP(Table1[[#This Row],[img_id]],golden!$A$1:$C$6,3))</f>
        <v>-</v>
      </c>
      <c r="Q427" t="b">
        <f>EXACT(Table1[[#This Row],[golden_answer]],Table1[[#This Row],[golden_key]])</f>
        <v>0</v>
      </c>
    </row>
    <row r="428" spans="1:17" x14ac:dyDescent="0.25">
      <c r="A428">
        <v>3113</v>
      </c>
      <c r="B428">
        <v>43</v>
      </c>
      <c r="C428">
        <v>2</v>
      </c>
      <c r="D428">
        <v>315</v>
      </c>
      <c r="F428">
        <v>3</v>
      </c>
      <c r="G428" t="s">
        <v>16</v>
      </c>
      <c r="H428">
        <v>3</v>
      </c>
      <c r="I428" t="s">
        <v>16</v>
      </c>
      <c r="J428">
        <v>0.46444363064236099</v>
      </c>
      <c r="K428">
        <v>-0.93159430557022704</v>
      </c>
      <c r="L428">
        <v>0.20277845594617999</v>
      </c>
      <c r="N428" s="1">
        <v>42823.65724537037</v>
      </c>
      <c r="O428" s="1">
        <v>42823.657789351855</v>
      </c>
      <c r="P428" t="str">
        <f>IF(EXACT(Table1[[#This Row],[golden_answer]],""),"-",VLOOKUP(Table1[[#This Row],[img_id]],golden!$A$1:$C$6,3))</f>
        <v>-</v>
      </c>
      <c r="Q428" t="b">
        <f>EXACT(Table1[[#This Row],[golden_answer]],Table1[[#This Row],[golden_key]])</f>
        <v>0</v>
      </c>
    </row>
    <row r="429" spans="1:17" x14ac:dyDescent="0.25">
      <c r="A429">
        <v>3192</v>
      </c>
      <c r="B429">
        <v>42</v>
      </c>
      <c r="C429">
        <v>2</v>
      </c>
      <c r="D429">
        <v>315</v>
      </c>
      <c r="F429">
        <v>5</v>
      </c>
      <c r="G429" t="s">
        <v>15</v>
      </c>
      <c r="H429">
        <v>5</v>
      </c>
      <c r="I429" t="s">
        <v>16</v>
      </c>
      <c r="J429">
        <v>1</v>
      </c>
      <c r="K429">
        <v>1</v>
      </c>
      <c r="L429">
        <v>0.75833333333333297</v>
      </c>
      <c r="N429" s="1">
        <v>42823.664456018516</v>
      </c>
      <c r="O429" s="1">
        <v>42823.665092592593</v>
      </c>
      <c r="P429" t="str">
        <f>IF(EXACT(Table1[[#This Row],[golden_answer]],""),"-",VLOOKUP(Table1[[#This Row],[img_id]],golden!$A$1:$C$6,3))</f>
        <v>-</v>
      </c>
      <c r="Q429" t="b">
        <f>EXACT(Table1[[#This Row],[golden_answer]],Table1[[#This Row],[golden_key]])</f>
        <v>0</v>
      </c>
    </row>
    <row r="430" spans="1:17" x14ac:dyDescent="0.25">
      <c r="A430">
        <v>3214</v>
      </c>
      <c r="B430">
        <v>45</v>
      </c>
      <c r="C430">
        <v>2</v>
      </c>
      <c r="D430">
        <v>315</v>
      </c>
      <c r="F430">
        <v>2</v>
      </c>
      <c r="G430" t="s">
        <v>15</v>
      </c>
      <c r="H430">
        <v>2</v>
      </c>
      <c r="I430" t="s">
        <v>15</v>
      </c>
      <c r="J430">
        <v>0.73111029730902699</v>
      </c>
      <c r="K430">
        <v>-0.18622689103530199</v>
      </c>
      <c r="L430">
        <v>0.33611111111111103</v>
      </c>
      <c r="N430" s="1">
        <v>42823.667071759257</v>
      </c>
      <c r="O430" s="1">
        <v>42823.667719907404</v>
      </c>
      <c r="P430" t="str">
        <f>IF(EXACT(Table1[[#This Row],[golden_answer]],""),"-",VLOOKUP(Table1[[#This Row],[img_id]],golden!$A$1:$C$6,3))</f>
        <v>-</v>
      </c>
      <c r="Q430" t="b">
        <f>EXACT(Table1[[#This Row],[golden_answer]],Table1[[#This Row],[golden_key]])</f>
        <v>0</v>
      </c>
    </row>
    <row r="431" spans="1:17" x14ac:dyDescent="0.25">
      <c r="A431">
        <v>3278</v>
      </c>
      <c r="B431">
        <v>44</v>
      </c>
      <c r="C431">
        <v>2</v>
      </c>
      <c r="D431">
        <v>315</v>
      </c>
      <c r="F431">
        <v>4</v>
      </c>
      <c r="G431" t="s">
        <v>16</v>
      </c>
      <c r="H431">
        <v>1</v>
      </c>
      <c r="I431" t="s">
        <v>16</v>
      </c>
      <c r="J431">
        <v>0.86296251085069398</v>
      </c>
      <c r="K431">
        <v>0.53215731733218696</v>
      </c>
      <c r="L431">
        <v>0.10648193359374999</v>
      </c>
      <c r="N431" s="1">
        <v>42823.685636574075</v>
      </c>
      <c r="O431" s="1">
        <v>42823.686215277776</v>
      </c>
      <c r="P431" t="str">
        <f>IF(EXACT(Table1[[#This Row],[golden_answer]],""),"-",VLOOKUP(Table1[[#This Row],[img_id]],golden!$A$1:$C$6,3))</f>
        <v>-</v>
      </c>
      <c r="Q431" t="b">
        <f>EXACT(Table1[[#This Row],[golden_answer]],Table1[[#This Row],[golden_key]])</f>
        <v>0</v>
      </c>
    </row>
    <row r="432" spans="1:17" x14ac:dyDescent="0.25">
      <c r="A432">
        <v>1349</v>
      </c>
      <c r="B432">
        <v>22</v>
      </c>
      <c r="C432">
        <v>2</v>
      </c>
      <c r="D432">
        <v>319</v>
      </c>
      <c r="F432">
        <v>1</v>
      </c>
      <c r="G432" t="s">
        <v>16</v>
      </c>
      <c r="H432">
        <v>1</v>
      </c>
      <c r="I432" t="s">
        <v>15</v>
      </c>
      <c r="J432">
        <v>-0.52626274956597197</v>
      </c>
      <c r="K432">
        <v>-0.49656838197620401</v>
      </c>
      <c r="L432">
        <v>-0.66780327690972197</v>
      </c>
      <c r="N432" s="1">
        <v>42822.471238425926</v>
      </c>
      <c r="O432" s="1">
        <v>42822.472337962965</v>
      </c>
      <c r="P432" t="str">
        <f>IF(EXACT(Table1[[#This Row],[golden_answer]],""),"-",VLOOKUP(Table1[[#This Row],[img_id]],golden!$A$1:$C$6,3))</f>
        <v>-</v>
      </c>
      <c r="Q432" t="b">
        <f>EXACT(Table1[[#This Row],[golden_answer]],Table1[[#This Row],[golden_key]])</f>
        <v>0</v>
      </c>
    </row>
    <row r="433" spans="1:17" x14ac:dyDescent="0.25">
      <c r="A433">
        <v>3114</v>
      </c>
      <c r="B433">
        <v>43</v>
      </c>
      <c r="C433">
        <v>2</v>
      </c>
      <c r="D433">
        <v>319</v>
      </c>
      <c r="F433">
        <v>4</v>
      </c>
      <c r="G433" t="s">
        <v>16</v>
      </c>
      <c r="H433">
        <v>4</v>
      </c>
      <c r="I433" t="s">
        <v>16</v>
      </c>
      <c r="J433">
        <v>0.57555474175347199</v>
      </c>
      <c r="K433">
        <v>-0.78458525603030504</v>
      </c>
      <c r="L433">
        <v>0.26944512261284698</v>
      </c>
      <c r="N433" s="1">
        <v>42823.657384259262</v>
      </c>
      <c r="O433" s="1">
        <v>42823.65797453704</v>
      </c>
      <c r="P433" t="str">
        <f>IF(EXACT(Table1[[#This Row],[golden_answer]],""),"-",VLOOKUP(Table1[[#This Row],[img_id]],golden!$A$1:$C$6,3))</f>
        <v>-</v>
      </c>
      <c r="Q433" t="b">
        <f>EXACT(Table1[[#This Row],[golden_answer]],Table1[[#This Row],[golden_key]])</f>
        <v>0</v>
      </c>
    </row>
    <row r="434" spans="1:17" x14ac:dyDescent="0.25">
      <c r="A434">
        <v>3194</v>
      </c>
      <c r="B434">
        <v>42</v>
      </c>
      <c r="C434">
        <v>2</v>
      </c>
      <c r="D434">
        <v>319</v>
      </c>
      <c r="F434">
        <v>4</v>
      </c>
      <c r="G434" t="s">
        <v>15</v>
      </c>
      <c r="H434">
        <v>2</v>
      </c>
      <c r="I434" t="s">
        <v>16</v>
      </c>
      <c r="J434">
        <v>0.6</v>
      </c>
      <c r="K434">
        <v>0.56120933222549796</v>
      </c>
      <c r="L434">
        <v>0.86944444444444402</v>
      </c>
      <c r="N434" s="1">
        <v>42823.664652777778</v>
      </c>
      <c r="O434" s="1">
        <v>42823.665231481478</v>
      </c>
      <c r="P434" t="str">
        <f>IF(EXACT(Table1[[#This Row],[golden_answer]],""),"-",VLOOKUP(Table1[[#This Row],[img_id]],golden!$A$1:$C$6,3))</f>
        <v>-</v>
      </c>
      <c r="Q434" t="b">
        <f>EXACT(Table1[[#This Row],[golden_answer]],Table1[[#This Row],[golden_key]])</f>
        <v>0</v>
      </c>
    </row>
    <row r="435" spans="1:17" x14ac:dyDescent="0.25">
      <c r="A435">
        <v>3215</v>
      </c>
      <c r="B435">
        <v>45</v>
      </c>
      <c r="C435">
        <v>2</v>
      </c>
      <c r="D435">
        <v>319</v>
      </c>
      <c r="F435">
        <v>5</v>
      </c>
      <c r="G435" t="s">
        <v>16</v>
      </c>
      <c r="H435">
        <v>4</v>
      </c>
      <c r="I435" t="s">
        <v>16</v>
      </c>
      <c r="J435">
        <v>0.99777696397569404</v>
      </c>
      <c r="K435">
        <v>0.93706030058737799</v>
      </c>
      <c r="L435">
        <v>0.625</v>
      </c>
      <c r="N435" s="1">
        <v>42823.667326388888</v>
      </c>
      <c r="O435" s="1">
        <v>42823.667858796296</v>
      </c>
      <c r="P435" t="str">
        <f>IF(EXACT(Table1[[#This Row],[golden_answer]],""),"-",VLOOKUP(Table1[[#This Row],[img_id]],golden!$A$1:$C$6,3))</f>
        <v>-</v>
      </c>
      <c r="Q435" t="b">
        <f>EXACT(Table1[[#This Row],[golden_answer]],Table1[[#This Row],[golden_key]])</f>
        <v>0</v>
      </c>
    </row>
    <row r="436" spans="1:17" x14ac:dyDescent="0.25">
      <c r="A436">
        <v>3279</v>
      </c>
      <c r="B436">
        <v>44</v>
      </c>
      <c r="C436">
        <v>2</v>
      </c>
      <c r="D436">
        <v>319</v>
      </c>
      <c r="F436">
        <v>4</v>
      </c>
      <c r="G436" t="s">
        <v>16</v>
      </c>
      <c r="H436">
        <v>4</v>
      </c>
      <c r="I436" t="s">
        <v>16</v>
      </c>
      <c r="J436">
        <v>0.72962917751736101</v>
      </c>
      <c r="K436">
        <v>5.2433162148640598E-2</v>
      </c>
      <c r="L436">
        <v>0.77314860026041599</v>
      </c>
      <c r="N436" s="1">
        <v>42823.685787037037</v>
      </c>
      <c r="O436" s="1">
        <v>42823.68650462963</v>
      </c>
      <c r="P436" t="str">
        <f>IF(EXACT(Table1[[#This Row],[golden_answer]],""),"-",VLOOKUP(Table1[[#This Row],[img_id]],golden!$A$1:$C$6,3))</f>
        <v>-</v>
      </c>
      <c r="Q436" t="b">
        <f>EXACT(Table1[[#This Row],[golden_answer]],Table1[[#This Row],[golden_key]])</f>
        <v>0</v>
      </c>
    </row>
    <row r="437" spans="1:17" x14ac:dyDescent="0.25">
      <c r="A437">
        <v>1350</v>
      </c>
      <c r="B437">
        <v>22</v>
      </c>
      <c r="C437">
        <v>2</v>
      </c>
      <c r="D437">
        <v>320</v>
      </c>
      <c r="F437">
        <v>3</v>
      </c>
      <c r="G437" t="s">
        <v>15</v>
      </c>
      <c r="H437">
        <v>3</v>
      </c>
      <c r="I437" t="s">
        <v>16</v>
      </c>
      <c r="J437">
        <v>0.56262613932291605</v>
      </c>
      <c r="K437">
        <v>-0.81056571289309398</v>
      </c>
      <c r="L437">
        <v>0.26553005642361099</v>
      </c>
      <c r="N437" s="1">
        <v>42822.471909722219</v>
      </c>
      <c r="O437" s="1">
        <v>42822.472824074073</v>
      </c>
      <c r="P437" t="str">
        <f>IF(EXACT(Table1[[#This Row],[golden_answer]],""),"-",VLOOKUP(Table1[[#This Row],[img_id]],golden!$A$1:$C$6,3))</f>
        <v>-</v>
      </c>
      <c r="Q437" t="b">
        <f>EXACT(Table1[[#This Row],[golden_answer]],Table1[[#This Row],[golden_key]])</f>
        <v>0</v>
      </c>
    </row>
    <row r="438" spans="1:17" x14ac:dyDescent="0.25">
      <c r="A438">
        <v>3117</v>
      </c>
      <c r="B438">
        <v>43</v>
      </c>
      <c r="C438">
        <v>2</v>
      </c>
      <c r="D438">
        <v>320</v>
      </c>
      <c r="F438">
        <v>4</v>
      </c>
      <c r="G438" t="s">
        <v>16</v>
      </c>
      <c r="H438">
        <v>4</v>
      </c>
      <c r="I438" t="s">
        <v>16</v>
      </c>
      <c r="J438">
        <v>0.46444363064236099</v>
      </c>
      <c r="K438">
        <v>-0.71942554874852205</v>
      </c>
      <c r="L438">
        <v>0.60277845594617996</v>
      </c>
      <c r="N438" s="1">
        <v>42823.657581018517</v>
      </c>
      <c r="O438" s="1">
        <v>42823.658113425925</v>
      </c>
      <c r="P438" t="str">
        <f>IF(EXACT(Table1[[#This Row],[golden_answer]],""),"-",VLOOKUP(Table1[[#This Row],[img_id]],golden!$A$1:$C$6,3))</f>
        <v>-</v>
      </c>
      <c r="Q438" t="b">
        <f>EXACT(Table1[[#This Row],[golden_answer]],Table1[[#This Row],[golden_key]])</f>
        <v>0</v>
      </c>
    </row>
    <row r="439" spans="1:17" x14ac:dyDescent="0.25">
      <c r="A439">
        <v>3197</v>
      </c>
      <c r="B439">
        <v>42</v>
      </c>
      <c r="C439">
        <v>2</v>
      </c>
      <c r="D439">
        <v>320</v>
      </c>
      <c r="F439">
        <v>2</v>
      </c>
      <c r="G439" t="s">
        <v>15</v>
      </c>
      <c r="H439">
        <v>2</v>
      </c>
      <c r="I439" t="s">
        <v>16</v>
      </c>
      <c r="J439">
        <v>0.37777777777777699</v>
      </c>
      <c r="K439">
        <v>-0.97309390167502896</v>
      </c>
      <c r="L439">
        <v>0.313888888888888</v>
      </c>
      <c r="N439" s="1">
        <v>42823.66479166667</v>
      </c>
      <c r="O439" s="1">
        <v>42823.66547453704</v>
      </c>
      <c r="P439" t="str">
        <f>IF(EXACT(Table1[[#This Row],[golden_answer]],""),"-",VLOOKUP(Table1[[#This Row],[img_id]],golden!$A$1:$C$6,3))</f>
        <v>-</v>
      </c>
      <c r="Q439" t="b">
        <f>EXACT(Table1[[#This Row],[golden_answer]],Table1[[#This Row],[golden_key]])</f>
        <v>0</v>
      </c>
    </row>
    <row r="440" spans="1:17" x14ac:dyDescent="0.25">
      <c r="A440">
        <v>3217</v>
      </c>
      <c r="B440">
        <v>45</v>
      </c>
      <c r="C440">
        <v>2</v>
      </c>
      <c r="D440">
        <v>320</v>
      </c>
      <c r="F440">
        <v>4</v>
      </c>
      <c r="G440" t="s">
        <v>15</v>
      </c>
      <c r="H440">
        <v>4</v>
      </c>
      <c r="I440" t="s">
        <v>16</v>
      </c>
      <c r="J440">
        <v>0.73111029730902699</v>
      </c>
      <c r="K440">
        <v>-0.18622689103530199</v>
      </c>
      <c r="L440">
        <v>0.22500000000000001</v>
      </c>
      <c r="N440" s="1">
        <v>42823.66747685185</v>
      </c>
      <c r="O440" s="1">
        <v>42823.667997685188</v>
      </c>
      <c r="P440" t="str">
        <f>IF(EXACT(Table1[[#This Row],[golden_answer]],""),"-",VLOOKUP(Table1[[#This Row],[img_id]],golden!$A$1:$C$6,3))</f>
        <v>-</v>
      </c>
      <c r="Q440" t="b">
        <f>EXACT(Table1[[#This Row],[golden_answer]],Table1[[#This Row],[golden_key]])</f>
        <v>0</v>
      </c>
    </row>
    <row r="441" spans="1:17" x14ac:dyDescent="0.25">
      <c r="A441">
        <v>3280</v>
      </c>
      <c r="B441">
        <v>44</v>
      </c>
      <c r="C441">
        <v>2</v>
      </c>
      <c r="D441">
        <v>320</v>
      </c>
      <c r="F441">
        <v>1</v>
      </c>
      <c r="G441" t="s">
        <v>15</v>
      </c>
      <c r="H441">
        <v>4</v>
      </c>
      <c r="I441" t="s">
        <v>15</v>
      </c>
      <c r="J441">
        <v>-0.78148193359374996</v>
      </c>
      <c r="K441">
        <v>0.100519129945316</v>
      </c>
      <c r="L441">
        <v>-0.42685139973958303</v>
      </c>
      <c r="N441" s="1">
        <v>42823.686076388891</v>
      </c>
      <c r="O441" s="1">
        <v>42823.686736111114</v>
      </c>
      <c r="P441" t="str">
        <f>IF(EXACT(Table1[[#This Row],[golden_answer]],""),"-",VLOOKUP(Table1[[#This Row],[img_id]],golden!$A$1:$C$6,3))</f>
        <v>-</v>
      </c>
      <c r="Q441" t="b">
        <f>EXACT(Table1[[#This Row],[golden_answer]],Table1[[#This Row],[golden_key]])</f>
        <v>0</v>
      </c>
    </row>
    <row r="442" spans="1:17" x14ac:dyDescent="0.25">
      <c r="A442">
        <v>3720</v>
      </c>
      <c r="B442">
        <v>49</v>
      </c>
      <c r="C442">
        <v>2</v>
      </c>
      <c r="D442">
        <v>322</v>
      </c>
      <c r="F442">
        <v>1</v>
      </c>
      <c r="G442" t="s">
        <v>16</v>
      </c>
      <c r="H442">
        <v>2</v>
      </c>
      <c r="I442" t="s">
        <v>15</v>
      </c>
      <c r="J442">
        <v>-0.58888888888888802</v>
      </c>
      <c r="K442">
        <v>6.31243164489729E-2</v>
      </c>
      <c r="L442">
        <v>-0.77500000000000002</v>
      </c>
      <c r="N442" s="1">
        <v>42824.446770833332</v>
      </c>
      <c r="O442" s="1">
        <v>42824.447418981479</v>
      </c>
      <c r="P442" t="str">
        <f>IF(EXACT(Table1[[#This Row],[golden_answer]],""),"-",VLOOKUP(Table1[[#This Row],[img_id]],golden!$A$1:$C$6,3))</f>
        <v>-</v>
      </c>
      <c r="Q442" t="b">
        <f>EXACT(Table1[[#This Row],[golden_answer]],Table1[[#This Row],[golden_key]])</f>
        <v>0</v>
      </c>
    </row>
    <row r="443" spans="1:17" x14ac:dyDescent="0.25">
      <c r="A443">
        <v>3754</v>
      </c>
      <c r="B443">
        <v>51</v>
      </c>
      <c r="C443">
        <v>2</v>
      </c>
      <c r="D443">
        <v>322</v>
      </c>
      <c r="F443">
        <v>2</v>
      </c>
      <c r="G443" t="s">
        <v>15</v>
      </c>
      <c r="H443">
        <v>2</v>
      </c>
      <c r="I443" t="s">
        <v>15</v>
      </c>
      <c r="J443">
        <v>1.9999186197916598E-2</v>
      </c>
      <c r="K443">
        <v>-0.98290576245235595</v>
      </c>
      <c r="L443">
        <v>0.33611111111111103</v>
      </c>
      <c r="N443" s="1">
        <v>42824.448923611111</v>
      </c>
      <c r="O443" s="1">
        <v>42824.449513888889</v>
      </c>
      <c r="P443" t="str">
        <f>IF(EXACT(Table1[[#This Row],[golden_answer]],""),"-",VLOOKUP(Table1[[#This Row],[img_id]],golden!$A$1:$C$6,3))</f>
        <v>-</v>
      </c>
      <c r="Q443" t="b">
        <f>EXACT(Table1[[#This Row],[golden_answer]],Table1[[#This Row],[golden_key]])</f>
        <v>0</v>
      </c>
    </row>
    <row r="444" spans="1:17" x14ac:dyDescent="0.25">
      <c r="A444">
        <v>3790</v>
      </c>
      <c r="B444">
        <v>50</v>
      </c>
      <c r="C444">
        <v>2</v>
      </c>
      <c r="D444">
        <v>322</v>
      </c>
      <c r="F444">
        <v>1</v>
      </c>
      <c r="G444" t="s">
        <v>16</v>
      </c>
      <c r="H444">
        <v>2</v>
      </c>
      <c r="I444" t="s">
        <v>15</v>
      </c>
      <c r="J444">
        <v>-0.16666666666666599</v>
      </c>
      <c r="K444">
        <v>-0.908750152057065</v>
      </c>
      <c r="L444">
        <v>0.49166666666666597</v>
      </c>
      <c r="N444" s="1">
        <v>42824.450798611113</v>
      </c>
      <c r="O444" s="1">
        <v>42824.451458333337</v>
      </c>
      <c r="P444" t="str">
        <f>IF(EXACT(Table1[[#This Row],[golden_answer]],""),"-",VLOOKUP(Table1[[#This Row],[img_id]],golden!$A$1:$C$6,3))</f>
        <v>-</v>
      </c>
      <c r="Q444" t="b">
        <f>EXACT(Table1[[#This Row],[golden_answer]],Table1[[#This Row],[golden_key]])</f>
        <v>0</v>
      </c>
    </row>
    <row r="445" spans="1:17" x14ac:dyDescent="0.25">
      <c r="A445">
        <v>3898</v>
      </c>
      <c r="B445">
        <v>52</v>
      </c>
      <c r="C445">
        <v>2</v>
      </c>
      <c r="D445">
        <v>322</v>
      </c>
      <c r="F445">
        <v>2</v>
      </c>
      <c r="G445" t="s">
        <v>15</v>
      </c>
      <c r="H445">
        <v>2</v>
      </c>
      <c r="I445" t="s">
        <v>15</v>
      </c>
      <c r="J445">
        <v>0.122222222222222</v>
      </c>
      <c r="K445">
        <v>-0.99689093471207901</v>
      </c>
      <c r="L445">
        <v>0.180555555555555</v>
      </c>
      <c r="N445" s="1">
        <v>42824.465810185182</v>
      </c>
      <c r="O445" s="1">
        <v>42824.466400462959</v>
      </c>
      <c r="P445" t="str">
        <f>IF(EXACT(Table1[[#This Row],[golden_answer]],""),"-",VLOOKUP(Table1[[#This Row],[img_id]],golden!$A$1:$C$6,3))</f>
        <v>-</v>
      </c>
      <c r="Q445" t="b">
        <f>EXACT(Table1[[#This Row],[golden_answer]],Table1[[#This Row],[golden_key]])</f>
        <v>0</v>
      </c>
    </row>
    <row r="446" spans="1:17" x14ac:dyDescent="0.25">
      <c r="A446">
        <v>4702</v>
      </c>
      <c r="B446">
        <v>59</v>
      </c>
      <c r="C446">
        <v>2</v>
      </c>
      <c r="D446">
        <v>322</v>
      </c>
      <c r="F446">
        <v>3</v>
      </c>
      <c r="G446" t="s">
        <v>16</v>
      </c>
      <c r="H446">
        <v>3</v>
      </c>
      <c r="I446" t="s">
        <v>16</v>
      </c>
      <c r="J446">
        <v>4.4444444444444398E-2</v>
      </c>
      <c r="K446">
        <v>-0.99809209476105498</v>
      </c>
      <c r="L446">
        <v>0.13611111111111099</v>
      </c>
      <c r="N446" s="1">
        <v>42825.601643518516</v>
      </c>
      <c r="O446" s="1">
        <v>42825.602685185186</v>
      </c>
      <c r="P446" t="str">
        <f>IF(EXACT(Table1[[#This Row],[golden_answer]],""),"-",VLOOKUP(Table1[[#This Row],[img_id]],golden!$A$1:$C$6,3))</f>
        <v>-</v>
      </c>
      <c r="Q446" t="b">
        <f>EXACT(Table1[[#This Row],[golden_answer]],Table1[[#This Row],[golden_key]])</f>
        <v>0</v>
      </c>
    </row>
    <row r="447" spans="1:17" x14ac:dyDescent="0.25">
      <c r="A447">
        <v>3723</v>
      </c>
      <c r="B447">
        <v>49</v>
      </c>
      <c r="C447">
        <v>2</v>
      </c>
      <c r="D447">
        <v>323</v>
      </c>
      <c r="F447">
        <v>4</v>
      </c>
      <c r="G447" t="s">
        <v>15</v>
      </c>
      <c r="H447">
        <v>3</v>
      </c>
      <c r="I447" t="s">
        <v>16</v>
      </c>
      <c r="J447">
        <v>0.61111111111111105</v>
      </c>
      <c r="K447">
        <v>-0.27840687055632601</v>
      </c>
      <c r="L447">
        <v>0.71388888888888902</v>
      </c>
      <c r="N447" s="1">
        <v>42824.446979166663</v>
      </c>
      <c r="O447" s="1">
        <v>42824.447662037041</v>
      </c>
      <c r="P447" t="str">
        <f>IF(EXACT(Table1[[#This Row],[golden_answer]],""),"-",VLOOKUP(Table1[[#This Row],[img_id]],golden!$A$1:$C$6,3))</f>
        <v>-</v>
      </c>
      <c r="Q447" t="b">
        <f>EXACT(Table1[[#This Row],[golden_answer]],Table1[[#This Row],[golden_key]])</f>
        <v>0</v>
      </c>
    </row>
    <row r="448" spans="1:17" x14ac:dyDescent="0.25">
      <c r="A448">
        <v>3757</v>
      </c>
      <c r="B448">
        <v>51</v>
      </c>
      <c r="C448">
        <v>2</v>
      </c>
      <c r="D448">
        <v>323</v>
      </c>
      <c r="F448">
        <v>3</v>
      </c>
      <c r="G448" t="s">
        <v>15</v>
      </c>
      <c r="H448">
        <v>3</v>
      </c>
      <c r="I448" t="s">
        <v>15</v>
      </c>
      <c r="J448">
        <v>-4.6667480468750001E-2</v>
      </c>
      <c r="K448">
        <v>-0.908750152057065</v>
      </c>
      <c r="L448">
        <v>0.49166666666666597</v>
      </c>
      <c r="N448" s="1">
        <v>42824.449097222219</v>
      </c>
      <c r="O448" s="1">
        <v>42824.44971064815</v>
      </c>
      <c r="P448" t="str">
        <f>IF(EXACT(Table1[[#This Row],[golden_answer]],""),"-",VLOOKUP(Table1[[#This Row],[img_id]],golden!$A$1:$C$6,3))</f>
        <v>-</v>
      </c>
      <c r="Q448" t="b">
        <f>EXACT(Table1[[#This Row],[golden_answer]],Table1[[#This Row],[golden_key]])</f>
        <v>0</v>
      </c>
    </row>
    <row r="449" spans="1:17" x14ac:dyDescent="0.25">
      <c r="A449">
        <v>3796</v>
      </c>
      <c r="B449">
        <v>50</v>
      </c>
      <c r="C449">
        <v>2</v>
      </c>
      <c r="D449">
        <v>323</v>
      </c>
      <c r="F449">
        <v>4</v>
      </c>
      <c r="G449" t="s">
        <v>16</v>
      </c>
      <c r="H449">
        <v>3</v>
      </c>
      <c r="I449" t="s">
        <v>16</v>
      </c>
      <c r="J449">
        <v>0.36666666666666597</v>
      </c>
      <c r="K449">
        <v>-0.158645222255274</v>
      </c>
      <c r="L449">
        <v>0.73611111111111105</v>
      </c>
      <c r="N449" s="1">
        <v>42824.451006944444</v>
      </c>
      <c r="O449" s="1">
        <v>42824.451666666668</v>
      </c>
      <c r="P449" t="str">
        <f>IF(EXACT(Table1[[#This Row],[golden_answer]],""),"-",VLOOKUP(Table1[[#This Row],[img_id]],golden!$A$1:$C$6,3))</f>
        <v>-</v>
      </c>
      <c r="Q449" t="b">
        <f>EXACT(Table1[[#This Row],[golden_answer]],Table1[[#This Row],[golden_key]])</f>
        <v>0</v>
      </c>
    </row>
    <row r="450" spans="1:17" x14ac:dyDescent="0.25">
      <c r="A450">
        <v>3899</v>
      </c>
      <c r="B450">
        <v>52</v>
      </c>
      <c r="C450">
        <v>2</v>
      </c>
      <c r="D450">
        <v>323</v>
      </c>
      <c r="F450">
        <v>3</v>
      </c>
      <c r="G450" t="s">
        <v>15</v>
      </c>
      <c r="H450">
        <v>2</v>
      </c>
      <c r="I450" t="s">
        <v>16</v>
      </c>
      <c r="J450">
        <v>0.85555555555555496</v>
      </c>
      <c r="K450">
        <v>0.49777770092715301</v>
      </c>
      <c r="L450">
        <v>-0.17499999999999999</v>
      </c>
      <c r="N450" s="1">
        <v>42824.466006944444</v>
      </c>
      <c r="O450" s="1">
        <v>42824.466574074075</v>
      </c>
      <c r="P450" t="str">
        <f>IF(EXACT(Table1[[#This Row],[golden_answer]],""),"-",VLOOKUP(Table1[[#This Row],[img_id]],golden!$A$1:$C$6,3))</f>
        <v>-</v>
      </c>
      <c r="Q450" t="b">
        <f>EXACT(Table1[[#This Row],[golden_answer]],Table1[[#This Row],[golden_key]])</f>
        <v>0</v>
      </c>
    </row>
    <row r="451" spans="1:17" x14ac:dyDescent="0.25">
      <c r="A451">
        <v>4703</v>
      </c>
      <c r="B451">
        <v>59</v>
      </c>
      <c r="C451">
        <v>2</v>
      </c>
      <c r="D451">
        <v>323</v>
      </c>
      <c r="F451">
        <v>2</v>
      </c>
      <c r="G451" t="s">
        <v>16</v>
      </c>
      <c r="H451">
        <v>2</v>
      </c>
      <c r="I451" t="s">
        <v>16</v>
      </c>
      <c r="J451">
        <v>4.4444444444444398E-2</v>
      </c>
      <c r="K451">
        <v>-0.99850554961303695</v>
      </c>
      <c r="L451">
        <v>0.113888888888888</v>
      </c>
      <c r="N451" s="1">
        <v>42825.602037037039</v>
      </c>
      <c r="O451" s="1">
        <v>42825.603090277778</v>
      </c>
      <c r="P451" t="str">
        <f>IF(EXACT(Table1[[#This Row],[golden_answer]],""),"-",VLOOKUP(Table1[[#This Row],[img_id]],golden!$A$1:$C$6,3))</f>
        <v>-</v>
      </c>
      <c r="Q451" t="b">
        <f>EXACT(Table1[[#This Row],[golden_answer]],Table1[[#This Row],[golden_key]])</f>
        <v>0</v>
      </c>
    </row>
    <row r="452" spans="1:17" x14ac:dyDescent="0.25">
      <c r="A452">
        <v>3729</v>
      </c>
      <c r="B452">
        <v>49</v>
      </c>
      <c r="C452">
        <v>2</v>
      </c>
      <c r="D452">
        <v>324</v>
      </c>
      <c r="F452">
        <v>2</v>
      </c>
      <c r="G452" t="s">
        <v>15</v>
      </c>
      <c r="H452">
        <v>1</v>
      </c>
      <c r="I452" t="s">
        <v>15</v>
      </c>
      <c r="J452">
        <v>-1.1111111111111001E-2</v>
      </c>
      <c r="K452">
        <v>0.53636918168654701</v>
      </c>
      <c r="L452">
        <v>-0.86388888888888804</v>
      </c>
      <c r="N452" s="1">
        <v>42824.447222222225</v>
      </c>
      <c r="O452" s="1">
        <v>42824.448055555556</v>
      </c>
      <c r="P452" t="str">
        <f>IF(EXACT(Table1[[#This Row],[golden_answer]],""),"-",VLOOKUP(Table1[[#This Row],[img_id]],golden!$A$1:$C$6,3))</f>
        <v>-</v>
      </c>
      <c r="Q452" t="b">
        <f>EXACT(Table1[[#This Row],[golden_answer]],Table1[[#This Row],[golden_key]])</f>
        <v>0</v>
      </c>
    </row>
    <row r="453" spans="1:17" x14ac:dyDescent="0.25">
      <c r="A453">
        <v>3761</v>
      </c>
      <c r="B453">
        <v>51</v>
      </c>
      <c r="C453">
        <v>2</v>
      </c>
      <c r="D453">
        <v>324</v>
      </c>
      <c r="F453">
        <v>2</v>
      </c>
      <c r="G453" t="s">
        <v>15</v>
      </c>
      <c r="H453">
        <v>2</v>
      </c>
      <c r="I453" t="s">
        <v>15</v>
      </c>
      <c r="J453">
        <v>-0.335556369357638</v>
      </c>
      <c r="K453">
        <v>-0.98300891517981004</v>
      </c>
      <c r="L453">
        <v>4.72222222222222E-2</v>
      </c>
      <c r="N453" s="1">
        <v>42824.449305555558</v>
      </c>
      <c r="O453" s="1">
        <v>42824.449837962966</v>
      </c>
      <c r="P453" t="str">
        <f>IF(EXACT(Table1[[#This Row],[golden_answer]],""),"-",VLOOKUP(Table1[[#This Row],[img_id]],golden!$A$1:$C$6,3))</f>
        <v>-</v>
      </c>
      <c r="Q453" t="b">
        <f>EXACT(Table1[[#This Row],[golden_answer]],Table1[[#This Row],[golden_key]])</f>
        <v>0</v>
      </c>
    </row>
    <row r="454" spans="1:17" x14ac:dyDescent="0.25">
      <c r="A454">
        <v>3800</v>
      </c>
      <c r="B454">
        <v>50</v>
      </c>
      <c r="C454">
        <v>2</v>
      </c>
      <c r="D454">
        <v>324</v>
      </c>
      <c r="F454">
        <v>1</v>
      </c>
      <c r="G454" t="s">
        <v>16</v>
      </c>
      <c r="H454">
        <v>2</v>
      </c>
      <c r="I454" t="s">
        <v>16</v>
      </c>
      <c r="J454">
        <v>-0.14444444444444399</v>
      </c>
      <c r="K454">
        <v>-0.71942736214248504</v>
      </c>
      <c r="L454">
        <v>0.60277777777777697</v>
      </c>
      <c r="N454" s="1">
        <v>42824.451215277775</v>
      </c>
      <c r="O454" s="1">
        <v>42824.451863425929</v>
      </c>
      <c r="P454" t="str">
        <f>IF(EXACT(Table1[[#This Row],[golden_answer]],""),"-",VLOOKUP(Table1[[#This Row],[img_id]],golden!$A$1:$C$6,3))</f>
        <v>-</v>
      </c>
      <c r="Q454" t="b">
        <f>EXACT(Table1[[#This Row],[golden_answer]],Table1[[#This Row],[golden_key]])</f>
        <v>0</v>
      </c>
    </row>
    <row r="455" spans="1:17" x14ac:dyDescent="0.25">
      <c r="A455">
        <v>3900</v>
      </c>
      <c r="B455">
        <v>52</v>
      </c>
      <c r="C455">
        <v>2</v>
      </c>
      <c r="D455">
        <v>324</v>
      </c>
      <c r="F455">
        <v>2</v>
      </c>
      <c r="G455" t="s">
        <v>15</v>
      </c>
      <c r="H455">
        <v>2</v>
      </c>
      <c r="I455" t="s">
        <v>16</v>
      </c>
      <c r="J455">
        <v>0.188888888888888</v>
      </c>
      <c r="K455">
        <v>-0.99659295045932506</v>
      </c>
      <c r="L455">
        <v>-1.94444444444445E-2</v>
      </c>
      <c r="N455" s="1">
        <v>42824.466168981482</v>
      </c>
      <c r="O455" s="1">
        <v>42824.46670138889</v>
      </c>
      <c r="P455" t="str">
        <f>IF(EXACT(Table1[[#This Row],[golden_answer]],""),"-",VLOOKUP(Table1[[#This Row],[img_id]],golden!$A$1:$C$6,3))</f>
        <v>-</v>
      </c>
      <c r="Q455" t="b">
        <f>EXACT(Table1[[#This Row],[golden_answer]],Table1[[#This Row],[golden_key]])</f>
        <v>0</v>
      </c>
    </row>
    <row r="456" spans="1:17" x14ac:dyDescent="0.25">
      <c r="A456">
        <v>4705</v>
      </c>
      <c r="B456">
        <v>59</v>
      </c>
      <c r="C456">
        <v>2</v>
      </c>
      <c r="D456">
        <v>324</v>
      </c>
      <c r="F456">
        <v>2</v>
      </c>
      <c r="G456" t="s">
        <v>16</v>
      </c>
      <c r="H456">
        <v>2</v>
      </c>
      <c r="I456" t="s">
        <v>16</v>
      </c>
      <c r="J456">
        <v>6.6666666666666596E-2</v>
      </c>
      <c r="K456">
        <v>-0.99889881118979695</v>
      </c>
      <c r="L456">
        <v>-8.6111111111111097E-2</v>
      </c>
      <c r="N456" s="1">
        <v>42825.602442129632</v>
      </c>
      <c r="O456" s="1">
        <v>42825.603333333333</v>
      </c>
      <c r="P456" t="str">
        <f>IF(EXACT(Table1[[#This Row],[golden_answer]],""),"-",VLOOKUP(Table1[[#This Row],[img_id]],golden!$A$1:$C$6,3))</f>
        <v>-</v>
      </c>
      <c r="Q456" t="b">
        <f>EXACT(Table1[[#This Row],[golden_answer]],Table1[[#This Row],[golden_key]])</f>
        <v>0</v>
      </c>
    </row>
    <row r="457" spans="1:17" x14ac:dyDescent="0.25">
      <c r="A457">
        <v>3733</v>
      </c>
      <c r="B457">
        <v>49</v>
      </c>
      <c r="C457">
        <v>2</v>
      </c>
      <c r="D457">
        <v>326</v>
      </c>
      <c r="F457">
        <v>2</v>
      </c>
      <c r="G457" t="s">
        <v>15</v>
      </c>
      <c r="H457">
        <v>2</v>
      </c>
      <c r="I457" t="s">
        <v>15</v>
      </c>
      <c r="J457">
        <v>-0.3</v>
      </c>
      <c r="K457">
        <v>-6.4748219187939202E-2</v>
      </c>
      <c r="L457">
        <v>-0.75277777777777699</v>
      </c>
      <c r="N457" s="1">
        <v>42824.447615740741</v>
      </c>
      <c r="O457" s="1">
        <v>42824.448252314818</v>
      </c>
      <c r="P457" t="str">
        <f>IF(EXACT(Table1[[#This Row],[golden_answer]],""),"-",VLOOKUP(Table1[[#This Row],[img_id]],golden!$A$1:$C$6,3))</f>
        <v>-</v>
      </c>
      <c r="Q457" t="b">
        <f>EXACT(Table1[[#This Row],[golden_answer]],Table1[[#This Row],[golden_key]])</f>
        <v>0</v>
      </c>
    </row>
    <row r="458" spans="1:17" x14ac:dyDescent="0.25">
      <c r="A458">
        <v>3764</v>
      </c>
      <c r="B458">
        <v>51</v>
      </c>
      <c r="C458">
        <v>2</v>
      </c>
      <c r="D458">
        <v>326</v>
      </c>
      <c r="F458">
        <v>3</v>
      </c>
      <c r="G458" t="s">
        <v>15</v>
      </c>
      <c r="H458">
        <v>4</v>
      </c>
      <c r="I458" t="s">
        <v>16</v>
      </c>
      <c r="J458">
        <v>1.9999186197916598E-2</v>
      </c>
      <c r="K458">
        <v>-0.95515963206185595</v>
      </c>
      <c r="L458">
        <v>0.42499999999999999</v>
      </c>
      <c r="N458" s="1">
        <v>42824.449432870373</v>
      </c>
      <c r="O458" s="1">
        <v>42824.450057870374</v>
      </c>
      <c r="P458" t="str">
        <f>IF(EXACT(Table1[[#This Row],[golden_answer]],""),"-",VLOOKUP(Table1[[#This Row],[img_id]],golden!$A$1:$C$6,3))</f>
        <v>-</v>
      </c>
      <c r="Q458" t="b">
        <f>EXACT(Table1[[#This Row],[golden_answer]],Table1[[#This Row],[golden_key]])</f>
        <v>0</v>
      </c>
    </row>
    <row r="459" spans="1:17" x14ac:dyDescent="0.25">
      <c r="A459">
        <v>3803</v>
      </c>
      <c r="B459">
        <v>50</v>
      </c>
      <c r="C459">
        <v>2</v>
      </c>
      <c r="D459">
        <v>326</v>
      </c>
      <c r="F459">
        <v>3</v>
      </c>
      <c r="G459" t="s">
        <v>16</v>
      </c>
      <c r="H459">
        <v>3</v>
      </c>
      <c r="I459" t="s">
        <v>16</v>
      </c>
      <c r="J459">
        <v>0.56666666666666599</v>
      </c>
      <c r="K459">
        <v>-0.48962632992449501</v>
      </c>
      <c r="L459">
        <v>0.66944444444444395</v>
      </c>
      <c r="N459" s="1">
        <v>42824.451412037037</v>
      </c>
      <c r="O459" s="1">
        <v>42824.452048611114</v>
      </c>
      <c r="P459" t="str">
        <f>IF(EXACT(Table1[[#This Row],[golden_answer]],""),"-",VLOOKUP(Table1[[#This Row],[img_id]],golden!$A$1:$C$6,3))</f>
        <v>-</v>
      </c>
      <c r="Q459" t="b">
        <f>EXACT(Table1[[#This Row],[golden_answer]],Table1[[#This Row],[golden_key]])</f>
        <v>0</v>
      </c>
    </row>
    <row r="460" spans="1:17" x14ac:dyDescent="0.25">
      <c r="A460">
        <v>3901</v>
      </c>
      <c r="B460">
        <v>52</v>
      </c>
      <c r="C460">
        <v>2</v>
      </c>
      <c r="D460">
        <v>326</v>
      </c>
      <c r="F460">
        <v>2</v>
      </c>
      <c r="G460" t="s">
        <v>15</v>
      </c>
      <c r="H460">
        <v>2</v>
      </c>
      <c r="I460" t="s">
        <v>15</v>
      </c>
      <c r="J460">
        <v>5.5555555555555601E-2</v>
      </c>
      <c r="K460">
        <v>-0.99391926141187203</v>
      </c>
      <c r="L460">
        <v>-0.241666666666666</v>
      </c>
      <c r="N460" s="1">
        <v>42824.466307870367</v>
      </c>
      <c r="O460" s="1">
        <v>42824.466990740744</v>
      </c>
      <c r="P460" t="str">
        <f>IF(EXACT(Table1[[#This Row],[golden_answer]],""),"-",VLOOKUP(Table1[[#This Row],[img_id]],golden!$A$1:$C$6,3))</f>
        <v>-</v>
      </c>
      <c r="Q460" t="b">
        <f>EXACT(Table1[[#This Row],[golden_answer]],Table1[[#This Row],[golden_key]])</f>
        <v>0</v>
      </c>
    </row>
    <row r="461" spans="1:17" x14ac:dyDescent="0.25">
      <c r="A461">
        <v>4707</v>
      </c>
      <c r="B461">
        <v>59</v>
      </c>
      <c r="C461">
        <v>2</v>
      </c>
      <c r="D461">
        <v>326</v>
      </c>
      <c r="F461">
        <v>2</v>
      </c>
      <c r="G461" t="s">
        <v>16</v>
      </c>
      <c r="H461">
        <v>2</v>
      </c>
      <c r="I461" t="s">
        <v>16</v>
      </c>
      <c r="J461">
        <v>6.6666666666666596E-2</v>
      </c>
      <c r="K461">
        <v>-0.99911076841447899</v>
      </c>
      <c r="L461">
        <v>2.4999999999999901E-2</v>
      </c>
      <c r="N461" s="1">
        <v>42825.602696759262</v>
      </c>
      <c r="O461" s="1">
        <v>42825.603703703702</v>
      </c>
      <c r="P461" t="str">
        <f>IF(EXACT(Table1[[#This Row],[golden_answer]],""),"-",VLOOKUP(Table1[[#This Row],[img_id]],golden!$A$1:$C$6,3))</f>
        <v>-</v>
      </c>
      <c r="Q461" t="b">
        <f>EXACT(Table1[[#This Row],[golden_answer]],Table1[[#This Row],[golden_key]])</f>
        <v>0</v>
      </c>
    </row>
    <row r="462" spans="1:17" x14ac:dyDescent="0.25">
      <c r="A462">
        <v>3739</v>
      </c>
      <c r="B462">
        <v>49</v>
      </c>
      <c r="C462">
        <v>2</v>
      </c>
      <c r="D462">
        <v>328</v>
      </c>
      <c r="F462">
        <v>3</v>
      </c>
      <c r="G462" t="s">
        <v>16</v>
      </c>
      <c r="H462">
        <v>1</v>
      </c>
      <c r="I462" t="s">
        <v>16</v>
      </c>
      <c r="J462">
        <v>0.32222222222222202</v>
      </c>
      <c r="K462">
        <v>-0.98531072557347799</v>
      </c>
      <c r="L462">
        <v>-6.3888888888888995E-2</v>
      </c>
      <c r="N462" s="1">
        <v>42824.447812500002</v>
      </c>
      <c r="O462" s="1">
        <v>42824.448483796295</v>
      </c>
      <c r="P462" t="str">
        <f>IF(EXACT(Table1[[#This Row],[golden_answer]],""),"-",VLOOKUP(Table1[[#This Row],[img_id]],golden!$A$1:$C$6,3))</f>
        <v>-</v>
      </c>
      <c r="Q462" t="b">
        <f>EXACT(Table1[[#This Row],[golden_answer]],Table1[[#This Row],[golden_key]])</f>
        <v>0</v>
      </c>
    </row>
    <row r="463" spans="1:17" x14ac:dyDescent="0.25">
      <c r="A463">
        <v>3767</v>
      </c>
      <c r="B463">
        <v>51</v>
      </c>
      <c r="C463">
        <v>2</v>
      </c>
      <c r="D463">
        <v>328</v>
      </c>
      <c r="F463">
        <v>3</v>
      </c>
      <c r="G463" t="s">
        <v>15</v>
      </c>
      <c r="H463">
        <v>3</v>
      </c>
      <c r="I463" t="s">
        <v>16</v>
      </c>
      <c r="J463">
        <v>0.30888807508680499</v>
      </c>
      <c r="K463">
        <v>-0.27840687055632601</v>
      </c>
      <c r="L463">
        <v>0.71388888888888902</v>
      </c>
      <c r="N463" s="1">
        <v>42824.449641203704</v>
      </c>
      <c r="O463" s="1">
        <v>42824.450196759259</v>
      </c>
      <c r="P463" t="str">
        <f>IF(EXACT(Table1[[#This Row],[golden_answer]],""),"-",VLOOKUP(Table1[[#This Row],[img_id]],golden!$A$1:$C$6,3))</f>
        <v>-</v>
      </c>
      <c r="Q463" t="b">
        <f>EXACT(Table1[[#This Row],[golden_answer]],Table1[[#This Row],[golden_key]])</f>
        <v>0</v>
      </c>
    </row>
    <row r="464" spans="1:17" x14ac:dyDescent="0.25">
      <c r="A464">
        <v>3806</v>
      </c>
      <c r="B464">
        <v>50</v>
      </c>
      <c r="C464">
        <v>2</v>
      </c>
      <c r="D464">
        <v>328</v>
      </c>
      <c r="F464">
        <v>4</v>
      </c>
      <c r="G464" t="s">
        <v>16</v>
      </c>
      <c r="H464">
        <v>2</v>
      </c>
      <c r="I464" t="s">
        <v>16</v>
      </c>
      <c r="J464">
        <v>0.36666666666666597</v>
      </c>
      <c r="K464">
        <v>-0.71942736214248504</v>
      </c>
      <c r="L464">
        <v>0.60277777777777697</v>
      </c>
      <c r="N464" s="1">
        <v>42824.451608796298</v>
      </c>
      <c r="O464" s="1">
        <v>42824.452222222222</v>
      </c>
      <c r="P464" t="str">
        <f>IF(EXACT(Table1[[#This Row],[golden_answer]],""),"-",VLOOKUP(Table1[[#This Row],[img_id]],golden!$A$1:$C$6,3))</f>
        <v>-</v>
      </c>
      <c r="Q464" t="b">
        <f>EXACT(Table1[[#This Row],[golden_answer]],Table1[[#This Row],[golden_key]])</f>
        <v>0</v>
      </c>
    </row>
    <row r="465" spans="1:17" x14ac:dyDescent="0.25">
      <c r="A465">
        <v>3902</v>
      </c>
      <c r="B465">
        <v>52</v>
      </c>
      <c r="C465">
        <v>2</v>
      </c>
      <c r="D465">
        <v>328</v>
      </c>
      <c r="F465">
        <v>3</v>
      </c>
      <c r="G465" t="s">
        <v>15</v>
      </c>
      <c r="H465">
        <v>2</v>
      </c>
      <c r="I465" t="s">
        <v>16</v>
      </c>
      <c r="J465">
        <v>0.96666666666666601</v>
      </c>
      <c r="K465">
        <v>0.87761217930457303</v>
      </c>
      <c r="L465">
        <v>2.4999999999999901E-2</v>
      </c>
      <c r="N465" s="1">
        <v>42824.466585648152</v>
      </c>
      <c r="O465" s="1">
        <v>42824.467245370368</v>
      </c>
      <c r="P465" t="str">
        <f>IF(EXACT(Table1[[#This Row],[golden_answer]],""),"-",VLOOKUP(Table1[[#This Row],[img_id]],golden!$A$1:$C$6,3))</f>
        <v>-</v>
      </c>
      <c r="Q465" t="b">
        <f>EXACT(Table1[[#This Row],[golden_answer]],Table1[[#This Row],[golden_key]])</f>
        <v>0</v>
      </c>
    </row>
    <row r="466" spans="1:17" x14ac:dyDescent="0.25">
      <c r="A466">
        <v>4709</v>
      </c>
      <c r="B466">
        <v>59</v>
      </c>
      <c r="C466">
        <v>2</v>
      </c>
      <c r="D466">
        <v>328</v>
      </c>
      <c r="F466">
        <v>5</v>
      </c>
      <c r="G466" t="s">
        <v>16</v>
      </c>
      <c r="H466">
        <v>4</v>
      </c>
      <c r="I466" t="s">
        <v>16</v>
      </c>
      <c r="J466">
        <v>0.93333333333333302</v>
      </c>
      <c r="K466">
        <v>0.79348956196801002</v>
      </c>
      <c r="L466">
        <v>0.84722222222222199</v>
      </c>
      <c r="N466" s="1">
        <v>42825.603067129632</v>
      </c>
      <c r="O466" s="1">
        <v>42825.603854166664</v>
      </c>
      <c r="P466" t="str">
        <f>IF(EXACT(Table1[[#This Row],[golden_answer]],""),"-",VLOOKUP(Table1[[#This Row],[img_id]],golden!$A$1:$C$6,3))</f>
        <v>-</v>
      </c>
      <c r="Q466" t="b">
        <f>EXACT(Table1[[#This Row],[golden_answer]],Table1[[#This Row],[golden_key]])</f>
        <v>0</v>
      </c>
    </row>
    <row r="467" spans="1:17" x14ac:dyDescent="0.25">
      <c r="A467">
        <v>3744</v>
      </c>
      <c r="B467">
        <v>49</v>
      </c>
      <c r="C467">
        <v>2</v>
      </c>
      <c r="D467">
        <v>329</v>
      </c>
      <c r="F467">
        <v>2</v>
      </c>
      <c r="G467" t="s">
        <v>16</v>
      </c>
      <c r="H467">
        <v>1</v>
      </c>
      <c r="I467" t="s">
        <v>16</v>
      </c>
      <c r="J467">
        <v>0.38888888888888901</v>
      </c>
      <c r="K467">
        <v>-0.96677870985626901</v>
      </c>
      <c r="L467">
        <v>-0.39722222222222198</v>
      </c>
      <c r="N467" s="1">
        <v>42824.448055555556</v>
      </c>
      <c r="O467" s="1">
        <v>42824.448877314811</v>
      </c>
      <c r="P467" t="str">
        <f>IF(EXACT(Table1[[#This Row],[golden_answer]],""),"-",VLOOKUP(Table1[[#This Row],[img_id]],golden!$A$1:$C$6,3))</f>
        <v>-</v>
      </c>
      <c r="Q467" t="b">
        <f>EXACT(Table1[[#This Row],[golden_answer]],Table1[[#This Row],[golden_key]])</f>
        <v>0</v>
      </c>
    </row>
    <row r="468" spans="1:17" x14ac:dyDescent="0.25">
      <c r="A468">
        <v>3771</v>
      </c>
      <c r="B468">
        <v>51</v>
      </c>
      <c r="C468">
        <v>2</v>
      </c>
      <c r="D468">
        <v>329</v>
      </c>
      <c r="F468">
        <v>2</v>
      </c>
      <c r="G468" t="s">
        <v>15</v>
      </c>
      <c r="H468">
        <v>2</v>
      </c>
      <c r="I468" t="s">
        <v>15</v>
      </c>
      <c r="J468">
        <v>-6.8889702690972096E-2</v>
      </c>
      <c r="K468">
        <v>-0.96472037367048302</v>
      </c>
      <c r="L468">
        <v>0.40277777777777701</v>
      </c>
      <c r="N468" s="1">
        <v>42824.449780092589</v>
      </c>
      <c r="O468" s="1">
        <v>42824.45034722222</v>
      </c>
      <c r="P468" t="str">
        <f>IF(EXACT(Table1[[#This Row],[golden_answer]],""),"-",VLOOKUP(Table1[[#This Row],[img_id]],golden!$A$1:$C$6,3))</f>
        <v>-</v>
      </c>
      <c r="Q468" t="b">
        <f>EXACT(Table1[[#This Row],[golden_answer]],Table1[[#This Row],[golden_key]])</f>
        <v>0</v>
      </c>
    </row>
    <row r="469" spans="1:17" x14ac:dyDescent="0.25">
      <c r="A469">
        <v>3808</v>
      </c>
      <c r="B469">
        <v>50</v>
      </c>
      <c r="C469">
        <v>2</v>
      </c>
      <c r="D469">
        <v>329</v>
      </c>
      <c r="F469">
        <v>2</v>
      </c>
      <c r="G469" t="s">
        <v>16</v>
      </c>
      <c r="H469">
        <v>4</v>
      </c>
      <c r="I469" t="s">
        <v>16</v>
      </c>
      <c r="J469">
        <v>0.54444444444444395</v>
      </c>
      <c r="K469">
        <v>-0.77371616810261501</v>
      </c>
      <c r="L469">
        <v>0.58055555555555505</v>
      </c>
      <c r="N469" s="1">
        <v>42824.451770833337</v>
      </c>
      <c r="O469" s="1">
        <v>42824.452453703707</v>
      </c>
      <c r="P469" t="str">
        <f>IF(EXACT(Table1[[#This Row],[golden_answer]],""),"-",VLOOKUP(Table1[[#This Row],[img_id]],golden!$A$1:$C$6,3))</f>
        <v>-</v>
      </c>
      <c r="Q469" t="b">
        <f>EXACT(Table1[[#This Row],[golden_answer]],Table1[[#This Row],[golden_key]])</f>
        <v>0</v>
      </c>
    </row>
    <row r="470" spans="1:17" x14ac:dyDescent="0.25">
      <c r="A470">
        <v>3903</v>
      </c>
      <c r="B470">
        <v>52</v>
      </c>
      <c r="C470">
        <v>2</v>
      </c>
      <c r="D470">
        <v>329</v>
      </c>
      <c r="F470">
        <v>2</v>
      </c>
      <c r="G470" t="s">
        <v>15</v>
      </c>
      <c r="H470">
        <v>2</v>
      </c>
      <c r="I470" t="s">
        <v>16</v>
      </c>
      <c r="J470">
        <v>0.122222222222222</v>
      </c>
      <c r="K470">
        <v>-0.99836219512109903</v>
      </c>
      <c r="L470">
        <v>-6.3888888888888995E-2</v>
      </c>
      <c r="N470" s="1">
        <v>42824.466840277775</v>
      </c>
      <c r="O470" s="1">
        <v>42824.467407407406</v>
      </c>
      <c r="P470" t="str">
        <f>IF(EXACT(Table1[[#This Row],[golden_answer]],""),"-",VLOOKUP(Table1[[#This Row],[img_id]],golden!$A$1:$C$6,3))</f>
        <v>-</v>
      </c>
      <c r="Q470" t="b">
        <f>EXACT(Table1[[#This Row],[golden_answer]],Table1[[#This Row],[golden_key]])</f>
        <v>0</v>
      </c>
    </row>
    <row r="471" spans="1:17" x14ac:dyDescent="0.25">
      <c r="A471">
        <v>4711</v>
      </c>
      <c r="B471">
        <v>59</v>
      </c>
      <c r="C471">
        <v>2</v>
      </c>
      <c r="D471">
        <v>329</v>
      </c>
      <c r="F471">
        <v>2</v>
      </c>
      <c r="G471" t="s">
        <v>16</v>
      </c>
      <c r="H471">
        <v>2</v>
      </c>
      <c r="I471" t="s">
        <v>16</v>
      </c>
      <c r="J471">
        <v>6.6666666666666596E-2</v>
      </c>
      <c r="K471">
        <v>-0.99911076841447899</v>
      </c>
      <c r="L471">
        <v>2.4999999999999901E-2</v>
      </c>
      <c r="N471" s="1">
        <v>42825.603206018517</v>
      </c>
      <c r="O471" s="1">
        <v>42825.603981481479</v>
      </c>
      <c r="P471" t="str">
        <f>IF(EXACT(Table1[[#This Row],[golden_answer]],""),"-",VLOOKUP(Table1[[#This Row],[img_id]],golden!$A$1:$C$6,3))</f>
        <v>-</v>
      </c>
      <c r="Q471" t="b">
        <f>EXACT(Table1[[#This Row],[golden_answer]],Table1[[#This Row],[golden_key]])</f>
        <v>0</v>
      </c>
    </row>
    <row r="472" spans="1:17" x14ac:dyDescent="0.25">
      <c r="A472">
        <v>3748</v>
      </c>
      <c r="B472">
        <v>49</v>
      </c>
      <c r="C472">
        <v>2</v>
      </c>
      <c r="D472">
        <v>330</v>
      </c>
      <c r="F472">
        <v>1</v>
      </c>
      <c r="G472" t="s">
        <v>16</v>
      </c>
      <c r="H472">
        <v>1</v>
      </c>
      <c r="I472" t="s">
        <v>15</v>
      </c>
      <c r="J472">
        <v>-0.61111111111111105</v>
      </c>
      <c r="K472">
        <v>-0.41551428344510299</v>
      </c>
      <c r="L472">
        <v>-0.68611111111111101</v>
      </c>
      <c r="N472" s="1">
        <v>42824.448437500003</v>
      </c>
      <c r="O472" s="1">
        <v>42824.449143518519</v>
      </c>
      <c r="P472" t="str">
        <f>IF(EXACT(Table1[[#This Row],[golden_answer]],""),"-",VLOOKUP(Table1[[#This Row],[img_id]],golden!$A$1:$C$6,3))</f>
        <v>-</v>
      </c>
      <c r="Q472" t="b">
        <f>EXACT(Table1[[#This Row],[golden_answer]],Table1[[#This Row],[golden_key]])</f>
        <v>0</v>
      </c>
    </row>
    <row r="473" spans="1:17" x14ac:dyDescent="0.25">
      <c r="A473">
        <v>3773</v>
      </c>
      <c r="B473">
        <v>51</v>
      </c>
      <c r="C473">
        <v>2</v>
      </c>
      <c r="D473">
        <v>330</v>
      </c>
      <c r="F473">
        <v>2</v>
      </c>
      <c r="G473" t="s">
        <v>15</v>
      </c>
      <c r="H473">
        <v>4</v>
      </c>
      <c r="I473" t="s">
        <v>15</v>
      </c>
      <c r="J473">
        <v>-0.11333414713541599</v>
      </c>
      <c r="K473">
        <v>-0.96472037367048302</v>
      </c>
      <c r="L473">
        <v>0.40277777777777701</v>
      </c>
      <c r="N473" s="1">
        <v>42824.449942129628</v>
      </c>
      <c r="O473" s="1">
        <v>42824.450509259259</v>
      </c>
      <c r="P473" t="str">
        <f>IF(EXACT(Table1[[#This Row],[golden_answer]],""),"-",VLOOKUP(Table1[[#This Row],[img_id]],golden!$A$1:$C$6,3))</f>
        <v>-</v>
      </c>
      <c r="Q473" t="b">
        <f>EXACT(Table1[[#This Row],[golden_answer]],Table1[[#This Row],[golden_key]])</f>
        <v>0</v>
      </c>
    </row>
    <row r="474" spans="1:17" x14ac:dyDescent="0.25">
      <c r="A474">
        <v>3811</v>
      </c>
      <c r="B474">
        <v>50</v>
      </c>
      <c r="C474">
        <v>2</v>
      </c>
      <c r="D474">
        <v>330</v>
      </c>
      <c r="F474">
        <v>1</v>
      </c>
      <c r="G474" t="s">
        <v>16</v>
      </c>
      <c r="H474">
        <v>2</v>
      </c>
      <c r="I474" t="s">
        <v>16</v>
      </c>
      <c r="J474">
        <v>0.61111111111111105</v>
      </c>
      <c r="K474">
        <v>-0.69638672402165702</v>
      </c>
      <c r="L474">
        <v>0.49166666666666597</v>
      </c>
      <c r="N474" s="1">
        <v>42824.452013888891</v>
      </c>
      <c r="O474" s="1">
        <v>42824.452662037038</v>
      </c>
      <c r="P474" t="str">
        <f>IF(EXACT(Table1[[#This Row],[golden_answer]],""),"-",VLOOKUP(Table1[[#This Row],[img_id]],golden!$A$1:$C$6,3))</f>
        <v>-</v>
      </c>
      <c r="Q474" t="b">
        <f>EXACT(Table1[[#This Row],[golden_answer]],Table1[[#This Row],[golden_key]])</f>
        <v>0</v>
      </c>
    </row>
    <row r="475" spans="1:17" x14ac:dyDescent="0.25">
      <c r="A475">
        <v>3904</v>
      </c>
      <c r="B475">
        <v>52</v>
      </c>
      <c r="C475">
        <v>2</v>
      </c>
      <c r="D475">
        <v>330</v>
      </c>
      <c r="F475">
        <v>2</v>
      </c>
      <c r="G475" t="s">
        <v>15</v>
      </c>
      <c r="H475">
        <v>2</v>
      </c>
      <c r="I475" t="s">
        <v>15</v>
      </c>
      <c r="J475">
        <v>7.7777777777777696E-2</v>
      </c>
      <c r="K475">
        <v>-0.99523494128691004</v>
      </c>
      <c r="L475">
        <v>-0.219444444444444</v>
      </c>
      <c r="N475" s="1">
        <v>42824.467002314814</v>
      </c>
      <c r="O475" s="1">
        <v>42824.467534722222</v>
      </c>
      <c r="P475" t="str">
        <f>IF(EXACT(Table1[[#This Row],[golden_answer]],""),"-",VLOOKUP(Table1[[#This Row],[img_id]],golden!$A$1:$C$6,3))</f>
        <v>-</v>
      </c>
      <c r="Q475" t="b">
        <f>EXACT(Table1[[#This Row],[golden_answer]],Table1[[#This Row],[golden_key]])</f>
        <v>0</v>
      </c>
    </row>
    <row r="476" spans="1:17" x14ac:dyDescent="0.25">
      <c r="A476">
        <v>4713</v>
      </c>
      <c r="B476">
        <v>59</v>
      </c>
      <c r="C476">
        <v>2</v>
      </c>
      <c r="D476">
        <v>330</v>
      </c>
      <c r="F476">
        <v>2</v>
      </c>
      <c r="G476" t="s">
        <v>16</v>
      </c>
      <c r="H476">
        <v>2</v>
      </c>
      <c r="I476" t="s">
        <v>16</v>
      </c>
      <c r="J476">
        <v>6.6666666666666596E-2</v>
      </c>
      <c r="K476">
        <v>-0.99911076841447899</v>
      </c>
      <c r="L476">
        <v>2.7777777777777302E-3</v>
      </c>
      <c r="N476" s="1">
        <v>42825.603333333333</v>
      </c>
      <c r="O476" s="1">
        <v>42825.604259259257</v>
      </c>
      <c r="P476" t="str">
        <f>IF(EXACT(Table1[[#This Row],[golden_answer]],""),"-",VLOOKUP(Table1[[#This Row],[img_id]],golden!$A$1:$C$6,3))</f>
        <v>-</v>
      </c>
      <c r="Q476" t="b">
        <f>EXACT(Table1[[#This Row],[golden_answer]],Table1[[#This Row],[golden_key]])</f>
        <v>0</v>
      </c>
    </row>
    <row r="477" spans="1:17" x14ac:dyDescent="0.25">
      <c r="A477">
        <v>3750</v>
      </c>
      <c r="B477">
        <v>49</v>
      </c>
      <c r="C477">
        <v>2</v>
      </c>
      <c r="D477">
        <v>331</v>
      </c>
      <c r="F477">
        <v>3</v>
      </c>
      <c r="G477" t="s">
        <v>15</v>
      </c>
      <c r="H477">
        <v>3</v>
      </c>
      <c r="I477" t="s">
        <v>16</v>
      </c>
      <c r="J477">
        <v>0.38888888888888901</v>
      </c>
      <c r="K477">
        <v>-0.77371616810261501</v>
      </c>
      <c r="L477">
        <v>0.58055555555555505</v>
      </c>
      <c r="N477" s="1">
        <v>42824.44871527778</v>
      </c>
      <c r="O477" s="1">
        <v>42824.449340277781</v>
      </c>
      <c r="P477" t="str">
        <f>IF(EXACT(Table1[[#This Row],[golden_answer]],""),"-",VLOOKUP(Table1[[#This Row],[img_id]],golden!$A$1:$C$6,3))</f>
        <v>-</v>
      </c>
      <c r="Q477" t="b">
        <f>EXACT(Table1[[#This Row],[golden_answer]],Table1[[#This Row],[golden_key]])</f>
        <v>0</v>
      </c>
    </row>
    <row r="478" spans="1:17" x14ac:dyDescent="0.25">
      <c r="A478">
        <v>3778</v>
      </c>
      <c r="B478">
        <v>51</v>
      </c>
      <c r="C478">
        <v>2</v>
      </c>
      <c r="D478">
        <v>331</v>
      </c>
      <c r="F478">
        <v>3</v>
      </c>
      <c r="G478" t="s">
        <v>16</v>
      </c>
      <c r="H478">
        <v>4</v>
      </c>
      <c r="I478" t="s">
        <v>15</v>
      </c>
      <c r="J478">
        <v>-4.6667480468750001E-2</v>
      </c>
      <c r="K478">
        <v>-0.855184291666229</v>
      </c>
      <c r="L478">
        <v>0.53611111111111098</v>
      </c>
      <c r="N478" s="1">
        <v>42824.450104166666</v>
      </c>
      <c r="O478" s="1">
        <v>42824.450694444444</v>
      </c>
      <c r="P478" t="str">
        <f>IF(EXACT(Table1[[#This Row],[golden_answer]],""),"-",VLOOKUP(Table1[[#This Row],[img_id]],golden!$A$1:$C$6,3))</f>
        <v>-</v>
      </c>
      <c r="Q478" t="b">
        <f>EXACT(Table1[[#This Row],[golden_answer]],Table1[[#This Row],[golden_key]])</f>
        <v>0</v>
      </c>
    </row>
    <row r="479" spans="1:17" x14ac:dyDescent="0.25">
      <c r="A479">
        <v>3813</v>
      </c>
      <c r="B479">
        <v>50</v>
      </c>
      <c r="C479">
        <v>2</v>
      </c>
      <c r="D479">
        <v>331</v>
      </c>
      <c r="F479">
        <v>3</v>
      </c>
      <c r="G479" t="s">
        <v>16</v>
      </c>
      <c r="H479">
        <v>2</v>
      </c>
      <c r="I479" t="s">
        <v>15</v>
      </c>
      <c r="J479">
        <v>1.1111111111111099E-2</v>
      </c>
      <c r="K479">
        <v>9.5180418584535895E-2</v>
      </c>
      <c r="L479">
        <v>0.780555555555555</v>
      </c>
      <c r="N479" s="1">
        <v>42824.452210648145</v>
      </c>
      <c r="O479" s="1">
        <v>42824.452905092592</v>
      </c>
      <c r="P479" t="str">
        <f>IF(EXACT(Table1[[#This Row],[golden_answer]],""),"-",VLOOKUP(Table1[[#This Row],[img_id]],golden!$A$1:$C$6,3))</f>
        <v>-</v>
      </c>
      <c r="Q479" t="b">
        <f>EXACT(Table1[[#This Row],[golden_answer]],Table1[[#This Row],[golden_key]])</f>
        <v>0</v>
      </c>
    </row>
    <row r="480" spans="1:17" x14ac:dyDescent="0.25">
      <c r="A480">
        <v>3905</v>
      </c>
      <c r="B480">
        <v>52</v>
      </c>
      <c r="C480">
        <v>2</v>
      </c>
      <c r="D480">
        <v>331</v>
      </c>
      <c r="F480">
        <v>2</v>
      </c>
      <c r="G480" t="s">
        <v>15</v>
      </c>
      <c r="H480">
        <v>2</v>
      </c>
      <c r="I480" t="s">
        <v>16</v>
      </c>
      <c r="J480">
        <v>0.72222222222222199</v>
      </c>
      <c r="K480">
        <v>-0.23438947444255601</v>
      </c>
      <c r="L480">
        <v>-0.28611111111111098</v>
      </c>
      <c r="N480" s="1">
        <v>42824.467129629629</v>
      </c>
      <c r="O480" s="1">
        <v>42824.467719907407</v>
      </c>
      <c r="P480" t="str">
        <f>IF(EXACT(Table1[[#This Row],[golden_answer]],""),"-",VLOOKUP(Table1[[#This Row],[img_id]],golden!$A$1:$C$6,3))</f>
        <v>-</v>
      </c>
      <c r="Q480" t="b">
        <f>EXACT(Table1[[#This Row],[golden_answer]],Table1[[#This Row],[golden_key]])</f>
        <v>0</v>
      </c>
    </row>
    <row r="481" spans="1:17" x14ac:dyDescent="0.25">
      <c r="A481">
        <v>4714</v>
      </c>
      <c r="B481">
        <v>59</v>
      </c>
      <c r="C481">
        <v>2</v>
      </c>
      <c r="D481">
        <v>331</v>
      </c>
      <c r="F481">
        <v>2</v>
      </c>
      <c r="G481" t="s">
        <v>16</v>
      </c>
      <c r="H481">
        <v>2</v>
      </c>
      <c r="I481" t="s">
        <v>16</v>
      </c>
      <c r="J481">
        <v>6.6666666666666596E-2</v>
      </c>
      <c r="K481">
        <v>-0.99911076841447899</v>
      </c>
      <c r="L481">
        <v>-4.1666666666666602E-2</v>
      </c>
      <c r="N481" s="1">
        <v>42825.60361111111</v>
      </c>
      <c r="O481" s="1">
        <v>42825.604375000003</v>
      </c>
      <c r="P481" t="str">
        <f>IF(EXACT(Table1[[#This Row],[golden_answer]],""),"-",VLOOKUP(Table1[[#This Row],[img_id]],golden!$A$1:$C$6,3))</f>
        <v>-</v>
      </c>
      <c r="Q481" t="b">
        <f>EXACT(Table1[[#This Row],[golden_answer]],Table1[[#This Row],[golden_key]])</f>
        <v>0</v>
      </c>
    </row>
    <row r="482" spans="1:17" x14ac:dyDescent="0.25">
      <c r="A482">
        <v>3755</v>
      </c>
      <c r="B482">
        <v>49</v>
      </c>
      <c r="C482">
        <v>2</v>
      </c>
      <c r="D482">
        <v>333</v>
      </c>
      <c r="F482">
        <v>4</v>
      </c>
      <c r="G482" t="s">
        <v>15</v>
      </c>
      <c r="H482">
        <v>3</v>
      </c>
      <c r="I482" t="s">
        <v>16</v>
      </c>
      <c r="J482">
        <v>0.52222222222222203</v>
      </c>
      <c r="K482">
        <v>-0.87447531609330098</v>
      </c>
      <c r="L482">
        <v>0.358333333333333</v>
      </c>
      <c r="N482" s="1">
        <v>42824.448900462965</v>
      </c>
      <c r="O482" s="1">
        <v>42824.449513888889</v>
      </c>
      <c r="P482" t="str">
        <f>IF(EXACT(Table1[[#This Row],[golden_answer]],""),"-",VLOOKUP(Table1[[#This Row],[img_id]],golden!$A$1:$C$6,3))</f>
        <v>-</v>
      </c>
      <c r="Q482" t="b">
        <f>EXACT(Table1[[#This Row],[golden_answer]],Table1[[#This Row],[golden_key]])</f>
        <v>0</v>
      </c>
    </row>
    <row r="483" spans="1:17" x14ac:dyDescent="0.25">
      <c r="A483">
        <v>3783</v>
      </c>
      <c r="B483">
        <v>51</v>
      </c>
      <c r="C483">
        <v>2</v>
      </c>
      <c r="D483">
        <v>333</v>
      </c>
      <c r="F483">
        <v>2</v>
      </c>
      <c r="G483" t="s">
        <v>15</v>
      </c>
      <c r="H483">
        <v>3</v>
      </c>
      <c r="I483" t="s">
        <v>15</v>
      </c>
      <c r="J483">
        <v>-4.6667480468750001E-2</v>
      </c>
      <c r="K483">
        <v>-0.991754666245243</v>
      </c>
      <c r="L483">
        <v>0.26944444444444399</v>
      </c>
      <c r="N483" s="1">
        <v>42824.450289351851</v>
      </c>
      <c r="O483" s="1">
        <v>42824.450937499998</v>
      </c>
      <c r="P483" t="str">
        <f>IF(EXACT(Table1[[#This Row],[golden_answer]],""),"-",VLOOKUP(Table1[[#This Row],[img_id]],golden!$A$1:$C$6,3))</f>
        <v>-</v>
      </c>
      <c r="Q483" t="b">
        <f>EXACT(Table1[[#This Row],[golden_answer]],Table1[[#This Row],[golden_key]])</f>
        <v>0</v>
      </c>
    </row>
    <row r="484" spans="1:17" x14ac:dyDescent="0.25">
      <c r="A484">
        <v>3816</v>
      </c>
      <c r="B484">
        <v>50</v>
      </c>
      <c r="C484">
        <v>2</v>
      </c>
      <c r="D484">
        <v>333</v>
      </c>
      <c r="F484">
        <v>2</v>
      </c>
      <c r="G484" t="s">
        <v>16</v>
      </c>
      <c r="H484">
        <v>3</v>
      </c>
      <c r="I484" t="s">
        <v>16</v>
      </c>
      <c r="J484">
        <v>0.54444444444444395</v>
      </c>
      <c r="K484">
        <v>-0.30706884401961598</v>
      </c>
      <c r="L484">
        <v>-0.70833333333333304</v>
      </c>
      <c r="N484" s="1">
        <v>42824.452453703707</v>
      </c>
      <c r="O484" s="1">
        <v>42824.453113425923</v>
      </c>
      <c r="P484" t="str">
        <f>IF(EXACT(Table1[[#This Row],[golden_answer]],""),"-",VLOOKUP(Table1[[#This Row],[img_id]],golden!$A$1:$C$6,3))</f>
        <v>-</v>
      </c>
      <c r="Q484" t="b">
        <f>EXACT(Table1[[#This Row],[golden_answer]],Table1[[#This Row],[golden_key]])</f>
        <v>0</v>
      </c>
    </row>
    <row r="485" spans="1:17" x14ac:dyDescent="0.25">
      <c r="A485">
        <v>3906</v>
      </c>
      <c r="B485">
        <v>52</v>
      </c>
      <c r="C485">
        <v>2</v>
      </c>
      <c r="D485">
        <v>333</v>
      </c>
      <c r="F485">
        <v>3</v>
      </c>
      <c r="G485" t="s">
        <v>16</v>
      </c>
      <c r="H485">
        <v>2</v>
      </c>
      <c r="I485" t="s">
        <v>16</v>
      </c>
      <c r="J485">
        <v>0.41111111111111098</v>
      </c>
      <c r="K485">
        <v>-0.96139580952930803</v>
      </c>
      <c r="L485">
        <v>-0.13055555555555501</v>
      </c>
      <c r="N485" s="1">
        <v>42824.467314814814</v>
      </c>
      <c r="O485" s="1">
        <v>42824.467951388891</v>
      </c>
      <c r="P485" t="str">
        <f>IF(EXACT(Table1[[#This Row],[golden_answer]],""),"-",VLOOKUP(Table1[[#This Row],[img_id]],golden!$A$1:$C$6,3))</f>
        <v>-</v>
      </c>
      <c r="Q485" t="b">
        <f>EXACT(Table1[[#This Row],[golden_answer]],Table1[[#This Row],[golden_key]])</f>
        <v>0</v>
      </c>
    </row>
    <row r="486" spans="1:17" x14ac:dyDescent="0.25">
      <c r="A486">
        <v>4715</v>
      </c>
      <c r="B486">
        <v>59</v>
      </c>
      <c r="C486">
        <v>2</v>
      </c>
      <c r="D486">
        <v>333</v>
      </c>
      <c r="F486">
        <v>4</v>
      </c>
      <c r="G486" t="s">
        <v>16</v>
      </c>
      <c r="H486">
        <v>3</v>
      </c>
      <c r="I486" t="s">
        <v>16</v>
      </c>
      <c r="J486">
        <v>0.39999999999999902</v>
      </c>
      <c r="K486">
        <v>-0.158645222255274</v>
      </c>
      <c r="L486">
        <v>0.73611111111111105</v>
      </c>
      <c r="N486" s="1">
        <v>42825.603726851848</v>
      </c>
      <c r="O486" s="1">
        <v>42825.604571759257</v>
      </c>
      <c r="P486" t="str">
        <f>IF(EXACT(Table1[[#This Row],[golden_answer]],""),"-",VLOOKUP(Table1[[#This Row],[img_id]],golden!$A$1:$C$6,3))</f>
        <v>-</v>
      </c>
      <c r="Q486" t="b">
        <f>EXACT(Table1[[#This Row],[golden_answer]],Table1[[#This Row],[golden_key]])</f>
        <v>0</v>
      </c>
    </row>
    <row r="487" spans="1:17" x14ac:dyDescent="0.25">
      <c r="A487">
        <v>3756</v>
      </c>
      <c r="B487">
        <v>49</v>
      </c>
      <c r="C487">
        <v>2</v>
      </c>
      <c r="D487">
        <v>334</v>
      </c>
      <c r="F487">
        <v>5</v>
      </c>
      <c r="G487" t="s">
        <v>15</v>
      </c>
      <c r="H487">
        <v>4</v>
      </c>
      <c r="I487" t="s">
        <v>16</v>
      </c>
      <c r="J487">
        <v>0.87777777777777699</v>
      </c>
      <c r="K487">
        <v>0.97675063251660799</v>
      </c>
      <c r="L487">
        <v>1</v>
      </c>
      <c r="N487" s="1">
        <v>42824.449074074073</v>
      </c>
      <c r="O487" s="1">
        <v>42824.449652777781</v>
      </c>
      <c r="P487" t="str">
        <f>IF(EXACT(Table1[[#This Row],[golden_answer]],""),"-",VLOOKUP(Table1[[#This Row],[img_id]],golden!$A$1:$C$6,3))</f>
        <v>-</v>
      </c>
      <c r="Q487" t="b">
        <f>EXACT(Table1[[#This Row],[golden_answer]],Table1[[#This Row],[golden_key]])</f>
        <v>0</v>
      </c>
    </row>
    <row r="488" spans="1:17" x14ac:dyDescent="0.25">
      <c r="A488">
        <v>3786</v>
      </c>
      <c r="B488">
        <v>51</v>
      </c>
      <c r="C488">
        <v>2</v>
      </c>
      <c r="D488">
        <v>334</v>
      </c>
      <c r="F488">
        <v>3</v>
      </c>
      <c r="G488" t="s">
        <v>15</v>
      </c>
      <c r="H488">
        <v>4</v>
      </c>
      <c r="I488" t="s">
        <v>16</v>
      </c>
      <c r="J488">
        <v>0.33111029730902702</v>
      </c>
      <c r="K488">
        <v>-0.27840687055632601</v>
      </c>
      <c r="L488">
        <v>0.71388888888888902</v>
      </c>
      <c r="N488" s="1">
        <v>42824.450532407405</v>
      </c>
      <c r="O488" s="1">
        <v>42824.45113425926</v>
      </c>
      <c r="P488" t="str">
        <f>IF(EXACT(Table1[[#This Row],[golden_answer]],""),"-",VLOOKUP(Table1[[#This Row],[img_id]],golden!$A$1:$C$6,3))</f>
        <v>-</v>
      </c>
      <c r="Q488" t="b">
        <f>EXACT(Table1[[#This Row],[golden_answer]],Table1[[#This Row],[golden_key]])</f>
        <v>0</v>
      </c>
    </row>
    <row r="489" spans="1:17" x14ac:dyDescent="0.25">
      <c r="A489">
        <v>3819</v>
      </c>
      <c r="B489">
        <v>50</v>
      </c>
      <c r="C489">
        <v>2</v>
      </c>
      <c r="D489">
        <v>334</v>
      </c>
      <c r="F489">
        <v>5</v>
      </c>
      <c r="G489" t="s">
        <v>16</v>
      </c>
      <c r="H489">
        <v>2</v>
      </c>
      <c r="I489" t="s">
        <v>16</v>
      </c>
      <c r="J489">
        <v>0.38888888888888901</v>
      </c>
      <c r="K489">
        <v>0.56120933222549796</v>
      </c>
      <c r="L489">
        <v>0.86944444444444402</v>
      </c>
      <c r="N489" s="1">
        <v>42824.452662037038</v>
      </c>
      <c r="O489" s="1">
        <v>42824.453344907408</v>
      </c>
      <c r="P489" t="str">
        <f>IF(EXACT(Table1[[#This Row],[golden_answer]],""),"-",VLOOKUP(Table1[[#This Row],[img_id]],golden!$A$1:$C$6,3))</f>
        <v>-</v>
      </c>
      <c r="Q489" t="b">
        <f>EXACT(Table1[[#This Row],[golden_answer]],Table1[[#This Row],[golden_key]])</f>
        <v>0</v>
      </c>
    </row>
    <row r="490" spans="1:17" x14ac:dyDescent="0.25">
      <c r="A490">
        <v>3907</v>
      </c>
      <c r="B490">
        <v>52</v>
      </c>
      <c r="C490">
        <v>2</v>
      </c>
      <c r="D490">
        <v>334</v>
      </c>
      <c r="F490">
        <v>4</v>
      </c>
      <c r="G490" t="s">
        <v>15</v>
      </c>
      <c r="H490">
        <v>2</v>
      </c>
      <c r="I490" t="s">
        <v>16</v>
      </c>
      <c r="J490">
        <v>0.85555555555555496</v>
      </c>
      <c r="K490">
        <v>0.49777770092715301</v>
      </c>
      <c r="L490">
        <v>0.60277777777777697</v>
      </c>
      <c r="N490" s="1">
        <v>42824.467546296299</v>
      </c>
      <c r="O490" s="1">
        <v>42824.468148148146</v>
      </c>
      <c r="P490" t="str">
        <f>IF(EXACT(Table1[[#This Row],[golden_answer]],""),"-",VLOOKUP(Table1[[#This Row],[img_id]],golden!$A$1:$C$6,3))</f>
        <v>-</v>
      </c>
      <c r="Q490" t="b">
        <f>EXACT(Table1[[#This Row],[golden_answer]],Table1[[#This Row],[golden_key]])</f>
        <v>0</v>
      </c>
    </row>
    <row r="491" spans="1:17" x14ac:dyDescent="0.25">
      <c r="A491">
        <v>4717</v>
      </c>
      <c r="B491">
        <v>59</v>
      </c>
      <c r="C491">
        <v>2</v>
      </c>
      <c r="D491">
        <v>334</v>
      </c>
      <c r="F491">
        <v>4</v>
      </c>
      <c r="G491" t="s">
        <v>16</v>
      </c>
      <c r="H491">
        <v>4</v>
      </c>
      <c r="I491" t="s">
        <v>16</v>
      </c>
      <c r="J491">
        <v>0.64444444444444404</v>
      </c>
      <c r="K491">
        <v>-0.57806844117937295</v>
      </c>
      <c r="L491">
        <v>0.64722222222222203</v>
      </c>
      <c r="N491" s="1">
        <v>42825.60392361111</v>
      </c>
      <c r="O491" s="1">
        <v>42825.604722222219</v>
      </c>
      <c r="P491" t="str">
        <f>IF(EXACT(Table1[[#This Row],[golden_answer]],""),"-",VLOOKUP(Table1[[#This Row],[img_id]],golden!$A$1:$C$6,3))</f>
        <v>-</v>
      </c>
      <c r="Q491" t="b">
        <f>EXACT(Table1[[#This Row],[golden_answer]],Table1[[#This Row],[golden_key]])</f>
        <v>0</v>
      </c>
    </row>
    <row r="492" spans="1:17" x14ac:dyDescent="0.25">
      <c r="A492">
        <v>3760</v>
      </c>
      <c r="B492">
        <v>49</v>
      </c>
      <c r="C492">
        <v>2</v>
      </c>
      <c r="D492">
        <v>335</v>
      </c>
      <c r="F492">
        <v>4</v>
      </c>
      <c r="G492" t="s">
        <v>15</v>
      </c>
      <c r="H492">
        <v>4</v>
      </c>
      <c r="I492" t="s">
        <v>16</v>
      </c>
      <c r="J492">
        <v>0.92222222222222205</v>
      </c>
      <c r="K492">
        <v>0.76009145238674303</v>
      </c>
      <c r="L492">
        <v>0.91388888888888897</v>
      </c>
      <c r="N492" s="1">
        <v>42824.449212962965</v>
      </c>
      <c r="O492" s="1">
        <v>42824.449837962966</v>
      </c>
      <c r="P492" t="str">
        <f>IF(EXACT(Table1[[#This Row],[golden_answer]],""),"-",VLOOKUP(Table1[[#This Row],[img_id]],golden!$A$1:$C$6,3))</f>
        <v>-</v>
      </c>
      <c r="Q492" t="b">
        <f>EXACT(Table1[[#This Row],[golden_answer]],Table1[[#This Row],[golden_key]])</f>
        <v>0</v>
      </c>
    </row>
    <row r="493" spans="1:17" x14ac:dyDescent="0.25">
      <c r="A493">
        <v>3789</v>
      </c>
      <c r="B493">
        <v>51</v>
      </c>
      <c r="C493">
        <v>2</v>
      </c>
      <c r="D493">
        <v>335</v>
      </c>
      <c r="F493">
        <v>3</v>
      </c>
      <c r="G493" t="s">
        <v>15</v>
      </c>
      <c r="H493">
        <v>4</v>
      </c>
      <c r="I493" t="s">
        <v>16</v>
      </c>
      <c r="J493">
        <v>0.55333251953124996</v>
      </c>
      <c r="K493">
        <v>-0.389391387983615</v>
      </c>
      <c r="L493">
        <v>0.69166666666666599</v>
      </c>
      <c r="N493" s="1">
        <v>42824.450729166667</v>
      </c>
      <c r="O493" s="1">
        <v>42824.451296296298</v>
      </c>
      <c r="P493" t="str">
        <f>IF(EXACT(Table1[[#This Row],[golden_answer]],""),"-",VLOOKUP(Table1[[#This Row],[img_id]],golden!$A$1:$C$6,3))</f>
        <v>-</v>
      </c>
      <c r="Q493" t="b">
        <f>EXACT(Table1[[#This Row],[golden_answer]],Table1[[#This Row],[golden_key]])</f>
        <v>0</v>
      </c>
    </row>
    <row r="494" spans="1:17" x14ac:dyDescent="0.25">
      <c r="A494">
        <v>3822</v>
      </c>
      <c r="B494">
        <v>50</v>
      </c>
      <c r="C494">
        <v>2</v>
      </c>
      <c r="D494">
        <v>335</v>
      </c>
      <c r="F494">
        <v>4</v>
      </c>
      <c r="G494" t="s">
        <v>16</v>
      </c>
      <c r="H494">
        <v>4</v>
      </c>
      <c r="I494" t="s">
        <v>16</v>
      </c>
      <c r="J494">
        <v>0.58888888888888802</v>
      </c>
      <c r="K494">
        <v>-0.71942736214248504</v>
      </c>
      <c r="L494">
        <v>0.60277777777777697</v>
      </c>
      <c r="N494" s="1">
        <v>42824.452893518515</v>
      </c>
      <c r="O494" s="1">
        <v>42824.453599537039</v>
      </c>
      <c r="P494" t="str">
        <f>IF(EXACT(Table1[[#This Row],[golden_answer]],""),"-",VLOOKUP(Table1[[#This Row],[img_id]],golden!$A$1:$C$6,3))</f>
        <v>-</v>
      </c>
      <c r="Q494" t="b">
        <f>EXACT(Table1[[#This Row],[golden_answer]],Table1[[#This Row],[golden_key]])</f>
        <v>0</v>
      </c>
    </row>
    <row r="495" spans="1:17" x14ac:dyDescent="0.25">
      <c r="A495">
        <v>3908</v>
      </c>
      <c r="B495">
        <v>52</v>
      </c>
      <c r="C495">
        <v>2</v>
      </c>
      <c r="D495">
        <v>335</v>
      </c>
      <c r="F495">
        <v>3</v>
      </c>
      <c r="G495" t="s">
        <v>15</v>
      </c>
      <c r="H495">
        <v>2</v>
      </c>
      <c r="I495" t="s">
        <v>16</v>
      </c>
      <c r="J495">
        <v>0.211111111111111</v>
      </c>
      <c r="K495">
        <v>-0.99565145214938999</v>
      </c>
      <c r="L495">
        <v>6.9444444444444406E-2</v>
      </c>
      <c r="N495" s="1">
        <v>42824.467743055553</v>
      </c>
      <c r="O495" s="1">
        <v>42824.468356481484</v>
      </c>
      <c r="P495" t="str">
        <f>IF(EXACT(Table1[[#This Row],[golden_answer]],""),"-",VLOOKUP(Table1[[#This Row],[img_id]],golden!$A$1:$C$6,3))</f>
        <v>-</v>
      </c>
      <c r="Q495" t="b">
        <f>EXACT(Table1[[#This Row],[golden_answer]],Table1[[#This Row],[golden_key]])</f>
        <v>0</v>
      </c>
    </row>
    <row r="496" spans="1:17" x14ac:dyDescent="0.25">
      <c r="A496">
        <v>4718</v>
      </c>
      <c r="B496">
        <v>59</v>
      </c>
      <c r="C496">
        <v>2</v>
      </c>
      <c r="D496">
        <v>335</v>
      </c>
      <c r="F496">
        <v>3</v>
      </c>
      <c r="G496" t="s">
        <v>16</v>
      </c>
      <c r="H496">
        <v>3</v>
      </c>
      <c r="I496" t="s">
        <v>16</v>
      </c>
      <c r="J496">
        <v>6.6666666666666596E-2</v>
      </c>
      <c r="K496">
        <v>-0.99911076841447899</v>
      </c>
      <c r="L496">
        <v>2.7777777777777302E-3</v>
      </c>
      <c r="N496" s="1">
        <v>42825.604074074072</v>
      </c>
      <c r="O496" s="1">
        <v>42825.604895833334</v>
      </c>
      <c r="P496" t="str">
        <f>IF(EXACT(Table1[[#This Row],[golden_answer]],""),"-",VLOOKUP(Table1[[#This Row],[img_id]],golden!$A$1:$C$6,3))</f>
        <v>-</v>
      </c>
      <c r="Q496" t="b">
        <f>EXACT(Table1[[#This Row],[golden_answer]],Table1[[#This Row],[golden_key]])</f>
        <v>0</v>
      </c>
    </row>
    <row r="497" spans="1:17" x14ac:dyDescent="0.25">
      <c r="A497">
        <v>3763</v>
      </c>
      <c r="B497">
        <v>49</v>
      </c>
      <c r="C497">
        <v>2</v>
      </c>
      <c r="D497">
        <v>336</v>
      </c>
      <c r="F497">
        <v>4</v>
      </c>
      <c r="G497" t="s">
        <v>15</v>
      </c>
      <c r="H497">
        <v>4</v>
      </c>
      <c r="I497" t="s">
        <v>16</v>
      </c>
      <c r="J497">
        <v>0.74444444444444402</v>
      </c>
      <c r="K497">
        <v>0.94513825082647795</v>
      </c>
      <c r="L497">
        <v>1</v>
      </c>
      <c r="N497" s="1">
        <v>42824.44939814815</v>
      </c>
      <c r="O497" s="1">
        <v>42824.449976851851</v>
      </c>
      <c r="P497" t="str">
        <f>IF(EXACT(Table1[[#This Row],[golden_answer]],""),"-",VLOOKUP(Table1[[#This Row],[img_id]],golden!$A$1:$C$6,3))</f>
        <v>-</v>
      </c>
      <c r="Q497" t="b">
        <f>EXACT(Table1[[#This Row],[golden_answer]],Table1[[#This Row],[golden_key]])</f>
        <v>0</v>
      </c>
    </row>
    <row r="498" spans="1:17" x14ac:dyDescent="0.25">
      <c r="A498">
        <v>3793</v>
      </c>
      <c r="B498">
        <v>51</v>
      </c>
      <c r="C498">
        <v>2</v>
      </c>
      <c r="D498">
        <v>336</v>
      </c>
      <c r="F498">
        <v>4</v>
      </c>
      <c r="G498" t="s">
        <v>15</v>
      </c>
      <c r="H498">
        <v>4</v>
      </c>
      <c r="I498" t="s">
        <v>16</v>
      </c>
      <c r="J498">
        <v>0.30888807508680499</v>
      </c>
      <c r="K498">
        <v>-0.27840687055632601</v>
      </c>
      <c r="L498">
        <v>0.71388888888888902</v>
      </c>
      <c r="N498" s="1">
        <v>42824.450891203705</v>
      </c>
      <c r="O498" s="1">
        <v>42824.451481481483</v>
      </c>
      <c r="P498" t="str">
        <f>IF(EXACT(Table1[[#This Row],[golden_answer]],""),"-",VLOOKUP(Table1[[#This Row],[img_id]],golden!$A$1:$C$6,3))</f>
        <v>-</v>
      </c>
      <c r="Q498" t="b">
        <f>EXACT(Table1[[#This Row],[golden_answer]],Table1[[#This Row],[golden_key]])</f>
        <v>0</v>
      </c>
    </row>
    <row r="499" spans="1:17" x14ac:dyDescent="0.25">
      <c r="A499">
        <v>3825</v>
      </c>
      <c r="B499">
        <v>50</v>
      </c>
      <c r="C499">
        <v>2</v>
      </c>
      <c r="D499">
        <v>336</v>
      </c>
      <c r="F499">
        <v>4</v>
      </c>
      <c r="G499" t="s">
        <v>16</v>
      </c>
      <c r="H499">
        <v>4</v>
      </c>
      <c r="I499" t="s">
        <v>16</v>
      </c>
      <c r="J499">
        <v>0.56666666666666599</v>
      </c>
      <c r="K499">
        <v>0.65319167004606205</v>
      </c>
      <c r="L499">
        <v>0.89166666666666605</v>
      </c>
      <c r="N499" s="1">
        <v>42824.453148148146</v>
      </c>
      <c r="O499" s="1">
        <v>42824.45380787037</v>
      </c>
      <c r="P499" t="str">
        <f>IF(EXACT(Table1[[#This Row],[golden_answer]],""),"-",VLOOKUP(Table1[[#This Row],[img_id]],golden!$A$1:$C$6,3))</f>
        <v>-</v>
      </c>
      <c r="Q499" t="b">
        <f>EXACT(Table1[[#This Row],[golden_answer]],Table1[[#This Row],[golden_key]])</f>
        <v>0</v>
      </c>
    </row>
    <row r="500" spans="1:17" x14ac:dyDescent="0.25">
      <c r="A500">
        <v>3909</v>
      </c>
      <c r="B500">
        <v>52</v>
      </c>
      <c r="C500">
        <v>2</v>
      </c>
      <c r="D500">
        <v>336</v>
      </c>
      <c r="F500">
        <v>3</v>
      </c>
      <c r="G500" t="s">
        <v>15</v>
      </c>
      <c r="H500">
        <v>2</v>
      </c>
      <c r="I500" t="s">
        <v>16</v>
      </c>
      <c r="J500">
        <v>0.233333333333333</v>
      </c>
      <c r="K500">
        <v>-0.99445047044479296</v>
      </c>
      <c r="L500">
        <v>2.7777777777777302E-3</v>
      </c>
      <c r="N500" s="1">
        <v>42824.467951388891</v>
      </c>
      <c r="O500" s="1">
        <v>42824.468564814815</v>
      </c>
      <c r="P500" t="str">
        <f>IF(EXACT(Table1[[#This Row],[golden_answer]],""),"-",VLOOKUP(Table1[[#This Row],[img_id]],golden!$A$1:$C$6,3))</f>
        <v>-</v>
      </c>
      <c r="Q500" t="b">
        <f>EXACT(Table1[[#This Row],[golden_answer]],Table1[[#This Row],[golden_key]])</f>
        <v>0</v>
      </c>
    </row>
    <row r="501" spans="1:17" x14ac:dyDescent="0.25">
      <c r="A501">
        <v>4719</v>
      </c>
      <c r="B501">
        <v>59</v>
      </c>
      <c r="C501">
        <v>2</v>
      </c>
      <c r="D501">
        <v>336</v>
      </c>
      <c r="F501">
        <v>3</v>
      </c>
      <c r="G501" t="s">
        <v>16</v>
      </c>
      <c r="H501">
        <v>2</v>
      </c>
      <c r="I501" t="s">
        <v>16</v>
      </c>
      <c r="J501">
        <v>6.6666666666666596E-2</v>
      </c>
      <c r="K501">
        <v>-0.99603162500736497</v>
      </c>
      <c r="L501">
        <v>0.202777777777777</v>
      </c>
      <c r="N501" s="1">
        <v>42825.604247685187</v>
      </c>
      <c r="O501" s="1">
        <v>42825.605057870373</v>
      </c>
      <c r="P501" t="str">
        <f>IF(EXACT(Table1[[#This Row],[golden_answer]],""),"-",VLOOKUP(Table1[[#This Row],[img_id]],golden!$A$1:$C$6,3))</f>
        <v>-</v>
      </c>
      <c r="Q501" t="b">
        <f>EXACT(Table1[[#This Row],[golden_answer]],Table1[[#This Row],[golden_key]])</f>
        <v>0</v>
      </c>
    </row>
    <row r="502" spans="1:17" x14ac:dyDescent="0.25">
      <c r="A502">
        <v>3768</v>
      </c>
      <c r="B502">
        <v>49</v>
      </c>
      <c r="C502">
        <v>2</v>
      </c>
      <c r="D502">
        <v>337</v>
      </c>
      <c r="F502">
        <v>2</v>
      </c>
      <c r="G502" t="s">
        <v>15</v>
      </c>
      <c r="H502">
        <v>1</v>
      </c>
      <c r="I502" t="s">
        <v>15</v>
      </c>
      <c r="J502">
        <v>-0.233333333333333</v>
      </c>
      <c r="K502">
        <v>-0.97389353320830896</v>
      </c>
      <c r="L502">
        <v>-0.374999999999999</v>
      </c>
      <c r="N502" s="1">
        <v>42824.449537037035</v>
      </c>
      <c r="O502" s="1">
        <v>42824.450219907405</v>
      </c>
      <c r="P502" t="str">
        <f>IF(EXACT(Table1[[#This Row],[golden_answer]],""),"-",VLOOKUP(Table1[[#This Row],[img_id]],golden!$A$1:$C$6,3))</f>
        <v>-</v>
      </c>
      <c r="Q502" t="b">
        <f>EXACT(Table1[[#This Row],[golden_answer]],Table1[[#This Row],[golden_key]])</f>
        <v>0</v>
      </c>
    </row>
    <row r="503" spans="1:17" x14ac:dyDescent="0.25">
      <c r="A503">
        <v>3794</v>
      </c>
      <c r="B503">
        <v>51</v>
      </c>
      <c r="C503">
        <v>2</v>
      </c>
      <c r="D503">
        <v>337</v>
      </c>
      <c r="F503">
        <v>2</v>
      </c>
      <c r="G503" t="s">
        <v>15</v>
      </c>
      <c r="H503">
        <v>2</v>
      </c>
      <c r="I503" t="s">
        <v>15</v>
      </c>
      <c r="J503">
        <v>-6.8889702690972096E-2</v>
      </c>
      <c r="K503">
        <v>-0.98290576245235595</v>
      </c>
      <c r="L503">
        <v>0.33611111111111103</v>
      </c>
      <c r="N503" s="1">
        <v>42824.451064814813</v>
      </c>
      <c r="O503" s="1">
        <v>42824.451643518521</v>
      </c>
      <c r="P503" t="str">
        <f>IF(EXACT(Table1[[#This Row],[golden_answer]],""),"-",VLOOKUP(Table1[[#This Row],[img_id]],golden!$A$1:$C$6,3))</f>
        <v>-</v>
      </c>
      <c r="Q503" t="b">
        <f>EXACT(Table1[[#This Row],[golden_answer]],Table1[[#This Row],[golden_key]])</f>
        <v>0</v>
      </c>
    </row>
    <row r="504" spans="1:17" x14ac:dyDescent="0.25">
      <c r="A504">
        <v>3828</v>
      </c>
      <c r="B504">
        <v>50</v>
      </c>
      <c r="C504">
        <v>2</v>
      </c>
      <c r="D504">
        <v>337</v>
      </c>
      <c r="F504">
        <v>2</v>
      </c>
      <c r="G504" t="s">
        <v>16</v>
      </c>
      <c r="H504">
        <v>2</v>
      </c>
      <c r="I504" t="s">
        <v>16</v>
      </c>
      <c r="J504">
        <v>-5.5555555555555497E-2</v>
      </c>
      <c r="K504">
        <v>0.221978546439007</v>
      </c>
      <c r="L504">
        <v>0.80277777777777704</v>
      </c>
      <c r="N504" s="1">
        <v>42824.453368055554</v>
      </c>
      <c r="O504" s="1">
        <v>42824.454085648147</v>
      </c>
      <c r="P504" t="str">
        <f>IF(EXACT(Table1[[#This Row],[golden_answer]],""),"-",VLOOKUP(Table1[[#This Row],[img_id]],golden!$A$1:$C$6,3))</f>
        <v>-</v>
      </c>
      <c r="Q504" t="b">
        <f>EXACT(Table1[[#This Row],[golden_answer]],Table1[[#This Row],[golden_key]])</f>
        <v>0</v>
      </c>
    </row>
    <row r="505" spans="1:17" x14ac:dyDescent="0.25">
      <c r="A505">
        <v>3910</v>
      </c>
      <c r="B505">
        <v>52</v>
      </c>
      <c r="C505">
        <v>2</v>
      </c>
      <c r="D505">
        <v>337</v>
      </c>
      <c r="F505">
        <v>2</v>
      </c>
      <c r="G505" t="s">
        <v>15</v>
      </c>
      <c r="H505">
        <v>2</v>
      </c>
      <c r="I505" t="s">
        <v>16</v>
      </c>
      <c r="J505">
        <v>0.94444444444444398</v>
      </c>
      <c r="K505">
        <v>0.82412045998530503</v>
      </c>
      <c r="L505">
        <v>-8.6111111111111097E-2</v>
      </c>
      <c r="N505" s="1">
        <v>42824.468159722222</v>
      </c>
      <c r="O505" s="1">
        <v>42824.468773148146</v>
      </c>
      <c r="P505" t="str">
        <f>IF(EXACT(Table1[[#This Row],[golden_answer]],""),"-",VLOOKUP(Table1[[#This Row],[img_id]],golden!$A$1:$C$6,3))</f>
        <v>-</v>
      </c>
      <c r="Q505" t="b">
        <f>EXACT(Table1[[#This Row],[golden_answer]],Table1[[#This Row],[golden_key]])</f>
        <v>0</v>
      </c>
    </row>
    <row r="506" spans="1:17" x14ac:dyDescent="0.25">
      <c r="A506">
        <v>4720</v>
      </c>
      <c r="B506">
        <v>59</v>
      </c>
      <c r="C506">
        <v>2</v>
      </c>
      <c r="D506">
        <v>337</v>
      </c>
      <c r="F506">
        <v>2</v>
      </c>
      <c r="G506" t="s">
        <v>16</v>
      </c>
      <c r="H506">
        <v>2</v>
      </c>
      <c r="I506" t="s">
        <v>16</v>
      </c>
      <c r="J506">
        <v>8.8888888888888906E-2</v>
      </c>
      <c r="K506">
        <v>-0.97227010520679602</v>
      </c>
      <c r="L506">
        <v>0.38055555555555498</v>
      </c>
      <c r="N506" s="1">
        <v>42825.604409722226</v>
      </c>
      <c r="O506" s="1">
        <v>42825.605185185188</v>
      </c>
      <c r="P506" t="str">
        <f>IF(EXACT(Table1[[#This Row],[golden_answer]],""),"-",VLOOKUP(Table1[[#This Row],[img_id]],golden!$A$1:$C$6,3))</f>
        <v>-</v>
      </c>
      <c r="Q506" t="b">
        <f>EXACT(Table1[[#This Row],[golden_answer]],Table1[[#This Row],[golden_key]])</f>
        <v>0</v>
      </c>
    </row>
    <row r="507" spans="1:17" x14ac:dyDescent="0.25">
      <c r="A507">
        <v>3775</v>
      </c>
      <c r="B507">
        <v>49</v>
      </c>
      <c r="C507">
        <v>2</v>
      </c>
      <c r="D507">
        <v>338</v>
      </c>
      <c r="F507">
        <v>3</v>
      </c>
      <c r="G507" t="s">
        <v>16</v>
      </c>
      <c r="H507">
        <v>2</v>
      </c>
      <c r="I507" t="s">
        <v>15</v>
      </c>
      <c r="J507">
        <v>0.14444444444444399</v>
      </c>
      <c r="K507">
        <v>-0.82842595269326003</v>
      </c>
      <c r="L507">
        <v>-0.55277777777777704</v>
      </c>
      <c r="N507" s="1">
        <v>42824.449780092589</v>
      </c>
      <c r="O507" s="1">
        <v>42824.450520833336</v>
      </c>
      <c r="P507" t="str">
        <f>IF(EXACT(Table1[[#This Row],[golden_answer]],""),"-",VLOOKUP(Table1[[#This Row],[img_id]],golden!$A$1:$C$6,3))</f>
        <v>-</v>
      </c>
      <c r="Q507" t="b">
        <f>EXACT(Table1[[#This Row],[golden_answer]],Table1[[#This Row],[golden_key]])</f>
        <v>0</v>
      </c>
    </row>
    <row r="508" spans="1:17" x14ac:dyDescent="0.25">
      <c r="A508">
        <v>3799</v>
      </c>
      <c r="B508">
        <v>51</v>
      </c>
      <c r="C508">
        <v>2</v>
      </c>
      <c r="D508">
        <v>338</v>
      </c>
      <c r="F508">
        <v>2</v>
      </c>
      <c r="G508" t="s">
        <v>15</v>
      </c>
      <c r="H508">
        <v>2</v>
      </c>
      <c r="I508" t="s">
        <v>15</v>
      </c>
      <c r="J508">
        <v>-4.6667480468750001E-2</v>
      </c>
      <c r="K508">
        <v>-0.77371616810261501</v>
      </c>
      <c r="L508">
        <v>0.58055555555555505</v>
      </c>
      <c r="N508" s="1">
        <v>42824.451238425929</v>
      </c>
      <c r="O508" s="1">
        <v>42824.451851851853</v>
      </c>
      <c r="P508" t="str">
        <f>IF(EXACT(Table1[[#This Row],[golden_answer]],""),"-",VLOOKUP(Table1[[#This Row],[img_id]],golden!$A$1:$C$6,3))</f>
        <v>-</v>
      </c>
      <c r="Q508" t="b">
        <f>EXACT(Table1[[#This Row],[golden_answer]],Table1[[#This Row],[golden_key]])</f>
        <v>0</v>
      </c>
    </row>
    <row r="509" spans="1:17" x14ac:dyDescent="0.25">
      <c r="A509">
        <v>3830</v>
      </c>
      <c r="B509">
        <v>50</v>
      </c>
      <c r="C509">
        <v>2</v>
      </c>
      <c r="D509">
        <v>338</v>
      </c>
      <c r="F509">
        <v>3</v>
      </c>
      <c r="G509" t="s">
        <v>16</v>
      </c>
      <c r="H509">
        <v>3</v>
      </c>
      <c r="I509" t="s">
        <v>16</v>
      </c>
      <c r="J509">
        <v>-3.3333333333333298E-2</v>
      </c>
      <c r="K509">
        <v>-0.99626645715106399</v>
      </c>
      <c r="L509">
        <v>-0.19722222222222199</v>
      </c>
      <c r="N509" s="1">
        <v>42824.453634259262</v>
      </c>
      <c r="O509" s="1">
        <v>42824.454305555555</v>
      </c>
      <c r="P509" t="str">
        <f>IF(EXACT(Table1[[#This Row],[golden_answer]],""),"-",VLOOKUP(Table1[[#This Row],[img_id]],golden!$A$1:$C$6,3))</f>
        <v>-</v>
      </c>
      <c r="Q509" t="b">
        <f>EXACT(Table1[[#This Row],[golden_answer]],Table1[[#This Row],[golden_key]])</f>
        <v>0</v>
      </c>
    </row>
    <row r="510" spans="1:17" x14ac:dyDescent="0.25">
      <c r="A510">
        <v>3911</v>
      </c>
      <c r="B510">
        <v>52</v>
      </c>
      <c r="C510">
        <v>2</v>
      </c>
      <c r="D510">
        <v>338</v>
      </c>
      <c r="F510">
        <v>3</v>
      </c>
      <c r="G510" t="s">
        <v>16</v>
      </c>
      <c r="H510">
        <v>2</v>
      </c>
      <c r="I510" t="s">
        <v>16</v>
      </c>
      <c r="J510">
        <v>0.32222222222222202</v>
      </c>
      <c r="K510">
        <v>-0.98531072557347799</v>
      </c>
      <c r="L510">
        <v>6.9444444444444406E-2</v>
      </c>
      <c r="N510" s="1">
        <v>42824.468368055554</v>
      </c>
      <c r="O510" s="1">
        <v>42824.468981481485</v>
      </c>
      <c r="P510" t="str">
        <f>IF(EXACT(Table1[[#This Row],[golden_answer]],""),"-",VLOOKUP(Table1[[#This Row],[img_id]],golden!$A$1:$C$6,3))</f>
        <v>-</v>
      </c>
      <c r="Q510" t="b">
        <f>EXACT(Table1[[#This Row],[golden_answer]],Table1[[#This Row],[golden_key]])</f>
        <v>0</v>
      </c>
    </row>
    <row r="511" spans="1:17" x14ac:dyDescent="0.25">
      <c r="A511">
        <v>4722</v>
      </c>
      <c r="B511">
        <v>59</v>
      </c>
      <c r="C511">
        <v>2</v>
      </c>
      <c r="D511">
        <v>338</v>
      </c>
      <c r="F511">
        <v>2</v>
      </c>
      <c r="G511" t="s">
        <v>16</v>
      </c>
      <c r="H511">
        <v>2</v>
      </c>
      <c r="I511" t="s">
        <v>16</v>
      </c>
      <c r="J511">
        <v>2.2222222222222102E-2</v>
      </c>
      <c r="K511">
        <v>-0.99756438619395504</v>
      </c>
      <c r="L511">
        <v>0.15833333333333299</v>
      </c>
      <c r="N511" s="1">
        <v>42825.604537037034</v>
      </c>
      <c r="O511" s="1">
        <v>42825.605474537035</v>
      </c>
      <c r="P511" t="str">
        <f>IF(EXACT(Table1[[#This Row],[golden_answer]],""),"-",VLOOKUP(Table1[[#This Row],[img_id]],golden!$A$1:$C$6,3))</f>
        <v>-</v>
      </c>
      <c r="Q511" t="b">
        <f>EXACT(Table1[[#This Row],[golden_answer]],Table1[[#This Row],[golden_key]])</f>
        <v>0</v>
      </c>
    </row>
    <row r="512" spans="1:17" x14ac:dyDescent="0.25">
      <c r="A512">
        <v>3779</v>
      </c>
      <c r="B512">
        <v>49</v>
      </c>
      <c r="C512">
        <v>2</v>
      </c>
      <c r="D512">
        <v>341</v>
      </c>
      <c r="F512">
        <v>4</v>
      </c>
      <c r="G512" t="s">
        <v>15</v>
      </c>
      <c r="H512">
        <v>3</v>
      </c>
      <c r="I512" t="s">
        <v>16</v>
      </c>
      <c r="J512">
        <v>0.54444444444444395</v>
      </c>
      <c r="K512">
        <v>-0.84232588603559999</v>
      </c>
      <c r="L512">
        <v>0.49166666666666597</v>
      </c>
      <c r="N512" s="1">
        <v>42824.45008101852</v>
      </c>
      <c r="O512" s="1">
        <v>42824.450706018521</v>
      </c>
      <c r="P512" t="str">
        <f>IF(EXACT(Table1[[#This Row],[golden_answer]],""),"-",VLOOKUP(Table1[[#This Row],[img_id]],golden!$A$1:$C$6,3))</f>
        <v>-</v>
      </c>
      <c r="Q512" t="b">
        <f>EXACT(Table1[[#This Row],[golden_answer]],Table1[[#This Row],[golden_key]])</f>
        <v>0</v>
      </c>
    </row>
    <row r="513" spans="1:17" x14ac:dyDescent="0.25">
      <c r="A513">
        <v>3804</v>
      </c>
      <c r="B513">
        <v>51</v>
      </c>
      <c r="C513">
        <v>2</v>
      </c>
      <c r="D513">
        <v>341</v>
      </c>
      <c r="F513">
        <v>3</v>
      </c>
      <c r="G513" t="s">
        <v>15</v>
      </c>
      <c r="H513">
        <v>3</v>
      </c>
      <c r="I513" t="s">
        <v>15</v>
      </c>
      <c r="J513">
        <v>-4.6667480468750001E-2</v>
      </c>
      <c r="K513">
        <v>-0.986589153689302</v>
      </c>
      <c r="L513">
        <v>0.313888888888888</v>
      </c>
      <c r="N513" s="1">
        <v>42824.45144675926</v>
      </c>
      <c r="O513" s="1">
        <v>42824.452141203707</v>
      </c>
      <c r="P513" t="str">
        <f>IF(EXACT(Table1[[#This Row],[golden_answer]],""),"-",VLOOKUP(Table1[[#This Row],[img_id]],golden!$A$1:$C$6,3))</f>
        <v>-</v>
      </c>
      <c r="Q513" t="b">
        <f>EXACT(Table1[[#This Row],[golden_answer]],Table1[[#This Row],[golden_key]])</f>
        <v>0</v>
      </c>
    </row>
    <row r="514" spans="1:17" x14ac:dyDescent="0.25">
      <c r="A514">
        <v>3832</v>
      </c>
      <c r="B514">
        <v>50</v>
      </c>
      <c r="C514">
        <v>2</v>
      </c>
      <c r="D514">
        <v>341</v>
      </c>
      <c r="F514">
        <v>5</v>
      </c>
      <c r="G514" t="s">
        <v>16</v>
      </c>
      <c r="H514">
        <v>4</v>
      </c>
      <c r="I514" t="s">
        <v>16</v>
      </c>
      <c r="J514">
        <v>0.344444444444444</v>
      </c>
      <c r="K514">
        <v>0.56120933222549796</v>
      </c>
      <c r="L514">
        <v>0.86944444444444402</v>
      </c>
      <c r="N514" s="1">
        <v>42824.45385416667</v>
      </c>
      <c r="O514" s="1">
        <v>42824.454502314817</v>
      </c>
      <c r="P514" t="str">
        <f>IF(EXACT(Table1[[#This Row],[golden_answer]],""),"-",VLOOKUP(Table1[[#This Row],[img_id]],golden!$A$1:$C$6,3))</f>
        <v>-</v>
      </c>
      <c r="Q514" t="b">
        <f>EXACT(Table1[[#This Row],[golden_answer]],Table1[[#This Row],[golden_key]])</f>
        <v>0</v>
      </c>
    </row>
    <row r="515" spans="1:17" x14ac:dyDescent="0.25">
      <c r="A515">
        <v>3912</v>
      </c>
      <c r="B515">
        <v>52</v>
      </c>
      <c r="C515">
        <v>2</v>
      </c>
      <c r="D515">
        <v>341</v>
      </c>
      <c r="F515">
        <v>3</v>
      </c>
      <c r="G515" t="s">
        <v>16</v>
      </c>
      <c r="H515">
        <v>2</v>
      </c>
      <c r="I515" t="s">
        <v>16</v>
      </c>
      <c r="J515">
        <v>0.87777777777777699</v>
      </c>
      <c r="K515">
        <v>0.59710081659473202</v>
      </c>
      <c r="L515">
        <v>0.33611111111111103</v>
      </c>
      <c r="N515" s="1">
        <v>42824.468576388892</v>
      </c>
      <c r="O515" s="1">
        <v>42824.469131944446</v>
      </c>
      <c r="P515" t="str">
        <f>IF(EXACT(Table1[[#This Row],[golden_answer]],""),"-",VLOOKUP(Table1[[#This Row],[img_id]],golden!$A$1:$C$6,3))</f>
        <v>-</v>
      </c>
      <c r="Q515" t="b">
        <f>EXACT(Table1[[#This Row],[golden_answer]],Table1[[#This Row],[golden_key]])</f>
        <v>0</v>
      </c>
    </row>
    <row r="516" spans="1:17" x14ac:dyDescent="0.25">
      <c r="A516">
        <v>4723</v>
      </c>
      <c r="B516">
        <v>59</v>
      </c>
      <c r="C516">
        <v>2</v>
      </c>
      <c r="D516">
        <v>341</v>
      </c>
      <c r="F516">
        <v>2</v>
      </c>
      <c r="G516" t="s">
        <v>16</v>
      </c>
      <c r="H516">
        <v>2</v>
      </c>
      <c r="I516" t="s">
        <v>16</v>
      </c>
      <c r="J516">
        <v>8.8888888888888906E-2</v>
      </c>
      <c r="K516">
        <v>-0.99809209476105498</v>
      </c>
      <c r="L516">
        <v>0.13611111111111099</v>
      </c>
      <c r="N516" s="1">
        <v>42825.604826388888</v>
      </c>
      <c r="O516" s="1">
        <v>42825.605717592596</v>
      </c>
      <c r="P516" t="str">
        <f>IF(EXACT(Table1[[#This Row],[golden_answer]],""),"-",VLOOKUP(Table1[[#This Row],[img_id]],golden!$A$1:$C$6,3))</f>
        <v>-</v>
      </c>
      <c r="Q516" t="b">
        <f>EXACT(Table1[[#This Row],[golden_answer]],Table1[[#This Row],[golden_key]])</f>
        <v>0</v>
      </c>
    </row>
    <row r="517" spans="1:17" x14ac:dyDescent="0.25">
      <c r="A517">
        <v>3782</v>
      </c>
      <c r="B517">
        <v>49</v>
      </c>
      <c r="C517">
        <v>2</v>
      </c>
      <c r="D517">
        <v>342</v>
      </c>
      <c r="F517">
        <v>2</v>
      </c>
      <c r="G517" t="s">
        <v>15</v>
      </c>
      <c r="H517">
        <v>2</v>
      </c>
      <c r="I517" t="s">
        <v>15</v>
      </c>
      <c r="J517">
        <v>-0.63333333333333297</v>
      </c>
      <c r="K517">
        <v>-0.51286355383216897</v>
      </c>
      <c r="L517">
        <v>-0.66388888888888897</v>
      </c>
      <c r="N517" s="1">
        <v>42824.450266203705</v>
      </c>
      <c r="O517" s="1">
        <v>42824.450925925928</v>
      </c>
      <c r="P517" t="str">
        <f>IF(EXACT(Table1[[#This Row],[golden_answer]],""),"-",VLOOKUP(Table1[[#This Row],[img_id]],golden!$A$1:$C$6,3))</f>
        <v>-</v>
      </c>
      <c r="Q517" t="b">
        <f>EXACT(Table1[[#This Row],[golden_answer]],Table1[[#This Row],[golden_key]])</f>
        <v>0</v>
      </c>
    </row>
    <row r="518" spans="1:17" x14ac:dyDescent="0.25">
      <c r="A518">
        <v>3810</v>
      </c>
      <c r="B518">
        <v>51</v>
      </c>
      <c r="C518">
        <v>2</v>
      </c>
      <c r="D518">
        <v>342</v>
      </c>
      <c r="F518">
        <v>2</v>
      </c>
      <c r="G518" t="s">
        <v>15</v>
      </c>
      <c r="H518">
        <v>4</v>
      </c>
      <c r="I518" t="s">
        <v>15</v>
      </c>
      <c r="J518">
        <v>-0.46888970269097202</v>
      </c>
      <c r="K518">
        <v>-0.92828273592288701</v>
      </c>
      <c r="L518">
        <v>2.7777777777777302E-3</v>
      </c>
      <c r="N518" s="1">
        <v>42824.451724537037</v>
      </c>
      <c r="O518" s="1">
        <v>42824.452615740738</v>
      </c>
      <c r="P518" t="str">
        <f>IF(EXACT(Table1[[#This Row],[golden_answer]],""),"-",VLOOKUP(Table1[[#This Row],[img_id]],golden!$A$1:$C$6,3))</f>
        <v>-</v>
      </c>
      <c r="Q518" t="b">
        <f>EXACT(Table1[[#This Row],[golden_answer]],Table1[[#This Row],[golden_key]])</f>
        <v>0</v>
      </c>
    </row>
    <row r="519" spans="1:17" x14ac:dyDescent="0.25">
      <c r="A519">
        <v>3834</v>
      </c>
      <c r="B519">
        <v>50</v>
      </c>
      <c r="C519">
        <v>2</v>
      </c>
      <c r="D519">
        <v>342</v>
      </c>
      <c r="F519">
        <v>4</v>
      </c>
      <c r="G519" t="s">
        <v>16</v>
      </c>
      <c r="H519">
        <v>2</v>
      </c>
      <c r="I519" t="s">
        <v>16</v>
      </c>
      <c r="J519">
        <v>0.54444444444444395</v>
      </c>
      <c r="K519">
        <v>0.221978546439007</v>
      </c>
      <c r="L519">
        <v>0.80277777777777704</v>
      </c>
      <c r="N519" s="1">
        <v>42824.454050925924</v>
      </c>
      <c r="O519" s="1">
        <v>42824.454699074071</v>
      </c>
      <c r="P519" t="str">
        <f>IF(EXACT(Table1[[#This Row],[golden_answer]],""),"-",VLOOKUP(Table1[[#This Row],[img_id]],golden!$A$1:$C$6,3))</f>
        <v>-</v>
      </c>
      <c r="Q519" t="b">
        <f>EXACT(Table1[[#This Row],[golden_answer]],Table1[[#This Row],[golden_key]])</f>
        <v>0</v>
      </c>
    </row>
    <row r="520" spans="1:17" x14ac:dyDescent="0.25">
      <c r="A520">
        <v>3913</v>
      </c>
      <c r="B520">
        <v>52</v>
      </c>
      <c r="C520">
        <v>2</v>
      </c>
      <c r="D520">
        <v>342</v>
      </c>
      <c r="F520">
        <v>2</v>
      </c>
      <c r="G520" t="s">
        <v>16</v>
      </c>
      <c r="H520">
        <v>2</v>
      </c>
      <c r="I520" t="s">
        <v>16</v>
      </c>
      <c r="J520">
        <v>0.38888888888888901</v>
      </c>
      <c r="K520">
        <v>-0.96964652858658795</v>
      </c>
      <c r="L520">
        <v>4.72222222222222E-2</v>
      </c>
      <c r="N520" s="1">
        <v>42824.468738425923</v>
      </c>
      <c r="O520" s="1">
        <v>42824.469351851854</v>
      </c>
      <c r="P520" t="str">
        <f>IF(EXACT(Table1[[#This Row],[golden_answer]],""),"-",VLOOKUP(Table1[[#This Row],[img_id]],golden!$A$1:$C$6,3))</f>
        <v>-</v>
      </c>
      <c r="Q520" t="b">
        <f>EXACT(Table1[[#This Row],[golden_answer]],Table1[[#This Row],[golden_key]])</f>
        <v>0</v>
      </c>
    </row>
    <row r="521" spans="1:17" x14ac:dyDescent="0.25">
      <c r="A521">
        <v>4724</v>
      </c>
      <c r="B521">
        <v>59</v>
      </c>
      <c r="C521">
        <v>2</v>
      </c>
      <c r="D521">
        <v>342</v>
      </c>
      <c r="F521">
        <v>2</v>
      </c>
      <c r="G521" t="s">
        <v>16</v>
      </c>
      <c r="H521">
        <v>2</v>
      </c>
      <c r="I521" t="s">
        <v>16</v>
      </c>
      <c r="J521">
        <v>4.4444444444444398E-2</v>
      </c>
      <c r="K521">
        <v>-0.99908319012219404</v>
      </c>
      <c r="L521">
        <v>6.9444444444444406E-2</v>
      </c>
      <c r="N521" s="1">
        <v>42825.605069444442</v>
      </c>
      <c r="O521" s="1">
        <v>42825.605868055558</v>
      </c>
      <c r="P521" t="str">
        <f>IF(EXACT(Table1[[#This Row],[golden_answer]],""),"-",VLOOKUP(Table1[[#This Row],[img_id]],golden!$A$1:$C$6,3))</f>
        <v>-</v>
      </c>
      <c r="Q521" t="b">
        <f>EXACT(Table1[[#This Row],[golden_answer]],Table1[[#This Row],[golden_key]])</f>
        <v>0</v>
      </c>
    </row>
    <row r="522" spans="1:17" x14ac:dyDescent="0.25">
      <c r="A522">
        <v>3787</v>
      </c>
      <c r="B522">
        <v>49</v>
      </c>
      <c r="C522">
        <v>2</v>
      </c>
      <c r="D522">
        <v>343</v>
      </c>
      <c r="F522">
        <v>4</v>
      </c>
      <c r="G522" t="s">
        <v>15</v>
      </c>
      <c r="H522">
        <v>4</v>
      </c>
      <c r="I522" t="s">
        <v>16</v>
      </c>
      <c r="J522">
        <v>0.72222222222222199</v>
      </c>
      <c r="K522">
        <v>-0.23438947444255601</v>
      </c>
      <c r="L522">
        <v>0.55833333333333302</v>
      </c>
      <c r="N522" s="1">
        <v>42824.450486111113</v>
      </c>
      <c r="O522" s="1">
        <v>42824.451145833336</v>
      </c>
      <c r="P522" t="str">
        <f>IF(EXACT(Table1[[#This Row],[golden_answer]],""),"-",VLOOKUP(Table1[[#This Row],[img_id]],golden!$A$1:$C$6,3))</f>
        <v>-</v>
      </c>
      <c r="Q522" t="b">
        <f>EXACT(Table1[[#This Row],[golden_answer]],Table1[[#This Row],[golden_key]])</f>
        <v>0</v>
      </c>
    </row>
    <row r="523" spans="1:17" x14ac:dyDescent="0.25">
      <c r="A523">
        <v>3815</v>
      </c>
      <c r="B523">
        <v>51</v>
      </c>
      <c r="C523">
        <v>2</v>
      </c>
      <c r="D523">
        <v>343</v>
      </c>
      <c r="F523">
        <v>4</v>
      </c>
      <c r="G523" t="s">
        <v>15</v>
      </c>
      <c r="H523">
        <v>3</v>
      </c>
      <c r="I523" t="s">
        <v>16</v>
      </c>
      <c r="J523">
        <v>0.33111029730902702</v>
      </c>
      <c r="K523">
        <v>9.5180418584535895E-2</v>
      </c>
      <c r="L523">
        <v>0.780555555555555</v>
      </c>
      <c r="N523" s="1">
        <v>42824.452199074076</v>
      </c>
      <c r="O523" s="1">
        <v>42824.452997685185</v>
      </c>
      <c r="P523" t="str">
        <f>IF(EXACT(Table1[[#This Row],[golden_answer]],""),"-",VLOOKUP(Table1[[#This Row],[img_id]],golden!$A$1:$C$6,3))</f>
        <v>-</v>
      </c>
      <c r="Q523" t="b">
        <f>EXACT(Table1[[#This Row],[golden_answer]],Table1[[#This Row],[golden_key]])</f>
        <v>0</v>
      </c>
    </row>
    <row r="524" spans="1:17" x14ac:dyDescent="0.25">
      <c r="A524">
        <v>3836</v>
      </c>
      <c r="B524">
        <v>50</v>
      </c>
      <c r="C524">
        <v>2</v>
      </c>
      <c r="D524">
        <v>343</v>
      </c>
      <c r="F524">
        <v>4</v>
      </c>
      <c r="G524" t="s">
        <v>16</v>
      </c>
      <c r="H524">
        <v>4</v>
      </c>
      <c r="I524" t="s">
        <v>16</v>
      </c>
      <c r="J524">
        <v>0.83333333333333304</v>
      </c>
      <c r="K524">
        <v>0.56120933222549796</v>
      </c>
      <c r="L524">
        <v>0.86944444444444402</v>
      </c>
      <c r="N524" s="1">
        <v>42824.454259259262</v>
      </c>
      <c r="O524" s="1">
        <v>42824.454884259256</v>
      </c>
      <c r="P524" t="str">
        <f>IF(EXACT(Table1[[#This Row],[golden_answer]],""),"-",VLOOKUP(Table1[[#This Row],[img_id]],golden!$A$1:$C$6,3))</f>
        <v>-</v>
      </c>
      <c r="Q524" t="b">
        <f>EXACT(Table1[[#This Row],[golden_answer]],Table1[[#This Row],[golden_key]])</f>
        <v>0</v>
      </c>
    </row>
    <row r="525" spans="1:17" x14ac:dyDescent="0.25">
      <c r="A525">
        <v>3914</v>
      </c>
      <c r="B525">
        <v>52</v>
      </c>
      <c r="C525">
        <v>2</v>
      </c>
      <c r="D525">
        <v>343</v>
      </c>
      <c r="F525">
        <v>2</v>
      </c>
      <c r="G525" t="s">
        <v>16</v>
      </c>
      <c r="H525">
        <v>2</v>
      </c>
      <c r="I525" t="s">
        <v>16</v>
      </c>
      <c r="J525">
        <v>0.188888888888888</v>
      </c>
      <c r="K525">
        <v>-0.99659295045932506</v>
      </c>
      <c r="L525">
        <v>-4.1666666666666602E-2</v>
      </c>
      <c r="N525" s="1">
        <v>42824.468946759262</v>
      </c>
      <c r="O525" s="1">
        <v>42824.469490740739</v>
      </c>
      <c r="P525" t="str">
        <f>IF(EXACT(Table1[[#This Row],[golden_answer]],""),"-",VLOOKUP(Table1[[#This Row],[img_id]],golden!$A$1:$C$6,3))</f>
        <v>-</v>
      </c>
      <c r="Q525" t="b">
        <f>EXACT(Table1[[#This Row],[golden_answer]],Table1[[#This Row],[golden_key]])</f>
        <v>0</v>
      </c>
    </row>
    <row r="526" spans="1:17" x14ac:dyDescent="0.25">
      <c r="A526">
        <v>4726</v>
      </c>
      <c r="B526">
        <v>59</v>
      </c>
      <c r="C526">
        <v>2</v>
      </c>
      <c r="D526">
        <v>343</v>
      </c>
      <c r="F526">
        <v>2</v>
      </c>
      <c r="G526" t="s">
        <v>16</v>
      </c>
      <c r="H526">
        <v>2</v>
      </c>
      <c r="I526" t="s">
        <v>16</v>
      </c>
      <c r="J526">
        <v>4.4444444444444398E-2</v>
      </c>
      <c r="K526">
        <v>-0.99930354367093199</v>
      </c>
      <c r="L526">
        <v>-1.94444444444445E-2</v>
      </c>
      <c r="N526" s="1">
        <v>42825.605208333334</v>
      </c>
      <c r="O526" s="1">
        <v>42825.606203703705</v>
      </c>
      <c r="P526" t="str">
        <f>IF(EXACT(Table1[[#This Row],[golden_answer]],""),"-",VLOOKUP(Table1[[#This Row],[img_id]],golden!$A$1:$C$6,3))</f>
        <v>-</v>
      </c>
      <c r="Q526" t="b">
        <f>EXACT(Table1[[#This Row],[golden_answer]],Table1[[#This Row],[golden_key]])</f>
        <v>0</v>
      </c>
    </row>
    <row r="527" spans="1:17" x14ac:dyDescent="0.25">
      <c r="A527">
        <v>3791</v>
      </c>
      <c r="B527">
        <v>49</v>
      </c>
      <c r="C527">
        <v>2</v>
      </c>
      <c r="D527">
        <v>344</v>
      </c>
      <c r="F527">
        <v>4</v>
      </c>
      <c r="G527" t="s">
        <v>15</v>
      </c>
      <c r="H527">
        <v>3</v>
      </c>
      <c r="I527" t="s">
        <v>16</v>
      </c>
      <c r="J527">
        <v>0.83333333333333304</v>
      </c>
      <c r="K527">
        <v>0.38758837440821597</v>
      </c>
      <c r="L527">
        <v>0.73611111111111105</v>
      </c>
      <c r="N527" s="1">
        <v>42824.45071759259</v>
      </c>
      <c r="O527" s="1">
        <v>42824.451469907406</v>
      </c>
      <c r="P527" t="str">
        <f>IF(EXACT(Table1[[#This Row],[golden_answer]],""),"-",VLOOKUP(Table1[[#This Row],[img_id]],golden!$A$1:$C$6,3))</f>
        <v>-</v>
      </c>
      <c r="Q527" t="b">
        <f>EXACT(Table1[[#This Row],[golden_answer]],Table1[[#This Row],[golden_key]])</f>
        <v>0</v>
      </c>
    </row>
    <row r="528" spans="1:17" x14ac:dyDescent="0.25">
      <c r="A528">
        <v>3817</v>
      </c>
      <c r="B528">
        <v>51</v>
      </c>
      <c r="C528">
        <v>2</v>
      </c>
      <c r="D528">
        <v>344</v>
      </c>
      <c r="F528">
        <v>4</v>
      </c>
      <c r="G528" t="s">
        <v>15</v>
      </c>
      <c r="H528">
        <v>4</v>
      </c>
      <c r="I528" t="s">
        <v>16</v>
      </c>
      <c r="J528">
        <v>0.68666585286458304</v>
      </c>
      <c r="K528">
        <v>0.45764863655502103</v>
      </c>
      <c r="L528">
        <v>0.84722222222222199</v>
      </c>
      <c r="N528" s="1">
        <v>42824.452592592592</v>
      </c>
      <c r="O528" s="1">
        <v>42824.453125</v>
      </c>
      <c r="P528" t="str">
        <f>IF(EXACT(Table1[[#This Row],[golden_answer]],""),"-",VLOOKUP(Table1[[#This Row],[img_id]],golden!$A$1:$C$6,3))</f>
        <v>-</v>
      </c>
      <c r="Q528" t="b">
        <f>EXACT(Table1[[#This Row],[golden_answer]],Table1[[#This Row],[golden_key]])</f>
        <v>0</v>
      </c>
    </row>
    <row r="529" spans="1:17" x14ac:dyDescent="0.25">
      <c r="A529">
        <v>3838</v>
      </c>
      <c r="B529">
        <v>50</v>
      </c>
      <c r="C529">
        <v>2</v>
      </c>
      <c r="D529">
        <v>344</v>
      </c>
      <c r="F529">
        <v>3</v>
      </c>
      <c r="G529" t="s">
        <v>16</v>
      </c>
      <c r="H529">
        <v>3</v>
      </c>
      <c r="I529" t="s">
        <v>16</v>
      </c>
      <c r="J529">
        <v>0.7</v>
      </c>
      <c r="K529">
        <v>0.221978546439007</v>
      </c>
      <c r="L529">
        <v>0.80277777777777704</v>
      </c>
      <c r="N529" s="1">
        <v>42824.454432870371</v>
      </c>
      <c r="O529" s="1">
        <v>42824.455092592594</v>
      </c>
      <c r="P529" t="str">
        <f>IF(EXACT(Table1[[#This Row],[golden_answer]],""),"-",VLOOKUP(Table1[[#This Row],[img_id]],golden!$A$1:$C$6,3))</f>
        <v>-</v>
      </c>
      <c r="Q529" t="b">
        <f>EXACT(Table1[[#This Row],[golden_answer]],Table1[[#This Row],[golden_key]])</f>
        <v>0</v>
      </c>
    </row>
    <row r="530" spans="1:17" x14ac:dyDescent="0.25">
      <c r="A530">
        <v>3915</v>
      </c>
      <c r="B530">
        <v>52</v>
      </c>
      <c r="C530">
        <v>2</v>
      </c>
      <c r="D530">
        <v>344</v>
      </c>
      <c r="F530">
        <v>3</v>
      </c>
      <c r="G530" t="s">
        <v>16</v>
      </c>
      <c r="H530">
        <v>2</v>
      </c>
      <c r="I530" t="s">
        <v>16</v>
      </c>
      <c r="J530">
        <v>0.9</v>
      </c>
      <c r="K530">
        <v>0.68458616597302102</v>
      </c>
      <c r="L530">
        <v>0.202777777777777</v>
      </c>
      <c r="N530" s="1">
        <v>42824.469097222223</v>
      </c>
      <c r="O530" s="1">
        <v>42824.469675925924</v>
      </c>
      <c r="P530" t="str">
        <f>IF(EXACT(Table1[[#This Row],[golden_answer]],""),"-",VLOOKUP(Table1[[#This Row],[img_id]],golden!$A$1:$C$6,3))</f>
        <v>-</v>
      </c>
      <c r="Q530" t="b">
        <f>EXACT(Table1[[#This Row],[golden_answer]],Table1[[#This Row],[golden_key]])</f>
        <v>0</v>
      </c>
    </row>
    <row r="531" spans="1:17" x14ac:dyDescent="0.25">
      <c r="A531">
        <v>4727</v>
      </c>
      <c r="B531">
        <v>59</v>
      </c>
      <c r="C531">
        <v>2</v>
      </c>
      <c r="D531">
        <v>344</v>
      </c>
      <c r="F531">
        <v>4</v>
      </c>
      <c r="G531" t="s">
        <v>16</v>
      </c>
      <c r="H531">
        <v>3</v>
      </c>
      <c r="I531" t="s">
        <v>16</v>
      </c>
      <c r="J531">
        <v>0</v>
      </c>
      <c r="K531">
        <v>-0.99809209476105498</v>
      </c>
      <c r="L531">
        <v>0.13611111111111099</v>
      </c>
      <c r="N531" s="1">
        <v>42825.605555555558</v>
      </c>
      <c r="O531" s="1">
        <v>42825.606504629628</v>
      </c>
      <c r="P531" t="str">
        <f>IF(EXACT(Table1[[#This Row],[golden_answer]],""),"-",VLOOKUP(Table1[[#This Row],[img_id]],golden!$A$1:$C$6,3))</f>
        <v>-</v>
      </c>
      <c r="Q531" t="b">
        <f>EXACT(Table1[[#This Row],[golden_answer]],Table1[[#This Row],[golden_key]])</f>
        <v>0</v>
      </c>
    </row>
    <row r="532" spans="1:17" x14ac:dyDescent="0.25">
      <c r="A532">
        <v>3795</v>
      </c>
      <c r="B532">
        <v>49</v>
      </c>
      <c r="C532">
        <v>2</v>
      </c>
      <c r="D532">
        <v>345</v>
      </c>
      <c r="F532">
        <v>4</v>
      </c>
      <c r="G532" t="s">
        <v>15</v>
      </c>
      <c r="H532">
        <v>4</v>
      </c>
      <c r="I532" t="s">
        <v>16</v>
      </c>
      <c r="J532">
        <v>0.7</v>
      </c>
      <c r="K532">
        <v>0.94513825082647795</v>
      </c>
      <c r="L532">
        <v>1</v>
      </c>
      <c r="N532" s="1">
        <v>42824.45103009259</v>
      </c>
      <c r="O532" s="1">
        <v>42824.451643518521</v>
      </c>
      <c r="P532" t="str">
        <f>IF(EXACT(Table1[[#This Row],[golden_answer]],""),"-",VLOOKUP(Table1[[#This Row],[img_id]],golden!$A$1:$C$6,3))</f>
        <v>-</v>
      </c>
      <c r="Q532" t="b">
        <f>EXACT(Table1[[#This Row],[golden_answer]],Table1[[#This Row],[golden_key]])</f>
        <v>0</v>
      </c>
    </row>
    <row r="533" spans="1:17" x14ac:dyDescent="0.25">
      <c r="A533">
        <v>3818</v>
      </c>
      <c r="B533">
        <v>51</v>
      </c>
      <c r="C533">
        <v>2</v>
      </c>
      <c r="D533">
        <v>345</v>
      </c>
      <c r="F533">
        <v>4</v>
      </c>
      <c r="G533" t="s">
        <v>15</v>
      </c>
      <c r="H533">
        <v>3</v>
      </c>
      <c r="I533" t="s">
        <v>16</v>
      </c>
      <c r="J533">
        <v>0.64222140842013897</v>
      </c>
      <c r="K533">
        <v>0.45764863655502103</v>
      </c>
      <c r="L533">
        <v>0.84722222222222199</v>
      </c>
      <c r="N533" s="1">
        <v>42824.452708333331</v>
      </c>
      <c r="O533" s="1">
        <v>42824.453287037039</v>
      </c>
      <c r="P533" t="str">
        <f>IF(EXACT(Table1[[#This Row],[golden_answer]],""),"-",VLOOKUP(Table1[[#This Row],[img_id]],golden!$A$1:$C$6,3))</f>
        <v>-</v>
      </c>
      <c r="Q533" t="b">
        <f>EXACT(Table1[[#This Row],[golden_answer]],Table1[[#This Row],[golden_key]])</f>
        <v>0</v>
      </c>
    </row>
    <row r="534" spans="1:17" x14ac:dyDescent="0.25">
      <c r="A534">
        <v>3840</v>
      </c>
      <c r="B534">
        <v>50</v>
      </c>
      <c r="C534">
        <v>2</v>
      </c>
      <c r="D534">
        <v>345</v>
      </c>
      <c r="F534">
        <v>5</v>
      </c>
      <c r="G534" t="s">
        <v>16</v>
      </c>
      <c r="H534">
        <v>4</v>
      </c>
      <c r="I534" t="s">
        <v>16</v>
      </c>
      <c r="J534">
        <v>0.78888888888888797</v>
      </c>
      <c r="K534">
        <v>1</v>
      </c>
      <c r="L534">
        <v>1</v>
      </c>
      <c r="N534" s="1">
        <v>42824.454652777778</v>
      </c>
      <c r="O534" s="1">
        <v>42824.455266203702</v>
      </c>
      <c r="P534" t="str">
        <f>IF(EXACT(Table1[[#This Row],[golden_answer]],""),"-",VLOOKUP(Table1[[#This Row],[img_id]],golden!$A$1:$C$6,3))</f>
        <v>-</v>
      </c>
      <c r="Q534" t="b">
        <f>EXACT(Table1[[#This Row],[golden_answer]],Table1[[#This Row],[golden_key]])</f>
        <v>0</v>
      </c>
    </row>
    <row r="535" spans="1:17" x14ac:dyDescent="0.25">
      <c r="A535">
        <v>3916</v>
      </c>
      <c r="B535">
        <v>52</v>
      </c>
      <c r="C535">
        <v>2</v>
      </c>
      <c r="D535">
        <v>345</v>
      </c>
      <c r="F535">
        <v>4</v>
      </c>
      <c r="G535" t="s">
        <v>16</v>
      </c>
      <c r="H535">
        <v>2</v>
      </c>
      <c r="I535" t="s">
        <v>16</v>
      </c>
      <c r="J535">
        <v>0.94444444444444398</v>
      </c>
      <c r="K535">
        <v>0.82412045998530503</v>
      </c>
      <c r="L535">
        <v>0.33611111111111103</v>
      </c>
      <c r="N535" s="1">
        <v>42824.469270833331</v>
      </c>
      <c r="O535" s="1">
        <v>42824.469826388886</v>
      </c>
      <c r="P535" t="str">
        <f>IF(EXACT(Table1[[#This Row],[golden_answer]],""),"-",VLOOKUP(Table1[[#This Row],[img_id]],golden!$A$1:$C$6,3))</f>
        <v>-</v>
      </c>
      <c r="Q535" t="b">
        <f>EXACT(Table1[[#This Row],[golden_answer]],Table1[[#This Row],[golden_key]])</f>
        <v>0</v>
      </c>
    </row>
    <row r="536" spans="1:17" x14ac:dyDescent="0.25">
      <c r="A536">
        <v>4729</v>
      </c>
      <c r="B536">
        <v>59</v>
      </c>
      <c r="C536">
        <v>2</v>
      </c>
      <c r="D536">
        <v>345</v>
      </c>
      <c r="F536">
        <v>2</v>
      </c>
      <c r="G536" t="s">
        <v>16</v>
      </c>
      <c r="H536">
        <v>2</v>
      </c>
      <c r="I536" t="s">
        <v>16</v>
      </c>
      <c r="J536">
        <v>4.4444444444444398E-2</v>
      </c>
      <c r="K536">
        <v>-0.99882945623196795</v>
      </c>
      <c r="L536">
        <v>9.1666666666666702E-2</v>
      </c>
      <c r="N536" s="1">
        <v>42825.605856481481</v>
      </c>
      <c r="O536" s="1">
        <v>42825.606689814813</v>
      </c>
      <c r="P536" t="str">
        <f>IF(EXACT(Table1[[#This Row],[golden_answer]],""),"-",VLOOKUP(Table1[[#This Row],[img_id]],golden!$A$1:$C$6,3))</f>
        <v>-</v>
      </c>
      <c r="Q536" t="b">
        <f>EXACT(Table1[[#This Row],[golden_answer]],Table1[[#This Row],[golden_key]])</f>
        <v>0</v>
      </c>
    </row>
    <row r="537" spans="1:17" x14ac:dyDescent="0.25">
      <c r="A537">
        <v>3798</v>
      </c>
      <c r="B537">
        <v>49</v>
      </c>
      <c r="C537">
        <v>2</v>
      </c>
      <c r="D537">
        <v>346</v>
      </c>
      <c r="F537">
        <v>3</v>
      </c>
      <c r="G537" t="s">
        <v>15</v>
      </c>
      <c r="H537">
        <v>1</v>
      </c>
      <c r="I537" t="s">
        <v>16</v>
      </c>
      <c r="J537">
        <v>0.41111111111111098</v>
      </c>
      <c r="K537">
        <v>-0.95515963206185595</v>
      </c>
      <c r="L537">
        <v>0.42499999999999999</v>
      </c>
      <c r="N537" s="1">
        <v>42824.451203703706</v>
      </c>
      <c r="O537" s="1">
        <v>42824.451805555553</v>
      </c>
      <c r="P537" t="str">
        <f>IF(EXACT(Table1[[#This Row],[golden_answer]],""),"-",VLOOKUP(Table1[[#This Row],[img_id]],golden!$A$1:$C$6,3))</f>
        <v>-</v>
      </c>
      <c r="Q537" t="b">
        <f>EXACT(Table1[[#This Row],[golden_answer]],Table1[[#This Row],[golden_key]])</f>
        <v>0</v>
      </c>
    </row>
    <row r="538" spans="1:17" x14ac:dyDescent="0.25">
      <c r="A538">
        <v>3821</v>
      </c>
      <c r="B538">
        <v>51</v>
      </c>
      <c r="C538">
        <v>2</v>
      </c>
      <c r="D538">
        <v>346</v>
      </c>
      <c r="F538">
        <v>2</v>
      </c>
      <c r="G538" t="s">
        <v>15</v>
      </c>
      <c r="H538">
        <v>2</v>
      </c>
      <c r="I538" t="s">
        <v>15</v>
      </c>
      <c r="J538">
        <v>1.9999186197916598E-2</v>
      </c>
      <c r="K538">
        <v>-0.65451542791721695</v>
      </c>
      <c r="L538">
        <v>0.625</v>
      </c>
      <c r="N538" s="1">
        <v>42824.452870370369</v>
      </c>
      <c r="O538" s="1">
        <v>42824.453379629631</v>
      </c>
      <c r="P538" t="str">
        <f>IF(EXACT(Table1[[#This Row],[golden_answer]],""),"-",VLOOKUP(Table1[[#This Row],[img_id]],golden!$A$1:$C$6,3))</f>
        <v>-</v>
      </c>
      <c r="Q538" t="b">
        <f>EXACT(Table1[[#This Row],[golden_answer]],Table1[[#This Row],[golden_key]])</f>
        <v>0</v>
      </c>
    </row>
    <row r="539" spans="1:17" x14ac:dyDescent="0.25">
      <c r="A539">
        <v>3841</v>
      </c>
      <c r="B539">
        <v>50</v>
      </c>
      <c r="C539">
        <v>2</v>
      </c>
      <c r="D539">
        <v>346</v>
      </c>
      <c r="F539">
        <v>1</v>
      </c>
      <c r="G539" t="s">
        <v>16</v>
      </c>
      <c r="H539">
        <v>3</v>
      </c>
      <c r="I539" t="s">
        <v>16</v>
      </c>
      <c r="J539">
        <v>0.63333333333333297</v>
      </c>
      <c r="K539">
        <v>-0.62723634430464403</v>
      </c>
      <c r="L539">
        <v>0.113888888888888</v>
      </c>
      <c r="N539" s="1">
        <v>42824.454826388886</v>
      </c>
      <c r="O539" s="1">
        <v>42824.455451388887</v>
      </c>
      <c r="P539" t="str">
        <f>IF(EXACT(Table1[[#This Row],[golden_answer]],""),"-",VLOOKUP(Table1[[#This Row],[img_id]],golden!$A$1:$C$6,3))</f>
        <v>-</v>
      </c>
      <c r="Q539" t="b">
        <f>EXACT(Table1[[#This Row],[golden_answer]],Table1[[#This Row],[golden_key]])</f>
        <v>0</v>
      </c>
    </row>
    <row r="540" spans="1:17" x14ac:dyDescent="0.25">
      <c r="A540">
        <v>3917</v>
      </c>
      <c r="B540">
        <v>52</v>
      </c>
      <c r="C540">
        <v>2</v>
      </c>
      <c r="D540">
        <v>346</v>
      </c>
      <c r="F540">
        <v>2</v>
      </c>
      <c r="G540" t="s">
        <v>15</v>
      </c>
      <c r="H540">
        <v>2</v>
      </c>
      <c r="I540" t="s">
        <v>16</v>
      </c>
      <c r="J540">
        <v>0.63333333333333297</v>
      </c>
      <c r="K540">
        <v>-0.62723634430464403</v>
      </c>
      <c r="L540">
        <v>-0.13055555555555501</v>
      </c>
      <c r="N540" s="1">
        <v>42824.469421296293</v>
      </c>
      <c r="O540" s="1">
        <v>42824.47</v>
      </c>
      <c r="P540" t="str">
        <f>IF(EXACT(Table1[[#This Row],[golden_answer]],""),"-",VLOOKUP(Table1[[#This Row],[img_id]],golden!$A$1:$C$6,3))</f>
        <v>-</v>
      </c>
      <c r="Q540" t="b">
        <f>EXACT(Table1[[#This Row],[golden_answer]],Table1[[#This Row],[golden_key]])</f>
        <v>0</v>
      </c>
    </row>
    <row r="541" spans="1:17" x14ac:dyDescent="0.25">
      <c r="A541">
        <v>4731</v>
      </c>
      <c r="B541">
        <v>59</v>
      </c>
      <c r="C541">
        <v>2</v>
      </c>
      <c r="D541">
        <v>346</v>
      </c>
      <c r="F541">
        <v>2</v>
      </c>
      <c r="G541" t="s">
        <v>16</v>
      </c>
      <c r="H541">
        <v>1</v>
      </c>
      <c r="I541" t="s">
        <v>16</v>
      </c>
      <c r="J541">
        <v>4.4444444444444398E-2</v>
      </c>
      <c r="K541">
        <v>-0.99913751747300505</v>
      </c>
      <c r="L541">
        <v>-6.3888888888888995E-2</v>
      </c>
      <c r="N541" s="1">
        <v>42825.606041666666</v>
      </c>
      <c r="O541" s="1">
        <v>42825.606793981482</v>
      </c>
      <c r="P541" t="str">
        <f>IF(EXACT(Table1[[#This Row],[golden_answer]],""),"-",VLOOKUP(Table1[[#This Row],[img_id]],golden!$A$1:$C$6,3))</f>
        <v>-</v>
      </c>
      <c r="Q541" t="b">
        <f>EXACT(Table1[[#This Row],[golden_answer]],Table1[[#This Row],[golden_key]])</f>
        <v>0</v>
      </c>
    </row>
    <row r="542" spans="1:17" x14ac:dyDescent="0.25">
      <c r="A542">
        <v>2151</v>
      </c>
      <c r="B542">
        <v>33</v>
      </c>
      <c r="C542">
        <v>2</v>
      </c>
      <c r="D542">
        <v>402</v>
      </c>
      <c r="F542">
        <v>2</v>
      </c>
      <c r="G542" t="s">
        <v>16</v>
      </c>
      <c r="H542">
        <v>2</v>
      </c>
      <c r="I542" t="s">
        <v>15</v>
      </c>
      <c r="J542">
        <v>-0.31111111111111101</v>
      </c>
      <c r="K542">
        <v>-0.94307936740211795</v>
      </c>
      <c r="L542">
        <v>0.44722222222222202</v>
      </c>
      <c r="N542" s="1">
        <v>42823.509108796294</v>
      </c>
      <c r="O542" s="1">
        <v>42823.510370370372</v>
      </c>
      <c r="P542" t="str">
        <f>IF(EXACT(Table1[[#This Row],[golden_answer]],""),"-",VLOOKUP(Table1[[#This Row],[img_id]],golden!$A$1:$C$6,3))</f>
        <v>-</v>
      </c>
      <c r="Q542" t="b">
        <f>EXACT(Table1[[#This Row],[golden_answer]],Table1[[#This Row],[golden_key]])</f>
        <v>0</v>
      </c>
    </row>
    <row r="543" spans="1:17" x14ac:dyDescent="0.25">
      <c r="A543">
        <v>2159</v>
      </c>
      <c r="B543">
        <v>32</v>
      </c>
      <c r="C543">
        <v>2</v>
      </c>
      <c r="D543">
        <v>402</v>
      </c>
      <c r="F543">
        <v>2</v>
      </c>
      <c r="G543" t="s">
        <v>16</v>
      </c>
      <c r="H543">
        <v>2</v>
      </c>
      <c r="I543" t="s">
        <v>16</v>
      </c>
      <c r="J543">
        <v>-7.7777777777777696E-2</v>
      </c>
      <c r="K543">
        <v>-0.99493538567483397</v>
      </c>
      <c r="L543">
        <v>0.22500000000000001</v>
      </c>
      <c r="N543" s="1">
        <v>42823.509872685187</v>
      </c>
      <c r="O543" s="1">
        <v>42823.510659722226</v>
      </c>
      <c r="P543" t="str">
        <f>IF(EXACT(Table1[[#This Row],[golden_answer]],""),"-",VLOOKUP(Table1[[#This Row],[img_id]],golden!$A$1:$C$6,3))</f>
        <v>-</v>
      </c>
      <c r="Q543" t="b">
        <f>EXACT(Table1[[#This Row],[golden_answer]],Table1[[#This Row],[golden_key]])</f>
        <v>0</v>
      </c>
    </row>
    <row r="544" spans="1:17" x14ac:dyDescent="0.25">
      <c r="A544">
        <v>2174</v>
      </c>
      <c r="B544">
        <v>30</v>
      </c>
      <c r="C544">
        <v>2</v>
      </c>
      <c r="D544">
        <v>402</v>
      </c>
      <c r="F544">
        <v>3</v>
      </c>
      <c r="G544" t="s">
        <v>16</v>
      </c>
      <c r="H544">
        <v>1</v>
      </c>
      <c r="I544" t="s">
        <v>16</v>
      </c>
      <c r="J544">
        <v>0.344444444444444</v>
      </c>
      <c r="K544">
        <v>-0.908750152057065</v>
      </c>
      <c r="L544">
        <v>0.49166666666666597</v>
      </c>
      <c r="N544" s="1">
        <v>42823.511180555557</v>
      </c>
      <c r="O544" s="1">
        <v>42823.512303240743</v>
      </c>
      <c r="P544" t="str">
        <f>IF(EXACT(Table1[[#This Row],[golden_answer]],""),"-",VLOOKUP(Table1[[#This Row],[img_id]],golden!$A$1:$C$6,3))</f>
        <v>-</v>
      </c>
      <c r="Q544" t="b">
        <f>EXACT(Table1[[#This Row],[golden_answer]],Table1[[#This Row],[golden_key]])</f>
        <v>0</v>
      </c>
    </row>
    <row r="545" spans="1:17" x14ac:dyDescent="0.25">
      <c r="A545">
        <v>2175</v>
      </c>
      <c r="B545">
        <v>31</v>
      </c>
      <c r="C545">
        <v>2</v>
      </c>
      <c r="D545">
        <v>402</v>
      </c>
      <c r="F545">
        <v>2</v>
      </c>
      <c r="G545" t="s">
        <v>16</v>
      </c>
      <c r="H545">
        <v>1</v>
      </c>
      <c r="I545" t="s">
        <v>15</v>
      </c>
      <c r="J545">
        <v>-0.55555555555555503</v>
      </c>
      <c r="K545">
        <v>-0.82354979358574498</v>
      </c>
      <c r="L545">
        <v>-0.55277777777777704</v>
      </c>
      <c r="N545" s="1">
        <v>42823.511192129627</v>
      </c>
      <c r="O545" s="1">
        <v>42823.512326388889</v>
      </c>
      <c r="P545" t="str">
        <f>IF(EXACT(Table1[[#This Row],[golden_answer]],""),"-",VLOOKUP(Table1[[#This Row],[img_id]],golden!$A$1:$C$6,3))</f>
        <v>-</v>
      </c>
      <c r="Q545" t="b">
        <f>EXACT(Table1[[#This Row],[golden_answer]],Table1[[#This Row],[golden_key]])</f>
        <v>0</v>
      </c>
    </row>
    <row r="546" spans="1:17" x14ac:dyDescent="0.25">
      <c r="A546">
        <v>2306</v>
      </c>
      <c r="B546">
        <v>36</v>
      </c>
      <c r="C546">
        <v>2</v>
      </c>
      <c r="D546">
        <v>402</v>
      </c>
      <c r="F546">
        <v>2</v>
      </c>
      <c r="G546" t="s">
        <v>15</v>
      </c>
      <c r="H546">
        <v>3</v>
      </c>
      <c r="I546" t="s">
        <v>15</v>
      </c>
      <c r="J546">
        <v>-2.2222222222222199E-2</v>
      </c>
      <c r="K546">
        <v>-0.99626645715106399</v>
      </c>
      <c r="L546">
        <v>-0.19722222222222199</v>
      </c>
      <c r="N546" s="1">
        <v>42823.525219907409</v>
      </c>
      <c r="O546" s="1">
        <v>42823.526006944441</v>
      </c>
      <c r="P546" t="str">
        <f>IF(EXACT(Table1[[#This Row],[golden_answer]],""),"-",VLOOKUP(Table1[[#This Row],[img_id]],golden!$A$1:$C$6,3))</f>
        <v>-</v>
      </c>
      <c r="Q546" t="b">
        <f>EXACT(Table1[[#This Row],[golden_answer]],Table1[[#This Row],[golden_key]])</f>
        <v>0</v>
      </c>
    </row>
    <row r="547" spans="1:17" x14ac:dyDescent="0.25">
      <c r="A547">
        <v>2156</v>
      </c>
      <c r="B547">
        <v>33</v>
      </c>
      <c r="C547">
        <v>2</v>
      </c>
      <c r="D547">
        <v>405</v>
      </c>
      <c r="F547">
        <v>2</v>
      </c>
      <c r="G547" t="s">
        <v>16</v>
      </c>
      <c r="H547">
        <v>2</v>
      </c>
      <c r="I547" t="s">
        <v>16</v>
      </c>
      <c r="J547">
        <v>0.64444444444444404</v>
      </c>
      <c r="K547">
        <v>-0.58827638534013305</v>
      </c>
      <c r="L547">
        <v>0.313888888888888</v>
      </c>
      <c r="N547" s="1">
        <v>42823.509884259256</v>
      </c>
      <c r="O547" s="1">
        <v>42823.510625000003</v>
      </c>
      <c r="P547" t="str">
        <f>IF(EXACT(Table1[[#This Row],[golden_answer]],""),"-",VLOOKUP(Table1[[#This Row],[img_id]],golden!$A$1:$C$6,3))</f>
        <v>-</v>
      </c>
      <c r="Q547" t="b">
        <f>EXACT(Table1[[#This Row],[golden_answer]],Table1[[#This Row],[golden_key]])</f>
        <v>0</v>
      </c>
    </row>
    <row r="548" spans="1:17" x14ac:dyDescent="0.25">
      <c r="A548">
        <v>2163</v>
      </c>
      <c r="B548">
        <v>32</v>
      </c>
      <c r="C548">
        <v>2</v>
      </c>
      <c r="D548">
        <v>405</v>
      </c>
      <c r="F548">
        <v>3</v>
      </c>
      <c r="G548" t="s">
        <v>15</v>
      </c>
      <c r="H548">
        <v>4</v>
      </c>
      <c r="I548" t="s">
        <v>16</v>
      </c>
      <c r="J548">
        <v>0.188888888888888</v>
      </c>
      <c r="K548">
        <v>-0.991754666245243</v>
      </c>
      <c r="L548">
        <v>0.26944444444444399</v>
      </c>
      <c r="N548" s="1">
        <v>42823.510208333333</v>
      </c>
      <c r="O548" s="1">
        <v>42823.511030092595</v>
      </c>
      <c r="P548" t="str">
        <f>IF(EXACT(Table1[[#This Row],[golden_answer]],""),"-",VLOOKUP(Table1[[#This Row],[img_id]],golden!$A$1:$C$6,3))</f>
        <v>-</v>
      </c>
      <c r="Q548" t="b">
        <f>EXACT(Table1[[#This Row],[golden_answer]],Table1[[#This Row],[golden_key]])</f>
        <v>0</v>
      </c>
    </row>
    <row r="549" spans="1:17" x14ac:dyDescent="0.25">
      <c r="A549">
        <v>2183</v>
      </c>
      <c r="B549">
        <v>31</v>
      </c>
      <c r="C549">
        <v>2</v>
      </c>
      <c r="D549">
        <v>405</v>
      </c>
      <c r="F549">
        <v>4</v>
      </c>
      <c r="G549" t="s">
        <v>16</v>
      </c>
      <c r="H549">
        <v>2</v>
      </c>
      <c r="I549" t="s">
        <v>16</v>
      </c>
      <c r="J549">
        <v>0.44444444444444398</v>
      </c>
      <c r="K549">
        <v>-0.88486732817164904</v>
      </c>
      <c r="L549">
        <v>0.51388888888888795</v>
      </c>
      <c r="N549" s="1">
        <v>42823.511874999997</v>
      </c>
      <c r="O549" s="1">
        <v>42823.513344907406</v>
      </c>
      <c r="P549" t="str">
        <f>IF(EXACT(Table1[[#This Row],[golden_answer]],""),"-",VLOOKUP(Table1[[#This Row],[img_id]],golden!$A$1:$C$6,3))</f>
        <v>-</v>
      </c>
      <c r="Q549" t="b">
        <f>EXACT(Table1[[#This Row],[golden_answer]],Table1[[#This Row],[golden_key]])</f>
        <v>0</v>
      </c>
    </row>
    <row r="550" spans="1:17" x14ac:dyDescent="0.25">
      <c r="A550">
        <v>2185</v>
      </c>
      <c r="B550">
        <v>30</v>
      </c>
      <c r="C550">
        <v>2</v>
      </c>
      <c r="D550">
        <v>405</v>
      </c>
      <c r="F550">
        <v>3</v>
      </c>
      <c r="G550" t="s">
        <v>16</v>
      </c>
      <c r="H550">
        <v>2</v>
      </c>
      <c r="I550" t="s">
        <v>16</v>
      </c>
      <c r="J550">
        <v>9.9999999999999895E-2</v>
      </c>
      <c r="K550">
        <v>-0.986589153689302</v>
      </c>
      <c r="L550">
        <v>0.313888888888888</v>
      </c>
      <c r="N550" s="1">
        <v>42823.511863425927</v>
      </c>
      <c r="O550" s="1">
        <v>42823.513449074075</v>
      </c>
      <c r="P550" t="str">
        <f>IF(EXACT(Table1[[#This Row],[golden_answer]],""),"-",VLOOKUP(Table1[[#This Row],[img_id]],golden!$A$1:$C$6,3))</f>
        <v>-</v>
      </c>
      <c r="Q550" t="b">
        <f>EXACT(Table1[[#This Row],[golden_answer]],Table1[[#This Row],[golden_key]])</f>
        <v>0</v>
      </c>
    </row>
    <row r="551" spans="1:17" x14ac:dyDescent="0.25">
      <c r="A551">
        <v>2307</v>
      </c>
      <c r="B551">
        <v>36</v>
      </c>
      <c r="C551">
        <v>2</v>
      </c>
      <c r="D551">
        <v>405</v>
      </c>
      <c r="F551">
        <v>3</v>
      </c>
      <c r="G551" t="s">
        <v>15</v>
      </c>
      <c r="H551">
        <v>3</v>
      </c>
      <c r="I551" t="s">
        <v>16</v>
      </c>
      <c r="J551">
        <v>8.8888888888888906E-2</v>
      </c>
      <c r="K551">
        <v>-0.998594083248738</v>
      </c>
      <c r="L551">
        <v>-0.108333333333333</v>
      </c>
      <c r="N551" s="1">
        <v>42823.525671296295</v>
      </c>
      <c r="O551" s="1">
        <v>42823.52621527778</v>
      </c>
      <c r="P551" t="str">
        <f>IF(EXACT(Table1[[#This Row],[golden_answer]],""),"-",VLOOKUP(Table1[[#This Row],[img_id]],golden!$A$1:$C$6,3))</f>
        <v>-</v>
      </c>
      <c r="Q551" t="b">
        <f>EXACT(Table1[[#This Row],[golden_answer]],Table1[[#This Row],[golden_key]])</f>
        <v>0</v>
      </c>
    </row>
    <row r="552" spans="1:17" x14ac:dyDescent="0.25">
      <c r="A552">
        <v>2161</v>
      </c>
      <c r="B552">
        <v>33</v>
      </c>
      <c r="C552">
        <v>2</v>
      </c>
      <c r="D552">
        <v>407</v>
      </c>
      <c r="F552">
        <v>4</v>
      </c>
      <c r="G552" t="s">
        <v>16</v>
      </c>
      <c r="H552">
        <v>2</v>
      </c>
      <c r="I552" t="s">
        <v>16</v>
      </c>
      <c r="J552">
        <v>0.77777777777777701</v>
      </c>
      <c r="K552">
        <v>7.9159167266609196E-2</v>
      </c>
      <c r="L552">
        <v>0.58055555555555505</v>
      </c>
      <c r="N552" s="1">
        <v>42823.510127314818</v>
      </c>
      <c r="O552" s="1">
        <v>42823.510821759257</v>
      </c>
      <c r="P552" t="str">
        <f>IF(EXACT(Table1[[#This Row],[golden_answer]],""),"-",VLOOKUP(Table1[[#This Row],[img_id]],golden!$A$1:$C$6,3))</f>
        <v>-</v>
      </c>
      <c r="Q552" t="b">
        <f>EXACT(Table1[[#This Row],[golden_answer]],Table1[[#This Row],[golden_key]])</f>
        <v>0</v>
      </c>
    </row>
    <row r="553" spans="1:17" x14ac:dyDescent="0.25">
      <c r="A553">
        <v>2165</v>
      </c>
      <c r="B553">
        <v>32</v>
      </c>
      <c r="C553">
        <v>2</v>
      </c>
      <c r="D553">
        <v>407</v>
      </c>
      <c r="F553">
        <v>4</v>
      </c>
      <c r="G553" t="s">
        <v>15</v>
      </c>
      <c r="H553">
        <v>4</v>
      </c>
      <c r="I553" t="s">
        <v>16</v>
      </c>
      <c r="J553">
        <v>0.52222222222222203</v>
      </c>
      <c r="K553">
        <v>-0.87447531609330098</v>
      </c>
      <c r="L553">
        <v>0.42499999999999999</v>
      </c>
      <c r="N553" s="1">
        <v>42823.51059027778</v>
      </c>
      <c r="O553" s="1">
        <v>42823.511261574073</v>
      </c>
      <c r="P553" t="str">
        <f>IF(EXACT(Table1[[#This Row],[golden_answer]],""),"-",VLOOKUP(Table1[[#This Row],[img_id]],golden!$A$1:$C$6,3))</f>
        <v>-</v>
      </c>
      <c r="Q553" t="b">
        <f>EXACT(Table1[[#This Row],[golden_answer]],Table1[[#This Row],[golden_key]])</f>
        <v>0</v>
      </c>
    </row>
    <row r="554" spans="1:17" x14ac:dyDescent="0.25">
      <c r="A554">
        <v>2186</v>
      </c>
      <c r="B554">
        <v>31</v>
      </c>
      <c r="C554">
        <v>2</v>
      </c>
      <c r="D554">
        <v>407</v>
      </c>
      <c r="F554">
        <v>4</v>
      </c>
      <c r="G554" t="s">
        <v>16</v>
      </c>
      <c r="H554">
        <v>3</v>
      </c>
      <c r="I554" t="s">
        <v>16</v>
      </c>
      <c r="J554">
        <v>0.31111111111111101</v>
      </c>
      <c r="K554">
        <v>-0.65451542791721695</v>
      </c>
      <c r="L554">
        <v>0.625</v>
      </c>
      <c r="N554" s="1">
        <v>42823.51290509259</v>
      </c>
      <c r="O554" s="1">
        <v>42823.513495370367</v>
      </c>
      <c r="P554" t="str">
        <f>IF(EXACT(Table1[[#This Row],[golden_answer]],""),"-",VLOOKUP(Table1[[#This Row],[img_id]],golden!$A$1:$C$6,3))</f>
        <v>-</v>
      </c>
      <c r="Q554" t="b">
        <f>EXACT(Table1[[#This Row],[golden_answer]],Table1[[#This Row],[golden_key]])</f>
        <v>0</v>
      </c>
    </row>
    <row r="555" spans="1:17" x14ac:dyDescent="0.25">
      <c r="A555">
        <v>2189</v>
      </c>
      <c r="B555">
        <v>30</v>
      </c>
      <c r="C555">
        <v>2</v>
      </c>
      <c r="D555">
        <v>407</v>
      </c>
      <c r="F555">
        <v>4</v>
      </c>
      <c r="G555" t="s">
        <v>16</v>
      </c>
      <c r="H555">
        <v>3</v>
      </c>
      <c r="I555" t="s">
        <v>16</v>
      </c>
      <c r="J555">
        <v>0.32222222222222202</v>
      </c>
      <c r="K555">
        <v>-0.65451542791721695</v>
      </c>
      <c r="L555">
        <v>0.625</v>
      </c>
      <c r="N555" s="1">
        <v>42823.512997685182</v>
      </c>
      <c r="O555" s="1">
        <v>42823.51363425926</v>
      </c>
      <c r="P555" t="str">
        <f>IF(EXACT(Table1[[#This Row],[golden_answer]],""),"-",VLOOKUP(Table1[[#This Row],[img_id]],golden!$A$1:$C$6,3))</f>
        <v>-</v>
      </c>
      <c r="Q555" t="b">
        <f>EXACT(Table1[[#This Row],[golden_answer]],Table1[[#This Row],[golden_key]])</f>
        <v>0</v>
      </c>
    </row>
    <row r="556" spans="1:17" x14ac:dyDescent="0.25">
      <c r="A556">
        <v>2308</v>
      </c>
      <c r="B556">
        <v>36</v>
      </c>
      <c r="C556">
        <v>2</v>
      </c>
      <c r="D556">
        <v>407</v>
      </c>
      <c r="F556">
        <v>3</v>
      </c>
      <c r="G556" t="s">
        <v>15</v>
      </c>
      <c r="H556">
        <v>3</v>
      </c>
      <c r="I556" t="s">
        <v>16</v>
      </c>
      <c r="J556">
        <v>0.155555555555555</v>
      </c>
      <c r="K556">
        <v>-0.99763759976931099</v>
      </c>
      <c r="L556">
        <v>-0.108333333333333</v>
      </c>
      <c r="N556" s="1">
        <v>42823.525891203702</v>
      </c>
      <c r="O556" s="1">
        <v>42823.526469907411</v>
      </c>
      <c r="P556" t="str">
        <f>IF(EXACT(Table1[[#This Row],[golden_answer]],""),"-",VLOOKUP(Table1[[#This Row],[img_id]],golden!$A$1:$C$6,3))</f>
        <v>-</v>
      </c>
      <c r="Q556" t="b">
        <f>EXACT(Table1[[#This Row],[golden_answer]],Table1[[#This Row],[golden_key]])</f>
        <v>0</v>
      </c>
    </row>
    <row r="557" spans="1:17" x14ac:dyDescent="0.25">
      <c r="A557">
        <v>2166</v>
      </c>
      <c r="B557">
        <v>32</v>
      </c>
      <c r="C557">
        <v>2</v>
      </c>
      <c r="D557">
        <v>409</v>
      </c>
      <c r="F557">
        <v>4</v>
      </c>
      <c r="G557" t="s">
        <v>15</v>
      </c>
      <c r="H557">
        <v>4</v>
      </c>
      <c r="I557" t="s">
        <v>16</v>
      </c>
      <c r="J557">
        <v>0.54444444444444395</v>
      </c>
      <c r="K557">
        <v>-0.84232588603559999</v>
      </c>
      <c r="L557">
        <v>0.53611111111111098</v>
      </c>
      <c r="N557" s="1">
        <v>42823.510821759257</v>
      </c>
      <c r="O557" s="1">
        <v>42823.511736111112</v>
      </c>
      <c r="P557" t="str">
        <f>IF(EXACT(Table1[[#This Row],[golden_answer]],""),"-",VLOOKUP(Table1[[#This Row],[img_id]],golden!$A$1:$C$6,3))</f>
        <v>-</v>
      </c>
      <c r="Q557" t="b">
        <f>EXACT(Table1[[#This Row],[golden_answer]],Table1[[#This Row],[golden_key]])</f>
        <v>0</v>
      </c>
    </row>
    <row r="558" spans="1:17" x14ac:dyDescent="0.25">
      <c r="A558">
        <v>2169</v>
      </c>
      <c r="B558">
        <v>33</v>
      </c>
      <c r="C558">
        <v>2</v>
      </c>
      <c r="D558">
        <v>409</v>
      </c>
      <c r="F558">
        <v>4</v>
      </c>
      <c r="G558" t="s">
        <v>15</v>
      </c>
      <c r="H558">
        <v>2</v>
      </c>
      <c r="I558" t="s">
        <v>16</v>
      </c>
      <c r="J558">
        <v>0.57777777777777695</v>
      </c>
      <c r="K558">
        <v>-0.77981182665191895</v>
      </c>
      <c r="L558">
        <v>0.49166666666666597</v>
      </c>
      <c r="N558" s="1">
        <v>42823.510324074072</v>
      </c>
      <c r="O558" s="1">
        <v>42823.511840277781</v>
      </c>
      <c r="P558" t="str">
        <f>IF(EXACT(Table1[[#This Row],[golden_answer]],""),"-",VLOOKUP(Table1[[#This Row],[img_id]],golden!$A$1:$C$6,3))</f>
        <v>-</v>
      </c>
      <c r="Q558" t="b">
        <f>EXACT(Table1[[#This Row],[golden_answer]],Table1[[#This Row],[golden_key]])</f>
        <v>0</v>
      </c>
    </row>
    <row r="559" spans="1:17" x14ac:dyDescent="0.25">
      <c r="A559">
        <v>2192</v>
      </c>
      <c r="B559">
        <v>30</v>
      </c>
      <c r="C559">
        <v>2</v>
      </c>
      <c r="D559">
        <v>409</v>
      </c>
      <c r="F559">
        <v>3</v>
      </c>
      <c r="G559" t="s">
        <v>16</v>
      </c>
      <c r="H559">
        <v>1</v>
      </c>
      <c r="I559" t="s">
        <v>16</v>
      </c>
      <c r="J559">
        <v>0.32222222222222202</v>
      </c>
      <c r="K559">
        <v>-0.908750152057065</v>
      </c>
      <c r="L559">
        <v>0.49166666666666597</v>
      </c>
      <c r="N559" s="1">
        <v>42823.513182870367</v>
      </c>
      <c r="O559" s="1">
        <v>42823.513923611114</v>
      </c>
      <c r="P559" t="str">
        <f>IF(EXACT(Table1[[#This Row],[golden_answer]],""),"-",VLOOKUP(Table1[[#This Row],[img_id]],golden!$A$1:$C$6,3))</f>
        <v>-</v>
      </c>
      <c r="Q559" t="b">
        <f>EXACT(Table1[[#This Row],[golden_answer]],Table1[[#This Row],[golden_key]])</f>
        <v>0</v>
      </c>
    </row>
    <row r="560" spans="1:17" x14ac:dyDescent="0.25">
      <c r="A560">
        <v>2194</v>
      </c>
      <c r="B560">
        <v>31</v>
      </c>
      <c r="C560">
        <v>2</v>
      </c>
      <c r="D560">
        <v>409</v>
      </c>
      <c r="F560">
        <v>2</v>
      </c>
      <c r="G560" t="s">
        <v>16</v>
      </c>
      <c r="H560">
        <v>2</v>
      </c>
      <c r="I560" t="s">
        <v>16</v>
      </c>
      <c r="J560">
        <v>0.64444444444444404</v>
      </c>
      <c r="K560">
        <v>-0.58827638534013305</v>
      </c>
      <c r="L560">
        <v>-0.59722222222222199</v>
      </c>
      <c r="N560" s="1">
        <v>42823.513055555559</v>
      </c>
      <c r="O560" s="1">
        <v>42823.514039351852</v>
      </c>
      <c r="P560" t="str">
        <f>IF(EXACT(Table1[[#This Row],[golden_answer]],""),"-",VLOOKUP(Table1[[#This Row],[img_id]],golden!$A$1:$C$6,3))</f>
        <v>-</v>
      </c>
      <c r="Q560" t="b">
        <f>EXACT(Table1[[#This Row],[golden_answer]],Table1[[#This Row],[golden_key]])</f>
        <v>0</v>
      </c>
    </row>
    <row r="561" spans="1:17" x14ac:dyDescent="0.25">
      <c r="A561">
        <v>2309</v>
      </c>
      <c r="B561">
        <v>36</v>
      </c>
      <c r="C561">
        <v>2</v>
      </c>
      <c r="D561">
        <v>409</v>
      </c>
      <c r="F561">
        <v>3</v>
      </c>
      <c r="G561" t="s">
        <v>15</v>
      </c>
      <c r="H561">
        <v>3</v>
      </c>
      <c r="I561" t="s">
        <v>15</v>
      </c>
      <c r="J561">
        <v>6.6666666666666596E-2</v>
      </c>
      <c r="K561">
        <v>-0.99911076841447899</v>
      </c>
      <c r="L561">
        <v>-1.94444444444445E-2</v>
      </c>
      <c r="N561" s="1">
        <v>42823.526134259257</v>
      </c>
      <c r="O561" s="1">
        <v>42823.527199074073</v>
      </c>
      <c r="P561" t="str">
        <f>IF(EXACT(Table1[[#This Row],[golden_answer]],""),"-",VLOOKUP(Table1[[#This Row],[img_id]],golden!$A$1:$C$6,3))</f>
        <v>-</v>
      </c>
      <c r="Q561" t="b">
        <f>EXACT(Table1[[#This Row],[golden_answer]],Table1[[#This Row],[golden_key]])</f>
        <v>0</v>
      </c>
    </row>
    <row r="562" spans="1:17" x14ac:dyDescent="0.25">
      <c r="A562">
        <v>2172</v>
      </c>
      <c r="B562">
        <v>32</v>
      </c>
      <c r="C562">
        <v>2</v>
      </c>
      <c r="D562">
        <v>414</v>
      </c>
      <c r="F562">
        <v>2</v>
      </c>
      <c r="G562" t="s">
        <v>15</v>
      </c>
      <c r="H562">
        <v>4</v>
      </c>
      <c r="I562" t="s">
        <v>16</v>
      </c>
      <c r="J562">
        <v>-0.14444444444444399</v>
      </c>
      <c r="K562">
        <v>-0.99790911931180104</v>
      </c>
      <c r="L562">
        <v>9.1666666666666702E-2</v>
      </c>
      <c r="N562" s="1">
        <v>42823.511296296296</v>
      </c>
      <c r="O562" s="1">
        <v>42823.512175925927</v>
      </c>
      <c r="P562" t="str">
        <f>IF(EXACT(Table1[[#This Row],[golden_answer]],""),"-",VLOOKUP(Table1[[#This Row],[img_id]],golden!$A$1:$C$6,3))</f>
        <v>-</v>
      </c>
      <c r="Q562" t="b">
        <f>EXACT(Table1[[#This Row],[golden_answer]],Table1[[#This Row],[golden_key]])</f>
        <v>0</v>
      </c>
    </row>
    <row r="563" spans="1:17" x14ac:dyDescent="0.25">
      <c r="A563">
        <v>2179</v>
      </c>
      <c r="B563">
        <v>33</v>
      </c>
      <c r="C563">
        <v>2</v>
      </c>
      <c r="D563">
        <v>414</v>
      </c>
      <c r="F563">
        <v>2</v>
      </c>
      <c r="G563" t="s">
        <v>16</v>
      </c>
      <c r="H563">
        <v>2</v>
      </c>
      <c r="I563" t="s">
        <v>15</v>
      </c>
      <c r="J563">
        <v>0.11111111111111099</v>
      </c>
      <c r="K563">
        <v>-0.99855049174333299</v>
      </c>
      <c r="L563">
        <v>2.7777777777777302E-3</v>
      </c>
      <c r="N563" s="1">
        <v>42823.511354166665</v>
      </c>
      <c r="O563" s="1">
        <v>42823.513020833336</v>
      </c>
      <c r="P563" t="str">
        <f>IF(EXACT(Table1[[#This Row],[golden_answer]],""),"-",VLOOKUP(Table1[[#This Row],[img_id]],golden!$A$1:$C$6,3))</f>
        <v>-</v>
      </c>
      <c r="Q563" t="b">
        <f>EXACT(Table1[[#This Row],[golden_answer]],Table1[[#This Row],[golden_key]])</f>
        <v>0</v>
      </c>
    </row>
    <row r="564" spans="1:17" x14ac:dyDescent="0.25">
      <c r="A564">
        <v>2196</v>
      </c>
      <c r="B564">
        <v>31</v>
      </c>
      <c r="C564">
        <v>2</v>
      </c>
      <c r="D564">
        <v>414</v>
      </c>
      <c r="F564">
        <v>3</v>
      </c>
      <c r="G564" t="s">
        <v>16</v>
      </c>
      <c r="H564">
        <v>2</v>
      </c>
      <c r="I564" t="s">
        <v>16</v>
      </c>
      <c r="J564">
        <v>0.266666666666666</v>
      </c>
      <c r="K564">
        <v>-0.927858847630605</v>
      </c>
      <c r="L564">
        <v>0.469444444444444</v>
      </c>
      <c r="N564" s="1">
        <v>42823.513599537036</v>
      </c>
      <c r="O564" s="1">
        <v>42823.514178240737</v>
      </c>
      <c r="P564" t="str">
        <f>IF(EXACT(Table1[[#This Row],[golden_answer]],""),"-",VLOOKUP(Table1[[#This Row],[img_id]],golden!$A$1:$C$6,3))</f>
        <v>-</v>
      </c>
      <c r="Q564" t="b">
        <f>EXACT(Table1[[#This Row],[golden_answer]],Table1[[#This Row],[golden_key]])</f>
        <v>0</v>
      </c>
    </row>
    <row r="565" spans="1:17" x14ac:dyDescent="0.25">
      <c r="A565">
        <v>2197</v>
      </c>
      <c r="B565">
        <v>30</v>
      </c>
      <c r="C565">
        <v>2</v>
      </c>
      <c r="D565">
        <v>414</v>
      </c>
      <c r="F565">
        <v>3</v>
      </c>
      <c r="G565" t="s">
        <v>16</v>
      </c>
      <c r="H565">
        <v>2</v>
      </c>
      <c r="I565" t="s">
        <v>16</v>
      </c>
      <c r="J565">
        <v>0.27777777777777701</v>
      </c>
      <c r="K565">
        <v>-0.97227010520679602</v>
      </c>
      <c r="L565">
        <v>0.38055555555555498</v>
      </c>
      <c r="N565" s="1">
        <v>42823.513472222221</v>
      </c>
      <c r="O565" s="1">
        <v>42823.514247685183</v>
      </c>
      <c r="P565" t="str">
        <f>IF(EXACT(Table1[[#This Row],[golden_answer]],""),"-",VLOOKUP(Table1[[#This Row],[img_id]],golden!$A$1:$C$6,3))</f>
        <v>-</v>
      </c>
      <c r="Q565" t="b">
        <f>EXACT(Table1[[#This Row],[golden_answer]],Table1[[#This Row],[golden_key]])</f>
        <v>0</v>
      </c>
    </row>
    <row r="566" spans="1:17" x14ac:dyDescent="0.25">
      <c r="A566">
        <v>2310</v>
      </c>
      <c r="B566">
        <v>36</v>
      </c>
      <c r="C566">
        <v>2</v>
      </c>
      <c r="D566">
        <v>414</v>
      </c>
      <c r="F566">
        <v>3</v>
      </c>
      <c r="G566" t="s">
        <v>15</v>
      </c>
      <c r="H566">
        <v>3</v>
      </c>
      <c r="I566" t="s">
        <v>16</v>
      </c>
      <c r="J566">
        <v>0.11111111111111099</v>
      </c>
      <c r="K566">
        <v>-0.99224165444423196</v>
      </c>
      <c r="L566">
        <v>-0.26388888888888801</v>
      </c>
      <c r="N566" s="1">
        <v>42823.526863425926</v>
      </c>
      <c r="O566" s="1">
        <v>42823.527812499997</v>
      </c>
      <c r="P566" t="str">
        <f>IF(EXACT(Table1[[#This Row],[golden_answer]],""),"-",VLOOKUP(Table1[[#This Row],[img_id]],golden!$A$1:$C$6,3))</f>
        <v>-</v>
      </c>
      <c r="Q566" t="b">
        <f>EXACT(Table1[[#This Row],[golden_answer]],Table1[[#This Row],[golden_key]])</f>
        <v>0</v>
      </c>
    </row>
    <row r="567" spans="1:17" x14ac:dyDescent="0.25">
      <c r="A567">
        <v>2176</v>
      </c>
      <c r="B567">
        <v>32</v>
      </c>
      <c r="C567">
        <v>2</v>
      </c>
      <c r="D567">
        <v>415</v>
      </c>
      <c r="F567">
        <v>2</v>
      </c>
      <c r="G567" t="s">
        <v>16</v>
      </c>
      <c r="H567">
        <v>3</v>
      </c>
      <c r="I567" t="s">
        <v>16</v>
      </c>
      <c r="J567">
        <v>7.7777777777777696E-2</v>
      </c>
      <c r="K567">
        <v>-0.986589153689302</v>
      </c>
      <c r="L567">
        <v>0.313888888888888</v>
      </c>
      <c r="N567" s="1">
        <v>42823.511736111112</v>
      </c>
      <c r="O567" s="1">
        <v>42823.51253472222</v>
      </c>
      <c r="P567" t="str">
        <f>IF(EXACT(Table1[[#This Row],[golden_answer]],""),"-",VLOOKUP(Table1[[#This Row],[img_id]],golden!$A$1:$C$6,3))</f>
        <v>-</v>
      </c>
      <c r="Q567" t="b">
        <f>EXACT(Table1[[#This Row],[golden_answer]],Table1[[#This Row],[golden_key]])</f>
        <v>0</v>
      </c>
    </row>
    <row r="568" spans="1:17" x14ac:dyDescent="0.25">
      <c r="A568">
        <v>2182</v>
      </c>
      <c r="B568">
        <v>33</v>
      </c>
      <c r="C568">
        <v>2</v>
      </c>
      <c r="D568">
        <v>415</v>
      </c>
      <c r="F568">
        <v>2</v>
      </c>
      <c r="G568" t="s">
        <v>16</v>
      </c>
      <c r="H568">
        <v>2</v>
      </c>
      <c r="I568" t="s">
        <v>15</v>
      </c>
      <c r="J568">
        <v>-0.33333333333333298</v>
      </c>
      <c r="K568">
        <v>-0.98341612463441996</v>
      </c>
      <c r="L568">
        <v>-6.3888888888888995E-2</v>
      </c>
      <c r="N568" s="1">
        <v>42823.512523148151</v>
      </c>
      <c r="O568" s="1">
        <v>42823.513344907406</v>
      </c>
      <c r="P568" t="str">
        <f>IF(EXACT(Table1[[#This Row],[golden_answer]],""),"-",VLOOKUP(Table1[[#This Row],[img_id]],golden!$A$1:$C$6,3))</f>
        <v>-</v>
      </c>
      <c r="Q568" t="b">
        <f>EXACT(Table1[[#This Row],[golden_answer]],Table1[[#This Row],[golden_key]])</f>
        <v>0</v>
      </c>
    </row>
    <row r="569" spans="1:17" x14ac:dyDescent="0.25">
      <c r="A569">
        <v>2201</v>
      </c>
      <c r="B569">
        <v>31</v>
      </c>
      <c r="C569">
        <v>2</v>
      </c>
      <c r="D569">
        <v>415</v>
      </c>
      <c r="F569">
        <v>2</v>
      </c>
      <c r="G569" t="s">
        <v>16</v>
      </c>
      <c r="H569">
        <v>1</v>
      </c>
      <c r="I569" t="s">
        <v>15</v>
      </c>
      <c r="J569">
        <v>-0.77777777777777701</v>
      </c>
      <c r="K569">
        <v>7.9159167266610098E-2</v>
      </c>
      <c r="L569">
        <v>-0.30833333333333302</v>
      </c>
      <c r="N569" s="1">
        <v>42823.513738425929</v>
      </c>
      <c r="O569" s="1">
        <v>42823.514351851853</v>
      </c>
      <c r="P569" t="str">
        <f>IF(EXACT(Table1[[#This Row],[golden_answer]],""),"-",VLOOKUP(Table1[[#This Row],[img_id]],golden!$A$1:$C$6,3))</f>
        <v>-</v>
      </c>
      <c r="Q569" t="b">
        <f>EXACT(Table1[[#This Row],[golden_answer]],Table1[[#This Row],[golden_key]])</f>
        <v>0</v>
      </c>
    </row>
    <row r="570" spans="1:17" x14ac:dyDescent="0.25">
      <c r="A570">
        <v>2202</v>
      </c>
      <c r="B570">
        <v>30</v>
      </c>
      <c r="C570">
        <v>2</v>
      </c>
      <c r="D570">
        <v>415</v>
      </c>
      <c r="F570">
        <v>3</v>
      </c>
      <c r="G570" t="s">
        <v>16</v>
      </c>
      <c r="H570">
        <v>1</v>
      </c>
      <c r="I570" t="s">
        <v>16</v>
      </c>
      <c r="J570">
        <v>0.58888888888888802</v>
      </c>
      <c r="K570">
        <v>-3.29517761189023E-2</v>
      </c>
      <c r="L570">
        <v>0.75833333333333297</v>
      </c>
      <c r="N570" s="1">
        <v>42823.513807870368</v>
      </c>
      <c r="O570" s="1">
        <v>42823.514409722222</v>
      </c>
      <c r="P570" t="str">
        <f>IF(EXACT(Table1[[#This Row],[golden_answer]],""),"-",VLOOKUP(Table1[[#This Row],[img_id]],golden!$A$1:$C$6,3))</f>
        <v>-</v>
      </c>
      <c r="Q570" t="b">
        <f>EXACT(Table1[[#This Row],[golden_answer]],Table1[[#This Row],[golden_key]])</f>
        <v>0</v>
      </c>
    </row>
    <row r="571" spans="1:17" x14ac:dyDescent="0.25">
      <c r="A571">
        <v>2311</v>
      </c>
      <c r="B571">
        <v>36</v>
      </c>
      <c r="C571">
        <v>2</v>
      </c>
      <c r="D571">
        <v>415</v>
      </c>
      <c r="F571">
        <v>2</v>
      </c>
      <c r="G571" t="s">
        <v>15</v>
      </c>
      <c r="H571">
        <v>3</v>
      </c>
      <c r="I571" t="s">
        <v>15</v>
      </c>
      <c r="J571">
        <v>0.2</v>
      </c>
      <c r="K571">
        <v>-0.99615082822076495</v>
      </c>
      <c r="L571">
        <v>-0.19722222222222199</v>
      </c>
      <c r="N571" s="1">
        <v>42823.52747685185</v>
      </c>
      <c r="O571" s="1">
        <v>42823.528032407405</v>
      </c>
      <c r="P571" t="str">
        <f>IF(EXACT(Table1[[#This Row],[golden_answer]],""),"-",VLOOKUP(Table1[[#This Row],[img_id]],golden!$A$1:$C$6,3))</f>
        <v>-</v>
      </c>
      <c r="Q571" t="b">
        <f>EXACT(Table1[[#This Row],[golden_answer]],Table1[[#This Row],[golden_key]])</f>
        <v>0</v>
      </c>
    </row>
    <row r="572" spans="1:17" x14ac:dyDescent="0.25">
      <c r="A572">
        <v>2178</v>
      </c>
      <c r="B572">
        <v>32</v>
      </c>
      <c r="C572">
        <v>2</v>
      </c>
      <c r="D572">
        <v>416</v>
      </c>
      <c r="F572">
        <v>1</v>
      </c>
      <c r="G572" t="s">
        <v>15</v>
      </c>
      <c r="H572">
        <v>5</v>
      </c>
      <c r="I572" t="s">
        <v>15</v>
      </c>
      <c r="J572">
        <v>-0.78888888888888797</v>
      </c>
      <c r="K572">
        <v>0.143088291570625</v>
      </c>
      <c r="L572">
        <v>-0.219444444444444</v>
      </c>
      <c r="N572" s="1">
        <v>42823.512094907404</v>
      </c>
      <c r="O572" s="1">
        <v>42823.512731481482</v>
      </c>
      <c r="P572" t="str">
        <f>IF(EXACT(Table1[[#This Row],[golden_answer]],""),"-",VLOOKUP(Table1[[#This Row],[img_id]],golden!$A$1:$C$6,3))</f>
        <v>-</v>
      </c>
      <c r="Q572" t="b">
        <f>EXACT(Table1[[#This Row],[golden_answer]],Table1[[#This Row],[golden_key]])</f>
        <v>0</v>
      </c>
    </row>
    <row r="573" spans="1:17" x14ac:dyDescent="0.25">
      <c r="A573">
        <v>2190</v>
      </c>
      <c r="B573">
        <v>33</v>
      </c>
      <c r="C573">
        <v>2</v>
      </c>
      <c r="D573">
        <v>416</v>
      </c>
      <c r="F573">
        <v>2</v>
      </c>
      <c r="G573" t="s">
        <v>15</v>
      </c>
      <c r="H573">
        <v>3</v>
      </c>
      <c r="I573" t="s">
        <v>15</v>
      </c>
      <c r="J573">
        <v>-0.33333333333333298</v>
      </c>
      <c r="K573">
        <v>-0.98341612463441996</v>
      </c>
      <c r="L573">
        <v>-0.15277777777777701</v>
      </c>
      <c r="N573" s="1">
        <v>42823.51284722222</v>
      </c>
      <c r="O573" s="1">
        <v>42823.513715277775</v>
      </c>
      <c r="P573" t="str">
        <f>IF(EXACT(Table1[[#This Row],[golden_answer]],""),"-",VLOOKUP(Table1[[#This Row],[img_id]],golden!$A$1:$C$6,3))</f>
        <v>-</v>
      </c>
      <c r="Q573" t="b">
        <f>EXACT(Table1[[#This Row],[golden_answer]],Table1[[#This Row],[golden_key]])</f>
        <v>0</v>
      </c>
    </row>
    <row r="574" spans="1:17" x14ac:dyDescent="0.25">
      <c r="A574">
        <v>2207</v>
      </c>
      <c r="B574">
        <v>31</v>
      </c>
      <c r="C574">
        <v>2</v>
      </c>
      <c r="D574">
        <v>416</v>
      </c>
      <c r="F574">
        <v>3</v>
      </c>
      <c r="G574" t="s">
        <v>16</v>
      </c>
      <c r="H574">
        <v>2</v>
      </c>
      <c r="I574" t="s">
        <v>15</v>
      </c>
      <c r="J574">
        <v>-0.57777777777777695</v>
      </c>
      <c r="K574">
        <v>-0.77981182665191895</v>
      </c>
      <c r="L574">
        <v>-0.108333333333333</v>
      </c>
      <c r="N574" s="1">
        <v>42823.513912037037</v>
      </c>
      <c r="O574" s="1">
        <v>42823.514548611114</v>
      </c>
      <c r="P574" t="str">
        <f>IF(EXACT(Table1[[#This Row],[golden_answer]],""),"-",VLOOKUP(Table1[[#This Row],[img_id]],golden!$A$1:$C$6,3))</f>
        <v>-</v>
      </c>
      <c r="Q574" t="b">
        <f>EXACT(Table1[[#This Row],[golden_answer]],Table1[[#This Row],[golden_key]])</f>
        <v>0</v>
      </c>
    </row>
    <row r="575" spans="1:17" x14ac:dyDescent="0.25">
      <c r="A575">
        <v>2208</v>
      </c>
      <c r="B575">
        <v>30</v>
      </c>
      <c r="C575">
        <v>2</v>
      </c>
      <c r="D575">
        <v>416</v>
      </c>
      <c r="F575">
        <v>2</v>
      </c>
      <c r="G575" t="s">
        <v>16</v>
      </c>
      <c r="H575">
        <v>2</v>
      </c>
      <c r="I575" t="s">
        <v>15</v>
      </c>
      <c r="J575">
        <v>-0.5</v>
      </c>
      <c r="K575">
        <v>-0.90040566632710894</v>
      </c>
      <c r="L575">
        <v>0.22500000000000001</v>
      </c>
      <c r="N575" s="1">
        <v>42823.513958333337</v>
      </c>
      <c r="O575" s="1">
        <v>42823.514594907407</v>
      </c>
      <c r="P575" t="str">
        <f>IF(EXACT(Table1[[#This Row],[golden_answer]],""),"-",VLOOKUP(Table1[[#This Row],[img_id]],golden!$A$1:$C$6,3))</f>
        <v>-</v>
      </c>
      <c r="Q575" t="b">
        <f>EXACT(Table1[[#This Row],[golden_answer]],Table1[[#This Row],[golden_key]])</f>
        <v>0</v>
      </c>
    </row>
    <row r="576" spans="1:17" x14ac:dyDescent="0.25">
      <c r="A576">
        <v>2312</v>
      </c>
      <c r="B576">
        <v>36</v>
      </c>
      <c r="C576">
        <v>2</v>
      </c>
      <c r="D576">
        <v>416</v>
      </c>
      <c r="F576">
        <v>3</v>
      </c>
      <c r="G576" t="s">
        <v>15</v>
      </c>
      <c r="H576">
        <v>3</v>
      </c>
      <c r="I576" t="s">
        <v>15</v>
      </c>
      <c r="J576">
        <v>0.2</v>
      </c>
      <c r="K576">
        <v>-0.99615082822076495</v>
      </c>
      <c r="L576">
        <v>-4.1666666666666602E-2</v>
      </c>
      <c r="N576" s="1">
        <v>42823.527696759258</v>
      </c>
      <c r="O576" s="1">
        <v>42823.528287037036</v>
      </c>
      <c r="P576" t="str">
        <f>IF(EXACT(Table1[[#This Row],[golden_answer]],""),"-",VLOOKUP(Table1[[#This Row],[img_id]],golden!$A$1:$C$6,3))</f>
        <v>-</v>
      </c>
      <c r="Q576" t="b">
        <f>EXACT(Table1[[#This Row],[golden_answer]],Table1[[#This Row],[golden_key]])</f>
        <v>0</v>
      </c>
    </row>
    <row r="577" spans="1:17" x14ac:dyDescent="0.25">
      <c r="A577">
        <v>2180</v>
      </c>
      <c r="B577">
        <v>32</v>
      </c>
      <c r="C577">
        <v>2</v>
      </c>
      <c r="D577">
        <v>418</v>
      </c>
      <c r="F577">
        <v>3</v>
      </c>
      <c r="G577" t="s">
        <v>15</v>
      </c>
      <c r="H577">
        <v>4</v>
      </c>
      <c r="I577" t="s">
        <v>16</v>
      </c>
      <c r="J577">
        <v>-5.5555555555555497E-2</v>
      </c>
      <c r="K577">
        <v>-0.99809209476105498</v>
      </c>
      <c r="L577">
        <v>0.13611111111111099</v>
      </c>
      <c r="N577" s="1">
        <v>42823.512291666666</v>
      </c>
      <c r="O577" s="1">
        <v>42823.513067129628</v>
      </c>
      <c r="P577" t="str">
        <f>IF(EXACT(Table1[[#This Row],[golden_answer]],""),"-",VLOOKUP(Table1[[#This Row],[img_id]],golden!$A$1:$C$6,3))</f>
        <v>-</v>
      </c>
      <c r="Q577" t="b">
        <f>EXACT(Table1[[#This Row],[golden_answer]],Table1[[#This Row],[golden_key]])</f>
        <v>0</v>
      </c>
    </row>
    <row r="578" spans="1:17" x14ac:dyDescent="0.25">
      <c r="A578">
        <v>2204</v>
      </c>
      <c r="B578">
        <v>33</v>
      </c>
      <c r="C578">
        <v>2</v>
      </c>
      <c r="D578">
        <v>418</v>
      </c>
      <c r="F578">
        <v>3</v>
      </c>
      <c r="G578" t="s">
        <v>16</v>
      </c>
      <c r="H578">
        <v>1</v>
      </c>
      <c r="I578" t="s">
        <v>16</v>
      </c>
      <c r="J578">
        <v>0.57777777777777695</v>
      </c>
      <c r="K578">
        <v>-0.77981182665191895</v>
      </c>
      <c r="L578">
        <v>0.29166666666666602</v>
      </c>
      <c r="N578" s="1">
        <v>42823.51321759259</v>
      </c>
      <c r="O578" s="1">
        <v>42823.514525462961</v>
      </c>
      <c r="P578" t="str">
        <f>IF(EXACT(Table1[[#This Row],[golden_answer]],""),"-",VLOOKUP(Table1[[#This Row],[img_id]],golden!$A$1:$C$6,3))</f>
        <v>-</v>
      </c>
      <c r="Q578" t="b">
        <f>EXACT(Table1[[#This Row],[golden_answer]],Table1[[#This Row],[golden_key]])</f>
        <v>0</v>
      </c>
    </row>
    <row r="579" spans="1:17" x14ac:dyDescent="0.25">
      <c r="A579">
        <v>2212</v>
      </c>
      <c r="B579">
        <v>30</v>
      </c>
      <c r="C579">
        <v>2</v>
      </c>
      <c r="D579">
        <v>418</v>
      </c>
      <c r="F579">
        <v>3</v>
      </c>
      <c r="G579" t="s">
        <v>16</v>
      </c>
      <c r="H579">
        <v>2</v>
      </c>
      <c r="I579" t="s">
        <v>16</v>
      </c>
      <c r="J579">
        <v>0.36666666666666597</v>
      </c>
      <c r="K579">
        <v>-0.389391387983615</v>
      </c>
      <c r="L579">
        <v>0.69166666666666599</v>
      </c>
      <c r="N579" s="1">
        <v>42823.514155092591</v>
      </c>
      <c r="O579" s="1">
        <v>42823.514780092592</v>
      </c>
      <c r="P579" t="str">
        <f>IF(EXACT(Table1[[#This Row],[golden_answer]],""),"-",VLOOKUP(Table1[[#This Row],[img_id]],golden!$A$1:$C$6,3))</f>
        <v>-</v>
      </c>
      <c r="Q579" t="b">
        <f>EXACT(Table1[[#This Row],[golden_answer]],Table1[[#This Row],[golden_key]])</f>
        <v>0</v>
      </c>
    </row>
    <row r="580" spans="1:17" x14ac:dyDescent="0.25">
      <c r="A580">
        <v>2214</v>
      </c>
      <c r="B580">
        <v>31</v>
      </c>
      <c r="C580">
        <v>2</v>
      </c>
      <c r="D580">
        <v>418</v>
      </c>
      <c r="F580">
        <v>3</v>
      </c>
      <c r="G580" t="s">
        <v>16</v>
      </c>
      <c r="H580">
        <v>2</v>
      </c>
      <c r="I580" t="s">
        <v>16</v>
      </c>
      <c r="J580">
        <v>0.28888888888888797</v>
      </c>
      <c r="K580">
        <v>-0.77371616810261501</v>
      </c>
      <c r="L580">
        <v>0.58055555555555505</v>
      </c>
      <c r="N580" s="1">
        <v>42823.514108796298</v>
      </c>
      <c r="O580" s="1">
        <v>42823.514791666668</v>
      </c>
      <c r="P580" t="str">
        <f>IF(EXACT(Table1[[#This Row],[golden_answer]],""),"-",VLOOKUP(Table1[[#This Row],[img_id]],golden!$A$1:$C$6,3))</f>
        <v>-</v>
      </c>
      <c r="Q580" t="b">
        <f>EXACT(Table1[[#This Row],[golden_answer]],Table1[[#This Row],[golden_key]])</f>
        <v>0</v>
      </c>
    </row>
    <row r="581" spans="1:17" x14ac:dyDescent="0.25">
      <c r="A581">
        <v>2313</v>
      </c>
      <c r="B581">
        <v>36</v>
      </c>
      <c r="C581">
        <v>2</v>
      </c>
      <c r="D581">
        <v>418</v>
      </c>
      <c r="F581">
        <v>3</v>
      </c>
      <c r="G581" t="s">
        <v>15</v>
      </c>
      <c r="H581">
        <v>3</v>
      </c>
      <c r="I581" t="s">
        <v>16</v>
      </c>
      <c r="J581">
        <v>0.17777777777777701</v>
      </c>
      <c r="K581">
        <v>-0.996984362865169</v>
      </c>
      <c r="L581">
        <v>2.7777777777777302E-3</v>
      </c>
      <c r="N581" s="1">
        <v>42823.527962962966</v>
      </c>
      <c r="O581" s="1">
        <v>42823.528483796297</v>
      </c>
      <c r="P581" t="str">
        <f>IF(EXACT(Table1[[#This Row],[golden_answer]],""),"-",VLOOKUP(Table1[[#This Row],[img_id]],golden!$A$1:$C$6,3))</f>
        <v>-</v>
      </c>
      <c r="Q581" t="b">
        <f>EXACT(Table1[[#This Row],[golden_answer]],Table1[[#This Row],[golden_key]])</f>
        <v>0</v>
      </c>
    </row>
    <row r="582" spans="1:17" x14ac:dyDescent="0.25">
      <c r="A582">
        <v>2187</v>
      </c>
      <c r="B582">
        <v>32</v>
      </c>
      <c r="C582">
        <v>2</v>
      </c>
      <c r="D582">
        <v>421</v>
      </c>
      <c r="F582">
        <v>4</v>
      </c>
      <c r="G582" t="s">
        <v>15</v>
      </c>
      <c r="H582">
        <v>4</v>
      </c>
      <c r="I582" t="s">
        <v>15</v>
      </c>
      <c r="J582">
        <v>9.9999999999999895E-2</v>
      </c>
      <c r="K582">
        <v>-0.99603162500736497</v>
      </c>
      <c r="L582">
        <v>0.202777777777777</v>
      </c>
      <c r="N582" s="1">
        <v>42823.512627314813</v>
      </c>
      <c r="O582" s="1">
        <v>42823.513553240744</v>
      </c>
      <c r="P582" t="str">
        <f>IF(EXACT(Table1[[#This Row],[golden_answer]],""),"-",VLOOKUP(Table1[[#This Row],[img_id]],golden!$A$1:$C$6,3))</f>
        <v>-</v>
      </c>
      <c r="Q582" t="b">
        <f>EXACT(Table1[[#This Row],[golden_answer]],Table1[[#This Row],[golden_key]])</f>
        <v>0</v>
      </c>
    </row>
    <row r="583" spans="1:17" x14ac:dyDescent="0.25">
      <c r="A583">
        <v>2211</v>
      </c>
      <c r="B583">
        <v>33</v>
      </c>
      <c r="C583">
        <v>2</v>
      </c>
      <c r="D583">
        <v>421</v>
      </c>
      <c r="F583">
        <v>2</v>
      </c>
      <c r="G583" t="s">
        <v>15</v>
      </c>
      <c r="H583">
        <v>3</v>
      </c>
      <c r="I583" t="s">
        <v>15</v>
      </c>
      <c r="J583">
        <v>-0.28888888888888797</v>
      </c>
      <c r="K583">
        <v>-0.98979783057627002</v>
      </c>
      <c r="L583">
        <v>-0.19722222222222199</v>
      </c>
      <c r="N583" s="1">
        <v>42823.514027777775</v>
      </c>
      <c r="O583" s="1">
        <v>42823.514745370368</v>
      </c>
      <c r="P583" t="str">
        <f>IF(EXACT(Table1[[#This Row],[golden_answer]],""),"-",VLOOKUP(Table1[[#This Row],[img_id]],golden!$A$1:$C$6,3))</f>
        <v>-</v>
      </c>
      <c r="Q583" t="b">
        <f>EXACT(Table1[[#This Row],[golden_answer]],Table1[[#This Row],[golden_key]])</f>
        <v>0</v>
      </c>
    </row>
    <row r="584" spans="1:17" x14ac:dyDescent="0.25">
      <c r="A584">
        <v>2216</v>
      </c>
      <c r="B584">
        <v>31</v>
      </c>
      <c r="C584">
        <v>2</v>
      </c>
      <c r="D584">
        <v>421</v>
      </c>
      <c r="F584">
        <v>3</v>
      </c>
      <c r="G584" t="s">
        <v>16</v>
      </c>
      <c r="H584">
        <v>2</v>
      </c>
      <c r="I584" t="s">
        <v>16</v>
      </c>
      <c r="J584">
        <v>8.8888888888888906E-2</v>
      </c>
      <c r="K584">
        <v>-0.98391136723857298</v>
      </c>
      <c r="L584">
        <v>-0.33055555555555499</v>
      </c>
      <c r="N584" s="1">
        <v>42823.514340277776</v>
      </c>
      <c r="O584" s="1">
        <v>42823.51494212963</v>
      </c>
      <c r="P584" t="str">
        <f>IF(EXACT(Table1[[#This Row],[golden_answer]],""),"-",VLOOKUP(Table1[[#This Row],[img_id]],golden!$A$1:$C$6,3))</f>
        <v>-</v>
      </c>
      <c r="Q584" t="b">
        <f>EXACT(Table1[[#This Row],[golden_answer]],Table1[[#This Row],[golden_key]])</f>
        <v>0</v>
      </c>
    </row>
    <row r="585" spans="1:17" x14ac:dyDescent="0.25">
      <c r="A585">
        <v>2221</v>
      </c>
      <c r="B585">
        <v>30</v>
      </c>
      <c r="C585">
        <v>2</v>
      </c>
      <c r="D585">
        <v>421</v>
      </c>
      <c r="F585">
        <v>3</v>
      </c>
      <c r="G585" t="s">
        <v>16</v>
      </c>
      <c r="H585">
        <v>2</v>
      </c>
      <c r="I585" t="s">
        <v>15</v>
      </c>
      <c r="J585">
        <v>-0.36666666666666597</v>
      </c>
      <c r="K585">
        <v>-0.97615425301736203</v>
      </c>
      <c r="L585">
        <v>0.26944444444444399</v>
      </c>
      <c r="N585" s="1">
        <v>42823.514340277776</v>
      </c>
      <c r="O585" s="1">
        <v>42823.515115740738</v>
      </c>
      <c r="P585" t="str">
        <f>IF(EXACT(Table1[[#This Row],[golden_answer]],""),"-",VLOOKUP(Table1[[#This Row],[img_id]],golden!$A$1:$C$6,3))</f>
        <v>-</v>
      </c>
      <c r="Q585" t="b">
        <f>EXACT(Table1[[#This Row],[golden_answer]],Table1[[#This Row],[golden_key]])</f>
        <v>0</v>
      </c>
    </row>
    <row r="586" spans="1:17" x14ac:dyDescent="0.25">
      <c r="A586">
        <v>2314</v>
      </c>
      <c r="B586">
        <v>36</v>
      </c>
      <c r="C586">
        <v>2</v>
      </c>
      <c r="D586">
        <v>421</v>
      </c>
      <c r="F586">
        <v>2</v>
      </c>
      <c r="G586" t="s">
        <v>15</v>
      </c>
      <c r="H586">
        <v>3</v>
      </c>
      <c r="I586" t="s">
        <v>16</v>
      </c>
      <c r="J586">
        <v>0.28888888888888797</v>
      </c>
      <c r="K586">
        <v>-0.98979783057627002</v>
      </c>
      <c r="L586">
        <v>-6.3888888888888995E-2</v>
      </c>
      <c r="N586" s="1">
        <v>42823.528148148151</v>
      </c>
      <c r="O586" s="1">
        <v>42823.528692129628</v>
      </c>
      <c r="P586" t="str">
        <f>IF(EXACT(Table1[[#This Row],[golden_answer]],""),"-",VLOOKUP(Table1[[#This Row],[img_id]],golden!$A$1:$C$6,3))</f>
        <v>-</v>
      </c>
      <c r="Q586" t="b">
        <f>EXACT(Table1[[#This Row],[golden_answer]],Table1[[#This Row],[golden_key]])</f>
        <v>0</v>
      </c>
    </row>
    <row r="587" spans="1:17" x14ac:dyDescent="0.25">
      <c r="A587">
        <v>2191</v>
      </c>
      <c r="B587">
        <v>32</v>
      </c>
      <c r="C587">
        <v>2</v>
      </c>
      <c r="D587">
        <v>422</v>
      </c>
      <c r="F587">
        <v>2</v>
      </c>
      <c r="G587" t="s">
        <v>16</v>
      </c>
      <c r="H587">
        <v>2</v>
      </c>
      <c r="I587" t="s">
        <v>15</v>
      </c>
      <c r="J587">
        <v>-0.25555555555555498</v>
      </c>
      <c r="K587">
        <v>-0.991754666245243</v>
      </c>
      <c r="L587">
        <v>0.26944444444444399</v>
      </c>
      <c r="N587" s="1">
        <v>42823.513113425928</v>
      </c>
      <c r="O587" s="1">
        <v>42823.513749999998</v>
      </c>
      <c r="P587" t="str">
        <f>IF(EXACT(Table1[[#This Row],[golden_answer]],""),"-",VLOOKUP(Table1[[#This Row],[img_id]],golden!$A$1:$C$6,3))</f>
        <v>-</v>
      </c>
      <c r="Q587" t="b">
        <f>EXACT(Table1[[#This Row],[golden_answer]],Table1[[#This Row],[golden_key]])</f>
        <v>0</v>
      </c>
    </row>
    <row r="588" spans="1:17" x14ac:dyDescent="0.25">
      <c r="A588">
        <v>2217</v>
      </c>
      <c r="B588">
        <v>33</v>
      </c>
      <c r="C588">
        <v>2</v>
      </c>
      <c r="D588">
        <v>422</v>
      </c>
      <c r="F588">
        <v>1</v>
      </c>
      <c r="G588" t="s">
        <v>15</v>
      </c>
      <c r="H588">
        <v>3</v>
      </c>
      <c r="I588" t="s">
        <v>15</v>
      </c>
      <c r="J588">
        <v>-0.37777777777777699</v>
      </c>
      <c r="K588">
        <v>-0.97309390167502896</v>
      </c>
      <c r="L588">
        <v>0.313888888888888</v>
      </c>
      <c r="N588" s="1">
        <v>42823.514247685183</v>
      </c>
      <c r="O588" s="1">
        <v>42823.51494212963</v>
      </c>
      <c r="P588" t="str">
        <f>IF(EXACT(Table1[[#This Row],[golden_answer]],""),"-",VLOOKUP(Table1[[#This Row],[img_id]],golden!$A$1:$C$6,3))</f>
        <v>-</v>
      </c>
      <c r="Q588" t="b">
        <f>EXACT(Table1[[#This Row],[golden_answer]],Table1[[#This Row],[golden_key]])</f>
        <v>0</v>
      </c>
    </row>
    <row r="589" spans="1:17" x14ac:dyDescent="0.25">
      <c r="A589">
        <v>2223</v>
      </c>
      <c r="B589">
        <v>31</v>
      </c>
      <c r="C589">
        <v>2</v>
      </c>
      <c r="D589">
        <v>422</v>
      </c>
      <c r="F589">
        <v>2</v>
      </c>
      <c r="G589" t="s">
        <v>16</v>
      </c>
      <c r="H589">
        <v>2</v>
      </c>
      <c r="I589" t="s">
        <v>15</v>
      </c>
      <c r="J589">
        <v>-0.44444444444444398</v>
      </c>
      <c r="K589">
        <v>-0.94474723694402696</v>
      </c>
      <c r="L589">
        <v>0.42499999999999999</v>
      </c>
      <c r="N589" s="1">
        <v>42823.514502314814</v>
      </c>
      <c r="O589" s="1">
        <v>42823.515138888892</v>
      </c>
      <c r="P589" t="str">
        <f>IF(EXACT(Table1[[#This Row],[golden_answer]],""),"-",VLOOKUP(Table1[[#This Row],[img_id]],golden!$A$1:$C$6,3))</f>
        <v>-</v>
      </c>
      <c r="Q589" t="b">
        <f>EXACT(Table1[[#This Row],[golden_answer]],Table1[[#This Row],[golden_key]])</f>
        <v>0</v>
      </c>
    </row>
    <row r="590" spans="1:17" x14ac:dyDescent="0.25">
      <c r="A590">
        <v>2227</v>
      </c>
      <c r="B590">
        <v>30</v>
      </c>
      <c r="C590">
        <v>2</v>
      </c>
      <c r="D590">
        <v>422</v>
      </c>
      <c r="F590">
        <v>2</v>
      </c>
      <c r="G590" t="s">
        <v>16</v>
      </c>
      <c r="H590">
        <v>2</v>
      </c>
      <c r="I590" t="s">
        <v>15</v>
      </c>
      <c r="J590">
        <v>-0.344444444444444</v>
      </c>
      <c r="K590">
        <v>-0.88486732817164904</v>
      </c>
      <c r="L590">
        <v>0.51388888888888795</v>
      </c>
      <c r="N590" s="1">
        <v>42823.514664351853</v>
      </c>
      <c r="O590" s="1">
        <v>42823.5153125</v>
      </c>
      <c r="P590" t="str">
        <f>IF(EXACT(Table1[[#This Row],[golden_answer]],""),"-",VLOOKUP(Table1[[#This Row],[img_id]],golden!$A$1:$C$6,3))</f>
        <v>-</v>
      </c>
      <c r="Q590" t="b">
        <f>EXACT(Table1[[#This Row],[golden_answer]],Table1[[#This Row],[golden_key]])</f>
        <v>0</v>
      </c>
    </row>
    <row r="591" spans="1:17" x14ac:dyDescent="0.25">
      <c r="A591">
        <v>2315</v>
      </c>
      <c r="B591">
        <v>36</v>
      </c>
      <c r="C591">
        <v>2</v>
      </c>
      <c r="D591">
        <v>422</v>
      </c>
      <c r="F591">
        <v>3</v>
      </c>
      <c r="G591" t="s">
        <v>15</v>
      </c>
      <c r="H591">
        <v>3</v>
      </c>
      <c r="I591" t="s">
        <v>15</v>
      </c>
      <c r="J591">
        <v>0.155555555555555</v>
      </c>
      <c r="K591">
        <v>-0.99763759976931099</v>
      </c>
      <c r="L591">
        <v>-8.6111111111111097E-2</v>
      </c>
      <c r="N591" s="1">
        <v>42823.528356481482</v>
      </c>
      <c r="O591" s="1">
        <v>42823.528923611113</v>
      </c>
      <c r="P591" t="str">
        <f>IF(EXACT(Table1[[#This Row],[golden_answer]],""),"-",VLOOKUP(Table1[[#This Row],[img_id]],golden!$A$1:$C$6,3))</f>
        <v>-</v>
      </c>
      <c r="Q591" t="b">
        <f>EXACT(Table1[[#This Row],[golden_answer]],Table1[[#This Row],[golden_key]])</f>
        <v>0</v>
      </c>
    </row>
    <row r="592" spans="1:17" x14ac:dyDescent="0.25">
      <c r="A592">
        <v>2195</v>
      </c>
      <c r="B592">
        <v>32</v>
      </c>
      <c r="C592">
        <v>2</v>
      </c>
      <c r="D592">
        <v>425</v>
      </c>
      <c r="F592">
        <v>2</v>
      </c>
      <c r="G592" t="s">
        <v>16</v>
      </c>
      <c r="H592">
        <v>2</v>
      </c>
      <c r="I592" t="s">
        <v>16</v>
      </c>
      <c r="J592">
        <v>-1.1111111111111001E-2</v>
      </c>
      <c r="K592">
        <v>-0.99951727833189996</v>
      </c>
      <c r="L592">
        <v>2.7777777777777302E-3</v>
      </c>
      <c r="N592" s="1">
        <v>42823.513310185182</v>
      </c>
      <c r="O592" s="1">
        <v>42823.514155092591</v>
      </c>
      <c r="P592" t="str">
        <f>IF(EXACT(Table1[[#This Row],[golden_answer]],""),"-",VLOOKUP(Table1[[#This Row],[img_id]],golden!$A$1:$C$6,3))</f>
        <v>-</v>
      </c>
      <c r="Q592" t="b">
        <f>EXACT(Table1[[#This Row],[golden_answer]],Table1[[#This Row],[golden_key]])</f>
        <v>0</v>
      </c>
    </row>
    <row r="593" spans="1:17" x14ac:dyDescent="0.25">
      <c r="A593">
        <v>2225</v>
      </c>
      <c r="B593">
        <v>33</v>
      </c>
      <c r="C593">
        <v>2</v>
      </c>
      <c r="D593">
        <v>425</v>
      </c>
      <c r="F593">
        <v>2</v>
      </c>
      <c r="G593" t="s">
        <v>16</v>
      </c>
      <c r="H593">
        <v>2</v>
      </c>
      <c r="I593" t="s">
        <v>16</v>
      </c>
      <c r="J593">
        <v>0.53333333333333299</v>
      </c>
      <c r="K593">
        <v>-0.859250206747044</v>
      </c>
      <c r="L593">
        <v>0.113888888888888</v>
      </c>
      <c r="N593" s="1">
        <v>42823.514444444445</v>
      </c>
      <c r="O593" s="1">
        <v>42823.515219907407</v>
      </c>
      <c r="P593" t="str">
        <f>IF(EXACT(Table1[[#This Row],[golden_answer]],""),"-",VLOOKUP(Table1[[#This Row],[img_id]],golden!$A$1:$C$6,3))</f>
        <v>-</v>
      </c>
      <c r="Q593" t="b">
        <f>EXACT(Table1[[#This Row],[golden_answer]],Table1[[#This Row],[golden_key]])</f>
        <v>0</v>
      </c>
    </row>
    <row r="594" spans="1:17" x14ac:dyDescent="0.25">
      <c r="A594">
        <v>2228</v>
      </c>
      <c r="B594">
        <v>31</v>
      </c>
      <c r="C594">
        <v>2</v>
      </c>
      <c r="D594">
        <v>425</v>
      </c>
      <c r="F594">
        <v>3</v>
      </c>
      <c r="G594" t="s">
        <v>16</v>
      </c>
      <c r="H594">
        <v>2</v>
      </c>
      <c r="I594" t="s">
        <v>16</v>
      </c>
      <c r="J594">
        <v>0.31111111111111101</v>
      </c>
      <c r="K594">
        <v>-0.71942736214248504</v>
      </c>
      <c r="L594">
        <v>0.60277777777777697</v>
      </c>
      <c r="N594" s="1">
        <v>42823.514699074076</v>
      </c>
      <c r="O594" s="1">
        <v>42823.515324074076</v>
      </c>
      <c r="P594" t="str">
        <f>IF(EXACT(Table1[[#This Row],[golden_answer]],""),"-",VLOOKUP(Table1[[#This Row],[img_id]],golden!$A$1:$C$6,3))</f>
        <v>-</v>
      </c>
      <c r="Q594" t="b">
        <f>EXACT(Table1[[#This Row],[golden_answer]],Table1[[#This Row],[golden_key]])</f>
        <v>0</v>
      </c>
    </row>
    <row r="595" spans="1:17" x14ac:dyDescent="0.25">
      <c r="A595">
        <v>2235</v>
      </c>
      <c r="B595">
        <v>30</v>
      </c>
      <c r="C595">
        <v>2</v>
      </c>
      <c r="D595">
        <v>425</v>
      </c>
      <c r="F595">
        <v>3</v>
      </c>
      <c r="G595" t="s">
        <v>16</v>
      </c>
      <c r="H595">
        <v>2</v>
      </c>
      <c r="I595" t="s">
        <v>16</v>
      </c>
      <c r="J595">
        <v>0.5</v>
      </c>
      <c r="K595">
        <v>-0.88486732817164904</v>
      </c>
      <c r="L595">
        <v>0.51388888888888795</v>
      </c>
      <c r="N595" s="1">
        <v>42823.514861111114</v>
      </c>
      <c r="O595" s="1">
        <v>42823.515555555554</v>
      </c>
      <c r="P595" t="str">
        <f>IF(EXACT(Table1[[#This Row],[golden_answer]],""),"-",VLOOKUP(Table1[[#This Row],[img_id]],golden!$A$1:$C$6,3))</f>
        <v>-</v>
      </c>
      <c r="Q595" t="b">
        <f>EXACT(Table1[[#This Row],[golden_answer]],Table1[[#This Row],[golden_key]])</f>
        <v>0</v>
      </c>
    </row>
    <row r="596" spans="1:17" x14ac:dyDescent="0.25">
      <c r="A596">
        <v>2316</v>
      </c>
      <c r="B596">
        <v>36</v>
      </c>
      <c r="C596">
        <v>2</v>
      </c>
      <c r="D596">
        <v>425</v>
      </c>
      <c r="F596">
        <v>3</v>
      </c>
      <c r="G596" t="s">
        <v>15</v>
      </c>
      <c r="H596">
        <v>3</v>
      </c>
      <c r="I596" t="s">
        <v>16</v>
      </c>
      <c r="J596">
        <v>0.133333333333333</v>
      </c>
      <c r="K596">
        <v>-0.99707498739630096</v>
      </c>
      <c r="L596">
        <v>-0.17499999999999999</v>
      </c>
      <c r="N596" s="1">
        <v>42823.528587962966</v>
      </c>
      <c r="O596" s="1">
        <v>42823.52915509259</v>
      </c>
      <c r="P596" t="str">
        <f>IF(EXACT(Table1[[#This Row],[golden_answer]],""),"-",VLOOKUP(Table1[[#This Row],[img_id]],golden!$A$1:$C$6,3))</f>
        <v>-</v>
      </c>
      <c r="Q596" t="b">
        <f>EXACT(Table1[[#This Row],[golden_answer]],Table1[[#This Row],[golden_key]])</f>
        <v>0</v>
      </c>
    </row>
    <row r="597" spans="1:17" x14ac:dyDescent="0.25">
      <c r="A597">
        <v>2199</v>
      </c>
      <c r="B597">
        <v>32</v>
      </c>
      <c r="C597">
        <v>2</v>
      </c>
      <c r="D597">
        <v>426</v>
      </c>
      <c r="F597">
        <v>5</v>
      </c>
      <c r="G597" t="s">
        <v>15</v>
      </c>
      <c r="H597">
        <v>4</v>
      </c>
      <c r="I597" t="s">
        <v>16</v>
      </c>
      <c r="J597">
        <v>0.74444444444444402</v>
      </c>
      <c r="K597">
        <v>-0.11202853986693</v>
      </c>
      <c r="L597">
        <v>0.625</v>
      </c>
      <c r="N597" s="1">
        <v>42823.513715277775</v>
      </c>
      <c r="O597" s="1">
        <v>42823.514305555553</v>
      </c>
      <c r="P597" t="str">
        <f>IF(EXACT(Table1[[#This Row],[golden_answer]],""),"-",VLOOKUP(Table1[[#This Row],[img_id]],golden!$A$1:$C$6,3))</f>
        <v>-</v>
      </c>
      <c r="Q597" t="b">
        <f>EXACT(Table1[[#This Row],[golden_answer]],Table1[[#This Row],[golden_key]])</f>
        <v>0</v>
      </c>
    </row>
    <row r="598" spans="1:17" x14ac:dyDescent="0.25">
      <c r="A598">
        <v>2230</v>
      </c>
      <c r="B598">
        <v>33</v>
      </c>
      <c r="C598">
        <v>2</v>
      </c>
      <c r="D598">
        <v>426</v>
      </c>
      <c r="F598">
        <v>4</v>
      </c>
      <c r="G598" t="s">
        <v>15</v>
      </c>
      <c r="H598">
        <v>4</v>
      </c>
      <c r="I598" t="s">
        <v>16</v>
      </c>
      <c r="J598">
        <v>0.51111111111111096</v>
      </c>
      <c r="K598">
        <v>-0.158645222255274</v>
      </c>
      <c r="L598">
        <v>0.73611111111111105</v>
      </c>
      <c r="N598" s="1">
        <v>42823.514722222222</v>
      </c>
      <c r="O598" s="1">
        <v>42823.5153587963</v>
      </c>
      <c r="P598" t="str">
        <f>IF(EXACT(Table1[[#This Row],[golden_answer]],""),"-",VLOOKUP(Table1[[#This Row],[img_id]],golden!$A$1:$C$6,3))</f>
        <v>-</v>
      </c>
      <c r="Q598" t="b">
        <f>EXACT(Table1[[#This Row],[golden_answer]],Table1[[#This Row],[golden_key]])</f>
        <v>0</v>
      </c>
    </row>
    <row r="599" spans="1:17" x14ac:dyDescent="0.25">
      <c r="A599">
        <v>2237</v>
      </c>
      <c r="B599">
        <v>31</v>
      </c>
      <c r="C599">
        <v>2</v>
      </c>
      <c r="D599">
        <v>426</v>
      </c>
      <c r="F599">
        <v>5</v>
      </c>
      <c r="G599" t="s">
        <v>16</v>
      </c>
      <c r="H599">
        <v>3</v>
      </c>
      <c r="I599" t="s">
        <v>16</v>
      </c>
      <c r="J599">
        <v>1</v>
      </c>
      <c r="K599">
        <v>1</v>
      </c>
      <c r="L599">
        <v>1</v>
      </c>
      <c r="N599" s="1">
        <v>42823.514872685184</v>
      </c>
      <c r="O599" s="1">
        <v>42823.515567129631</v>
      </c>
      <c r="P599" t="str">
        <f>IF(EXACT(Table1[[#This Row],[golden_answer]],""),"-",VLOOKUP(Table1[[#This Row],[img_id]],golden!$A$1:$C$6,3))</f>
        <v>-</v>
      </c>
      <c r="Q599" t="b">
        <f>EXACT(Table1[[#This Row],[golden_answer]],Table1[[#This Row],[golden_key]])</f>
        <v>0</v>
      </c>
    </row>
    <row r="600" spans="1:17" x14ac:dyDescent="0.25">
      <c r="A600">
        <v>2240</v>
      </c>
      <c r="B600">
        <v>30</v>
      </c>
      <c r="C600">
        <v>2</v>
      </c>
      <c r="D600">
        <v>426</v>
      </c>
      <c r="F600">
        <v>4</v>
      </c>
      <c r="G600" t="s">
        <v>16</v>
      </c>
      <c r="H600">
        <v>3</v>
      </c>
      <c r="I600" t="s">
        <v>16</v>
      </c>
      <c r="J600">
        <v>0.63333333333333297</v>
      </c>
      <c r="K600">
        <v>-0.158645222255274</v>
      </c>
      <c r="L600">
        <v>0.73611111111111105</v>
      </c>
      <c r="N600" s="1">
        <v>42823.515115740738</v>
      </c>
      <c r="O600" s="1">
        <v>42823.515706018516</v>
      </c>
      <c r="P600" t="str">
        <f>IF(EXACT(Table1[[#This Row],[golden_answer]],""),"-",VLOOKUP(Table1[[#This Row],[img_id]],golden!$A$1:$C$6,3))</f>
        <v>-</v>
      </c>
      <c r="Q600" t="b">
        <f>EXACT(Table1[[#This Row],[golden_answer]],Table1[[#This Row],[golden_key]])</f>
        <v>0</v>
      </c>
    </row>
    <row r="601" spans="1:17" x14ac:dyDescent="0.25">
      <c r="A601">
        <v>2317</v>
      </c>
      <c r="B601">
        <v>36</v>
      </c>
      <c r="C601">
        <v>2</v>
      </c>
      <c r="D601">
        <v>426</v>
      </c>
      <c r="F601">
        <v>3</v>
      </c>
      <c r="G601" t="s">
        <v>15</v>
      </c>
      <c r="H601">
        <v>3</v>
      </c>
      <c r="I601" t="s">
        <v>16</v>
      </c>
      <c r="J601">
        <v>0.155555555555555</v>
      </c>
      <c r="K601">
        <v>-0.99763759976931099</v>
      </c>
      <c r="L601">
        <v>-4.1666666666666602E-2</v>
      </c>
      <c r="N601" s="1">
        <v>42823.528819444444</v>
      </c>
      <c r="O601" s="1">
        <v>42823.529398148145</v>
      </c>
      <c r="P601" t="str">
        <f>IF(EXACT(Table1[[#This Row],[golden_answer]],""),"-",VLOOKUP(Table1[[#This Row],[img_id]],golden!$A$1:$C$6,3))</f>
        <v>-</v>
      </c>
      <c r="Q601" t="b">
        <f>EXACT(Table1[[#This Row],[golden_answer]],Table1[[#This Row],[golden_key]])</f>
        <v>0</v>
      </c>
    </row>
    <row r="602" spans="1:17" x14ac:dyDescent="0.25">
      <c r="A602">
        <v>2203</v>
      </c>
      <c r="B602">
        <v>32</v>
      </c>
      <c r="C602">
        <v>2</v>
      </c>
      <c r="D602">
        <v>427</v>
      </c>
      <c r="F602">
        <v>4</v>
      </c>
      <c r="G602" t="s">
        <v>16</v>
      </c>
      <c r="H602">
        <v>3</v>
      </c>
      <c r="I602" t="s">
        <v>16</v>
      </c>
      <c r="J602">
        <v>0.52222222222222203</v>
      </c>
      <c r="K602">
        <v>-0.87447531609330098</v>
      </c>
      <c r="L602">
        <v>0.469444444444444</v>
      </c>
      <c r="N602" s="1">
        <v>42823.513865740744</v>
      </c>
      <c r="O602" s="1">
        <v>42823.514490740738</v>
      </c>
      <c r="P602" t="str">
        <f>IF(EXACT(Table1[[#This Row],[golden_answer]],""),"-",VLOOKUP(Table1[[#This Row],[img_id]],golden!$A$1:$C$6,3))</f>
        <v>-</v>
      </c>
      <c r="Q602" t="b">
        <f>EXACT(Table1[[#This Row],[golden_answer]],Table1[[#This Row],[golden_key]])</f>
        <v>0</v>
      </c>
    </row>
    <row r="603" spans="1:17" x14ac:dyDescent="0.25">
      <c r="A603">
        <v>2233</v>
      </c>
      <c r="B603">
        <v>33</v>
      </c>
      <c r="C603">
        <v>2</v>
      </c>
      <c r="D603">
        <v>427</v>
      </c>
      <c r="F603">
        <v>4</v>
      </c>
      <c r="G603" t="s">
        <v>15</v>
      </c>
      <c r="H603">
        <v>3</v>
      </c>
      <c r="I603" t="s">
        <v>16</v>
      </c>
      <c r="J603">
        <v>0.66666666666666596</v>
      </c>
      <c r="K603">
        <v>-0.50133814047780401</v>
      </c>
      <c r="L603">
        <v>0.358333333333333</v>
      </c>
      <c r="N603" s="1">
        <v>42823.514861111114</v>
      </c>
      <c r="O603" s="1">
        <v>42823.515486111108</v>
      </c>
      <c r="P603" t="str">
        <f>IF(EXACT(Table1[[#This Row],[golden_answer]],""),"-",VLOOKUP(Table1[[#This Row],[img_id]],golden!$A$1:$C$6,3))</f>
        <v>-</v>
      </c>
      <c r="Q603" t="b">
        <f>EXACT(Table1[[#This Row],[golden_answer]],Table1[[#This Row],[golden_key]])</f>
        <v>0</v>
      </c>
    </row>
    <row r="604" spans="1:17" x14ac:dyDescent="0.25">
      <c r="A604">
        <v>2243</v>
      </c>
      <c r="B604">
        <v>31</v>
      </c>
      <c r="C604">
        <v>2</v>
      </c>
      <c r="D604">
        <v>427</v>
      </c>
      <c r="F604">
        <v>2</v>
      </c>
      <c r="G604" t="s">
        <v>16</v>
      </c>
      <c r="H604">
        <v>1</v>
      </c>
      <c r="I604" t="s">
        <v>16</v>
      </c>
      <c r="J604">
        <v>0.53333333333333299</v>
      </c>
      <c r="K604">
        <v>-0.859250206747044</v>
      </c>
      <c r="L604">
        <v>-0.46388888888888802</v>
      </c>
      <c r="N604" s="1">
        <v>42823.515115740738</v>
      </c>
      <c r="O604" s="1">
        <v>42823.515833333331</v>
      </c>
      <c r="P604" t="str">
        <f>IF(EXACT(Table1[[#This Row],[golden_answer]],""),"-",VLOOKUP(Table1[[#This Row],[img_id]],golden!$A$1:$C$6,3))</f>
        <v>-</v>
      </c>
      <c r="Q604" t="b">
        <f>EXACT(Table1[[#This Row],[golden_answer]],Table1[[#This Row],[golden_key]])</f>
        <v>0</v>
      </c>
    </row>
    <row r="605" spans="1:17" x14ac:dyDescent="0.25">
      <c r="A605">
        <v>2245</v>
      </c>
      <c r="B605">
        <v>30</v>
      </c>
      <c r="C605">
        <v>2</v>
      </c>
      <c r="D605">
        <v>427</v>
      </c>
      <c r="F605">
        <v>3</v>
      </c>
      <c r="G605" t="s">
        <v>16</v>
      </c>
      <c r="H605">
        <v>2</v>
      </c>
      <c r="I605" t="s">
        <v>16</v>
      </c>
      <c r="J605">
        <v>0.72222222222222199</v>
      </c>
      <c r="K605">
        <v>0.45764863655502103</v>
      </c>
      <c r="L605">
        <v>0.84722222222222199</v>
      </c>
      <c r="N605" s="1">
        <v>42823.515266203707</v>
      </c>
      <c r="O605" s="1">
        <v>42823.515856481485</v>
      </c>
      <c r="P605" t="str">
        <f>IF(EXACT(Table1[[#This Row],[golden_answer]],""),"-",VLOOKUP(Table1[[#This Row],[img_id]],golden!$A$1:$C$6,3))</f>
        <v>-</v>
      </c>
      <c r="Q605" t="b">
        <f>EXACT(Table1[[#This Row],[golden_answer]],Table1[[#This Row],[golden_key]])</f>
        <v>0</v>
      </c>
    </row>
    <row r="606" spans="1:17" x14ac:dyDescent="0.25">
      <c r="A606">
        <v>2318</v>
      </c>
      <c r="B606">
        <v>36</v>
      </c>
      <c r="C606">
        <v>2</v>
      </c>
      <c r="D606">
        <v>427</v>
      </c>
      <c r="F606">
        <v>3</v>
      </c>
      <c r="G606" t="s">
        <v>15</v>
      </c>
      <c r="H606">
        <v>3</v>
      </c>
      <c r="I606" t="s">
        <v>16</v>
      </c>
      <c r="J606">
        <v>0.2</v>
      </c>
      <c r="K606">
        <v>-0.99615082822076495</v>
      </c>
      <c r="L606">
        <v>-0.108333333333333</v>
      </c>
      <c r="N606" s="1">
        <v>42823.529074074075</v>
      </c>
      <c r="O606" s="1">
        <v>42823.529594907406</v>
      </c>
      <c r="P606" t="str">
        <f>IF(EXACT(Table1[[#This Row],[golden_answer]],""),"-",VLOOKUP(Table1[[#This Row],[img_id]],golden!$A$1:$C$6,3))</f>
        <v>-</v>
      </c>
      <c r="Q606" t="b">
        <f>EXACT(Table1[[#This Row],[golden_answer]],Table1[[#This Row],[golden_key]])</f>
        <v>0</v>
      </c>
    </row>
    <row r="607" spans="1:17" x14ac:dyDescent="0.25">
      <c r="A607">
        <v>2213</v>
      </c>
      <c r="B607">
        <v>32</v>
      </c>
      <c r="C607">
        <v>2</v>
      </c>
      <c r="D607">
        <v>428</v>
      </c>
      <c r="F607">
        <v>1</v>
      </c>
      <c r="G607" t="s">
        <v>15</v>
      </c>
      <c r="H607">
        <v>4</v>
      </c>
      <c r="I607" t="s">
        <v>15</v>
      </c>
      <c r="J607">
        <v>-0.63333333333333297</v>
      </c>
      <c r="K607">
        <v>-0.62723634430464403</v>
      </c>
      <c r="L607">
        <v>0.26944444444444399</v>
      </c>
      <c r="N607" s="1">
        <v>42823.514050925929</v>
      </c>
      <c r="O607" s="1">
        <v>42823.514780092592</v>
      </c>
      <c r="P607" t="str">
        <f>IF(EXACT(Table1[[#This Row],[golden_answer]],""),"-",VLOOKUP(Table1[[#This Row],[img_id]],golden!$A$1:$C$6,3))</f>
        <v>-</v>
      </c>
      <c r="Q607" t="b">
        <f>EXACT(Table1[[#This Row],[golden_answer]],Table1[[#This Row],[golden_key]])</f>
        <v>0</v>
      </c>
    </row>
    <row r="608" spans="1:17" x14ac:dyDescent="0.25">
      <c r="A608">
        <v>2241</v>
      </c>
      <c r="B608">
        <v>33</v>
      </c>
      <c r="C608">
        <v>2</v>
      </c>
      <c r="D608">
        <v>428</v>
      </c>
      <c r="F608">
        <v>1</v>
      </c>
      <c r="G608" t="s">
        <v>15</v>
      </c>
      <c r="H608">
        <v>4</v>
      </c>
      <c r="I608" t="s">
        <v>15</v>
      </c>
      <c r="J608">
        <v>-0.48888888888888798</v>
      </c>
      <c r="K608">
        <v>-0.88486732817164904</v>
      </c>
      <c r="L608">
        <v>0.51388888888888795</v>
      </c>
      <c r="N608" s="1">
        <v>42823.514999999999</v>
      </c>
      <c r="O608" s="1">
        <v>42823.515752314815</v>
      </c>
      <c r="P608" t="str">
        <f>IF(EXACT(Table1[[#This Row],[golden_answer]],""),"-",VLOOKUP(Table1[[#This Row],[img_id]],golden!$A$1:$C$6,3))</f>
        <v>-</v>
      </c>
      <c r="Q608" t="b">
        <f>EXACT(Table1[[#This Row],[golden_answer]],Table1[[#This Row],[golden_key]])</f>
        <v>0</v>
      </c>
    </row>
    <row r="609" spans="1:17" x14ac:dyDescent="0.25">
      <c r="A609">
        <v>2250</v>
      </c>
      <c r="B609">
        <v>31</v>
      </c>
      <c r="C609">
        <v>2</v>
      </c>
      <c r="D609">
        <v>428</v>
      </c>
      <c r="F609">
        <v>2</v>
      </c>
      <c r="G609" t="s">
        <v>16</v>
      </c>
      <c r="H609">
        <v>2</v>
      </c>
      <c r="I609" t="s">
        <v>15</v>
      </c>
      <c r="J609">
        <v>-0.31111111111111101</v>
      </c>
      <c r="K609">
        <v>-0.81854809288806796</v>
      </c>
      <c r="L609">
        <v>0.55833333333333302</v>
      </c>
      <c r="N609" s="1">
        <v>42823.515381944446</v>
      </c>
      <c r="O609" s="1">
        <v>42823.516076388885</v>
      </c>
      <c r="P609" t="str">
        <f>IF(EXACT(Table1[[#This Row],[golden_answer]],""),"-",VLOOKUP(Table1[[#This Row],[img_id]],golden!$A$1:$C$6,3))</f>
        <v>-</v>
      </c>
      <c r="Q609" t="b">
        <f>EXACT(Table1[[#This Row],[golden_answer]],Table1[[#This Row],[golden_key]])</f>
        <v>0</v>
      </c>
    </row>
    <row r="610" spans="1:17" x14ac:dyDescent="0.25">
      <c r="A610">
        <v>2251</v>
      </c>
      <c r="B610">
        <v>30</v>
      </c>
      <c r="C610">
        <v>2</v>
      </c>
      <c r="D610">
        <v>428</v>
      </c>
      <c r="F610">
        <v>2</v>
      </c>
      <c r="G610" t="s">
        <v>15</v>
      </c>
      <c r="H610">
        <v>2</v>
      </c>
      <c r="I610" t="s">
        <v>16</v>
      </c>
      <c r="J610">
        <v>-0.41111111111111098</v>
      </c>
      <c r="K610">
        <v>-0.96139580952930803</v>
      </c>
      <c r="L610">
        <v>0.22500000000000001</v>
      </c>
      <c r="N610" s="1">
        <v>42823.515405092592</v>
      </c>
      <c r="O610" s="1">
        <v>42823.516099537039</v>
      </c>
      <c r="P610" t="str">
        <f>IF(EXACT(Table1[[#This Row],[golden_answer]],""),"-",VLOOKUP(Table1[[#This Row],[img_id]],golden!$A$1:$C$6,3))</f>
        <v>-</v>
      </c>
      <c r="Q610" t="b">
        <f>EXACT(Table1[[#This Row],[golden_answer]],Table1[[#This Row],[golden_key]])</f>
        <v>0</v>
      </c>
    </row>
    <row r="611" spans="1:17" x14ac:dyDescent="0.25">
      <c r="A611">
        <v>2319</v>
      </c>
      <c r="B611">
        <v>36</v>
      </c>
      <c r="C611">
        <v>2</v>
      </c>
      <c r="D611">
        <v>428</v>
      </c>
      <c r="F611">
        <v>2</v>
      </c>
      <c r="G611" t="s">
        <v>15</v>
      </c>
      <c r="H611">
        <v>3</v>
      </c>
      <c r="I611" t="s">
        <v>15</v>
      </c>
      <c r="J611">
        <v>0.133333333333333</v>
      </c>
      <c r="K611">
        <v>-0.99814945962287605</v>
      </c>
      <c r="L611">
        <v>-6.3888888888888995E-2</v>
      </c>
      <c r="N611" s="1">
        <v>42823.52925925926</v>
      </c>
      <c r="O611" s="1">
        <v>42823.52983796296</v>
      </c>
      <c r="P611" t="str">
        <f>IF(EXACT(Table1[[#This Row],[golden_answer]],""),"-",VLOOKUP(Table1[[#This Row],[img_id]],golden!$A$1:$C$6,3))</f>
        <v>-</v>
      </c>
      <c r="Q611" t="b">
        <f>EXACT(Table1[[#This Row],[golden_answer]],Table1[[#This Row],[golden_key]])</f>
        <v>0</v>
      </c>
    </row>
    <row r="612" spans="1:17" x14ac:dyDescent="0.25">
      <c r="A612">
        <v>2218</v>
      </c>
      <c r="B612">
        <v>32</v>
      </c>
      <c r="C612">
        <v>2</v>
      </c>
      <c r="D612">
        <v>429</v>
      </c>
      <c r="F612">
        <v>2</v>
      </c>
      <c r="G612" t="s">
        <v>15</v>
      </c>
      <c r="H612">
        <v>4</v>
      </c>
      <c r="I612" t="s">
        <v>15</v>
      </c>
      <c r="J612">
        <v>-0.43333333333333302</v>
      </c>
      <c r="K612">
        <v>-0.95095551539834799</v>
      </c>
      <c r="L612">
        <v>0.113888888888888</v>
      </c>
      <c r="N612" s="1">
        <v>42823.514340277776</v>
      </c>
      <c r="O612" s="1">
        <v>42823.514953703707</v>
      </c>
      <c r="P612" t="str">
        <f>IF(EXACT(Table1[[#This Row],[golden_answer]],""),"-",VLOOKUP(Table1[[#This Row],[img_id]],golden!$A$1:$C$6,3))</f>
        <v>-</v>
      </c>
      <c r="Q612" t="b">
        <f>EXACT(Table1[[#This Row],[golden_answer]],Table1[[#This Row],[golden_key]])</f>
        <v>0</v>
      </c>
    </row>
    <row r="613" spans="1:17" x14ac:dyDescent="0.25">
      <c r="A613">
        <v>2249</v>
      </c>
      <c r="B613">
        <v>33</v>
      </c>
      <c r="C613">
        <v>2</v>
      </c>
      <c r="D613">
        <v>429</v>
      </c>
      <c r="F613">
        <v>2</v>
      </c>
      <c r="G613" t="s">
        <v>15</v>
      </c>
      <c r="H613">
        <v>3</v>
      </c>
      <c r="I613" t="s">
        <v>15</v>
      </c>
      <c r="J613">
        <v>-0.44444444444444398</v>
      </c>
      <c r="K613">
        <v>-0.94474723694402696</v>
      </c>
      <c r="L613">
        <v>-0.41944444444444401</v>
      </c>
      <c r="N613" s="1">
        <v>42823.515266203707</v>
      </c>
      <c r="O613" s="1">
        <v>42823.516076388885</v>
      </c>
      <c r="P613" t="str">
        <f>IF(EXACT(Table1[[#This Row],[golden_answer]],""),"-",VLOOKUP(Table1[[#This Row],[img_id]],golden!$A$1:$C$6,3))</f>
        <v>-</v>
      </c>
      <c r="Q613" t="b">
        <f>EXACT(Table1[[#This Row],[golden_answer]],Table1[[#This Row],[golden_key]])</f>
        <v>0</v>
      </c>
    </row>
    <row r="614" spans="1:17" x14ac:dyDescent="0.25">
      <c r="A614">
        <v>2254</v>
      </c>
      <c r="B614">
        <v>31</v>
      </c>
      <c r="C614">
        <v>2</v>
      </c>
      <c r="D614">
        <v>429</v>
      </c>
      <c r="F614">
        <v>2</v>
      </c>
      <c r="G614" t="s">
        <v>16</v>
      </c>
      <c r="H614">
        <v>1</v>
      </c>
      <c r="I614" t="s">
        <v>15</v>
      </c>
      <c r="J614">
        <v>-0.266666666666666</v>
      </c>
      <c r="K614">
        <v>-0.96677870985626901</v>
      </c>
      <c r="L614">
        <v>-0.39722222222222198</v>
      </c>
      <c r="N614" s="1">
        <v>42823.515625</v>
      </c>
      <c r="O614" s="1">
        <v>42823.516226851854</v>
      </c>
      <c r="P614" t="str">
        <f>IF(EXACT(Table1[[#This Row],[golden_answer]],""),"-",VLOOKUP(Table1[[#This Row],[img_id]],golden!$A$1:$C$6,3))</f>
        <v>-</v>
      </c>
      <c r="Q614" t="b">
        <f>EXACT(Table1[[#This Row],[golden_answer]],Table1[[#This Row],[golden_key]])</f>
        <v>0</v>
      </c>
    </row>
    <row r="615" spans="1:17" x14ac:dyDescent="0.25">
      <c r="A615">
        <v>2257</v>
      </c>
      <c r="B615">
        <v>30</v>
      </c>
      <c r="C615">
        <v>2</v>
      </c>
      <c r="D615">
        <v>429</v>
      </c>
      <c r="F615">
        <v>2</v>
      </c>
      <c r="G615" t="s">
        <v>15</v>
      </c>
      <c r="H615">
        <v>3</v>
      </c>
      <c r="I615" t="s">
        <v>16</v>
      </c>
      <c r="J615">
        <v>0.16666666666666599</v>
      </c>
      <c r="K615">
        <v>-0.57806844117937295</v>
      </c>
      <c r="L615">
        <v>0.64722222222222203</v>
      </c>
      <c r="N615" s="1">
        <v>42823.515659722223</v>
      </c>
      <c r="O615" s="1">
        <v>42823.51662037037</v>
      </c>
      <c r="P615" t="str">
        <f>IF(EXACT(Table1[[#This Row],[golden_answer]],""),"-",VLOOKUP(Table1[[#This Row],[img_id]],golden!$A$1:$C$6,3))</f>
        <v>-</v>
      </c>
      <c r="Q615" t="b">
        <f>EXACT(Table1[[#This Row],[golden_answer]],Table1[[#This Row],[golden_key]])</f>
        <v>0</v>
      </c>
    </row>
    <row r="616" spans="1:17" x14ac:dyDescent="0.25">
      <c r="A616">
        <v>2320</v>
      </c>
      <c r="B616">
        <v>36</v>
      </c>
      <c r="C616">
        <v>2</v>
      </c>
      <c r="D616">
        <v>429</v>
      </c>
      <c r="F616">
        <v>2</v>
      </c>
      <c r="G616" t="s">
        <v>15</v>
      </c>
      <c r="H616">
        <v>3</v>
      </c>
      <c r="I616" t="s">
        <v>15</v>
      </c>
      <c r="J616">
        <v>0.133333333333333</v>
      </c>
      <c r="K616">
        <v>-0.99814945962287605</v>
      </c>
      <c r="L616">
        <v>-6.3888888888888995E-2</v>
      </c>
      <c r="N616" s="1">
        <v>42823.529502314814</v>
      </c>
      <c r="O616" s="1">
        <v>42823.530034722222</v>
      </c>
      <c r="P616" t="str">
        <f>IF(EXACT(Table1[[#This Row],[golden_answer]],""),"-",VLOOKUP(Table1[[#This Row],[img_id]],golden!$A$1:$C$6,3))</f>
        <v>-</v>
      </c>
      <c r="Q616" t="b">
        <f>EXACT(Table1[[#This Row],[golden_answer]],Table1[[#This Row],[golden_key]])</f>
        <v>0</v>
      </c>
    </row>
    <row r="617" spans="1:17" x14ac:dyDescent="0.25">
      <c r="A617">
        <v>2224</v>
      </c>
      <c r="B617">
        <v>32</v>
      </c>
      <c r="C617">
        <v>2</v>
      </c>
      <c r="D617">
        <v>430</v>
      </c>
      <c r="F617">
        <v>2</v>
      </c>
      <c r="G617" t="s">
        <v>15</v>
      </c>
      <c r="H617">
        <v>5</v>
      </c>
      <c r="I617" t="s">
        <v>15</v>
      </c>
      <c r="J617">
        <v>-0.344444444444444</v>
      </c>
      <c r="K617">
        <v>-0.98127935460223303</v>
      </c>
      <c r="L617">
        <v>0.13611111111111099</v>
      </c>
      <c r="N617" s="1">
        <v>42823.514502314814</v>
      </c>
      <c r="O617" s="1">
        <v>42823.515173611115</v>
      </c>
      <c r="P617" t="str">
        <f>IF(EXACT(Table1[[#This Row],[golden_answer]],""),"-",VLOOKUP(Table1[[#This Row],[img_id]],golden!$A$1:$C$6,3))</f>
        <v>-</v>
      </c>
      <c r="Q617" t="b">
        <f>EXACT(Table1[[#This Row],[golden_answer]],Table1[[#This Row],[golden_key]])</f>
        <v>0</v>
      </c>
    </row>
    <row r="618" spans="1:17" x14ac:dyDescent="0.25">
      <c r="A618">
        <v>2259</v>
      </c>
      <c r="B618">
        <v>30</v>
      </c>
      <c r="C618">
        <v>2</v>
      </c>
      <c r="D618">
        <v>430</v>
      </c>
      <c r="F618">
        <v>2</v>
      </c>
      <c r="G618" t="s">
        <v>16</v>
      </c>
      <c r="H618">
        <v>2</v>
      </c>
      <c r="I618" t="s">
        <v>15</v>
      </c>
      <c r="J618">
        <v>0.41111111111111098</v>
      </c>
      <c r="K618">
        <v>-0.77371616810261501</v>
      </c>
      <c r="L618">
        <v>0.58055555555555505</v>
      </c>
      <c r="N618" s="1">
        <v>42823.516180555554</v>
      </c>
      <c r="O618" s="1">
        <v>42823.516793981478</v>
      </c>
      <c r="P618" t="str">
        <f>IF(EXACT(Table1[[#This Row],[golden_answer]],""),"-",VLOOKUP(Table1[[#This Row],[img_id]],golden!$A$1:$C$6,3))</f>
        <v>-</v>
      </c>
      <c r="Q618" t="b">
        <f>EXACT(Table1[[#This Row],[golden_answer]],Table1[[#This Row],[golden_key]])</f>
        <v>0</v>
      </c>
    </row>
    <row r="619" spans="1:17" x14ac:dyDescent="0.25">
      <c r="A619">
        <v>2260</v>
      </c>
      <c r="B619">
        <v>31</v>
      </c>
      <c r="C619">
        <v>2</v>
      </c>
      <c r="D619">
        <v>430</v>
      </c>
      <c r="F619">
        <v>2</v>
      </c>
      <c r="G619" t="s">
        <v>16</v>
      </c>
      <c r="H619">
        <v>2</v>
      </c>
      <c r="I619" t="s">
        <v>15</v>
      </c>
      <c r="J619">
        <v>-0.155555555555555</v>
      </c>
      <c r="K619">
        <v>-0.89133938347415398</v>
      </c>
      <c r="L619">
        <v>-0.50833333333333297</v>
      </c>
      <c r="N619" s="1">
        <v>42823.515787037039</v>
      </c>
      <c r="O619" s="1">
        <v>42823.516805555555</v>
      </c>
      <c r="P619" t="str">
        <f>IF(EXACT(Table1[[#This Row],[golden_answer]],""),"-",VLOOKUP(Table1[[#This Row],[img_id]],golden!$A$1:$C$6,3))</f>
        <v>-</v>
      </c>
      <c r="Q619" t="b">
        <f>EXACT(Table1[[#This Row],[golden_answer]],Table1[[#This Row],[golden_key]])</f>
        <v>0</v>
      </c>
    </row>
    <row r="620" spans="1:17" x14ac:dyDescent="0.25">
      <c r="A620">
        <v>2263</v>
      </c>
      <c r="B620">
        <v>33</v>
      </c>
      <c r="C620">
        <v>2</v>
      </c>
      <c r="D620">
        <v>430</v>
      </c>
      <c r="F620">
        <v>1</v>
      </c>
      <c r="G620" t="s">
        <v>15</v>
      </c>
      <c r="H620">
        <v>4</v>
      </c>
      <c r="I620" t="s">
        <v>15</v>
      </c>
      <c r="J620">
        <v>-0.77777777777777701</v>
      </c>
      <c r="K620">
        <v>7.9159167266610098E-2</v>
      </c>
      <c r="L620">
        <v>0.71388888888888902</v>
      </c>
      <c r="N620" s="1">
        <v>42823.5155787037</v>
      </c>
      <c r="O620" s="1">
        <v>42823.516944444447</v>
      </c>
      <c r="P620" t="str">
        <f>IF(EXACT(Table1[[#This Row],[golden_answer]],""),"-",VLOOKUP(Table1[[#This Row],[img_id]],golden!$A$1:$C$6,3))</f>
        <v>-</v>
      </c>
      <c r="Q620" t="b">
        <f>EXACT(Table1[[#This Row],[golden_answer]],Table1[[#This Row],[golden_key]])</f>
        <v>0</v>
      </c>
    </row>
    <row r="621" spans="1:17" x14ac:dyDescent="0.25">
      <c r="A621">
        <v>2321</v>
      </c>
      <c r="B621">
        <v>36</v>
      </c>
      <c r="C621">
        <v>2</v>
      </c>
      <c r="D621">
        <v>430</v>
      </c>
      <c r="F621">
        <v>3</v>
      </c>
      <c r="G621" t="s">
        <v>15</v>
      </c>
      <c r="H621">
        <v>3</v>
      </c>
      <c r="I621" t="s">
        <v>15</v>
      </c>
      <c r="J621">
        <v>0.155555555555555</v>
      </c>
      <c r="K621">
        <v>-0.99763759976931099</v>
      </c>
      <c r="L621">
        <v>-0.108333333333333</v>
      </c>
      <c r="N621" s="1">
        <v>42823.529699074075</v>
      </c>
      <c r="O621" s="1">
        <v>42823.530277777776</v>
      </c>
      <c r="P621" t="str">
        <f>IF(EXACT(Table1[[#This Row],[golden_answer]],""),"-",VLOOKUP(Table1[[#This Row],[img_id]],golden!$A$1:$C$6,3))</f>
        <v>-</v>
      </c>
      <c r="Q621" t="b">
        <f>EXACT(Table1[[#This Row],[golden_answer]],Table1[[#This Row],[golden_key]])</f>
        <v>0</v>
      </c>
    </row>
    <row r="622" spans="1:17" x14ac:dyDescent="0.25">
      <c r="A622">
        <v>2231</v>
      </c>
      <c r="B622">
        <v>32</v>
      </c>
      <c r="C622">
        <v>2</v>
      </c>
      <c r="D622">
        <v>432</v>
      </c>
      <c r="F622">
        <v>4</v>
      </c>
      <c r="G622" t="s">
        <v>16</v>
      </c>
      <c r="H622">
        <v>2</v>
      </c>
      <c r="I622" t="s">
        <v>16</v>
      </c>
      <c r="J622">
        <v>0.56666666666666599</v>
      </c>
      <c r="K622">
        <v>-0.80276485835953004</v>
      </c>
      <c r="L622">
        <v>0.113888888888888</v>
      </c>
      <c r="N622" s="1">
        <v>42823.514733796299</v>
      </c>
      <c r="O622" s="1">
        <v>42823.515370370369</v>
      </c>
      <c r="P622" t="str">
        <f>IF(EXACT(Table1[[#This Row],[golden_answer]],""),"-",VLOOKUP(Table1[[#This Row],[img_id]],golden!$A$1:$C$6,3))</f>
        <v>-</v>
      </c>
      <c r="Q622" t="b">
        <f>EXACT(Table1[[#This Row],[golden_answer]],Table1[[#This Row],[golden_key]])</f>
        <v>0</v>
      </c>
    </row>
    <row r="623" spans="1:17" x14ac:dyDescent="0.25">
      <c r="A623">
        <v>2264</v>
      </c>
      <c r="B623">
        <v>30</v>
      </c>
      <c r="C623">
        <v>2</v>
      </c>
      <c r="D623">
        <v>432</v>
      </c>
      <c r="F623">
        <v>4</v>
      </c>
      <c r="G623" t="s">
        <v>16</v>
      </c>
      <c r="H623">
        <v>4</v>
      </c>
      <c r="I623" t="s">
        <v>16</v>
      </c>
      <c r="J623">
        <v>0.32222222222222202</v>
      </c>
      <c r="K623">
        <v>-0.94307936740211795</v>
      </c>
      <c r="L623">
        <v>0.44722222222222202</v>
      </c>
      <c r="N623" s="1">
        <v>42823.516342592593</v>
      </c>
      <c r="O623" s="1">
        <v>42823.516979166663</v>
      </c>
      <c r="P623" t="str">
        <f>IF(EXACT(Table1[[#This Row],[golden_answer]],""),"-",VLOOKUP(Table1[[#This Row],[img_id]],golden!$A$1:$C$6,3))</f>
        <v>-</v>
      </c>
      <c r="Q623" t="b">
        <f>EXACT(Table1[[#This Row],[golden_answer]],Table1[[#This Row],[golden_key]])</f>
        <v>0</v>
      </c>
    </row>
    <row r="624" spans="1:17" x14ac:dyDescent="0.25">
      <c r="A624">
        <v>2266</v>
      </c>
      <c r="B624">
        <v>31</v>
      </c>
      <c r="C624">
        <v>2</v>
      </c>
      <c r="D624">
        <v>432</v>
      </c>
      <c r="F624">
        <v>4</v>
      </c>
      <c r="G624" t="s">
        <v>16</v>
      </c>
      <c r="H624">
        <v>3</v>
      </c>
      <c r="I624" t="s">
        <v>16</v>
      </c>
      <c r="J624">
        <v>0.844444444444444</v>
      </c>
      <c r="K624">
        <v>0.44394467777885699</v>
      </c>
      <c r="L624">
        <v>0.75833333333333297</v>
      </c>
      <c r="N624" s="1">
        <v>42823.516365740739</v>
      </c>
      <c r="O624" s="1">
        <v>42823.517048611109</v>
      </c>
      <c r="P624" t="str">
        <f>IF(EXACT(Table1[[#This Row],[golden_answer]],""),"-",VLOOKUP(Table1[[#This Row],[img_id]],golden!$A$1:$C$6,3))</f>
        <v>-</v>
      </c>
      <c r="Q624" t="b">
        <f>EXACT(Table1[[#This Row],[golden_answer]],Table1[[#This Row],[golden_key]])</f>
        <v>0</v>
      </c>
    </row>
    <row r="625" spans="1:17" x14ac:dyDescent="0.25">
      <c r="A625">
        <v>2267</v>
      </c>
      <c r="B625">
        <v>33</v>
      </c>
      <c r="C625">
        <v>2</v>
      </c>
      <c r="D625">
        <v>432</v>
      </c>
      <c r="F625">
        <v>4</v>
      </c>
      <c r="G625" t="s">
        <v>15</v>
      </c>
      <c r="H625">
        <v>3</v>
      </c>
      <c r="I625" t="s">
        <v>16</v>
      </c>
      <c r="J625">
        <v>1</v>
      </c>
      <c r="K625">
        <v>0.973157532569904</v>
      </c>
      <c r="L625">
        <v>0.44722222222222202</v>
      </c>
      <c r="N625" s="1">
        <v>42823.516458333332</v>
      </c>
      <c r="O625" s="1">
        <v>42823.517141203702</v>
      </c>
      <c r="P625" t="str">
        <f>IF(EXACT(Table1[[#This Row],[golden_answer]],""),"-",VLOOKUP(Table1[[#This Row],[img_id]],golden!$A$1:$C$6,3))</f>
        <v>-</v>
      </c>
      <c r="Q625" t="b">
        <f>EXACT(Table1[[#This Row],[golden_answer]],Table1[[#This Row],[golden_key]])</f>
        <v>0</v>
      </c>
    </row>
    <row r="626" spans="1:17" x14ac:dyDescent="0.25">
      <c r="A626">
        <v>2322</v>
      </c>
      <c r="B626">
        <v>36</v>
      </c>
      <c r="C626">
        <v>2</v>
      </c>
      <c r="D626">
        <v>432</v>
      </c>
      <c r="F626">
        <v>3</v>
      </c>
      <c r="G626" t="s">
        <v>15</v>
      </c>
      <c r="H626">
        <v>3</v>
      </c>
      <c r="I626" t="s">
        <v>16</v>
      </c>
      <c r="J626">
        <v>0.133333333333333</v>
      </c>
      <c r="K626">
        <v>-0.99814945962287605</v>
      </c>
      <c r="L626">
        <v>-6.3888888888888995E-2</v>
      </c>
      <c r="N626" s="1">
        <v>42823.529942129629</v>
      </c>
      <c r="O626" s="1">
        <v>42823.530462962961</v>
      </c>
      <c r="P626" t="str">
        <f>IF(EXACT(Table1[[#This Row],[golden_answer]],""),"-",VLOOKUP(Table1[[#This Row],[img_id]],golden!$A$1:$C$6,3))</f>
        <v>-</v>
      </c>
      <c r="Q626" t="b">
        <f>EXACT(Table1[[#This Row],[golden_answer]],Table1[[#This Row],[golden_key]])</f>
        <v>0</v>
      </c>
    </row>
    <row r="627" spans="1:17" x14ac:dyDescent="0.25">
      <c r="A627">
        <v>2239</v>
      </c>
      <c r="B627">
        <v>32</v>
      </c>
      <c r="C627">
        <v>2</v>
      </c>
      <c r="D627">
        <v>434</v>
      </c>
      <c r="F627">
        <v>3</v>
      </c>
      <c r="G627" t="s">
        <v>16</v>
      </c>
      <c r="H627">
        <v>2</v>
      </c>
      <c r="I627" t="s">
        <v>16</v>
      </c>
      <c r="J627">
        <v>7.7777777777777696E-2</v>
      </c>
      <c r="K627">
        <v>-0.99353725065002696</v>
      </c>
      <c r="L627">
        <v>0.24722222222222201</v>
      </c>
      <c r="N627" s="1">
        <v>42823.514930555553</v>
      </c>
      <c r="O627" s="1">
        <v>42823.515613425923</v>
      </c>
      <c r="P627" t="str">
        <f>IF(EXACT(Table1[[#This Row],[golden_answer]],""),"-",VLOOKUP(Table1[[#This Row],[img_id]],golden!$A$1:$C$6,3))</f>
        <v>-</v>
      </c>
      <c r="Q627" t="b">
        <f>EXACT(Table1[[#This Row],[golden_answer]],Table1[[#This Row],[golden_key]])</f>
        <v>0</v>
      </c>
    </row>
    <row r="628" spans="1:17" x14ac:dyDescent="0.25">
      <c r="A628">
        <v>2268</v>
      </c>
      <c r="B628">
        <v>30</v>
      </c>
      <c r="C628">
        <v>2</v>
      </c>
      <c r="D628">
        <v>434</v>
      </c>
      <c r="F628">
        <v>4</v>
      </c>
      <c r="G628" t="s">
        <v>16</v>
      </c>
      <c r="H628">
        <v>3</v>
      </c>
      <c r="I628" t="s">
        <v>16</v>
      </c>
      <c r="J628">
        <v>0.32222222222222202</v>
      </c>
      <c r="K628">
        <v>-0.57806844117937295</v>
      </c>
      <c r="L628">
        <v>0.64722222222222203</v>
      </c>
      <c r="N628" s="1">
        <v>42823.516539351855</v>
      </c>
      <c r="O628" s="1">
        <v>42823.517164351855</v>
      </c>
      <c r="P628" t="str">
        <f>IF(EXACT(Table1[[#This Row],[golden_answer]],""),"-",VLOOKUP(Table1[[#This Row],[img_id]],golden!$A$1:$C$6,3))</f>
        <v>-</v>
      </c>
      <c r="Q628" t="b">
        <f>EXACT(Table1[[#This Row],[golden_answer]],Table1[[#This Row],[golden_key]])</f>
        <v>0</v>
      </c>
    </row>
    <row r="629" spans="1:17" x14ac:dyDescent="0.25">
      <c r="A629">
        <v>2271</v>
      </c>
      <c r="B629">
        <v>31</v>
      </c>
      <c r="C629">
        <v>2</v>
      </c>
      <c r="D629">
        <v>434</v>
      </c>
      <c r="F629">
        <v>4</v>
      </c>
      <c r="G629" t="s">
        <v>16</v>
      </c>
      <c r="H629">
        <v>2</v>
      </c>
      <c r="I629" t="s">
        <v>16</v>
      </c>
      <c r="J629">
        <v>0.82222222222222197</v>
      </c>
      <c r="K629">
        <v>0.32897597368471598</v>
      </c>
      <c r="L629">
        <v>0.780555555555555</v>
      </c>
      <c r="N629" s="1">
        <v>42823.516597222224</v>
      </c>
      <c r="O629" s="1">
        <v>42823.517280092594</v>
      </c>
      <c r="P629" t="str">
        <f>IF(EXACT(Table1[[#This Row],[golden_answer]],""),"-",VLOOKUP(Table1[[#This Row],[img_id]],golden!$A$1:$C$6,3))</f>
        <v>-</v>
      </c>
      <c r="Q629" t="b">
        <f>EXACT(Table1[[#This Row],[golden_answer]],Table1[[#This Row],[golden_key]])</f>
        <v>0</v>
      </c>
    </row>
    <row r="630" spans="1:17" x14ac:dyDescent="0.25">
      <c r="A630">
        <v>2272</v>
      </c>
      <c r="B630">
        <v>33</v>
      </c>
      <c r="C630">
        <v>2</v>
      </c>
      <c r="D630">
        <v>434</v>
      </c>
      <c r="F630">
        <v>3</v>
      </c>
      <c r="G630" t="s">
        <v>16</v>
      </c>
      <c r="H630">
        <v>2</v>
      </c>
      <c r="I630" t="s">
        <v>16</v>
      </c>
      <c r="J630">
        <v>0.91111111111111098</v>
      </c>
      <c r="K630">
        <v>0.72381751020442597</v>
      </c>
      <c r="L630">
        <v>0.15833333333333299</v>
      </c>
      <c r="N630" s="1">
        <v>42823.516643518517</v>
      </c>
      <c r="O630" s="1">
        <v>42823.517847222225</v>
      </c>
      <c r="P630" t="str">
        <f>IF(EXACT(Table1[[#This Row],[golden_answer]],""),"-",VLOOKUP(Table1[[#This Row],[img_id]],golden!$A$1:$C$6,3))</f>
        <v>-</v>
      </c>
      <c r="Q630" t="b">
        <f>EXACT(Table1[[#This Row],[golden_answer]],Table1[[#This Row],[golden_key]])</f>
        <v>0</v>
      </c>
    </row>
    <row r="631" spans="1:17" x14ac:dyDescent="0.25">
      <c r="A631">
        <v>2323</v>
      </c>
      <c r="B631">
        <v>36</v>
      </c>
      <c r="C631">
        <v>2</v>
      </c>
      <c r="D631">
        <v>434</v>
      </c>
      <c r="F631">
        <v>4</v>
      </c>
      <c r="G631" t="s">
        <v>15</v>
      </c>
      <c r="H631">
        <v>3</v>
      </c>
      <c r="I631" t="s">
        <v>16</v>
      </c>
      <c r="J631">
        <v>0.2</v>
      </c>
      <c r="K631">
        <v>-0.99615082822076495</v>
      </c>
      <c r="L631">
        <v>-4.1666666666666602E-2</v>
      </c>
      <c r="N631" s="1">
        <v>42823.530127314814</v>
      </c>
      <c r="O631" s="1">
        <v>42823.530659722222</v>
      </c>
      <c r="P631" t="str">
        <f>IF(EXACT(Table1[[#This Row],[golden_answer]],""),"-",VLOOKUP(Table1[[#This Row],[img_id]],golden!$A$1:$C$6,3))</f>
        <v>-</v>
      </c>
      <c r="Q631" t="b">
        <f>EXACT(Table1[[#This Row],[golden_answer]],Table1[[#This Row],[golden_key]])</f>
        <v>0</v>
      </c>
    </row>
    <row r="632" spans="1:17" x14ac:dyDescent="0.25">
      <c r="A632">
        <v>2244</v>
      </c>
      <c r="B632">
        <v>32</v>
      </c>
      <c r="C632">
        <v>2</v>
      </c>
      <c r="D632">
        <v>436</v>
      </c>
      <c r="F632">
        <v>4</v>
      </c>
      <c r="G632" t="s">
        <v>15</v>
      </c>
      <c r="H632">
        <v>4</v>
      </c>
      <c r="I632" t="s">
        <v>16</v>
      </c>
      <c r="J632">
        <v>0.76666666666666605</v>
      </c>
      <c r="K632">
        <v>1.5012957204236999E-2</v>
      </c>
      <c r="L632">
        <v>0.33611111111111103</v>
      </c>
      <c r="N632" s="1">
        <v>42823.515196759261</v>
      </c>
      <c r="O632" s="1">
        <v>42823.515844907408</v>
      </c>
      <c r="P632" t="str">
        <f>IF(EXACT(Table1[[#This Row],[golden_answer]],""),"-",VLOOKUP(Table1[[#This Row],[img_id]],golden!$A$1:$C$6,3))</f>
        <v>-</v>
      </c>
      <c r="Q632" t="b">
        <f>EXACT(Table1[[#This Row],[golden_answer]],Table1[[#This Row],[golden_key]])</f>
        <v>0</v>
      </c>
    </row>
    <row r="633" spans="1:17" x14ac:dyDescent="0.25">
      <c r="A633">
        <v>2273</v>
      </c>
      <c r="B633">
        <v>30</v>
      </c>
      <c r="C633">
        <v>2</v>
      </c>
      <c r="D633">
        <v>436</v>
      </c>
      <c r="F633">
        <v>4</v>
      </c>
      <c r="G633" t="s">
        <v>16</v>
      </c>
      <c r="H633">
        <v>3</v>
      </c>
      <c r="I633" t="s">
        <v>16</v>
      </c>
      <c r="J633">
        <v>0.344444444444444</v>
      </c>
      <c r="K633">
        <v>-0.98127935460223303</v>
      </c>
      <c r="L633">
        <v>0.24722222222222201</v>
      </c>
      <c r="N633" s="1">
        <v>42823.516724537039</v>
      </c>
      <c r="O633" s="1">
        <v>42823.517893518518</v>
      </c>
      <c r="P633" t="str">
        <f>IF(EXACT(Table1[[#This Row],[golden_answer]],""),"-",VLOOKUP(Table1[[#This Row],[img_id]],golden!$A$1:$C$6,3))</f>
        <v>-</v>
      </c>
      <c r="Q633" t="b">
        <f>EXACT(Table1[[#This Row],[golden_answer]],Table1[[#This Row],[golden_key]])</f>
        <v>0</v>
      </c>
    </row>
    <row r="634" spans="1:17" x14ac:dyDescent="0.25">
      <c r="A634">
        <v>2274</v>
      </c>
      <c r="B634">
        <v>31</v>
      </c>
      <c r="C634">
        <v>2</v>
      </c>
      <c r="D634">
        <v>436</v>
      </c>
      <c r="F634">
        <v>4</v>
      </c>
      <c r="G634" t="s">
        <v>15</v>
      </c>
      <c r="H634">
        <v>3</v>
      </c>
      <c r="I634" t="s">
        <v>16</v>
      </c>
      <c r="J634">
        <v>0.97777777777777697</v>
      </c>
      <c r="K634">
        <v>0.906212454435808</v>
      </c>
      <c r="L634">
        <v>0.98055555555555496</v>
      </c>
      <c r="N634" s="1">
        <v>42823.516840277778</v>
      </c>
      <c r="O634" s="1">
        <v>42823.517951388887</v>
      </c>
      <c r="P634" t="str">
        <f>IF(EXACT(Table1[[#This Row],[golden_answer]],""),"-",VLOOKUP(Table1[[#This Row],[img_id]],golden!$A$1:$C$6,3))</f>
        <v>-</v>
      </c>
      <c r="Q634" t="b">
        <f>EXACT(Table1[[#This Row],[golden_answer]],Table1[[#This Row],[golden_key]])</f>
        <v>0</v>
      </c>
    </row>
    <row r="635" spans="1:17" x14ac:dyDescent="0.25">
      <c r="A635">
        <v>2275</v>
      </c>
      <c r="B635">
        <v>33</v>
      </c>
      <c r="C635">
        <v>2</v>
      </c>
      <c r="D635">
        <v>436</v>
      </c>
      <c r="F635">
        <v>4</v>
      </c>
      <c r="G635" t="s">
        <v>15</v>
      </c>
      <c r="H635">
        <v>4</v>
      </c>
      <c r="I635" t="s">
        <v>16</v>
      </c>
      <c r="J635">
        <v>1</v>
      </c>
      <c r="K635">
        <v>1</v>
      </c>
      <c r="L635">
        <v>0.55833333333333302</v>
      </c>
      <c r="N635" s="1">
        <v>42823.51734953704</v>
      </c>
      <c r="O635" s="1">
        <v>42823.518159722225</v>
      </c>
      <c r="P635" t="str">
        <f>IF(EXACT(Table1[[#This Row],[golden_answer]],""),"-",VLOOKUP(Table1[[#This Row],[img_id]],golden!$A$1:$C$6,3))</f>
        <v>-</v>
      </c>
      <c r="Q635" t="b">
        <f>EXACT(Table1[[#This Row],[golden_answer]],Table1[[#This Row],[golden_key]])</f>
        <v>0</v>
      </c>
    </row>
    <row r="636" spans="1:17" x14ac:dyDescent="0.25">
      <c r="A636">
        <v>2324</v>
      </c>
      <c r="B636">
        <v>36</v>
      </c>
      <c r="C636">
        <v>2</v>
      </c>
      <c r="D636">
        <v>436</v>
      </c>
      <c r="F636">
        <v>3</v>
      </c>
      <c r="G636" t="s">
        <v>15</v>
      </c>
      <c r="H636">
        <v>3</v>
      </c>
      <c r="I636" t="s">
        <v>16</v>
      </c>
      <c r="J636">
        <v>0.155555555555555</v>
      </c>
      <c r="K636">
        <v>-0.99763759976931099</v>
      </c>
      <c r="L636">
        <v>-0.13055555555555501</v>
      </c>
      <c r="N636" s="1">
        <v>42823.530324074076</v>
      </c>
      <c r="O636" s="1">
        <v>42823.530821759261</v>
      </c>
      <c r="P636" t="str">
        <f>IF(EXACT(Table1[[#This Row],[golden_answer]],""),"-",VLOOKUP(Table1[[#This Row],[img_id]],golden!$A$1:$C$6,3))</f>
        <v>-</v>
      </c>
      <c r="Q636" t="b">
        <f>EXACT(Table1[[#This Row],[golden_answer]],Table1[[#This Row],[golden_key]])</f>
        <v>0</v>
      </c>
    </row>
    <row r="637" spans="1:17" x14ac:dyDescent="0.25">
      <c r="A637">
        <v>2248</v>
      </c>
      <c r="B637">
        <v>32</v>
      </c>
      <c r="C637">
        <v>2</v>
      </c>
      <c r="D637">
        <v>437</v>
      </c>
      <c r="F637">
        <v>4</v>
      </c>
      <c r="G637" t="s">
        <v>15</v>
      </c>
      <c r="H637">
        <v>4</v>
      </c>
      <c r="I637" t="s">
        <v>16</v>
      </c>
      <c r="J637">
        <v>0.74444444444444402</v>
      </c>
      <c r="K637">
        <v>-0.11202853986693</v>
      </c>
      <c r="L637">
        <v>0.38055555555555498</v>
      </c>
      <c r="N637" s="1">
        <v>42823.515405092592</v>
      </c>
      <c r="O637" s="1">
        <v>42823.51599537037</v>
      </c>
      <c r="P637" t="str">
        <f>IF(EXACT(Table1[[#This Row],[golden_answer]],""),"-",VLOOKUP(Table1[[#This Row],[img_id]],golden!$A$1:$C$6,3))</f>
        <v>-</v>
      </c>
      <c r="Q637" t="b">
        <f>EXACT(Table1[[#This Row],[golden_answer]],Table1[[#This Row],[golden_key]])</f>
        <v>0</v>
      </c>
    </row>
    <row r="638" spans="1:17" x14ac:dyDescent="0.25">
      <c r="A638">
        <v>2276</v>
      </c>
      <c r="B638">
        <v>30</v>
      </c>
      <c r="C638">
        <v>2</v>
      </c>
      <c r="D638">
        <v>437</v>
      </c>
      <c r="F638">
        <v>4</v>
      </c>
      <c r="G638" t="s">
        <v>16</v>
      </c>
      <c r="H638">
        <v>3</v>
      </c>
      <c r="I638" t="s">
        <v>16</v>
      </c>
      <c r="J638">
        <v>0.58888888888888802</v>
      </c>
      <c r="K638">
        <v>-0.75453225202794205</v>
      </c>
      <c r="L638">
        <v>0.313888888888888</v>
      </c>
      <c r="N638" s="1">
        <v>42823.517442129632</v>
      </c>
      <c r="O638" s="1">
        <v>42823.518275462964</v>
      </c>
      <c r="P638" t="str">
        <f>IF(EXACT(Table1[[#This Row],[golden_answer]],""),"-",VLOOKUP(Table1[[#This Row],[img_id]],golden!$A$1:$C$6,3))</f>
        <v>-</v>
      </c>
      <c r="Q638" t="b">
        <f>EXACT(Table1[[#This Row],[golden_answer]],Table1[[#This Row],[golden_key]])</f>
        <v>0</v>
      </c>
    </row>
    <row r="639" spans="1:17" x14ac:dyDescent="0.25">
      <c r="A639">
        <v>2278</v>
      </c>
      <c r="B639">
        <v>31</v>
      </c>
      <c r="C639">
        <v>2</v>
      </c>
      <c r="D639">
        <v>437</v>
      </c>
      <c r="F639">
        <v>4</v>
      </c>
      <c r="G639" t="s">
        <v>16</v>
      </c>
      <c r="H639">
        <v>3</v>
      </c>
      <c r="I639" t="s">
        <v>16</v>
      </c>
      <c r="J639">
        <v>1</v>
      </c>
      <c r="K639">
        <v>1</v>
      </c>
      <c r="L639">
        <v>1</v>
      </c>
      <c r="N639" s="1">
        <v>42823.517511574071</v>
      </c>
      <c r="O639" s="1">
        <v>42823.51866898148</v>
      </c>
      <c r="P639" t="str">
        <f>IF(EXACT(Table1[[#This Row],[golden_answer]],""),"-",VLOOKUP(Table1[[#This Row],[img_id]],golden!$A$1:$C$6,3))</f>
        <v>-</v>
      </c>
      <c r="Q639" t="b">
        <f>EXACT(Table1[[#This Row],[golden_answer]],Table1[[#This Row],[golden_key]])</f>
        <v>0</v>
      </c>
    </row>
    <row r="640" spans="1:17" x14ac:dyDescent="0.25">
      <c r="A640">
        <v>2280</v>
      </c>
      <c r="B640">
        <v>33</v>
      </c>
      <c r="C640">
        <v>2</v>
      </c>
      <c r="D640">
        <v>437</v>
      </c>
      <c r="F640">
        <v>4</v>
      </c>
      <c r="G640" t="s">
        <v>16</v>
      </c>
      <c r="H640">
        <v>4</v>
      </c>
      <c r="I640" t="s">
        <v>16</v>
      </c>
      <c r="J640">
        <v>0.77777777777777701</v>
      </c>
      <c r="K640">
        <v>7.9159167266609196E-2</v>
      </c>
      <c r="L640">
        <v>0.60277777777777697</v>
      </c>
      <c r="N640" s="1">
        <v>42823.51766203704</v>
      </c>
      <c r="O640" s="1">
        <v>42823.518865740742</v>
      </c>
      <c r="P640" t="str">
        <f>IF(EXACT(Table1[[#This Row],[golden_answer]],""),"-",VLOOKUP(Table1[[#This Row],[img_id]],golden!$A$1:$C$6,3))</f>
        <v>-</v>
      </c>
      <c r="Q640" t="b">
        <f>EXACT(Table1[[#This Row],[golden_answer]],Table1[[#This Row],[golden_key]])</f>
        <v>0</v>
      </c>
    </row>
    <row r="641" spans="1:17" x14ac:dyDescent="0.25">
      <c r="A641">
        <v>2325</v>
      </c>
      <c r="B641">
        <v>36</v>
      </c>
      <c r="C641">
        <v>2</v>
      </c>
      <c r="D641">
        <v>437</v>
      </c>
      <c r="F641">
        <v>4</v>
      </c>
      <c r="G641" t="s">
        <v>15</v>
      </c>
      <c r="H641">
        <v>4</v>
      </c>
      <c r="I641" t="s">
        <v>16</v>
      </c>
      <c r="J641">
        <v>0.68888888888888899</v>
      </c>
      <c r="K641">
        <v>-0.27840687055632601</v>
      </c>
      <c r="L641">
        <v>0.71388888888888902</v>
      </c>
      <c r="N641" s="1">
        <v>42823.530474537038</v>
      </c>
      <c r="O641" s="1">
        <v>42823.530972222223</v>
      </c>
      <c r="P641" t="str">
        <f>IF(EXACT(Table1[[#This Row],[golden_answer]],""),"-",VLOOKUP(Table1[[#This Row],[img_id]],golden!$A$1:$C$6,3))</f>
        <v>-</v>
      </c>
      <c r="Q641" t="b">
        <f>EXACT(Table1[[#This Row],[golden_answer]],Table1[[#This Row],[golden_key]])</f>
        <v>0</v>
      </c>
    </row>
    <row r="642" spans="1:17" x14ac:dyDescent="0.25">
      <c r="A642">
        <v>2200</v>
      </c>
      <c r="B642">
        <v>35</v>
      </c>
      <c r="C642">
        <v>2</v>
      </c>
      <c r="D642">
        <v>438</v>
      </c>
      <c r="F642">
        <v>4</v>
      </c>
      <c r="G642" t="s">
        <v>15</v>
      </c>
      <c r="H642">
        <v>4</v>
      </c>
      <c r="I642" t="s">
        <v>16</v>
      </c>
      <c r="J642">
        <v>0.64222140842013897</v>
      </c>
      <c r="K642">
        <v>-0.59631038523719904</v>
      </c>
      <c r="L642">
        <v>0.46944478352864499</v>
      </c>
      <c r="N642" s="1">
        <v>42823.514849537038</v>
      </c>
      <c r="O642" s="1">
        <v>42823.514340277776</v>
      </c>
      <c r="P642" t="str">
        <f>IF(EXACT(Table1[[#This Row],[golden_answer]],""),"-",VLOOKUP(Table1[[#This Row],[img_id]],golden!$A$1:$C$6,3))</f>
        <v>-</v>
      </c>
      <c r="Q642" t="b">
        <f>EXACT(Table1[[#This Row],[golden_answer]],Table1[[#This Row],[golden_key]])</f>
        <v>0</v>
      </c>
    </row>
    <row r="643" spans="1:17" x14ac:dyDescent="0.25">
      <c r="A643">
        <v>2468</v>
      </c>
      <c r="B643">
        <v>38</v>
      </c>
      <c r="C643">
        <v>2</v>
      </c>
      <c r="D643">
        <v>438</v>
      </c>
      <c r="F643">
        <v>2</v>
      </c>
      <c r="G643" t="s">
        <v>16</v>
      </c>
      <c r="H643">
        <v>1</v>
      </c>
      <c r="I643" t="s">
        <v>16</v>
      </c>
      <c r="J643">
        <v>1.1111111111111099E-2</v>
      </c>
      <c r="K643">
        <v>-0.77371616810261501</v>
      </c>
      <c r="L643">
        <v>0.58055555555555505</v>
      </c>
      <c r="N643" s="1">
        <v>42823.553726851853</v>
      </c>
      <c r="O643" s="1">
        <v>42823.554375</v>
      </c>
      <c r="P643" t="str">
        <f>IF(EXACT(Table1[[#This Row],[golden_answer]],""),"-",VLOOKUP(Table1[[#This Row],[img_id]],golden!$A$1:$C$6,3))</f>
        <v>-</v>
      </c>
      <c r="Q643" t="b">
        <f>EXACT(Table1[[#This Row],[golden_answer]],Table1[[#This Row],[golden_key]])</f>
        <v>0</v>
      </c>
    </row>
    <row r="644" spans="1:17" x14ac:dyDescent="0.25">
      <c r="A644">
        <v>2518</v>
      </c>
      <c r="B644">
        <v>37</v>
      </c>
      <c r="C644">
        <v>2</v>
      </c>
      <c r="D644">
        <v>438</v>
      </c>
      <c r="F644">
        <v>5</v>
      </c>
      <c r="G644" t="s">
        <v>16</v>
      </c>
      <c r="H644">
        <v>3</v>
      </c>
      <c r="I644" t="s">
        <v>16</v>
      </c>
      <c r="J644">
        <v>0.57777777777777695</v>
      </c>
      <c r="K644">
        <v>-0.65451542791721695</v>
      </c>
      <c r="L644">
        <v>0.625</v>
      </c>
      <c r="N644" s="1">
        <v>42823.56045138889</v>
      </c>
      <c r="O644" s="1">
        <v>42823.561030092591</v>
      </c>
      <c r="P644" t="str">
        <f>IF(EXACT(Table1[[#This Row],[golden_answer]],""),"-",VLOOKUP(Table1[[#This Row],[img_id]],golden!$A$1:$C$6,3))</f>
        <v>-</v>
      </c>
      <c r="Q644" t="b">
        <f>EXACT(Table1[[#This Row],[golden_answer]],Table1[[#This Row],[golden_key]])</f>
        <v>0</v>
      </c>
    </row>
    <row r="645" spans="1:17" x14ac:dyDescent="0.25">
      <c r="A645">
        <v>3431</v>
      </c>
      <c r="B645">
        <v>48</v>
      </c>
      <c r="C645">
        <v>2</v>
      </c>
      <c r="D645">
        <v>438</v>
      </c>
      <c r="F645">
        <v>3</v>
      </c>
      <c r="G645" t="s">
        <v>15</v>
      </c>
      <c r="H645">
        <v>2</v>
      </c>
      <c r="I645" t="s">
        <v>16</v>
      </c>
      <c r="J645">
        <v>0.33333333333333298</v>
      </c>
      <c r="K645">
        <v>-0.98341612463441996</v>
      </c>
      <c r="L645">
        <v>0.22500000000000001</v>
      </c>
      <c r="N645" s="1">
        <v>42824.402997685182</v>
      </c>
      <c r="O645" s="1">
        <v>42824.404004629629</v>
      </c>
      <c r="P645" t="str">
        <f>IF(EXACT(Table1[[#This Row],[golden_answer]],""),"-",VLOOKUP(Table1[[#This Row],[img_id]],golden!$A$1:$C$6,3))</f>
        <v>-</v>
      </c>
      <c r="Q645" t="b">
        <f>EXACT(Table1[[#This Row],[golden_answer]],Table1[[#This Row],[golden_key]])</f>
        <v>0</v>
      </c>
    </row>
    <row r="646" spans="1:17" x14ac:dyDescent="0.25">
      <c r="A646">
        <v>3473</v>
      </c>
      <c r="B646">
        <v>47</v>
      </c>
      <c r="C646">
        <v>2</v>
      </c>
      <c r="D646">
        <v>438</v>
      </c>
      <c r="F646">
        <v>3</v>
      </c>
      <c r="G646" t="s">
        <v>16</v>
      </c>
      <c r="H646">
        <v>2</v>
      </c>
      <c r="I646" t="s">
        <v>16</v>
      </c>
      <c r="J646">
        <v>0.266666666666666</v>
      </c>
      <c r="K646">
        <v>-0.99200185176961098</v>
      </c>
      <c r="L646">
        <v>2.4999999999999901E-2</v>
      </c>
      <c r="N646" s="1">
        <v>42824.410104166665</v>
      </c>
      <c r="O646" s="1">
        <v>42824.410844907405</v>
      </c>
      <c r="P646" t="str">
        <f>IF(EXACT(Table1[[#This Row],[golden_answer]],""),"-",VLOOKUP(Table1[[#This Row],[img_id]],golden!$A$1:$C$6,3))</f>
        <v>-</v>
      </c>
      <c r="Q646" t="b">
        <f>EXACT(Table1[[#This Row],[golden_answer]],Table1[[#This Row],[golden_key]])</f>
        <v>0</v>
      </c>
    </row>
    <row r="647" spans="1:17" x14ac:dyDescent="0.25">
      <c r="A647">
        <v>2206</v>
      </c>
      <c r="B647">
        <v>35</v>
      </c>
      <c r="C647">
        <v>2</v>
      </c>
      <c r="D647">
        <v>439</v>
      </c>
      <c r="F647">
        <v>4</v>
      </c>
      <c r="G647" t="s">
        <v>15</v>
      </c>
      <c r="H647">
        <v>3</v>
      </c>
      <c r="I647" t="s">
        <v>16</v>
      </c>
      <c r="J647">
        <v>0.81999918619791601</v>
      </c>
      <c r="K647">
        <v>0.31700591345795498</v>
      </c>
      <c r="L647">
        <v>-0.24166598849826301</v>
      </c>
      <c r="N647" s="1">
        <v>42823.515138888892</v>
      </c>
      <c r="O647" s="1">
        <v>42823.514537037037</v>
      </c>
      <c r="P647" t="str">
        <f>IF(EXACT(Table1[[#This Row],[golden_answer]],""),"-",VLOOKUP(Table1[[#This Row],[img_id]],golden!$A$1:$C$6,3))</f>
        <v>-</v>
      </c>
      <c r="Q647" t="b">
        <f>EXACT(Table1[[#This Row],[golden_answer]],Table1[[#This Row],[golden_key]])</f>
        <v>0</v>
      </c>
    </row>
    <row r="648" spans="1:17" x14ac:dyDescent="0.25">
      <c r="A648">
        <v>2470</v>
      </c>
      <c r="B648">
        <v>38</v>
      </c>
      <c r="C648">
        <v>2</v>
      </c>
      <c r="D648">
        <v>439</v>
      </c>
      <c r="F648">
        <v>2</v>
      </c>
      <c r="G648" t="s">
        <v>16</v>
      </c>
      <c r="H648">
        <v>1</v>
      </c>
      <c r="I648" t="s">
        <v>16</v>
      </c>
      <c r="J648">
        <v>-1.1111111111111001E-2</v>
      </c>
      <c r="K648">
        <v>-0.88486732817164904</v>
      </c>
      <c r="L648">
        <v>0.51388888888888795</v>
      </c>
      <c r="N648" s="1">
        <v>42823.553935185184</v>
      </c>
      <c r="O648" s="1">
        <v>42823.554629629631</v>
      </c>
      <c r="P648" t="str">
        <f>IF(EXACT(Table1[[#This Row],[golden_answer]],""),"-",VLOOKUP(Table1[[#This Row],[img_id]],golden!$A$1:$C$6,3))</f>
        <v>-</v>
      </c>
      <c r="Q648" t="b">
        <f>EXACT(Table1[[#This Row],[golden_answer]],Table1[[#This Row],[golden_key]])</f>
        <v>0</v>
      </c>
    </row>
    <row r="649" spans="1:17" x14ac:dyDescent="0.25">
      <c r="A649">
        <v>2519</v>
      </c>
      <c r="B649">
        <v>37</v>
      </c>
      <c r="C649">
        <v>2</v>
      </c>
      <c r="D649">
        <v>439</v>
      </c>
      <c r="F649">
        <v>5</v>
      </c>
      <c r="G649" t="s">
        <v>16</v>
      </c>
      <c r="H649">
        <v>3</v>
      </c>
      <c r="I649" t="s">
        <v>16</v>
      </c>
      <c r="J649">
        <v>0.86666666666666603</v>
      </c>
      <c r="K649">
        <v>0.54887940512401201</v>
      </c>
      <c r="L649">
        <v>0.51388888888888795</v>
      </c>
      <c r="N649" s="1">
        <v>42823.560578703706</v>
      </c>
      <c r="O649" s="1">
        <v>42823.561180555553</v>
      </c>
      <c r="P649" t="str">
        <f>IF(EXACT(Table1[[#This Row],[golden_answer]],""),"-",VLOOKUP(Table1[[#This Row],[img_id]],golden!$A$1:$C$6,3))</f>
        <v>-</v>
      </c>
      <c r="Q649" t="b">
        <f>EXACT(Table1[[#This Row],[golden_answer]],Table1[[#This Row],[golden_key]])</f>
        <v>0</v>
      </c>
    </row>
    <row r="650" spans="1:17" x14ac:dyDescent="0.25">
      <c r="A650">
        <v>3432</v>
      </c>
      <c r="B650">
        <v>48</v>
      </c>
      <c r="C650">
        <v>2</v>
      </c>
      <c r="D650">
        <v>439</v>
      </c>
      <c r="F650">
        <v>2</v>
      </c>
      <c r="G650" t="s">
        <v>15</v>
      </c>
      <c r="H650">
        <v>1</v>
      </c>
      <c r="I650" t="s">
        <v>16</v>
      </c>
      <c r="J650">
        <v>-0.24444444444444399</v>
      </c>
      <c r="K650">
        <v>-0.99373115652081201</v>
      </c>
      <c r="L650">
        <v>0.15833333333333299</v>
      </c>
      <c r="N650" s="1">
        <v>42824.403587962966</v>
      </c>
      <c r="O650" s="1">
        <v>42824.404236111113</v>
      </c>
      <c r="P650" t="str">
        <f>IF(EXACT(Table1[[#This Row],[golden_answer]],""),"-",VLOOKUP(Table1[[#This Row],[img_id]],golden!$A$1:$C$6,3))</f>
        <v>-</v>
      </c>
      <c r="Q650" t="b">
        <f>EXACT(Table1[[#This Row],[golden_answer]],Table1[[#This Row],[golden_key]])</f>
        <v>0</v>
      </c>
    </row>
    <row r="651" spans="1:17" x14ac:dyDescent="0.25">
      <c r="A651">
        <v>3474</v>
      </c>
      <c r="B651">
        <v>47</v>
      </c>
      <c r="C651">
        <v>2</v>
      </c>
      <c r="D651">
        <v>439</v>
      </c>
      <c r="F651">
        <v>2</v>
      </c>
      <c r="G651" t="s">
        <v>15</v>
      </c>
      <c r="H651">
        <v>2</v>
      </c>
      <c r="I651" t="s">
        <v>16</v>
      </c>
      <c r="J651">
        <v>0.2</v>
      </c>
      <c r="K651">
        <v>-0.98948287145818803</v>
      </c>
      <c r="L651">
        <v>0.29166666666666602</v>
      </c>
      <c r="N651" s="1">
        <v>42824.410405092596</v>
      </c>
      <c r="O651" s="1">
        <v>42824.41128472222</v>
      </c>
      <c r="P651" t="str">
        <f>IF(EXACT(Table1[[#This Row],[golden_answer]],""),"-",VLOOKUP(Table1[[#This Row],[img_id]],golden!$A$1:$C$6,3))</f>
        <v>-</v>
      </c>
      <c r="Q651" t="b">
        <f>EXACT(Table1[[#This Row],[golden_answer]],Table1[[#This Row],[golden_key]])</f>
        <v>0</v>
      </c>
    </row>
    <row r="652" spans="1:17" x14ac:dyDescent="0.25">
      <c r="A652">
        <v>2209</v>
      </c>
      <c r="B652">
        <v>35</v>
      </c>
      <c r="C652">
        <v>2</v>
      </c>
      <c r="D652">
        <v>443</v>
      </c>
      <c r="F652">
        <v>5</v>
      </c>
      <c r="G652" t="s">
        <v>15</v>
      </c>
      <c r="H652">
        <v>4</v>
      </c>
      <c r="I652" t="s">
        <v>16</v>
      </c>
      <c r="J652">
        <v>0.99777696397569404</v>
      </c>
      <c r="K652">
        <v>0.93706030058737799</v>
      </c>
      <c r="L652">
        <v>0.73611145019531199</v>
      </c>
      <c r="N652" s="1">
        <v>42823.515324074076</v>
      </c>
      <c r="O652" s="1">
        <v>42823.514675925922</v>
      </c>
      <c r="P652" t="str">
        <f>IF(EXACT(Table1[[#This Row],[golden_answer]],""),"-",VLOOKUP(Table1[[#This Row],[img_id]],golden!$A$1:$C$6,3))</f>
        <v>-</v>
      </c>
      <c r="Q652" t="b">
        <f>EXACT(Table1[[#This Row],[golden_answer]],Table1[[#This Row],[golden_key]])</f>
        <v>0</v>
      </c>
    </row>
    <row r="653" spans="1:17" x14ac:dyDescent="0.25">
      <c r="A653">
        <v>2473</v>
      </c>
      <c r="B653">
        <v>38</v>
      </c>
      <c r="C653">
        <v>2</v>
      </c>
      <c r="D653">
        <v>443</v>
      </c>
      <c r="F653">
        <v>3</v>
      </c>
      <c r="G653" t="s">
        <v>16</v>
      </c>
      <c r="H653">
        <v>3</v>
      </c>
      <c r="I653" t="s">
        <v>16</v>
      </c>
      <c r="J653">
        <v>0.36666666666666597</v>
      </c>
      <c r="K653">
        <v>0.65319167004606205</v>
      </c>
      <c r="L653">
        <v>0.89166666666666605</v>
      </c>
      <c r="N653" s="1">
        <v>42823.554189814815</v>
      </c>
      <c r="O653" s="1">
        <v>42823.554826388892</v>
      </c>
      <c r="P653" t="str">
        <f>IF(EXACT(Table1[[#This Row],[golden_answer]],""),"-",VLOOKUP(Table1[[#This Row],[img_id]],golden!$A$1:$C$6,3))</f>
        <v>-</v>
      </c>
      <c r="Q653" t="b">
        <f>EXACT(Table1[[#This Row],[golden_answer]],Table1[[#This Row],[golden_key]])</f>
        <v>0</v>
      </c>
    </row>
    <row r="654" spans="1:17" x14ac:dyDescent="0.25">
      <c r="A654">
        <v>2520</v>
      </c>
      <c r="B654">
        <v>37</v>
      </c>
      <c r="C654">
        <v>2</v>
      </c>
      <c r="D654">
        <v>443</v>
      </c>
      <c r="F654">
        <v>5</v>
      </c>
      <c r="G654" t="s">
        <v>16</v>
      </c>
      <c r="H654">
        <v>3</v>
      </c>
      <c r="I654" t="s">
        <v>16</v>
      </c>
      <c r="J654">
        <v>1</v>
      </c>
      <c r="K654">
        <v>1</v>
      </c>
      <c r="L654">
        <v>0.82499999999999996</v>
      </c>
      <c r="N654" s="1">
        <v>42823.560729166667</v>
      </c>
      <c r="O654" s="1">
        <v>42823.561319444445</v>
      </c>
      <c r="P654" t="str">
        <f>IF(EXACT(Table1[[#This Row],[golden_answer]],""),"-",VLOOKUP(Table1[[#This Row],[img_id]],golden!$A$1:$C$6,3))</f>
        <v>-</v>
      </c>
      <c r="Q654" t="b">
        <f>EXACT(Table1[[#This Row],[golden_answer]],Table1[[#This Row],[golden_key]])</f>
        <v>0</v>
      </c>
    </row>
    <row r="655" spans="1:17" x14ac:dyDescent="0.25">
      <c r="A655">
        <v>3433</v>
      </c>
      <c r="B655">
        <v>48</v>
      </c>
      <c r="C655">
        <v>2</v>
      </c>
      <c r="D655">
        <v>443</v>
      </c>
      <c r="F655">
        <v>4</v>
      </c>
      <c r="G655" t="s">
        <v>15</v>
      </c>
      <c r="H655">
        <v>4</v>
      </c>
      <c r="I655" t="s">
        <v>16</v>
      </c>
      <c r="J655">
        <v>0.66666666666666596</v>
      </c>
      <c r="K655">
        <v>-0.50133814047780401</v>
      </c>
      <c r="L655">
        <v>0.15833333333333299</v>
      </c>
      <c r="N655" s="1">
        <v>42824.403819444444</v>
      </c>
      <c r="O655" s="1">
        <v>42824.404398148145</v>
      </c>
      <c r="P655" t="str">
        <f>IF(EXACT(Table1[[#This Row],[golden_answer]],""),"-",VLOOKUP(Table1[[#This Row],[img_id]],golden!$A$1:$C$6,3))</f>
        <v>-</v>
      </c>
      <c r="Q655" t="b">
        <f>EXACT(Table1[[#This Row],[golden_answer]],Table1[[#This Row],[golden_key]])</f>
        <v>0</v>
      </c>
    </row>
    <row r="656" spans="1:17" x14ac:dyDescent="0.25">
      <c r="A656">
        <v>3475</v>
      </c>
      <c r="B656">
        <v>47</v>
      </c>
      <c r="C656">
        <v>2</v>
      </c>
      <c r="D656">
        <v>443</v>
      </c>
      <c r="F656">
        <v>4</v>
      </c>
      <c r="G656" t="s">
        <v>16</v>
      </c>
      <c r="H656">
        <v>3</v>
      </c>
      <c r="I656" t="s">
        <v>16</v>
      </c>
      <c r="J656">
        <v>0.53333333333333299</v>
      </c>
      <c r="K656">
        <v>-0.859250206747044</v>
      </c>
      <c r="L656">
        <v>0.313888888888888</v>
      </c>
      <c r="N656" s="1">
        <v>42824.410844907405</v>
      </c>
      <c r="O656" s="1">
        <v>42824.411712962959</v>
      </c>
      <c r="P656" t="str">
        <f>IF(EXACT(Table1[[#This Row],[golden_answer]],""),"-",VLOOKUP(Table1[[#This Row],[img_id]],golden!$A$1:$C$6,3))</f>
        <v>-</v>
      </c>
      <c r="Q656" t="b">
        <f>EXACT(Table1[[#This Row],[golden_answer]],Table1[[#This Row],[golden_key]])</f>
        <v>0</v>
      </c>
    </row>
    <row r="657" spans="1:17" x14ac:dyDescent="0.25">
      <c r="A657">
        <v>2215</v>
      </c>
      <c r="B657">
        <v>35</v>
      </c>
      <c r="C657">
        <v>2</v>
      </c>
      <c r="D657">
        <v>444</v>
      </c>
      <c r="F657">
        <v>3</v>
      </c>
      <c r="G657" t="s">
        <v>15</v>
      </c>
      <c r="H657">
        <v>3</v>
      </c>
      <c r="I657" t="s">
        <v>16</v>
      </c>
      <c r="J657">
        <v>0.90888807508680503</v>
      </c>
      <c r="K657">
        <v>0.71620708423197998</v>
      </c>
      <c r="L657">
        <v>-6.3888549804687403E-2</v>
      </c>
      <c r="N657" s="1">
        <v>42823.515474537038</v>
      </c>
      <c r="O657" s="1">
        <v>42823.514861111114</v>
      </c>
      <c r="P657" t="str">
        <f>IF(EXACT(Table1[[#This Row],[golden_answer]],""),"-",VLOOKUP(Table1[[#This Row],[img_id]],golden!$A$1:$C$6,3))</f>
        <v>-</v>
      </c>
      <c r="Q657" t="b">
        <f>EXACT(Table1[[#This Row],[golden_answer]],Table1[[#This Row],[golden_key]])</f>
        <v>0</v>
      </c>
    </row>
    <row r="658" spans="1:17" x14ac:dyDescent="0.25">
      <c r="A658">
        <v>2475</v>
      </c>
      <c r="B658">
        <v>38</v>
      </c>
      <c r="C658">
        <v>2</v>
      </c>
      <c r="D658">
        <v>444</v>
      </c>
      <c r="F658">
        <v>2</v>
      </c>
      <c r="G658" t="s">
        <v>16</v>
      </c>
      <c r="H658">
        <v>1</v>
      </c>
      <c r="I658" t="s">
        <v>16</v>
      </c>
      <c r="J658">
        <v>0.32222222222222202</v>
      </c>
      <c r="K658">
        <v>-0.389391387983615</v>
      </c>
      <c r="L658">
        <v>0.69166666666666599</v>
      </c>
      <c r="N658" s="1">
        <v>42823.554386574076</v>
      </c>
      <c r="O658" s="1">
        <v>42823.5549537037</v>
      </c>
      <c r="P658" t="str">
        <f>IF(EXACT(Table1[[#This Row],[golden_answer]],""),"-",VLOOKUP(Table1[[#This Row],[img_id]],golden!$A$1:$C$6,3))</f>
        <v>-</v>
      </c>
      <c r="Q658" t="b">
        <f>EXACT(Table1[[#This Row],[golden_answer]],Table1[[#This Row],[golden_key]])</f>
        <v>0</v>
      </c>
    </row>
    <row r="659" spans="1:17" x14ac:dyDescent="0.25">
      <c r="A659">
        <v>2521</v>
      </c>
      <c r="B659">
        <v>37</v>
      </c>
      <c r="C659">
        <v>2</v>
      </c>
      <c r="D659">
        <v>444</v>
      </c>
      <c r="F659">
        <v>2</v>
      </c>
      <c r="G659" t="s">
        <v>15</v>
      </c>
      <c r="H659">
        <v>3</v>
      </c>
      <c r="I659" t="s">
        <v>16</v>
      </c>
      <c r="J659">
        <v>0.44444444444444398</v>
      </c>
      <c r="K659">
        <v>-0.94474723694402696</v>
      </c>
      <c r="L659">
        <v>4.72222222222222E-2</v>
      </c>
      <c r="N659" s="1">
        <v>42823.560868055552</v>
      </c>
      <c r="O659" s="1">
        <v>42823.561423611114</v>
      </c>
      <c r="P659" t="str">
        <f>IF(EXACT(Table1[[#This Row],[golden_answer]],""),"-",VLOOKUP(Table1[[#This Row],[img_id]],golden!$A$1:$C$6,3))</f>
        <v>-</v>
      </c>
      <c r="Q659" t="b">
        <f>EXACT(Table1[[#This Row],[golden_answer]],Table1[[#This Row],[golden_key]])</f>
        <v>0</v>
      </c>
    </row>
    <row r="660" spans="1:17" x14ac:dyDescent="0.25">
      <c r="A660">
        <v>3435</v>
      </c>
      <c r="B660">
        <v>48</v>
      </c>
      <c r="C660">
        <v>2</v>
      </c>
      <c r="D660">
        <v>444</v>
      </c>
      <c r="F660">
        <v>4</v>
      </c>
      <c r="G660" t="s">
        <v>15</v>
      </c>
      <c r="H660">
        <v>2</v>
      </c>
      <c r="I660" t="s">
        <v>16</v>
      </c>
      <c r="J660">
        <v>0.11111111111111099</v>
      </c>
      <c r="K660">
        <v>-0.99391926141187203</v>
      </c>
      <c r="L660">
        <v>-0.241666666666666</v>
      </c>
      <c r="N660" s="1">
        <v>42824.403981481482</v>
      </c>
      <c r="O660" s="1">
        <v>42824.404618055552</v>
      </c>
      <c r="P660" t="str">
        <f>IF(EXACT(Table1[[#This Row],[golden_answer]],""),"-",VLOOKUP(Table1[[#This Row],[img_id]],golden!$A$1:$C$6,3))</f>
        <v>-</v>
      </c>
      <c r="Q660" t="b">
        <f>EXACT(Table1[[#This Row],[golden_answer]],Table1[[#This Row],[golden_key]])</f>
        <v>0</v>
      </c>
    </row>
    <row r="661" spans="1:17" x14ac:dyDescent="0.25">
      <c r="A661">
        <v>3476</v>
      </c>
      <c r="B661">
        <v>47</v>
      </c>
      <c r="C661">
        <v>2</v>
      </c>
      <c r="D661">
        <v>444</v>
      </c>
      <c r="F661">
        <v>4</v>
      </c>
      <c r="G661" t="s">
        <v>16</v>
      </c>
      <c r="H661">
        <v>4</v>
      </c>
      <c r="I661" t="s">
        <v>16</v>
      </c>
      <c r="J661">
        <v>0.66666666666666596</v>
      </c>
      <c r="K661">
        <v>-0.50133814047780401</v>
      </c>
      <c r="L661">
        <v>0.26944444444444399</v>
      </c>
      <c r="N661" s="1">
        <v>42824.411261574074</v>
      </c>
      <c r="O661" s="1">
        <v>42824.411956018521</v>
      </c>
      <c r="P661" t="str">
        <f>IF(EXACT(Table1[[#This Row],[golden_answer]],""),"-",VLOOKUP(Table1[[#This Row],[img_id]],golden!$A$1:$C$6,3))</f>
        <v>-</v>
      </c>
      <c r="Q661" t="b">
        <f>EXACT(Table1[[#This Row],[golden_answer]],Table1[[#This Row],[golden_key]])</f>
        <v>0</v>
      </c>
    </row>
    <row r="662" spans="1:17" x14ac:dyDescent="0.25">
      <c r="A662">
        <v>2219</v>
      </c>
      <c r="B662">
        <v>35</v>
      </c>
      <c r="C662">
        <v>2</v>
      </c>
      <c r="D662">
        <v>448</v>
      </c>
      <c r="F662">
        <v>2</v>
      </c>
      <c r="G662" t="s">
        <v>15</v>
      </c>
      <c r="H662">
        <v>2</v>
      </c>
      <c r="I662" t="s">
        <v>15</v>
      </c>
      <c r="J662">
        <v>6.4443630642361097E-2</v>
      </c>
      <c r="K662">
        <v>-0.986589153689302</v>
      </c>
      <c r="L662">
        <v>0.313888888888888</v>
      </c>
      <c r="N662" s="1">
        <v>42823.515659722223</v>
      </c>
      <c r="O662" s="1">
        <v>42823.514988425923</v>
      </c>
      <c r="P662" t="str">
        <f>IF(EXACT(Table1[[#This Row],[golden_answer]],""),"-",VLOOKUP(Table1[[#This Row],[img_id]],golden!$A$1:$C$6,3))</f>
        <v>-</v>
      </c>
      <c r="Q662" t="b">
        <f>EXACT(Table1[[#This Row],[golden_answer]],Table1[[#This Row],[golden_key]])</f>
        <v>0</v>
      </c>
    </row>
    <row r="663" spans="1:17" x14ac:dyDescent="0.25">
      <c r="A663">
        <v>2476</v>
      </c>
      <c r="B663">
        <v>38</v>
      </c>
      <c r="C663">
        <v>2</v>
      </c>
      <c r="D663">
        <v>448</v>
      </c>
      <c r="F663">
        <v>1</v>
      </c>
      <c r="G663" t="s">
        <v>16</v>
      </c>
      <c r="H663">
        <v>1</v>
      </c>
      <c r="I663" t="s">
        <v>16</v>
      </c>
      <c r="J663">
        <v>9.9999999999999895E-2</v>
      </c>
      <c r="K663">
        <v>-0.855184291666229</v>
      </c>
      <c r="L663">
        <v>0.53611111111111098</v>
      </c>
      <c r="N663" s="1">
        <v>42823.554513888892</v>
      </c>
      <c r="O663" s="1">
        <v>42823.555150462962</v>
      </c>
      <c r="P663" t="str">
        <f>IF(EXACT(Table1[[#This Row],[golden_answer]],""),"-",VLOOKUP(Table1[[#This Row],[img_id]],golden!$A$1:$C$6,3))</f>
        <v>-</v>
      </c>
      <c r="Q663" t="b">
        <f>EXACT(Table1[[#This Row],[golden_answer]],Table1[[#This Row],[golden_key]])</f>
        <v>0</v>
      </c>
    </row>
    <row r="664" spans="1:17" x14ac:dyDescent="0.25">
      <c r="A664">
        <v>2522</v>
      </c>
      <c r="B664">
        <v>37</v>
      </c>
      <c r="C664">
        <v>2</v>
      </c>
      <c r="D664">
        <v>448</v>
      </c>
      <c r="F664">
        <v>4</v>
      </c>
      <c r="G664" t="s">
        <v>15</v>
      </c>
      <c r="H664">
        <v>4</v>
      </c>
      <c r="I664" t="s">
        <v>16</v>
      </c>
      <c r="J664">
        <v>0.66666666666666596</v>
      </c>
      <c r="K664">
        <v>-0.50133814047780401</v>
      </c>
      <c r="L664">
        <v>0.13611111111111099</v>
      </c>
      <c r="N664" s="1">
        <v>42823.560972222222</v>
      </c>
      <c r="O664" s="1">
        <v>42823.561516203707</v>
      </c>
      <c r="P664" t="str">
        <f>IF(EXACT(Table1[[#This Row],[golden_answer]],""),"-",VLOOKUP(Table1[[#This Row],[img_id]],golden!$A$1:$C$6,3))</f>
        <v>-</v>
      </c>
      <c r="Q664" t="b">
        <f>EXACT(Table1[[#This Row],[golden_answer]],Table1[[#This Row],[golden_key]])</f>
        <v>0</v>
      </c>
    </row>
    <row r="665" spans="1:17" x14ac:dyDescent="0.25">
      <c r="A665">
        <v>3436</v>
      </c>
      <c r="B665">
        <v>48</v>
      </c>
      <c r="C665">
        <v>2</v>
      </c>
      <c r="D665">
        <v>448</v>
      </c>
      <c r="F665">
        <v>3</v>
      </c>
      <c r="G665" t="s">
        <v>15</v>
      </c>
      <c r="H665">
        <v>4</v>
      </c>
      <c r="I665" t="s">
        <v>16</v>
      </c>
      <c r="J665">
        <v>0.46666666666666601</v>
      </c>
      <c r="K665">
        <v>-0.92995741411314103</v>
      </c>
      <c r="L665">
        <v>-6.3888888888888995E-2</v>
      </c>
      <c r="N665" s="1">
        <v>42824.40420138889</v>
      </c>
      <c r="O665" s="1">
        <v>42824.404791666668</v>
      </c>
      <c r="P665" t="str">
        <f>IF(EXACT(Table1[[#This Row],[golden_answer]],""),"-",VLOOKUP(Table1[[#This Row],[img_id]],golden!$A$1:$C$6,3))</f>
        <v>-</v>
      </c>
      <c r="Q665" t="b">
        <f>EXACT(Table1[[#This Row],[golden_answer]],Table1[[#This Row],[golden_key]])</f>
        <v>0</v>
      </c>
    </row>
    <row r="666" spans="1:17" x14ac:dyDescent="0.25">
      <c r="A666">
        <v>3477</v>
      </c>
      <c r="B666">
        <v>47</v>
      </c>
      <c r="C666">
        <v>2</v>
      </c>
      <c r="D666">
        <v>448</v>
      </c>
      <c r="F666">
        <v>1</v>
      </c>
      <c r="G666" t="s">
        <v>15</v>
      </c>
      <c r="H666">
        <v>3</v>
      </c>
      <c r="I666" t="s">
        <v>15</v>
      </c>
      <c r="J666">
        <v>-0.31111111111111101</v>
      </c>
      <c r="K666">
        <v>-0.98391136723857298</v>
      </c>
      <c r="L666">
        <v>-0.33055555555555499</v>
      </c>
      <c r="N666" s="1">
        <v>42824.411516203705</v>
      </c>
      <c r="O666" s="1">
        <v>42824.412118055552</v>
      </c>
      <c r="P666" t="str">
        <f>IF(EXACT(Table1[[#This Row],[golden_answer]],""),"-",VLOOKUP(Table1[[#This Row],[img_id]],golden!$A$1:$C$6,3))</f>
        <v>-</v>
      </c>
      <c r="Q666" t="b">
        <f>EXACT(Table1[[#This Row],[golden_answer]],Table1[[#This Row],[golden_key]])</f>
        <v>0</v>
      </c>
    </row>
    <row r="667" spans="1:17" x14ac:dyDescent="0.25">
      <c r="A667">
        <v>2222</v>
      </c>
      <c r="B667">
        <v>35</v>
      </c>
      <c r="C667">
        <v>2</v>
      </c>
      <c r="D667">
        <v>449</v>
      </c>
      <c r="F667">
        <v>5</v>
      </c>
      <c r="G667" t="s">
        <v>15</v>
      </c>
      <c r="H667">
        <v>4</v>
      </c>
      <c r="I667" t="s">
        <v>16</v>
      </c>
      <c r="J667">
        <v>0.90888807508680503</v>
      </c>
      <c r="K667">
        <v>0.71620708423197998</v>
      </c>
      <c r="L667">
        <v>0.44722256130642302</v>
      </c>
      <c r="N667" s="1">
        <v>42823.515787037039</v>
      </c>
      <c r="O667" s="1">
        <v>42823.515127314815</v>
      </c>
      <c r="P667" t="str">
        <f>IF(EXACT(Table1[[#This Row],[golden_answer]],""),"-",VLOOKUP(Table1[[#This Row],[img_id]],golden!$A$1:$C$6,3))</f>
        <v>-</v>
      </c>
      <c r="Q667" t="b">
        <f>EXACT(Table1[[#This Row],[golden_answer]],Table1[[#This Row],[golden_key]])</f>
        <v>0</v>
      </c>
    </row>
    <row r="668" spans="1:17" x14ac:dyDescent="0.25">
      <c r="A668">
        <v>2477</v>
      </c>
      <c r="B668">
        <v>38</v>
      </c>
      <c r="C668">
        <v>2</v>
      </c>
      <c r="D668">
        <v>449</v>
      </c>
      <c r="F668">
        <v>1</v>
      </c>
      <c r="G668" t="s">
        <v>16</v>
      </c>
      <c r="H668">
        <v>1</v>
      </c>
      <c r="I668" t="s">
        <v>16</v>
      </c>
      <c r="J668">
        <v>-0.1</v>
      </c>
      <c r="K668">
        <v>-0.27840687055632601</v>
      </c>
      <c r="L668">
        <v>0.71388888888888902</v>
      </c>
      <c r="N668" s="1">
        <v>42823.554710648146</v>
      </c>
      <c r="O668" s="1">
        <v>42823.555289351854</v>
      </c>
      <c r="P668" t="str">
        <f>IF(EXACT(Table1[[#This Row],[golden_answer]],""),"-",VLOOKUP(Table1[[#This Row],[img_id]],golden!$A$1:$C$6,3))</f>
        <v>-</v>
      </c>
      <c r="Q668" t="b">
        <f>EXACT(Table1[[#This Row],[golden_answer]],Table1[[#This Row],[golden_key]])</f>
        <v>0</v>
      </c>
    </row>
    <row r="669" spans="1:17" x14ac:dyDescent="0.25">
      <c r="A669">
        <v>2523</v>
      </c>
      <c r="B669">
        <v>37</v>
      </c>
      <c r="C669">
        <v>2</v>
      </c>
      <c r="D669">
        <v>449</v>
      </c>
      <c r="F669">
        <v>5</v>
      </c>
      <c r="G669" t="s">
        <v>16</v>
      </c>
      <c r="H669">
        <v>3</v>
      </c>
      <c r="I669" t="s">
        <v>16</v>
      </c>
      <c r="J669">
        <v>0.82222222222222197</v>
      </c>
      <c r="K669">
        <v>0.32897597368471598</v>
      </c>
      <c r="L669">
        <v>0.71388888888888902</v>
      </c>
      <c r="N669" s="1">
        <v>42823.561064814814</v>
      </c>
      <c r="O669" s="1">
        <v>42823.561597222222</v>
      </c>
      <c r="P669" t="str">
        <f>IF(EXACT(Table1[[#This Row],[golden_answer]],""),"-",VLOOKUP(Table1[[#This Row],[img_id]],golden!$A$1:$C$6,3))</f>
        <v>-</v>
      </c>
      <c r="Q669" t="b">
        <f>EXACT(Table1[[#This Row],[golden_answer]],Table1[[#This Row],[golden_key]])</f>
        <v>0</v>
      </c>
    </row>
    <row r="670" spans="1:17" x14ac:dyDescent="0.25">
      <c r="A670">
        <v>3438</v>
      </c>
      <c r="B670">
        <v>48</v>
      </c>
      <c r="C670">
        <v>2</v>
      </c>
      <c r="D670">
        <v>449</v>
      </c>
      <c r="F670">
        <v>3</v>
      </c>
      <c r="G670" t="s">
        <v>15</v>
      </c>
      <c r="H670">
        <v>2</v>
      </c>
      <c r="I670" t="s">
        <v>16</v>
      </c>
      <c r="J670">
        <v>0.33333333333333298</v>
      </c>
      <c r="K670">
        <v>-0.98341612463441996</v>
      </c>
      <c r="L670">
        <v>-0.219444444444444</v>
      </c>
      <c r="N670" s="1">
        <v>42824.404363425929</v>
      </c>
      <c r="O670" s="1">
        <v>42824.404999999999</v>
      </c>
      <c r="P670" t="str">
        <f>IF(EXACT(Table1[[#This Row],[golden_answer]],""),"-",VLOOKUP(Table1[[#This Row],[img_id]],golden!$A$1:$C$6,3))</f>
        <v>-</v>
      </c>
      <c r="Q670" t="b">
        <f>EXACT(Table1[[#This Row],[golden_answer]],Table1[[#This Row],[golden_key]])</f>
        <v>0</v>
      </c>
    </row>
    <row r="671" spans="1:17" x14ac:dyDescent="0.25">
      <c r="A671">
        <v>3478</v>
      </c>
      <c r="B671">
        <v>47</v>
      </c>
      <c r="C671">
        <v>2</v>
      </c>
      <c r="D671">
        <v>449</v>
      </c>
      <c r="F671">
        <v>4</v>
      </c>
      <c r="G671" t="s">
        <v>15</v>
      </c>
      <c r="H671">
        <v>2</v>
      </c>
      <c r="I671" t="s">
        <v>16</v>
      </c>
      <c r="J671">
        <v>0.73333333333333295</v>
      </c>
      <c r="K671">
        <v>-0.17400564782724301</v>
      </c>
      <c r="L671">
        <v>0.44722222222222202</v>
      </c>
      <c r="N671" s="1">
        <v>42824.411678240744</v>
      </c>
      <c r="O671" s="1">
        <v>42824.412233796298</v>
      </c>
      <c r="P671" t="str">
        <f>IF(EXACT(Table1[[#This Row],[golden_answer]],""),"-",VLOOKUP(Table1[[#This Row],[img_id]],golden!$A$1:$C$6,3))</f>
        <v>-</v>
      </c>
      <c r="Q671" t="b">
        <f>EXACT(Table1[[#This Row],[golden_answer]],Table1[[#This Row],[golden_key]])</f>
        <v>0</v>
      </c>
    </row>
    <row r="672" spans="1:17" x14ac:dyDescent="0.25">
      <c r="A672">
        <v>2226</v>
      </c>
      <c r="B672">
        <v>35</v>
      </c>
      <c r="C672">
        <v>2</v>
      </c>
      <c r="D672">
        <v>453</v>
      </c>
      <c r="F672">
        <v>4</v>
      </c>
      <c r="G672" t="s">
        <v>15</v>
      </c>
      <c r="H672">
        <v>4</v>
      </c>
      <c r="I672" t="s">
        <v>16</v>
      </c>
      <c r="J672">
        <v>0.86444363064236096</v>
      </c>
      <c r="K672">
        <v>0.53888187722612502</v>
      </c>
      <c r="L672">
        <v>0.225000678168402</v>
      </c>
      <c r="N672" s="1">
        <v>42823.515914351854</v>
      </c>
      <c r="O672" s="1">
        <v>42823.515300925923</v>
      </c>
      <c r="P672" t="str">
        <f>IF(EXACT(Table1[[#This Row],[golden_answer]],""),"-",VLOOKUP(Table1[[#This Row],[img_id]],golden!$A$1:$C$6,3))</f>
        <v>-</v>
      </c>
      <c r="Q672" t="b">
        <f>EXACT(Table1[[#This Row],[golden_answer]],Table1[[#This Row],[golden_key]])</f>
        <v>0</v>
      </c>
    </row>
    <row r="673" spans="1:17" x14ac:dyDescent="0.25">
      <c r="A673">
        <v>2478</v>
      </c>
      <c r="B673">
        <v>38</v>
      </c>
      <c r="C673">
        <v>2</v>
      </c>
      <c r="D673">
        <v>453</v>
      </c>
      <c r="F673">
        <v>4</v>
      </c>
      <c r="G673" t="s">
        <v>16</v>
      </c>
      <c r="H673">
        <v>3</v>
      </c>
      <c r="I673" t="s">
        <v>16</v>
      </c>
      <c r="J673">
        <v>0.211111111111111</v>
      </c>
      <c r="K673">
        <v>-0.48962632992449501</v>
      </c>
      <c r="L673">
        <v>0.66944444444444395</v>
      </c>
      <c r="N673" s="1">
        <v>42823.554849537039</v>
      </c>
      <c r="O673" s="1">
        <v>42823.555462962962</v>
      </c>
      <c r="P673" t="str">
        <f>IF(EXACT(Table1[[#This Row],[golden_answer]],""),"-",VLOOKUP(Table1[[#This Row],[img_id]],golden!$A$1:$C$6,3))</f>
        <v>-</v>
      </c>
      <c r="Q673" t="b">
        <f>EXACT(Table1[[#This Row],[golden_answer]],Table1[[#This Row],[golden_key]])</f>
        <v>0</v>
      </c>
    </row>
    <row r="674" spans="1:17" x14ac:dyDescent="0.25">
      <c r="A674">
        <v>2524</v>
      </c>
      <c r="B674">
        <v>37</v>
      </c>
      <c r="C674">
        <v>2</v>
      </c>
      <c r="D674">
        <v>453</v>
      </c>
      <c r="F674">
        <v>5</v>
      </c>
      <c r="G674" t="s">
        <v>15</v>
      </c>
      <c r="H674">
        <v>5</v>
      </c>
      <c r="I674" t="s">
        <v>16</v>
      </c>
      <c r="J674">
        <v>0.86666666666666603</v>
      </c>
      <c r="K674">
        <v>0.54887940512401201</v>
      </c>
      <c r="L674">
        <v>0.58055555555555505</v>
      </c>
      <c r="N674" s="1">
        <v>42823.561145833337</v>
      </c>
      <c r="O674" s="1">
        <v>42823.561701388891</v>
      </c>
      <c r="P674" t="str">
        <f>IF(EXACT(Table1[[#This Row],[golden_answer]],""),"-",VLOOKUP(Table1[[#This Row],[img_id]],golden!$A$1:$C$6,3))</f>
        <v>-</v>
      </c>
      <c r="Q674" t="b">
        <f>EXACT(Table1[[#This Row],[golden_answer]],Table1[[#This Row],[golden_key]])</f>
        <v>0</v>
      </c>
    </row>
    <row r="675" spans="1:17" x14ac:dyDescent="0.25">
      <c r="A675">
        <v>3440</v>
      </c>
      <c r="B675">
        <v>48</v>
      </c>
      <c r="C675">
        <v>2</v>
      </c>
      <c r="D675">
        <v>453</v>
      </c>
      <c r="F675">
        <v>4</v>
      </c>
      <c r="G675" t="s">
        <v>15</v>
      </c>
      <c r="H675">
        <v>4</v>
      </c>
      <c r="I675" t="s">
        <v>16</v>
      </c>
      <c r="J675">
        <v>0.46666666666666601</v>
      </c>
      <c r="K675">
        <v>-0.92995741411314103</v>
      </c>
      <c r="L675">
        <v>-0.17499999999999999</v>
      </c>
      <c r="N675" s="1">
        <v>42824.40457175926</v>
      </c>
      <c r="O675" s="1">
        <v>42824.405173611114</v>
      </c>
      <c r="P675" t="str">
        <f>IF(EXACT(Table1[[#This Row],[golden_answer]],""),"-",VLOOKUP(Table1[[#This Row],[img_id]],golden!$A$1:$C$6,3))</f>
        <v>-</v>
      </c>
      <c r="Q675" t="b">
        <f>EXACT(Table1[[#This Row],[golden_answer]],Table1[[#This Row],[golden_key]])</f>
        <v>0</v>
      </c>
    </row>
    <row r="676" spans="1:17" x14ac:dyDescent="0.25">
      <c r="A676">
        <v>3479</v>
      </c>
      <c r="B676">
        <v>47</v>
      </c>
      <c r="C676">
        <v>2</v>
      </c>
      <c r="D676">
        <v>453</v>
      </c>
      <c r="F676">
        <v>4</v>
      </c>
      <c r="G676" t="s">
        <v>15</v>
      </c>
      <c r="H676">
        <v>4</v>
      </c>
      <c r="I676" t="s">
        <v>16</v>
      </c>
      <c r="J676">
        <v>0.68888888888888899</v>
      </c>
      <c r="K676">
        <v>-0.402538832906429</v>
      </c>
      <c r="L676">
        <v>6.9444444444444406E-2</v>
      </c>
      <c r="N676" s="1">
        <v>42824.411793981482</v>
      </c>
      <c r="O676" s="1">
        <v>42824.412372685183</v>
      </c>
      <c r="P676" t="str">
        <f>IF(EXACT(Table1[[#This Row],[golden_answer]],""),"-",VLOOKUP(Table1[[#This Row],[img_id]],golden!$A$1:$C$6,3))</f>
        <v>-</v>
      </c>
      <c r="Q676" t="b">
        <f>EXACT(Table1[[#This Row],[golden_answer]],Table1[[#This Row],[golden_key]])</f>
        <v>0</v>
      </c>
    </row>
    <row r="677" spans="1:17" x14ac:dyDescent="0.25">
      <c r="A677">
        <v>2232</v>
      </c>
      <c r="B677">
        <v>35</v>
      </c>
      <c r="C677">
        <v>2</v>
      </c>
      <c r="D677">
        <v>454</v>
      </c>
      <c r="F677">
        <v>2</v>
      </c>
      <c r="G677" t="s">
        <v>15</v>
      </c>
      <c r="H677">
        <v>2</v>
      </c>
      <c r="I677" t="s">
        <v>15</v>
      </c>
      <c r="J677">
        <v>1.9999186197916598E-2</v>
      </c>
      <c r="K677">
        <v>-0.99523494128691004</v>
      </c>
      <c r="L677">
        <v>-0.219444444444444</v>
      </c>
      <c r="N677" s="1">
        <v>42823.516099537039</v>
      </c>
      <c r="O677" s="1">
        <v>42823.515416666669</v>
      </c>
      <c r="P677" t="str">
        <f>IF(EXACT(Table1[[#This Row],[golden_answer]],""),"-",VLOOKUP(Table1[[#This Row],[img_id]],golden!$A$1:$C$6,3))</f>
        <v>-</v>
      </c>
      <c r="Q677" t="b">
        <f>EXACT(Table1[[#This Row],[golden_answer]],Table1[[#This Row],[golden_key]])</f>
        <v>0</v>
      </c>
    </row>
    <row r="678" spans="1:17" x14ac:dyDescent="0.25">
      <c r="A678">
        <v>2479</v>
      </c>
      <c r="B678">
        <v>38</v>
      </c>
      <c r="C678">
        <v>2</v>
      </c>
      <c r="D678">
        <v>454</v>
      </c>
      <c r="F678">
        <v>1</v>
      </c>
      <c r="G678" t="s">
        <v>16</v>
      </c>
      <c r="H678">
        <v>1</v>
      </c>
      <c r="I678" t="s">
        <v>15</v>
      </c>
      <c r="J678">
        <v>-3.3333333333333298E-2</v>
      </c>
      <c r="K678">
        <v>-0.927858847630605</v>
      </c>
      <c r="L678">
        <v>0.469444444444444</v>
      </c>
      <c r="N678" s="1">
        <v>42823.555023148147</v>
      </c>
      <c r="O678" s="1">
        <v>42823.555613425924</v>
      </c>
      <c r="P678" t="str">
        <f>IF(EXACT(Table1[[#This Row],[golden_answer]],""),"-",VLOOKUP(Table1[[#This Row],[img_id]],golden!$A$1:$C$6,3))</f>
        <v>-</v>
      </c>
      <c r="Q678" t="b">
        <f>EXACT(Table1[[#This Row],[golden_answer]],Table1[[#This Row],[golden_key]])</f>
        <v>0</v>
      </c>
    </row>
    <row r="679" spans="1:17" x14ac:dyDescent="0.25">
      <c r="A679">
        <v>2525</v>
      </c>
      <c r="B679">
        <v>37</v>
      </c>
      <c r="C679">
        <v>2</v>
      </c>
      <c r="D679">
        <v>454</v>
      </c>
      <c r="F679">
        <v>1</v>
      </c>
      <c r="G679" t="s">
        <v>15</v>
      </c>
      <c r="H679">
        <v>3</v>
      </c>
      <c r="I679" t="s">
        <v>15</v>
      </c>
      <c r="J679">
        <v>4.4444444444444398E-2</v>
      </c>
      <c r="K679">
        <v>-0.99391926141187203</v>
      </c>
      <c r="L679">
        <v>-0.241666666666666</v>
      </c>
      <c r="N679" s="1">
        <v>42823.561238425929</v>
      </c>
      <c r="O679" s="1">
        <v>42823.561793981484</v>
      </c>
      <c r="P679" t="str">
        <f>IF(EXACT(Table1[[#This Row],[golden_answer]],""),"-",VLOOKUP(Table1[[#This Row],[img_id]],golden!$A$1:$C$6,3))</f>
        <v>-</v>
      </c>
      <c r="Q679" t="b">
        <f>EXACT(Table1[[#This Row],[golden_answer]],Table1[[#This Row],[golden_key]])</f>
        <v>0</v>
      </c>
    </row>
    <row r="680" spans="1:17" x14ac:dyDescent="0.25">
      <c r="A680">
        <v>3442</v>
      </c>
      <c r="B680">
        <v>48</v>
      </c>
      <c r="C680">
        <v>2</v>
      </c>
      <c r="D680">
        <v>454</v>
      </c>
      <c r="F680">
        <v>3</v>
      </c>
      <c r="G680" t="s">
        <v>15</v>
      </c>
      <c r="H680">
        <v>4</v>
      </c>
      <c r="I680" t="s">
        <v>16</v>
      </c>
      <c r="J680">
        <v>-0.11111111111111099</v>
      </c>
      <c r="K680">
        <v>-0.99855049174333299</v>
      </c>
      <c r="L680">
        <v>2.4999999999999901E-2</v>
      </c>
      <c r="N680" s="1">
        <v>42824.404756944445</v>
      </c>
      <c r="O680" s="1">
        <v>42824.405775462961</v>
      </c>
      <c r="P680" t="str">
        <f>IF(EXACT(Table1[[#This Row],[golden_answer]],""),"-",VLOOKUP(Table1[[#This Row],[img_id]],golden!$A$1:$C$6,3))</f>
        <v>-</v>
      </c>
      <c r="Q680" t="b">
        <f>EXACT(Table1[[#This Row],[golden_answer]],Table1[[#This Row],[golden_key]])</f>
        <v>0</v>
      </c>
    </row>
    <row r="681" spans="1:17" x14ac:dyDescent="0.25">
      <c r="A681">
        <v>3480</v>
      </c>
      <c r="B681">
        <v>47</v>
      </c>
      <c r="C681">
        <v>2</v>
      </c>
      <c r="D681">
        <v>454</v>
      </c>
      <c r="F681">
        <v>2</v>
      </c>
      <c r="G681" t="s">
        <v>15</v>
      </c>
      <c r="H681">
        <v>3</v>
      </c>
      <c r="I681" t="s">
        <v>16</v>
      </c>
      <c r="J681">
        <v>0.39999999999999902</v>
      </c>
      <c r="K681">
        <v>-0.96576475131997397</v>
      </c>
      <c r="L681">
        <v>-0.108333333333333</v>
      </c>
      <c r="N681" s="1">
        <v>42824.411932870367</v>
      </c>
      <c r="O681" s="1">
        <v>42824.412557870368</v>
      </c>
      <c r="P681" t="str">
        <f>IF(EXACT(Table1[[#This Row],[golden_answer]],""),"-",VLOOKUP(Table1[[#This Row],[img_id]],golden!$A$1:$C$6,3))</f>
        <v>-</v>
      </c>
      <c r="Q681" t="b">
        <f>EXACT(Table1[[#This Row],[golden_answer]],Table1[[#This Row],[golden_key]])</f>
        <v>0</v>
      </c>
    </row>
    <row r="682" spans="1:17" x14ac:dyDescent="0.25">
      <c r="A682">
        <v>2234</v>
      </c>
      <c r="B682">
        <v>35</v>
      </c>
      <c r="C682">
        <v>2</v>
      </c>
      <c r="D682">
        <v>459</v>
      </c>
      <c r="F682">
        <v>2</v>
      </c>
      <c r="G682" t="s">
        <v>15</v>
      </c>
      <c r="H682">
        <v>2</v>
      </c>
      <c r="I682" t="s">
        <v>15</v>
      </c>
      <c r="J682">
        <v>1.9999186197916598E-2</v>
      </c>
      <c r="K682">
        <v>-0.99770862351540202</v>
      </c>
      <c r="L682">
        <v>-0.15277743869357599</v>
      </c>
      <c r="N682" s="1">
        <v>42823.516215277778</v>
      </c>
      <c r="O682" s="1">
        <v>42823.515509259261</v>
      </c>
      <c r="P682" t="str">
        <f>IF(EXACT(Table1[[#This Row],[golden_answer]],""),"-",VLOOKUP(Table1[[#This Row],[img_id]],golden!$A$1:$C$6,3))</f>
        <v>-</v>
      </c>
      <c r="Q682" t="b">
        <f>EXACT(Table1[[#This Row],[golden_answer]],Table1[[#This Row],[golden_key]])</f>
        <v>0</v>
      </c>
    </row>
    <row r="683" spans="1:17" x14ac:dyDescent="0.25">
      <c r="A683">
        <v>2480</v>
      </c>
      <c r="B683">
        <v>38</v>
      </c>
      <c r="C683">
        <v>2</v>
      </c>
      <c r="D683">
        <v>459</v>
      </c>
      <c r="F683">
        <v>1</v>
      </c>
      <c r="G683" t="s">
        <v>16</v>
      </c>
      <c r="H683">
        <v>1</v>
      </c>
      <c r="I683" t="s">
        <v>16</v>
      </c>
      <c r="J683">
        <v>-0.3</v>
      </c>
      <c r="K683">
        <v>-0.908750152057065</v>
      </c>
      <c r="L683">
        <v>0.49166666666666597</v>
      </c>
      <c r="N683" s="1">
        <v>42823.555162037039</v>
      </c>
      <c r="O683" s="1">
        <v>42823.555775462963</v>
      </c>
      <c r="P683" t="str">
        <f>IF(EXACT(Table1[[#This Row],[golden_answer]],""),"-",VLOOKUP(Table1[[#This Row],[img_id]],golden!$A$1:$C$6,3))</f>
        <v>-</v>
      </c>
      <c r="Q683" t="b">
        <f>EXACT(Table1[[#This Row],[golden_answer]],Table1[[#This Row],[golden_key]])</f>
        <v>0</v>
      </c>
    </row>
    <row r="684" spans="1:17" x14ac:dyDescent="0.25">
      <c r="A684">
        <v>2526</v>
      </c>
      <c r="B684">
        <v>37</v>
      </c>
      <c r="C684">
        <v>2</v>
      </c>
      <c r="D684">
        <v>459</v>
      </c>
      <c r="F684">
        <v>4</v>
      </c>
      <c r="G684" t="s">
        <v>16</v>
      </c>
      <c r="H684">
        <v>3</v>
      </c>
      <c r="I684" t="s">
        <v>16</v>
      </c>
      <c r="J684">
        <v>0.77777777777777701</v>
      </c>
      <c r="K684">
        <v>7.9159167266609196E-2</v>
      </c>
      <c r="L684">
        <v>0.180555555555555</v>
      </c>
      <c r="N684" s="1">
        <v>42823.561342592591</v>
      </c>
      <c r="O684" s="1">
        <v>42823.561886574076</v>
      </c>
      <c r="P684" t="str">
        <f>IF(EXACT(Table1[[#This Row],[golden_answer]],""),"-",VLOOKUP(Table1[[#This Row],[img_id]],golden!$A$1:$C$6,3))</f>
        <v>-</v>
      </c>
      <c r="Q684" t="b">
        <f>EXACT(Table1[[#This Row],[golden_answer]],Table1[[#This Row],[golden_key]])</f>
        <v>0</v>
      </c>
    </row>
    <row r="685" spans="1:17" x14ac:dyDescent="0.25">
      <c r="A685">
        <v>3443</v>
      </c>
      <c r="B685">
        <v>48</v>
      </c>
      <c r="C685">
        <v>2</v>
      </c>
      <c r="D685">
        <v>459</v>
      </c>
      <c r="F685">
        <v>2</v>
      </c>
      <c r="G685" t="s">
        <v>15</v>
      </c>
      <c r="H685">
        <v>2</v>
      </c>
      <c r="I685" t="s">
        <v>16</v>
      </c>
      <c r="J685">
        <v>-6.6666666666666596E-2</v>
      </c>
      <c r="K685">
        <v>-0.99908319012219404</v>
      </c>
      <c r="L685">
        <v>6.9444444444444406E-2</v>
      </c>
      <c r="N685" s="1">
        <v>42824.405347222222</v>
      </c>
      <c r="O685" s="1">
        <v>42824.406134259261</v>
      </c>
      <c r="P685" t="str">
        <f>IF(EXACT(Table1[[#This Row],[golden_answer]],""),"-",VLOOKUP(Table1[[#This Row],[img_id]],golden!$A$1:$C$6,3))</f>
        <v>-</v>
      </c>
      <c r="Q685" t="b">
        <f>EXACT(Table1[[#This Row],[golden_answer]],Table1[[#This Row],[golden_key]])</f>
        <v>0</v>
      </c>
    </row>
    <row r="686" spans="1:17" x14ac:dyDescent="0.25">
      <c r="A686">
        <v>3481</v>
      </c>
      <c r="B686">
        <v>47</v>
      </c>
      <c r="C686">
        <v>2</v>
      </c>
      <c r="D686">
        <v>459</v>
      </c>
      <c r="F686">
        <v>2</v>
      </c>
      <c r="G686" t="s">
        <v>15</v>
      </c>
      <c r="H686">
        <v>2</v>
      </c>
      <c r="I686" t="s">
        <v>15</v>
      </c>
      <c r="J686">
        <v>-0.266666666666666</v>
      </c>
      <c r="K686">
        <v>-0.99200185176961098</v>
      </c>
      <c r="L686">
        <v>-8.6111111111111097E-2</v>
      </c>
      <c r="N686" s="1">
        <v>42824.412118055552</v>
      </c>
      <c r="O686" s="1">
        <v>42824.412800925929</v>
      </c>
      <c r="P686" t="str">
        <f>IF(EXACT(Table1[[#This Row],[golden_answer]],""),"-",VLOOKUP(Table1[[#This Row],[img_id]],golden!$A$1:$C$6,3))</f>
        <v>-</v>
      </c>
      <c r="Q686" t="b">
        <f>EXACT(Table1[[#This Row],[golden_answer]],Table1[[#This Row],[golden_key]])</f>
        <v>0</v>
      </c>
    </row>
    <row r="687" spans="1:17" x14ac:dyDescent="0.25">
      <c r="A687">
        <v>2238</v>
      </c>
      <c r="B687">
        <v>35</v>
      </c>
      <c r="C687">
        <v>2</v>
      </c>
      <c r="D687">
        <v>465</v>
      </c>
      <c r="F687">
        <v>3</v>
      </c>
      <c r="G687" t="s">
        <v>15</v>
      </c>
      <c r="H687">
        <v>3</v>
      </c>
      <c r="I687" t="s">
        <v>15</v>
      </c>
      <c r="J687">
        <v>-2.4445258246527799E-2</v>
      </c>
      <c r="K687">
        <v>-0.99707499829116597</v>
      </c>
      <c r="L687">
        <v>-0.17499966091579799</v>
      </c>
      <c r="N687" s="1">
        <v>42823.51630787037</v>
      </c>
      <c r="O687" s="1">
        <v>42823.515601851854</v>
      </c>
      <c r="P687" t="str">
        <f>IF(EXACT(Table1[[#This Row],[golden_answer]],""),"-",VLOOKUP(Table1[[#This Row],[img_id]],golden!$A$1:$C$6,3))</f>
        <v>-</v>
      </c>
      <c r="Q687" t="b">
        <f>EXACT(Table1[[#This Row],[golden_answer]],Table1[[#This Row],[golden_key]])</f>
        <v>0</v>
      </c>
    </row>
    <row r="688" spans="1:17" x14ac:dyDescent="0.25">
      <c r="A688">
        <v>2482</v>
      </c>
      <c r="B688">
        <v>38</v>
      </c>
      <c r="C688">
        <v>2</v>
      </c>
      <c r="D688">
        <v>465</v>
      </c>
      <c r="F688">
        <v>1</v>
      </c>
      <c r="G688" t="s">
        <v>16</v>
      </c>
      <c r="H688">
        <v>1</v>
      </c>
      <c r="I688" t="s">
        <v>16</v>
      </c>
      <c r="J688">
        <v>5.5555555555555601E-2</v>
      </c>
      <c r="K688">
        <v>-0.98290576245235595</v>
      </c>
      <c r="L688">
        <v>0.33611111111111103</v>
      </c>
      <c r="N688" s="1">
        <v>42823.555335648147</v>
      </c>
      <c r="O688" s="1">
        <v>42823.555925925924</v>
      </c>
      <c r="P688" t="str">
        <f>IF(EXACT(Table1[[#This Row],[golden_answer]],""),"-",VLOOKUP(Table1[[#This Row],[img_id]],golden!$A$1:$C$6,3))</f>
        <v>-</v>
      </c>
      <c r="Q688" t="b">
        <f>EXACT(Table1[[#This Row],[golden_answer]],Table1[[#This Row],[golden_key]])</f>
        <v>0</v>
      </c>
    </row>
    <row r="689" spans="1:17" x14ac:dyDescent="0.25">
      <c r="A689">
        <v>2527</v>
      </c>
      <c r="B689">
        <v>37</v>
      </c>
      <c r="C689">
        <v>2</v>
      </c>
      <c r="D689">
        <v>465</v>
      </c>
      <c r="F689">
        <v>2</v>
      </c>
      <c r="G689" t="s">
        <v>16</v>
      </c>
      <c r="H689">
        <v>2</v>
      </c>
      <c r="I689" t="s">
        <v>16</v>
      </c>
      <c r="J689">
        <v>0.64444444444444404</v>
      </c>
      <c r="K689">
        <v>-0.58827638534013305</v>
      </c>
      <c r="L689">
        <v>-0.241666666666666</v>
      </c>
      <c r="N689" s="1">
        <v>42823.561435185184</v>
      </c>
      <c r="O689" s="1">
        <v>42823.561990740738</v>
      </c>
      <c r="P689" t="str">
        <f>IF(EXACT(Table1[[#This Row],[golden_answer]],""),"-",VLOOKUP(Table1[[#This Row],[img_id]],golden!$A$1:$C$6,3))</f>
        <v>-</v>
      </c>
      <c r="Q689" t="b">
        <f>EXACT(Table1[[#This Row],[golden_answer]],Table1[[#This Row],[golden_key]])</f>
        <v>0</v>
      </c>
    </row>
    <row r="690" spans="1:17" x14ac:dyDescent="0.25">
      <c r="A690">
        <v>3444</v>
      </c>
      <c r="B690">
        <v>48</v>
      </c>
      <c r="C690">
        <v>2</v>
      </c>
      <c r="D690">
        <v>465</v>
      </c>
      <c r="F690">
        <v>2</v>
      </c>
      <c r="G690" t="s">
        <v>15</v>
      </c>
      <c r="H690">
        <v>2</v>
      </c>
      <c r="I690" t="s">
        <v>16</v>
      </c>
      <c r="J690">
        <v>0.17777777777777701</v>
      </c>
      <c r="K690">
        <v>-0.996984362865169</v>
      </c>
      <c r="L690">
        <v>-0.15277777777777701</v>
      </c>
      <c r="N690" s="1">
        <v>42824.405706018515</v>
      </c>
      <c r="O690" s="1">
        <v>42824.4065162037</v>
      </c>
      <c r="P690" t="str">
        <f>IF(EXACT(Table1[[#This Row],[golden_answer]],""),"-",VLOOKUP(Table1[[#This Row],[img_id]],golden!$A$1:$C$6,3))</f>
        <v>-</v>
      </c>
      <c r="Q690" t="b">
        <f>EXACT(Table1[[#This Row],[golden_answer]],Table1[[#This Row],[golden_key]])</f>
        <v>0</v>
      </c>
    </row>
    <row r="691" spans="1:17" x14ac:dyDescent="0.25">
      <c r="A691">
        <v>3482</v>
      </c>
      <c r="B691">
        <v>47</v>
      </c>
      <c r="C691">
        <v>2</v>
      </c>
      <c r="D691">
        <v>465</v>
      </c>
      <c r="F691">
        <v>2</v>
      </c>
      <c r="G691" t="s">
        <v>15</v>
      </c>
      <c r="H691">
        <v>2</v>
      </c>
      <c r="I691" t="s">
        <v>16</v>
      </c>
      <c r="J691">
        <v>8.8888888888888906E-2</v>
      </c>
      <c r="K691">
        <v>-0.59829648445195305</v>
      </c>
      <c r="L691">
        <v>-0.64166666666666605</v>
      </c>
      <c r="N691" s="1">
        <v>42824.412349537037</v>
      </c>
      <c r="O691" s="1">
        <v>42824.412986111114</v>
      </c>
      <c r="P691" t="str">
        <f>IF(EXACT(Table1[[#This Row],[golden_answer]],""),"-",VLOOKUP(Table1[[#This Row],[img_id]],golden!$A$1:$C$6,3))</f>
        <v>-</v>
      </c>
      <c r="Q691" t="b">
        <f>EXACT(Table1[[#This Row],[golden_answer]],Table1[[#This Row],[golden_key]])</f>
        <v>0</v>
      </c>
    </row>
    <row r="692" spans="1:17" x14ac:dyDescent="0.25">
      <c r="A692">
        <v>2242</v>
      </c>
      <c r="B692">
        <v>35</v>
      </c>
      <c r="C692">
        <v>2</v>
      </c>
      <c r="D692">
        <v>466</v>
      </c>
      <c r="F692">
        <v>3</v>
      </c>
      <c r="G692" t="s">
        <v>15</v>
      </c>
      <c r="H692">
        <v>3</v>
      </c>
      <c r="I692" t="s">
        <v>16</v>
      </c>
      <c r="J692">
        <v>0.28666585286458302</v>
      </c>
      <c r="K692">
        <v>-0.99004311416989199</v>
      </c>
      <c r="L692">
        <v>4.72222222222222E-2</v>
      </c>
      <c r="N692" s="1">
        <v>42823.516400462962</v>
      </c>
      <c r="O692" s="1">
        <v>42823.515787037039</v>
      </c>
      <c r="P692" t="str">
        <f>IF(EXACT(Table1[[#This Row],[golden_answer]],""),"-",VLOOKUP(Table1[[#This Row],[img_id]],golden!$A$1:$C$6,3))</f>
        <v>-</v>
      </c>
      <c r="Q692" t="b">
        <f>EXACT(Table1[[#This Row],[golden_answer]],Table1[[#This Row],[golden_key]])</f>
        <v>0</v>
      </c>
    </row>
    <row r="693" spans="1:17" x14ac:dyDescent="0.25">
      <c r="A693">
        <v>2483</v>
      </c>
      <c r="B693">
        <v>38</v>
      </c>
      <c r="C693">
        <v>2</v>
      </c>
      <c r="D693">
        <v>466</v>
      </c>
      <c r="F693">
        <v>1</v>
      </c>
      <c r="G693" t="s">
        <v>16</v>
      </c>
      <c r="H693">
        <v>1</v>
      </c>
      <c r="I693" t="s">
        <v>16</v>
      </c>
      <c r="J693">
        <v>0.122222222222222</v>
      </c>
      <c r="K693">
        <v>-0.65451542791721695</v>
      </c>
      <c r="L693">
        <v>0.625</v>
      </c>
      <c r="N693" s="1">
        <v>42823.555474537039</v>
      </c>
      <c r="O693" s="1">
        <v>42823.556064814817</v>
      </c>
      <c r="P693" t="str">
        <f>IF(EXACT(Table1[[#This Row],[golden_answer]],""),"-",VLOOKUP(Table1[[#This Row],[img_id]],golden!$A$1:$C$6,3))</f>
        <v>-</v>
      </c>
      <c r="Q693" t="b">
        <f>EXACT(Table1[[#This Row],[golden_answer]],Table1[[#This Row],[golden_key]])</f>
        <v>0</v>
      </c>
    </row>
    <row r="694" spans="1:17" x14ac:dyDescent="0.25">
      <c r="A694">
        <v>2528</v>
      </c>
      <c r="B694">
        <v>37</v>
      </c>
      <c r="C694">
        <v>2</v>
      </c>
      <c r="D694">
        <v>466</v>
      </c>
      <c r="F694">
        <v>2</v>
      </c>
      <c r="G694" t="s">
        <v>16</v>
      </c>
      <c r="H694">
        <v>3</v>
      </c>
      <c r="I694" t="s">
        <v>16</v>
      </c>
      <c r="J694">
        <v>0.24444444444444399</v>
      </c>
      <c r="K694">
        <v>-0.94636751803717301</v>
      </c>
      <c r="L694">
        <v>-0.44166666666666599</v>
      </c>
      <c r="N694" s="1">
        <v>42823.561539351853</v>
      </c>
      <c r="O694" s="1">
        <v>42823.562071759261</v>
      </c>
      <c r="P694" t="str">
        <f>IF(EXACT(Table1[[#This Row],[golden_answer]],""),"-",VLOOKUP(Table1[[#This Row],[img_id]],golden!$A$1:$C$6,3))</f>
        <v>-</v>
      </c>
      <c r="Q694" t="b">
        <f>EXACT(Table1[[#This Row],[golden_answer]],Table1[[#This Row],[golden_key]])</f>
        <v>0</v>
      </c>
    </row>
    <row r="695" spans="1:17" x14ac:dyDescent="0.25">
      <c r="A695">
        <v>3446</v>
      </c>
      <c r="B695">
        <v>48</v>
      </c>
      <c r="C695">
        <v>2</v>
      </c>
      <c r="D695">
        <v>466</v>
      </c>
      <c r="F695">
        <v>2</v>
      </c>
      <c r="G695" t="s">
        <v>15</v>
      </c>
      <c r="H695">
        <v>1</v>
      </c>
      <c r="I695" t="s">
        <v>16</v>
      </c>
      <c r="J695">
        <v>-0.133333333333333</v>
      </c>
      <c r="K695">
        <v>-0.99814945962287605</v>
      </c>
      <c r="L695">
        <v>2.4999999999999901E-2</v>
      </c>
      <c r="N695" s="1">
        <v>42824.406099537038</v>
      </c>
      <c r="O695" s="1">
        <v>42824.406840277778</v>
      </c>
      <c r="P695" t="str">
        <f>IF(EXACT(Table1[[#This Row],[golden_answer]],""),"-",VLOOKUP(Table1[[#This Row],[img_id]],golden!$A$1:$C$6,3))</f>
        <v>-</v>
      </c>
      <c r="Q695" t="b">
        <f>EXACT(Table1[[#This Row],[golden_answer]],Table1[[#This Row],[golden_key]])</f>
        <v>0</v>
      </c>
    </row>
    <row r="696" spans="1:17" x14ac:dyDescent="0.25">
      <c r="A696">
        <v>3483</v>
      </c>
      <c r="B696">
        <v>47</v>
      </c>
      <c r="C696">
        <v>2</v>
      </c>
      <c r="D696">
        <v>466</v>
      </c>
      <c r="F696">
        <v>2</v>
      </c>
      <c r="G696" t="s">
        <v>15</v>
      </c>
      <c r="H696">
        <v>2</v>
      </c>
      <c r="I696" t="s">
        <v>16</v>
      </c>
      <c r="J696">
        <v>0.33333333333333298</v>
      </c>
      <c r="K696">
        <v>-0.97822125902046597</v>
      </c>
      <c r="L696">
        <v>0.358333333333333</v>
      </c>
      <c r="N696" s="1">
        <v>42824.412546296298</v>
      </c>
      <c r="O696" s="1">
        <v>42824.413460648146</v>
      </c>
      <c r="P696" t="str">
        <f>IF(EXACT(Table1[[#This Row],[golden_answer]],""),"-",VLOOKUP(Table1[[#This Row],[img_id]],golden!$A$1:$C$6,3))</f>
        <v>-</v>
      </c>
      <c r="Q696" t="b">
        <f>EXACT(Table1[[#This Row],[golden_answer]],Table1[[#This Row],[golden_key]])</f>
        <v>0</v>
      </c>
    </row>
    <row r="697" spans="1:17" x14ac:dyDescent="0.25">
      <c r="A697">
        <v>2246</v>
      </c>
      <c r="B697">
        <v>35</v>
      </c>
      <c r="C697">
        <v>2</v>
      </c>
      <c r="D697">
        <v>467</v>
      </c>
      <c r="F697">
        <v>4</v>
      </c>
      <c r="G697" t="s">
        <v>15</v>
      </c>
      <c r="H697">
        <v>3</v>
      </c>
      <c r="I697" t="s">
        <v>16</v>
      </c>
      <c r="J697">
        <v>0.10888807508680499</v>
      </c>
      <c r="K697">
        <v>-0.99858548368823896</v>
      </c>
      <c r="L697">
        <v>-0.108333333333333</v>
      </c>
      <c r="N697" s="1">
        <v>42823.516574074078</v>
      </c>
      <c r="O697" s="1">
        <v>42823.515914351854</v>
      </c>
      <c r="P697" t="str">
        <f>IF(EXACT(Table1[[#This Row],[golden_answer]],""),"-",VLOOKUP(Table1[[#This Row],[img_id]],golden!$A$1:$C$6,3))</f>
        <v>-</v>
      </c>
      <c r="Q697" t="b">
        <f>EXACT(Table1[[#This Row],[golden_answer]],Table1[[#This Row],[golden_key]])</f>
        <v>0</v>
      </c>
    </row>
    <row r="698" spans="1:17" x14ac:dyDescent="0.25">
      <c r="A698">
        <v>2484</v>
      </c>
      <c r="B698">
        <v>38</v>
      </c>
      <c r="C698">
        <v>2</v>
      </c>
      <c r="D698">
        <v>467</v>
      </c>
      <c r="F698">
        <v>1</v>
      </c>
      <c r="G698" t="s">
        <v>16</v>
      </c>
      <c r="H698">
        <v>1</v>
      </c>
      <c r="I698" t="s">
        <v>16</v>
      </c>
      <c r="J698">
        <v>1.1111111111111099E-2</v>
      </c>
      <c r="K698">
        <v>-0.98290576245235595</v>
      </c>
      <c r="L698">
        <v>0.33611111111111103</v>
      </c>
      <c r="N698" s="1">
        <v>42823.555625000001</v>
      </c>
      <c r="O698" s="1">
        <v>42823.556180555555</v>
      </c>
      <c r="P698" t="str">
        <f>IF(EXACT(Table1[[#This Row],[golden_answer]],""),"-",VLOOKUP(Table1[[#This Row],[img_id]],golden!$A$1:$C$6,3))</f>
        <v>-</v>
      </c>
      <c r="Q698" t="b">
        <f>EXACT(Table1[[#This Row],[golden_answer]],Table1[[#This Row],[golden_key]])</f>
        <v>0</v>
      </c>
    </row>
    <row r="699" spans="1:17" x14ac:dyDescent="0.25">
      <c r="A699">
        <v>2529</v>
      </c>
      <c r="B699">
        <v>37</v>
      </c>
      <c r="C699">
        <v>2</v>
      </c>
      <c r="D699">
        <v>467</v>
      </c>
      <c r="F699">
        <v>4</v>
      </c>
      <c r="G699" t="s">
        <v>16</v>
      </c>
      <c r="H699">
        <v>3</v>
      </c>
      <c r="I699" t="s">
        <v>16</v>
      </c>
      <c r="J699">
        <v>0.53333333333333299</v>
      </c>
      <c r="K699">
        <v>-0.859250206747044</v>
      </c>
      <c r="L699">
        <v>0.202777777777777</v>
      </c>
      <c r="N699" s="1">
        <v>42823.561620370368</v>
      </c>
      <c r="O699" s="1">
        <v>42823.562175925923</v>
      </c>
      <c r="P699" t="str">
        <f>IF(EXACT(Table1[[#This Row],[golden_answer]],""),"-",VLOOKUP(Table1[[#This Row],[img_id]],golden!$A$1:$C$6,3))</f>
        <v>-</v>
      </c>
      <c r="Q699" t="b">
        <f>EXACT(Table1[[#This Row],[golden_answer]],Table1[[#This Row],[golden_key]])</f>
        <v>0</v>
      </c>
    </row>
    <row r="700" spans="1:17" x14ac:dyDescent="0.25">
      <c r="A700">
        <v>3448</v>
      </c>
      <c r="B700">
        <v>48</v>
      </c>
      <c r="C700">
        <v>2</v>
      </c>
      <c r="D700">
        <v>467</v>
      </c>
      <c r="F700">
        <v>2</v>
      </c>
      <c r="G700" t="s">
        <v>15</v>
      </c>
      <c r="H700">
        <v>1</v>
      </c>
      <c r="I700" t="s">
        <v>16</v>
      </c>
      <c r="J700">
        <v>-0.28888888888888797</v>
      </c>
      <c r="K700">
        <v>-0.98979783057627002</v>
      </c>
      <c r="L700">
        <v>2.4999999999999901E-2</v>
      </c>
      <c r="N700" s="1">
        <v>42824.406412037039</v>
      </c>
      <c r="O700" s="1">
        <v>42824.407025462962</v>
      </c>
      <c r="P700" t="str">
        <f>IF(EXACT(Table1[[#This Row],[golden_answer]],""),"-",VLOOKUP(Table1[[#This Row],[img_id]],golden!$A$1:$C$6,3))</f>
        <v>-</v>
      </c>
      <c r="Q700" t="b">
        <f>EXACT(Table1[[#This Row],[golden_answer]],Table1[[#This Row],[golden_key]])</f>
        <v>0</v>
      </c>
    </row>
    <row r="701" spans="1:17" x14ac:dyDescent="0.25">
      <c r="A701">
        <v>3484</v>
      </c>
      <c r="B701">
        <v>47</v>
      </c>
      <c r="C701">
        <v>2</v>
      </c>
      <c r="D701">
        <v>467</v>
      </c>
      <c r="F701">
        <v>2</v>
      </c>
      <c r="G701" t="s">
        <v>15</v>
      </c>
      <c r="H701">
        <v>2</v>
      </c>
      <c r="I701" t="s">
        <v>16</v>
      </c>
      <c r="J701">
        <v>0.64444444444444404</v>
      </c>
      <c r="K701">
        <v>-0.58827638534013305</v>
      </c>
      <c r="L701">
        <v>-4.1666666666666602E-2</v>
      </c>
      <c r="N701" s="1">
        <v>42824.41302083333</v>
      </c>
      <c r="O701" s="1">
        <v>42824.413611111115</v>
      </c>
      <c r="P701" t="str">
        <f>IF(EXACT(Table1[[#This Row],[golden_answer]],""),"-",VLOOKUP(Table1[[#This Row],[img_id]],golden!$A$1:$C$6,3))</f>
        <v>-</v>
      </c>
      <c r="Q701" t="b">
        <f>EXACT(Table1[[#This Row],[golden_answer]],Table1[[#This Row],[golden_key]])</f>
        <v>0</v>
      </c>
    </row>
    <row r="702" spans="1:17" x14ac:dyDescent="0.25">
      <c r="A702">
        <v>2252</v>
      </c>
      <c r="B702">
        <v>35</v>
      </c>
      <c r="C702">
        <v>2</v>
      </c>
      <c r="D702">
        <v>472</v>
      </c>
      <c r="F702">
        <v>3</v>
      </c>
      <c r="G702" t="s">
        <v>15</v>
      </c>
      <c r="H702">
        <v>1</v>
      </c>
      <c r="I702" t="s">
        <v>16</v>
      </c>
      <c r="J702">
        <v>1.9999186197916598E-2</v>
      </c>
      <c r="K702">
        <v>-0.99493536682971995</v>
      </c>
      <c r="L702">
        <v>0.225000339084201</v>
      </c>
      <c r="N702" s="1">
        <v>42823.516712962963</v>
      </c>
      <c r="O702" s="1">
        <v>42823.516145833331</v>
      </c>
      <c r="P702" t="str">
        <f>IF(EXACT(Table1[[#This Row],[golden_answer]],""),"-",VLOOKUP(Table1[[#This Row],[img_id]],golden!$A$1:$C$6,3))</f>
        <v>-</v>
      </c>
      <c r="Q702" t="b">
        <f>EXACT(Table1[[#This Row],[golden_answer]],Table1[[#This Row],[golden_key]])</f>
        <v>0</v>
      </c>
    </row>
    <row r="703" spans="1:17" x14ac:dyDescent="0.25">
      <c r="A703">
        <v>2486</v>
      </c>
      <c r="B703">
        <v>38</v>
      </c>
      <c r="C703">
        <v>2</v>
      </c>
      <c r="D703">
        <v>472</v>
      </c>
      <c r="F703">
        <v>1</v>
      </c>
      <c r="G703" t="s">
        <v>16</v>
      </c>
      <c r="H703">
        <v>1</v>
      </c>
      <c r="I703" t="s">
        <v>16</v>
      </c>
      <c r="J703">
        <v>-0.1</v>
      </c>
      <c r="K703">
        <v>-0.77371616810261501</v>
      </c>
      <c r="L703">
        <v>0.58055555555555505</v>
      </c>
      <c r="N703" s="1">
        <v>42823.55572916667</v>
      </c>
      <c r="O703" s="1">
        <v>42823.556331018517</v>
      </c>
      <c r="P703" t="str">
        <f>IF(EXACT(Table1[[#This Row],[golden_answer]],""),"-",VLOOKUP(Table1[[#This Row],[img_id]],golden!$A$1:$C$6,3))</f>
        <v>-</v>
      </c>
      <c r="Q703" t="b">
        <f>EXACT(Table1[[#This Row],[golden_answer]],Table1[[#This Row],[golden_key]])</f>
        <v>0</v>
      </c>
    </row>
    <row r="704" spans="1:17" x14ac:dyDescent="0.25">
      <c r="A704">
        <v>2530</v>
      </c>
      <c r="B704">
        <v>37</v>
      </c>
      <c r="C704">
        <v>2</v>
      </c>
      <c r="D704">
        <v>472</v>
      </c>
      <c r="F704">
        <v>4</v>
      </c>
      <c r="G704" t="s">
        <v>16</v>
      </c>
      <c r="H704">
        <v>3</v>
      </c>
      <c r="I704" t="s">
        <v>16</v>
      </c>
      <c r="J704">
        <v>0.844444444444444</v>
      </c>
      <c r="K704">
        <v>0.44394467777885699</v>
      </c>
      <c r="L704">
        <v>0.358333333333333</v>
      </c>
      <c r="N704" s="1">
        <v>42823.561724537038</v>
      </c>
      <c r="O704" s="1">
        <v>42823.562326388892</v>
      </c>
      <c r="P704" t="str">
        <f>IF(EXACT(Table1[[#This Row],[golden_answer]],""),"-",VLOOKUP(Table1[[#This Row],[img_id]],golden!$A$1:$C$6,3))</f>
        <v>-</v>
      </c>
      <c r="Q704" t="b">
        <f>EXACT(Table1[[#This Row],[golden_answer]],Table1[[#This Row],[golden_key]])</f>
        <v>0</v>
      </c>
    </row>
    <row r="705" spans="1:17" x14ac:dyDescent="0.25">
      <c r="A705">
        <v>3450</v>
      </c>
      <c r="B705">
        <v>48</v>
      </c>
      <c r="C705">
        <v>2</v>
      </c>
      <c r="D705">
        <v>472</v>
      </c>
      <c r="F705">
        <v>1</v>
      </c>
      <c r="G705" t="s">
        <v>15</v>
      </c>
      <c r="H705">
        <v>1</v>
      </c>
      <c r="I705" t="s">
        <v>16</v>
      </c>
      <c r="J705">
        <v>-0.22222222222222199</v>
      </c>
      <c r="K705">
        <v>-0.99508744086974998</v>
      </c>
      <c r="L705">
        <v>-6.3888888888888995E-2</v>
      </c>
      <c r="N705" s="1">
        <v>42824.406597222223</v>
      </c>
      <c r="O705" s="1">
        <v>42824.407233796293</v>
      </c>
      <c r="P705" t="str">
        <f>IF(EXACT(Table1[[#This Row],[golden_answer]],""),"-",VLOOKUP(Table1[[#This Row],[img_id]],golden!$A$1:$C$6,3))</f>
        <v>-</v>
      </c>
      <c r="Q705" t="b">
        <f>EXACT(Table1[[#This Row],[golden_answer]],Table1[[#This Row],[golden_key]])</f>
        <v>0</v>
      </c>
    </row>
    <row r="706" spans="1:17" x14ac:dyDescent="0.25">
      <c r="A706">
        <v>3485</v>
      </c>
      <c r="B706">
        <v>47</v>
      </c>
      <c r="C706">
        <v>2</v>
      </c>
      <c r="D706">
        <v>472</v>
      </c>
      <c r="F706">
        <v>2</v>
      </c>
      <c r="G706" t="s">
        <v>15</v>
      </c>
      <c r="H706">
        <v>2</v>
      </c>
      <c r="I706" t="s">
        <v>16</v>
      </c>
      <c r="J706">
        <v>0.53333333333333299</v>
      </c>
      <c r="K706">
        <v>-0.859250206747044</v>
      </c>
      <c r="L706">
        <v>6.9444444444444406E-2</v>
      </c>
      <c r="N706" s="1">
        <v>42824.413159722222</v>
      </c>
      <c r="O706" s="1">
        <v>42824.413888888892</v>
      </c>
      <c r="P706" t="str">
        <f>IF(EXACT(Table1[[#This Row],[golden_answer]],""),"-",VLOOKUP(Table1[[#This Row],[img_id]],golden!$A$1:$C$6,3))</f>
        <v>-</v>
      </c>
      <c r="Q706" t="b">
        <f>EXACT(Table1[[#This Row],[golden_answer]],Table1[[#This Row],[golden_key]])</f>
        <v>0</v>
      </c>
    </row>
    <row r="707" spans="1:17" x14ac:dyDescent="0.25">
      <c r="A707">
        <v>2255</v>
      </c>
      <c r="B707">
        <v>35</v>
      </c>
      <c r="C707">
        <v>2</v>
      </c>
      <c r="D707">
        <v>473</v>
      </c>
      <c r="F707">
        <v>2</v>
      </c>
      <c r="G707" t="s">
        <v>15</v>
      </c>
      <c r="H707">
        <v>2</v>
      </c>
      <c r="I707" t="s">
        <v>15</v>
      </c>
      <c r="J707">
        <v>1.9999186197916598E-2</v>
      </c>
      <c r="K707">
        <v>-0.98737943487716195</v>
      </c>
      <c r="L707">
        <v>-0.30833299424913202</v>
      </c>
      <c r="N707" s="1">
        <v>42823.516944444447</v>
      </c>
      <c r="O707" s="1">
        <v>42823.516261574077</v>
      </c>
      <c r="P707" t="str">
        <f>IF(EXACT(Table1[[#This Row],[golden_answer]],""),"-",VLOOKUP(Table1[[#This Row],[img_id]],golden!$A$1:$C$6,3))</f>
        <v>-</v>
      </c>
      <c r="Q707" t="b">
        <f>EXACT(Table1[[#This Row],[golden_answer]],Table1[[#This Row],[golden_key]])</f>
        <v>0</v>
      </c>
    </row>
    <row r="708" spans="1:17" x14ac:dyDescent="0.25">
      <c r="A708">
        <v>2487</v>
      </c>
      <c r="B708">
        <v>38</v>
      </c>
      <c r="C708">
        <v>2</v>
      </c>
      <c r="D708">
        <v>473</v>
      </c>
      <c r="F708">
        <v>2</v>
      </c>
      <c r="G708" t="s">
        <v>16</v>
      </c>
      <c r="H708">
        <v>3</v>
      </c>
      <c r="I708" t="s">
        <v>16</v>
      </c>
      <c r="J708">
        <v>0.27777777777777701</v>
      </c>
      <c r="K708">
        <v>0.65319167004606205</v>
      </c>
      <c r="L708">
        <v>0.89166666666666605</v>
      </c>
      <c r="N708" s="1">
        <v>42823.555891203701</v>
      </c>
      <c r="O708" s="1">
        <v>42823.556493055556</v>
      </c>
      <c r="P708" t="str">
        <f>IF(EXACT(Table1[[#This Row],[golden_answer]],""),"-",VLOOKUP(Table1[[#This Row],[img_id]],golden!$A$1:$C$6,3))</f>
        <v>-</v>
      </c>
      <c r="Q708" t="b">
        <f>EXACT(Table1[[#This Row],[golden_answer]],Table1[[#This Row],[golden_key]])</f>
        <v>0</v>
      </c>
    </row>
    <row r="709" spans="1:17" x14ac:dyDescent="0.25">
      <c r="A709">
        <v>2531</v>
      </c>
      <c r="B709">
        <v>37</v>
      </c>
      <c r="C709">
        <v>2</v>
      </c>
      <c r="D709">
        <v>473</v>
      </c>
      <c r="F709">
        <v>4</v>
      </c>
      <c r="G709" t="s">
        <v>16</v>
      </c>
      <c r="H709">
        <v>3</v>
      </c>
      <c r="I709" t="s">
        <v>16</v>
      </c>
      <c r="J709">
        <v>0.71111111111111103</v>
      </c>
      <c r="K709">
        <v>-0.292809334208676</v>
      </c>
      <c r="L709">
        <v>0.42499999999999999</v>
      </c>
      <c r="N709" s="1">
        <v>42823.561874999999</v>
      </c>
      <c r="O709" s="1">
        <v>42823.562407407408</v>
      </c>
      <c r="P709" t="str">
        <f>IF(EXACT(Table1[[#This Row],[golden_answer]],""),"-",VLOOKUP(Table1[[#This Row],[img_id]],golden!$A$1:$C$6,3))</f>
        <v>-</v>
      </c>
      <c r="Q709" t="b">
        <f>EXACT(Table1[[#This Row],[golden_answer]],Table1[[#This Row],[golden_key]])</f>
        <v>0</v>
      </c>
    </row>
    <row r="710" spans="1:17" x14ac:dyDescent="0.25">
      <c r="A710">
        <v>3451</v>
      </c>
      <c r="B710">
        <v>48</v>
      </c>
      <c r="C710">
        <v>2</v>
      </c>
      <c r="D710">
        <v>473</v>
      </c>
      <c r="F710">
        <v>2</v>
      </c>
      <c r="G710" t="s">
        <v>15</v>
      </c>
      <c r="H710">
        <v>2</v>
      </c>
      <c r="I710" t="s">
        <v>16</v>
      </c>
      <c r="J710">
        <v>-0.24444444444444399</v>
      </c>
      <c r="K710">
        <v>-0.99373115652081201</v>
      </c>
      <c r="L710">
        <v>0.22500000000000001</v>
      </c>
      <c r="N710" s="1">
        <v>42824.406817129631</v>
      </c>
      <c r="O710" s="1">
        <v>42824.407442129632</v>
      </c>
      <c r="P710" t="str">
        <f>IF(EXACT(Table1[[#This Row],[golden_answer]],""),"-",VLOOKUP(Table1[[#This Row],[img_id]],golden!$A$1:$C$6,3))</f>
        <v>-</v>
      </c>
      <c r="Q710" t="b">
        <f>EXACT(Table1[[#This Row],[golden_answer]],Table1[[#This Row],[golden_key]])</f>
        <v>0</v>
      </c>
    </row>
    <row r="711" spans="1:17" x14ac:dyDescent="0.25">
      <c r="A711">
        <v>3486</v>
      </c>
      <c r="B711">
        <v>47</v>
      </c>
      <c r="C711">
        <v>2</v>
      </c>
      <c r="D711">
        <v>473</v>
      </c>
      <c r="F711">
        <v>2</v>
      </c>
      <c r="G711" t="s">
        <v>15</v>
      </c>
      <c r="H711">
        <v>2</v>
      </c>
      <c r="I711" t="s">
        <v>15</v>
      </c>
      <c r="J711">
        <v>-0.155555555555555</v>
      </c>
      <c r="K711">
        <v>-0.51286355383216897</v>
      </c>
      <c r="L711">
        <v>-0.66388888888888897</v>
      </c>
      <c r="N711" s="1">
        <v>42824.413449074076</v>
      </c>
      <c r="O711" s="1">
        <v>42824.4140625</v>
      </c>
      <c r="P711" t="str">
        <f>IF(EXACT(Table1[[#This Row],[golden_answer]],""),"-",VLOOKUP(Table1[[#This Row],[img_id]],golden!$A$1:$C$6,3))</f>
        <v>-</v>
      </c>
      <c r="Q711" t="b">
        <f>EXACT(Table1[[#This Row],[golden_answer]],Table1[[#This Row],[golden_key]])</f>
        <v>0</v>
      </c>
    </row>
    <row r="712" spans="1:17" x14ac:dyDescent="0.25">
      <c r="A712">
        <v>2258</v>
      </c>
      <c r="B712">
        <v>35</v>
      </c>
      <c r="C712">
        <v>2</v>
      </c>
      <c r="D712">
        <v>476</v>
      </c>
      <c r="F712">
        <v>2</v>
      </c>
      <c r="G712" t="s">
        <v>15</v>
      </c>
      <c r="H712">
        <v>2</v>
      </c>
      <c r="I712" t="s">
        <v>15</v>
      </c>
      <c r="J712">
        <v>0.24222140842013801</v>
      </c>
      <c r="K712">
        <v>-0.99388215076244701</v>
      </c>
      <c r="L712">
        <v>-8.6111111111111097E-2</v>
      </c>
      <c r="N712" s="1">
        <v>42823.517060185186</v>
      </c>
      <c r="O712" s="1">
        <v>42823.516724537039</v>
      </c>
      <c r="P712" t="str">
        <f>IF(EXACT(Table1[[#This Row],[golden_answer]],""),"-",VLOOKUP(Table1[[#This Row],[img_id]],golden!$A$1:$C$6,3))</f>
        <v>-</v>
      </c>
      <c r="Q712" t="b">
        <f>EXACT(Table1[[#This Row],[golden_answer]],Table1[[#This Row],[golden_key]])</f>
        <v>0</v>
      </c>
    </row>
    <row r="713" spans="1:17" x14ac:dyDescent="0.25">
      <c r="A713">
        <v>2489</v>
      </c>
      <c r="B713">
        <v>38</v>
      </c>
      <c r="C713">
        <v>2</v>
      </c>
      <c r="D713">
        <v>476</v>
      </c>
      <c r="F713">
        <v>1</v>
      </c>
      <c r="G713" t="s">
        <v>16</v>
      </c>
      <c r="H713">
        <v>1</v>
      </c>
      <c r="I713" t="s">
        <v>16</v>
      </c>
      <c r="J713">
        <v>7.7777777777777696E-2</v>
      </c>
      <c r="K713">
        <v>-0.97227010520679602</v>
      </c>
      <c r="L713">
        <v>0.38055555555555498</v>
      </c>
      <c r="N713" s="1">
        <v>42823.55605324074</v>
      </c>
      <c r="O713" s="1">
        <v>42823.556620370371</v>
      </c>
      <c r="P713" t="str">
        <f>IF(EXACT(Table1[[#This Row],[golden_answer]],""),"-",VLOOKUP(Table1[[#This Row],[img_id]],golden!$A$1:$C$6,3))</f>
        <v>-</v>
      </c>
      <c r="Q713" t="b">
        <f>EXACT(Table1[[#This Row],[golden_answer]],Table1[[#This Row],[golden_key]])</f>
        <v>0</v>
      </c>
    </row>
    <row r="714" spans="1:17" x14ac:dyDescent="0.25">
      <c r="A714">
        <v>2532</v>
      </c>
      <c r="B714">
        <v>37</v>
      </c>
      <c r="C714">
        <v>2</v>
      </c>
      <c r="D714">
        <v>476</v>
      </c>
      <c r="F714">
        <v>1</v>
      </c>
      <c r="G714" t="s">
        <v>15</v>
      </c>
      <c r="H714">
        <v>4</v>
      </c>
      <c r="I714" t="s">
        <v>16</v>
      </c>
      <c r="J714">
        <v>0.24444444444444399</v>
      </c>
      <c r="K714">
        <v>-0.99353725065002696</v>
      </c>
      <c r="L714">
        <v>0.24722222222222201</v>
      </c>
      <c r="N714" s="1">
        <v>42823.561956018515</v>
      </c>
      <c r="O714" s="1">
        <v>42823.562569444446</v>
      </c>
      <c r="P714" t="str">
        <f>IF(EXACT(Table1[[#This Row],[golden_answer]],""),"-",VLOOKUP(Table1[[#This Row],[img_id]],golden!$A$1:$C$6,3))</f>
        <v>-</v>
      </c>
      <c r="Q714" t="b">
        <f>EXACT(Table1[[#This Row],[golden_answer]],Table1[[#This Row],[golden_key]])</f>
        <v>0</v>
      </c>
    </row>
    <row r="715" spans="1:17" x14ac:dyDescent="0.25">
      <c r="A715">
        <v>3454</v>
      </c>
      <c r="B715">
        <v>48</v>
      </c>
      <c r="C715">
        <v>2</v>
      </c>
      <c r="D715">
        <v>476</v>
      </c>
      <c r="F715">
        <v>3</v>
      </c>
      <c r="G715" t="s">
        <v>15</v>
      </c>
      <c r="H715">
        <v>2</v>
      </c>
      <c r="I715" t="s">
        <v>16</v>
      </c>
      <c r="J715">
        <v>0.11111111111111099</v>
      </c>
      <c r="K715">
        <v>-0.99391926141187203</v>
      </c>
      <c r="L715">
        <v>-0.241666666666666</v>
      </c>
      <c r="N715" s="1">
        <v>42824.407025462962</v>
      </c>
      <c r="O715" s="1">
        <v>42824.407881944448</v>
      </c>
      <c r="P715" t="str">
        <f>IF(EXACT(Table1[[#This Row],[golden_answer]],""),"-",VLOOKUP(Table1[[#This Row],[img_id]],golden!$A$1:$C$6,3))</f>
        <v>-</v>
      </c>
      <c r="Q715" t="b">
        <f>EXACT(Table1[[#This Row],[golden_answer]],Table1[[#This Row],[golden_key]])</f>
        <v>0</v>
      </c>
    </row>
    <row r="716" spans="1:17" x14ac:dyDescent="0.25">
      <c r="A716">
        <v>3487</v>
      </c>
      <c r="B716">
        <v>47</v>
      </c>
      <c r="C716">
        <v>2</v>
      </c>
      <c r="D716">
        <v>476</v>
      </c>
      <c r="F716">
        <v>2</v>
      </c>
      <c r="G716" t="s">
        <v>15</v>
      </c>
      <c r="H716">
        <v>2</v>
      </c>
      <c r="I716" t="s">
        <v>16</v>
      </c>
      <c r="J716">
        <v>0.266666666666666</v>
      </c>
      <c r="K716">
        <v>-0.855184291666229</v>
      </c>
      <c r="L716">
        <v>0.53611111111111098</v>
      </c>
      <c r="N716" s="1">
        <v>42824.413611111115</v>
      </c>
      <c r="O716" s="1">
        <v>42824.414201388892</v>
      </c>
      <c r="P716" t="str">
        <f>IF(EXACT(Table1[[#This Row],[golden_answer]],""),"-",VLOOKUP(Table1[[#This Row],[img_id]],golden!$A$1:$C$6,3))</f>
        <v>-</v>
      </c>
      <c r="Q716" t="b">
        <f>EXACT(Table1[[#This Row],[golden_answer]],Table1[[#This Row],[golden_key]])</f>
        <v>0</v>
      </c>
    </row>
    <row r="717" spans="1:17" x14ac:dyDescent="0.25">
      <c r="A717">
        <v>2261</v>
      </c>
      <c r="B717">
        <v>35</v>
      </c>
      <c r="C717">
        <v>2</v>
      </c>
      <c r="D717">
        <v>477</v>
      </c>
      <c r="F717">
        <v>1</v>
      </c>
      <c r="G717" t="s">
        <v>15</v>
      </c>
      <c r="H717">
        <v>2</v>
      </c>
      <c r="I717" t="s">
        <v>15</v>
      </c>
      <c r="J717">
        <v>-0.11333414713541599</v>
      </c>
      <c r="K717">
        <v>-0.99851463478927305</v>
      </c>
      <c r="L717">
        <v>-4.1666666666666602E-2</v>
      </c>
      <c r="N717" s="1">
        <v>42823.517523148148</v>
      </c>
      <c r="O717" s="1">
        <v>42823.516886574071</v>
      </c>
      <c r="P717" t="str">
        <f>IF(EXACT(Table1[[#This Row],[golden_answer]],""),"-",VLOOKUP(Table1[[#This Row],[img_id]],golden!$A$1:$C$6,3))</f>
        <v>-</v>
      </c>
      <c r="Q717" t="b">
        <f>EXACT(Table1[[#This Row],[golden_answer]],Table1[[#This Row],[golden_key]])</f>
        <v>0</v>
      </c>
    </row>
    <row r="718" spans="1:17" x14ac:dyDescent="0.25">
      <c r="A718">
        <v>2490</v>
      </c>
      <c r="B718">
        <v>38</v>
      </c>
      <c r="C718">
        <v>2</v>
      </c>
      <c r="D718">
        <v>477</v>
      </c>
      <c r="F718">
        <v>1</v>
      </c>
      <c r="G718" t="s">
        <v>16</v>
      </c>
      <c r="H718">
        <v>1</v>
      </c>
      <c r="I718" t="s">
        <v>15</v>
      </c>
      <c r="J718">
        <v>-3.3333333333333298E-2</v>
      </c>
      <c r="K718">
        <v>-0.99707498739630096</v>
      </c>
      <c r="L718">
        <v>-0.17499999999999999</v>
      </c>
      <c r="N718" s="1">
        <v>42823.556180555555</v>
      </c>
      <c r="O718" s="1">
        <v>42823.556747685187</v>
      </c>
      <c r="P718" t="str">
        <f>IF(EXACT(Table1[[#This Row],[golden_answer]],""),"-",VLOOKUP(Table1[[#This Row],[img_id]],golden!$A$1:$C$6,3))</f>
        <v>-</v>
      </c>
      <c r="Q718" t="b">
        <f>EXACT(Table1[[#This Row],[golden_answer]],Table1[[#This Row],[golden_key]])</f>
        <v>0</v>
      </c>
    </row>
    <row r="719" spans="1:17" x14ac:dyDescent="0.25">
      <c r="A719">
        <v>2533</v>
      </c>
      <c r="B719">
        <v>37</v>
      </c>
      <c r="C719">
        <v>2</v>
      </c>
      <c r="D719">
        <v>477</v>
      </c>
      <c r="F719">
        <v>5</v>
      </c>
      <c r="G719" t="s">
        <v>16</v>
      </c>
      <c r="H719">
        <v>2</v>
      </c>
      <c r="I719" t="s">
        <v>16</v>
      </c>
      <c r="J719">
        <v>0.71111111111111103</v>
      </c>
      <c r="K719">
        <v>-0.292809334208676</v>
      </c>
      <c r="L719">
        <v>4.72222222222222E-2</v>
      </c>
      <c r="N719" s="1">
        <v>42823.562118055554</v>
      </c>
      <c r="O719" s="1">
        <v>42823.562743055554</v>
      </c>
      <c r="P719" t="str">
        <f>IF(EXACT(Table1[[#This Row],[golden_answer]],""),"-",VLOOKUP(Table1[[#This Row],[img_id]],golden!$A$1:$C$6,3))</f>
        <v>-</v>
      </c>
      <c r="Q719" t="b">
        <f>EXACT(Table1[[#This Row],[golden_answer]],Table1[[#This Row],[golden_key]])</f>
        <v>0</v>
      </c>
    </row>
    <row r="720" spans="1:17" x14ac:dyDescent="0.25">
      <c r="A720">
        <v>3455</v>
      </c>
      <c r="B720">
        <v>48</v>
      </c>
      <c r="C720">
        <v>2</v>
      </c>
      <c r="D720">
        <v>477</v>
      </c>
      <c r="F720">
        <v>2</v>
      </c>
      <c r="G720" t="s">
        <v>15</v>
      </c>
      <c r="H720">
        <v>2</v>
      </c>
      <c r="I720" t="s">
        <v>16</v>
      </c>
      <c r="J720">
        <v>0.133333333333333</v>
      </c>
      <c r="K720">
        <v>-0.99814945962287605</v>
      </c>
      <c r="L720">
        <v>4.72222222222222E-2</v>
      </c>
      <c r="N720" s="1">
        <v>42824.407465277778</v>
      </c>
      <c r="O720" s="1">
        <v>42824.408043981479</v>
      </c>
      <c r="P720" t="str">
        <f>IF(EXACT(Table1[[#This Row],[golden_answer]],""),"-",VLOOKUP(Table1[[#This Row],[img_id]],golden!$A$1:$C$6,3))</f>
        <v>-</v>
      </c>
      <c r="Q720" t="b">
        <f>EXACT(Table1[[#This Row],[golden_answer]],Table1[[#This Row],[golden_key]])</f>
        <v>0</v>
      </c>
    </row>
    <row r="721" spans="1:17" x14ac:dyDescent="0.25">
      <c r="A721">
        <v>3488</v>
      </c>
      <c r="B721">
        <v>47</v>
      </c>
      <c r="C721">
        <v>2</v>
      </c>
      <c r="D721">
        <v>477</v>
      </c>
      <c r="F721">
        <v>1</v>
      </c>
      <c r="G721" t="s">
        <v>16</v>
      </c>
      <c r="H721">
        <v>2</v>
      </c>
      <c r="I721" t="s">
        <v>15</v>
      </c>
      <c r="J721">
        <v>-0.55555555555555503</v>
      </c>
      <c r="K721">
        <v>-6.4748219187939202E-2</v>
      </c>
      <c r="L721">
        <v>-0.75277777777777699</v>
      </c>
      <c r="N721" s="1">
        <v>42824.41375</v>
      </c>
      <c r="O721" s="1">
        <v>42824.414317129631</v>
      </c>
      <c r="P721" t="str">
        <f>IF(EXACT(Table1[[#This Row],[golden_answer]],""),"-",VLOOKUP(Table1[[#This Row],[img_id]],golden!$A$1:$C$6,3))</f>
        <v>-</v>
      </c>
      <c r="Q721" t="b">
        <f>EXACT(Table1[[#This Row],[golden_answer]],Table1[[#This Row],[golden_key]])</f>
        <v>0</v>
      </c>
    </row>
    <row r="722" spans="1:17" x14ac:dyDescent="0.25">
      <c r="A722">
        <v>2265</v>
      </c>
      <c r="B722">
        <v>35</v>
      </c>
      <c r="C722">
        <v>2</v>
      </c>
      <c r="D722">
        <v>479</v>
      </c>
      <c r="F722">
        <v>4</v>
      </c>
      <c r="G722" t="s">
        <v>15</v>
      </c>
      <c r="H722">
        <v>4</v>
      </c>
      <c r="I722" t="s">
        <v>16</v>
      </c>
      <c r="J722">
        <v>0.64222140842013897</v>
      </c>
      <c r="K722">
        <v>-0.59631038523719904</v>
      </c>
      <c r="L722">
        <v>0.202778116861979</v>
      </c>
      <c r="N722" s="1">
        <v>42823.517685185187</v>
      </c>
      <c r="O722" s="1">
        <v>42823.517025462963</v>
      </c>
      <c r="P722" t="str">
        <f>IF(EXACT(Table1[[#This Row],[golden_answer]],""),"-",VLOOKUP(Table1[[#This Row],[img_id]],golden!$A$1:$C$6,3))</f>
        <v>-</v>
      </c>
      <c r="Q722" t="b">
        <f>EXACT(Table1[[#This Row],[golden_answer]],Table1[[#This Row],[golden_key]])</f>
        <v>0</v>
      </c>
    </row>
    <row r="723" spans="1:17" x14ac:dyDescent="0.25">
      <c r="A723">
        <v>2492</v>
      </c>
      <c r="B723">
        <v>38</v>
      </c>
      <c r="C723">
        <v>2</v>
      </c>
      <c r="D723">
        <v>479</v>
      </c>
      <c r="F723">
        <v>3</v>
      </c>
      <c r="G723" t="s">
        <v>16</v>
      </c>
      <c r="H723">
        <v>3</v>
      </c>
      <c r="I723" t="s">
        <v>16</v>
      </c>
      <c r="J723">
        <v>0.54444444444444395</v>
      </c>
      <c r="K723">
        <v>0.56120933222549796</v>
      </c>
      <c r="L723">
        <v>0.86944444444444402</v>
      </c>
      <c r="N723" s="1">
        <v>42823.556307870371</v>
      </c>
      <c r="O723" s="1">
        <v>42823.556909722225</v>
      </c>
      <c r="P723" t="str">
        <f>IF(EXACT(Table1[[#This Row],[golden_answer]],""),"-",VLOOKUP(Table1[[#This Row],[img_id]],golden!$A$1:$C$6,3))</f>
        <v>-</v>
      </c>
      <c r="Q723" t="b">
        <f>EXACT(Table1[[#This Row],[golden_answer]],Table1[[#This Row],[golden_key]])</f>
        <v>0</v>
      </c>
    </row>
    <row r="724" spans="1:17" x14ac:dyDescent="0.25">
      <c r="A724">
        <v>2534</v>
      </c>
      <c r="B724">
        <v>37</v>
      </c>
      <c r="C724">
        <v>2</v>
      </c>
      <c r="D724">
        <v>479</v>
      </c>
      <c r="F724">
        <v>3</v>
      </c>
      <c r="G724" t="s">
        <v>16</v>
      </c>
      <c r="H724">
        <v>2</v>
      </c>
      <c r="I724" t="s">
        <v>16</v>
      </c>
      <c r="J724">
        <v>0.33333333333333298</v>
      </c>
      <c r="K724">
        <v>-0.98341612463441996</v>
      </c>
      <c r="L724">
        <v>-0.241666666666666</v>
      </c>
      <c r="N724" s="1">
        <v>42823.562291666669</v>
      </c>
      <c r="O724" s="1">
        <v>42823.562893518516</v>
      </c>
      <c r="P724" t="str">
        <f>IF(EXACT(Table1[[#This Row],[golden_answer]],""),"-",VLOOKUP(Table1[[#This Row],[img_id]],golden!$A$1:$C$6,3))</f>
        <v>-</v>
      </c>
      <c r="Q724" t="b">
        <f>EXACT(Table1[[#This Row],[golden_answer]],Table1[[#This Row],[golden_key]])</f>
        <v>0</v>
      </c>
    </row>
    <row r="725" spans="1:17" x14ac:dyDescent="0.25">
      <c r="A725">
        <v>3457</v>
      </c>
      <c r="B725">
        <v>48</v>
      </c>
      <c r="C725">
        <v>2</v>
      </c>
      <c r="D725">
        <v>479</v>
      </c>
      <c r="F725">
        <v>4</v>
      </c>
      <c r="G725" t="s">
        <v>15</v>
      </c>
      <c r="H725">
        <v>3</v>
      </c>
      <c r="I725" t="s">
        <v>16</v>
      </c>
      <c r="J725">
        <v>0.17777777777777701</v>
      </c>
      <c r="K725">
        <v>-0.996984362865169</v>
      </c>
      <c r="L725">
        <v>-4.1666666666666602E-2</v>
      </c>
      <c r="N725" s="1">
        <v>42824.40761574074</v>
      </c>
      <c r="O725" s="1">
        <v>42824.408171296294</v>
      </c>
      <c r="P725" t="str">
        <f>IF(EXACT(Table1[[#This Row],[golden_answer]],""),"-",VLOOKUP(Table1[[#This Row],[img_id]],golden!$A$1:$C$6,3))</f>
        <v>-</v>
      </c>
      <c r="Q725" t="b">
        <f>EXACT(Table1[[#This Row],[golden_answer]],Table1[[#This Row],[golden_key]])</f>
        <v>0</v>
      </c>
    </row>
    <row r="726" spans="1:17" x14ac:dyDescent="0.25">
      <c r="A726">
        <v>3489</v>
      </c>
      <c r="B726">
        <v>47</v>
      </c>
      <c r="C726">
        <v>2</v>
      </c>
      <c r="D726">
        <v>479</v>
      </c>
      <c r="F726">
        <v>3</v>
      </c>
      <c r="G726" t="s">
        <v>16</v>
      </c>
      <c r="H726">
        <v>2</v>
      </c>
      <c r="I726" t="s">
        <v>16</v>
      </c>
      <c r="J726">
        <v>0.31111111111111101</v>
      </c>
      <c r="K726">
        <v>-0.95776436476604498</v>
      </c>
      <c r="L726">
        <v>-0.41944444444444401</v>
      </c>
      <c r="N726" s="1">
        <v>42824.413865740738</v>
      </c>
      <c r="O726" s="1">
        <v>42824.414421296293</v>
      </c>
      <c r="P726" t="str">
        <f>IF(EXACT(Table1[[#This Row],[golden_answer]],""),"-",VLOOKUP(Table1[[#This Row],[img_id]],golden!$A$1:$C$6,3))</f>
        <v>-</v>
      </c>
      <c r="Q726" t="b">
        <f>EXACT(Table1[[#This Row],[golden_answer]],Table1[[#This Row],[golden_key]])</f>
        <v>0</v>
      </c>
    </row>
    <row r="727" spans="1:17" x14ac:dyDescent="0.25">
      <c r="A727">
        <v>2269</v>
      </c>
      <c r="B727">
        <v>35</v>
      </c>
      <c r="C727">
        <v>2</v>
      </c>
      <c r="D727">
        <v>481</v>
      </c>
      <c r="F727">
        <v>2</v>
      </c>
      <c r="G727" t="s">
        <v>15</v>
      </c>
      <c r="H727">
        <v>3</v>
      </c>
      <c r="I727" t="s">
        <v>15</v>
      </c>
      <c r="J727">
        <v>0.13111029730902701</v>
      </c>
      <c r="K727">
        <v>-0.98948283242646295</v>
      </c>
      <c r="L727">
        <v>0.29166700575086801</v>
      </c>
      <c r="N727" s="1">
        <v>42823.517824074072</v>
      </c>
      <c r="O727" s="1">
        <v>42823.517175925925</v>
      </c>
      <c r="P727" t="str">
        <f>IF(EXACT(Table1[[#This Row],[golden_answer]],""),"-",VLOOKUP(Table1[[#This Row],[img_id]],golden!$A$1:$C$6,3))</f>
        <v>-</v>
      </c>
      <c r="Q727" t="b">
        <f>EXACT(Table1[[#This Row],[golden_answer]],Table1[[#This Row],[golden_key]])</f>
        <v>0</v>
      </c>
    </row>
    <row r="728" spans="1:17" x14ac:dyDescent="0.25">
      <c r="A728">
        <v>2493</v>
      </c>
      <c r="B728">
        <v>38</v>
      </c>
      <c r="C728">
        <v>2</v>
      </c>
      <c r="D728">
        <v>481</v>
      </c>
      <c r="F728">
        <v>2</v>
      </c>
      <c r="G728" t="s">
        <v>16</v>
      </c>
      <c r="H728">
        <v>2</v>
      </c>
      <c r="I728" t="s">
        <v>16</v>
      </c>
      <c r="J728">
        <v>0.188888888888888</v>
      </c>
      <c r="K728">
        <v>-0.158645222255274</v>
      </c>
      <c r="L728">
        <v>0.73611111111111105</v>
      </c>
      <c r="N728" s="1">
        <v>42823.556469907409</v>
      </c>
      <c r="O728" s="1">
        <v>42823.557060185187</v>
      </c>
      <c r="P728" t="str">
        <f>IF(EXACT(Table1[[#This Row],[golden_answer]],""),"-",VLOOKUP(Table1[[#This Row],[img_id]],golden!$A$1:$C$6,3))</f>
        <v>-</v>
      </c>
      <c r="Q728" t="b">
        <f>EXACT(Table1[[#This Row],[golden_answer]],Table1[[#This Row],[golden_key]])</f>
        <v>0</v>
      </c>
    </row>
    <row r="729" spans="1:17" x14ac:dyDescent="0.25">
      <c r="A729">
        <v>2535</v>
      </c>
      <c r="B729">
        <v>37</v>
      </c>
      <c r="C729">
        <v>2</v>
      </c>
      <c r="D729">
        <v>481</v>
      </c>
      <c r="F729">
        <v>4</v>
      </c>
      <c r="G729" t="s">
        <v>16</v>
      </c>
      <c r="H729">
        <v>3</v>
      </c>
      <c r="I729" t="s">
        <v>16</v>
      </c>
      <c r="J729">
        <v>0.71111111111111103</v>
      </c>
      <c r="K729">
        <v>-0.292809334208676</v>
      </c>
      <c r="L729">
        <v>0.29166666666666602</v>
      </c>
      <c r="N729" s="1">
        <v>42823.562442129631</v>
      </c>
      <c r="O729" s="1">
        <v>42823.563055555554</v>
      </c>
      <c r="P729" t="str">
        <f>IF(EXACT(Table1[[#This Row],[golden_answer]],""),"-",VLOOKUP(Table1[[#This Row],[img_id]],golden!$A$1:$C$6,3))</f>
        <v>-</v>
      </c>
      <c r="Q729" t="b">
        <f>EXACT(Table1[[#This Row],[golden_answer]],Table1[[#This Row],[golden_key]])</f>
        <v>0</v>
      </c>
    </row>
    <row r="730" spans="1:17" x14ac:dyDescent="0.25">
      <c r="A730">
        <v>3459</v>
      </c>
      <c r="B730">
        <v>48</v>
      </c>
      <c r="C730">
        <v>2</v>
      </c>
      <c r="D730">
        <v>481</v>
      </c>
      <c r="F730">
        <v>2</v>
      </c>
      <c r="G730" t="s">
        <v>15</v>
      </c>
      <c r="H730">
        <v>3</v>
      </c>
      <c r="I730" t="s">
        <v>16</v>
      </c>
      <c r="J730">
        <v>0.11111111111111099</v>
      </c>
      <c r="K730">
        <v>-0.99820510117469297</v>
      </c>
      <c r="L730">
        <v>-0.13055555555555501</v>
      </c>
      <c r="N730" s="1">
        <v>42824.407743055555</v>
      </c>
      <c r="O730" s="1">
        <v>42824.408321759256</v>
      </c>
      <c r="P730" t="str">
        <f>IF(EXACT(Table1[[#This Row],[golden_answer]],""),"-",VLOOKUP(Table1[[#This Row],[img_id]],golden!$A$1:$C$6,3))</f>
        <v>-</v>
      </c>
      <c r="Q730" t="b">
        <f>EXACT(Table1[[#This Row],[golden_answer]],Table1[[#This Row],[golden_key]])</f>
        <v>0</v>
      </c>
    </row>
    <row r="731" spans="1:17" x14ac:dyDescent="0.25">
      <c r="A731">
        <v>3490</v>
      </c>
      <c r="B731">
        <v>47</v>
      </c>
      <c r="C731">
        <v>2</v>
      </c>
      <c r="D731">
        <v>481</v>
      </c>
      <c r="F731">
        <v>2</v>
      </c>
      <c r="G731" t="s">
        <v>15</v>
      </c>
      <c r="H731">
        <v>2</v>
      </c>
      <c r="I731" t="s">
        <v>16</v>
      </c>
      <c r="J731">
        <v>0.28888888888888797</v>
      </c>
      <c r="K731">
        <v>-0.82842595269326003</v>
      </c>
      <c r="L731">
        <v>-0.55277777777777704</v>
      </c>
      <c r="N731" s="1">
        <v>42824.413981481484</v>
      </c>
      <c r="O731" s="1">
        <v>42824.414571759262</v>
      </c>
      <c r="P731" t="str">
        <f>IF(EXACT(Table1[[#This Row],[golden_answer]],""),"-",VLOOKUP(Table1[[#This Row],[img_id]],golden!$A$1:$C$6,3))</f>
        <v>-</v>
      </c>
      <c r="Q731" t="b">
        <f>EXACT(Table1[[#This Row],[golden_answer]],Table1[[#This Row],[golden_key]])</f>
        <v>0</v>
      </c>
    </row>
    <row r="732" spans="1:17" x14ac:dyDescent="0.25">
      <c r="A732">
        <v>2281</v>
      </c>
      <c r="B732">
        <v>35</v>
      </c>
      <c r="C732">
        <v>2</v>
      </c>
      <c r="D732">
        <v>484</v>
      </c>
      <c r="F732">
        <v>2</v>
      </c>
      <c r="G732" t="s">
        <v>15</v>
      </c>
      <c r="H732">
        <v>2</v>
      </c>
      <c r="I732" t="s">
        <v>15</v>
      </c>
      <c r="J732">
        <v>0.10888807508680499</v>
      </c>
      <c r="K732">
        <v>-0.99858548368823896</v>
      </c>
      <c r="L732">
        <v>9.1667005750868003E-2</v>
      </c>
      <c r="N732" s="1">
        <v>42823.517974537041</v>
      </c>
      <c r="O732" s="1">
        <v>42823.518888888888</v>
      </c>
      <c r="P732" t="str">
        <f>IF(EXACT(Table1[[#This Row],[golden_answer]],""),"-",VLOOKUP(Table1[[#This Row],[img_id]],golden!$A$1:$C$6,3))</f>
        <v>-</v>
      </c>
      <c r="Q732" t="b">
        <f>EXACT(Table1[[#This Row],[golden_answer]],Table1[[#This Row],[golden_key]])</f>
        <v>0</v>
      </c>
    </row>
    <row r="733" spans="1:17" x14ac:dyDescent="0.25">
      <c r="A733">
        <v>2494</v>
      </c>
      <c r="B733">
        <v>38</v>
      </c>
      <c r="C733">
        <v>2</v>
      </c>
      <c r="D733">
        <v>484</v>
      </c>
      <c r="F733">
        <v>1</v>
      </c>
      <c r="G733" t="s">
        <v>16</v>
      </c>
      <c r="H733">
        <v>1</v>
      </c>
      <c r="I733" t="s">
        <v>16</v>
      </c>
      <c r="J733">
        <v>-5.5555555555555497E-2</v>
      </c>
      <c r="K733">
        <v>9.5180418584535895E-2</v>
      </c>
      <c r="L733">
        <v>0.780555555555555</v>
      </c>
      <c r="N733" s="1">
        <v>42823.556608796294</v>
      </c>
      <c r="O733" s="1">
        <v>42823.557245370372</v>
      </c>
      <c r="P733" t="str">
        <f>IF(EXACT(Table1[[#This Row],[golden_answer]],""),"-",VLOOKUP(Table1[[#This Row],[img_id]],golden!$A$1:$C$6,3))</f>
        <v>-</v>
      </c>
      <c r="Q733" t="b">
        <f>EXACT(Table1[[#This Row],[golden_answer]],Table1[[#This Row],[golden_key]])</f>
        <v>0</v>
      </c>
    </row>
    <row r="734" spans="1:17" x14ac:dyDescent="0.25">
      <c r="A734">
        <v>2536</v>
      </c>
      <c r="B734">
        <v>37</v>
      </c>
      <c r="C734">
        <v>2</v>
      </c>
      <c r="D734">
        <v>484</v>
      </c>
      <c r="F734">
        <v>4</v>
      </c>
      <c r="G734" t="s">
        <v>15</v>
      </c>
      <c r="H734">
        <v>4</v>
      </c>
      <c r="I734" t="s">
        <v>16</v>
      </c>
      <c r="J734">
        <v>0.844444444444444</v>
      </c>
      <c r="K734">
        <v>0.44394467777885699</v>
      </c>
      <c r="L734">
        <v>0.33611111111111103</v>
      </c>
      <c r="N734" s="1">
        <v>42823.562604166669</v>
      </c>
      <c r="O734" s="1">
        <v>42823.56318287037</v>
      </c>
      <c r="P734" t="str">
        <f>IF(EXACT(Table1[[#This Row],[golden_answer]],""),"-",VLOOKUP(Table1[[#This Row],[img_id]],golden!$A$1:$C$6,3))</f>
        <v>-</v>
      </c>
      <c r="Q734" t="b">
        <f>EXACT(Table1[[#This Row],[golden_answer]],Table1[[#This Row],[golden_key]])</f>
        <v>0</v>
      </c>
    </row>
    <row r="735" spans="1:17" x14ac:dyDescent="0.25">
      <c r="A735">
        <v>3460</v>
      </c>
      <c r="B735">
        <v>48</v>
      </c>
      <c r="C735">
        <v>2</v>
      </c>
      <c r="D735">
        <v>484</v>
      </c>
      <c r="F735">
        <v>3</v>
      </c>
      <c r="G735" t="s">
        <v>15</v>
      </c>
      <c r="H735">
        <v>2</v>
      </c>
      <c r="I735" t="s">
        <v>16</v>
      </c>
      <c r="J735">
        <v>0.17777777777777701</v>
      </c>
      <c r="K735">
        <v>-0.99626645715106399</v>
      </c>
      <c r="L735">
        <v>-0.19722222222222199</v>
      </c>
      <c r="N735" s="1">
        <v>42824.407905092594</v>
      </c>
      <c r="O735" s="1">
        <v>42824.408495370371</v>
      </c>
      <c r="P735" t="str">
        <f>IF(EXACT(Table1[[#This Row],[golden_answer]],""),"-",VLOOKUP(Table1[[#This Row],[img_id]],golden!$A$1:$C$6,3))</f>
        <v>-</v>
      </c>
      <c r="Q735" t="b">
        <f>EXACT(Table1[[#This Row],[golden_answer]],Table1[[#This Row],[golden_key]])</f>
        <v>0</v>
      </c>
    </row>
    <row r="736" spans="1:17" x14ac:dyDescent="0.25">
      <c r="A736">
        <v>3491</v>
      </c>
      <c r="B736">
        <v>47</v>
      </c>
      <c r="C736">
        <v>2</v>
      </c>
      <c r="D736">
        <v>484</v>
      </c>
      <c r="F736">
        <v>1</v>
      </c>
      <c r="G736" t="s">
        <v>15</v>
      </c>
      <c r="H736">
        <v>4</v>
      </c>
      <c r="I736" t="s">
        <v>15</v>
      </c>
      <c r="J736">
        <v>-0.19999999999999901</v>
      </c>
      <c r="K736">
        <v>-0.98737938808620296</v>
      </c>
      <c r="L736">
        <v>-0.30833333333333302</v>
      </c>
      <c r="N736" s="1">
        <v>42824.414131944446</v>
      </c>
      <c r="O736" s="1">
        <v>42824.414768518516</v>
      </c>
      <c r="P736" t="str">
        <f>IF(EXACT(Table1[[#This Row],[golden_answer]],""),"-",VLOOKUP(Table1[[#This Row],[img_id]],golden!$A$1:$C$6,3))</f>
        <v>-</v>
      </c>
      <c r="Q736" t="b">
        <f>EXACT(Table1[[#This Row],[golden_answer]],Table1[[#This Row],[golden_key]])</f>
        <v>0</v>
      </c>
    </row>
    <row r="737" spans="1:17" x14ac:dyDescent="0.25">
      <c r="A737">
        <v>2285</v>
      </c>
      <c r="B737">
        <v>35</v>
      </c>
      <c r="C737">
        <v>2</v>
      </c>
      <c r="D737">
        <v>485</v>
      </c>
      <c r="F737">
        <v>3</v>
      </c>
      <c r="G737" t="s">
        <v>15</v>
      </c>
      <c r="H737">
        <v>3</v>
      </c>
      <c r="I737" t="s">
        <v>16</v>
      </c>
      <c r="J737">
        <v>0.219999186197916</v>
      </c>
      <c r="K737">
        <v>-0.995205841826314</v>
      </c>
      <c r="L737">
        <v>-0.17499999999999999</v>
      </c>
      <c r="N737" s="1">
        <v>42823.519687499997</v>
      </c>
      <c r="O737" s="1">
        <v>42823.519236111111</v>
      </c>
      <c r="P737" t="str">
        <f>IF(EXACT(Table1[[#This Row],[golden_answer]],""),"-",VLOOKUP(Table1[[#This Row],[img_id]],golden!$A$1:$C$6,3))</f>
        <v>-</v>
      </c>
      <c r="Q737" t="b">
        <f>EXACT(Table1[[#This Row],[golden_answer]],Table1[[#This Row],[golden_key]])</f>
        <v>0</v>
      </c>
    </row>
    <row r="738" spans="1:17" x14ac:dyDescent="0.25">
      <c r="A738">
        <v>2496</v>
      </c>
      <c r="B738">
        <v>38</v>
      </c>
      <c r="C738">
        <v>2</v>
      </c>
      <c r="D738">
        <v>485</v>
      </c>
      <c r="F738">
        <v>1</v>
      </c>
      <c r="G738" t="s">
        <v>16</v>
      </c>
      <c r="H738">
        <v>1</v>
      </c>
      <c r="I738" t="s">
        <v>16</v>
      </c>
      <c r="J738">
        <v>1.1111111111111099E-2</v>
      </c>
      <c r="K738">
        <v>-0.71942736214248504</v>
      </c>
      <c r="L738">
        <v>0.60277777777777697</v>
      </c>
      <c r="N738" s="1">
        <v>42823.556805555556</v>
      </c>
      <c r="O738" s="1">
        <v>42823.557395833333</v>
      </c>
      <c r="P738" t="str">
        <f>IF(EXACT(Table1[[#This Row],[golden_answer]],""),"-",VLOOKUP(Table1[[#This Row],[img_id]],golden!$A$1:$C$6,3))</f>
        <v>-</v>
      </c>
      <c r="Q738" t="b">
        <f>EXACT(Table1[[#This Row],[golden_answer]],Table1[[#This Row],[golden_key]])</f>
        <v>0</v>
      </c>
    </row>
    <row r="739" spans="1:17" x14ac:dyDescent="0.25">
      <c r="A739">
        <v>2537</v>
      </c>
      <c r="B739">
        <v>37</v>
      </c>
      <c r="C739">
        <v>2</v>
      </c>
      <c r="D739">
        <v>485</v>
      </c>
      <c r="F739">
        <v>5</v>
      </c>
      <c r="G739" t="s">
        <v>16</v>
      </c>
      <c r="H739">
        <v>2</v>
      </c>
      <c r="I739" t="s">
        <v>16</v>
      </c>
      <c r="J739">
        <v>0.86666666666666603</v>
      </c>
      <c r="K739">
        <v>0.54887940512401201</v>
      </c>
      <c r="L739">
        <v>0.55833333333333302</v>
      </c>
      <c r="N739" s="1">
        <v>42823.562731481485</v>
      </c>
      <c r="O739" s="1">
        <v>42823.563275462962</v>
      </c>
      <c r="P739" t="str">
        <f>IF(EXACT(Table1[[#This Row],[golden_answer]],""),"-",VLOOKUP(Table1[[#This Row],[img_id]],golden!$A$1:$C$6,3))</f>
        <v>-</v>
      </c>
      <c r="Q739" t="b">
        <f>EXACT(Table1[[#This Row],[golden_answer]],Table1[[#This Row],[golden_key]])</f>
        <v>0</v>
      </c>
    </row>
    <row r="740" spans="1:17" x14ac:dyDescent="0.25">
      <c r="A740">
        <v>3462</v>
      </c>
      <c r="B740">
        <v>48</v>
      </c>
      <c r="C740">
        <v>2</v>
      </c>
      <c r="D740">
        <v>485</v>
      </c>
      <c r="F740">
        <v>1</v>
      </c>
      <c r="G740" t="s">
        <v>15</v>
      </c>
      <c r="H740">
        <v>1</v>
      </c>
      <c r="I740" t="s">
        <v>16</v>
      </c>
      <c r="J740">
        <v>-0.48888888888888798</v>
      </c>
      <c r="K740">
        <v>-0.91138029329094095</v>
      </c>
      <c r="L740">
        <v>6.9444444444444406E-2</v>
      </c>
      <c r="N740" s="1">
        <v>42824.408067129632</v>
      </c>
      <c r="O740" s="1">
        <v>42824.408645833333</v>
      </c>
      <c r="P740" t="str">
        <f>IF(EXACT(Table1[[#This Row],[golden_answer]],""),"-",VLOOKUP(Table1[[#This Row],[img_id]],golden!$A$1:$C$6,3))</f>
        <v>-</v>
      </c>
      <c r="Q740" t="b">
        <f>EXACT(Table1[[#This Row],[golden_answer]],Table1[[#This Row],[golden_key]])</f>
        <v>0</v>
      </c>
    </row>
    <row r="741" spans="1:17" x14ac:dyDescent="0.25">
      <c r="A741">
        <v>3492</v>
      </c>
      <c r="B741">
        <v>47</v>
      </c>
      <c r="C741">
        <v>2</v>
      </c>
      <c r="D741">
        <v>485</v>
      </c>
      <c r="F741">
        <v>4</v>
      </c>
      <c r="G741" t="s">
        <v>16</v>
      </c>
      <c r="H741">
        <v>2</v>
      </c>
      <c r="I741" t="s">
        <v>16</v>
      </c>
      <c r="J741">
        <v>0.66666666666666596</v>
      </c>
      <c r="K741">
        <v>-0.50133814047780401</v>
      </c>
      <c r="L741">
        <v>0.313888888888888</v>
      </c>
      <c r="N741" s="1">
        <v>42824.4143287037</v>
      </c>
      <c r="O741" s="1">
        <v>42824.415081018517</v>
      </c>
      <c r="P741" t="str">
        <f>IF(EXACT(Table1[[#This Row],[golden_answer]],""),"-",VLOOKUP(Table1[[#This Row],[img_id]],golden!$A$1:$C$6,3))</f>
        <v>-</v>
      </c>
      <c r="Q741" t="b">
        <f>EXACT(Table1[[#This Row],[golden_answer]],Table1[[#This Row],[golden_key]])</f>
        <v>0</v>
      </c>
    </row>
    <row r="742" spans="1:17" x14ac:dyDescent="0.25">
      <c r="A742">
        <v>4130</v>
      </c>
      <c r="B742">
        <v>54</v>
      </c>
      <c r="C742">
        <v>2</v>
      </c>
      <c r="D742">
        <v>492</v>
      </c>
      <c r="F742">
        <v>3</v>
      </c>
      <c r="G742" t="s">
        <v>16</v>
      </c>
      <c r="H742">
        <v>2</v>
      </c>
      <c r="I742" t="s">
        <v>16</v>
      </c>
      <c r="J742">
        <v>2.2222222222222102E-2</v>
      </c>
      <c r="K742">
        <v>-0.99943761871314396</v>
      </c>
      <c r="L742">
        <v>2.4999999999999901E-2</v>
      </c>
      <c r="N742" s="1">
        <v>42824.612372685187</v>
      </c>
      <c r="O742" s="1">
        <v>42824.613067129627</v>
      </c>
      <c r="P742" t="str">
        <f>IF(EXACT(Table1[[#This Row],[golden_answer]],""),"-",VLOOKUP(Table1[[#This Row],[img_id]],golden!$A$1:$C$6,3))</f>
        <v>-</v>
      </c>
      <c r="Q742" t="b">
        <f>EXACT(Table1[[#This Row],[golden_answer]],Table1[[#This Row],[golden_key]])</f>
        <v>0</v>
      </c>
    </row>
    <row r="743" spans="1:17" x14ac:dyDescent="0.25">
      <c r="A743">
        <v>4168</v>
      </c>
      <c r="B743">
        <v>53</v>
      </c>
      <c r="C743">
        <v>2</v>
      </c>
      <c r="D743">
        <v>492</v>
      </c>
      <c r="F743">
        <v>2</v>
      </c>
      <c r="G743" t="s">
        <v>16</v>
      </c>
      <c r="H743">
        <v>2</v>
      </c>
      <c r="I743" t="s">
        <v>16</v>
      </c>
      <c r="J743">
        <v>-0.20666639539930501</v>
      </c>
      <c r="K743">
        <v>-0.99585853785306599</v>
      </c>
      <c r="L743">
        <v>9.1666666666666702E-2</v>
      </c>
      <c r="N743" s="1">
        <v>42824.61582175926</v>
      </c>
      <c r="O743" s="1">
        <v>42824.616655092592</v>
      </c>
      <c r="P743" t="str">
        <f>IF(EXACT(Table1[[#This Row],[golden_answer]],""),"-",VLOOKUP(Table1[[#This Row],[img_id]],golden!$A$1:$C$6,3))</f>
        <v>-</v>
      </c>
      <c r="Q743" t="b">
        <f>EXACT(Table1[[#This Row],[golden_answer]],Table1[[#This Row],[golden_key]])</f>
        <v>0</v>
      </c>
    </row>
    <row r="744" spans="1:17" x14ac:dyDescent="0.25">
      <c r="A744">
        <v>4218</v>
      </c>
      <c r="B744">
        <v>55</v>
      </c>
      <c r="C744">
        <v>2</v>
      </c>
      <c r="D744">
        <v>492</v>
      </c>
      <c r="F744">
        <v>2</v>
      </c>
      <c r="G744" t="s">
        <v>15</v>
      </c>
      <c r="H744">
        <v>4</v>
      </c>
      <c r="I744" t="s">
        <v>16</v>
      </c>
      <c r="J744">
        <v>0.91111111111111098</v>
      </c>
      <c r="K744">
        <v>0.72381751020442597</v>
      </c>
      <c r="L744">
        <v>0.15833333333333299</v>
      </c>
      <c r="N744" s="1">
        <v>42824.622037037036</v>
      </c>
      <c r="O744" s="1">
        <v>42824.622800925928</v>
      </c>
      <c r="P744" t="str">
        <f>IF(EXACT(Table1[[#This Row],[golden_answer]],""),"-",VLOOKUP(Table1[[#This Row],[img_id]],golden!$A$1:$C$6,3))</f>
        <v>-</v>
      </c>
      <c r="Q744" t="b">
        <f>EXACT(Table1[[#This Row],[golden_answer]],Table1[[#This Row],[golden_key]])</f>
        <v>0</v>
      </c>
    </row>
    <row r="745" spans="1:17" x14ac:dyDescent="0.25">
      <c r="A745">
        <v>4419</v>
      </c>
      <c r="B745">
        <v>57</v>
      </c>
      <c r="C745">
        <v>2</v>
      </c>
      <c r="D745">
        <v>492</v>
      </c>
      <c r="F745">
        <v>4</v>
      </c>
      <c r="G745" t="s">
        <v>16</v>
      </c>
      <c r="H745">
        <v>4</v>
      </c>
      <c r="I745" t="s">
        <v>16</v>
      </c>
      <c r="J745">
        <v>0.81407335069444398</v>
      </c>
      <c r="K745">
        <v>0.28474114524495397</v>
      </c>
      <c r="L745">
        <v>0.41740722656250001</v>
      </c>
      <c r="N745" s="1">
        <v>42824.672893518517</v>
      </c>
      <c r="O745" s="1">
        <v>42824.673622685186</v>
      </c>
      <c r="P745" t="str">
        <f>IF(EXACT(Table1[[#This Row],[golden_answer]],""),"-",VLOOKUP(Table1[[#This Row],[img_id]],golden!$A$1:$C$6,3))</f>
        <v>-</v>
      </c>
      <c r="Q745" t="b">
        <f>EXACT(Table1[[#This Row],[golden_answer]],Table1[[#This Row],[golden_key]])</f>
        <v>0</v>
      </c>
    </row>
    <row r="746" spans="1:17" x14ac:dyDescent="0.25">
      <c r="A746">
        <v>4520</v>
      </c>
      <c r="B746">
        <v>56</v>
      </c>
      <c r="C746">
        <v>2</v>
      </c>
      <c r="D746">
        <v>492</v>
      </c>
      <c r="F746">
        <v>4</v>
      </c>
      <c r="G746" t="s">
        <v>16</v>
      </c>
      <c r="H746">
        <v>4</v>
      </c>
      <c r="I746" t="s">
        <v>16</v>
      </c>
      <c r="J746">
        <v>0.86666666666666603</v>
      </c>
      <c r="K746">
        <v>0.54887940512401201</v>
      </c>
      <c r="L746">
        <v>0.80277777777777704</v>
      </c>
      <c r="N746" s="1">
        <v>42824.684606481482</v>
      </c>
      <c r="O746" s="1">
        <v>42824.685266203705</v>
      </c>
      <c r="P746" t="str">
        <f>IF(EXACT(Table1[[#This Row],[golden_answer]],""),"-",VLOOKUP(Table1[[#This Row],[img_id]],golden!$A$1:$C$6,3))</f>
        <v>-</v>
      </c>
      <c r="Q746" t="b">
        <f>EXACT(Table1[[#This Row],[golden_answer]],Table1[[#This Row],[golden_key]])</f>
        <v>0</v>
      </c>
    </row>
    <row r="747" spans="1:17" x14ac:dyDescent="0.25">
      <c r="A747">
        <v>4131</v>
      </c>
      <c r="B747">
        <v>54</v>
      </c>
      <c r="C747">
        <v>2</v>
      </c>
      <c r="D747">
        <v>496</v>
      </c>
      <c r="F747">
        <v>3</v>
      </c>
      <c r="G747" t="s">
        <v>16</v>
      </c>
      <c r="H747">
        <v>1</v>
      </c>
      <c r="I747" t="s">
        <v>16</v>
      </c>
      <c r="J747">
        <v>2.2222222222222102E-2</v>
      </c>
      <c r="K747">
        <v>-0.99809209476105498</v>
      </c>
      <c r="L747">
        <v>0.13611111111111099</v>
      </c>
      <c r="N747" s="1">
        <v>42824.612569444442</v>
      </c>
      <c r="O747" s="1">
        <v>42824.613240740742</v>
      </c>
      <c r="P747" t="str">
        <f>IF(EXACT(Table1[[#This Row],[golden_answer]],""),"-",VLOOKUP(Table1[[#This Row],[img_id]],golden!$A$1:$C$6,3))</f>
        <v>-</v>
      </c>
      <c r="Q747" t="b">
        <f>EXACT(Table1[[#This Row],[golden_answer]],Table1[[#This Row],[golden_key]])</f>
        <v>0</v>
      </c>
    </row>
    <row r="748" spans="1:17" x14ac:dyDescent="0.25">
      <c r="A748">
        <v>4170</v>
      </c>
      <c r="B748">
        <v>53</v>
      </c>
      <c r="C748">
        <v>2</v>
      </c>
      <c r="D748">
        <v>496</v>
      </c>
      <c r="F748">
        <v>2</v>
      </c>
      <c r="G748" t="s">
        <v>16</v>
      </c>
      <c r="H748">
        <v>2</v>
      </c>
      <c r="I748" t="s">
        <v>16</v>
      </c>
      <c r="J748">
        <v>-0.62888861762152704</v>
      </c>
      <c r="K748">
        <v>-0.64199080428984101</v>
      </c>
      <c r="L748">
        <v>2.4999999999999901E-2</v>
      </c>
      <c r="N748" s="1">
        <v>42824.616215277776</v>
      </c>
      <c r="O748" s="1">
        <v>42824.616875</v>
      </c>
      <c r="P748" t="str">
        <f>IF(EXACT(Table1[[#This Row],[golden_answer]],""),"-",VLOOKUP(Table1[[#This Row],[img_id]],golden!$A$1:$C$6,3))</f>
        <v>-</v>
      </c>
      <c r="Q748" t="b">
        <f>EXACT(Table1[[#This Row],[golden_answer]],Table1[[#This Row],[golden_key]])</f>
        <v>0</v>
      </c>
    </row>
    <row r="749" spans="1:17" x14ac:dyDescent="0.25">
      <c r="A749">
        <v>4219</v>
      </c>
      <c r="B749">
        <v>55</v>
      </c>
      <c r="C749">
        <v>2</v>
      </c>
      <c r="D749">
        <v>496</v>
      </c>
      <c r="F749">
        <v>4</v>
      </c>
      <c r="G749" t="s">
        <v>16</v>
      </c>
      <c r="H749">
        <v>4</v>
      </c>
      <c r="I749" t="s">
        <v>16</v>
      </c>
      <c r="J749">
        <v>0.844444444444444</v>
      </c>
      <c r="K749">
        <v>0.44394467777885699</v>
      </c>
      <c r="L749">
        <v>-0.19722222222222199</v>
      </c>
      <c r="N749" s="1">
        <v>42824.622314814813</v>
      </c>
      <c r="O749" s="1">
        <v>42824.623090277775</v>
      </c>
      <c r="P749" t="str">
        <f>IF(EXACT(Table1[[#This Row],[golden_answer]],""),"-",VLOOKUP(Table1[[#This Row],[img_id]],golden!$A$1:$C$6,3))</f>
        <v>-</v>
      </c>
      <c r="Q749" t="b">
        <f>EXACT(Table1[[#This Row],[golden_answer]],Table1[[#This Row],[golden_key]])</f>
        <v>0</v>
      </c>
    </row>
    <row r="750" spans="1:17" x14ac:dyDescent="0.25">
      <c r="A750">
        <v>4422</v>
      </c>
      <c r="B750">
        <v>57</v>
      </c>
      <c r="C750">
        <v>2</v>
      </c>
      <c r="D750">
        <v>496</v>
      </c>
      <c r="F750">
        <v>4</v>
      </c>
      <c r="G750" t="s">
        <v>16</v>
      </c>
      <c r="H750">
        <v>4</v>
      </c>
      <c r="I750" t="s">
        <v>16</v>
      </c>
      <c r="J750">
        <v>1</v>
      </c>
      <c r="K750">
        <v>1</v>
      </c>
      <c r="L750">
        <v>0.22296278211805501</v>
      </c>
      <c r="N750" s="1">
        <v>42824.673182870371</v>
      </c>
      <c r="O750" s="1">
        <v>42824.673900462964</v>
      </c>
      <c r="P750" t="str">
        <f>IF(EXACT(Table1[[#This Row],[golden_answer]],""),"-",VLOOKUP(Table1[[#This Row],[img_id]],golden!$A$1:$C$6,3))</f>
        <v>-</v>
      </c>
      <c r="Q750" t="b">
        <f>EXACT(Table1[[#This Row],[golden_answer]],Table1[[#This Row],[golden_key]])</f>
        <v>0</v>
      </c>
    </row>
    <row r="751" spans="1:17" x14ac:dyDescent="0.25">
      <c r="A751">
        <v>4522</v>
      </c>
      <c r="B751">
        <v>56</v>
      </c>
      <c r="C751">
        <v>2</v>
      </c>
      <c r="D751">
        <v>496</v>
      </c>
      <c r="F751">
        <v>2</v>
      </c>
      <c r="G751" t="s">
        <v>16</v>
      </c>
      <c r="H751">
        <v>2</v>
      </c>
      <c r="I751" t="s">
        <v>16</v>
      </c>
      <c r="J751">
        <v>0.31111111111111101</v>
      </c>
      <c r="K751">
        <v>-0.65451542791721695</v>
      </c>
      <c r="L751">
        <v>0.625</v>
      </c>
      <c r="N751" s="1">
        <v>42824.684849537036</v>
      </c>
      <c r="O751" s="1">
        <v>42824.685497685183</v>
      </c>
      <c r="P751" t="str">
        <f>IF(EXACT(Table1[[#This Row],[golden_answer]],""),"-",VLOOKUP(Table1[[#This Row],[img_id]],golden!$A$1:$C$6,3))</f>
        <v>-</v>
      </c>
      <c r="Q751" t="b">
        <f>EXACT(Table1[[#This Row],[golden_answer]],Table1[[#This Row],[golden_key]])</f>
        <v>0</v>
      </c>
    </row>
    <row r="752" spans="1:17" x14ac:dyDescent="0.25">
      <c r="A752">
        <v>4134</v>
      </c>
      <c r="B752">
        <v>54</v>
      </c>
      <c r="C752">
        <v>2</v>
      </c>
      <c r="D752">
        <v>497</v>
      </c>
      <c r="F752">
        <v>3</v>
      </c>
      <c r="G752" t="s">
        <v>16</v>
      </c>
      <c r="H752">
        <v>1</v>
      </c>
      <c r="I752" t="s">
        <v>16</v>
      </c>
      <c r="J752">
        <v>2.2222222222222102E-2</v>
      </c>
      <c r="K752">
        <v>-0.99882945623196795</v>
      </c>
      <c r="L752">
        <v>9.1666666666666702E-2</v>
      </c>
      <c r="N752" s="1">
        <v>42824.612754629627</v>
      </c>
      <c r="O752" s="1">
        <v>42824.613495370373</v>
      </c>
      <c r="P752" t="str">
        <f>IF(EXACT(Table1[[#This Row],[golden_answer]],""),"-",VLOOKUP(Table1[[#This Row],[img_id]],golden!$A$1:$C$6,3))</f>
        <v>-</v>
      </c>
      <c r="Q752" t="b">
        <f>EXACT(Table1[[#This Row],[golden_answer]],Table1[[#This Row],[golden_key]])</f>
        <v>0</v>
      </c>
    </row>
    <row r="753" spans="1:17" x14ac:dyDescent="0.25">
      <c r="A753">
        <v>4173</v>
      </c>
      <c r="B753">
        <v>53</v>
      </c>
      <c r="C753">
        <v>2</v>
      </c>
      <c r="D753">
        <v>497</v>
      </c>
      <c r="F753">
        <v>2</v>
      </c>
      <c r="G753" t="s">
        <v>16</v>
      </c>
      <c r="H753">
        <v>2</v>
      </c>
      <c r="I753" t="s">
        <v>16</v>
      </c>
      <c r="J753">
        <v>-0.71777750651041605</v>
      </c>
      <c r="K753">
        <v>-0.25801360947544999</v>
      </c>
      <c r="L753">
        <v>2.7777777777777302E-3</v>
      </c>
      <c r="N753" s="1">
        <v>42824.616423611114</v>
      </c>
      <c r="O753" s="1">
        <v>42824.617094907408</v>
      </c>
      <c r="P753" t="str">
        <f>IF(EXACT(Table1[[#This Row],[golden_answer]],""),"-",VLOOKUP(Table1[[#This Row],[img_id]],golden!$A$1:$C$6,3))</f>
        <v>-</v>
      </c>
      <c r="Q753" t="b">
        <f>EXACT(Table1[[#This Row],[golden_answer]],Table1[[#This Row],[golden_key]])</f>
        <v>0</v>
      </c>
    </row>
    <row r="754" spans="1:17" x14ac:dyDescent="0.25">
      <c r="A754">
        <v>4220</v>
      </c>
      <c r="B754">
        <v>55</v>
      </c>
      <c r="C754">
        <v>2</v>
      </c>
      <c r="D754">
        <v>497</v>
      </c>
      <c r="F754">
        <v>4</v>
      </c>
      <c r="G754" t="s">
        <v>15</v>
      </c>
      <c r="H754">
        <v>3</v>
      </c>
      <c r="I754" t="s">
        <v>16</v>
      </c>
      <c r="J754">
        <v>0.88888888888888895</v>
      </c>
      <c r="K754">
        <v>0.64234966199251897</v>
      </c>
      <c r="L754">
        <v>2.4999999999999901E-2</v>
      </c>
      <c r="N754" s="1">
        <v>42824.622604166667</v>
      </c>
      <c r="O754" s="1">
        <v>42824.62332175926</v>
      </c>
      <c r="P754" t="str">
        <f>IF(EXACT(Table1[[#This Row],[golden_answer]],""),"-",VLOOKUP(Table1[[#This Row],[img_id]],golden!$A$1:$C$6,3))</f>
        <v>-</v>
      </c>
      <c r="Q754" t="b">
        <f>EXACT(Table1[[#This Row],[golden_answer]],Table1[[#This Row],[golden_key]])</f>
        <v>0</v>
      </c>
    </row>
    <row r="755" spans="1:17" x14ac:dyDescent="0.25">
      <c r="A755">
        <v>4425</v>
      </c>
      <c r="B755">
        <v>57</v>
      </c>
      <c r="C755">
        <v>2</v>
      </c>
      <c r="D755">
        <v>497</v>
      </c>
      <c r="F755">
        <v>3</v>
      </c>
      <c r="G755" t="s">
        <v>15</v>
      </c>
      <c r="H755">
        <v>3</v>
      </c>
      <c r="I755" t="s">
        <v>16</v>
      </c>
      <c r="J755">
        <v>0.43629557291666599</v>
      </c>
      <c r="K755">
        <v>-0.93345618778903106</v>
      </c>
      <c r="L755">
        <v>0.46185167100694402</v>
      </c>
      <c r="N755" s="1">
        <v>42824.673472222225</v>
      </c>
      <c r="O755" s="1">
        <v>42824.67423611111</v>
      </c>
      <c r="P755" t="str">
        <f>IF(EXACT(Table1[[#This Row],[golden_answer]],""),"-",VLOOKUP(Table1[[#This Row],[img_id]],golden!$A$1:$C$6,3))</f>
        <v>-</v>
      </c>
      <c r="Q755" t="b">
        <f>EXACT(Table1[[#This Row],[golden_answer]],Table1[[#This Row],[golden_key]])</f>
        <v>0</v>
      </c>
    </row>
    <row r="756" spans="1:17" x14ac:dyDescent="0.25">
      <c r="A756">
        <v>4524</v>
      </c>
      <c r="B756">
        <v>56</v>
      </c>
      <c r="C756">
        <v>2</v>
      </c>
      <c r="D756">
        <v>497</v>
      </c>
      <c r="F756">
        <v>4</v>
      </c>
      <c r="G756" t="s">
        <v>16</v>
      </c>
      <c r="H756">
        <v>4</v>
      </c>
      <c r="I756" t="s">
        <v>16</v>
      </c>
      <c r="J756">
        <v>0.82222222222222197</v>
      </c>
      <c r="K756">
        <v>0.32897597368471598</v>
      </c>
      <c r="L756">
        <v>0.42499999999999999</v>
      </c>
      <c r="N756" s="1">
        <v>42824.685081018521</v>
      </c>
      <c r="O756" s="1">
        <v>42824.685671296298</v>
      </c>
      <c r="P756" t="str">
        <f>IF(EXACT(Table1[[#This Row],[golden_answer]],""),"-",VLOOKUP(Table1[[#This Row],[img_id]],golden!$A$1:$C$6,3))</f>
        <v>-</v>
      </c>
      <c r="Q756" t="b">
        <f>EXACT(Table1[[#This Row],[golden_answer]],Table1[[#This Row],[golden_key]])</f>
        <v>0</v>
      </c>
    </row>
    <row r="757" spans="1:17" x14ac:dyDescent="0.25">
      <c r="A757">
        <v>4137</v>
      </c>
      <c r="B757">
        <v>54</v>
      </c>
      <c r="C757">
        <v>2</v>
      </c>
      <c r="D757">
        <v>499</v>
      </c>
      <c r="F757">
        <v>2</v>
      </c>
      <c r="G757" t="s">
        <v>16</v>
      </c>
      <c r="H757">
        <v>1</v>
      </c>
      <c r="I757" t="s">
        <v>16</v>
      </c>
      <c r="J757">
        <v>6.6666666666666596E-2</v>
      </c>
      <c r="K757">
        <v>-0.99756438619395504</v>
      </c>
      <c r="L757">
        <v>0.15833333333333299</v>
      </c>
      <c r="N757" s="1">
        <v>42824.613009259258</v>
      </c>
      <c r="O757" s="1">
        <v>42824.613703703704</v>
      </c>
      <c r="P757" t="str">
        <f>IF(EXACT(Table1[[#This Row],[golden_answer]],""),"-",VLOOKUP(Table1[[#This Row],[img_id]],golden!$A$1:$C$6,3))</f>
        <v>-</v>
      </c>
      <c r="Q757" t="b">
        <f>EXACT(Table1[[#This Row],[golden_answer]],Table1[[#This Row],[golden_key]])</f>
        <v>0</v>
      </c>
    </row>
    <row r="758" spans="1:17" x14ac:dyDescent="0.25">
      <c r="A758">
        <v>4175</v>
      </c>
      <c r="B758">
        <v>53</v>
      </c>
      <c r="C758">
        <v>2</v>
      </c>
      <c r="D758">
        <v>499</v>
      </c>
      <c r="F758">
        <v>2</v>
      </c>
      <c r="G758" t="s">
        <v>16</v>
      </c>
      <c r="H758">
        <v>2</v>
      </c>
      <c r="I758" t="s">
        <v>15</v>
      </c>
      <c r="J758">
        <v>-0.73999972873263897</v>
      </c>
      <c r="K758">
        <v>-0.13698642841151901</v>
      </c>
      <c r="L758">
        <v>-0.39722222222222198</v>
      </c>
      <c r="N758" s="1">
        <v>42824.616643518515</v>
      </c>
      <c r="O758" s="1">
        <v>42824.617372685185</v>
      </c>
      <c r="P758" t="str">
        <f>IF(EXACT(Table1[[#This Row],[golden_answer]],""),"-",VLOOKUP(Table1[[#This Row],[img_id]],golden!$A$1:$C$6,3))</f>
        <v>-</v>
      </c>
      <c r="Q758" t="b">
        <f>EXACT(Table1[[#This Row],[golden_answer]],Table1[[#This Row],[golden_key]])</f>
        <v>0</v>
      </c>
    </row>
    <row r="759" spans="1:17" x14ac:dyDescent="0.25">
      <c r="A759">
        <v>4221</v>
      </c>
      <c r="B759">
        <v>55</v>
      </c>
      <c r="C759">
        <v>2</v>
      </c>
      <c r="D759">
        <v>499</v>
      </c>
      <c r="F759">
        <v>1</v>
      </c>
      <c r="G759" t="s">
        <v>15</v>
      </c>
      <c r="H759">
        <v>1</v>
      </c>
      <c r="I759" t="s">
        <v>15</v>
      </c>
      <c r="J759">
        <v>-0.48888888888888798</v>
      </c>
      <c r="K759">
        <v>-0.91138029329094095</v>
      </c>
      <c r="L759">
        <v>-0.219444444444444</v>
      </c>
      <c r="N759" s="1">
        <v>42824.622835648152</v>
      </c>
      <c r="O759" s="1">
        <v>42824.623495370368</v>
      </c>
      <c r="P759" t="str">
        <f>IF(EXACT(Table1[[#This Row],[golden_answer]],""),"-",VLOOKUP(Table1[[#This Row],[img_id]],golden!$A$1:$C$6,3))</f>
        <v>-</v>
      </c>
      <c r="Q759" t="b">
        <f>EXACT(Table1[[#This Row],[golden_answer]],Table1[[#This Row],[golden_key]])</f>
        <v>0</v>
      </c>
    </row>
    <row r="760" spans="1:17" x14ac:dyDescent="0.25">
      <c r="A760">
        <v>4428</v>
      </c>
      <c r="B760">
        <v>57</v>
      </c>
      <c r="C760">
        <v>2</v>
      </c>
      <c r="D760">
        <v>499</v>
      </c>
      <c r="F760">
        <v>2</v>
      </c>
      <c r="G760" t="s">
        <v>16</v>
      </c>
      <c r="H760">
        <v>2</v>
      </c>
      <c r="I760" t="s">
        <v>15</v>
      </c>
      <c r="J760">
        <v>-0.63037109375</v>
      </c>
      <c r="K760">
        <v>-0.52119730087585703</v>
      </c>
      <c r="L760">
        <v>0.66185167100694398</v>
      </c>
      <c r="N760" s="1">
        <v>42824.673807870371</v>
      </c>
      <c r="O760" s="1">
        <v>42824.674479166664</v>
      </c>
      <c r="P760" t="str">
        <f>IF(EXACT(Table1[[#This Row],[golden_answer]],""),"-",VLOOKUP(Table1[[#This Row],[img_id]],golden!$A$1:$C$6,3))</f>
        <v>-</v>
      </c>
      <c r="Q760" t="b">
        <f>EXACT(Table1[[#This Row],[golden_answer]],Table1[[#This Row],[golden_key]])</f>
        <v>0</v>
      </c>
    </row>
    <row r="761" spans="1:17" x14ac:dyDescent="0.25">
      <c r="A761">
        <v>4526</v>
      </c>
      <c r="B761">
        <v>56</v>
      </c>
      <c r="C761">
        <v>2</v>
      </c>
      <c r="D761">
        <v>499</v>
      </c>
      <c r="F761">
        <v>4</v>
      </c>
      <c r="G761" t="s">
        <v>16</v>
      </c>
      <c r="H761">
        <v>3</v>
      </c>
      <c r="I761" t="s">
        <v>16</v>
      </c>
      <c r="J761">
        <v>0.55555555555555503</v>
      </c>
      <c r="K761">
        <v>-0.57806844117937295</v>
      </c>
      <c r="L761">
        <v>0.64722222222222203</v>
      </c>
      <c r="N761" s="1">
        <v>42824.685254629629</v>
      </c>
      <c r="O761" s="1">
        <v>42824.68577546296</v>
      </c>
      <c r="P761" t="str">
        <f>IF(EXACT(Table1[[#This Row],[golden_answer]],""),"-",VLOOKUP(Table1[[#This Row],[img_id]],golden!$A$1:$C$6,3))</f>
        <v>-</v>
      </c>
      <c r="Q761" t="b">
        <f>EXACT(Table1[[#This Row],[golden_answer]],Table1[[#This Row],[golden_key]])</f>
        <v>0</v>
      </c>
    </row>
    <row r="762" spans="1:17" x14ac:dyDescent="0.25">
      <c r="A762">
        <v>4140</v>
      </c>
      <c r="B762">
        <v>54</v>
      </c>
      <c r="C762">
        <v>2</v>
      </c>
      <c r="D762">
        <v>500</v>
      </c>
      <c r="F762">
        <v>3</v>
      </c>
      <c r="G762" t="s">
        <v>16</v>
      </c>
      <c r="H762">
        <v>2</v>
      </c>
      <c r="I762" t="s">
        <v>16</v>
      </c>
      <c r="J762">
        <v>4.4444444444444398E-2</v>
      </c>
      <c r="K762">
        <v>-0.99770861497804697</v>
      </c>
      <c r="L762">
        <v>-0.15277777777777701</v>
      </c>
      <c r="N762" s="1">
        <v>42824.613217592596</v>
      </c>
      <c r="O762" s="1">
        <v>42824.613946759258</v>
      </c>
      <c r="P762" t="str">
        <f>IF(EXACT(Table1[[#This Row],[golden_answer]],""),"-",VLOOKUP(Table1[[#This Row],[img_id]],golden!$A$1:$C$6,3))</f>
        <v>-</v>
      </c>
      <c r="Q762" t="b">
        <f>EXACT(Table1[[#This Row],[golden_answer]],Table1[[#This Row],[golden_key]])</f>
        <v>0</v>
      </c>
    </row>
    <row r="763" spans="1:17" x14ac:dyDescent="0.25">
      <c r="A763">
        <v>4178</v>
      </c>
      <c r="B763">
        <v>53</v>
      </c>
      <c r="C763">
        <v>2</v>
      </c>
      <c r="D763">
        <v>500</v>
      </c>
      <c r="F763">
        <v>4</v>
      </c>
      <c r="G763" t="s">
        <v>16</v>
      </c>
      <c r="H763">
        <v>4</v>
      </c>
      <c r="I763" t="s">
        <v>16</v>
      </c>
      <c r="J763">
        <v>6.0000271267361002E-2</v>
      </c>
      <c r="K763">
        <v>-0.855184291666229</v>
      </c>
      <c r="L763">
        <v>0.53611111111111098</v>
      </c>
      <c r="N763" s="1">
        <v>42824.616932870369</v>
      </c>
      <c r="O763" s="1">
        <v>42824.617650462962</v>
      </c>
      <c r="P763" t="str">
        <f>IF(EXACT(Table1[[#This Row],[golden_answer]],""),"-",VLOOKUP(Table1[[#This Row],[img_id]],golden!$A$1:$C$6,3))</f>
        <v>-</v>
      </c>
      <c r="Q763" t="b">
        <f>EXACT(Table1[[#This Row],[golden_answer]],Table1[[#This Row],[golden_key]])</f>
        <v>0</v>
      </c>
    </row>
    <row r="764" spans="1:17" x14ac:dyDescent="0.25">
      <c r="A764">
        <v>4222</v>
      </c>
      <c r="B764">
        <v>55</v>
      </c>
      <c r="C764">
        <v>2</v>
      </c>
      <c r="D764">
        <v>500</v>
      </c>
      <c r="F764">
        <v>2</v>
      </c>
      <c r="G764" t="s">
        <v>15</v>
      </c>
      <c r="H764">
        <v>4</v>
      </c>
      <c r="I764" t="s">
        <v>15</v>
      </c>
      <c r="J764">
        <v>-0.66666666666666596</v>
      </c>
      <c r="K764">
        <v>-0.50133814047780401</v>
      </c>
      <c r="L764">
        <v>0.180555555555555</v>
      </c>
      <c r="N764" s="1">
        <v>42824.62300925926</v>
      </c>
      <c r="O764" s="1">
        <v>42824.623657407406</v>
      </c>
      <c r="P764" t="str">
        <f>IF(EXACT(Table1[[#This Row],[golden_answer]],""),"-",VLOOKUP(Table1[[#This Row],[img_id]],golden!$A$1:$C$6,3))</f>
        <v>-</v>
      </c>
      <c r="Q764" t="b">
        <f>EXACT(Table1[[#This Row],[golden_answer]],Table1[[#This Row],[golden_key]])</f>
        <v>0</v>
      </c>
    </row>
    <row r="765" spans="1:17" x14ac:dyDescent="0.25">
      <c r="A765">
        <v>4431</v>
      </c>
      <c r="B765">
        <v>57</v>
      </c>
      <c r="C765">
        <v>2</v>
      </c>
      <c r="D765">
        <v>500</v>
      </c>
      <c r="F765">
        <v>4</v>
      </c>
      <c r="G765" t="s">
        <v>15</v>
      </c>
      <c r="H765">
        <v>4</v>
      </c>
      <c r="I765" t="s">
        <v>16</v>
      </c>
      <c r="J765">
        <v>0.92518446180555503</v>
      </c>
      <c r="K765">
        <v>0.76927253600137602</v>
      </c>
      <c r="L765">
        <v>0.77296278211805503</v>
      </c>
      <c r="N765" s="1">
        <v>42824.674039351848</v>
      </c>
      <c r="O765" s="1">
        <v>42824.674675925926</v>
      </c>
      <c r="P765" t="str">
        <f>IF(EXACT(Table1[[#This Row],[golden_answer]],""),"-",VLOOKUP(Table1[[#This Row],[img_id]],golden!$A$1:$C$6,3))</f>
        <v>-</v>
      </c>
      <c r="Q765" t="b">
        <f>EXACT(Table1[[#This Row],[golden_answer]],Table1[[#This Row],[golden_key]])</f>
        <v>0</v>
      </c>
    </row>
    <row r="766" spans="1:17" x14ac:dyDescent="0.25">
      <c r="A766">
        <v>4528</v>
      </c>
      <c r="B766">
        <v>56</v>
      </c>
      <c r="C766">
        <v>2</v>
      </c>
      <c r="D766">
        <v>500</v>
      </c>
      <c r="F766">
        <v>2</v>
      </c>
      <c r="G766" t="s">
        <v>16</v>
      </c>
      <c r="H766">
        <v>4</v>
      </c>
      <c r="I766" t="s">
        <v>16</v>
      </c>
      <c r="J766">
        <v>-0.51111111111111096</v>
      </c>
      <c r="K766">
        <v>0.34382380314924199</v>
      </c>
      <c r="L766">
        <v>0.82499999999999996</v>
      </c>
      <c r="N766" s="1">
        <v>42824.685370370367</v>
      </c>
      <c r="O766" s="1">
        <v>42824.685891203706</v>
      </c>
      <c r="P766" t="str">
        <f>IF(EXACT(Table1[[#This Row],[golden_answer]],""),"-",VLOOKUP(Table1[[#This Row],[img_id]],golden!$A$1:$C$6,3))</f>
        <v>-</v>
      </c>
      <c r="Q766" t="b">
        <f>EXACT(Table1[[#This Row],[golden_answer]],Table1[[#This Row],[golden_key]])</f>
        <v>0</v>
      </c>
    </row>
    <row r="767" spans="1:17" x14ac:dyDescent="0.25">
      <c r="A767">
        <v>4141</v>
      </c>
      <c r="B767">
        <v>54</v>
      </c>
      <c r="C767">
        <v>2</v>
      </c>
      <c r="D767">
        <v>503</v>
      </c>
      <c r="F767">
        <v>3</v>
      </c>
      <c r="G767" t="s">
        <v>15</v>
      </c>
      <c r="H767">
        <v>4</v>
      </c>
      <c r="I767" t="s">
        <v>16</v>
      </c>
      <c r="J767">
        <v>0.33333333333333298</v>
      </c>
      <c r="K767">
        <v>-0.98341612463441996</v>
      </c>
      <c r="L767">
        <v>0.313888888888888</v>
      </c>
      <c r="N767" s="1">
        <v>42824.613449074073</v>
      </c>
      <c r="O767" s="1">
        <v>42824.614155092589</v>
      </c>
      <c r="P767" t="str">
        <f>IF(EXACT(Table1[[#This Row],[golden_answer]],""),"-",VLOOKUP(Table1[[#This Row],[img_id]],golden!$A$1:$C$6,3))</f>
        <v>-</v>
      </c>
      <c r="Q767" t="b">
        <f>EXACT(Table1[[#This Row],[golden_answer]],Table1[[#This Row],[golden_key]])</f>
        <v>0</v>
      </c>
    </row>
    <row r="768" spans="1:17" x14ac:dyDescent="0.25">
      <c r="A768">
        <v>4181</v>
      </c>
      <c r="B768">
        <v>53</v>
      </c>
      <c r="C768">
        <v>2</v>
      </c>
      <c r="D768">
        <v>503</v>
      </c>
      <c r="F768">
        <v>2</v>
      </c>
      <c r="G768" t="s">
        <v>16</v>
      </c>
      <c r="H768">
        <v>2</v>
      </c>
      <c r="I768" t="s">
        <v>16</v>
      </c>
      <c r="J768">
        <v>-2.88886176215278E-2</v>
      </c>
      <c r="K768">
        <v>-0.99941304793442798</v>
      </c>
      <c r="L768">
        <v>2.77845594618061E-3</v>
      </c>
      <c r="N768" s="1">
        <v>42824.617199074077</v>
      </c>
      <c r="O768" s="1">
        <v>42824.61791666667</v>
      </c>
      <c r="P768" t="str">
        <f>IF(EXACT(Table1[[#This Row],[golden_answer]],""),"-",VLOOKUP(Table1[[#This Row],[img_id]],golden!$A$1:$C$6,3))</f>
        <v>-</v>
      </c>
      <c r="Q768" t="b">
        <f>EXACT(Table1[[#This Row],[golden_answer]],Table1[[#This Row],[golden_key]])</f>
        <v>0</v>
      </c>
    </row>
    <row r="769" spans="1:17" x14ac:dyDescent="0.25">
      <c r="A769">
        <v>4223</v>
      </c>
      <c r="B769">
        <v>55</v>
      </c>
      <c r="C769">
        <v>2</v>
      </c>
      <c r="D769">
        <v>503</v>
      </c>
      <c r="F769">
        <v>5</v>
      </c>
      <c r="G769" t="s">
        <v>15</v>
      </c>
      <c r="H769">
        <v>4</v>
      </c>
      <c r="I769" t="s">
        <v>16</v>
      </c>
      <c r="J769">
        <v>0.88888888888888895</v>
      </c>
      <c r="K769">
        <v>0.64234966199251897</v>
      </c>
      <c r="L769">
        <v>0.44722222222222202</v>
      </c>
      <c r="N769" s="1">
        <v>42824.623182870368</v>
      </c>
      <c r="O769" s="1">
        <v>42824.623819444445</v>
      </c>
      <c r="P769" t="str">
        <f>IF(EXACT(Table1[[#This Row],[golden_answer]],""),"-",VLOOKUP(Table1[[#This Row],[img_id]],golden!$A$1:$C$6,3))</f>
        <v>-</v>
      </c>
      <c r="Q769" t="b">
        <f>EXACT(Table1[[#This Row],[golden_answer]],Table1[[#This Row],[golden_key]])</f>
        <v>0</v>
      </c>
    </row>
    <row r="770" spans="1:17" x14ac:dyDescent="0.25">
      <c r="A770">
        <v>4434</v>
      </c>
      <c r="B770">
        <v>57</v>
      </c>
      <c r="C770">
        <v>2</v>
      </c>
      <c r="D770">
        <v>503</v>
      </c>
      <c r="F770">
        <v>3</v>
      </c>
      <c r="G770" t="s">
        <v>15</v>
      </c>
      <c r="H770">
        <v>2</v>
      </c>
      <c r="I770" t="s">
        <v>16</v>
      </c>
      <c r="J770">
        <v>0.48074001736111099</v>
      </c>
      <c r="K770">
        <v>-0.91868411844278697</v>
      </c>
      <c r="L770">
        <v>0.195185004340277</v>
      </c>
      <c r="N770" s="1">
        <v>42824.674247685187</v>
      </c>
      <c r="O770" s="1">
        <v>42824.67491898148</v>
      </c>
      <c r="P770" t="str">
        <f>IF(EXACT(Table1[[#This Row],[golden_answer]],""),"-",VLOOKUP(Table1[[#This Row],[img_id]],golden!$A$1:$C$6,3))</f>
        <v>-</v>
      </c>
      <c r="Q770" t="b">
        <f>EXACT(Table1[[#This Row],[golden_answer]],Table1[[#This Row],[golden_key]])</f>
        <v>0</v>
      </c>
    </row>
    <row r="771" spans="1:17" x14ac:dyDescent="0.25">
      <c r="A771">
        <v>4529</v>
      </c>
      <c r="B771">
        <v>56</v>
      </c>
      <c r="C771">
        <v>2</v>
      </c>
      <c r="D771">
        <v>503</v>
      </c>
      <c r="F771">
        <v>4</v>
      </c>
      <c r="G771" t="s">
        <v>16</v>
      </c>
      <c r="H771">
        <v>4</v>
      </c>
      <c r="I771" t="s">
        <v>16</v>
      </c>
      <c r="J771">
        <v>0.28888888888888797</v>
      </c>
      <c r="K771">
        <v>-0.908750152057065</v>
      </c>
      <c r="L771">
        <v>0.49166666666666597</v>
      </c>
      <c r="N771" s="1">
        <v>42824.685474537036</v>
      </c>
      <c r="O771" s="1">
        <v>42824.685983796298</v>
      </c>
      <c r="P771" t="str">
        <f>IF(EXACT(Table1[[#This Row],[golden_answer]],""),"-",VLOOKUP(Table1[[#This Row],[img_id]],golden!$A$1:$C$6,3))</f>
        <v>-</v>
      </c>
      <c r="Q771" t="b">
        <f>EXACT(Table1[[#This Row],[golden_answer]],Table1[[#This Row],[golden_key]])</f>
        <v>0</v>
      </c>
    </row>
    <row r="772" spans="1:17" x14ac:dyDescent="0.25">
      <c r="A772">
        <v>4145</v>
      </c>
      <c r="B772">
        <v>54</v>
      </c>
      <c r="C772">
        <v>2</v>
      </c>
      <c r="D772">
        <v>507</v>
      </c>
      <c r="F772">
        <v>4</v>
      </c>
      <c r="G772" t="s">
        <v>15</v>
      </c>
      <c r="H772">
        <v>4</v>
      </c>
      <c r="I772" t="s">
        <v>16</v>
      </c>
      <c r="J772">
        <v>0.8</v>
      </c>
      <c r="K772">
        <v>0.20632928530448399</v>
      </c>
      <c r="L772">
        <v>0.58055555555555505</v>
      </c>
      <c r="N772" s="1">
        <v>42824.613668981481</v>
      </c>
      <c r="O772" s="1">
        <v>42824.61445601852</v>
      </c>
      <c r="P772" t="str">
        <f>IF(EXACT(Table1[[#This Row],[golden_answer]],""),"-",VLOOKUP(Table1[[#This Row],[img_id]],golden!$A$1:$C$6,3))</f>
        <v>-</v>
      </c>
      <c r="Q772" t="b">
        <f>EXACT(Table1[[#This Row],[golden_answer]],Table1[[#This Row],[golden_key]])</f>
        <v>0</v>
      </c>
    </row>
    <row r="773" spans="1:17" x14ac:dyDescent="0.25">
      <c r="A773">
        <v>4183</v>
      </c>
      <c r="B773">
        <v>53</v>
      </c>
      <c r="C773">
        <v>2</v>
      </c>
      <c r="D773">
        <v>507</v>
      </c>
      <c r="F773">
        <v>5</v>
      </c>
      <c r="G773" t="s">
        <v>16</v>
      </c>
      <c r="H773">
        <v>4</v>
      </c>
      <c r="I773" t="s">
        <v>16</v>
      </c>
      <c r="J773">
        <v>0.88222249348958304</v>
      </c>
      <c r="K773">
        <v>0.61556152363776595</v>
      </c>
      <c r="L773">
        <v>-1.94444444444445E-2</v>
      </c>
      <c r="N773" s="1">
        <v>42824.617465277777</v>
      </c>
      <c r="O773" s="1">
        <v>42824.618113425924</v>
      </c>
      <c r="P773" t="str">
        <f>IF(EXACT(Table1[[#This Row],[golden_answer]],""),"-",VLOOKUP(Table1[[#This Row],[img_id]],golden!$A$1:$C$6,3))</f>
        <v>-</v>
      </c>
      <c r="Q773" t="b">
        <f>EXACT(Table1[[#This Row],[golden_answer]],Table1[[#This Row],[golden_key]])</f>
        <v>0</v>
      </c>
    </row>
    <row r="774" spans="1:17" x14ac:dyDescent="0.25">
      <c r="A774">
        <v>4224</v>
      </c>
      <c r="B774">
        <v>55</v>
      </c>
      <c r="C774">
        <v>2</v>
      </c>
      <c r="D774">
        <v>507</v>
      </c>
      <c r="F774">
        <v>5</v>
      </c>
      <c r="G774" t="s">
        <v>16</v>
      </c>
      <c r="H774">
        <v>4</v>
      </c>
      <c r="I774" t="s">
        <v>16</v>
      </c>
      <c r="J774">
        <v>0.93333333333333302</v>
      </c>
      <c r="K774">
        <v>0.79348956196801002</v>
      </c>
      <c r="L774">
        <v>0.358333333333333</v>
      </c>
      <c r="N774" s="1">
        <v>42824.623344907406</v>
      </c>
      <c r="O774" s="1">
        <v>42824.62400462963</v>
      </c>
      <c r="P774" t="str">
        <f>IF(EXACT(Table1[[#This Row],[golden_answer]],""),"-",VLOOKUP(Table1[[#This Row],[img_id]],golden!$A$1:$C$6,3))</f>
        <v>-</v>
      </c>
      <c r="Q774" t="b">
        <f>EXACT(Table1[[#This Row],[golden_answer]],Table1[[#This Row],[golden_key]])</f>
        <v>0</v>
      </c>
    </row>
    <row r="775" spans="1:17" x14ac:dyDescent="0.25">
      <c r="A775">
        <v>4439</v>
      </c>
      <c r="B775">
        <v>57</v>
      </c>
      <c r="C775">
        <v>2</v>
      </c>
      <c r="D775">
        <v>507</v>
      </c>
      <c r="F775">
        <v>4</v>
      </c>
      <c r="G775" t="s">
        <v>15</v>
      </c>
      <c r="H775">
        <v>5</v>
      </c>
      <c r="I775" t="s">
        <v>16</v>
      </c>
      <c r="J775">
        <v>0.99185112847222201</v>
      </c>
      <c r="K775">
        <v>0.93272315400301498</v>
      </c>
      <c r="L775">
        <v>0.99518500434027701</v>
      </c>
      <c r="N775" s="1">
        <v>42824.674490740741</v>
      </c>
      <c r="O775" s="1">
        <v>42824.675185185188</v>
      </c>
      <c r="P775" t="str">
        <f>IF(EXACT(Table1[[#This Row],[golden_answer]],""),"-",VLOOKUP(Table1[[#This Row],[img_id]],golden!$A$1:$C$6,3))</f>
        <v>-</v>
      </c>
      <c r="Q775" t="b">
        <f>EXACT(Table1[[#This Row],[golden_answer]],Table1[[#This Row],[golden_key]])</f>
        <v>0</v>
      </c>
    </row>
    <row r="776" spans="1:17" x14ac:dyDescent="0.25">
      <c r="A776">
        <v>4531</v>
      </c>
      <c r="B776">
        <v>56</v>
      </c>
      <c r="C776">
        <v>2</v>
      </c>
      <c r="D776">
        <v>507</v>
      </c>
      <c r="F776">
        <v>5</v>
      </c>
      <c r="G776" t="s">
        <v>15</v>
      </c>
      <c r="H776">
        <v>4</v>
      </c>
      <c r="I776" t="s">
        <v>16</v>
      </c>
      <c r="J776">
        <v>0.73333333333333295</v>
      </c>
      <c r="K776">
        <v>1</v>
      </c>
      <c r="L776">
        <v>1</v>
      </c>
      <c r="N776" s="1">
        <v>42824.685567129629</v>
      </c>
      <c r="O776" s="1">
        <v>42824.686111111114</v>
      </c>
      <c r="P776" t="str">
        <f>IF(EXACT(Table1[[#This Row],[golden_answer]],""),"-",VLOOKUP(Table1[[#This Row],[img_id]],golden!$A$1:$C$6,3))</f>
        <v>-</v>
      </c>
      <c r="Q776" t="b">
        <f>EXACT(Table1[[#This Row],[golden_answer]],Table1[[#This Row],[golden_key]])</f>
        <v>0</v>
      </c>
    </row>
    <row r="777" spans="1:17" x14ac:dyDescent="0.25">
      <c r="A777">
        <v>4148</v>
      </c>
      <c r="B777">
        <v>54</v>
      </c>
      <c r="C777">
        <v>2</v>
      </c>
      <c r="D777">
        <v>508</v>
      </c>
      <c r="F777">
        <v>4</v>
      </c>
      <c r="G777" t="s">
        <v>15</v>
      </c>
      <c r="H777">
        <v>4</v>
      </c>
      <c r="I777" t="s">
        <v>16</v>
      </c>
      <c r="J777">
        <v>0.57777777777777695</v>
      </c>
      <c r="K777">
        <v>-0.77981182665191895</v>
      </c>
      <c r="L777">
        <v>0.53611111111111098</v>
      </c>
      <c r="N777" s="1">
        <v>42824.613958333335</v>
      </c>
      <c r="O777" s="1">
        <v>42824.614803240744</v>
      </c>
      <c r="P777" t="str">
        <f>IF(EXACT(Table1[[#This Row],[golden_answer]],""),"-",VLOOKUP(Table1[[#This Row],[img_id]],golden!$A$1:$C$6,3))</f>
        <v>-</v>
      </c>
      <c r="Q777" t="b">
        <f>EXACT(Table1[[#This Row],[golden_answer]],Table1[[#This Row],[golden_key]])</f>
        <v>0</v>
      </c>
    </row>
    <row r="778" spans="1:17" x14ac:dyDescent="0.25">
      <c r="A778">
        <v>4185</v>
      </c>
      <c r="B778">
        <v>53</v>
      </c>
      <c r="C778">
        <v>2</v>
      </c>
      <c r="D778">
        <v>508</v>
      </c>
      <c r="F778">
        <v>2</v>
      </c>
      <c r="G778" t="s">
        <v>15</v>
      </c>
      <c r="H778">
        <v>4</v>
      </c>
      <c r="I778" t="s">
        <v>15</v>
      </c>
      <c r="J778">
        <v>-0.71777750651041605</v>
      </c>
      <c r="K778">
        <v>-0.25801360947544999</v>
      </c>
      <c r="L778">
        <v>6.9444444444444406E-2</v>
      </c>
      <c r="N778" s="1">
        <v>42824.617662037039</v>
      </c>
      <c r="O778" s="1">
        <v>42824.618402777778</v>
      </c>
      <c r="P778" t="str">
        <f>IF(EXACT(Table1[[#This Row],[golden_answer]],""),"-",VLOOKUP(Table1[[#This Row],[img_id]],golden!$A$1:$C$6,3))</f>
        <v>-</v>
      </c>
      <c r="Q778" t="b">
        <f>EXACT(Table1[[#This Row],[golden_answer]],Table1[[#This Row],[golden_key]])</f>
        <v>0</v>
      </c>
    </row>
    <row r="779" spans="1:17" x14ac:dyDescent="0.25">
      <c r="A779">
        <v>4225</v>
      </c>
      <c r="B779">
        <v>55</v>
      </c>
      <c r="C779">
        <v>2</v>
      </c>
      <c r="D779">
        <v>508</v>
      </c>
      <c r="F779">
        <v>2</v>
      </c>
      <c r="G779" t="s">
        <v>16</v>
      </c>
      <c r="H779">
        <v>4</v>
      </c>
      <c r="I779" t="s">
        <v>16</v>
      </c>
      <c r="J779">
        <v>0.95555555555555505</v>
      </c>
      <c r="K779">
        <v>0.85211336725076503</v>
      </c>
      <c r="L779">
        <v>-0.26388888888888801</v>
      </c>
      <c r="N779" s="1">
        <v>42824.623530092591</v>
      </c>
      <c r="O779" s="1">
        <v>42824.624259259261</v>
      </c>
      <c r="P779" t="str">
        <f>IF(EXACT(Table1[[#This Row],[golden_answer]],""),"-",VLOOKUP(Table1[[#This Row],[img_id]],golden!$A$1:$C$6,3))</f>
        <v>-</v>
      </c>
      <c r="Q779" t="b">
        <f>EXACT(Table1[[#This Row],[golden_answer]],Table1[[#This Row],[golden_key]])</f>
        <v>0</v>
      </c>
    </row>
    <row r="780" spans="1:17" x14ac:dyDescent="0.25">
      <c r="A780">
        <v>4441</v>
      </c>
      <c r="B780">
        <v>57</v>
      </c>
      <c r="C780">
        <v>2</v>
      </c>
      <c r="D780">
        <v>508</v>
      </c>
      <c r="F780">
        <v>2</v>
      </c>
      <c r="G780" t="s">
        <v>15</v>
      </c>
      <c r="H780">
        <v>4</v>
      </c>
      <c r="I780" t="s">
        <v>15</v>
      </c>
      <c r="J780">
        <v>-0.58592664930555505</v>
      </c>
      <c r="K780">
        <v>-0.48091902042254397</v>
      </c>
      <c r="L780">
        <v>-0.67148166232638895</v>
      </c>
      <c r="N780" s="1">
        <v>42824.674745370372</v>
      </c>
      <c r="O780" s="1">
        <v>42824.675821759258</v>
      </c>
      <c r="P780" t="str">
        <f>IF(EXACT(Table1[[#This Row],[golden_answer]],""),"-",VLOOKUP(Table1[[#This Row],[img_id]],golden!$A$1:$C$6,3))</f>
        <v>-</v>
      </c>
      <c r="Q780" t="b">
        <f>EXACT(Table1[[#This Row],[golden_answer]],Table1[[#This Row],[golden_key]])</f>
        <v>0</v>
      </c>
    </row>
    <row r="781" spans="1:17" x14ac:dyDescent="0.25">
      <c r="A781">
        <v>4532</v>
      </c>
      <c r="B781">
        <v>56</v>
      </c>
      <c r="C781">
        <v>2</v>
      </c>
      <c r="D781">
        <v>508</v>
      </c>
      <c r="F781">
        <v>2</v>
      </c>
      <c r="G781" t="s">
        <v>16</v>
      </c>
      <c r="H781">
        <v>2</v>
      </c>
      <c r="I781" t="s">
        <v>16</v>
      </c>
      <c r="J781">
        <v>0.66666666666666596</v>
      </c>
      <c r="K781">
        <v>0.85871602645038503</v>
      </c>
      <c r="L781">
        <v>0.95833333333333304</v>
      </c>
      <c r="N781" s="1">
        <v>42824.685694444444</v>
      </c>
      <c r="O781" s="1">
        <v>42824.686284722222</v>
      </c>
      <c r="P781" t="str">
        <f>IF(EXACT(Table1[[#This Row],[golden_answer]],""),"-",VLOOKUP(Table1[[#This Row],[img_id]],golden!$A$1:$C$6,3))</f>
        <v>-</v>
      </c>
      <c r="Q781" t="b">
        <f>EXACT(Table1[[#This Row],[golden_answer]],Table1[[#This Row],[golden_key]])</f>
        <v>0</v>
      </c>
    </row>
    <row r="782" spans="1:17" x14ac:dyDescent="0.25">
      <c r="A782">
        <v>4151</v>
      </c>
      <c r="B782">
        <v>54</v>
      </c>
      <c r="C782">
        <v>2</v>
      </c>
      <c r="D782">
        <v>511</v>
      </c>
      <c r="F782">
        <v>4</v>
      </c>
      <c r="G782" t="s">
        <v>15</v>
      </c>
      <c r="H782">
        <v>4</v>
      </c>
      <c r="I782" t="s">
        <v>16</v>
      </c>
      <c r="J782">
        <v>0.55555555555555503</v>
      </c>
      <c r="K782">
        <v>-0.82354979358574498</v>
      </c>
      <c r="L782">
        <v>0.15833333333333299</v>
      </c>
      <c r="N782" s="1">
        <v>42824.614317129628</v>
      </c>
      <c r="O782" s="1">
        <v>42824.615011574075</v>
      </c>
      <c r="P782" t="str">
        <f>IF(EXACT(Table1[[#This Row],[golden_answer]],""),"-",VLOOKUP(Table1[[#This Row],[img_id]],golden!$A$1:$C$6,3))</f>
        <v>-</v>
      </c>
      <c r="Q782" t="b">
        <f>EXACT(Table1[[#This Row],[golden_answer]],Table1[[#This Row],[golden_key]])</f>
        <v>0</v>
      </c>
    </row>
    <row r="783" spans="1:17" x14ac:dyDescent="0.25">
      <c r="A783">
        <v>4187</v>
      </c>
      <c r="B783">
        <v>53</v>
      </c>
      <c r="C783">
        <v>2</v>
      </c>
      <c r="D783">
        <v>511</v>
      </c>
      <c r="F783">
        <v>4</v>
      </c>
      <c r="G783" t="s">
        <v>16</v>
      </c>
      <c r="H783">
        <v>4</v>
      </c>
      <c r="I783" t="s">
        <v>16</v>
      </c>
      <c r="J783">
        <v>0.83777804904513897</v>
      </c>
      <c r="K783">
        <v>0.41041927969775399</v>
      </c>
      <c r="L783">
        <v>2.7777777777777302E-3</v>
      </c>
      <c r="N783" s="1">
        <v>42824.617951388886</v>
      </c>
      <c r="O783" s="1">
        <v>42824.618587962963</v>
      </c>
      <c r="P783" t="str">
        <f>IF(EXACT(Table1[[#This Row],[golden_answer]],""),"-",VLOOKUP(Table1[[#This Row],[img_id]],golden!$A$1:$C$6,3))</f>
        <v>-</v>
      </c>
      <c r="Q783" t="b">
        <f>EXACT(Table1[[#This Row],[golden_answer]],Table1[[#This Row],[golden_key]])</f>
        <v>0</v>
      </c>
    </row>
    <row r="784" spans="1:17" x14ac:dyDescent="0.25">
      <c r="A784">
        <v>4226</v>
      </c>
      <c r="B784">
        <v>55</v>
      </c>
      <c r="C784">
        <v>2</v>
      </c>
      <c r="D784">
        <v>511</v>
      </c>
      <c r="F784">
        <v>4</v>
      </c>
      <c r="G784" t="s">
        <v>16</v>
      </c>
      <c r="H784">
        <v>4</v>
      </c>
      <c r="I784" t="s">
        <v>15</v>
      </c>
      <c r="J784">
        <v>0.53333333333333299</v>
      </c>
      <c r="K784">
        <v>-0.859250206747044</v>
      </c>
      <c r="L784">
        <v>-0.17499999999999999</v>
      </c>
      <c r="N784" s="1">
        <v>42824.623773148145</v>
      </c>
      <c r="O784" s="1">
        <v>42824.624409722222</v>
      </c>
      <c r="P784" t="str">
        <f>IF(EXACT(Table1[[#This Row],[golden_answer]],""),"-",VLOOKUP(Table1[[#This Row],[img_id]],golden!$A$1:$C$6,3))</f>
        <v>-</v>
      </c>
      <c r="Q784" t="b">
        <f>EXACT(Table1[[#This Row],[golden_answer]],Table1[[#This Row],[golden_key]])</f>
        <v>0</v>
      </c>
    </row>
    <row r="785" spans="1:17" x14ac:dyDescent="0.25">
      <c r="A785">
        <v>4444</v>
      </c>
      <c r="B785">
        <v>57</v>
      </c>
      <c r="C785">
        <v>2</v>
      </c>
      <c r="D785">
        <v>511</v>
      </c>
      <c r="F785">
        <v>3</v>
      </c>
      <c r="G785" t="s">
        <v>16</v>
      </c>
      <c r="H785">
        <v>3</v>
      </c>
      <c r="I785" t="s">
        <v>16</v>
      </c>
      <c r="J785">
        <v>0.70296223958333304</v>
      </c>
      <c r="K785">
        <v>-0.33421919236400899</v>
      </c>
      <c r="L785">
        <v>-0.17703721788194399</v>
      </c>
      <c r="N785" s="1">
        <v>42824.675393518519</v>
      </c>
      <c r="O785" s="1">
        <v>42824.676076388889</v>
      </c>
      <c r="P785" t="str">
        <f>IF(EXACT(Table1[[#This Row],[golden_answer]],""),"-",VLOOKUP(Table1[[#This Row],[img_id]],golden!$A$1:$C$6,3))</f>
        <v>-</v>
      </c>
      <c r="Q785" t="b">
        <f>EXACT(Table1[[#This Row],[golden_answer]],Table1[[#This Row],[golden_key]])</f>
        <v>0</v>
      </c>
    </row>
    <row r="786" spans="1:17" x14ac:dyDescent="0.25">
      <c r="A786">
        <v>4534</v>
      </c>
      <c r="B786">
        <v>56</v>
      </c>
      <c r="C786">
        <v>2</v>
      </c>
      <c r="D786">
        <v>511</v>
      </c>
      <c r="F786">
        <v>2</v>
      </c>
      <c r="G786" t="s">
        <v>16</v>
      </c>
      <c r="H786">
        <v>4</v>
      </c>
      <c r="I786" t="s">
        <v>16</v>
      </c>
      <c r="J786">
        <v>0</v>
      </c>
      <c r="K786">
        <v>-0.389391387983615</v>
      </c>
      <c r="L786">
        <v>0.69166666666666599</v>
      </c>
      <c r="N786" s="1">
        <v>42824.685868055552</v>
      </c>
      <c r="O786" s="1">
        <v>42824.686400462961</v>
      </c>
      <c r="P786" t="str">
        <f>IF(EXACT(Table1[[#This Row],[golden_answer]],""),"-",VLOOKUP(Table1[[#This Row],[img_id]],golden!$A$1:$C$6,3))</f>
        <v>-</v>
      </c>
      <c r="Q786" t="b">
        <f>EXACT(Table1[[#This Row],[golden_answer]],Table1[[#This Row],[golden_key]])</f>
        <v>0</v>
      </c>
    </row>
    <row r="787" spans="1:17" x14ac:dyDescent="0.25">
      <c r="A787">
        <v>4154</v>
      </c>
      <c r="B787">
        <v>54</v>
      </c>
      <c r="C787">
        <v>2</v>
      </c>
      <c r="D787">
        <v>512</v>
      </c>
      <c r="F787">
        <v>3</v>
      </c>
      <c r="G787" t="s">
        <v>16</v>
      </c>
      <c r="H787">
        <v>1</v>
      </c>
      <c r="I787" t="s">
        <v>16</v>
      </c>
      <c r="J787">
        <v>4.4444444444444398E-2</v>
      </c>
      <c r="K787">
        <v>-0.99353725065002696</v>
      </c>
      <c r="L787">
        <v>0.24722222222222201</v>
      </c>
      <c r="N787" s="1">
        <v>42824.614525462966</v>
      </c>
      <c r="O787" s="1">
        <v>42824.615185185183</v>
      </c>
      <c r="P787" t="str">
        <f>IF(EXACT(Table1[[#This Row],[golden_answer]],""),"-",VLOOKUP(Table1[[#This Row],[img_id]],golden!$A$1:$C$6,3))</f>
        <v>-</v>
      </c>
      <c r="Q787" t="b">
        <f>EXACT(Table1[[#This Row],[golden_answer]],Table1[[#This Row],[golden_key]])</f>
        <v>0</v>
      </c>
    </row>
    <row r="788" spans="1:17" x14ac:dyDescent="0.25">
      <c r="A788">
        <v>4189</v>
      </c>
      <c r="B788">
        <v>53</v>
      </c>
      <c r="C788">
        <v>2</v>
      </c>
      <c r="D788">
        <v>512</v>
      </c>
      <c r="F788">
        <v>2</v>
      </c>
      <c r="G788" t="s">
        <v>16</v>
      </c>
      <c r="H788">
        <v>2</v>
      </c>
      <c r="I788" t="s">
        <v>16</v>
      </c>
      <c r="J788">
        <v>0.23777804904513899</v>
      </c>
      <c r="K788">
        <v>-0.99417317283275497</v>
      </c>
      <c r="L788">
        <v>2.4999999999999901E-2</v>
      </c>
      <c r="N788" s="1">
        <v>42824.618136574078</v>
      </c>
      <c r="O788" s="1">
        <v>42824.618784722225</v>
      </c>
      <c r="P788" t="str">
        <f>IF(EXACT(Table1[[#This Row],[golden_answer]],""),"-",VLOOKUP(Table1[[#This Row],[img_id]],golden!$A$1:$C$6,3))</f>
        <v>-</v>
      </c>
      <c r="Q788" t="b">
        <f>EXACT(Table1[[#This Row],[golden_answer]],Table1[[#This Row],[golden_key]])</f>
        <v>0</v>
      </c>
    </row>
    <row r="789" spans="1:17" x14ac:dyDescent="0.25">
      <c r="A789">
        <v>4227</v>
      </c>
      <c r="B789">
        <v>55</v>
      </c>
      <c r="C789">
        <v>2</v>
      </c>
      <c r="D789">
        <v>512</v>
      </c>
      <c r="F789">
        <v>4</v>
      </c>
      <c r="G789" t="s">
        <v>16</v>
      </c>
      <c r="H789">
        <v>4</v>
      </c>
      <c r="I789" t="s">
        <v>16</v>
      </c>
      <c r="J789">
        <v>0.82222222222222197</v>
      </c>
      <c r="K789">
        <v>0.32897597368471598</v>
      </c>
      <c r="L789">
        <v>-0.19722222222222199</v>
      </c>
      <c r="N789" s="1">
        <v>42824.623935185184</v>
      </c>
      <c r="O789" s="1">
        <v>42824.624583333331</v>
      </c>
      <c r="P789" t="str">
        <f>IF(EXACT(Table1[[#This Row],[golden_answer]],""),"-",VLOOKUP(Table1[[#This Row],[img_id]],golden!$A$1:$C$6,3))</f>
        <v>-</v>
      </c>
      <c r="Q789" t="b">
        <f>EXACT(Table1[[#This Row],[golden_answer]],Table1[[#This Row],[golden_key]])</f>
        <v>0</v>
      </c>
    </row>
    <row r="790" spans="1:17" x14ac:dyDescent="0.25">
      <c r="A790">
        <v>4446</v>
      </c>
      <c r="B790">
        <v>57</v>
      </c>
      <c r="C790">
        <v>2</v>
      </c>
      <c r="D790">
        <v>512</v>
      </c>
      <c r="F790">
        <v>3</v>
      </c>
      <c r="G790" t="s">
        <v>15</v>
      </c>
      <c r="H790">
        <v>4</v>
      </c>
      <c r="I790" t="s">
        <v>16</v>
      </c>
      <c r="J790">
        <v>0.525184461805555</v>
      </c>
      <c r="K790">
        <v>-0.87057400722978695</v>
      </c>
      <c r="L790">
        <v>0.26740722656249999</v>
      </c>
      <c r="N790" s="1">
        <v>42824.67564814815</v>
      </c>
      <c r="O790" s="1">
        <v>42824.676354166666</v>
      </c>
      <c r="P790" t="str">
        <f>IF(EXACT(Table1[[#This Row],[golden_answer]],""),"-",VLOOKUP(Table1[[#This Row],[img_id]],golden!$A$1:$C$6,3))</f>
        <v>-</v>
      </c>
      <c r="Q790" t="b">
        <f>EXACT(Table1[[#This Row],[golden_answer]],Table1[[#This Row],[golden_key]])</f>
        <v>0</v>
      </c>
    </row>
    <row r="791" spans="1:17" x14ac:dyDescent="0.25">
      <c r="A791">
        <v>4536</v>
      </c>
      <c r="B791">
        <v>56</v>
      </c>
      <c r="C791">
        <v>2</v>
      </c>
      <c r="D791">
        <v>512</v>
      </c>
      <c r="F791">
        <v>4</v>
      </c>
      <c r="G791" t="s">
        <v>16</v>
      </c>
      <c r="H791">
        <v>2</v>
      </c>
      <c r="I791" t="s">
        <v>16</v>
      </c>
      <c r="J791">
        <v>-0.19999999999999901</v>
      </c>
      <c r="K791">
        <v>-0.81854809288806796</v>
      </c>
      <c r="L791">
        <v>0.55833333333333302</v>
      </c>
      <c r="N791" s="1">
        <v>42824.685983796298</v>
      </c>
      <c r="O791" s="1">
        <v>42824.686516203707</v>
      </c>
      <c r="P791" t="str">
        <f>IF(EXACT(Table1[[#This Row],[golden_answer]],""),"-",VLOOKUP(Table1[[#This Row],[img_id]],golden!$A$1:$C$6,3))</f>
        <v>-</v>
      </c>
      <c r="Q791" t="b">
        <f>EXACT(Table1[[#This Row],[golden_answer]],Table1[[#This Row],[golden_key]])</f>
        <v>0</v>
      </c>
    </row>
    <row r="792" spans="1:17" x14ac:dyDescent="0.25">
      <c r="A792">
        <v>4155</v>
      </c>
      <c r="B792">
        <v>54</v>
      </c>
      <c r="C792">
        <v>2</v>
      </c>
      <c r="D792">
        <v>514</v>
      </c>
      <c r="F792">
        <v>3</v>
      </c>
      <c r="G792" t="s">
        <v>15</v>
      </c>
      <c r="H792">
        <v>3</v>
      </c>
      <c r="I792" t="s">
        <v>16</v>
      </c>
      <c r="J792">
        <v>6.6666666666666596E-2</v>
      </c>
      <c r="K792">
        <v>-0.99908319012219404</v>
      </c>
      <c r="L792">
        <v>6.9444444444444406E-2</v>
      </c>
      <c r="N792" s="1">
        <v>42824.614699074074</v>
      </c>
      <c r="O792" s="1">
        <v>42824.615381944444</v>
      </c>
      <c r="P792" t="str">
        <f>IF(EXACT(Table1[[#This Row],[golden_answer]],""),"-",VLOOKUP(Table1[[#This Row],[img_id]],golden!$A$1:$C$6,3))</f>
        <v>-</v>
      </c>
      <c r="Q792" t="b">
        <f>EXACT(Table1[[#This Row],[golden_answer]],Table1[[#This Row],[golden_key]])</f>
        <v>0</v>
      </c>
    </row>
    <row r="793" spans="1:17" x14ac:dyDescent="0.25">
      <c r="A793">
        <v>4190</v>
      </c>
      <c r="B793">
        <v>53</v>
      </c>
      <c r="C793">
        <v>2</v>
      </c>
      <c r="D793">
        <v>514</v>
      </c>
      <c r="F793">
        <v>4</v>
      </c>
      <c r="G793" t="s">
        <v>16</v>
      </c>
      <c r="H793">
        <v>4</v>
      </c>
      <c r="I793" t="s">
        <v>16</v>
      </c>
      <c r="J793">
        <v>0.83777804904513897</v>
      </c>
      <c r="K793">
        <v>0.41041927969775399</v>
      </c>
      <c r="L793">
        <v>-0.241666666666666</v>
      </c>
      <c r="N793" s="1">
        <v>42824.618333333332</v>
      </c>
      <c r="O793" s="1">
        <v>42824.618923611109</v>
      </c>
      <c r="P793" t="str">
        <f>IF(EXACT(Table1[[#This Row],[golden_answer]],""),"-",VLOOKUP(Table1[[#This Row],[img_id]],golden!$A$1:$C$6,3))</f>
        <v>-</v>
      </c>
      <c r="Q793" t="b">
        <f>EXACT(Table1[[#This Row],[golden_answer]],Table1[[#This Row],[golden_key]])</f>
        <v>0</v>
      </c>
    </row>
    <row r="794" spans="1:17" x14ac:dyDescent="0.25">
      <c r="A794">
        <v>4228</v>
      </c>
      <c r="B794">
        <v>55</v>
      </c>
      <c r="C794">
        <v>2</v>
      </c>
      <c r="D794">
        <v>514</v>
      </c>
      <c r="F794">
        <v>5</v>
      </c>
      <c r="G794" t="s">
        <v>16</v>
      </c>
      <c r="H794">
        <v>4</v>
      </c>
      <c r="I794" t="s">
        <v>16</v>
      </c>
      <c r="J794">
        <v>0.91111111111111098</v>
      </c>
      <c r="K794">
        <v>0.72381751020442597</v>
      </c>
      <c r="L794">
        <v>0.86944444444444402</v>
      </c>
      <c r="N794" s="1">
        <v>42824.624108796299</v>
      </c>
      <c r="O794" s="1">
        <v>42824.624768518515</v>
      </c>
      <c r="P794" t="str">
        <f>IF(EXACT(Table1[[#This Row],[golden_answer]],""),"-",VLOOKUP(Table1[[#This Row],[img_id]],golden!$A$1:$C$6,3))</f>
        <v>-</v>
      </c>
      <c r="Q794" t="b">
        <f>EXACT(Table1[[#This Row],[golden_answer]],Table1[[#This Row],[golden_key]])</f>
        <v>0</v>
      </c>
    </row>
    <row r="795" spans="1:17" x14ac:dyDescent="0.25">
      <c r="A795">
        <v>4451</v>
      </c>
      <c r="B795">
        <v>57</v>
      </c>
      <c r="C795">
        <v>2</v>
      </c>
      <c r="D795">
        <v>514</v>
      </c>
      <c r="F795">
        <v>3</v>
      </c>
      <c r="G795" t="s">
        <v>15</v>
      </c>
      <c r="H795">
        <v>3</v>
      </c>
      <c r="I795" t="s">
        <v>16</v>
      </c>
      <c r="J795">
        <v>0.16962890624999999</v>
      </c>
      <c r="K795">
        <v>-0.99724257666083604</v>
      </c>
      <c r="L795">
        <v>-0.115926106770833</v>
      </c>
      <c r="N795" s="1">
        <v>42824.67591435185</v>
      </c>
      <c r="O795" s="1">
        <v>42824.67664351852</v>
      </c>
      <c r="P795" t="str">
        <f>IF(EXACT(Table1[[#This Row],[golden_answer]],""),"-",VLOOKUP(Table1[[#This Row],[img_id]],golden!$A$1:$C$6,3))</f>
        <v>-</v>
      </c>
      <c r="Q795" t="b">
        <f>EXACT(Table1[[#This Row],[golden_answer]],Table1[[#This Row],[golden_key]])</f>
        <v>0</v>
      </c>
    </row>
    <row r="796" spans="1:17" x14ac:dyDescent="0.25">
      <c r="A796">
        <v>4538</v>
      </c>
      <c r="B796">
        <v>56</v>
      </c>
      <c r="C796">
        <v>2</v>
      </c>
      <c r="D796">
        <v>514</v>
      </c>
      <c r="F796">
        <v>4</v>
      </c>
      <c r="G796" t="s">
        <v>16</v>
      </c>
      <c r="H796">
        <v>3</v>
      </c>
      <c r="I796" t="s">
        <v>16</v>
      </c>
      <c r="J796">
        <v>-0.35555555555555501</v>
      </c>
      <c r="K796">
        <v>-0.97887006201320903</v>
      </c>
      <c r="L796">
        <v>0.313888888888888</v>
      </c>
      <c r="N796" s="1">
        <v>42824.686099537037</v>
      </c>
      <c r="O796" s="1">
        <v>42824.686643518522</v>
      </c>
      <c r="P796" t="str">
        <f>IF(EXACT(Table1[[#This Row],[golden_answer]],""),"-",VLOOKUP(Table1[[#This Row],[img_id]],golden!$A$1:$C$6,3))</f>
        <v>-</v>
      </c>
      <c r="Q796" t="b">
        <f>EXACT(Table1[[#This Row],[golden_answer]],Table1[[#This Row],[golden_key]])</f>
        <v>0</v>
      </c>
    </row>
    <row r="797" spans="1:17" x14ac:dyDescent="0.25">
      <c r="A797">
        <v>4159</v>
      </c>
      <c r="B797">
        <v>54</v>
      </c>
      <c r="C797">
        <v>2</v>
      </c>
      <c r="D797">
        <v>515</v>
      </c>
      <c r="F797">
        <v>2</v>
      </c>
      <c r="G797" t="s">
        <v>16</v>
      </c>
      <c r="H797">
        <v>2</v>
      </c>
      <c r="I797" t="s">
        <v>16</v>
      </c>
      <c r="J797">
        <v>2.2222222222222102E-2</v>
      </c>
      <c r="K797">
        <v>-0.99928194199242304</v>
      </c>
      <c r="L797">
        <v>4.72222222222222E-2</v>
      </c>
      <c r="N797" s="1">
        <v>42824.614895833336</v>
      </c>
      <c r="O797" s="1">
        <v>42824.615740740737</v>
      </c>
      <c r="P797" t="str">
        <f>IF(EXACT(Table1[[#This Row],[golden_answer]],""),"-",VLOOKUP(Table1[[#This Row],[img_id]],golden!$A$1:$C$6,3))</f>
        <v>-</v>
      </c>
      <c r="Q797" t="b">
        <f>EXACT(Table1[[#This Row],[golden_answer]],Table1[[#This Row],[golden_key]])</f>
        <v>0</v>
      </c>
    </row>
    <row r="798" spans="1:17" x14ac:dyDescent="0.25">
      <c r="A798">
        <v>4192</v>
      </c>
      <c r="B798">
        <v>53</v>
      </c>
      <c r="C798">
        <v>2</v>
      </c>
      <c r="D798">
        <v>515</v>
      </c>
      <c r="F798">
        <v>2</v>
      </c>
      <c r="G798" t="s">
        <v>16</v>
      </c>
      <c r="H798">
        <v>2</v>
      </c>
      <c r="I798" t="s">
        <v>15</v>
      </c>
      <c r="J798">
        <v>-0.80666639539930496</v>
      </c>
      <c r="K798">
        <v>0.24375327120103399</v>
      </c>
      <c r="L798">
        <v>-4.1666666666666602E-2</v>
      </c>
      <c r="N798" s="1">
        <v>42824.618483796294</v>
      </c>
      <c r="O798" s="1">
        <v>42824.619131944448</v>
      </c>
      <c r="P798" t="str">
        <f>IF(EXACT(Table1[[#This Row],[golden_answer]],""),"-",VLOOKUP(Table1[[#This Row],[img_id]],golden!$A$1:$C$6,3))</f>
        <v>-</v>
      </c>
      <c r="Q798" t="b">
        <f>EXACT(Table1[[#This Row],[golden_answer]],Table1[[#This Row],[golden_key]])</f>
        <v>0</v>
      </c>
    </row>
    <row r="799" spans="1:17" x14ac:dyDescent="0.25">
      <c r="A799">
        <v>4229</v>
      </c>
      <c r="B799">
        <v>55</v>
      </c>
      <c r="C799">
        <v>2</v>
      </c>
      <c r="D799">
        <v>515</v>
      </c>
      <c r="F799">
        <v>1</v>
      </c>
      <c r="G799" t="s">
        <v>15</v>
      </c>
      <c r="H799">
        <v>2</v>
      </c>
      <c r="I799" t="s">
        <v>15</v>
      </c>
      <c r="J799">
        <v>-0.57777777777777695</v>
      </c>
      <c r="K799">
        <v>-0.77981182665191895</v>
      </c>
      <c r="L799">
        <v>0.44722222222222202</v>
      </c>
      <c r="N799" s="1">
        <v>42824.624282407407</v>
      </c>
      <c r="O799" s="1">
        <v>42824.624907407408</v>
      </c>
      <c r="P799" t="str">
        <f>IF(EXACT(Table1[[#This Row],[golden_answer]],""),"-",VLOOKUP(Table1[[#This Row],[img_id]],golden!$A$1:$C$6,3))</f>
        <v>-</v>
      </c>
      <c r="Q799" t="b">
        <f>EXACT(Table1[[#This Row],[golden_answer]],Table1[[#This Row],[golden_key]])</f>
        <v>0</v>
      </c>
    </row>
    <row r="800" spans="1:17" x14ac:dyDescent="0.25">
      <c r="A800">
        <v>4454</v>
      </c>
      <c r="B800">
        <v>57</v>
      </c>
      <c r="C800">
        <v>2</v>
      </c>
      <c r="D800">
        <v>515</v>
      </c>
      <c r="F800">
        <v>2</v>
      </c>
      <c r="G800" t="s">
        <v>15</v>
      </c>
      <c r="H800">
        <v>2</v>
      </c>
      <c r="I800" t="s">
        <v>15</v>
      </c>
      <c r="J800">
        <v>-0.49703776041666597</v>
      </c>
      <c r="K800">
        <v>-0.90345181188571899</v>
      </c>
      <c r="L800">
        <v>-0.13814832899305499</v>
      </c>
      <c r="N800" s="1">
        <v>42824.676215277781</v>
      </c>
      <c r="O800" s="1">
        <v>42824.676840277774</v>
      </c>
      <c r="P800" t="str">
        <f>IF(EXACT(Table1[[#This Row],[golden_answer]],""),"-",VLOOKUP(Table1[[#This Row],[img_id]],golden!$A$1:$C$6,3))</f>
        <v>-</v>
      </c>
      <c r="Q800" t="b">
        <f>EXACT(Table1[[#This Row],[golden_answer]],Table1[[#This Row],[golden_key]])</f>
        <v>0</v>
      </c>
    </row>
    <row r="801" spans="1:17" x14ac:dyDescent="0.25">
      <c r="A801">
        <v>4540</v>
      </c>
      <c r="B801">
        <v>56</v>
      </c>
      <c r="C801">
        <v>2</v>
      </c>
      <c r="D801">
        <v>515</v>
      </c>
      <c r="F801">
        <v>3</v>
      </c>
      <c r="G801" t="s">
        <v>15</v>
      </c>
      <c r="H801">
        <v>3</v>
      </c>
      <c r="I801" t="s">
        <v>16</v>
      </c>
      <c r="J801">
        <v>0.155555555555555</v>
      </c>
      <c r="K801">
        <v>-3.29517761189023E-2</v>
      </c>
      <c r="L801">
        <v>0.75833333333333297</v>
      </c>
      <c r="N801" s="1">
        <v>42824.686226851853</v>
      </c>
      <c r="O801" s="1">
        <v>42824.68681712963</v>
      </c>
      <c r="P801" t="str">
        <f>IF(EXACT(Table1[[#This Row],[golden_answer]],""),"-",VLOOKUP(Table1[[#This Row],[img_id]],golden!$A$1:$C$6,3))</f>
        <v>-</v>
      </c>
      <c r="Q801" t="b">
        <f>EXACT(Table1[[#This Row],[golden_answer]],Table1[[#This Row],[golden_key]])</f>
        <v>0</v>
      </c>
    </row>
    <row r="802" spans="1:17" x14ac:dyDescent="0.25">
      <c r="A802">
        <v>4163</v>
      </c>
      <c r="B802">
        <v>54</v>
      </c>
      <c r="C802">
        <v>2</v>
      </c>
      <c r="D802">
        <v>516</v>
      </c>
      <c r="F802">
        <v>3</v>
      </c>
      <c r="G802" t="s">
        <v>15</v>
      </c>
      <c r="H802">
        <v>3</v>
      </c>
      <c r="I802" t="s">
        <v>16</v>
      </c>
      <c r="J802">
        <v>2.2222222222222102E-2</v>
      </c>
      <c r="K802">
        <v>-0.99913751747300505</v>
      </c>
      <c r="L802">
        <v>-6.3888888888888995E-2</v>
      </c>
      <c r="N802" s="1">
        <v>42824.615254629629</v>
      </c>
      <c r="O802" s="1">
        <v>42824.615972222222</v>
      </c>
      <c r="P802" t="str">
        <f>IF(EXACT(Table1[[#This Row],[golden_answer]],""),"-",VLOOKUP(Table1[[#This Row],[img_id]],golden!$A$1:$C$6,3))</f>
        <v>-</v>
      </c>
      <c r="Q802" t="b">
        <f>EXACT(Table1[[#This Row],[golden_answer]],Table1[[#This Row],[golden_key]])</f>
        <v>0</v>
      </c>
    </row>
    <row r="803" spans="1:17" x14ac:dyDescent="0.25">
      <c r="A803">
        <v>4194</v>
      </c>
      <c r="B803">
        <v>53</v>
      </c>
      <c r="C803">
        <v>2</v>
      </c>
      <c r="D803">
        <v>516</v>
      </c>
      <c r="F803">
        <v>4</v>
      </c>
      <c r="G803" t="s">
        <v>16</v>
      </c>
      <c r="H803">
        <v>3</v>
      </c>
      <c r="I803" t="s">
        <v>16</v>
      </c>
      <c r="J803">
        <v>0.74888916015624996</v>
      </c>
      <c r="K803">
        <v>-8.6881677649811098E-2</v>
      </c>
      <c r="L803">
        <v>-0.28611111111111098</v>
      </c>
      <c r="N803" s="1">
        <v>42824.618692129632</v>
      </c>
      <c r="O803" s="1">
        <v>42824.619340277779</v>
      </c>
      <c r="P803" t="str">
        <f>IF(EXACT(Table1[[#This Row],[golden_answer]],""),"-",VLOOKUP(Table1[[#This Row],[img_id]],golden!$A$1:$C$6,3))</f>
        <v>-</v>
      </c>
      <c r="Q803" t="b">
        <f>EXACT(Table1[[#This Row],[golden_answer]],Table1[[#This Row],[golden_key]])</f>
        <v>0</v>
      </c>
    </row>
    <row r="804" spans="1:17" x14ac:dyDescent="0.25">
      <c r="A804">
        <v>4230</v>
      </c>
      <c r="B804">
        <v>55</v>
      </c>
      <c r="C804">
        <v>2</v>
      </c>
      <c r="D804">
        <v>516</v>
      </c>
      <c r="F804">
        <v>5</v>
      </c>
      <c r="G804" t="s">
        <v>16</v>
      </c>
      <c r="H804">
        <v>4</v>
      </c>
      <c r="I804" t="s">
        <v>16</v>
      </c>
      <c r="J804">
        <v>0.68888888888888899</v>
      </c>
      <c r="K804">
        <v>-0.402538832906429</v>
      </c>
      <c r="L804">
        <v>0.26944444444444399</v>
      </c>
      <c r="N804" s="1">
        <v>42824.624432870369</v>
      </c>
      <c r="O804" s="1">
        <v>42824.625081018516</v>
      </c>
      <c r="P804" t="str">
        <f>IF(EXACT(Table1[[#This Row],[golden_answer]],""),"-",VLOOKUP(Table1[[#This Row],[img_id]],golden!$A$1:$C$6,3))</f>
        <v>-</v>
      </c>
      <c r="Q804" t="b">
        <f>EXACT(Table1[[#This Row],[golden_answer]],Table1[[#This Row],[golden_key]])</f>
        <v>0</v>
      </c>
    </row>
    <row r="805" spans="1:17" x14ac:dyDescent="0.25">
      <c r="A805">
        <v>4457</v>
      </c>
      <c r="B805">
        <v>57</v>
      </c>
      <c r="C805">
        <v>2</v>
      </c>
      <c r="D805">
        <v>516</v>
      </c>
      <c r="F805">
        <v>4</v>
      </c>
      <c r="G805" t="s">
        <v>15</v>
      </c>
      <c r="H805">
        <v>4</v>
      </c>
      <c r="I805" t="s">
        <v>16</v>
      </c>
      <c r="J805">
        <v>0.76962890625000002</v>
      </c>
      <c r="K805">
        <v>3.2108665418829598E-2</v>
      </c>
      <c r="L805">
        <v>0.55629611545138802</v>
      </c>
      <c r="N805" s="1">
        <v>42824.676412037035</v>
      </c>
      <c r="O805" s="1">
        <v>42824.677048611113</v>
      </c>
      <c r="P805" t="str">
        <f>IF(EXACT(Table1[[#This Row],[golden_answer]],""),"-",VLOOKUP(Table1[[#This Row],[img_id]],golden!$A$1:$C$6,3))</f>
        <v>-</v>
      </c>
      <c r="Q805" t="b">
        <f>EXACT(Table1[[#This Row],[golden_answer]],Table1[[#This Row],[golden_key]])</f>
        <v>0</v>
      </c>
    </row>
    <row r="806" spans="1:17" x14ac:dyDescent="0.25">
      <c r="A806">
        <v>4542</v>
      </c>
      <c r="B806">
        <v>56</v>
      </c>
      <c r="C806">
        <v>2</v>
      </c>
      <c r="D806">
        <v>516</v>
      </c>
      <c r="F806">
        <v>4</v>
      </c>
      <c r="G806" t="s">
        <v>16</v>
      </c>
      <c r="H806">
        <v>4</v>
      </c>
      <c r="I806" t="s">
        <v>16</v>
      </c>
      <c r="J806">
        <v>0.44444444444444398</v>
      </c>
      <c r="K806">
        <v>1</v>
      </c>
      <c r="L806">
        <v>1</v>
      </c>
      <c r="N806" s="1">
        <v>42824.686412037037</v>
      </c>
      <c r="O806" s="1">
        <v>42824.687048611115</v>
      </c>
      <c r="P806" t="str">
        <f>IF(EXACT(Table1[[#This Row],[golden_answer]],""),"-",VLOOKUP(Table1[[#This Row],[img_id]],golden!$A$1:$C$6,3))</f>
        <v>-</v>
      </c>
      <c r="Q806" t="b">
        <f>EXACT(Table1[[#This Row],[golden_answer]],Table1[[#This Row],[golden_key]])</f>
        <v>0</v>
      </c>
    </row>
    <row r="807" spans="1:17" x14ac:dyDescent="0.25">
      <c r="A807">
        <v>4164</v>
      </c>
      <c r="B807">
        <v>54</v>
      </c>
      <c r="C807">
        <v>2</v>
      </c>
      <c r="D807">
        <v>517</v>
      </c>
      <c r="F807">
        <v>4</v>
      </c>
      <c r="G807" t="s">
        <v>15</v>
      </c>
      <c r="H807">
        <v>4</v>
      </c>
      <c r="I807" t="s">
        <v>16</v>
      </c>
      <c r="J807">
        <v>0.33333333333333298</v>
      </c>
      <c r="K807">
        <v>-0.927858847630605</v>
      </c>
      <c r="L807">
        <v>0.469444444444444</v>
      </c>
      <c r="N807" s="1">
        <v>42824.615486111114</v>
      </c>
      <c r="O807" s="1">
        <v>42824.616238425922</v>
      </c>
      <c r="P807" t="str">
        <f>IF(EXACT(Table1[[#This Row],[golden_answer]],""),"-",VLOOKUP(Table1[[#This Row],[img_id]],golden!$A$1:$C$6,3))</f>
        <v>-</v>
      </c>
      <c r="Q807" t="b">
        <f>EXACT(Table1[[#This Row],[golden_answer]],Table1[[#This Row],[golden_key]])</f>
        <v>0</v>
      </c>
    </row>
    <row r="808" spans="1:17" x14ac:dyDescent="0.25">
      <c r="A808">
        <v>4196</v>
      </c>
      <c r="B808">
        <v>53</v>
      </c>
      <c r="C808">
        <v>2</v>
      </c>
      <c r="D808">
        <v>517</v>
      </c>
      <c r="F808">
        <v>2</v>
      </c>
      <c r="G808" t="s">
        <v>16</v>
      </c>
      <c r="H808">
        <v>3</v>
      </c>
      <c r="I808" t="s">
        <v>16</v>
      </c>
      <c r="J808">
        <v>3.7778049045138901E-2</v>
      </c>
      <c r="K808">
        <v>-0.99913751747300505</v>
      </c>
      <c r="L808">
        <v>-6.3888888888888995E-2</v>
      </c>
      <c r="N808" s="1">
        <v>42824.618900462963</v>
      </c>
      <c r="O808" s="1">
        <v>42824.619571759256</v>
      </c>
      <c r="P808" t="str">
        <f>IF(EXACT(Table1[[#This Row],[golden_answer]],""),"-",VLOOKUP(Table1[[#This Row],[img_id]],golden!$A$1:$C$6,3))</f>
        <v>-</v>
      </c>
      <c r="Q808" t="b">
        <f>EXACT(Table1[[#This Row],[golden_answer]],Table1[[#This Row],[golden_key]])</f>
        <v>0</v>
      </c>
    </row>
    <row r="809" spans="1:17" x14ac:dyDescent="0.25">
      <c r="A809">
        <v>4231</v>
      </c>
      <c r="B809">
        <v>55</v>
      </c>
      <c r="C809">
        <v>2</v>
      </c>
      <c r="D809">
        <v>517</v>
      </c>
      <c r="F809">
        <v>4</v>
      </c>
      <c r="G809" t="s">
        <v>16</v>
      </c>
      <c r="H809">
        <v>4</v>
      </c>
      <c r="I809" t="s">
        <v>16</v>
      </c>
      <c r="J809">
        <v>0.86666666666666603</v>
      </c>
      <c r="K809">
        <v>0.54887940512401201</v>
      </c>
      <c r="L809">
        <v>0.42499999999999999</v>
      </c>
      <c r="N809" s="1">
        <v>42824.624606481484</v>
      </c>
      <c r="O809" s="1">
        <v>42824.625219907408</v>
      </c>
      <c r="P809" t="str">
        <f>IF(EXACT(Table1[[#This Row],[golden_answer]],""),"-",VLOOKUP(Table1[[#This Row],[img_id]],golden!$A$1:$C$6,3))</f>
        <v>-</v>
      </c>
      <c r="Q809" t="b">
        <f>EXACT(Table1[[#This Row],[golden_answer]],Table1[[#This Row],[golden_key]])</f>
        <v>0</v>
      </c>
    </row>
    <row r="810" spans="1:17" x14ac:dyDescent="0.25">
      <c r="A810">
        <v>4460</v>
      </c>
      <c r="B810">
        <v>57</v>
      </c>
      <c r="C810">
        <v>2</v>
      </c>
      <c r="D810">
        <v>517</v>
      </c>
      <c r="F810">
        <v>3</v>
      </c>
      <c r="G810" t="s">
        <v>15</v>
      </c>
      <c r="H810">
        <v>2</v>
      </c>
      <c r="I810" t="s">
        <v>16</v>
      </c>
      <c r="J810">
        <v>0.14740668402777701</v>
      </c>
      <c r="K810">
        <v>-0.99783993779995905</v>
      </c>
      <c r="L810">
        <v>3.9629448784722097E-2</v>
      </c>
      <c r="N810" s="1">
        <v>42824.676620370374</v>
      </c>
      <c r="O810" s="1">
        <v>42824.677314814813</v>
      </c>
      <c r="P810" t="str">
        <f>IF(EXACT(Table1[[#This Row],[golden_answer]],""),"-",VLOOKUP(Table1[[#This Row],[img_id]],golden!$A$1:$C$6,3))</f>
        <v>-</v>
      </c>
      <c r="Q810" t="b">
        <f>EXACT(Table1[[#This Row],[golden_answer]],Table1[[#This Row],[golden_key]])</f>
        <v>0</v>
      </c>
    </row>
    <row r="811" spans="1:17" x14ac:dyDescent="0.25">
      <c r="A811">
        <v>4545</v>
      </c>
      <c r="B811">
        <v>56</v>
      </c>
      <c r="C811">
        <v>2</v>
      </c>
      <c r="D811">
        <v>517</v>
      </c>
      <c r="F811">
        <v>2</v>
      </c>
      <c r="G811" t="s">
        <v>15</v>
      </c>
      <c r="H811">
        <v>2</v>
      </c>
      <c r="I811" t="s">
        <v>16</v>
      </c>
      <c r="J811">
        <v>-0.55555555555555503</v>
      </c>
      <c r="K811">
        <v>-0.82354979358574498</v>
      </c>
      <c r="L811">
        <v>-0.17499999999999999</v>
      </c>
      <c r="N811" s="1">
        <v>42824.686631944445</v>
      </c>
      <c r="O811" s="1">
        <v>42824.687210648146</v>
      </c>
      <c r="P811" t="str">
        <f>IF(EXACT(Table1[[#This Row],[golden_answer]],""),"-",VLOOKUP(Table1[[#This Row],[img_id]],golden!$A$1:$C$6,3))</f>
        <v>-</v>
      </c>
      <c r="Q811" t="b">
        <f>EXACT(Table1[[#This Row],[golden_answer]],Table1[[#This Row],[golden_key]])</f>
        <v>0</v>
      </c>
    </row>
    <row r="812" spans="1:17" x14ac:dyDescent="0.25">
      <c r="A812">
        <v>4166</v>
      </c>
      <c r="B812">
        <v>54</v>
      </c>
      <c r="C812">
        <v>2</v>
      </c>
      <c r="D812">
        <v>520</v>
      </c>
      <c r="F812">
        <v>5</v>
      </c>
      <c r="G812" t="s">
        <v>15</v>
      </c>
      <c r="H812">
        <v>4</v>
      </c>
      <c r="I812" t="s">
        <v>16</v>
      </c>
      <c r="J812">
        <v>0.66666666666666596</v>
      </c>
      <c r="K812">
        <v>-3.29517761189023E-2</v>
      </c>
      <c r="L812">
        <v>0.75833333333333297</v>
      </c>
      <c r="N812" s="1">
        <v>42824.615752314814</v>
      </c>
      <c r="O812" s="1">
        <v>42824.616481481484</v>
      </c>
      <c r="P812" t="str">
        <f>IF(EXACT(Table1[[#This Row],[golden_answer]],""),"-",VLOOKUP(Table1[[#This Row],[img_id]],golden!$A$1:$C$6,3))</f>
        <v>-</v>
      </c>
      <c r="Q812" t="b">
        <f>EXACT(Table1[[#This Row],[golden_answer]],Table1[[#This Row],[golden_key]])</f>
        <v>0</v>
      </c>
    </row>
    <row r="813" spans="1:17" x14ac:dyDescent="0.25">
      <c r="A813">
        <v>4198</v>
      </c>
      <c r="B813">
        <v>53</v>
      </c>
      <c r="C813">
        <v>2</v>
      </c>
      <c r="D813">
        <v>520</v>
      </c>
      <c r="F813">
        <v>4</v>
      </c>
      <c r="G813" t="s">
        <v>16</v>
      </c>
      <c r="H813">
        <v>4</v>
      </c>
      <c r="I813" t="s">
        <v>16</v>
      </c>
      <c r="J813">
        <v>0.83777804904513897</v>
      </c>
      <c r="K813">
        <v>0.41041927969775399</v>
      </c>
      <c r="L813">
        <v>-0.19722222222222199</v>
      </c>
      <c r="N813" s="1">
        <v>42824.619120370371</v>
      </c>
      <c r="O813" s="1">
        <v>42824.61990740741</v>
      </c>
      <c r="P813" t="str">
        <f>IF(EXACT(Table1[[#This Row],[golden_answer]],""),"-",VLOOKUP(Table1[[#This Row],[img_id]],golden!$A$1:$C$6,3))</f>
        <v>-</v>
      </c>
      <c r="Q813" t="b">
        <f>EXACT(Table1[[#This Row],[golden_answer]],Table1[[#This Row],[golden_key]])</f>
        <v>0</v>
      </c>
    </row>
    <row r="814" spans="1:17" x14ac:dyDescent="0.25">
      <c r="A814">
        <v>4232</v>
      </c>
      <c r="B814">
        <v>55</v>
      </c>
      <c r="C814">
        <v>2</v>
      </c>
      <c r="D814">
        <v>520</v>
      </c>
      <c r="F814">
        <v>4</v>
      </c>
      <c r="G814" t="s">
        <v>16</v>
      </c>
      <c r="H814">
        <v>4</v>
      </c>
      <c r="I814" t="s">
        <v>16</v>
      </c>
      <c r="J814">
        <v>0.33333333333333298</v>
      </c>
      <c r="K814">
        <v>-0.48962632992449501</v>
      </c>
      <c r="L814">
        <v>0.66944444444444395</v>
      </c>
      <c r="N814" s="1">
        <v>42824.624745370369</v>
      </c>
      <c r="O814" s="1">
        <v>42824.625381944446</v>
      </c>
      <c r="P814" t="str">
        <f>IF(EXACT(Table1[[#This Row],[golden_answer]],""),"-",VLOOKUP(Table1[[#This Row],[img_id]],golden!$A$1:$C$6,3))</f>
        <v>-</v>
      </c>
      <c r="Q814" t="b">
        <f>EXACT(Table1[[#This Row],[golden_answer]],Table1[[#This Row],[golden_key]])</f>
        <v>0</v>
      </c>
    </row>
    <row r="815" spans="1:17" x14ac:dyDescent="0.25">
      <c r="A815">
        <v>4462</v>
      </c>
      <c r="B815">
        <v>57</v>
      </c>
      <c r="C815">
        <v>2</v>
      </c>
      <c r="D815">
        <v>520</v>
      </c>
      <c r="F815">
        <v>4</v>
      </c>
      <c r="G815" t="s">
        <v>16</v>
      </c>
      <c r="H815">
        <v>2</v>
      </c>
      <c r="I815" t="s">
        <v>16</v>
      </c>
      <c r="J815">
        <v>0.76962890625000002</v>
      </c>
      <c r="K815">
        <v>3.2108665418829598E-2</v>
      </c>
      <c r="L815">
        <v>0.195185004340277</v>
      </c>
      <c r="N815" s="1">
        <v>42824.676886574074</v>
      </c>
      <c r="O815" s="1">
        <v>42824.677569444444</v>
      </c>
      <c r="P815" t="str">
        <f>IF(EXACT(Table1[[#This Row],[golden_answer]],""),"-",VLOOKUP(Table1[[#This Row],[img_id]],golden!$A$1:$C$6,3))</f>
        <v>-</v>
      </c>
      <c r="Q815" t="b">
        <f>EXACT(Table1[[#This Row],[golden_answer]],Table1[[#This Row],[golden_key]])</f>
        <v>0</v>
      </c>
    </row>
    <row r="816" spans="1:17" x14ac:dyDescent="0.25">
      <c r="A816">
        <v>4548</v>
      </c>
      <c r="B816">
        <v>56</v>
      </c>
      <c r="C816">
        <v>2</v>
      </c>
      <c r="D816">
        <v>520</v>
      </c>
      <c r="F816">
        <v>3</v>
      </c>
      <c r="G816" t="s">
        <v>15</v>
      </c>
      <c r="H816">
        <v>2</v>
      </c>
      <c r="I816" t="s">
        <v>16</v>
      </c>
      <c r="J816">
        <v>-0.28888888888888797</v>
      </c>
      <c r="K816">
        <v>-0.65451542791721695</v>
      </c>
      <c r="L816">
        <v>0.625</v>
      </c>
      <c r="N816" s="1">
        <v>42824.686793981484</v>
      </c>
      <c r="O816" s="1">
        <v>42824.687430555554</v>
      </c>
      <c r="P816" t="str">
        <f>IF(EXACT(Table1[[#This Row],[golden_answer]],""),"-",VLOOKUP(Table1[[#This Row],[img_id]],golden!$A$1:$C$6,3))</f>
        <v>-</v>
      </c>
      <c r="Q816" t="b">
        <f>EXACT(Table1[[#This Row],[golden_answer]],Table1[[#This Row],[golden_key]])</f>
        <v>0</v>
      </c>
    </row>
    <row r="817" spans="1:17" x14ac:dyDescent="0.25">
      <c r="A817">
        <v>4169</v>
      </c>
      <c r="B817">
        <v>54</v>
      </c>
      <c r="C817">
        <v>2</v>
      </c>
      <c r="D817">
        <v>523</v>
      </c>
      <c r="F817">
        <v>2</v>
      </c>
      <c r="G817" t="s">
        <v>16</v>
      </c>
      <c r="H817">
        <v>1</v>
      </c>
      <c r="I817" t="s">
        <v>15</v>
      </c>
      <c r="J817">
        <v>-4.4444444444444398E-2</v>
      </c>
      <c r="K817">
        <v>-0.99010340220805004</v>
      </c>
      <c r="L817">
        <v>-0.28611111111111098</v>
      </c>
      <c r="N817" s="1">
        <v>42824.615995370368</v>
      </c>
      <c r="O817" s="1">
        <v>42824.616678240738</v>
      </c>
      <c r="P817" t="str">
        <f>IF(EXACT(Table1[[#This Row],[golden_answer]],""),"-",VLOOKUP(Table1[[#This Row],[img_id]],golden!$A$1:$C$6,3))</f>
        <v>-</v>
      </c>
      <c r="Q817" t="b">
        <f>EXACT(Table1[[#This Row],[golden_answer]],Table1[[#This Row],[golden_key]])</f>
        <v>0</v>
      </c>
    </row>
    <row r="818" spans="1:17" x14ac:dyDescent="0.25">
      <c r="A818">
        <v>4199</v>
      </c>
      <c r="B818">
        <v>53</v>
      </c>
      <c r="C818">
        <v>2</v>
      </c>
      <c r="D818">
        <v>523</v>
      </c>
      <c r="F818">
        <v>2</v>
      </c>
      <c r="G818" t="s">
        <v>16</v>
      </c>
      <c r="H818">
        <v>3</v>
      </c>
      <c r="I818" t="s">
        <v>15</v>
      </c>
      <c r="J818">
        <v>-0.31777750651041597</v>
      </c>
      <c r="K818">
        <v>-0.98600696722014602</v>
      </c>
      <c r="L818">
        <v>0.13611178927951301</v>
      </c>
      <c r="N818" s="1">
        <v>42824.619456018518</v>
      </c>
      <c r="O818" s="1">
        <v>42824.620115740741</v>
      </c>
      <c r="P818" t="str">
        <f>IF(EXACT(Table1[[#This Row],[golden_answer]],""),"-",VLOOKUP(Table1[[#This Row],[img_id]],golden!$A$1:$C$6,3))</f>
        <v>-</v>
      </c>
      <c r="Q818" t="b">
        <f>EXACT(Table1[[#This Row],[golden_answer]],Table1[[#This Row],[golden_key]])</f>
        <v>0</v>
      </c>
    </row>
    <row r="819" spans="1:17" x14ac:dyDescent="0.25">
      <c r="A819">
        <v>4233</v>
      </c>
      <c r="B819">
        <v>55</v>
      </c>
      <c r="C819">
        <v>2</v>
      </c>
      <c r="D819">
        <v>523</v>
      </c>
      <c r="F819">
        <v>3</v>
      </c>
      <c r="G819" t="s">
        <v>16</v>
      </c>
      <c r="H819">
        <v>4</v>
      </c>
      <c r="I819" t="s">
        <v>15</v>
      </c>
      <c r="J819">
        <v>-6.6666666666666596E-2</v>
      </c>
      <c r="K819">
        <v>-0.99911076841447899</v>
      </c>
      <c r="L819">
        <v>-4.1666666666666602E-2</v>
      </c>
      <c r="N819" s="1">
        <v>42824.624907407408</v>
      </c>
      <c r="O819" s="1">
        <v>42824.625613425924</v>
      </c>
      <c r="P819" t="str">
        <f>IF(EXACT(Table1[[#This Row],[golden_answer]],""),"-",VLOOKUP(Table1[[#This Row],[img_id]],golden!$A$1:$C$6,3))</f>
        <v>-</v>
      </c>
      <c r="Q819" t="b">
        <f>EXACT(Table1[[#This Row],[golden_answer]],Table1[[#This Row],[golden_key]])</f>
        <v>0</v>
      </c>
    </row>
    <row r="820" spans="1:17" x14ac:dyDescent="0.25">
      <c r="A820">
        <v>4464</v>
      </c>
      <c r="B820">
        <v>57</v>
      </c>
      <c r="C820">
        <v>2</v>
      </c>
      <c r="D820">
        <v>523</v>
      </c>
      <c r="F820">
        <v>1</v>
      </c>
      <c r="G820" t="s">
        <v>15</v>
      </c>
      <c r="H820">
        <v>2</v>
      </c>
      <c r="I820" t="s">
        <v>15</v>
      </c>
      <c r="J820">
        <v>-1</v>
      </c>
      <c r="K820">
        <v>0.95340254364653798</v>
      </c>
      <c r="L820">
        <v>0.484073893229166</v>
      </c>
      <c r="N820" s="1">
        <v>42824.677129629628</v>
      </c>
      <c r="O820" s="1">
        <v>42824.677812499998</v>
      </c>
      <c r="P820" t="str">
        <f>IF(EXACT(Table1[[#This Row],[golden_answer]],""),"-",VLOOKUP(Table1[[#This Row],[img_id]],golden!$A$1:$C$6,3))</f>
        <v>-</v>
      </c>
      <c r="Q820" t="b">
        <f>EXACT(Table1[[#This Row],[golden_answer]],Table1[[#This Row],[golden_key]])</f>
        <v>0</v>
      </c>
    </row>
    <row r="821" spans="1:17" x14ac:dyDescent="0.25">
      <c r="A821">
        <v>4550</v>
      </c>
      <c r="B821">
        <v>56</v>
      </c>
      <c r="C821">
        <v>2</v>
      </c>
      <c r="D821">
        <v>523</v>
      </c>
      <c r="F821">
        <v>3</v>
      </c>
      <c r="G821" t="s">
        <v>16</v>
      </c>
      <c r="H821">
        <v>3</v>
      </c>
      <c r="I821" t="s">
        <v>16</v>
      </c>
      <c r="J821">
        <v>0.2</v>
      </c>
      <c r="K821">
        <v>-0.99615082822076495</v>
      </c>
      <c r="L821">
        <v>-0.19722222222222199</v>
      </c>
      <c r="N821" s="1">
        <v>42824.687025462961</v>
      </c>
      <c r="O821" s="1">
        <v>42824.687777777777</v>
      </c>
      <c r="P821" t="str">
        <f>IF(EXACT(Table1[[#This Row],[golden_answer]],""),"-",VLOOKUP(Table1[[#This Row],[img_id]],golden!$A$1:$C$6,3))</f>
        <v>-</v>
      </c>
      <c r="Q821" t="b">
        <f>EXACT(Table1[[#This Row],[golden_answer]],Table1[[#This Row],[golden_key]])</f>
        <v>0</v>
      </c>
    </row>
    <row r="822" spans="1:17" x14ac:dyDescent="0.25">
      <c r="A822">
        <v>4171</v>
      </c>
      <c r="B822">
        <v>54</v>
      </c>
      <c r="C822">
        <v>2</v>
      </c>
      <c r="D822">
        <v>527</v>
      </c>
      <c r="F822">
        <v>3</v>
      </c>
      <c r="G822" t="s">
        <v>15</v>
      </c>
      <c r="H822">
        <v>2</v>
      </c>
      <c r="I822" t="s">
        <v>16</v>
      </c>
      <c r="J822">
        <v>0.28888888888888797</v>
      </c>
      <c r="K822">
        <v>-0.98979783057627002</v>
      </c>
      <c r="L822">
        <v>2.4999999999999901E-2</v>
      </c>
      <c r="N822" s="1">
        <v>42824.61619212963</v>
      </c>
      <c r="O822" s="1">
        <v>42824.616932870369</v>
      </c>
      <c r="P822" t="str">
        <f>IF(EXACT(Table1[[#This Row],[golden_answer]],""),"-",VLOOKUP(Table1[[#This Row],[img_id]],golden!$A$1:$C$6,3))</f>
        <v>-</v>
      </c>
      <c r="Q822" t="b">
        <f>EXACT(Table1[[#This Row],[golden_answer]],Table1[[#This Row],[golden_key]])</f>
        <v>0</v>
      </c>
    </row>
    <row r="823" spans="1:17" x14ac:dyDescent="0.25">
      <c r="A823">
        <v>4203</v>
      </c>
      <c r="B823">
        <v>53</v>
      </c>
      <c r="C823">
        <v>2</v>
      </c>
      <c r="D823">
        <v>527</v>
      </c>
      <c r="F823">
        <v>2</v>
      </c>
      <c r="G823" t="s">
        <v>16</v>
      </c>
      <c r="H823">
        <v>2</v>
      </c>
      <c r="I823" t="s">
        <v>15</v>
      </c>
      <c r="J823">
        <v>-0.85111083984375002</v>
      </c>
      <c r="K823">
        <v>0.47656062720655901</v>
      </c>
      <c r="L823">
        <v>-0.13055555555555501</v>
      </c>
      <c r="N823" s="1">
        <v>42824.619664351849</v>
      </c>
      <c r="O823" s="1">
        <v>42824.620393518519</v>
      </c>
      <c r="P823" t="str">
        <f>IF(EXACT(Table1[[#This Row],[golden_answer]],""),"-",VLOOKUP(Table1[[#This Row],[img_id]],golden!$A$1:$C$6,3))</f>
        <v>-</v>
      </c>
      <c r="Q823" t="b">
        <f>EXACT(Table1[[#This Row],[golden_answer]],Table1[[#This Row],[golden_key]])</f>
        <v>0</v>
      </c>
    </row>
    <row r="824" spans="1:17" x14ac:dyDescent="0.25">
      <c r="A824">
        <v>4234</v>
      </c>
      <c r="B824">
        <v>55</v>
      </c>
      <c r="C824">
        <v>2</v>
      </c>
      <c r="D824">
        <v>527</v>
      </c>
      <c r="F824">
        <v>1</v>
      </c>
      <c r="G824" t="s">
        <v>16</v>
      </c>
      <c r="H824">
        <v>3</v>
      </c>
      <c r="I824" t="s">
        <v>15</v>
      </c>
      <c r="J824">
        <v>0.82222222222222197</v>
      </c>
      <c r="K824">
        <v>0.32897597368471598</v>
      </c>
      <c r="L824">
        <v>-0.66388888888888897</v>
      </c>
      <c r="N824" s="1">
        <v>42824.625138888892</v>
      </c>
      <c r="O824" s="1">
        <v>42824.625752314816</v>
      </c>
      <c r="P824" t="str">
        <f>IF(EXACT(Table1[[#This Row],[golden_answer]],""),"-",VLOOKUP(Table1[[#This Row],[img_id]],golden!$A$1:$C$6,3))</f>
        <v>-</v>
      </c>
      <c r="Q824" t="b">
        <f>EXACT(Table1[[#This Row],[golden_answer]],Table1[[#This Row],[golden_key]])</f>
        <v>0</v>
      </c>
    </row>
    <row r="825" spans="1:17" x14ac:dyDescent="0.25">
      <c r="A825">
        <v>4467</v>
      </c>
      <c r="B825">
        <v>57</v>
      </c>
      <c r="C825">
        <v>2</v>
      </c>
      <c r="D825">
        <v>527</v>
      </c>
      <c r="F825">
        <v>2</v>
      </c>
      <c r="G825" t="s">
        <v>15</v>
      </c>
      <c r="H825">
        <v>1</v>
      </c>
      <c r="I825" t="s">
        <v>15</v>
      </c>
      <c r="J825">
        <v>-0.71925998263888902</v>
      </c>
      <c r="K825">
        <v>-0.25017044145980899</v>
      </c>
      <c r="L825">
        <v>-0.64925944010416603</v>
      </c>
      <c r="N825" s="1">
        <v>42824.677372685182</v>
      </c>
      <c r="O825" s="1">
        <v>42824.678356481483</v>
      </c>
      <c r="P825" t="str">
        <f>IF(EXACT(Table1[[#This Row],[golden_answer]],""),"-",VLOOKUP(Table1[[#This Row],[img_id]],golden!$A$1:$C$6,3))</f>
        <v>-</v>
      </c>
      <c r="Q825" t="b">
        <f>EXACT(Table1[[#This Row],[golden_answer]],Table1[[#This Row],[golden_key]])</f>
        <v>0</v>
      </c>
    </row>
    <row r="826" spans="1:17" x14ac:dyDescent="0.25">
      <c r="A826">
        <v>4553</v>
      </c>
      <c r="B826">
        <v>56</v>
      </c>
      <c r="C826">
        <v>2</v>
      </c>
      <c r="D826">
        <v>527</v>
      </c>
      <c r="F826">
        <v>1</v>
      </c>
      <c r="G826" t="s">
        <v>15</v>
      </c>
      <c r="H826">
        <v>2</v>
      </c>
      <c r="I826" t="s">
        <v>15</v>
      </c>
      <c r="J826">
        <v>-0.422222222222222</v>
      </c>
      <c r="K826">
        <v>-0.88486732817164904</v>
      </c>
      <c r="L826">
        <v>0.51388888888888795</v>
      </c>
      <c r="N826" s="1">
        <v>42824.687361111108</v>
      </c>
      <c r="O826" s="1">
        <v>42824.687997685185</v>
      </c>
      <c r="P826" t="str">
        <f>IF(EXACT(Table1[[#This Row],[golden_answer]],""),"-",VLOOKUP(Table1[[#This Row],[img_id]],golden!$A$1:$C$6,3))</f>
        <v>-</v>
      </c>
      <c r="Q826" t="b">
        <f>EXACT(Table1[[#This Row],[golden_answer]],Table1[[#This Row],[golden_key]])</f>
        <v>0</v>
      </c>
    </row>
    <row r="827" spans="1:17" x14ac:dyDescent="0.25">
      <c r="A827">
        <v>4174</v>
      </c>
      <c r="B827">
        <v>54</v>
      </c>
      <c r="C827">
        <v>2</v>
      </c>
      <c r="D827">
        <v>529</v>
      </c>
      <c r="F827">
        <v>5</v>
      </c>
      <c r="G827" t="s">
        <v>15</v>
      </c>
      <c r="H827">
        <v>4</v>
      </c>
      <c r="I827" t="s">
        <v>16</v>
      </c>
      <c r="J827">
        <v>0.48888888888888798</v>
      </c>
      <c r="K827">
        <v>0.221978546439007</v>
      </c>
      <c r="L827">
        <v>0.80277777777777704</v>
      </c>
      <c r="N827" s="1">
        <v>42824.616446759261</v>
      </c>
      <c r="O827" s="1">
        <v>42824.617164351854</v>
      </c>
      <c r="P827" t="str">
        <f>IF(EXACT(Table1[[#This Row],[golden_answer]],""),"-",VLOOKUP(Table1[[#This Row],[img_id]],golden!$A$1:$C$6,3))</f>
        <v>-</v>
      </c>
      <c r="Q827" t="b">
        <f>EXACT(Table1[[#This Row],[golden_answer]],Table1[[#This Row],[golden_key]])</f>
        <v>0</v>
      </c>
    </row>
    <row r="828" spans="1:17" x14ac:dyDescent="0.25">
      <c r="A828">
        <v>4205</v>
      </c>
      <c r="B828">
        <v>53</v>
      </c>
      <c r="C828">
        <v>2</v>
      </c>
      <c r="D828">
        <v>529</v>
      </c>
      <c r="F828">
        <v>4</v>
      </c>
      <c r="G828" t="s">
        <v>16</v>
      </c>
      <c r="H828">
        <v>4</v>
      </c>
      <c r="I828" t="s">
        <v>16</v>
      </c>
      <c r="J828">
        <v>0.79333360460069402</v>
      </c>
      <c r="K828">
        <v>0.16849465446185899</v>
      </c>
      <c r="L828">
        <v>0.42499999999999999</v>
      </c>
      <c r="N828" s="1">
        <v>42824.619953703703</v>
      </c>
      <c r="O828" s="1">
        <v>42824.62059027778</v>
      </c>
      <c r="P828" t="str">
        <f>IF(EXACT(Table1[[#This Row],[golden_answer]],""),"-",VLOOKUP(Table1[[#This Row],[img_id]],golden!$A$1:$C$6,3))</f>
        <v>-</v>
      </c>
      <c r="Q828" t="b">
        <f>EXACT(Table1[[#This Row],[golden_answer]],Table1[[#This Row],[golden_key]])</f>
        <v>0</v>
      </c>
    </row>
    <row r="829" spans="1:17" x14ac:dyDescent="0.25">
      <c r="A829">
        <v>4235</v>
      </c>
      <c r="B829">
        <v>55</v>
      </c>
      <c r="C829">
        <v>2</v>
      </c>
      <c r="D829">
        <v>529</v>
      </c>
      <c r="F829">
        <v>5</v>
      </c>
      <c r="G829" t="s">
        <v>16</v>
      </c>
      <c r="H829">
        <v>3</v>
      </c>
      <c r="I829" t="s">
        <v>16</v>
      </c>
      <c r="J829">
        <v>0.51111111111111096</v>
      </c>
      <c r="K829">
        <v>9.5180418584535895E-2</v>
      </c>
      <c r="L829">
        <v>0.780555555555555</v>
      </c>
      <c r="N829" s="1">
        <v>42824.6252662037</v>
      </c>
      <c r="O829" s="1">
        <v>42824.625868055555</v>
      </c>
      <c r="P829" t="str">
        <f>IF(EXACT(Table1[[#This Row],[golden_answer]],""),"-",VLOOKUP(Table1[[#This Row],[img_id]],golden!$A$1:$C$6,3))</f>
        <v>-</v>
      </c>
      <c r="Q829" t="b">
        <f>EXACT(Table1[[#This Row],[golden_answer]],Table1[[#This Row],[golden_key]])</f>
        <v>0</v>
      </c>
    </row>
    <row r="830" spans="1:17" x14ac:dyDescent="0.25">
      <c r="A830">
        <v>4469</v>
      </c>
      <c r="B830">
        <v>57</v>
      </c>
      <c r="C830">
        <v>2</v>
      </c>
      <c r="D830">
        <v>529</v>
      </c>
      <c r="F830">
        <v>5</v>
      </c>
      <c r="G830" t="s">
        <v>15</v>
      </c>
      <c r="H830">
        <v>5</v>
      </c>
      <c r="I830" t="s">
        <v>16</v>
      </c>
      <c r="J830">
        <v>0.92518446180555503</v>
      </c>
      <c r="K830">
        <v>0.76927253600137602</v>
      </c>
      <c r="L830">
        <v>0.90629611545138899</v>
      </c>
      <c r="N830" s="1">
        <v>42824.677928240744</v>
      </c>
      <c r="O830" s="1">
        <v>42824.678576388891</v>
      </c>
      <c r="P830" t="str">
        <f>IF(EXACT(Table1[[#This Row],[golden_answer]],""),"-",VLOOKUP(Table1[[#This Row],[img_id]],golden!$A$1:$C$6,3))</f>
        <v>-</v>
      </c>
      <c r="Q830" t="b">
        <f>EXACT(Table1[[#This Row],[golden_answer]],Table1[[#This Row],[golden_key]])</f>
        <v>0</v>
      </c>
    </row>
    <row r="831" spans="1:17" x14ac:dyDescent="0.25">
      <c r="A831">
        <v>4554</v>
      </c>
      <c r="B831">
        <v>56</v>
      </c>
      <c r="C831">
        <v>2</v>
      </c>
      <c r="D831">
        <v>529</v>
      </c>
      <c r="F831">
        <v>4</v>
      </c>
      <c r="G831" t="s">
        <v>16</v>
      </c>
      <c r="H831">
        <v>4</v>
      </c>
      <c r="I831" t="s">
        <v>16</v>
      </c>
      <c r="J831">
        <v>-0.19999999999999901</v>
      </c>
      <c r="K831">
        <v>-0.99523494128691004</v>
      </c>
      <c r="L831">
        <v>-0.219444444444444</v>
      </c>
      <c r="N831" s="1">
        <v>42824.687592592592</v>
      </c>
      <c r="O831" s="1">
        <v>42824.688171296293</v>
      </c>
      <c r="P831" t="str">
        <f>IF(EXACT(Table1[[#This Row],[golden_answer]],""),"-",VLOOKUP(Table1[[#This Row],[img_id]],golden!$A$1:$C$6,3))</f>
        <v>-</v>
      </c>
      <c r="Q831" t="b">
        <f>EXACT(Table1[[#This Row],[golden_answer]],Table1[[#This Row],[golden_key]])</f>
        <v>0</v>
      </c>
    </row>
    <row r="832" spans="1:17" x14ac:dyDescent="0.25">
      <c r="A832">
        <v>4176</v>
      </c>
      <c r="B832">
        <v>54</v>
      </c>
      <c r="C832">
        <v>2</v>
      </c>
      <c r="D832">
        <v>530</v>
      </c>
      <c r="F832">
        <v>2</v>
      </c>
      <c r="G832" t="s">
        <v>15</v>
      </c>
      <c r="H832">
        <v>2</v>
      </c>
      <c r="I832" t="s">
        <v>15</v>
      </c>
      <c r="J832">
        <v>4.4444444444444398E-2</v>
      </c>
      <c r="K832">
        <v>-0.99889881118979695</v>
      </c>
      <c r="L832">
        <v>-8.6111111111111097E-2</v>
      </c>
      <c r="N832" s="1">
        <v>42824.616678240738</v>
      </c>
      <c r="O832" s="1">
        <v>42824.617407407408</v>
      </c>
      <c r="P832" t="str">
        <f>IF(EXACT(Table1[[#This Row],[golden_answer]],""),"-",VLOOKUP(Table1[[#This Row],[img_id]],golden!$A$1:$C$6,3))</f>
        <v>-</v>
      </c>
      <c r="Q832" t="b">
        <f>EXACT(Table1[[#This Row],[golden_answer]],Table1[[#This Row],[golden_key]])</f>
        <v>0</v>
      </c>
    </row>
    <row r="833" spans="1:17" x14ac:dyDescent="0.25">
      <c r="A833">
        <v>4206</v>
      </c>
      <c r="B833">
        <v>53</v>
      </c>
      <c r="C833">
        <v>2</v>
      </c>
      <c r="D833">
        <v>530</v>
      </c>
      <c r="F833">
        <v>2</v>
      </c>
      <c r="G833" t="s">
        <v>16</v>
      </c>
      <c r="H833">
        <v>2</v>
      </c>
      <c r="I833" t="s">
        <v>15</v>
      </c>
      <c r="J833">
        <v>-0.69555528428819402</v>
      </c>
      <c r="K833">
        <v>-0.37070273530464998</v>
      </c>
      <c r="L833">
        <v>-0.13055555555555501</v>
      </c>
      <c r="N833" s="1">
        <v>42824.620138888888</v>
      </c>
      <c r="O833" s="1">
        <v>42824.620775462965</v>
      </c>
      <c r="P833" t="str">
        <f>IF(EXACT(Table1[[#This Row],[golden_answer]],""),"-",VLOOKUP(Table1[[#This Row],[img_id]],golden!$A$1:$C$6,3))</f>
        <v>-</v>
      </c>
      <c r="Q833" t="b">
        <f>EXACT(Table1[[#This Row],[golden_answer]],Table1[[#This Row],[golden_key]])</f>
        <v>0</v>
      </c>
    </row>
    <row r="834" spans="1:17" x14ac:dyDescent="0.25">
      <c r="A834">
        <v>4236</v>
      </c>
      <c r="B834">
        <v>55</v>
      </c>
      <c r="C834">
        <v>2</v>
      </c>
      <c r="D834">
        <v>530</v>
      </c>
      <c r="F834">
        <v>4</v>
      </c>
      <c r="G834" t="s">
        <v>16</v>
      </c>
      <c r="H834">
        <v>3</v>
      </c>
      <c r="I834" t="s">
        <v>16</v>
      </c>
      <c r="J834">
        <v>0.8</v>
      </c>
      <c r="K834">
        <v>0.20632928530448399</v>
      </c>
      <c r="L834">
        <v>-0.19722222222222199</v>
      </c>
      <c r="N834" s="1">
        <v>42824.625393518516</v>
      </c>
      <c r="O834" s="1">
        <v>42824.62604166667</v>
      </c>
      <c r="P834" t="str">
        <f>IF(EXACT(Table1[[#This Row],[golden_answer]],""),"-",VLOOKUP(Table1[[#This Row],[img_id]],golden!$A$1:$C$6,3))</f>
        <v>-</v>
      </c>
      <c r="Q834" t="b">
        <f>EXACT(Table1[[#This Row],[golden_answer]],Table1[[#This Row],[golden_key]])</f>
        <v>0</v>
      </c>
    </row>
    <row r="835" spans="1:17" x14ac:dyDescent="0.25">
      <c r="A835">
        <v>4473</v>
      </c>
      <c r="B835">
        <v>57</v>
      </c>
      <c r="C835">
        <v>2</v>
      </c>
      <c r="D835">
        <v>530</v>
      </c>
      <c r="F835">
        <v>2</v>
      </c>
      <c r="G835" t="s">
        <v>15</v>
      </c>
      <c r="H835">
        <v>2</v>
      </c>
      <c r="I835" t="s">
        <v>15</v>
      </c>
      <c r="J835">
        <v>-0.85259331597222199</v>
      </c>
      <c r="K835">
        <v>0.48368523300976701</v>
      </c>
      <c r="L835">
        <v>0.52851833767361101</v>
      </c>
      <c r="N835" s="1">
        <v>42824.678148148145</v>
      </c>
      <c r="O835" s="1">
        <v>42824.678877314815</v>
      </c>
      <c r="P835" t="str">
        <f>IF(EXACT(Table1[[#This Row],[golden_answer]],""),"-",VLOOKUP(Table1[[#This Row],[img_id]],golden!$A$1:$C$6,3))</f>
        <v>-</v>
      </c>
      <c r="Q835" t="b">
        <f>EXACT(Table1[[#This Row],[golden_answer]],Table1[[#This Row],[golden_key]])</f>
        <v>0</v>
      </c>
    </row>
    <row r="836" spans="1:17" x14ac:dyDescent="0.25">
      <c r="A836">
        <v>4555</v>
      </c>
      <c r="B836">
        <v>56</v>
      </c>
      <c r="C836">
        <v>2</v>
      </c>
      <c r="D836">
        <v>530</v>
      </c>
      <c r="F836">
        <v>3</v>
      </c>
      <c r="G836" t="s">
        <v>15</v>
      </c>
      <c r="H836">
        <v>4</v>
      </c>
      <c r="I836" t="s">
        <v>15</v>
      </c>
      <c r="J836">
        <v>-0.266666666666666</v>
      </c>
      <c r="K836">
        <v>-0.99200185176961098</v>
      </c>
      <c r="L836">
        <v>2.4999999999999901E-2</v>
      </c>
      <c r="N836" s="1">
        <v>42824.687754629631</v>
      </c>
      <c r="O836" s="1">
        <v>42824.688888888886</v>
      </c>
      <c r="P836" t="str">
        <f>IF(EXACT(Table1[[#This Row],[golden_answer]],""),"-",VLOOKUP(Table1[[#This Row],[img_id]],golden!$A$1:$C$6,3))</f>
        <v>-</v>
      </c>
      <c r="Q836" t="b">
        <f>EXACT(Table1[[#This Row],[golden_answer]],Table1[[#This Row],[golden_key]])</f>
        <v>0</v>
      </c>
    </row>
    <row r="837" spans="1:17" x14ac:dyDescent="0.25">
      <c r="A837">
        <v>4179</v>
      </c>
      <c r="B837">
        <v>54</v>
      </c>
      <c r="C837">
        <v>2</v>
      </c>
      <c r="D837">
        <v>533</v>
      </c>
      <c r="F837">
        <v>4</v>
      </c>
      <c r="G837" t="s">
        <v>15</v>
      </c>
      <c r="H837">
        <v>3</v>
      </c>
      <c r="I837" t="s">
        <v>16</v>
      </c>
      <c r="J837">
        <v>0.73333333333333295</v>
      </c>
      <c r="K837">
        <v>-0.17400564782724301</v>
      </c>
      <c r="L837">
        <v>0.29166666666666602</v>
      </c>
      <c r="N837" s="1">
        <v>42824.616909722223</v>
      </c>
      <c r="O837" s="1">
        <v>42824.617754629631</v>
      </c>
      <c r="P837" t="str">
        <f>IF(EXACT(Table1[[#This Row],[golden_answer]],""),"-",VLOOKUP(Table1[[#This Row],[img_id]],golden!$A$1:$C$6,3))</f>
        <v>-</v>
      </c>
      <c r="Q837" t="b">
        <f>EXACT(Table1[[#This Row],[golden_answer]],Table1[[#This Row],[golden_key]])</f>
        <v>0</v>
      </c>
    </row>
    <row r="838" spans="1:17" x14ac:dyDescent="0.25">
      <c r="A838">
        <v>4208</v>
      </c>
      <c r="B838">
        <v>53</v>
      </c>
      <c r="C838">
        <v>2</v>
      </c>
      <c r="D838">
        <v>533</v>
      </c>
      <c r="F838">
        <v>2</v>
      </c>
      <c r="G838" t="s">
        <v>16</v>
      </c>
      <c r="H838">
        <v>3</v>
      </c>
      <c r="I838" t="s">
        <v>16</v>
      </c>
      <c r="J838">
        <v>-2.88886176215278E-2</v>
      </c>
      <c r="K838">
        <v>-0.99882945623196795</v>
      </c>
      <c r="L838">
        <v>9.1666666666666702E-2</v>
      </c>
      <c r="N838" s="1">
        <v>42824.620324074072</v>
      </c>
      <c r="O838" s="1">
        <v>42824.621064814812</v>
      </c>
      <c r="P838" t="str">
        <f>IF(EXACT(Table1[[#This Row],[golden_answer]],""),"-",VLOOKUP(Table1[[#This Row],[img_id]],golden!$A$1:$C$6,3))</f>
        <v>-</v>
      </c>
      <c r="Q838" t="b">
        <f>EXACT(Table1[[#This Row],[golden_answer]],Table1[[#This Row],[golden_key]])</f>
        <v>0</v>
      </c>
    </row>
    <row r="839" spans="1:17" x14ac:dyDescent="0.25">
      <c r="A839">
        <v>4237</v>
      </c>
      <c r="B839">
        <v>55</v>
      </c>
      <c r="C839">
        <v>2</v>
      </c>
      <c r="D839">
        <v>533</v>
      </c>
      <c r="F839">
        <v>4</v>
      </c>
      <c r="G839" t="s">
        <v>16</v>
      </c>
      <c r="H839">
        <v>4</v>
      </c>
      <c r="I839" t="s">
        <v>16</v>
      </c>
      <c r="J839">
        <v>0.37777777777777699</v>
      </c>
      <c r="K839">
        <v>-0.96472037367048302</v>
      </c>
      <c r="L839">
        <v>0.40277777777777701</v>
      </c>
      <c r="N839" s="1">
        <v>42824.625555555554</v>
      </c>
      <c r="O839" s="1">
        <v>42824.626215277778</v>
      </c>
      <c r="P839" t="str">
        <f>IF(EXACT(Table1[[#This Row],[golden_answer]],""),"-",VLOOKUP(Table1[[#This Row],[img_id]],golden!$A$1:$C$6,3))</f>
        <v>-</v>
      </c>
      <c r="Q839" t="b">
        <f>EXACT(Table1[[#This Row],[golden_answer]],Table1[[#This Row],[golden_key]])</f>
        <v>0</v>
      </c>
    </row>
    <row r="840" spans="1:17" x14ac:dyDescent="0.25">
      <c r="A840">
        <v>4477</v>
      </c>
      <c r="B840">
        <v>57</v>
      </c>
      <c r="C840">
        <v>2</v>
      </c>
      <c r="D840">
        <v>533</v>
      </c>
      <c r="F840">
        <v>3</v>
      </c>
      <c r="G840" t="s">
        <v>15</v>
      </c>
      <c r="H840">
        <v>2</v>
      </c>
      <c r="I840" t="s">
        <v>16</v>
      </c>
      <c r="J840">
        <v>-0.56370442708333302</v>
      </c>
      <c r="K840">
        <v>-0.808511527642504</v>
      </c>
      <c r="L840">
        <v>-0.51592610677083295</v>
      </c>
      <c r="N840" s="1">
        <v>42824.678449074076</v>
      </c>
      <c r="O840" s="1">
        <v>42824.679155092592</v>
      </c>
      <c r="P840" t="str">
        <f>IF(EXACT(Table1[[#This Row],[golden_answer]],""),"-",VLOOKUP(Table1[[#This Row],[img_id]],golden!$A$1:$C$6,3))</f>
        <v>-</v>
      </c>
      <c r="Q840" t="b">
        <f>EXACT(Table1[[#This Row],[golden_answer]],Table1[[#This Row],[golden_key]])</f>
        <v>0</v>
      </c>
    </row>
    <row r="841" spans="1:17" x14ac:dyDescent="0.25">
      <c r="A841">
        <v>4556</v>
      </c>
      <c r="B841">
        <v>56</v>
      </c>
      <c r="C841">
        <v>2</v>
      </c>
      <c r="D841">
        <v>533</v>
      </c>
      <c r="F841">
        <v>2</v>
      </c>
      <c r="G841" t="s">
        <v>15</v>
      </c>
      <c r="H841">
        <v>2</v>
      </c>
      <c r="I841" t="s">
        <v>15</v>
      </c>
      <c r="J841">
        <v>-0.57777777777777695</v>
      </c>
      <c r="K841">
        <v>-0.77981182665191895</v>
      </c>
      <c r="L841">
        <v>-0.108333333333333</v>
      </c>
      <c r="N841" s="1">
        <v>42824.688472222224</v>
      </c>
      <c r="O841" s="1">
        <v>42824.689039351855</v>
      </c>
      <c r="P841" t="str">
        <f>IF(EXACT(Table1[[#This Row],[golden_answer]],""),"-",VLOOKUP(Table1[[#This Row],[img_id]],golden!$A$1:$C$6,3))</f>
        <v>-</v>
      </c>
      <c r="Q841" t="b">
        <f>EXACT(Table1[[#This Row],[golden_answer]],Table1[[#This Row],[golden_key]])</f>
        <v>0</v>
      </c>
    </row>
    <row r="842" spans="1:17" x14ac:dyDescent="0.25">
      <c r="A842">
        <v>4963</v>
      </c>
      <c r="B842">
        <v>63</v>
      </c>
      <c r="C842">
        <v>2</v>
      </c>
      <c r="D842">
        <v>536</v>
      </c>
      <c r="F842">
        <v>3</v>
      </c>
      <c r="G842" t="s">
        <v>15</v>
      </c>
      <c r="H842">
        <v>2</v>
      </c>
      <c r="I842" t="s">
        <v>16</v>
      </c>
      <c r="J842">
        <v>-0.133333333333333</v>
      </c>
      <c r="K842">
        <v>-0.81854809288806796</v>
      </c>
      <c r="L842">
        <v>0.55833333333333302</v>
      </c>
      <c r="N842" s="1">
        <v>42857.636967592596</v>
      </c>
      <c r="O842" s="1">
        <v>42857.638078703705</v>
      </c>
      <c r="P842" t="str">
        <f>IF(EXACT(Table1[[#This Row],[golden_answer]],""),"-",VLOOKUP(Table1[[#This Row],[img_id]],golden!$A$1:$C$6,3))</f>
        <v>-</v>
      </c>
      <c r="Q842" t="b">
        <f>EXACT(Table1[[#This Row],[golden_answer]],Table1[[#This Row],[golden_key]])</f>
        <v>0</v>
      </c>
    </row>
    <row r="843" spans="1:17" x14ac:dyDescent="0.25">
      <c r="A843">
        <v>5153</v>
      </c>
      <c r="B843">
        <v>64</v>
      </c>
      <c r="C843">
        <v>2</v>
      </c>
      <c r="D843">
        <v>536</v>
      </c>
      <c r="F843">
        <v>2</v>
      </c>
      <c r="G843" t="s">
        <v>15</v>
      </c>
      <c r="H843">
        <v>2</v>
      </c>
      <c r="I843" t="s">
        <v>16</v>
      </c>
      <c r="J843">
        <v>2.2222222222222102E-2</v>
      </c>
      <c r="K843">
        <v>-0.99353725065002696</v>
      </c>
      <c r="L843">
        <v>0.24722222222222201</v>
      </c>
      <c r="N843" s="1">
        <v>42857.704710648148</v>
      </c>
      <c r="O843" s="1">
        <v>42857.705613425926</v>
      </c>
      <c r="P843" t="str">
        <f>IF(EXACT(Table1[[#This Row],[golden_answer]],""),"-",VLOOKUP(Table1[[#This Row],[img_id]],golden!$A$1:$C$6,3))</f>
        <v>-</v>
      </c>
      <c r="Q843" t="b">
        <f>EXACT(Table1[[#This Row],[golden_answer]],Table1[[#This Row],[golden_key]])</f>
        <v>0</v>
      </c>
    </row>
    <row r="844" spans="1:17" x14ac:dyDescent="0.25">
      <c r="A844">
        <v>5194</v>
      </c>
      <c r="B844">
        <v>65</v>
      </c>
      <c r="C844">
        <v>2</v>
      </c>
      <c r="D844">
        <v>536</v>
      </c>
      <c r="F844">
        <v>4</v>
      </c>
      <c r="G844" t="s">
        <v>15</v>
      </c>
      <c r="H844">
        <v>4</v>
      </c>
      <c r="I844" t="s">
        <v>16</v>
      </c>
      <c r="J844">
        <v>0.90888807508680503</v>
      </c>
      <c r="K844">
        <v>0.71620708423197998</v>
      </c>
      <c r="L844">
        <v>0.49166666666666597</v>
      </c>
      <c r="N844" s="1">
        <v>42857.707256944443</v>
      </c>
      <c r="O844" s="1">
        <v>42857.708240740743</v>
      </c>
      <c r="P844" t="str">
        <f>IF(EXACT(Table1[[#This Row],[golden_answer]],""),"-",VLOOKUP(Table1[[#This Row],[img_id]],golden!$A$1:$C$6,3))</f>
        <v>-</v>
      </c>
      <c r="Q844" t="b">
        <f>EXACT(Table1[[#This Row],[golden_answer]],Table1[[#This Row],[golden_key]])</f>
        <v>0</v>
      </c>
    </row>
    <row r="845" spans="1:17" x14ac:dyDescent="0.25">
      <c r="A845">
        <v>5282</v>
      </c>
      <c r="B845">
        <v>66</v>
      </c>
      <c r="C845">
        <v>2</v>
      </c>
      <c r="D845">
        <v>536</v>
      </c>
      <c r="F845">
        <v>2</v>
      </c>
      <c r="G845" t="s">
        <v>16</v>
      </c>
      <c r="H845">
        <v>3</v>
      </c>
      <c r="I845" t="s">
        <v>15</v>
      </c>
      <c r="J845">
        <v>-6.6666666666666596E-2</v>
      </c>
      <c r="K845">
        <v>-0.96472037367048302</v>
      </c>
      <c r="L845">
        <v>0.40277777777777701</v>
      </c>
      <c r="N845" s="1">
        <v>42857.723611111112</v>
      </c>
      <c r="O845" s="1">
        <v>42857.724745370368</v>
      </c>
      <c r="P845" t="str">
        <f>IF(EXACT(Table1[[#This Row],[golden_answer]],""),"-",VLOOKUP(Table1[[#This Row],[img_id]],golden!$A$1:$C$6,3))</f>
        <v>-</v>
      </c>
      <c r="Q845" t="b">
        <f>EXACT(Table1[[#This Row],[golden_answer]],Table1[[#This Row],[golden_key]])</f>
        <v>0</v>
      </c>
    </row>
    <row r="846" spans="1:17" x14ac:dyDescent="0.25">
      <c r="A846">
        <v>5388</v>
      </c>
      <c r="B846">
        <v>67</v>
      </c>
      <c r="C846">
        <v>2</v>
      </c>
      <c r="D846">
        <v>536</v>
      </c>
      <c r="F846">
        <v>3</v>
      </c>
      <c r="G846" t="s">
        <v>16</v>
      </c>
      <c r="H846">
        <v>1</v>
      </c>
      <c r="I846" t="s">
        <v>16</v>
      </c>
      <c r="J846">
        <v>0.68666585286458304</v>
      </c>
      <c r="K846">
        <v>-0.412936866411309</v>
      </c>
      <c r="L846">
        <v>0.35861070421006902</v>
      </c>
      <c r="N846" s="1">
        <v>42858.440555555557</v>
      </c>
      <c r="O846" s="1">
        <v>42858.441643518519</v>
      </c>
      <c r="P846" t="str">
        <f>IF(EXACT(Table1[[#This Row],[golden_answer]],""),"-",VLOOKUP(Table1[[#This Row],[img_id]],golden!$A$1:$C$6,3))</f>
        <v>-</v>
      </c>
      <c r="Q846" t="b">
        <f>EXACT(Table1[[#This Row],[golden_answer]],Table1[[#This Row],[golden_key]])</f>
        <v>0</v>
      </c>
    </row>
    <row r="847" spans="1:17" x14ac:dyDescent="0.25">
      <c r="A847">
        <v>4964</v>
      </c>
      <c r="B847">
        <v>63</v>
      </c>
      <c r="C847">
        <v>2</v>
      </c>
      <c r="D847">
        <v>538</v>
      </c>
      <c r="F847">
        <v>2</v>
      </c>
      <c r="G847" t="s">
        <v>15</v>
      </c>
      <c r="H847">
        <v>2</v>
      </c>
      <c r="I847" t="s">
        <v>16</v>
      </c>
      <c r="J847">
        <v>-0.17777777777777701</v>
      </c>
      <c r="K847">
        <v>-0.908750152057065</v>
      </c>
      <c r="L847">
        <v>0.49166666666666597</v>
      </c>
      <c r="N847" s="1">
        <v>42857.637407407405</v>
      </c>
      <c r="O847" s="1">
        <v>42857.638425925928</v>
      </c>
      <c r="P847" t="str">
        <f>IF(EXACT(Table1[[#This Row],[golden_answer]],""),"-",VLOOKUP(Table1[[#This Row],[img_id]],golden!$A$1:$C$6,3))</f>
        <v>-</v>
      </c>
      <c r="Q847" t="b">
        <f>EXACT(Table1[[#This Row],[golden_answer]],Table1[[#This Row],[golden_key]])</f>
        <v>0</v>
      </c>
    </row>
    <row r="848" spans="1:17" x14ac:dyDescent="0.25">
      <c r="A848">
        <v>5155</v>
      </c>
      <c r="B848">
        <v>64</v>
      </c>
      <c r="C848">
        <v>2</v>
      </c>
      <c r="D848">
        <v>538</v>
      </c>
      <c r="F848">
        <v>2</v>
      </c>
      <c r="G848" t="s">
        <v>15</v>
      </c>
      <c r="H848">
        <v>2</v>
      </c>
      <c r="I848" t="s">
        <v>15</v>
      </c>
      <c r="J848">
        <v>-0.48888888888888798</v>
      </c>
      <c r="K848">
        <v>-0.91138029329094095</v>
      </c>
      <c r="L848">
        <v>0.42499999999999999</v>
      </c>
      <c r="N848" s="1">
        <v>42857.704907407409</v>
      </c>
      <c r="O848" s="1">
        <v>42857.705775462964</v>
      </c>
      <c r="P848" t="str">
        <f>IF(EXACT(Table1[[#This Row],[golden_answer]],""),"-",VLOOKUP(Table1[[#This Row],[img_id]],golden!$A$1:$C$6,3))</f>
        <v>-</v>
      </c>
      <c r="Q848" t="b">
        <f>EXACT(Table1[[#This Row],[golden_answer]],Table1[[#This Row],[golden_key]])</f>
        <v>0</v>
      </c>
    </row>
    <row r="849" spans="1:17" x14ac:dyDescent="0.25">
      <c r="A849">
        <v>5198</v>
      </c>
      <c r="B849">
        <v>65</v>
      </c>
      <c r="C849">
        <v>2</v>
      </c>
      <c r="D849">
        <v>538</v>
      </c>
      <c r="F849">
        <v>5</v>
      </c>
      <c r="G849" t="s">
        <v>15</v>
      </c>
      <c r="H849">
        <v>4</v>
      </c>
      <c r="I849" t="s">
        <v>16</v>
      </c>
      <c r="J849">
        <v>1</v>
      </c>
      <c r="K849">
        <v>0.99697679826438901</v>
      </c>
      <c r="L849">
        <v>0.80277777777777704</v>
      </c>
      <c r="N849" s="1">
        <v>42857.707546296297</v>
      </c>
      <c r="O849" s="1">
        <v>42857.708379629628</v>
      </c>
      <c r="P849" t="str">
        <f>IF(EXACT(Table1[[#This Row],[golden_answer]],""),"-",VLOOKUP(Table1[[#This Row],[img_id]],golden!$A$1:$C$6,3))</f>
        <v>-</v>
      </c>
      <c r="Q849" t="b">
        <f>EXACT(Table1[[#This Row],[golden_answer]],Table1[[#This Row],[golden_key]])</f>
        <v>0</v>
      </c>
    </row>
    <row r="850" spans="1:17" x14ac:dyDescent="0.25">
      <c r="A850">
        <v>5283</v>
      </c>
      <c r="B850">
        <v>66</v>
      </c>
      <c r="C850">
        <v>2</v>
      </c>
      <c r="D850">
        <v>538</v>
      </c>
      <c r="F850">
        <v>5</v>
      </c>
      <c r="G850" t="s">
        <v>16</v>
      </c>
      <c r="H850">
        <v>4</v>
      </c>
      <c r="I850" t="s">
        <v>16</v>
      </c>
      <c r="J850">
        <v>0.77777777777777701</v>
      </c>
      <c r="K850">
        <v>7.9159167266609196E-2</v>
      </c>
      <c r="L850">
        <v>0.33611111111111103</v>
      </c>
      <c r="N850" s="1">
        <v>42857.724085648151</v>
      </c>
      <c r="O850" s="1">
        <v>42857.724907407406</v>
      </c>
      <c r="P850" t="str">
        <f>IF(EXACT(Table1[[#This Row],[golden_answer]],""),"-",VLOOKUP(Table1[[#This Row],[img_id]],golden!$A$1:$C$6,3))</f>
        <v>-</v>
      </c>
      <c r="Q850" t="b">
        <f>EXACT(Table1[[#This Row],[golden_answer]],Table1[[#This Row],[golden_key]])</f>
        <v>0</v>
      </c>
    </row>
    <row r="851" spans="1:17" x14ac:dyDescent="0.25">
      <c r="A851">
        <v>5389</v>
      </c>
      <c r="B851">
        <v>67</v>
      </c>
      <c r="C851">
        <v>2</v>
      </c>
      <c r="D851">
        <v>538</v>
      </c>
      <c r="F851">
        <v>3</v>
      </c>
      <c r="G851" t="s">
        <v>15</v>
      </c>
      <c r="H851">
        <v>3</v>
      </c>
      <c r="I851" t="s">
        <v>15</v>
      </c>
      <c r="J851">
        <v>6.4443630642361097E-2</v>
      </c>
      <c r="K851">
        <v>-0.85477237551823104</v>
      </c>
      <c r="L851">
        <v>0.53638848198784705</v>
      </c>
      <c r="N851" s="1">
        <v>42858.440960648149</v>
      </c>
      <c r="O851" s="1">
        <v>42858.441967592589</v>
      </c>
      <c r="P851" t="str">
        <f>IF(EXACT(Table1[[#This Row],[golden_answer]],""),"-",VLOOKUP(Table1[[#This Row],[img_id]],golden!$A$1:$C$6,3))</f>
        <v>-</v>
      </c>
      <c r="Q851" t="b">
        <f>EXACT(Table1[[#This Row],[golden_answer]],Table1[[#This Row],[golden_key]])</f>
        <v>0</v>
      </c>
    </row>
    <row r="852" spans="1:17" x14ac:dyDescent="0.25">
      <c r="A852">
        <v>4965</v>
      </c>
      <c r="B852">
        <v>63</v>
      </c>
      <c r="C852">
        <v>2</v>
      </c>
      <c r="D852">
        <v>539</v>
      </c>
      <c r="F852">
        <v>2</v>
      </c>
      <c r="G852" t="s">
        <v>15</v>
      </c>
      <c r="H852">
        <v>2</v>
      </c>
      <c r="I852" t="s">
        <v>15</v>
      </c>
      <c r="J852">
        <v>-0.53333333333333299</v>
      </c>
      <c r="K852">
        <v>-0.859250206747044</v>
      </c>
      <c r="L852">
        <v>2.4999999999999901E-2</v>
      </c>
      <c r="N852" s="1">
        <v>42857.637754629628</v>
      </c>
      <c r="O852" s="1">
        <v>42857.63863425926</v>
      </c>
      <c r="P852" t="str">
        <f>IF(EXACT(Table1[[#This Row],[golden_answer]],""),"-",VLOOKUP(Table1[[#This Row],[img_id]],golden!$A$1:$C$6,3))</f>
        <v>-</v>
      </c>
      <c r="Q852" t="b">
        <f>EXACT(Table1[[#This Row],[golden_answer]],Table1[[#This Row],[golden_key]])</f>
        <v>0</v>
      </c>
    </row>
    <row r="853" spans="1:17" x14ac:dyDescent="0.25">
      <c r="A853">
        <v>5159</v>
      </c>
      <c r="B853">
        <v>64</v>
      </c>
      <c r="C853">
        <v>2</v>
      </c>
      <c r="D853">
        <v>539</v>
      </c>
      <c r="F853">
        <v>4</v>
      </c>
      <c r="G853" t="s">
        <v>15</v>
      </c>
      <c r="H853">
        <v>1</v>
      </c>
      <c r="I853" t="s">
        <v>15</v>
      </c>
      <c r="J853">
        <v>0</v>
      </c>
      <c r="K853">
        <v>-0.96472037367048302</v>
      </c>
      <c r="L853">
        <v>0.40277777777777701</v>
      </c>
      <c r="N853" s="1">
        <v>42857.705069444448</v>
      </c>
      <c r="O853" s="1">
        <v>42857.706030092595</v>
      </c>
      <c r="P853" t="str">
        <f>IF(EXACT(Table1[[#This Row],[golden_answer]],""),"-",VLOOKUP(Table1[[#This Row],[img_id]],golden!$A$1:$C$6,3))</f>
        <v>-</v>
      </c>
      <c r="Q853" t="b">
        <f>EXACT(Table1[[#This Row],[golden_answer]],Table1[[#This Row],[golden_key]])</f>
        <v>0</v>
      </c>
    </row>
    <row r="854" spans="1:17" x14ac:dyDescent="0.25">
      <c r="A854">
        <v>5200</v>
      </c>
      <c r="B854">
        <v>65</v>
      </c>
      <c r="C854">
        <v>2</v>
      </c>
      <c r="D854">
        <v>539</v>
      </c>
      <c r="F854">
        <v>2</v>
      </c>
      <c r="G854" t="s">
        <v>15</v>
      </c>
      <c r="H854">
        <v>2</v>
      </c>
      <c r="I854" t="s">
        <v>15</v>
      </c>
      <c r="J854">
        <v>-0.69111192491319395</v>
      </c>
      <c r="K854">
        <v>-0.39203063791298298</v>
      </c>
      <c r="L854">
        <v>-0.219444444444444</v>
      </c>
      <c r="N854" s="1">
        <v>42857.707685185182</v>
      </c>
      <c r="O854" s="1">
        <v>42857.708506944444</v>
      </c>
      <c r="P854" t="str">
        <f>IF(EXACT(Table1[[#This Row],[golden_answer]],""),"-",VLOOKUP(Table1[[#This Row],[img_id]],golden!$A$1:$C$6,3))</f>
        <v>-</v>
      </c>
      <c r="Q854" t="b">
        <f>EXACT(Table1[[#This Row],[golden_answer]],Table1[[#This Row],[golden_key]])</f>
        <v>0</v>
      </c>
    </row>
    <row r="855" spans="1:17" x14ac:dyDescent="0.25">
      <c r="A855">
        <v>5284</v>
      </c>
      <c r="B855">
        <v>66</v>
      </c>
      <c r="C855">
        <v>2</v>
      </c>
      <c r="D855">
        <v>539</v>
      </c>
      <c r="F855">
        <v>2</v>
      </c>
      <c r="G855" t="s">
        <v>16</v>
      </c>
      <c r="H855">
        <v>3</v>
      </c>
      <c r="I855" t="s">
        <v>16</v>
      </c>
      <c r="J855">
        <v>2.2222222222222102E-2</v>
      </c>
      <c r="K855">
        <v>-0.94307936740211795</v>
      </c>
      <c r="L855">
        <v>0.44722222222222202</v>
      </c>
      <c r="N855" s="1">
        <v>42857.724236111113</v>
      </c>
      <c r="O855" s="1">
        <v>42857.725092592591</v>
      </c>
      <c r="P855" t="str">
        <f>IF(EXACT(Table1[[#This Row],[golden_answer]],""),"-",VLOOKUP(Table1[[#This Row],[img_id]],golden!$A$1:$C$6,3))</f>
        <v>-</v>
      </c>
      <c r="Q855" t="b">
        <f>EXACT(Table1[[#This Row],[golden_answer]],Table1[[#This Row],[golden_key]])</f>
        <v>0</v>
      </c>
    </row>
    <row r="856" spans="1:17" x14ac:dyDescent="0.25">
      <c r="A856">
        <v>5390</v>
      </c>
      <c r="B856">
        <v>67</v>
      </c>
      <c r="C856">
        <v>2</v>
      </c>
      <c r="D856">
        <v>539</v>
      </c>
      <c r="F856">
        <v>2</v>
      </c>
      <c r="G856" t="s">
        <v>16</v>
      </c>
      <c r="H856">
        <v>2</v>
      </c>
      <c r="I856" t="s">
        <v>15</v>
      </c>
      <c r="J856">
        <v>-0.335556369357638</v>
      </c>
      <c r="K856">
        <v>-0.98300891517981004</v>
      </c>
      <c r="L856">
        <v>6.9722493489583301E-2</v>
      </c>
      <c r="N856" s="1">
        <v>42858.441284722219</v>
      </c>
      <c r="O856" s="1">
        <v>42858.442210648151</v>
      </c>
      <c r="P856" t="str">
        <f>IF(EXACT(Table1[[#This Row],[golden_answer]],""),"-",VLOOKUP(Table1[[#This Row],[img_id]],golden!$A$1:$C$6,3))</f>
        <v>-</v>
      </c>
      <c r="Q856" t="b">
        <f>EXACT(Table1[[#This Row],[golden_answer]],Table1[[#This Row],[golden_key]])</f>
        <v>0</v>
      </c>
    </row>
    <row r="857" spans="1:17" x14ac:dyDescent="0.25">
      <c r="A857">
        <v>4966</v>
      </c>
      <c r="B857">
        <v>63</v>
      </c>
      <c r="C857">
        <v>2</v>
      </c>
      <c r="D857">
        <v>540</v>
      </c>
      <c r="F857">
        <v>2</v>
      </c>
      <c r="G857" t="s">
        <v>15</v>
      </c>
      <c r="H857">
        <v>2</v>
      </c>
      <c r="I857" t="s">
        <v>16</v>
      </c>
      <c r="J857">
        <v>-2.2222222222222199E-2</v>
      </c>
      <c r="K857">
        <v>9.5180418584535895E-2</v>
      </c>
      <c r="L857">
        <v>0.780555555555555</v>
      </c>
      <c r="N857" s="1">
        <v>42857.63795138889</v>
      </c>
      <c r="O857" s="1">
        <v>42857.638888888891</v>
      </c>
      <c r="P857" t="str">
        <f>IF(EXACT(Table1[[#This Row],[golden_answer]],""),"-",VLOOKUP(Table1[[#This Row],[img_id]],golden!$A$1:$C$6,3))</f>
        <v>-</v>
      </c>
      <c r="Q857" t="b">
        <f>EXACT(Table1[[#This Row],[golden_answer]],Table1[[#This Row],[golden_key]])</f>
        <v>0</v>
      </c>
    </row>
    <row r="858" spans="1:17" x14ac:dyDescent="0.25">
      <c r="A858">
        <v>5162</v>
      </c>
      <c r="B858">
        <v>64</v>
      </c>
      <c r="C858">
        <v>2</v>
      </c>
      <c r="D858">
        <v>540</v>
      </c>
      <c r="F858">
        <v>4</v>
      </c>
      <c r="G858" t="s">
        <v>16</v>
      </c>
      <c r="H858">
        <v>1</v>
      </c>
      <c r="I858" t="s">
        <v>16</v>
      </c>
      <c r="J858">
        <v>0.844444444444444</v>
      </c>
      <c r="K858">
        <v>0.44394467777885699</v>
      </c>
      <c r="L858">
        <v>0.780555555555555</v>
      </c>
      <c r="N858" s="1">
        <v>42857.705324074072</v>
      </c>
      <c r="O858" s="1">
        <v>42857.706192129626</v>
      </c>
      <c r="P858" t="str">
        <f>IF(EXACT(Table1[[#This Row],[golden_answer]],""),"-",VLOOKUP(Table1[[#This Row],[img_id]],golden!$A$1:$C$6,3))</f>
        <v>-</v>
      </c>
      <c r="Q858" t="b">
        <f>EXACT(Table1[[#This Row],[golden_answer]],Table1[[#This Row],[golden_key]])</f>
        <v>0</v>
      </c>
    </row>
    <row r="859" spans="1:17" x14ac:dyDescent="0.25">
      <c r="A859">
        <v>5202</v>
      </c>
      <c r="B859">
        <v>65</v>
      </c>
      <c r="C859">
        <v>2</v>
      </c>
      <c r="D859">
        <v>540</v>
      </c>
      <c r="F859">
        <v>3</v>
      </c>
      <c r="G859" t="s">
        <v>15</v>
      </c>
      <c r="H859">
        <v>3</v>
      </c>
      <c r="I859" t="s">
        <v>16</v>
      </c>
      <c r="J859">
        <v>0.81999918619791601</v>
      </c>
      <c r="K859">
        <v>0.31700591345795498</v>
      </c>
      <c r="L859">
        <v>0.180555555555555</v>
      </c>
      <c r="N859" s="1">
        <v>42857.707812499997</v>
      </c>
      <c r="O859" s="1">
        <v>42857.708668981482</v>
      </c>
      <c r="P859" t="str">
        <f>IF(EXACT(Table1[[#This Row],[golden_answer]],""),"-",VLOOKUP(Table1[[#This Row],[img_id]],golden!$A$1:$C$6,3))</f>
        <v>-</v>
      </c>
      <c r="Q859" t="b">
        <f>EXACT(Table1[[#This Row],[golden_answer]],Table1[[#This Row],[golden_key]])</f>
        <v>0</v>
      </c>
    </row>
    <row r="860" spans="1:17" x14ac:dyDescent="0.25">
      <c r="A860">
        <v>5285</v>
      </c>
      <c r="B860">
        <v>66</v>
      </c>
      <c r="C860">
        <v>2</v>
      </c>
      <c r="D860">
        <v>540</v>
      </c>
      <c r="F860">
        <v>4</v>
      </c>
      <c r="G860" t="s">
        <v>16</v>
      </c>
      <c r="H860">
        <v>3</v>
      </c>
      <c r="I860" t="s">
        <v>16</v>
      </c>
      <c r="J860">
        <v>1</v>
      </c>
      <c r="K860">
        <v>0.94069782195538798</v>
      </c>
      <c r="L860">
        <v>4.72222222222222E-2</v>
      </c>
      <c r="N860" s="1">
        <v>42857.724421296298</v>
      </c>
      <c r="O860" s="1">
        <v>42857.725219907406</v>
      </c>
      <c r="P860" t="str">
        <f>IF(EXACT(Table1[[#This Row],[golden_answer]],""),"-",VLOOKUP(Table1[[#This Row],[img_id]],golden!$A$1:$C$6,3))</f>
        <v>-</v>
      </c>
      <c r="Q860" t="b">
        <f>EXACT(Table1[[#This Row],[golden_answer]],Table1[[#This Row],[golden_key]])</f>
        <v>0</v>
      </c>
    </row>
    <row r="861" spans="1:17" x14ac:dyDescent="0.25">
      <c r="A861">
        <v>5391</v>
      </c>
      <c r="B861">
        <v>67</v>
      </c>
      <c r="C861">
        <v>2</v>
      </c>
      <c r="D861">
        <v>540</v>
      </c>
      <c r="F861">
        <v>3</v>
      </c>
      <c r="G861" t="s">
        <v>16</v>
      </c>
      <c r="H861">
        <v>2</v>
      </c>
      <c r="I861" t="s">
        <v>16</v>
      </c>
      <c r="J861">
        <v>0.10888807508680499</v>
      </c>
      <c r="K861">
        <v>-0.998086270013685</v>
      </c>
      <c r="L861">
        <v>0.136388481987847</v>
      </c>
      <c r="N861" s="1">
        <v>42858.441527777781</v>
      </c>
      <c r="O861" s="1">
        <v>42858.442488425928</v>
      </c>
      <c r="P861" t="str">
        <f>IF(EXACT(Table1[[#This Row],[golden_answer]],""),"-",VLOOKUP(Table1[[#This Row],[img_id]],golden!$A$1:$C$6,3))</f>
        <v>-</v>
      </c>
      <c r="Q861" t="b">
        <f>EXACT(Table1[[#This Row],[golden_answer]],Table1[[#This Row],[golden_key]])</f>
        <v>0</v>
      </c>
    </row>
    <row r="862" spans="1:17" x14ac:dyDescent="0.25">
      <c r="A862">
        <v>4967</v>
      </c>
      <c r="B862">
        <v>63</v>
      </c>
      <c r="C862">
        <v>2</v>
      </c>
      <c r="D862">
        <v>547</v>
      </c>
      <c r="F862">
        <v>2</v>
      </c>
      <c r="G862" t="s">
        <v>15</v>
      </c>
      <c r="H862">
        <v>2</v>
      </c>
      <c r="I862" t="s">
        <v>15</v>
      </c>
      <c r="J862">
        <v>-6.6666666666666596E-2</v>
      </c>
      <c r="K862">
        <v>-0.991754666245243</v>
      </c>
      <c r="L862">
        <v>0.26944444444444399</v>
      </c>
      <c r="N862" s="1">
        <v>42857.638206018521</v>
      </c>
      <c r="O862" s="1">
        <v>42857.639108796298</v>
      </c>
      <c r="P862" t="str">
        <f>IF(EXACT(Table1[[#This Row],[golden_answer]],""),"-",VLOOKUP(Table1[[#This Row],[img_id]],golden!$A$1:$C$6,3))</f>
        <v>-</v>
      </c>
      <c r="Q862" t="b">
        <f>EXACT(Table1[[#This Row],[golden_answer]],Table1[[#This Row],[golden_key]])</f>
        <v>0</v>
      </c>
    </row>
    <row r="863" spans="1:17" x14ac:dyDescent="0.25">
      <c r="A863">
        <v>5164</v>
      </c>
      <c r="B863">
        <v>64</v>
      </c>
      <c r="C863">
        <v>2</v>
      </c>
      <c r="D863">
        <v>547</v>
      </c>
      <c r="F863">
        <v>4</v>
      </c>
      <c r="G863" t="s">
        <v>15</v>
      </c>
      <c r="H863">
        <v>2</v>
      </c>
      <c r="I863" t="s">
        <v>16</v>
      </c>
      <c r="J863">
        <v>0.55555555555555503</v>
      </c>
      <c r="K863">
        <v>-0.48962632992449501</v>
      </c>
      <c r="L863">
        <v>0.66944444444444395</v>
      </c>
      <c r="N863" s="1">
        <v>42857.705497685187</v>
      </c>
      <c r="O863" s="1">
        <v>42857.706365740742</v>
      </c>
      <c r="P863" t="str">
        <f>IF(EXACT(Table1[[#This Row],[golden_answer]],""),"-",VLOOKUP(Table1[[#This Row],[img_id]],golden!$A$1:$C$6,3))</f>
        <v>-</v>
      </c>
      <c r="Q863" t="b">
        <f>EXACT(Table1[[#This Row],[golden_answer]],Table1[[#This Row],[golden_key]])</f>
        <v>0</v>
      </c>
    </row>
    <row r="864" spans="1:17" x14ac:dyDescent="0.25">
      <c r="A864">
        <v>5205</v>
      </c>
      <c r="B864">
        <v>65</v>
      </c>
      <c r="C864">
        <v>2</v>
      </c>
      <c r="D864">
        <v>547</v>
      </c>
      <c r="F864">
        <v>3</v>
      </c>
      <c r="G864" t="s">
        <v>15</v>
      </c>
      <c r="H864">
        <v>3</v>
      </c>
      <c r="I864" t="s">
        <v>15</v>
      </c>
      <c r="J864">
        <v>-0.78000081380208297</v>
      </c>
      <c r="K864">
        <v>9.1982306521395593E-2</v>
      </c>
      <c r="L864">
        <v>-0.39722222222222198</v>
      </c>
      <c r="N864" s="1">
        <v>42857.707986111112</v>
      </c>
      <c r="O864" s="1">
        <v>42857.708773148152</v>
      </c>
      <c r="P864" t="str">
        <f>IF(EXACT(Table1[[#This Row],[golden_answer]],""),"-",VLOOKUP(Table1[[#This Row],[img_id]],golden!$A$1:$C$6,3))</f>
        <v>-</v>
      </c>
      <c r="Q864" t="b">
        <f>EXACT(Table1[[#This Row],[golden_answer]],Table1[[#This Row],[golden_key]])</f>
        <v>0</v>
      </c>
    </row>
    <row r="865" spans="1:17" x14ac:dyDescent="0.25">
      <c r="A865">
        <v>5286</v>
      </c>
      <c r="B865">
        <v>66</v>
      </c>
      <c r="C865">
        <v>2</v>
      </c>
      <c r="D865">
        <v>547</v>
      </c>
      <c r="F865">
        <v>2</v>
      </c>
      <c r="G865" t="s">
        <v>16</v>
      </c>
      <c r="H865">
        <v>3</v>
      </c>
      <c r="I865" t="s">
        <v>15</v>
      </c>
      <c r="J865">
        <v>6.6666666666666596E-2</v>
      </c>
      <c r="K865">
        <v>-0.99353725065002696</v>
      </c>
      <c r="L865">
        <v>0.24722222222222201</v>
      </c>
      <c r="N865" s="1">
        <v>42857.724548611113</v>
      </c>
      <c r="O865" s="1">
        <v>42857.725648148145</v>
      </c>
      <c r="P865" t="str">
        <f>IF(EXACT(Table1[[#This Row],[golden_answer]],""),"-",VLOOKUP(Table1[[#This Row],[img_id]],golden!$A$1:$C$6,3))</f>
        <v>-</v>
      </c>
      <c r="Q865" t="b">
        <f>EXACT(Table1[[#This Row],[golden_answer]],Table1[[#This Row],[golden_key]])</f>
        <v>0</v>
      </c>
    </row>
    <row r="866" spans="1:17" x14ac:dyDescent="0.25">
      <c r="A866">
        <v>5392</v>
      </c>
      <c r="B866">
        <v>67</v>
      </c>
      <c r="C866">
        <v>2</v>
      </c>
      <c r="D866">
        <v>547</v>
      </c>
      <c r="F866">
        <v>2</v>
      </c>
      <c r="G866" t="s">
        <v>16</v>
      </c>
      <c r="H866">
        <v>2</v>
      </c>
      <c r="I866" t="s">
        <v>15</v>
      </c>
      <c r="J866">
        <v>-0.335556369357638</v>
      </c>
      <c r="K866">
        <v>-0.98300891517981004</v>
      </c>
      <c r="L866">
        <v>4.74995930989583E-2</v>
      </c>
      <c r="N866" s="1">
        <v>42858.441793981481</v>
      </c>
      <c r="O866" s="1">
        <v>42858.442662037036</v>
      </c>
      <c r="P866" t="str">
        <f>IF(EXACT(Table1[[#This Row],[golden_answer]],""),"-",VLOOKUP(Table1[[#This Row],[img_id]],golden!$A$1:$C$6,3))</f>
        <v>-</v>
      </c>
      <c r="Q866" t="b">
        <f>EXACT(Table1[[#This Row],[golden_answer]],Table1[[#This Row],[golden_key]])</f>
        <v>0</v>
      </c>
    </row>
    <row r="867" spans="1:17" x14ac:dyDescent="0.25">
      <c r="A867">
        <v>4968</v>
      </c>
      <c r="B867">
        <v>63</v>
      </c>
      <c r="C867">
        <v>2</v>
      </c>
      <c r="D867">
        <v>548</v>
      </c>
      <c r="F867">
        <v>4</v>
      </c>
      <c r="G867" t="s">
        <v>15</v>
      </c>
      <c r="H867">
        <v>4</v>
      </c>
      <c r="I867" t="s">
        <v>16</v>
      </c>
      <c r="J867">
        <v>0.24444444444444399</v>
      </c>
      <c r="K867">
        <v>-0.99353725065002696</v>
      </c>
      <c r="L867">
        <v>0.24722222222222201</v>
      </c>
      <c r="N867" s="1">
        <v>42857.638437499998</v>
      </c>
      <c r="O867" s="1">
        <v>42857.639317129629</v>
      </c>
      <c r="P867" t="str">
        <f>IF(EXACT(Table1[[#This Row],[golden_answer]],""),"-",VLOOKUP(Table1[[#This Row],[img_id]],golden!$A$1:$C$6,3))</f>
        <v>-</v>
      </c>
      <c r="Q867" t="b">
        <f>EXACT(Table1[[#This Row],[golden_answer]],Table1[[#This Row],[golden_key]])</f>
        <v>0</v>
      </c>
    </row>
    <row r="868" spans="1:17" x14ac:dyDescent="0.25">
      <c r="A868">
        <v>5166</v>
      </c>
      <c r="B868">
        <v>64</v>
      </c>
      <c r="C868">
        <v>2</v>
      </c>
      <c r="D868">
        <v>548</v>
      </c>
      <c r="F868">
        <v>4</v>
      </c>
      <c r="G868" t="s">
        <v>15</v>
      </c>
      <c r="H868">
        <v>2</v>
      </c>
      <c r="I868" t="s">
        <v>16</v>
      </c>
      <c r="J868">
        <v>0.57777777777777695</v>
      </c>
      <c r="K868">
        <v>-0.57806844117937295</v>
      </c>
      <c r="L868">
        <v>0.64722222222222203</v>
      </c>
      <c r="N868" s="1">
        <v>42857.705659722225</v>
      </c>
      <c r="O868" s="1">
        <v>42857.706504629627</v>
      </c>
      <c r="P868" t="str">
        <f>IF(EXACT(Table1[[#This Row],[golden_answer]],""),"-",VLOOKUP(Table1[[#This Row],[img_id]],golden!$A$1:$C$6,3))</f>
        <v>-</v>
      </c>
      <c r="Q868" t="b">
        <f>EXACT(Table1[[#This Row],[golden_answer]],Table1[[#This Row],[golden_key]])</f>
        <v>0</v>
      </c>
    </row>
    <row r="869" spans="1:17" x14ac:dyDescent="0.25">
      <c r="A869">
        <v>5207</v>
      </c>
      <c r="B869">
        <v>65</v>
      </c>
      <c r="C869">
        <v>2</v>
      </c>
      <c r="D869">
        <v>548</v>
      </c>
      <c r="F869">
        <v>5</v>
      </c>
      <c r="G869" t="s">
        <v>15</v>
      </c>
      <c r="H869">
        <v>4</v>
      </c>
      <c r="I869" t="s">
        <v>16</v>
      </c>
      <c r="J869">
        <v>0.95333251953124998</v>
      </c>
      <c r="K869">
        <v>0.84671709098376102</v>
      </c>
      <c r="L869">
        <v>0.71388888888888902</v>
      </c>
      <c r="N869" s="1">
        <v>42857.708078703705</v>
      </c>
      <c r="O869" s="1">
        <v>42857.708912037036</v>
      </c>
      <c r="P869" t="str">
        <f>IF(EXACT(Table1[[#This Row],[golden_answer]],""),"-",VLOOKUP(Table1[[#This Row],[img_id]],golden!$A$1:$C$6,3))</f>
        <v>-</v>
      </c>
      <c r="Q869" t="b">
        <f>EXACT(Table1[[#This Row],[golden_answer]],Table1[[#This Row],[golden_key]])</f>
        <v>0</v>
      </c>
    </row>
    <row r="870" spans="1:17" x14ac:dyDescent="0.25">
      <c r="A870">
        <v>5287</v>
      </c>
      <c r="B870">
        <v>66</v>
      </c>
      <c r="C870">
        <v>2</v>
      </c>
      <c r="D870">
        <v>548</v>
      </c>
      <c r="F870">
        <v>4</v>
      </c>
      <c r="G870" t="s">
        <v>16</v>
      </c>
      <c r="H870">
        <v>3</v>
      </c>
      <c r="I870" t="s">
        <v>16</v>
      </c>
      <c r="J870">
        <v>0.97777777777777697</v>
      </c>
      <c r="K870">
        <v>0.90077020657746798</v>
      </c>
      <c r="L870">
        <v>-0.15277777777777701</v>
      </c>
      <c r="N870" s="1">
        <v>42857.724988425929</v>
      </c>
      <c r="O870" s="1">
        <v>42857.725787037038</v>
      </c>
      <c r="P870" t="str">
        <f>IF(EXACT(Table1[[#This Row],[golden_answer]],""),"-",VLOOKUP(Table1[[#This Row],[img_id]],golden!$A$1:$C$6,3))</f>
        <v>-</v>
      </c>
      <c r="Q870" t="b">
        <f>EXACT(Table1[[#This Row],[golden_answer]],Table1[[#This Row],[golden_key]])</f>
        <v>0</v>
      </c>
    </row>
    <row r="871" spans="1:17" x14ac:dyDescent="0.25">
      <c r="A871">
        <v>5393</v>
      </c>
      <c r="B871">
        <v>67</v>
      </c>
      <c r="C871">
        <v>2</v>
      </c>
      <c r="D871">
        <v>548</v>
      </c>
      <c r="F871">
        <v>3</v>
      </c>
      <c r="G871" t="s">
        <v>16</v>
      </c>
      <c r="H871">
        <v>1</v>
      </c>
      <c r="I871" t="s">
        <v>15</v>
      </c>
      <c r="J871">
        <v>-6.8889702690972096E-2</v>
      </c>
      <c r="K871">
        <v>-0.99601949203684503</v>
      </c>
      <c r="L871">
        <v>0.20305582682291601</v>
      </c>
      <c r="N871" s="1">
        <v>42858.441979166666</v>
      </c>
      <c r="O871" s="1">
        <v>42858.442928240744</v>
      </c>
      <c r="P871" t="str">
        <f>IF(EXACT(Table1[[#This Row],[golden_answer]],""),"-",VLOOKUP(Table1[[#This Row],[img_id]],golden!$A$1:$C$6,3))</f>
        <v>-</v>
      </c>
      <c r="Q871" t="b">
        <f>EXACT(Table1[[#This Row],[golden_answer]],Table1[[#This Row],[golden_key]])</f>
        <v>0</v>
      </c>
    </row>
    <row r="872" spans="1:17" x14ac:dyDescent="0.25">
      <c r="A872">
        <v>4969</v>
      </c>
      <c r="B872">
        <v>63</v>
      </c>
      <c r="C872">
        <v>2</v>
      </c>
      <c r="D872">
        <v>555</v>
      </c>
      <c r="F872">
        <v>4</v>
      </c>
      <c r="G872" t="s">
        <v>16</v>
      </c>
      <c r="H872">
        <v>4</v>
      </c>
      <c r="I872" t="s">
        <v>16</v>
      </c>
      <c r="J872">
        <v>-0.266666666666666</v>
      </c>
      <c r="K872">
        <v>-0.855184291666229</v>
      </c>
      <c r="L872">
        <v>0.53611111111111098</v>
      </c>
      <c r="N872" s="1">
        <v>42857.638645833336</v>
      </c>
      <c r="O872" s="1">
        <v>42857.639826388891</v>
      </c>
      <c r="P872" t="str">
        <f>IF(EXACT(Table1[[#This Row],[golden_answer]],""),"-",VLOOKUP(Table1[[#This Row],[img_id]],golden!$A$1:$C$6,3))</f>
        <v>-</v>
      </c>
      <c r="Q872" t="b">
        <f>EXACT(Table1[[#This Row],[golden_answer]],Table1[[#This Row],[golden_key]])</f>
        <v>0</v>
      </c>
    </row>
    <row r="873" spans="1:17" x14ac:dyDescent="0.25">
      <c r="A873">
        <v>5169</v>
      </c>
      <c r="B873">
        <v>64</v>
      </c>
      <c r="C873">
        <v>2</v>
      </c>
      <c r="D873">
        <v>555</v>
      </c>
      <c r="F873">
        <v>4</v>
      </c>
      <c r="G873" t="s">
        <v>15</v>
      </c>
      <c r="H873">
        <v>2</v>
      </c>
      <c r="I873" t="s">
        <v>16</v>
      </c>
      <c r="J873">
        <v>0.75555555555555498</v>
      </c>
      <c r="K873">
        <v>-4.8872867474968398E-2</v>
      </c>
      <c r="L873">
        <v>0.358333333333333</v>
      </c>
      <c r="N873" s="1">
        <v>42857.705787037034</v>
      </c>
      <c r="O873" s="1">
        <v>42857.706666666665</v>
      </c>
      <c r="P873" t="str">
        <f>IF(EXACT(Table1[[#This Row],[golden_answer]],""),"-",VLOOKUP(Table1[[#This Row],[img_id]],golden!$A$1:$C$6,3))</f>
        <v>-</v>
      </c>
      <c r="Q873" t="b">
        <f>EXACT(Table1[[#This Row],[golden_answer]],Table1[[#This Row],[golden_key]])</f>
        <v>0</v>
      </c>
    </row>
    <row r="874" spans="1:17" x14ac:dyDescent="0.25">
      <c r="A874">
        <v>5210</v>
      </c>
      <c r="B874">
        <v>65</v>
      </c>
      <c r="C874">
        <v>2</v>
      </c>
      <c r="D874">
        <v>555</v>
      </c>
      <c r="F874">
        <v>4</v>
      </c>
      <c r="G874" t="s">
        <v>15</v>
      </c>
      <c r="H874">
        <v>4</v>
      </c>
      <c r="I874" t="s">
        <v>16</v>
      </c>
      <c r="J874">
        <v>0.90888807508680503</v>
      </c>
      <c r="K874">
        <v>0.71620708423197998</v>
      </c>
      <c r="L874">
        <v>0.75833333333333297</v>
      </c>
      <c r="N874" s="1">
        <v>42857.708229166667</v>
      </c>
      <c r="O874" s="1">
        <v>42857.70921296296</v>
      </c>
      <c r="P874" t="str">
        <f>IF(EXACT(Table1[[#This Row],[golden_answer]],""),"-",VLOOKUP(Table1[[#This Row],[img_id]],golden!$A$1:$C$6,3))</f>
        <v>-</v>
      </c>
      <c r="Q874" t="b">
        <f>EXACT(Table1[[#This Row],[golden_answer]],Table1[[#This Row],[golden_key]])</f>
        <v>0</v>
      </c>
    </row>
    <row r="875" spans="1:17" x14ac:dyDescent="0.25">
      <c r="A875">
        <v>5288</v>
      </c>
      <c r="B875">
        <v>66</v>
      </c>
      <c r="C875">
        <v>2</v>
      </c>
      <c r="D875">
        <v>555</v>
      </c>
      <c r="F875">
        <v>3</v>
      </c>
      <c r="G875" t="s">
        <v>16</v>
      </c>
      <c r="H875">
        <v>3</v>
      </c>
      <c r="I875" t="s">
        <v>16</v>
      </c>
      <c r="J875">
        <v>-4.4444444444444398E-2</v>
      </c>
      <c r="K875">
        <v>-0.98948287145818803</v>
      </c>
      <c r="L875">
        <v>0.29166666666666602</v>
      </c>
      <c r="N875" s="1">
        <v>42857.725104166668</v>
      </c>
      <c r="O875" s="1">
        <v>42857.725925925923</v>
      </c>
      <c r="P875" t="str">
        <f>IF(EXACT(Table1[[#This Row],[golden_answer]],""),"-",VLOOKUP(Table1[[#This Row],[img_id]],golden!$A$1:$C$6,3))</f>
        <v>-</v>
      </c>
      <c r="Q875" t="b">
        <f>EXACT(Table1[[#This Row],[golden_answer]],Table1[[#This Row],[golden_key]])</f>
        <v>0</v>
      </c>
    </row>
    <row r="876" spans="1:17" x14ac:dyDescent="0.25">
      <c r="A876">
        <v>5394</v>
      </c>
      <c r="B876">
        <v>67</v>
      </c>
      <c r="C876">
        <v>2</v>
      </c>
      <c r="D876">
        <v>555</v>
      </c>
      <c r="F876">
        <v>2</v>
      </c>
      <c r="G876" t="s">
        <v>16</v>
      </c>
      <c r="H876">
        <v>1</v>
      </c>
      <c r="I876" t="s">
        <v>16</v>
      </c>
      <c r="J876">
        <v>-6.8889702690972096E-2</v>
      </c>
      <c r="K876">
        <v>-0.99882587260177103</v>
      </c>
      <c r="L876">
        <v>9.19447157118055E-2</v>
      </c>
      <c r="N876" s="1">
        <v>42858.442245370374</v>
      </c>
      <c r="O876" s="1">
        <v>42858.443113425928</v>
      </c>
      <c r="P876" t="str">
        <f>IF(EXACT(Table1[[#This Row],[golden_answer]],""),"-",VLOOKUP(Table1[[#This Row],[img_id]],golden!$A$1:$C$6,3))</f>
        <v>-</v>
      </c>
      <c r="Q876" t="b">
        <f>EXACT(Table1[[#This Row],[golden_answer]],Table1[[#This Row],[golden_key]])</f>
        <v>0</v>
      </c>
    </row>
    <row r="877" spans="1:17" x14ac:dyDescent="0.25">
      <c r="A877">
        <v>4970</v>
      </c>
      <c r="B877">
        <v>63</v>
      </c>
      <c r="C877">
        <v>2</v>
      </c>
      <c r="D877">
        <v>556</v>
      </c>
      <c r="F877">
        <v>4</v>
      </c>
      <c r="G877" t="s">
        <v>15</v>
      </c>
      <c r="H877">
        <v>3</v>
      </c>
      <c r="I877" t="s">
        <v>16</v>
      </c>
      <c r="J877">
        <v>0.48888888888888798</v>
      </c>
      <c r="K877">
        <v>-0.91138029329094095</v>
      </c>
      <c r="L877">
        <v>0.38055555555555498</v>
      </c>
      <c r="N877" s="1">
        <v>42857.639155092591</v>
      </c>
      <c r="O877" s="1">
        <v>42857.640173611115</v>
      </c>
      <c r="P877" t="str">
        <f>IF(EXACT(Table1[[#This Row],[golden_answer]],""),"-",VLOOKUP(Table1[[#This Row],[img_id]],golden!$A$1:$C$6,3))</f>
        <v>-</v>
      </c>
      <c r="Q877" t="b">
        <f>EXACT(Table1[[#This Row],[golden_answer]],Table1[[#This Row],[golden_key]])</f>
        <v>0</v>
      </c>
    </row>
    <row r="878" spans="1:17" x14ac:dyDescent="0.25">
      <c r="A878">
        <v>5173</v>
      </c>
      <c r="B878">
        <v>64</v>
      </c>
      <c r="C878">
        <v>2</v>
      </c>
      <c r="D878">
        <v>556</v>
      </c>
      <c r="F878">
        <v>4</v>
      </c>
      <c r="G878" t="s">
        <v>15</v>
      </c>
      <c r="H878">
        <v>2</v>
      </c>
      <c r="I878" t="s">
        <v>16</v>
      </c>
      <c r="J878">
        <v>0.46666666666666601</v>
      </c>
      <c r="K878">
        <v>-0.88486732817164904</v>
      </c>
      <c r="L878">
        <v>0.51388888888888795</v>
      </c>
      <c r="N878" s="1">
        <v>42857.705972222226</v>
      </c>
      <c r="O878" s="1">
        <v>42857.706863425927</v>
      </c>
      <c r="P878" t="str">
        <f>IF(EXACT(Table1[[#This Row],[golden_answer]],""),"-",VLOOKUP(Table1[[#This Row],[img_id]],golden!$A$1:$C$6,3))</f>
        <v>-</v>
      </c>
      <c r="Q878" t="b">
        <f>EXACT(Table1[[#This Row],[golden_answer]],Table1[[#This Row],[golden_key]])</f>
        <v>0</v>
      </c>
    </row>
    <row r="879" spans="1:17" x14ac:dyDescent="0.25">
      <c r="A879">
        <v>5212</v>
      </c>
      <c r="B879">
        <v>65</v>
      </c>
      <c r="C879">
        <v>2</v>
      </c>
      <c r="D879">
        <v>556</v>
      </c>
      <c r="F879">
        <v>5</v>
      </c>
      <c r="G879" t="s">
        <v>15</v>
      </c>
      <c r="H879">
        <v>5</v>
      </c>
      <c r="I879" t="s">
        <v>16</v>
      </c>
      <c r="J879">
        <v>1</v>
      </c>
      <c r="K879">
        <v>0.99697679826438901</v>
      </c>
      <c r="L879">
        <v>0.66944444444444395</v>
      </c>
      <c r="N879" s="1">
        <v>42857.70853009259</v>
      </c>
      <c r="O879" s="1">
        <v>42857.709363425929</v>
      </c>
      <c r="P879" t="str">
        <f>IF(EXACT(Table1[[#This Row],[golden_answer]],""),"-",VLOOKUP(Table1[[#This Row],[img_id]],golden!$A$1:$C$6,3))</f>
        <v>-</v>
      </c>
      <c r="Q879" t="b">
        <f>EXACT(Table1[[#This Row],[golden_answer]],Table1[[#This Row],[golden_key]])</f>
        <v>0</v>
      </c>
    </row>
    <row r="880" spans="1:17" x14ac:dyDescent="0.25">
      <c r="A880">
        <v>5289</v>
      </c>
      <c r="B880">
        <v>66</v>
      </c>
      <c r="C880">
        <v>2</v>
      </c>
      <c r="D880">
        <v>556</v>
      </c>
      <c r="F880">
        <v>4</v>
      </c>
      <c r="G880" t="s">
        <v>16</v>
      </c>
      <c r="H880">
        <v>4</v>
      </c>
      <c r="I880" t="s">
        <v>16</v>
      </c>
      <c r="J880">
        <v>0.86666666666666603</v>
      </c>
      <c r="K880">
        <v>0.54887940512401201</v>
      </c>
      <c r="L880">
        <v>-4.1666666666666602E-2</v>
      </c>
      <c r="N880" s="1">
        <v>42857.725254629629</v>
      </c>
      <c r="O880" s="1">
        <v>42857.726423611108</v>
      </c>
      <c r="P880" t="str">
        <f>IF(EXACT(Table1[[#This Row],[golden_answer]],""),"-",VLOOKUP(Table1[[#This Row],[img_id]],golden!$A$1:$C$6,3))</f>
        <v>-</v>
      </c>
      <c r="Q880" t="b">
        <f>EXACT(Table1[[#This Row],[golden_answer]],Table1[[#This Row],[golden_key]])</f>
        <v>0</v>
      </c>
    </row>
    <row r="881" spans="1:17" x14ac:dyDescent="0.25">
      <c r="A881">
        <v>5395</v>
      </c>
      <c r="B881">
        <v>67</v>
      </c>
      <c r="C881">
        <v>2</v>
      </c>
      <c r="D881">
        <v>556</v>
      </c>
      <c r="F881">
        <v>2</v>
      </c>
      <c r="G881" t="s">
        <v>16</v>
      </c>
      <c r="H881">
        <v>2</v>
      </c>
      <c r="I881" t="s">
        <v>16</v>
      </c>
      <c r="J881">
        <v>0.10888807508680499</v>
      </c>
      <c r="K881">
        <v>-0.99601952167445296</v>
      </c>
      <c r="L881">
        <v>0.20305514865451299</v>
      </c>
      <c r="N881" s="1">
        <v>42858.442430555559</v>
      </c>
      <c r="O881" s="1">
        <v>42858.443298611113</v>
      </c>
      <c r="P881" t="str">
        <f>IF(EXACT(Table1[[#This Row],[golden_answer]],""),"-",VLOOKUP(Table1[[#This Row],[img_id]],golden!$A$1:$C$6,3))</f>
        <v>-</v>
      </c>
      <c r="Q881" t="b">
        <f>EXACT(Table1[[#This Row],[golden_answer]],Table1[[#This Row],[golden_key]])</f>
        <v>0</v>
      </c>
    </row>
    <row r="882" spans="1:17" x14ac:dyDescent="0.25">
      <c r="A882">
        <v>4971</v>
      </c>
      <c r="B882">
        <v>63</v>
      </c>
      <c r="C882">
        <v>2</v>
      </c>
      <c r="D882">
        <v>559</v>
      </c>
      <c r="F882">
        <v>4</v>
      </c>
      <c r="G882" t="s">
        <v>15</v>
      </c>
      <c r="H882">
        <v>2</v>
      </c>
      <c r="I882" t="s">
        <v>16</v>
      </c>
      <c r="J882">
        <v>-6.6666666666666596E-2</v>
      </c>
      <c r="K882">
        <v>-0.95515963206185595</v>
      </c>
      <c r="L882">
        <v>0.42499999999999999</v>
      </c>
      <c r="N882" s="1">
        <v>42857.639513888891</v>
      </c>
      <c r="O882" s="1">
        <v>42857.641527777778</v>
      </c>
      <c r="P882" t="str">
        <f>IF(EXACT(Table1[[#This Row],[golden_answer]],""),"-",VLOOKUP(Table1[[#This Row],[img_id]],golden!$A$1:$C$6,3))</f>
        <v>-</v>
      </c>
      <c r="Q882" t="b">
        <f>EXACT(Table1[[#This Row],[golden_answer]],Table1[[#This Row],[golden_key]])</f>
        <v>0</v>
      </c>
    </row>
    <row r="883" spans="1:17" x14ac:dyDescent="0.25">
      <c r="A883">
        <v>5176</v>
      </c>
      <c r="B883">
        <v>64</v>
      </c>
      <c r="C883">
        <v>2</v>
      </c>
      <c r="D883">
        <v>559</v>
      </c>
      <c r="F883">
        <v>2</v>
      </c>
      <c r="G883" t="s">
        <v>15</v>
      </c>
      <c r="H883">
        <v>2</v>
      </c>
      <c r="I883" t="s">
        <v>16</v>
      </c>
      <c r="J883">
        <v>0.133333333333333</v>
      </c>
      <c r="K883">
        <v>-0.991754666245243</v>
      </c>
      <c r="L883">
        <v>0.26944444444444399</v>
      </c>
      <c r="N883" s="1">
        <v>42857.706157407411</v>
      </c>
      <c r="O883" s="1">
        <v>42857.707083333335</v>
      </c>
      <c r="P883" t="str">
        <f>IF(EXACT(Table1[[#This Row],[golden_answer]],""),"-",VLOOKUP(Table1[[#This Row],[img_id]],golden!$A$1:$C$6,3))</f>
        <v>-</v>
      </c>
      <c r="Q883" t="b">
        <f>EXACT(Table1[[#This Row],[golden_answer]],Table1[[#This Row],[golden_key]])</f>
        <v>0</v>
      </c>
    </row>
    <row r="884" spans="1:17" x14ac:dyDescent="0.25">
      <c r="A884">
        <v>5214</v>
      </c>
      <c r="B884">
        <v>65</v>
      </c>
      <c r="C884">
        <v>2</v>
      </c>
      <c r="D884">
        <v>559</v>
      </c>
      <c r="F884">
        <v>4</v>
      </c>
      <c r="G884" t="s">
        <v>15</v>
      </c>
      <c r="H884">
        <v>4</v>
      </c>
      <c r="I884" t="s">
        <v>15</v>
      </c>
      <c r="J884">
        <v>0.77555474175347205</v>
      </c>
      <c r="K884">
        <v>6.6327317469381405E-2</v>
      </c>
      <c r="L884">
        <v>4.72222222222222E-2</v>
      </c>
      <c r="N884" s="1">
        <v>42857.708680555559</v>
      </c>
      <c r="O884" s="1">
        <v>42857.709560185183</v>
      </c>
      <c r="P884" t="str">
        <f>IF(EXACT(Table1[[#This Row],[golden_answer]],""),"-",VLOOKUP(Table1[[#This Row],[img_id]],golden!$A$1:$C$6,3))</f>
        <v>-</v>
      </c>
      <c r="Q884" t="b">
        <f>EXACT(Table1[[#This Row],[golden_answer]],Table1[[#This Row],[golden_key]])</f>
        <v>0</v>
      </c>
    </row>
    <row r="885" spans="1:17" x14ac:dyDescent="0.25">
      <c r="A885">
        <v>5290</v>
      </c>
      <c r="B885">
        <v>66</v>
      </c>
      <c r="C885">
        <v>2</v>
      </c>
      <c r="D885">
        <v>559</v>
      </c>
      <c r="F885">
        <v>3</v>
      </c>
      <c r="G885" t="s">
        <v>16</v>
      </c>
      <c r="H885">
        <v>3</v>
      </c>
      <c r="I885" t="s">
        <v>16</v>
      </c>
      <c r="J885">
        <v>6.6666666666666596E-2</v>
      </c>
      <c r="K885">
        <v>-0.99493538567483397</v>
      </c>
      <c r="L885">
        <v>0.22500000000000001</v>
      </c>
      <c r="N885" s="1">
        <v>42857.725763888891</v>
      </c>
      <c r="O885" s="1">
        <v>42857.726759259262</v>
      </c>
      <c r="P885" t="str">
        <f>IF(EXACT(Table1[[#This Row],[golden_answer]],""),"-",VLOOKUP(Table1[[#This Row],[img_id]],golden!$A$1:$C$6,3))</f>
        <v>-</v>
      </c>
      <c r="Q885" t="b">
        <f>EXACT(Table1[[#This Row],[golden_answer]],Table1[[#This Row],[golden_key]])</f>
        <v>0</v>
      </c>
    </row>
    <row r="886" spans="1:17" x14ac:dyDescent="0.25">
      <c r="A886">
        <v>5396</v>
      </c>
      <c r="B886">
        <v>67</v>
      </c>
      <c r="C886">
        <v>2</v>
      </c>
      <c r="D886">
        <v>559</v>
      </c>
      <c r="F886">
        <v>3</v>
      </c>
      <c r="G886" t="s">
        <v>16</v>
      </c>
      <c r="H886">
        <v>2</v>
      </c>
      <c r="I886" t="s">
        <v>15</v>
      </c>
      <c r="J886">
        <v>-0.29111192491319399</v>
      </c>
      <c r="K886">
        <v>-0.98954653474864596</v>
      </c>
      <c r="L886">
        <v>4.74995930989583E-2</v>
      </c>
      <c r="N886" s="1">
        <v>42858.442615740743</v>
      </c>
      <c r="O886" s="1">
        <v>42858.443599537037</v>
      </c>
      <c r="P886" t="str">
        <f>IF(EXACT(Table1[[#This Row],[golden_answer]],""),"-",VLOOKUP(Table1[[#This Row],[img_id]],golden!$A$1:$C$6,3))</f>
        <v>-</v>
      </c>
      <c r="Q886" t="b">
        <f>EXACT(Table1[[#This Row],[golden_answer]],Table1[[#This Row],[golden_key]])</f>
        <v>0</v>
      </c>
    </row>
    <row r="887" spans="1:17" x14ac:dyDescent="0.25">
      <c r="A887">
        <v>4972</v>
      </c>
      <c r="B887">
        <v>63</v>
      </c>
      <c r="C887">
        <v>2</v>
      </c>
      <c r="D887">
        <v>561</v>
      </c>
      <c r="F887">
        <v>2</v>
      </c>
      <c r="G887" t="s">
        <v>15</v>
      </c>
      <c r="H887">
        <v>2</v>
      </c>
      <c r="I887" t="s">
        <v>16</v>
      </c>
      <c r="J887">
        <v>-4.4444444444444398E-2</v>
      </c>
      <c r="K887">
        <v>-0.96472037367048302</v>
      </c>
      <c r="L887">
        <v>0.40277777777777701</v>
      </c>
      <c r="N887" s="1">
        <v>42857.640856481485</v>
      </c>
      <c r="O887" s="1">
        <v>42857.641747685186</v>
      </c>
      <c r="P887" t="str">
        <f>IF(EXACT(Table1[[#This Row],[golden_answer]],""),"-",VLOOKUP(Table1[[#This Row],[img_id]],golden!$A$1:$C$6,3))</f>
        <v>-</v>
      </c>
      <c r="Q887" t="b">
        <f>EXACT(Table1[[#This Row],[golden_answer]],Table1[[#This Row],[golden_key]])</f>
        <v>0</v>
      </c>
    </row>
    <row r="888" spans="1:17" x14ac:dyDescent="0.25">
      <c r="A888">
        <v>5179</v>
      </c>
      <c r="B888">
        <v>64</v>
      </c>
      <c r="C888">
        <v>2</v>
      </c>
      <c r="D888">
        <v>561</v>
      </c>
      <c r="F888">
        <v>4</v>
      </c>
      <c r="G888" t="s">
        <v>15</v>
      </c>
      <c r="H888">
        <v>2</v>
      </c>
      <c r="I888" t="s">
        <v>16</v>
      </c>
      <c r="J888">
        <v>0.93333333333333302</v>
      </c>
      <c r="K888">
        <v>0.79348956196801002</v>
      </c>
      <c r="L888">
        <v>0.44722222222222202</v>
      </c>
      <c r="N888" s="1">
        <v>42857.706377314818</v>
      </c>
      <c r="O888" s="1">
        <v>42857.707233796296</v>
      </c>
      <c r="P888" t="str">
        <f>IF(EXACT(Table1[[#This Row],[golden_answer]],""),"-",VLOOKUP(Table1[[#This Row],[img_id]],golden!$A$1:$C$6,3))</f>
        <v>-</v>
      </c>
      <c r="Q888" t="b">
        <f>EXACT(Table1[[#This Row],[golden_answer]],Table1[[#This Row],[golden_key]])</f>
        <v>0</v>
      </c>
    </row>
    <row r="889" spans="1:17" x14ac:dyDescent="0.25">
      <c r="A889">
        <v>5216</v>
      </c>
      <c r="B889">
        <v>65</v>
      </c>
      <c r="C889">
        <v>2</v>
      </c>
      <c r="D889">
        <v>561</v>
      </c>
      <c r="F889">
        <v>5</v>
      </c>
      <c r="G889" t="s">
        <v>15</v>
      </c>
      <c r="H889">
        <v>4</v>
      </c>
      <c r="I889" t="s">
        <v>16</v>
      </c>
      <c r="J889">
        <v>1</v>
      </c>
      <c r="K889">
        <v>0.97021163081473805</v>
      </c>
      <c r="L889">
        <v>0.625</v>
      </c>
      <c r="N889" s="1">
        <v>42857.708877314813</v>
      </c>
      <c r="O889" s="1">
        <v>42857.709722222222</v>
      </c>
      <c r="P889" t="str">
        <f>IF(EXACT(Table1[[#This Row],[golden_answer]],""),"-",VLOOKUP(Table1[[#This Row],[img_id]],golden!$A$1:$C$6,3))</f>
        <v>-</v>
      </c>
      <c r="Q889" t="b">
        <f>EXACT(Table1[[#This Row],[golden_answer]],Table1[[#This Row],[golden_key]])</f>
        <v>0</v>
      </c>
    </row>
    <row r="890" spans="1:17" x14ac:dyDescent="0.25">
      <c r="A890">
        <v>5291</v>
      </c>
      <c r="B890">
        <v>66</v>
      </c>
      <c r="C890">
        <v>2</v>
      </c>
      <c r="D890">
        <v>561</v>
      </c>
      <c r="F890">
        <v>5</v>
      </c>
      <c r="G890" t="s">
        <v>16</v>
      </c>
      <c r="H890">
        <v>5</v>
      </c>
      <c r="I890" t="s">
        <v>16</v>
      </c>
      <c r="J890">
        <v>1</v>
      </c>
      <c r="K890">
        <v>0.94069782195538798</v>
      </c>
      <c r="L890">
        <v>0.95833333333333304</v>
      </c>
      <c r="N890" s="1">
        <v>42857.726099537038</v>
      </c>
      <c r="O890" s="1">
        <v>42857.726921296293</v>
      </c>
      <c r="P890" t="str">
        <f>IF(EXACT(Table1[[#This Row],[golden_answer]],""),"-",VLOOKUP(Table1[[#This Row],[img_id]],golden!$A$1:$C$6,3))</f>
        <v>-</v>
      </c>
      <c r="Q890" t="b">
        <f>EXACT(Table1[[#This Row],[golden_answer]],Table1[[#This Row],[golden_key]])</f>
        <v>0</v>
      </c>
    </row>
    <row r="891" spans="1:17" x14ac:dyDescent="0.25">
      <c r="A891">
        <v>5397</v>
      </c>
      <c r="B891">
        <v>67</v>
      </c>
      <c r="C891">
        <v>2</v>
      </c>
      <c r="D891">
        <v>561</v>
      </c>
      <c r="F891">
        <v>4</v>
      </c>
      <c r="G891" t="s">
        <v>16</v>
      </c>
      <c r="H891">
        <v>4</v>
      </c>
      <c r="I891" t="s">
        <v>16</v>
      </c>
      <c r="J891">
        <v>0.33111029730902702</v>
      </c>
      <c r="K891">
        <v>-0.98381365071596805</v>
      </c>
      <c r="L891">
        <v>0.22527737087673599</v>
      </c>
      <c r="N891" s="1">
        <v>42858.44290509259</v>
      </c>
      <c r="O891" s="1">
        <v>42858.44390046296</v>
      </c>
      <c r="P891" t="str">
        <f>IF(EXACT(Table1[[#This Row],[golden_answer]],""),"-",VLOOKUP(Table1[[#This Row],[img_id]],golden!$A$1:$C$6,3))</f>
        <v>-</v>
      </c>
      <c r="Q891" t="b">
        <f>EXACT(Table1[[#This Row],[golden_answer]],Table1[[#This Row],[golden_key]])</f>
        <v>0</v>
      </c>
    </row>
    <row r="892" spans="1:17" x14ac:dyDescent="0.25">
      <c r="A892">
        <v>4973</v>
      </c>
      <c r="B892">
        <v>63</v>
      </c>
      <c r="C892">
        <v>2</v>
      </c>
      <c r="D892">
        <v>564</v>
      </c>
      <c r="F892">
        <v>2</v>
      </c>
      <c r="G892" t="s">
        <v>15</v>
      </c>
      <c r="H892">
        <v>2</v>
      </c>
      <c r="I892" t="s">
        <v>15</v>
      </c>
      <c r="J892">
        <v>2.2222222222222102E-2</v>
      </c>
      <c r="K892">
        <v>-0.65451542791721695</v>
      </c>
      <c r="L892">
        <v>0.625</v>
      </c>
      <c r="N892" s="1">
        <v>42857.641076388885</v>
      </c>
      <c r="O892" s="1">
        <v>42857.64199074074</v>
      </c>
      <c r="P892" t="str">
        <f>IF(EXACT(Table1[[#This Row],[golden_answer]],""),"-",VLOOKUP(Table1[[#This Row],[img_id]],golden!$A$1:$C$6,3))</f>
        <v>-</v>
      </c>
      <c r="Q892" t="b">
        <f>EXACT(Table1[[#This Row],[golden_answer]],Table1[[#This Row],[golden_key]])</f>
        <v>0</v>
      </c>
    </row>
    <row r="893" spans="1:17" x14ac:dyDescent="0.25">
      <c r="A893">
        <v>5182</v>
      </c>
      <c r="B893">
        <v>64</v>
      </c>
      <c r="C893">
        <v>2</v>
      </c>
      <c r="D893">
        <v>564</v>
      </c>
      <c r="F893">
        <v>1</v>
      </c>
      <c r="G893" t="s">
        <v>15</v>
      </c>
      <c r="H893">
        <v>4</v>
      </c>
      <c r="I893" t="s">
        <v>15</v>
      </c>
      <c r="J893">
        <v>-0.62222222222222201</v>
      </c>
      <c r="K893">
        <v>-0.66324502209270098</v>
      </c>
      <c r="L893">
        <v>0.53611111111111098</v>
      </c>
      <c r="N893" s="1">
        <v>42857.70652777778</v>
      </c>
      <c r="O893" s="1">
        <v>42857.707418981481</v>
      </c>
      <c r="P893" t="str">
        <f>IF(EXACT(Table1[[#This Row],[golden_answer]],""),"-",VLOOKUP(Table1[[#This Row],[img_id]],golden!$A$1:$C$6,3))</f>
        <v>-</v>
      </c>
      <c r="Q893" t="b">
        <f>EXACT(Table1[[#This Row],[golden_answer]],Table1[[#This Row],[golden_key]])</f>
        <v>0</v>
      </c>
    </row>
    <row r="894" spans="1:17" x14ac:dyDescent="0.25">
      <c r="A894">
        <v>5218</v>
      </c>
      <c r="B894">
        <v>65</v>
      </c>
      <c r="C894">
        <v>2</v>
      </c>
      <c r="D894">
        <v>564</v>
      </c>
      <c r="F894">
        <v>1</v>
      </c>
      <c r="G894" t="s">
        <v>15</v>
      </c>
      <c r="H894">
        <v>2</v>
      </c>
      <c r="I894" t="s">
        <v>15</v>
      </c>
      <c r="J894">
        <v>-0.95777859157986101</v>
      </c>
      <c r="K894">
        <v>0.85740977679225605</v>
      </c>
      <c r="L894">
        <v>-0.64166666666666605</v>
      </c>
      <c r="N894" s="1">
        <v>42857.709027777775</v>
      </c>
      <c r="O894" s="1">
        <v>42857.70989583333</v>
      </c>
      <c r="P894" t="str">
        <f>IF(EXACT(Table1[[#This Row],[golden_answer]],""),"-",VLOOKUP(Table1[[#This Row],[img_id]],golden!$A$1:$C$6,3))</f>
        <v>-</v>
      </c>
      <c r="Q894" t="b">
        <f>EXACT(Table1[[#This Row],[golden_answer]],Table1[[#This Row],[golden_key]])</f>
        <v>0</v>
      </c>
    </row>
    <row r="895" spans="1:17" x14ac:dyDescent="0.25">
      <c r="A895">
        <v>5292</v>
      </c>
      <c r="B895">
        <v>66</v>
      </c>
      <c r="C895">
        <v>2</v>
      </c>
      <c r="D895">
        <v>564</v>
      </c>
      <c r="F895">
        <v>4</v>
      </c>
      <c r="G895" t="s">
        <v>16</v>
      </c>
      <c r="H895">
        <v>4</v>
      </c>
      <c r="I895" t="s">
        <v>16</v>
      </c>
      <c r="J895">
        <v>0.95555555555555505</v>
      </c>
      <c r="K895">
        <v>0.85211336725076503</v>
      </c>
      <c r="L895">
        <v>0.29166666666666602</v>
      </c>
      <c r="N895" s="1">
        <v>42857.72625</v>
      </c>
      <c r="O895" s="1">
        <v>42857.727048611108</v>
      </c>
      <c r="P895" t="str">
        <f>IF(EXACT(Table1[[#This Row],[golden_answer]],""),"-",VLOOKUP(Table1[[#This Row],[img_id]],golden!$A$1:$C$6,3))</f>
        <v>-</v>
      </c>
      <c r="Q895" t="b">
        <f>EXACT(Table1[[#This Row],[golden_answer]],Table1[[#This Row],[golden_key]])</f>
        <v>0</v>
      </c>
    </row>
    <row r="896" spans="1:17" x14ac:dyDescent="0.25">
      <c r="A896">
        <v>5398</v>
      </c>
      <c r="B896">
        <v>67</v>
      </c>
      <c r="C896">
        <v>2</v>
      </c>
      <c r="D896">
        <v>564</v>
      </c>
      <c r="F896">
        <v>1</v>
      </c>
      <c r="G896" t="s">
        <v>15</v>
      </c>
      <c r="H896">
        <v>2</v>
      </c>
      <c r="I896" t="s">
        <v>15</v>
      </c>
      <c r="J896">
        <v>-0.335556369357638</v>
      </c>
      <c r="K896">
        <v>-0.98300891517981004</v>
      </c>
      <c r="L896">
        <v>-0.108055962456597</v>
      </c>
      <c r="N896" s="1">
        <v>42858.44321759259</v>
      </c>
      <c r="O896" s="1">
        <v>42858.444155092591</v>
      </c>
      <c r="P896" t="str">
        <f>IF(EXACT(Table1[[#This Row],[golden_answer]],""),"-",VLOOKUP(Table1[[#This Row],[img_id]],golden!$A$1:$C$6,3))</f>
        <v>-</v>
      </c>
      <c r="Q896" t="b">
        <f>EXACT(Table1[[#This Row],[golden_answer]],Table1[[#This Row],[golden_key]])</f>
        <v>0</v>
      </c>
    </row>
    <row r="897" spans="1:17" x14ac:dyDescent="0.25">
      <c r="A897">
        <v>4974</v>
      </c>
      <c r="B897">
        <v>63</v>
      </c>
      <c r="C897">
        <v>2</v>
      </c>
      <c r="D897">
        <v>567</v>
      </c>
      <c r="F897">
        <v>4</v>
      </c>
      <c r="G897" t="s">
        <v>15</v>
      </c>
      <c r="H897">
        <v>4</v>
      </c>
      <c r="I897" t="s">
        <v>16</v>
      </c>
      <c r="J897">
        <v>0.155555555555555</v>
      </c>
      <c r="K897">
        <v>-0.855184291666229</v>
      </c>
      <c r="L897">
        <v>0.53611111111111098</v>
      </c>
      <c r="N897" s="1">
        <v>42857.641319444447</v>
      </c>
      <c r="O897" s="1">
        <v>42857.64230324074</v>
      </c>
      <c r="P897" t="str">
        <f>IF(EXACT(Table1[[#This Row],[golden_answer]],""),"-",VLOOKUP(Table1[[#This Row],[img_id]],golden!$A$1:$C$6,3))</f>
        <v>-</v>
      </c>
      <c r="Q897" t="b">
        <f>EXACT(Table1[[#This Row],[golden_answer]],Table1[[#This Row],[golden_key]])</f>
        <v>0</v>
      </c>
    </row>
    <row r="898" spans="1:17" x14ac:dyDescent="0.25">
      <c r="A898">
        <v>5185</v>
      </c>
      <c r="B898">
        <v>64</v>
      </c>
      <c r="C898">
        <v>2</v>
      </c>
      <c r="D898">
        <v>567</v>
      </c>
      <c r="F898">
        <v>5</v>
      </c>
      <c r="G898" t="s">
        <v>15</v>
      </c>
      <c r="H898">
        <v>4</v>
      </c>
      <c r="I898" t="s">
        <v>16</v>
      </c>
      <c r="J898">
        <v>0.8</v>
      </c>
      <c r="K898">
        <v>0.20632928530448399</v>
      </c>
      <c r="L898">
        <v>0.780555555555555</v>
      </c>
      <c r="N898" s="1">
        <v>42857.706712962965</v>
      </c>
      <c r="O898" s="1">
        <v>42857.707546296297</v>
      </c>
      <c r="P898" t="str">
        <f>IF(EXACT(Table1[[#This Row],[golden_answer]],""),"-",VLOOKUP(Table1[[#This Row],[img_id]],golden!$A$1:$C$6,3))</f>
        <v>-</v>
      </c>
      <c r="Q898" t="b">
        <f>EXACT(Table1[[#This Row],[golden_answer]],Table1[[#This Row],[golden_key]])</f>
        <v>0</v>
      </c>
    </row>
    <row r="899" spans="1:17" x14ac:dyDescent="0.25">
      <c r="A899">
        <v>5220</v>
      </c>
      <c r="B899">
        <v>65</v>
      </c>
      <c r="C899">
        <v>2</v>
      </c>
      <c r="D899">
        <v>567</v>
      </c>
      <c r="F899">
        <v>4</v>
      </c>
      <c r="G899" t="s">
        <v>15</v>
      </c>
      <c r="H899">
        <v>4</v>
      </c>
      <c r="I899" t="s">
        <v>16</v>
      </c>
      <c r="J899">
        <v>0.93111029730902695</v>
      </c>
      <c r="K899">
        <v>0.78703274496140396</v>
      </c>
      <c r="L899">
        <v>0.625</v>
      </c>
      <c r="N899" s="1">
        <v>42857.70921296296</v>
      </c>
      <c r="O899" s="1">
        <v>42857.710092592592</v>
      </c>
      <c r="P899" t="str">
        <f>IF(EXACT(Table1[[#This Row],[golden_answer]],""),"-",VLOOKUP(Table1[[#This Row],[img_id]],golden!$A$1:$C$6,3))</f>
        <v>-</v>
      </c>
      <c r="Q899" t="b">
        <f>EXACT(Table1[[#This Row],[golden_answer]],Table1[[#This Row],[golden_key]])</f>
        <v>0</v>
      </c>
    </row>
    <row r="900" spans="1:17" x14ac:dyDescent="0.25">
      <c r="A900">
        <v>5293</v>
      </c>
      <c r="B900">
        <v>66</v>
      </c>
      <c r="C900">
        <v>2</v>
      </c>
      <c r="D900">
        <v>567</v>
      </c>
      <c r="F900">
        <v>4</v>
      </c>
      <c r="G900" t="s">
        <v>16</v>
      </c>
      <c r="H900">
        <v>4</v>
      </c>
      <c r="I900" t="s">
        <v>16</v>
      </c>
      <c r="J900">
        <v>0.91111111111111098</v>
      </c>
      <c r="K900">
        <v>0.72381751020442597</v>
      </c>
      <c r="L900">
        <v>0.358333333333333</v>
      </c>
      <c r="N900" s="1">
        <v>42857.726377314815</v>
      </c>
      <c r="O900" s="1">
        <v>42857.727141203701</v>
      </c>
      <c r="P900" t="str">
        <f>IF(EXACT(Table1[[#This Row],[golden_answer]],""),"-",VLOOKUP(Table1[[#This Row],[img_id]],golden!$A$1:$C$6,3))</f>
        <v>-</v>
      </c>
      <c r="Q900" t="b">
        <f>EXACT(Table1[[#This Row],[golden_answer]],Table1[[#This Row],[golden_key]])</f>
        <v>0</v>
      </c>
    </row>
    <row r="901" spans="1:17" x14ac:dyDescent="0.25">
      <c r="A901">
        <v>5399</v>
      </c>
      <c r="B901">
        <v>67</v>
      </c>
      <c r="C901">
        <v>2</v>
      </c>
      <c r="D901">
        <v>567</v>
      </c>
      <c r="F901">
        <v>3</v>
      </c>
      <c r="G901" t="s">
        <v>16</v>
      </c>
      <c r="H901">
        <v>2</v>
      </c>
      <c r="I901" t="s">
        <v>16</v>
      </c>
      <c r="J901">
        <v>0.24222140842013801</v>
      </c>
      <c r="K901">
        <v>-0.97815540114118205</v>
      </c>
      <c r="L901">
        <v>0.35861070421006902</v>
      </c>
      <c r="N901" s="1">
        <v>42858.443460648145</v>
      </c>
      <c r="O901" s="1">
        <v>42858.444363425922</v>
      </c>
      <c r="P901" t="str">
        <f>IF(EXACT(Table1[[#This Row],[golden_answer]],""),"-",VLOOKUP(Table1[[#This Row],[img_id]],golden!$A$1:$C$6,3))</f>
        <v>-</v>
      </c>
      <c r="Q901" t="b">
        <f>EXACT(Table1[[#This Row],[golden_answer]],Table1[[#This Row],[golden_key]])</f>
        <v>0</v>
      </c>
    </row>
    <row r="902" spans="1:17" x14ac:dyDescent="0.25">
      <c r="A902">
        <v>4975</v>
      </c>
      <c r="B902">
        <v>63</v>
      </c>
      <c r="C902">
        <v>2</v>
      </c>
      <c r="D902">
        <v>569</v>
      </c>
      <c r="F902">
        <v>4</v>
      </c>
      <c r="G902" t="s">
        <v>15</v>
      </c>
      <c r="H902">
        <v>4</v>
      </c>
      <c r="I902" t="s">
        <v>16</v>
      </c>
      <c r="J902">
        <v>0.37777777777777699</v>
      </c>
      <c r="K902">
        <v>0.45764863655502103</v>
      </c>
      <c r="L902">
        <v>0.84722222222222199</v>
      </c>
      <c r="N902" s="1">
        <v>42857.641631944447</v>
      </c>
      <c r="O902" s="1">
        <v>42857.642453703702</v>
      </c>
      <c r="P902" t="str">
        <f>IF(EXACT(Table1[[#This Row],[golden_answer]],""),"-",VLOOKUP(Table1[[#This Row],[img_id]],golden!$A$1:$C$6,3))</f>
        <v>-</v>
      </c>
      <c r="Q902" t="b">
        <f>EXACT(Table1[[#This Row],[golden_answer]],Table1[[#This Row],[golden_key]])</f>
        <v>0</v>
      </c>
    </row>
    <row r="903" spans="1:17" x14ac:dyDescent="0.25">
      <c r="A903">
        <v>5187</v>
      </c>
      <c r="B903">
        <v>64</v>
      </c>
      <c r="C903">
        <v>2</v>
      </c>
      <c r="D903">
        <v>569</v>
      </c>
      <c r="F903">
        <v>4</v>
      </c>
      <c r="G903" t="s">
        <v>15</v>
      </c>
      <c r="H903">
        <v>1</v>
      </c>
      <c r="I903" t="s">
        <v>16</v>
      </c>
      <c r="J903">
        <v>0.82222222222222197</v>
      </c>
      <c r="K903">
        <v>0.32897597368471598</v>
      </c>
      <c r="L903">
        <v>0.73611111111111105</v>
      </c>
      <c r="N903" s="1">
        <v>42857.706828703704</v>
      </c>
      <c r="O903" s="1">
        <v>42857.707696759258</v>
      </c>
      <c r="P903" t="str">
        <f>IF(EXACT(Table1[[#This Row],[golden_answer]],""),"-",VLOOKUP(Table1[[#This Row],[img_id]],golden!$A$1:$C$6,3))</f>
        <v>-</v>
      </c>
      <c r="Q903" t="b">
        <f>EXACT(Table1[[#This Row],[golden_answer]],Table1[[#This Row],[golden_key]])</f>
        <v>0</v>
      </c>
    </row>
    <row r="904" spans="1:17" x14ac:dyDescent="0.25">
      <c r="A904">
        <v>5222</v>
      </c>
      <c r="B904">
        <v>65</v>
      </c>
      <c r="C904">
        <v>2</v>
      </c>
      <c r="D904">
        <v>569</v>
      </c>
      <c r="F904">
        <v>3</v>
      </c>
      <c r="G904" t="s">
        <v>15</v>
      </c>
      <c r="H904">
        <v>2</v>
      </c>
      <c r="I904" t="s">
        <v>16</v>
      </c>
      <c r="J904">
        <v>0.75333251953125002</v>
      </c>
      <c r="K904">
        <v>-6.1581800580392303E-2</v>
      </c>
      <c r="L904">
        <v>0.26944444444444399</v>
      </c>
      <c r="N904" s="1">
        <v>42857.709398148145</v>
      </c>
      <c r="O904" s="1">
        <v>42857.71020833333</v>
      </c>
      <c r="P904" t="str">
        <f>IF(EXACT(Table1[[#This Row],[golden_answer]],""),"-",VLOOKUP(Table1[[#This Row],[img_id]],golden!$A$1:$C$6,3))</f>
        <v>-</v>
      </c>
      <c r="Q904" t="b">
        <f>EXACT(Table1[[#This Row],[golden_answer]],Table1[[#This Row],[golden_key]])</f>
        <v>0</v>
      </c>
    </row>
    <row r="905" spans="1:17" x14ac:dyDescent="0.25">
      <c r="A905">
        <v>5294</v>
      </c>
      <c r="B905">
        <v>66</v>
      </c>
      <c r="C905">
        <v>2</v>
      </c>
      <c r="D905">
        <v>569</v>
      </c>
      <c r="F905">
        <v>4</v>
      </c>
      <c r="G905" t="s">
        <v>16</v>
      </c>
      <c r="H905">
        <v>3</v>
      </c>
      <c r="I905" t="s">
        <v>16</v>
      </c>
      <c r="J905">
        <v>2.2222222222222102E-2</v>
      </c>
      <c r="K905">
        <v>-0.991754666245243</v>
      </c>
      <c r="L905">
        <v>0.26944444444444399</v>
      </c>
      <c r="N905" s="1">
        <v>42857.726469907408</v>
      </c>
      <c r="O905" s="1">
        <v>42857.727256944447</v>
      </c>
      <c r="P905" t="str">
        <f>IF(EXACT(Table1[[#This Row],[golden_answer]],""),"-",VLOOKUP(Table1[[#This Row],[img_id]],golden!$A$1:$C$6,3))</f>
        <v>-</v>
      </c>
      <c r="Q905" t="b">
        <f>EXACT(Table1[[#This Row],[golden_answer]],Table1[[#This Row],[golden_key]])</f>
        <v>0</v>
      </c>
    </row>
    <row r="906" spans="1:17" x14ac:dyDescent="0.25">
      <c r="A906">
        <v>5400</v>
      </c>
      <c r="B906">
        <v>67</v>
      </c>
      <c r="C906">
        <v>2</v>
      </c>
      <c r="D906">
        <v>569</v>
      </c>
      <c r="F906">
        <v>3</v>
      </c>
      <c r="G906" t="s">
        <v>16</v>
      </c>
      <c r="H906">
        <v>1</v>
      </c>
      <c r="I906" t="s">
        <v>16</v>
      </c>
      <c r="J906">
        <v>0.24222140842013801</v>
      </c>
      <c r="K906">
        <v>-0.97218649216715503</v>
      </c>
      <c r="L906">
        <v>0.380832926432291</v>
      </c>
      <c r="N906" s="1">
        <v>42858.443680555552</v>
      </c>
      <c r="O906" s="1">
        <v>42858.444548611114</v>
      </c>
      <c r="P906" t="str">
        <f>IF(EXACT(Table1[[#This Row],[golden_answer]],""),"-",VLOOKUP(Table1[[#This Row],[img_id]],golden!$A$1:$C$6,3))</f>
        <v>-</v>
      </c>
      <c r="Q906" t="b">
        <f>EXACT(Table1[[#This Row],[golden_answer]],Table1[[#This Row],[golden_key]])</f>
        <v>0</v>
      </c>
    </row>
    <row r="907" spans="1:17" x14ac:dyDescent="0.25">
      <c r="A907">
        <v>4976</v>
      </c>
      <c r="B907">
        <v>63</v>
      </c>
      <c r="C907">
        <v>2</v>
      </c>
      <c r="D907">
        <v>570</v>
      </c>
      <c r="F907">
        <v>2</v>
      </c>
      <c r="G907" t="s">
        <v>15</v>
      </c>
      <c r="H907">
        <v>2</v>
      </c>
      <c r="I907" t="s">
        <v>16</v>
      </c>
      <c r="J907">
        <v>-0.19999999999999901</v>
      </c>
      <c r="K907">
        <v>-0.99615082822076495</v>
      </c>
      <c r="L907">
        <v>0.180555555555555</v>
      </c>
      <c r="N907" s="1">
        <v>42857.641782407409</v>
      </c>
      <c r="O907" s="1">
        <v>42857.642638888887</v>
      </c>
      <c r="P907" t="str">
        <f>IF(EXACT(Table1[[#This Row],[golden_answer]],""),"-",VLOOKUP(Table1[[#This Row],[img_id]],golden!$A$1:$C$6,3))</f>
        <v>-</v>
      </c>
      <c r="Q907" t="b">
        <f>EXACT(Table1[[#This Row],[golden_answer]],Table1[[#This Row],[golden_key]])</f>
        <v>0</v>
      </c>
    </row>
    <row r="908" spans="1:17" x14ac:dyDescent="0.25">
      <c r="A908">
        <v>5190</v>
      </c>
      <c r="B908">
        <v>64</v>
      </c>
      <c r="C908">
        <v>2</v>
      </c>
      <c r="D908">
        <v>570</v>
      </c>
      <c r="F908">
        <v>2</v>
      </c>
      <c r="G908" t="s">
        <v>15</v>
      </c>
      <c r="H908">
        <v>2</v>
      </c>
      <c r="I908" t="s">
        <v>15</v>
      </c>
      <c r="J908">
        <v>-0.55555555555555503</v>
      </c>
      <c r="K908">
        <v>-0.82354979358574498</v>
      </c>
      <c r="L908">
        <v>4.72222222222222E-2</v>
      </c>
      <c r="N908" s="1">
        <v>42857.706990740742</v>
      </c>
      <c r="O908" s="1">
        <v>42857.70789351852</v>
      </c>
      <c r="P908" t="str">
        <f>IF(EXACT(Table1[[#This Row],[golden_answer]],""),"-",VLOOKUP(Table1[[#This Row],[img_id]],golden!$A$1:$C$6,3))</f>
        <v>-</v>
      </c>
      <c r="Q908" t="b">
        <f>EXACT(Table1[[#This Row],[golden_answer]],Table1[[#This Row],[golden_key]])</f>
        <v>0</v>
      </c>
    </row>
    <row r="909" spans="1:17" x14ac:dyDescent="0.25">
      <c r="A909">
        <v>5224</v>
      </c>
      <c r="B909">
        <v>65</v>
      </c>
      <c r="C909">
        <v>2</v>
      </c>
      <c r="D909">
        <v>570</v>
      </c>
      <c r="F909">
        <v>4</v>
      </c>
      <c r="G909" t="s">
        <v>15</v>
      </c>
      <c r="H909">
        <v>2</v>
      </c>
      <c r="I909" t="s">
        <v>16</v>
      </c>
      <c r="J909">
        <v>0.28666585286458302</v>
      </c>
      <c r="K909">
        <v>-0.77371616810261501</v>
      </c>
      <c r="L909">
        <v>0.58055555555555505</v>
      </c>
      <c r="N909" s="1">
        <v>42857.70952546296</v>
      </c>
      <c r="O909" s="1">
        <v>42857.710393518515</v>
      </c>
      <c r="P909" t="str">
        <f>IF(EXACT(Table1[[#This Row],[golden_answer]],""),"-",VLOOKUP(Table1[[#This Row],[img_id]],golden!$A$1:$C$6,3))</f>
        <v>-</v>
      </c>
      <c r="Q909" t="b">
        <f>EXACT(Table1[[#This Row],[golden_answer]],Table1[[#This Row],[golden_key]])</f>
        <v>0</v>
      </c>
    </row>
    <row r="910" spans="1:17" x14ac:dyDescent="0.25">
      <c r="A910">
        <v>5295</v>
      </c>
      <c r="B910">
        <v>66</v>
      </c>
      <c r="C910">
        <v>2</v>
      </c>
      <c r="D910">
        <v>570</v>
      </c>
      <c r="F910">
        <v>2</v>
      </c>
      <c r="G910" t="s">
        <v>16</v>
      </c>
      <c r="H910">
        <v>3</v>
      </c>
      <c r="I910" t="s">
        <v>15</v>
      </c>
      <c r="J910">
        <v>0</v>
      </c>
      <c r="K910">
        <v>-0.97822125902046597</v>
      </c>
      <c r="L910">
        <v>0.358333333333333</v>
      </c>
      <c r="N910" s="1">
        <v>42857.726585648146</v>
      </c>
      <c r="O910" s="1">
        <v>42857.727442129632</v>
      </c>
      <c r="P910" t="str">
        <f>IF(EXACT(Table1[[#This Row],[golden_answer]],""),"-",VLOOKUP(Table1[[#This Row],[img_id]],golden!$A$1:$C$6,3))</f>
        <v>-</v>
      </c>
      <c r="Q910" t="b">
        <f>EXACT(Table1[[#This Row],[golden_answer]],Table1[[#This Row],[golden_key]])</f>
        <v>0</v>
      </c>
    </row>
    <row r="911" spans="1:17" x14ac:dyDescent="0.25">
      <c r="A911">
        <v>5401</v>
      </c>
      <c r="B911">
        <v>67</v>
      </c>
      <c r="C911">
        <v>2</v>
      </c>
      <c r="D911">
        <v>570</v>
      </c>
      <c r="F911">
        <v>2</v>
      </c>
      <c r="G911" t="s">
        <v>16</v>
      </c>
      <c r="H911">
        <v>2</v>
      </c>
      <c r="I911" t="s">
        <v>15</v>
      </c>
      <c r="J911">
        <v>-0.202223036024305</v>
      </c>
      <c r="K911">
        <v>-0.99605572158581401</v>
      </c>
      <c r="L911">
        <v>9.1944037543402801E-2</v>
      </c>
      <c r="N911" s="1">
        <v>42858.443854166668</v>
      </c>
      <c r="O911" s="1">
        <v>42858.444733796299</v>
      </c>
      <c r="P911" t="str">
        <f>IF(EXACT(Table1[[#This Row],[golden_answer]],""),"-",VLOOKUP(Table1[[#This Row],[img_id]],golden!$A$1:$C$6,3))</f>
        <v>-</v>
      </c>
      <c r="Q911" t="b">
        <f>EXACT(Table1[[#This Row],[golden_answer]],Table1[[#This Row],[golden_key]])</f>
        <v>0</v>
      </c>
    </row>
    <row r="912" spans="1:17" x14ac:dyDescent="0.25">
      <c r="A912">
        <v>4977</v>
      </c>
      <c r="B912">
        <v>63</v>
      </c>
      <c r="C912">
        <v>2</v>
      </c>
      <c r="D912">
        <v>578</v>
      </c>
      <c r="F912">
        <v>4</v>
      </c>
      <c r="G912" t="s">
        <v>15</v>
      </c>
      <c r="H912">
        <v>4</v>
      </c>
      <c r="I912" t="s">
        <v>16</v>
      </c>
      <c r="J912">
        <v>-0.28888888888888797</v>
      </c>
      <c r="K912">
        <v>-0.94307936740211795</v>
      </c>
      <c r="L912">
        <v>0.44722222222222202</v>
      </c>
      <c r="N912" s="1">
        <v>42857.641967592594</v>
      </c>
      <c r="O912" s="1">
        <v>42857.642800925925</v>
      </c>
      <c r="P912" t="str">
        <f>IF(EXACT(Table1[[#This Row],[golden_answer]],""),"-",VLOOKUP(Table1[[#This Row],[img_id]],golden!$A$1:$C$6,3))</f>
        <v>-</v>
      </c>
      <c r="Q912" t="b">
        <f>EXACT(Table1[[#This Row],[golden_answer]],Table1[[#This Row],[golden_key]])</f>
        <v>0</v>
      </c>
    </row>
    <row r="913" spans="1:17" x14ac:dyDescent="0.25">
      <c r="A913">
        <v>5191</v>
      </c>
      <c r="B913">
        <v>64</v>
      </c>
      <c r="C913">
        <v>2</v>
      </c>
      <c r="D913">
        <v>578</v>
      </c>
      <c r="F913">
        <v>5</v>
      </c>
      <c r="G913" t="s">
        <v>15</v>
      </c>
      <c r="H913">
        <v>4</v>
      </c>
      <c r="I913" t="s">
        <v>16</v>
      </c>
      <c r="J913">
        <v>0.86666666666666603</v>
      </c>
      <c r="K913">
        <v>0.54887940512401201</v>
      </c>
      <c r="L913">
        <v>0.780555555555555</v>
      </c>
      <c r="N913" s="1">
        <v>42857.707175925927</v>
      </c>
      <c r="O913" s="1">
        <v>42857.707997685182</v>
      </c>
      <c r="P913" t="str">
        <f>IF(EXACT(Table1[[#This Row],[golden_answer]],""),"-",VLOOKUP(Table1[[#This Row],[img_id]],golden!$A$1:$C$6,3))</f>
        <v>-</v>
      </c>
      <c r="Q913" t="b">
        <f>EXACT(Table1[[#This Row],[golden_answer]],Table1[[#This Row],[golden_key]])</f>
        <v>0</v>
      </c>
    </row>
    <row r="914" spans="1:17" x14ac:dyDescent="0.25">
      <c r="A914">
        <v>5226</v>
      </c>
      <c r="B914">
        <v>65</v>
      </c>
      <c r="C914">
        <v>2</v>
      </c>
      <c r="D914">
        <v>578</v>
      </c>
      <c r="F914">
        <v>5</v>
      </c>
      <c r="G914" t="s">
        <v>15</v>
      </c>
      <c r="H914">
        <v>5</v>
      </c>
      <c r="I914" t="s">
        <v>16</v>
      </c>
      <c r="J914">
        <v>0.90888807508680503</v>
      </c>
      <c r="K914">
        <v>0.71620708423197998</v>
      </c>
      <c r="L914">
        <v>0.89166666666666605</v>
      </c>
      <c r="N914" s="1">
        <v>42857.709710648145</v>
      </c>
      <c r="O914" s="1">
        <v>42857.710520833331</v>
      </c>
      <c r="P914" t="str">
        <f>IF(EXACT(Table1[[#This Row],[golden_answer]],""),"-",VLOOKUP(Table1[[#This Row],[img_id]],golden!$A$1:$C$6,3))</f>
        <v>-</v>
      </c>
      <c r="Q914" t="b">
        <f>EXACT(Table1[[#This Row],[golden_answer]],Table1[[#This Row],[golden_key]])</f>
        <v>0</v>
      </c>
    </row>
    <row r="915" spans="1:17" x14ac:dyDescent="0.25">
      <c r="A915">
        <v>5296</v>
      </c>
      <c r="B915">
        <v>66</v>
      </c>
      <c r="C915">
        <v>2</v>
      </c>
      <c r="D915">
        <v>578</v>
      </c>
      <c r="F915">
        <v>4</v>
      </c>
      <c r="G915" t="s">
        <v>16</v>
      </c>
      <c r="H915">
        <v>3</v>
      </c>
      <c r="I915" t="s">
        <v>16</v>
      </c>
      <c r="J915">
        <v>2.2222222222222102E-2</v>
      </c>
      <c r="K915">
        <v>-0.986589153689302</v>
      </c>
      <c r="L915">
        <v>0.313888888888888</v>
      </c>
      <c r="N915" s="1">
        <v>42857.726770833331</v>
      </c>
      <c r="O915" s="1">
        <v>42857.727638888886</v>
      </c>
      <c r="P915" t="str">
        <f>IF(EXACT(Table1[[#This Row],[golden_answer]],""),"-",VLOOKUP(Table1[[#This Row],[img_id]],golden!$A$1:$C$6,3))</f>
        <v>-</v>
      </c>
      <c r="Q915" t="b">
        <f>EXACT(Table1[[#This Row],[golden_answer]],Table1[[#This Row],[golden_key]])</f>
        <v>0</v>
      </c>
    </row>
    <row r="916" spans="1:17" x14ac:dyDescent="0.25">
      <c r="A916">
        <v>5402</v>
      </c>
      <c r="B916">
        <v>67</v>
      </c>
      <c r="C916">
        <v>2</v>
      </c>
      <c r="D916">
        <v>578</v>
      </c>
      <c r="F916">
        <v>3</v>
      </c>
      <c r="G916" t="s">
        <v>16</v>
      </c>
      <c r="H916">
        <v>2</v>
      </c>
      <c r="I916" t="s">
        <v>16</v>
      </c>
      <c r="J916">
        <v>0.10888807508680499</v>
      </c>
      <c r="K916">
        <v>-0.98945089529859798</v>
      </c>
      <c r="L916">
        <v>0.29194403754340198</v>
      </c>
      <c r="N916" s="1">
        <v>42858.444050925929</v>
      </c>
      <c r="O916" s="1">
        <v>42858.4450462963</v>
      </c>
      <c r="P916" t="str">
        <f>IF(EXACT(Table1[[#This Row],[golden_answer]],""),"-",VLOOKUP(Table1[[#This Row],[img_id]],golden!$A$1:$C$6,3))</f>
        <v>-</v>
      </c>
      <c r="Q916" t="b">
        <f>EXACT(Table1[[#This Row],[golden_answer]],Table1[[#This Row],[golden_key]])</f>
        <v>0</v>
      </c>
    </row>
    <row r="917" spans="1:17" x14ac:dyDescent="0.25">
      <c r="A917">
        <v>4978</v>
      </c>
      <c r="B917">
        <v>63</v>
      </c>
      <c r="C917">
        <v>2</v>
      </c>
      <c r="D917">
        <v>579</v>
      </c>
      <c r="F917">
        <v>2</v>
      </c>
      <c r="G917" t="s">
        <v>15</v>
      </c>
      <c r="H917">
        <v>2</v>
      </c>
      <c r="I917" t="s">
        <v>15</v>
      </c>
      <c r="J917">
        <v>0.155555555555555</v>
      </c>
      <c r="K917">
        <v>-0.95515963206185595</v>
      </c>
      <c r="L917">
        <v>0.42499999999999999</v>
      </c>
      <c r="N917" s="1">
        <v>42857.642129629632</v>
      </c>
      <c r="O917" s="1">
        <v>42857.642997685187</v>
      </c>
      <c r="P917" t="str">
        <f>IF(EXACT(Table1[[#This Row],[golden_answer]],""),"-",VLOOKUP(Table1[[#This Row],[img_id]],golden!$A$1:$C$6,3))</f>
        <v>-</v>
      </c>
      <c r="Q917" t="b">
        <f>EXACT(Table1[[#This Row],[golden_answer]],Table1[[#This Row],[golden_key]])</f>
        <v>0</v>
      </c>
    </row>
    <row r="918" spans="1:17" x14ac:dyDescent="0.25">
      <c r="A918">
        <v>5192</v>
      </c>
      <c r="B918">
        <v>64</v>
      </c>
      <c r="C918">
        <v>2</v>
      </c>
      <c r="D918">
        <v>579</v>
      </c>
      <c r="F918">
        <v>4</v>
      </c>
      <c r="G918" t="s">
        <v>15</v>
      </c>
      <c r="H918">
        <v>2</v>
      </c>
      <c r="I918" t="s">
        <v>16</v>
      </c>
      <c r="J918">
        <v>0.844444444444444</v>
      </c>
      <c r="K918">
        <v>0.65319167004606205</v>
      </c>
      <c r="L918">
        <v>0.89166666666666605</v>
      </c>
      <c r="N918" s="1">
        <v>42857.707291666666</v>
      </c>
      <c r="O918" s="1">
        <v>42857.708136574074</v>
      </c>
      <c r="P918" t="str">
        <f>IF(EXACT(Table1[[#This Row],[golden_answer]],""),"-",VLOOKUP(Table1[[#This Row],[img_id]],golden!$A$1:$C$6,3))</f>
        <v>-</v>
      </c>
      <c r="Q918" t="b">
        <f>EXACT(Table1[[#This Row],[golden_answer]],Table1[[#This Row],[golden_key]])</f>
        <v>0</v>
      </c>
    </row>
    <row r="919" spans="1:17" x14ac:dyDescent="0.25">
      <c r="A919">
        <v>5228</v>
      </c>
      <c r="B919">
        <v>65</v>
      </c>
      <c r="C919">
        <v>2</v>
      </c>
      <c r="D919">
        <v>579</v>
      </c>
      <c r="F919">
        <v>4</v>
      </c>
      <c r="G919" t="s">
        <v>16</v>
      </c>
      <c r="H919">
        <v>2</v>
      </c>
      <c r="I919" t="s">
        <v>15</v>
      </c>
      <c r="J919">
        <v>-0.24666748046875001</v>
      </c>
      <c r="K919">
        <v>-0.99357644703266002</v>
      </c>
      <c r="L919">
        <v>0.13611111111111099</v>
      </c>
      <c r="N919" s="1">
        <v>42857.709826388891</v>
      </c>
      <c r="O919" s="1">
        <v>42857.710659722223</v>
      </c>
      <c r="P919" t="str">
        <f>IF(EXACT(Table1[[#This Row],[golden_answer]],""),"-",VLOOKUP(Table1[[#This Row],[img_id]],golden!$A$1:$C$6,3))</f>
        <v>-</v>
      </c>
      <c r="Q919" t="b">
        <f>EXACT(Table1[[#This Row],[golden_answer]],Table1[[#This Row],[golden_key]])</f>
        <v>0</v>
      </c>
    </row>
    <row r="920" spans="1:17" x14ac:dyDescent="0.25">
      <c r="A920">
        <v>5297</v>
      </c>
      <c r="B920">
        <v>66</v>
      </c>
      <c r="C920">
        <v>2</v>
      </c>
      <c r="D920">
        <v>579</v>
      </c>
      <c r="F920">
        <v>3</v>
      </c>
      <c r="G920" t="s">
        <v>16</v>
      </c>
      <c r="H920">
        <v>3</v>
      </c>
      <c r="I920" t="s">
        <v>16</v>
      </c>
      <c r="J920">
        <v>2.2222222222222102E-2</v>
      </c>
      <c r="K920">
        <v>-0.99493538567483397</v>
      </c>
      <c r="L920">
        <v>0.22500000000000001</v>
      </c>
      <c r="N920" s="1">
        <v>42857.726967592593</v>
      </c>
      <c r="O920" s="1">
        <v>42857.727824074071</v>
      </c>
      <c r="P920" t="str">
        <f>IF(EXACT(Table1[[#This Row],[golden_answer]],""),"-",VLOOKUP(Table1[[#This Row],[img_id]],golden!$A$1:$C$6,3))</f>
        <v>-</v>
      </c>
      <c r="Q920" t="b">
        <f>EXACT(Table1[[#This Row],[golden_answer]],Table1[[#This Row],[golden_key]])</f>
        <v>0</v>
      </c>
    </row>
    <row r="921" spans="1:17" x14ac:dyDescent="0.25">
      <c r="A921">
        <v>5403</v>
      </c>
      <c r="B921">
        <v>67</v>
      </c>
      <c r="C921">
        <v>2</v>
      </c>
      <c r="D921">
        <v>579</v>
      </c>
      <c r="F921">
        <v>3</v>
      </c>
      <c r="G921" t="s">
        <v>16</v>
      </c>
      <c r="H921">
        <v>2</v>
      </c>
      <c r="I921" t="s">
        <v>16</v>
      </c>
      <c r="J921">
        <v>0.197776963975694</v>
      </c>
      <c r="K921">
        <v>-0.99601949203684503</v>
      </c>
      <c r="L921">
        <v>0.20305582682291601</v>
      </c>
      <c r="N921" s="1">
        <v>42858.444363425922</v>
      </c>
      <c r="O921" s="1">
        <v>42858.4453125</v>
      </c>
      <c r="P921" t="str">
        <f>IF(EXACT(Table1[[#This Row],[golden_answer]],""),"-",VLOOKUP(Table1[[#This Row],[img_id]],golden!$A$1:$C$6,3))</f>
        <v>-</v>
      </c>
      <c r="Q921" t="b">
        <f>EXACT(Table1[[#This Row],[golden_answer]],Table1[[#This Row],[golden_key]])</f>
        <v>0</v>
      </c>
    </row>
    <row r="922" spans="1:17" x14ac:dyDescent="0.25">
      <c r="A922">
        <v>4979</v>
      </c>
      <c r="B922">
        <v>63</v>
      </c>
      <c r="C922">
        <v>2</v>
      </c>
      <c r="D922">
        <v>582</v>
      </c>
      <c r="F922">
        <v>4</v>
      </c>
      <c r="G922" t="s">
        <v>15</v>
      </c>
      <c r="H922">
        <v>2</v>
      </c>
      <c r="I922" t="s">
        <v>15</v>
      </c>
      <c r="J922">
        <v>0</v>
      </c>
      <c r="K922">
        <v>-0.99689093471207901</v>
      </c>
      <c r="L922">
        <v>0.180555555555555</v>
      </c>
      <c r="N922" s="1">
        <v>42857.642314814817</v>
      </c>
      <c r="O922" s="1">
        <v>42857.64329861111</v>
      </c>
      <c r="P922" t="str">
        <f>IF(EXACT(Table1[[#This Row],[golden_answer]],""),"-",VLOOKUP(Table1[[#This Row],[img_id]],golden!$A$1:$C$6,3))</f>
        <v>-</v>
      </c>
      <c r="Q922" t="b">
        <f>EXACT(Table1[[#This Row],[golden_answer]],Table1[[#This Row],[golden_key]])</f>
        <v>0</v>
      </c>
    </row>
    <row r="923" spans="1:17" x14ac:dyDescent="0.25">
      <c r="A923">
        <v>5195</v>
      </c>
      <c r="B923">
        <v>64</v>
      </c>
      <c r="C923">
        <v>2</v>
      </c>
      <c r="D923">
        <v>582</v>
      </c>
      <c r="F923">
        <v>2</v>
      </c>
      <c r="G923" t="s">
        <v>15</v>
      </c>
      <c r="H923">
        <v>2</v>
      </c>
      <c r="I923" t="s">
        <v>16</v>
      </c>
      <c r="J923">
        <v>0.75555555555555498</v>
      </c>
      <c r="K923">
        <v>-4.8872867474968398E-2</v>
      </c>
      <c r="L923">
        <v>0.49166666666666597</v>
      </c>
      <c r="N923" s="1">
        <v>42857.707418981481</v>
      </c>
      <c r="O923" s="1">
        <v>42857.708252314813</v>
      </c>
      <c r="P923" t="str">
        <f>IF(EXACT(Table1[[#This Row],[golden_answer]],""),"-",VLOOKUP(Table1[[#This Row],[img_id]],golden!$A$1:$C$6,3))</f>
        <v>-</v>
      </c>
      <c r="Q923" t="b">
        <f>EXACT(Table1[[#This Row],[golden_answer]],Table1[[#This Row],[golden_key]])</f>
        <v>0</v>
      </c>
    </row>
    <row r="924" spans="1:17" x14ac:dyDescent="0.25">
      <c r="A924">
        <v>5230</v>
      </c>
      <c r="B924">
        <v>65</v>
      </c>
      <c r="C924">
        <v>2</v>
      </c>
      <c r="D924">
        <v>582</v>
      </c>
      <c r="F924">
        <v>4</v>
      </c>
      <c r="G924" t="s">
        <v>15</v>
      </c>
      <c r="H924">
        <v>3</v>
      </c>
      <c r="I924" t="s">
        <v>16</v>
      </c>
      <c r="J924">
        <v>0.90888807508680503</v>
      </c>
      <c r="K924">
        <v>0.71620708423197998</v>
      </c>
      <c r="L924">
        <v>0.26944444444444399</v>
      </c>
      <c r="N924" s="1">
        <v>42857.709965277776</v>
      </c>
      <c r="O924" s="1">
        <v>42857.710810185185</v>
      </c>
      <c r="P924" t="str">
        <f>IF(EXACT(Table1[[#This Row],[golden_answer]],""),"-",VLOOKUP(Table1[[#This Row],[img_id]],golden!$A$1:$C$6,3))</f>
        <v>-</v>
      </c>
      <c r="Q924" t="b">
        <f>EXACT(Table1[[#This Row],[golden_answer]],Table1[[#This Row],[golden_key]])</f>
        <v>0</v>
      </c>
    </row>
    <row r="925" spans="1:17" x14ac:dyDescent="0.25">
      <c r="A925">
        <v>5298</v>
      </c>
      <c r="B925">
        <v>66</v>
      </c>
      <c r="C925">
        <v>2</v>
      </c>
      <c r="D925">
        <v>582</v>
      </c>
      <c r="F925">
        <v>4</v>
      </c>
      <c r="G925" t="s">
        <v>16</v>
      </c>
      <c r="H925">
        <v>3</v>
      </c>
      <c r="I925" t="s">
        <v>16</v>
      </c>
      <c r="J925">
        <v>0.71111111111111103</v>
      </c>
      <c r="K925">
        <v>-0.292809334208676</v>
      </c>
      <c r="L925">
        <v>0.22500000000000001</v>
      </c>
      <c r="N925" s="1">
        <v>42857.727164351854</v>
      </c>
      <c r="O925" s="1">
        <v>42857.728009259263</v>
      </c>
      <c r="P925" t="str">
        <f>IF(EXACT(Table1[[#This Row],[golden_answer]],""),"-",VLOOKUP(Table1[[#This Row],[img_id]],golden!$A$1:$C$6,3))</f>
        <v>-</v>
      </c>
      <c r="Q925" t="b">
        <f>EXACT(Table1[[#This Row],[golden_answer]],Table1[[#This Row],[golden_key]])</f>
        <v>0</v>
      </c>
    </row>
    <row r="926" spans="1:17" x14ac:dyDescent="0.25">
      <c r="A926">
        <v>5404</v>
      </c>
      <c r="B926">
        <v>67</v>
      </c>
      <c r="C926">
        <v>2</v>
      </c>
      <c r="D926">
        <v>582</v>
      </c>
      <c r="F926">
        <v>3</v>
      </c>
      <c r="G926" t="s">
        <v>15</v>
      </c>
      <c r="H926">
        <v>4</v>
      </c>
      <c r="I926" t="s">
        <v>16</v>
      </c>
      <c r="J926">
        <v>0.33111029730902702</v>
      </c>
      <c r="K926">
        <v>-0.98381365071596805</v>
      </c>
      <c r="L926">
        <v>0.26972181532118</v>
      </c>
      <c r="N926" s="1">
        <v>42858.44462962963</v>
      </c>
      <c r="O926" s="1">
        <v>42858.445555555554</v>
      </c>
      <c r="P926" t="str">
        <f>IF(EXACT(Table1[[#This Row],[golden_answer]],""),"-",VLOOKUP(Table1[[#This Row],[img_id]],golden!$A$1:$C$6,3))</f>
        <v>-</v>
      </c>
      <c r="Q926" t="b">
        <f>EXACT(Table1[[#This Row],[golden_answer]],Table1[[#This Row],[golden_key]])</f>
        <v>0</v>
      </c>
    </row>
    <row r="927" spans="1:17" x14ac:dyDescent="0.25">
      <c r="A927">
        <v>4980</v>
      </c>
      <c r="B927">
        <v>63</v>
      </c>
      <c r="C927">
        <v>2</v>
      </c>
      <c r="D927">
        <v>587</v>
      </c>
      <c r="F927">
        <v>4</v>
      </c>
      <c r="G927" t="s">
        <v>15</v>
      </c>
      <c r="H927">
        <v>4</v>
      </c>
      <c r="I927" t="s">
        <v>16</v>
      </c>
      <c r="J927">
        <v>0.37777777777777699</v>
      </c>
      <c r="K927">
        <v>-0.855184291666229</v>
      </c>
      <c r="L927">
        <v>0.53611111111111098</v>
      </c>
      <c r="N927" s="1">
        <v>42857.642627314817</v>
      </c>
      <c r="O927" s="1">
        <v>42857.643425925926</v>
      </c>
      <c r="P927" t="str">
        <f>IF(EXACT(Table1[[#This Row],[golden_answer]],""),"-",VLOOKUP(Table1[[#This Row],[img_id]],golden!$A$1:$C$6,3))</f>
        <v>-</v>
      </c>
      <c r="Q927" t="b">
        <f>EXACT(Table1[[#This Row],[golden_answer]],Table1[[#This Row],[golden_key]])</f>
        <v>0</v>
      </c>
    </row>
    <row r="928" spans="1:17" x14ac:dyDescent="0.25">
      <c r="A928">
        <v>5197</v>
      </c>
      <c r="B928">
        <v>64</v>
      </c>
      <c r="C928">
        <v>2</v>
      </c>
      <c r="D928">
        <v>587</v>
      </c>
      <c r="F928">
        <v>4</v>
      </c>
      <c r="G928" t="s">
        <v>15</v>
      </c>
      <c r="H928">
        <v>2</v>
      </c>
      <c r="I928" t="s">
        <v>16</v>
      </c>
      <c r="J928">
        <v>1</v>
      </c>
      <c r="K928">
        <v>0.94069782195538798</v>
      </c>
      <c r="L928">
        <v>0.33611111111111103</v>
      </c>
      <c r="N928" s="1">
        <v>42857.70753472222</v>
      </c>
      <c r="O928" s="1">
        <v>42857.708368055559</v>
      </c>
      <c r="P928" t="str">
        <f>IF(EXACT(Table1[[#This Row],[golden_answer]],""),"-",VLOOKUP(Table1[[#This Row],[img_id]],golden!$A$1:$C$6,3))</f>
        <v>-</v>
      </c>
      <c r="Q928" t="b">
        <f>EXACT(Table1[[#This Row],[golden_answer]],Table1[[#This Row],[golden_key]])</f>
        <v>0</v>
      </c>
    </row>
    <row r="929" spans="1:17" x14ac:dyDescent="0.25">
      <c r="A929">
        <v>5231</v>
      </c>
      <c r="B929">
        <v>65</v>
      </c>
      <c r="C929">
        <v>2</v>
      </c>
      <c r="D929">
        <v>587</v>
      </c>
      <c r="F929">
        <v>4</v>
      </c>
      <c r="G929" t="s">
        <v>15</v>
      </c>
      <c r="H929">
        <v>4</v>
      </c>
      <c r="I929" t="s">
        <v>16</v>
      </c>
      <c r="J929">
        <v>1</v>
      </c>
      <c r="K929">
        <v>0.99697679826438901</v>
      </c>
      <c r="L929">
        <v>0.33611111111111103</v>
      </c>
      <c r="N929" s="1">
        <v>42857.710115740738</v>
      </c>
      <c r="O929" s="1">
        <v>42857.710914351854</v>
      </c>
      <c r="P929" t="str">
        <f>IF(EXACT(Table1[[#This Row],[golden_answer]],""),"-",VLOOKUP(Table1[[#This Row],[img_id]],golden!$A$1:$C$6,3))</f>
        <v>-</v>
      </c>
      <c r="Q929" t="b">
        <f>EXACT(Table1[[#This Row],[golden_answer]],Table1[[#This Row],[golden_key]])</f>
        <v>0</v>
      </c>
    </row>
    <row r="930" spans="1:17" x14ac:dyDescent="0.25">
      <c r="A930">
        <v>5299</v>
      </c>
      <c r="B930">
        <v>66</v>
      </c>
      <c r="C930">
        <v>2</v>
      </c>
      <c r="D930">
        <v>587</v>
      </c>
      <c r="F930">
        <v>4</v>
      </c>
      <c r="G930" t="s">
        <v>16</v>
      </c>
      <c r="H930">
        <v>3</v>
      </c>
      <c r="I930" t="s">
        <v>16</v>
      </c>
      <c r="J930">
        <v>0.91111111111111098</v>
      </c>
      <c r="K930">
        <v>0.72381751020442597</v>
      </c>
      <c r="L930">
        <v>-0.26388888888888801</v>
      </c>
      <c r="N930" s="1">
        <v>42857.727349537039</v>
      </c>
      <c r="O930" s="1">
        <v>42857.728148148148</v>
      </c>
      <c r="P930" t="str">
        <f>IF(EXACT(Table1[[#This Row],[golden_answer]],""),"-",VLOOKUP(Table1[[#This Row],[img_id]],golden!$A$1:$C$6,3))</f>
        <v>-</v>
      </c>
      <c r="Q930" t="b">
        <f>EXACT(Table1[[#This Row],[golden_answer]],Table1[[#This Row],[golden_key]])</f>
        <v>0</v>
      </c>
    </row>
    <row r="931" spans="1:17" x14ac:dyDescent="0.25">
      <c r="A931">
        <v>5405</v>
      </c>
      <c r="B931">
        <v>67</v>
      </c>
      <c r="C931">
        <v>2</v>
      </c>
      <c r="D931">
        <v>587</v>
      </c>
      <c r="F931">
        <v>3</v>
      </c>
      <c r="G931" t="s">
        <v>16</v>
      </c>
      <c r="H931">
        <v>1</v>
      </c>
      <c r="I931" t="s">
        <v>15</v>
      </c>
      <c r="J931">
        <v>0.46444363064236099</v>
      </c>
      <c r="K931">
        <v>-0.93159430557022704</v>
      </c>
      <c r="L931">
        <v>0.26972181532118</v>
      </c>
      <c r="N931" s="1">
        <v>42858.444872685184</v>
      </c>
      <c r="O931" s="1">
        <v>42858.445740740739</v>
      </c>
      <c r="P931" t="str">
        <f>IF(EXACT(Table1[[#This Row],[golden_answer]],""),"-",VLOOKUP(Table1[[#This Row],[img_id]],golden!$A$1:$C$6,3))</f>
        <v>-</v>
      </c>
      <c r="Q931" t="b">
        <f>EXACT(Table1[[#This Row],[golden_answer]],Table1[[#This Row],[golden_key]])</f>
        <v>0</v>
      </c>
    </row>
    <row r="932" spans="1:17" x14ac:dyDescent="0.25">
      <c r="A932">
        <v>4981</v>
      </c>
      <c r="B932">
        <v>63</v>
      </c>
      <c r="C932">
        <v>2</v>
      </c>
      <c r="D932">
        <v>589</v>
      </c>
      <c r="F932">
        <v>4</v>
      </c>
      <c r="G932" t="s">
        <v>15</v>
      </c>
      <c r="H932">
        <v>4</v>
      </c>
      <c r="I932" t="s">
        <v>16</v>
      </c>
      <c r="J932">
        <v>0.51111111111111096</v>
      </c>
      <c r="K932">
        <v>-0.77371616810261501</v>
      </c>
      <c r="L932">
        <v>0.58055555555555505</v>
      </c>
      <c r="N932" s="1">
        <v>42857.642754629633</v>
      </c>
      <c r="O932" s="1">
        <v>42857.643564814818</v>
      </c>
      <c r="P932" t="str">
        <f>IF(EXACT(Table1[[#This Row],[golden_answer]],""),"-",VLOOKUP(Table1[[#This Row],[img_id]],golden!$A$1:$C$6,3))</f>
        <v>-</v>
      </c>
      <c r="Q932" t="b">
        <f>EXACT(Table1[[#This Row],[golden_answer]],Table1[[#This Row],[golden_key]])</f>
        <v>0</v>
      </c>
    </row>
    <row r="933" spans="1:17" x14ac:dyDescent="0.25">
      <c r="A933">
        <v>5199</v>
      </c>
      <c r="B933">
        <v>64</v>
      </c>
      <c r="C933">
        <v>2</v>
      </c>
      <c r="D933">
        <v>589</v>
      </c>
      <c r="F933">
        <v>4</v>
      </c>
      <c r="G933" t="s">
        <v>15</v>
      </c>
      <c r="H933">
        <v>2</v>
      </c>
      <c r="I933" t="s">
        <v>16</v>
      </c>
      <c r="J933">
        <v>0.88888888888888895</v>
      </c>
      <c r="K933">
        <v>0.64234966199251897</v>
      </c>
      <c r="L933">
        <v>0.71388888888888902</v>
      </c>
      <c r="N933" s="1">
        <v>42857.707662037035</v>
      </c>
      <c r="O933" s="1">
        <v>42857.708495370367</v>
      </c>
      <c r="P933" t="str">
        <f>IF(EXACT(Table1[[#This Row],[golden_answer]],""),"-",VLOOKUP(Table1[[#This Row],[img_id]],golden!$A$1:$C$6,3))</f>
        <v>-</v>
      </c>
      <c r="Q933" t="b">
        <f>EXACT(Table1[[#This Row],[golden_answer]],Table1[[#This Row],[golden_key]])</f>
        <v>0</v>
      </c>
    </row>
    <row r="934" spans="1:17" x14ac:dyDescent="0.25">
      <c r="A934">
        <v>5233</v>
      </c>
      <c r="B934">
        <v>65</v>
      </c>
      <c r="C934">
        <v>2</v>
      </c>
      <c r="D934">
        <v>589</v>
      </c>
      <c r="F934">
        <v>5</v>
      </c>
      <c r="G934" t="s">
        <v>15</v>
      </c>
      <c r="H934">
        <v>4</v>
      </c>
      <c r="I934" t="s">
        <v>16</v>
      </c>
      <c r="J934">
        <v>0.95333251953124998</v>
      </c>
      <c r="K934">
        <v>0.84671709098376102</v>
      </c>
      <c r="L934">
        <v>0.313888888888888</v>
      </c>
      <c r="N934" s="1">
        <v>42857.710219907407</v>
      </c>
      <c r="O934" s="1">
        <v>42857.711018518516</v>
      </c>
      <c r="P934" t="str">
        <f>IF(EXACT(Table1[[#This Row],[golden_answer]],""),"-",VLOOKUP(Table1[[#This Row],[img_id]],golden!$A$1:$C$6,3))</f>
        <v>-</v>
      </c>
      <c r="Q934" t="b">
        <f>EXACT(Table1[[#This Row],[golden_answer]],Table1[[#This Row],[golden_key]])</f>
        <v>0</v>
      </c>
    </row>
    <row r="935" spans="1:17" x14ac:dyDescent="0.25">
      <c r="A935">
        <v>5300</v>
      </c>
      <c r="B935">
        <v>66</v>
      </c>
      <c r="C935">
        <v>2</v>
      </c>
      <c r="D935">
        <v>589</v>
      </c>
      <c r="F935">
        <v>4</v>
      </c>
      <c r="G935" t="s">
        <v>16</v>
      </c>
      <c r="H935">
        <v>4</v>
      </c>
      <c r="I935" t="s">
        <v>16</v>
      </c>
      <c r="J935">
        <v>1</v>
      </c>
      <c r="K935">
        <v>0.94069782195538798</v>
      </c>
      <c r="L935">
        <v>0.113888888888888</v>
      </c>
      <c r="N935" s="1">
        <v>42857.727476851855</v>
      </c>
      <c r="O935" s="1">
        <v>42857.728356481479</v>
      </c>
      <c r="P935" t="str">
        <f>IF(EXACT(Table1[[#This Row],[golden_answer]],""),"-",VLOOKUP(Table1[[#This Row],[img_id]],golden!$A$1:$C$6,3))</f>
        <v>-</v>
      </c>
      <c r="Q935" t="b">
        <f>EXACT(Table1[[#This Row],[golden_answer]],Table1[[#This Row],[golden_key]])</f>
        <v>0</v>
      </c>
    </row>
    <row r="936" spans="1:17" x14ac:dyDescent="0.25">
      <c r="A936">
        <v>5406</v>
      </c>
      <c r="B936">
        <v>67</v>
      </c>
      <c r="C936">
        <v>2</v>
      </c>
      <c r="D936">
        <v>589</v>
      </c>
      <c r="F936">
        <v>4</v>
      </c>
      <c r="G936" t="s">
        <v>15</v>
      </c>
      <c r="H936">
        <v>4</v>
      </c>
      <c r="I936" t="s">
        <v>16</v>
      </c>
      <c r="J936">
        <v>0.508888075086805</v>
      </c>
      <c r="K936">
        <v>-0.89070890551259996</v>
      </c>
      <c r="L936">
        <v>0.49194403754340199</v>
      </c>
      <c r="N936" s="1">
        <v>42858.445057870369</v>
      </c>
      <c r="O936" s="1">
        <v>42858.446018518516</v>
      </c>
      <c r="P936" t="str">
        <f>IF(EXACT(Table1[[#This Row],[golden_answer]],""),"-",VLOOKUP(Table1[[#This Row],[img_id]],golden!$A$1:$C$6,3))</f>
        <v>-</v>
      </c>
      <c r="Q936" t="b">
        <f>EXACT(Table1[[#This Row],[golden_answer]],Table1[[#This Row],[golden_key]])</f>
        <v>0</v>
      </c>
    </row>
    <row r="937" spans="1:17" x14ac:dyDescent="0.25">
      <c r="A937">
        <v>4982</v>
      </c>
      <c r="B937">
        <v>63</v>
      </c>
      <c r="C937">
        <v>2</v>
      </c>
      <c r="D937">
        <v>594</v>
      </c>
      <c r="F937">
        <v>2</v>
      </c>
      <c r="G937" t="s">
        <v>15</v>
      </c>
      <c r="H937">
        <v>2</v>
      </c>
      <c r="I937" t="s">
        <v>15</v>
      </c>
      <c r="J937">
        <v>0.24444444444444399</v>
      </c>
      <c r="K937">
        <v>-0.57806844117937295</v>
      </c>
      <c r="L937">
        <v>0.64722222222222203</v>
      </c>
      <c r="N937" s="1">
        <v>42857.642881944441</v>
      </c>
      <c r="O937" s="1">
        <v>42857.643738425926</v>
      </c>
      <c r="P937" t="str">
        <f>IF(EXACT(Table1[[#This Row],[golden_answer]],""),"-",VLOOKUP(Table1[[#This Row],[img_id]],golden!$A$1:$C$6,3))</f>
        <v>-</v>
      </c>
      <c r="Q937" t="b">
        <f>EXACT(Table1[[#This Row],[golden_answer]],Table1[[#This Row],[golden_key]])</f>
        <v>0</v>
      </c>
    </row>
    <row r="938" spans="1:17" x14ac:dyDescent="0.25">
      <c r="A938">
        <v>5203</v>
      </c>
      <c r="B938">
        <v>64</v>
      </c>
      <c r="C938">
        <v>2</v>
      </c>
      <c r="D938">
        <v>594</v>
      </c>
      <c r="F938">
        <v>2</v>
      </c>
      <c r="G938" t="s">
        <v>15</v>
      </c>
      <c r="H938">
        <v>4</v>
      </c>
      <c r="I938" t="s">
        <v>15</v>
      </c>
      <c r="J938">
        <v>2.2222222222222102E-2</v>
      </c>
      <c r="K938">
        <v>-0.99945453831213804</v>
      </c>
      <c r="L938">
        <v>-1.94444444444445E-2</v>
      </c>
      <c r="N938" s="1">
        <v>42857.707789351851</v>
      </c>
      <c r="O938" s="1">
        <v>42857.708668981482</v>
      </c>
      <c r="P938" t="str">
        <f>IF(EXACT(Table1[[#This Row],[golden_answer]],""),"-",VLOOKUP(Table1[[#This Row],[img_id]],golden!$A$1:$C$6,3))</f>
        <v>-</v>
      </c>
      <c r="Q938" t="b">
        <f>EXACT(Table1[[#This Row],[golden_answer]],Table1[[#This Row],[golden_key]])</f>
        <v>0</v>
      </c>
    </row>
    <row r="939" spans="1:17" x14ac:dyDescent="0.25">
      <c r="A939">
        <v>5234</v>
      </c>
      <c r="B939">
        <v>65</v>
      </c>
      <c r="C939">
        <v>2</v>
      </c>
      <c r="D939">
        <v>594</v>
      </c>
      <c r="F939">
        <v>5</v>
      </c>
      <c r="G939" t="s">
        <v>15</v>
      </c>
      <c r="H939">
        <v>5</v>
      </c>
      <c r="I939" t="s">
        <v>16</v>
      </c>
      <c r="J939">
        <v>1</v>
      </c>
      <c r="K939">
        <v>1</v>
      </c>
      <c r="L939">
        <v>1</v>
      </c>
      <c r="N939" s="1">
        <v>42857.710312499999</v>
      </c>
      <c r="O939" s="1">
        <v>42857.711145833331</v>
      </c>
      <c r="P939" t="str">
        <f>IF(EXACT(Table1[[#This Row],[golden_answer]],""),"-",VLOOKUP(Table1[[#This Row],[img_id]],golden!$A$1:$C$6,3))</f>
        <v>-</v>
      </c>
      <c r="Q939" t="b">
        <f>EXACT(Table1[[#This Row],[golden_answer]],Table1[[#This Row],[golden_key]])</f>
        <v>0</v>
      </c>
    </row>
    <row r="940" spans="1:17" x14ac:dyDescent="0.25">
      <c r="A940">
        <v>5301</v>
      </c>
      <c r="B940">
        <v>66</v>
      </c>
      <c r="C940">
        <v>2</v>
      </c>
      <c r="D940">
        <v>594</v>
      </c>
      <c r="F940">
        <v>5</v>
      </c>
      <c r="G940" t="s">
        <v>16</v>
      </c>
      <c r="H940">
        <v>5</v>
      </c>
      <c r="I940" t="s">
        <v>16</v>
      </c>
      <c r="J940">
        <v>1</v>
      </c>
      <c r="K940">
        <v>0.94069782195538798</v>
      </c>
      <c r="L940">
        <v>0.84722222222222199</v>
      </c>
      <c r="N940" s="1">
        <v>42857.727696759262</v>
      </c>
      <c r="O940" s="1">
        <v>42857.728483796294</v>
      </c>
      <c r="P940" t="str">
        <f>IF(EXACT(Table1[[#This Row],[golden_answer]],""),"-",VLOOKUP(Table1[[#This Row],[img_id]],golden!$A$1:$C$6,3))</f>
        <v>-</v>
      </c>
      <c r="Q940" t="b">
        <f>EXACT(Table1[[#This Row],[golden_answer]],Table1[[#This Row],[golden_key]])</f>
        <v>0</v>
      </c>
    </row>
    <row r="941" spans="1:17" x14ac:dyDescent="0.25">
      <c r="A941">
        <v>5407</v>
      </c>
      <c r="B941">
        <v>67</v>
      </c>
      <c r="C941">
        <v>2</v>
      </c>
      <c r="D941">
        <v>594</v>
      </c>
      <c r="F941">
        <v>2</v>
      </c>
      <c r="G941" t="s">
        <v>15</v>
      </c>
      <c r="H941">
        <v>4</v>
      </c>
      <c r="I941" t="s">
        <v>15</v>
      </c>
      <c r="J941">
        <v>0.33111029730902702</v>
      </c>
      <c r="K941">
        <v>-0.96687831993621898</v>
      </c>
      <c r="L941">
        <v>-0.39694485134548602</v>
      </c>
      <c r="N941" s="1">
        <v>42858.445335648146</v>
      </c>
      <c r="O941" s="1">
        <v>42858.446284722224</v>
      </c>
      <c r="P941" t="str">
        <f>IF(EXACT(Table1[[#This Row],[golden_answer]],""),"-",VLOOKUP(Table1[[#This Row],[img_id]],golden!$A$1:$C$6,3))</f>
        <v>-</v>
      </c>
      <c r="Q941" t="b">
        <f>EXACT(Table1[[#This Row],[golden_answer]],Table1[[#This Row],[golden_key]])</f>
        <v>0</v>
      </c>
    </row>
    <row r="942" spans="1:17" x14ac:dyDescent="0.25">
      <c r="A942">
        <v>5494</v>
      </c>
      <c r="B942">
        <v>68</v>
      </c>
      <c r="C942">
        <v>2</v>
      </c>
      <c r="D942">
        <v>595</v>
      </c>
      <c r="F942">
        <v>4</v>
      </c>
      <c r="G942" t="s">
        <v>16</v>
      </c>
      <c r="H942">
        <v>4</v>
      </c>
      <c r="I942" t="s">
        <v>16</v>
      </c>
      <c r="J942">
        <v>0.86444363064236096</v>
      </c>
      <c r="K942">
        <v>0.53888187722612502</v>
      </c>
      <c r="L942">
        <v>0.26944512261284698</v>
      </c>
      <c r="N942" s="1">
        <v>42858.485960648148</v>
      </c>
      <c r="O942" s="1">
        <v>42858.486863425926</v>
      </c>
      <c r="P942" t="str">
        <f>IF(EXACT(Table1[[#This Row],[golden_answer]],""),"-",VLOOKUP(Table1[[#This Row],[img_id]],golden!$A$1:$C$6,3))</f>
        <v>-</v>
      </c>
      <c r="Q942" t="b">
        <f>EXACT(Table1[[#This Row],[golden_answer]],Table1[[#This Row],[golden_key]])</f>
        <v>0</v>
      </c>
    </row>
    <row r="943" spans="1:17" x14ac:dyDescent="0.25">
      <c r="A943">
        <v>5600</v>
      </c>
      <c r="B943">
        <v>69</v>
      </c>
      <c r="C943">
        <v>2</v>
      </c>
      <c r="D943">
        <v>595</v>
      </c>
      <c r="F943">
        <v>5</v>
      </c>
      <c r="G943" t="s">
        <v>15</v>
      </c>
      <c r="H943">
        <v>5</v>
      </c>
      <c r="I943" t="s">
        <v>16</v>
      </c>
      <c r="J943">
        <v>0.91111111111111098</v>
      </c>
      <c r="K943">
        <v>0.72381751020442597</v>
      </c>
      <c r="L943">
        <v>0.80277777777777704</v>
      </c>
      <c r="N943" s="1">
        <v>42858.57240740741</v>
      </c>
      <c r="O943" s="1">
        <v>42858.57335648148</v>
      </c>
      <c r="P943" t="str">
        <f>IF(EXACT(Table1[[#This Row],[golden_answer]],""),"-",VLOOKUP(Table1[[#This Row],[img_id]],golden!$A$1:$C$6,3))</f>
        <v>-</v>
      </c>
      <c r="Q943" t="b">
        <f>EXACT(Table1[[#This Row],[golden_answer]],Table1[[#This Row],[golden_key]])</f>
        <v>0</v>
      </c>
    </row>
    <row r="944" spans="1:17" x14ac:dyDescent="0.25">
      <c r="A944">
        <v>5859</v>
      </c>
      <c r="B944">
        <v>72</v>
      </c>
      <c r="C944">
        <v>2</v>
      </c>
      <c r="D944">
        <v>595</v>
      </c>
      <c r="F944">
        <v>5</v>
      </c>
      <c r="G944" t="s">
        <v>16</v>
      </c>
      <c r="H944">
        <v>4</v>
      </c>
      <c r="I944" t="s">
        <v>16</v>
      </c>
      <c r="J944">
        <v>0.86666666666666603</v>
      </c>
      <c r="K944">
        <v>0.54887940512401201</v>
      </c>
      <c r="L944">
        <v>0.84722222222222199</v>
      </c>
      <c r="N944" s="1">
        <v>42859.613495370373</v>
      </c>
      <c r="O944" s="1">
        <v>42859.613738425927</v>
      </c>
      <c r="P944" t="str">
        <f>IF(EXACT(Table1[[#This Row],[golden_answer]],""),"-",VLOOKUP(Table1[[#This Row],[img_id]],golden!$A$1:$C$6,3))</f>
        <v>-</v>
      </c>
      <c r="Q944" t="b">
        <f>EXACT(Table1[[#This Row],[golden_answer]],Table1[[#This Row],[golden_key]])</f>
        <v>0</v>
      </c>
    </row>
    <row r="945" spans="1:17" x14ac:dyDescent="0.25">
      <c r="A945">
        <v>5919</v>
      </c>
      <c r="B945">
        <v>73</v>
      </c>
      <c r="C945">
        <v>2</v>
      </c>
      <c r="D945">
        <v>595</v>
      </c>
      <c r="F945">
        <v>4</v>
      </c>
      <c r="G945" t="s">
        <v>16</v>
      </c>
      <c r="H945">
        <v>4</v>
      </c>
      <c r="I945" t="s">
        <v>16</v>
      </c>
      <c r="J945">
        <v>0.844444444444444</v>
      </c>
      <c r="K945">
        <v>0.44394467777885699</v>
      </c>
      <c r="L945">
        <v>0.358333333333333</v>
      </c>
      <c r="N945" s="1">
        <v>42859.626817129632</v>
      </c>
      <c r="O945" s="1">
        <v>42859.626979166664</v>
      </c>
      <c r="P945" t="str">
        <f>IF(EXACT(Table1[[#This Row],[golden_answer]],""),"-",VLOOKUP(Table1[[#This Row],[img_id]],golden!$A$1:$C$6,3))</f>
        <v>-</v>
      </c>
      <c r="Q945" t="b">
        <f>EXACT(Table1[[#This Row],[golden_answer]],Table1[[#This Row],[golden_key]])</f>
        <v>0</v>
      </c>
    </row>
    <row r="946" spans="1:17" x14ac:dyDescent="0.25">
      <c r="A946">
        <v>7763</v>
      </c>
      <c r="B946">
        <v>80</v>
      </c>
      <c r="C946">
        <v>2</v>
      </c>
      <c r="D946">
        <v>595</v>
      </c>
      <c r="F946">
        <v>4</v>
      </c>
      <c r="G946" t="s">
        <v>16</v>
      </c>
      <c r="H946">
        <v>4</v>
      </c>
      <c r="I946" t="s">
        <v>16</v>
      </c>
      <c r="J946">
        <v>0.77901204427083304</v>
      </c>
      <c r="K946">
        <v>8.62801073528629E-2</v>
      </c>
      <c r="L946">
        <v>0.53595784505208299</v>
      </c>
      <c r="N946" s="1">
        <v>42859.583715277775</v>
      </c>
      <c r="O946" s="1">
        <v>42859.583865740744</v>
      </c>
      <c r="P946" t="str">
        <f>IF(EXACT(Table1[[#This Row],[golden_answer]],""),"-",VLOOKUP(Table1[[#This Row],[img_id]],golden!$A$1:$C$6,3))</f>
        <v>-</v>
      </c>
      <c r="Q946" t="b">
        <f>EXACT(Table1[[#This Row],[golden_answer]],Table1[[#This Row],[golden_key]])</f>
        <v>0</v>
      </c>
    </row>
    <row r="947" spans="1:17" x14ac:dyDescent="0.25">
      <c r="A947">
        <v>5495</v>
      </c>
      <c r="B947">
        <v>68</v>
      </c>
      <c r="C947">
        <v>2</v>
      </c>
      <c r="D947">
        <v>598</v>
      </c>
      <c r="F947">
        <v>4</v>
      </c>
      <c r="G947" t="s">
        <v>16</v>
      </c>
      <c r="H947">
        <v>3</v>
      </c>
      <c r="I947" t="s">
        <v>15</v>
      </c>
      <c r="J947">
        <v>0.81999918619791601</v>
      </c>
      <c r="K947">
        <v>0.31700591345795498</v>
      </c>
      <c r="L947">
        <v>-0.33055589463975699</v>
      </c>
      <c r="N947" s="1">
        <v>42858.486180555556</v>
      </c>
      <c r="O947" s="1">
        <v>42858.487650462965</v>
      </c>
      <c r="P947" t="str">
        <f>IF(EXACT(Table1[[#This Row],[golden_answer]],""),"-",VLOOKUP(Table1[[#This Row],[img_id]],golden!$A$1:$C$6,3))</f>
        <v>-</v>
      </c>
      <c r="Q947" t="b">
        <f>EXACT(Table1[[#This Row],[golden_answer]],Table1[[#This Row],[golden_key]])</f>
        <v>0</v>
      </c>
    </row>
    <row r="948" spans="1:17" x14ac:dyDescent="0.25">
      <c r="A948">
        <v>5601</v>
      </c>
      <c r="B948">
        <v>69</v>
      </c>
      <c r="C948">
        <v>2</v>
      </c>
      <c r="D948">
        <v>598</v>
      </c>
      <c r="F948">
        <v>2</v>
      </c>
      <c r="G948" t="s">
        <v>16</v>
      </c>
      <c r="H948">
        <v>1</v>
      </c>
      <c r="I948" t="s">
        <v>15</v>
      </c>
      <c r="J948">
        <v>8.8888888888888906E-2</v>
      </c>
      <c r="K948">
        <v>-0.908750152057065</v>
      </c>
      <c r="L948">
        <v>0.49166666666666597</v>
      </c>
      <c r="N948" s="1">
        <v>42858.572696759256</v>
      </c>
      <c r="O948" s="1">
        <v>42858.573611111111</v>
      </c>
      <c r="P948" t="str">
        <f>IF(EXACT(Table1[[#This Row],[golden_answer]],""),"-",VLOOKUP(Table1[[#This Row],[img_id]],golden!$A$1:$C$6,3))</f>
        <v>-</v>
      </c>
      <c r="Q948" t="b">
        <f>EXACT(Table1[[#This Row],[golden_answer]],Table1[[#This Row],[golden_key]])</f>
        <v>0</v>
      </c>
    </row>
    <row r="949" spans="1:17" x14ac:dyDescent="0.25">
      <c r="A949">
        <v>5861</v>
      </c>
      <c r="B949">
        <v>72</v>
      </c>
      <c r="C949">
        <v>2</v>
      </c>
      <c r="D949">
        <v>598</v>
      </c>
      <c r="F949">
        <v>3</v>
      </c>
      <c r="G949" t="s">
        <v>16</v>
      </c>
      <c r="H949">
        <v>3</v>
      </c>
      <c r="I949" t="s">
        <v>16</v>
      </c>
      <c r="J949">
        <v>-2.2222222222222199E-2</v>
      </c>
      <c r="K949">
        <v>-0.99943761871314396</v>
      </c>
      <c r="L949">
        <v>2.4999999999999901E-2</v>
      </c>
      <c r="N949" s="1">
        <v>42859.613738425927</v>
      </c>
      <c r="O949" s="1">
        <v>42859.613888888889</v>
      </c>
      <c r="P949" t="str">
        <f>IF(EXACT(Table1[[#This Row],[golden_answer]],""),"-",VLOOKUP(Table1[[#This Row],[img_id]],golden!$A$1:$C$6,3))</f>
        <v>-</v>
      </c>
      <c r="Q949" t="b">
        <f>EXACT(Table1[[#This Row],[golden_answer]],Table1[[#This Row],[golden_key]])</f>
        <v>0</v>
      </c>
    </row>
    <row r="950" spans="1:17" x14ac:dyDescent="0.25">
      <c r="A950">
        <v>5920</v>
      </c>
      <c r="B950">
        <v>73</v>
      </c>
      <c r="C950">
        <v>2</v>
      </c>
      <c r="D950">
        <v>598</v>
      </c>
      <c r="F950">
        <v>2</v>
      </c>
      <c r="G950" t="s">
        <v>16</v>
      </c>
      <c r="H950">
        <v>4</v>
      </c>
      <c r="I950" t="s">
        <v>16</v>
      </c>
      <c r="J950">
        <v>0.62222222222222201</v>
      </c>
      <c r="K950">
        <v>-0.66324502209270098</v>
      </c>
      <c r="L950">
        <v>-0.108333333333333</v>
      </c>
      <c r="N950" s="1">
        <v>42859.626979166664</v>
      </c>
      <c r="O950" s="1">
        <v>42859.627442129633</v>
      </c>
      <c r="P950" t="str">
        <f>IF(EXACT(Table1[[#This Row],[golden_answer]],""),"-",VLOOKUP(Table1[[#This Row],[img_id]],golden!$A$1:$C$6,3))</f>
        <v>-</v>
      </c>
      <c r="Q950" t="b">
        <f>EXACT(Table1[[#This Row],[golden_answer]],Table1[[#This Row],[golden_key]])</f>
        <v>0</v>
      </c>
    </row>
    <row r="951" spans="1:17" x14ac:dyDescent="0.25">
      <c r="A951">
        <v>7764</v>
      </c>
      <c r="B951">
        <v>80</v>
      </c>
      <c r="C951">
        <v>2</v>
      </c>
      <c r="D951">
        <v>598</v>
      </c>
      <c r="F951">
        <v>4</v>
      </c>
      <c r="G951" t="s">
        <v>15</v>
      </c>
      <c r="H951">
        <v>3</v>
      </c>
      <c r="I951" t="s">
        <v>16</v>
      </c>
      <c r="J951">
        <v>0.20123426649305501</v>
      </c>
      <c r="K951">
        <v>-0.99609830966202695</v>
      </c>
      <c r="L951">
        <v>9.1513400607638906E-2</v>
      </c>
      <c r="N951" s="1">
        <v>42859.58388888889</v>
      </c>
      <c r="O951" s="1">
        <v>42859.584351851852</v>
      </c>
      <c r="P951" t="str">
        <f>IF(EXACT(Table1[[#This Row],[golden_answer]],""),"-",VLOOKUP(Table1[[#This Row],[img_id]],golden!$A$1:$C$6,3))</f>
        <v>-</v>
      </c>
      <c r="Q951" t="b">
        <f>EXACT(Table1[[#This Row],[golden_answer]],Table1[[#This Row],[golden_key]])</f>
        <v>0</v>
      </c>
    </row>
    <row r="952" spans="1:17" x14ac:dyDescent="0.25">
      <c r="A952">
        <v>5496</v>
      </c>
      <c r="B952">
        <v>68</v>
      </c>
      <c r="C952">
        <v>2</v>
      </c>
      <c r="D952">
        <v>599</v>
      </c>
      <c r="F952">
        <v>3</v>
      </c>
      <c r="G952" t="s">
        <v>16</v>
      </c>
      <c r="H952">
        <v>3</v>
      </c>
      <c r="I952" t="s">
        <v>16</v>
      </c>
      <c r="J952">
        <v>0.68666585286458304</v>
      </c>
      <c r="K952">
        <v>-0.412936866411309</v>
      </c>
      <c r="L952">
        <v>9.1666666666666702E-2</v>
      </c>
      <c r="N952" s="1">
        <v>42858.486967592595</v>
      </c>
      <c r="O952" s="1">
        <v>42858.487939814811</v>
      </c>
      <c r="P952" t="str">
        <f>IF(EXACT(Table1[[#This Row],[golden_answer]],""),"-",VLOOKUP(Table1[[#This Row],[img_id]],golden!$A$1:$C$6,3))</f>
        <v>-</v>
      </c>
      <c r="Q952" t="b">
        <f>EXACT(Table1[[#This Row],[golden_answer]],Table1[[#This Row],[golden_key]])</f>
        <v>0</v>
      </c>
    </row>
    <row r="953" spans="1:17" x14ac:dyDescent="0.25">
      <c r="A953">
        <v>5602</v>
      </c>
      <c r="B953">
        <v>69</v>
      </c>
      <c r="C953">
        <v>2</v>
      </c>
      <c r="D953">
        <v>599</v>
      </c>
      <c r="F953">
        <v>4</v>
      </c>
      <c r="G953" t="s">
        <v>15</v>
      </c>
      <c r="H953">
        <v>3</v>
      </c>
      <c r="I953" t="s">
        <v>15</v>
      </c>
      <c r="J953">
        <v>4.4444444444444398E-2</v>
      </c>
      <c r="K953">
        <v>-0.71942736214248504</v>
      </c>
      <c r="L953">
        <v>0.60277777777777697</v>
      </c>
      <c r="N953" s="1">
        <v>42858.572939814818</v>
      </c>
      <c r="O953" s="1">
        <v>42858.573796296296</v>
      </c>
      <c r="P953" t="str">
        <f>IF(EXACT(Table1[[#This Row],[golden_answer]],""),"-",VLOOKUP(Table1[[#This Row],[img_id]],golden!$A$1:$C$6,3))</f>
        <v>-</v>
      </c>
      <c r="Q953" t="b">
        <f>EXACT(Table1[[#This Row],[golden_answer]],Table1[[#This Row],[golden_key]])</f>
        <v>0</v>
      </c>
    </row>
    <row r="954" spans="1:17" x14ac:dyDescent="0.25">
      <c r="A954">
        <v>5863</v>
      </c>
      <c r="B954">
        <v>72</v>
      </c>
      <c r="C954">
        <v>2</v>
      </c>
      <c r="D954">
        <v>599</v>
      </c>
      <c r="F954">
        <v>3</v>
      </c>
      <c r="G954" t="s">
        <v>16</v>
      </c>
      <c r="H954">
        <v>3</v>
      </c>
      <c r="I954" t="s">
        <v>16</v>
      </c>
      <c r="J954">
        <v>0.22222222222222199</v>
      </c>
      <c r="K954">
        <v>-0.99508744086974998</v>
      </c>
      <c r="L954">
        <v>0.15833333333333299</v>
      </c>
      <c r="N954" s="1">
        <v>42859.613888888889</v>
      </c>
      <c r="O954" s="1">
        <v>42859.614050925928</v>
      </c>
      <c r="P954" t="str">
        <f>IF(EXACT(Table1[[#This Row],[golden_answer]],""),"-",VLOOKUP(Table1[[#This Row],[img_id]],golden!$A$1:$C$6,3))</f>
        <v>-</v>
      </c>
      <c r="Q954" t="b">
        <f>EXACT(Table1[[#This Row],[golden_answer]],Table1[[#This Row],[golden_key]])</f>
        <v>0</v>
      </c>
    </row>
    <row r="955" spans="1:17" x14ac:dyDescent="0.25">
      <c r="A955">
        <v>5921</v>
      </c>
      <c r="B955">
        <v>73</v>
      </c>
      <c r="C955">
        <v>2</v>
      </c>
      <c r="D955">
        <v>599</v>
      </c>
      <c r="F955">
        <v>2</v>
      </c>
      <c r="G955" t="s">
        <v>16</v>
      </c>
      <c r="H955">
        <v>3</v>
      </c>
      <c r="I955" t="s">
        <v>15</v>
      </c>
      <c r="J955">
        <v>0.31111111111111101</v>
      </c>
      <c r="K955">
        <v>-6.4748219187939202E-2</v>
      </c>
      <c r="L955">
        <v>-0.75277777777777699</v>
      </c>
      <c r="N955" s="1">
        <v>42859.627453703702</v>
      </c>
      <c r="O955" s="1">
        <v>42859.627615740741</v>
      </c>
      <c r="P955" t="str">
        <f>IF(EXACT(Table1[[#This Row],[golden_answer]],""),"-",VLOOKUP(Table1[[#This Row],[img_id]],golden!$A$1:$C$6,3))</f>
        <v>-</v>
      </c>
      <c r="Q955" t="b">
        <f>EXACT(Table1[[#This Row],[golden_answer]],Table1[[#This Row],[golden_key]])</f>
        <v>0</v>
      </c>
    </row>
    <row r="956" spans="1:17" x14ac:dyDescent="0.25">
      <c r="A956">
        <v>7765</v>
      </c>
      <c r="B956">
        <v>80</v>
      </c>
      <c r="C956">
        <v>2</v>
      </c>
      <c r="D956">
        <v>599</v>
      </c>
      <c r="F956">
        <v>4</v>
      </c>
      <c r="G956" t="s">
        <v>15</v>
      </c>
      <c r="H956">
        <v>3</v>
      </c>
      <c r="I956" t="s">
        <v>16</v>
      </c>
      <c r="J956">
        <v>0.26790093315972202</v>
      </c>
      <c r="K956">
        <v>-0.99189294302247999</v>
      </c>
      <c r="L956">
        <v>0.247068277994791</v>
      </c>
      <c r="N956" s="1">
        <v>42859.584374999999</v>
      </c>
      <c r="O956" s="1">
        <v>42859.584583333337</v>
      </c>
      <c r="P956" t="str">
        <f>IF(EXACT(Table1[[#This Row],[golden_answer]],""),"-",VLOOKUP(Table1[[#This Row],[img_id]],golden!$A$1:$C$6,3))</f>
        <v>-</v>
      </c>
      <c r="Q956" t="b">
        <f>EXACT(Table1[[#This Row],[golden_answer]],Table1[[#This Row],[golden_key]])</f>
        <v>0</v>
      </c>
    </row>
    <row r="957" spans="1:17" x14ac:dyDescent="0.25">
      <c r="A957">
        <v>5497</v>
      </c>
      <c r="B957">
        <v>68</v>
      </c>
      <c r="C957">
        <v>2</v>
      </c>
      <c r="D957">
        <v>600</v>
      </c>
      <c r="F957">
        <v>3</v>
      </c>
      <c r="G957" t="s">
        <v>16</v>
      </c>
      <c r="H957">
        <v>3</v>
      </c>
      <c r="I957" t="s">
        <v>16</v>
      </c>
      <c r="J957">
        <v>0.55333251953124996</v>
      </c>
      <c r="K957">
        <v>-0.82746206281204604</v>
      </c>
      <c r="L957">
        <v>0.13611111111111099</v>
      </c>
      <c r="N957" s="1">
        <v>42858.487245370372</v>
      </c>
      <c r="O957" s="1">
        <v>42858.488136574073</v>
      </c>
      <c r="P957" t="str">
        <f>IF(EXACT(Table1[[#This Row],[golden_answer]],""),"-",VLOOKUP(Table1[[#This Row],[img_id]],golden!$A$1:$C$6,3))</f>
        <v>-</v>
      </c>
      <c r="Q957" t="b">
        <f>EXACT(Table1[[#This Row],[golden_answer]],Table1[[#This Row],[golden_key]])</f>
        <v>0</v>
      </c>
    </row>
    <row r="958" spans="1:17" x14ac:dyDescent="0.25">
      <c r="A958">
        <v>5603</v>
      </c>
      <c r="B958">
        <v>69</v>
      </c>
      <c r="C958">
        <v>2</v>
      </c>
      <c r="D958">
        <v>600</v>
      </c>
      <c r="F958">
        <v>1</v>
      </c>
      <c r="G958" t="s">
        <v>16</v>
      </c>
      <c r="H958">
        <v>1</v>
      </c>
      <c r="I958" t="s">
        <v>15</v>
      </c>
      <c r="J958">
        <v>2.2222222222222102E-2</v>
      </c>
      <c r="K958">
        <v>-0.999324495705043</v>
      </c>
      <c r="L958">
        <v>-4.1666666666666602E-2</v>
      </c>
      <c r="N958" s="1">
        <v>42858.573125000003</v>
      </c>
      <c r="O958" s="1">
        <v>42858.57403935185</v>
      </c>
      <c r="P958" t="str">
        <f>IF(EXACT(Table1[[#This Row],[golden_answer]],""),"-",VLOOKUP(Table1[[#This Row],[img_id]],golden!$A$1:$C$6,3))</f>
        <v>-</v>
      </c>
      <c r="Q958" t="b">
        <f>EXACT(Table1[[#This Row],[golden_answer]],Table1[[#This Row],[golden_key]])</f>
        <v>0</v>
      </c>
    </row>
    <row r="959" spans="1:17" x14ac:dyDescent="0.25">
      <c r="A959">
        <v>5865</v>
      </c>
      <c r="B959">
        <v>72</v>
      </c>
      <c r="C959">
        <v>2</v>
      </c>
      <c r="D959">
        <v>600</v>
      </c>
      <c r="F959">
        <v>3</v>
      </c>
      <c r="G959" t="s">
        <v>16</v>
      </c>
      <c r="H959">
        <v>2</v>
      </c>
      <c r="I959" t="s">
        <v>16</v>
      </c>
      <c r="J959">
        <v>2.2222222222222102E-2</v>
      </c>
      <c r="K959">
        <v>-0.998594083248738</v>
      </c>
      <c r="L959">
        <v>-0.108333333333333</v>
      </c>
      <c r="N959" s="1">
        <v>42859.614062499997</v>
      </c>
      <c r="O959" s="1">
        <v>42859.614224537036</v>
      </c>
      <c r="P959" t="str">
        <f>IF(EXACT(Table1[[#This Row],[golden_answer]],""),"-",VLOOKUP(Table1[[#This Row],[img_id]],golden!$A$1:$C$6,3))</f>
        <v>-</v>
      </c>
      <c r="Q959" t="b">
        <f>EXACT(Table1[[#This Row],[golden_answer]],Table1[[#This Row],[golden_key]])</f>
        <v>0</v>
      </c>
    </row>
    <row r="960" spans="1:17" x14ac:dyDescent="0.25">
      <c r="A960">
        <v>5922</v>
      </c>
      <c r="B960">
        <v>73</v>
      </c>
      <c r="C960">
        <v>2</v>
      </c>
      <c r="D960">
        <v>600</v>
      </c>
      <c r="F960">
        <v>2</v>
      </c>
      <c r="G960" t="s">
        <v>16</v>
      </c>
      <c r="H960">
        <v>3</v>
      </c>
      <c r="I960" t="s">
        <v>16</v>
      </c>
      <c r="J960">
        <v>0.53333333333333299</v>
      </c>
      <c r="K960">
        <v>-0.859250206747044</v>
      </c>
      <c r="L960">
        <v>0.29166666666666602</v>
      </c>
      <c r="N960" s="1">
        <v>42859.627615740741</v>
      </c>
      <c r="O960" s="1">
        <v>42859.628101851849</v>
      </c>
      <c r="P960" t="str">
        <f>IF(EXACT(Table1[[#This Row],[golden_answer]],""),"-",VLOOKUP(Table1[[#This Row],[img_id]],golden!$A$1:$C$6,3))</f>
        <v>-</v>
      </c>
      <c r="Q960" t="b">
        <f>EXACT(Table1[[#This Row],[golden_answer]],Table1[[#This Row],[golden_key]])</f>
        <v>0</v>
      </c>
    </row>
    <row r="961" spans="1:17" x14ac:dyDescent="0.25">
      <c r="A961">
        <v>7766</v>
      </c>
      <c r="B961">
        <v>80</v>
      </c>
      <c r="C961">
        <v>2</v>
      </c>
      <c r="D961">
        <v>600</v>
      </c>
      <c r="F961">
        <v>3</v>
      </c>
      <c r="G961" t="s">
        <v>15</v>
      </c>
      <c r="H961">
        <v>2</v>
      </c>
      <c r="I961" t="s">
        <v>16</v>
      </c>
      <c r="J961">
        <v>-2.0987955729166601E-2</v>
      </c>
      <c r="K961">
        <v>-0.989500576983394</v>
      </c>
      <c r="L961">
        <v>0.29151272243923598</v>
      </c>
      <c r="N961" s="1">
        <v>42859.584606481483</v>
      </c>
      <c r="O961" s="1">
        <v>42859.584791666668</v>
      </c>
      <c r="P961" t="str">
        <f>IF(EXACT(Table1[[#This Row],[golden_answer]],""),"-",VLOOKUP(Table1[[#This Row],[img_id]],golden!$A$1:$C$6,3))</f>
        <v>-</v>
      </c>
      <c r="Q961" t="b">
        <f>EXACT(Table1[[#This Row],[golden_answer]],Table1[[#This Row],[golden_key]])</f>
        <v>0</v>
      </c>
    </row>
    <row r="962" spans="1:17" x14ac:dyDescent="0.25">
      <c r="A962">
        <v>5498</v>
      </c>
      <c r="B962">
        <v>68</v>
      </c>
      <c r="C962">
        <v>2</v>
      </c>
      <c r="D962">
        <v>602</v>
      </c>
      <c r="F962">
        <v>4</v>
      </c>
      <c r="G962" t="s">
        <v>16</v>
      </c>
      <c r="H962">
        <v>4</v>
      </c>
      <c r="I962" t="s">
        <v>15</v>
      </c>
      <c r="J962">
        <v>0.75333251953125002</v>
      </c>
      <c r="K962">
        <v>-6.1581800580392303E-2</v>
      </c>
      <c r="L962">
        <v>0.22500000000000001</v>
      </c>
      <c r="N962" s="1">
        <v>42858.487442129626</v>
      </c>
      <c r="O962" s="1">
        <v>42858.488310185188</v>
      </c>
      <c r="P962" t="str">
        <f>IF(EXACT(Table1[[#This Row],[golden_answer]],""),"-",VLOOKUP(Table1[[#This Row],[img_id]],golden!$A$1:$C$6,3))</f>
        <v>-</v>
      </c>
      <c r="Q962" t="b">
        <f>EXACT(Table1[[#This Row],[golden_answer]],Table1[[#This Row],[golden_key]])</f>
        <v>0</v>
      </c>
    </row>
    <row r="963" spans="1:17" x14ac:dyDescent="0.25">
      <c r="A963">
        <v>5604</v>
      </c>
      <c r="B963">
        <v>69</v>
      </c>
      <c r="C963">
        <v>2</v>
      </c>
      <c r="D963">
        <v>602</v>
      </c>
      <c r="F963">
        <v>1</v>
      </c>
      <c r="G963" t="s">
        <v>16</v>
      </c>
      <c r="H963">
        <v>1</v>
      </c>
      <c r="I963" t="s">
        <v>15</v>
      </c>
      <c r="J963">
        <v>6.6666666666666596E-2</v>
      </c>
      <c r="K963">
        <v>-0.95776436476604498</v>
      </c>
      <c r="L963">
        <v>-0.41944444444444401</v>
      </c>
      <c r="N963" s="1">
        <v>42858.573379629626</v>
      </c>
      <c r="O963" s="1">
        <v>42858.574189814812</v>
      </c>
      <c r="P963" t="str">
        <f>IF(EXACT(Table1[[#This Row],[golden_answer]],""),"-",VLOOKUP(Table1[[#This Row],[img_id]],golden!$A$1:$C$6,3))</f>
        <v>-</v>
      </c>
      <c r="Q963" t="b">
        <f>EXACT(Table1[[#This Row],[golden_answer]],Table1[[#This Row],[golden_key]])</f>
        <v>0</v>
      </c>
    </row>
    <row r="964" spans="1:17" x14ac:dyDescent="0.25">
      <c r="A964">
        <v>5867</v>
      </c>
      <c r="B964">
        <v>72</v>
      </c>
      <c r="C964">
        <v>2</v>
      </c>
      <c r="D964">
        <v>602</v>
      </c>
      <c r="F964">
        <v>3</v>
      </c>
      <c r="G964" t="s">
        <v>16</v>
      </c>
      <c r="H964">
        <v>3</v>
      </c>
      <c r="I964" t="s">
        <v>16</v>
      </c>
      <c r="J964">
        <v>4.4444444444444398E-2</v>
      </c>
      <c r="K964">
        <v>-0.99928194199242304</v>
      </c>
      <c r="L964">
        <v>4.72222222222222E-2</v>
      </c>
      <c r="N964" s="1">
        <v>42859.614236111112</v>
      </c>
      <c r="O964" s="1">
        <v>42859.614398148151</v>
      </c>
      <c r="P964" t="str">
        <f>IF(EXACT(Table1[[#This Row],[golden_answer]],""),"-",VLOOKUP(Table1[[#This Row],[img_id]],golden!$A$1:$C$6,3))</f>
        <v>-</v>
      </c>
      <c r="Q964" t="b">
        <f>EXACT(Table1[[#This Row],[golden_answer]],Table1[[#This Row],[golden_key]])</f>
        <v>0</v>
      </c>
    </row>
    <row r="965" spans="1:17" x14ac:dyDescent="0.25">
      <c r="A965">
        <v>5923</v>
      </c>
      <c r="B965">
        <v>73</v>
      </c>
      <c r="C965">
        <v>2</v>
      </c>
      <c r="D965">
        <v>602</v>
      </c>
      <c r="F965">
        <v>2</v>
      </c>
      <c r="G965" t="s">
        <v>16</v>
      </c>
      <c r="H965">
        <v>4</v>
      </c>
      <c r="I965" t="s">
        <v>15</v>
      </c>
      <c r="J965">
        <v>-0.48888888888888798</v>
      </c>
      <c r="K965">
        <v>-0.189266276692066</v>
      </c>
      <c r="L965">
        <v>-0.73055555555555496</v>
      </c>
      <c r="N965" s="1">
        <v>42859.628113425926</v>
      </c>
      <c r="O965" s="1">
        <v>42859.628553240742</v>
      </c>
      <c r="P965" t="str">
        <f>IF(EXACT(Table1[[#This Row],[golden_answer]],""),"-",VLOOKUP(Table1[[#This Row],[img_id]],golden!$A$1:$C$6,3))</f>
        <v>-</v>
      </c>
      <c r="Q965" t="b">
        <f>EXACT(Table1[[#This Row],[golden_answer]],Table1[[#This Row],[golden_key]])</f>
        <v>0</v>
      </c>
    </row>
    <row r="966" spans="1:17" x14ac:dyDescent="0.25">
      <c r="A966">
        <v>7767</v>
      </c>
      <c r="B966">
        <v>80</v>
      </c>
      <c r="C966">
        <v>2</v>
      </c>
      <c r="D966">
        <v>602</v>
      </c>
      <c r="F966">
        <v>2</v>
      </c>
      <c r="G966" t="s">
        <v>16</v>
      </c>
      <c r="H966">
        <v>2</v>
      </c>
      <c r="I966" t="s">
        <v>15</v>
      </c>
      <c r="J966">
        <v>-0.287654622395833</v>
      </c>
      <c r="K966">
        <v>-0.71983874610701404</v>
      </c>
      <c r="L966">
        <v>0.60262383355034699</v>
      </c>
      <c r="N966" s="1">
        <v>42859.584814814814</v>
      </c>
      <c r="O966" s="1">
        <v>42859.584976851853</v>
      </c>
      <c r="P966" t="str">
        <f>IF(EXACT(Table1[[#This Row],[golden_answer]],""),"-",VLOOKUP(Table1[[#This Row],[img_id]],golden!$A$1:$C$6,3))</f>
        <v>-</v>
      </c>
      <c r="Q966" t="b">
        <f>EXACT(Table1[[#This Row],[golden_answer]],Table1[[#This Row],[golden_key]])</f>
        <v>0</v>
      </c>
    </row>
    <row r="967" spans="1:17" x14ac:dyDescent="0.25">
      <c r="A967">
        <v>5499</v>
      </c>
      <c r="B967">
        <v>68</v>
      </c>
      <c r="C967">
        <v>2</v>
      </c>
      <c r="D967">
        <v>606</v>
      </c>
      <c r="F967">
        <v>3</v>
      </c>
      <c r="G967" t="s">
        <v>15</v>
      </c>
      <c r="H967">
        <v>4</v>
      </c>
      <c r="I967" t="s">
        <v>16</v>
      </c>
      <c r="J967">
        <v>0.73111029730902699</v>
      </c>
      <c r="K967">
        <v>-0.18622689103530199</v>
      </c>
      <c r="L967">
        <v>-0.30833333333333302</v>
      </c>
      <c r="N967" s="1">
        <v>42858.487627314818</v>
      </c>
      <c r="O967" s="1">
        <v>42858.488541666666</v>
      </c>
      <c r="P967" t="str">
        <f>IF(EXACT(Table1[[#This Row],[golden_answer]],""),"-",VLOOKUP(Table1[[#This Row],[img_id]],golden!$A$1:$C$6,3))</f>
        <v>-</v>
      </c>
      <c r="Q967" t="b">
        <f>EXACT(Table1[[#This Row],[golden_answer]],Table1[[#This Row],[golden_key]])</f>
        <v>0</v>
      </c>
    </row>
    <row r="968" spans="1:17" x14ac:dyDescent="0.25">
      <c r="A968">
        <v>5605</v>
      </c>
      <c r="B968">
        <v>69</v>
      </c>
      <c r="C968">
        <v>2</v>
      </c>
      <c r="D968">
        <v>606</v>
      </c>
      <c r="F968">
        <v>4</v>
      </c>
      <c r="G968" t="s">
        <v>15</v>
      </c>
      <c r="H968">
        <v>4</v>
      </c>
      <c r="I968" t="s">
        <v>16</v>
      </c>
      <c r="J968">
        <v>0.46666666666666601</v>
      </c>
      <c r="K968">
        <v>0.65319167004606205</v>
      </c>
      <c r="L968">
        <v>0.89166666666666605</v>
      </c>
      <c r="N968" s="1">
        <v>42858.573518518519</v>
      </c>
      <c r="O968" s="1">
        <v>42858.574328703704</v>
      </c>
      <c r="P968" t="str">
        <f>IF(EXACT(Table1[[#This Row],[golden_answer]],""),"-",VLOOKUP(Table1[[#This Row],[img_id]],golden!$A$1:$C$6,3))</f>
        <v>-</v>
      </c>
      <c r="Q968" t="b">
        <f>EXACT(Table1[[#This Row],[golden_answer]],Table1[[#This Row],[golden_key]])</f>
        <v>0</v>
      </c>
    </row>
    <row r="969" spans="1:17" x14ac:dyDescent="0.25">
      <c r="A969">
        <v>5869</v>
      </c>
      <c r="B969">
        <v>72</v>
      </c>
      <c r="C969">
        <v>2</v>
      </c>
      <c r="D969">
        <v>606</v>
      </c>
      <c r="F969">
        <v>3</v>
      </c>
      <c r="G969" t="s">
        <v>16</v>
      </c>
      <c r="H969">
        <v>3</v>
      </c>
      <c r="I969" t="s">
        <v>16</v>
      </c>
      <c r="J969">
        <v>0.75555555555555498</v>
      </c>
      <c r="K969">
        <v>-4.8872867474968398E-2</v>
      </c>
      <c r="L969">
        <v>0.51388888888888795</v>
      </c>
      <c r="N969" s="1">
        <v>42859.614398148151</v>
      </c>
      <c r="O969" s="1">
        <v>42859.614525462966</v>
      </c>
      <c r="P969" t="str">
        <f>IF(EXACT(Table1[[#This Row],[golden_answer]],""),"-",VLOOKUP(Table1[[#This Row],[img_id]],golden!$A$1:$C$6,3))</f>
        <v>-</v>
      </c>
      <c r="Q969" t="b">
        <f>EXACT(Table1[[#This Row],[golden_answer]],Table1[[#This Row],[golden_key]])</f>
        <v>0</v>
      </c>
    </row>
    <row r="970" spans="1:17" x14ac:dyDescent="0.25">
      <c r="A970">
        <v>5924</v>
      </c>
      <c r="B970">
        <v>73</v>
      </c>
      <c r="C970">
        <v>2</v>
      </c>
      <c r="D970">
        <v>606</v>
      </c>
      <c r="F970">
        <v>4</v>
      </c>
      <c r="G970" t="s">
        <v>16</v>
      </c>
      <c r="H970">
        <v>4</v>
      </c>
      <c r="I970" t="s">
        <v>15</v>
      </c>
      <c r="J970">
        <v>0.75555555555555498</v>
      </c>
      <c r="K970">
        <v>-4.8872867474968398E-2</v>
      </c>
      <c r="L970">
        <v>0.58055555555555505</v>
      </c>
      <c r="N970" s="1">
        <v>42859.628564814811</v>
      </c>
      <c r="O970" s="1">
        <v>42859.628865740742</v>
      </c>
      <c r="P970" t="str">
        <f>IF(EXACT(Table1[[#This Row],[golden_answer]],""),"-",VLOOKUP(Table1[[#This Row],[img_id]],golden!$A$1:$C$6,3))</f>
        <v>-</v>
      </c>
      <c r="Q970" t="b">
        <f>EXACT(Table1[[#This Row],[golden_answer]],Table1[[#This Row],[golden_key]])</f>
        <v>0</v>
      </c>
    </row>
    <row r="971" spans="1:17" x14ac:dyDescent="0.25">
      <c r="A971">
        <v>7768</v>
      </c>
      <c r="B971">
        <v>80</v>
      </c>
      <c r="C971">
        <v>2</v>
      </c>
      <c r="D971">
        <v>606</v>
      </c>
      <c r="F971">
        <v>4</v>
      </c>
      <c r="G971" t="s">
        <v>16</v>
      </c>
      <c r="H971">
        <v>4</v>
      </c>
      <c r="I971" t="s">
        <v>16</v>
      </c>
      <c r="J971">
        <v>0.77901204427083304</v>
      </c>
      <c r="K971">
        <v>8.62801073528629E-2</v>
      </c>
      <c r="L971">
        <v>0.64706827799479105</v>
      </c>
      <c r="N971" s="1">
        <v>42859.584988425922</v>
      </c>
      <c r="O971" s="1">
        <v>42859.586018518516</v>
      </c>
      <c r="P971" t="str">
        <f>IF(EXACT(Table1[[#This Row],[golden_answer]],""),"-",VLOOKUP(Table1[[#This Row],[img_id]],golden!$A$1:$C$6,3))</f>
        <v>-</v>
      </c>
      <c r="Q971" t="b">
        <f>EXACT(Table1[[#This Row],[golden_answer]],Table1[[#This Row],[golden_key]])</f>
        <v>0</v>
      </c>
    </row>
    <row r="972" spans="1:17" x14ac:dyDescent="0.25">
      <c r="A972">
        <v>5500</v>
      </c>
      <c r="B972">
        <v>68</v>
      </c>
      <c r="C972">
        <v>2</v>
      </c>
      <c r="D972">
        <v>607</v>
      </c>
      <c r="F972">
        <v>2</v>
      </c>
      <c r="G972" t="s">
        <v>15</v>
      </c>
      <c r="H972">
        <v>3</v>
      </c>
      <c r="I972" t="s">
        <v>15</v>
      </c>
      <c r="J972">
        <v>1.9999186197916598E-2</v>
      </c>
      <c r="K972">
        <v>-0.82842595269326003</v>
      </c>
      <c r="L972">
        <v>-0.55277777777777704</v>
      </c>
      <c r="N972" s="1">
        <v>42858.487847222219</v>
      </c>
      <c r="O972" s="1">
        <v>42858.488761574074</v>
      </c>
      <c r="P972" t="str">
        <f>IF(EXACT(Table1[[#This Row],[golden_answer]],""),"-",VLOOKUP(Table1[[#This Row],[img_id]],golden!$A$1:$C$6,3))</f>
        <v>-</v>
      </c>
      <c r="Q972" t="b">
        <f>EXACT(Table1[[#This Row],[golden_answer]],Table1[[#This Row],[golden_key]])</f>
        <v>0</v>
      </c>
    </row>
    <row r="973" spans="1:17" x14ac:dyDescent="0.25">
      <c r="A973">
        <v>5606</v>
      </c>
      <c r="B973">
        <v>69</v>
      </c>
      <c r="C973">
        <v>2</v>
      </c>
      <c r="D973">
        <v>607</v>
      </c>
      <c r="F973">
        <v>3</v>
      </c>
      <c r="G973" t="s">
        <v>15</v>
      </c>
      <c r="H973">
        <v>3</v>
      </c>
      <c r="I973" t="s">
        <v>15</v>
      </c>
      <c r="J973">
        <v>8.8888888888888906E-2</v>
      </c>
      <c r="K973">
        <v>-0.991754666245243</v>
      </c>
      <c r="L973">
        <v>0.26944444444444399</v>
      </c>
      <c r="N973" s="1">
        <v>42858.573657407411</v>
      </c>
      <c r="O973" s="1">
        <v>42858.574490740742</v>
      </c>
      <c r="P973" t="str">
        <f>IF(EXACT(Table1[[#This Row],[golden_answer]],""),"-",VLOOKUP(Table1[[#This Row],[img_id]],golden!$A$1:$C$6,3))</f>
        <v>-</v>
      </c>
      <c r="Q973" t="b">
        <f>EXACT(Table1[[#This Row],[golden_answer]],Table1[[#This Row],[golden_key]])</f>
        <v>0</v>
      </c>
    </row>
    <row r="974" spans="1:17" x14ac:dyDescent="0.25">
      <c r="A974">
        <v>5870</v>
      </c>
      <c r="B974">
        <v>72</v>
      </c>
      <c r="C974">
        <v>2</v>
      </c>
      <c r="D974">
        <v>607</v>
      </c>
      <c r="F974">
        <v>3</v>
      </c>
      <c r="G974" t="s">
        <v>16</v>
      </c>
      <c r="H974">
        <v>2</v>
      </c>
      <c r="I974" t="s">
        <v>16</v>
      </c>
      <c r="J974">
        <v>0</v>
      </c>
      <c r="K974">
        <v>-0.99689093471207901</v>
      </c>
      <c r="L974">
        <v>0.180555555555555</v>
      </c>
      <c r="N974" s="1">
        <v>42859.614525462966</v>
      </c>
      <c r="O974" s="1">
        <v>42859.614722222221</v>
      </c>
      <c r="P974" t="str">
        <f>IF(EXACT(Table1[[#This Row],[golden_answer]],""),"-",VLOOKUP(Table1[[#This Row],[img_id]],golden!$A$1:$C$6,3))</f>
        <v>-</v>
      </c>
      <c r="Q974" t="b">
        <f>EXACT(Table1[[#This Row],[golden_answer]],Table1[[#This Row],[golden_key]])</f>
        <v>0</v>
      </c>
    </row>
    <row r="975" spans="1:17" x14ac:dyDescent="0.25">
      <c r="A975">
        <v>5925</v>
      </c>
      <c r="B975">
        <v>73</v>
      </c>
      <c r="C975">
        <v>2</v>
      </c>
      <c r="D975">
        <v>607</v>
      </c>
      <c r="F975">
        <v>2</v>
      </c>
      <c r="G975" t="s">
        <v>16</v>
      </c>
      <c r="H975">
        <v>2</v>
      </c>
      <c r="I975" t="s">
        <v>15</v>
      </c>
      <c r="J975">
        <v>-0.17777777777777701</v>
      </c>
      <c r="K975">
        <v>6.31243164489729E-2</v>
      </c>
      <c r="L975">
        <v>-0.77500000000000002</v>
      </c>
      <c r="N975" s="1">
        <v>42859.628877314812</v>
      </c>
      <c r="O975" s="1">
        <v>42859.629502314812</v>
      </c>
      <c r="P975" t="str">
        <f>IF(EXACT(Table1[[#This Row],[golden_answer]],""),"-",VLOOKUP(Table1[[#This Row],[img_id]],golden!$A$1:$C$6,3))</f>
        <v>-</v>
      </c>
      <c r="Q975" t="b">
        <f>EXACT(Table1[[#This Row],[golden_answer]],Table1[[#This Row],[golden_key]])</f>
        <v>0</v>
      </c>
    </row>
    <row r="976" spans="1:17" x14ac:dyDescent="0.25">
      <c r="A976">
        <v>7769</v>
      </c>
      <c r="B976">
        <v>80</v>
      </c>
      <c r="C976">
        <v>2</v>
      </c>
      <c r="D976">
        <v>607</v>
      </c>
      <c r="F976">
        <v>3</v>
      </c>
      <c r="G976" t="s">
        <v>15</v>
      </c>
      <c r="H976">
        <v>3</v>
      </c>
      <c r="I976" t="s">
        <v>16</v>
      </c>
      <c r="J976">
        <v>0.35678982204861098</v>
      </c>
      <c r="K976">
        <v>-0.97231640440001199</v>
      </c>
      <c r="L976">
        <v>0.380401611328125</v>
      </c>
      <c r="N976" s="1">
        <v>42859.586053240739</v>
      </c>
      <c r="O976" s="1">
        <v>42859.58625</v>
      </c>
      <c r="P976" t="str">
        <f>IF(EXACT(Table1[[#This Row],[golden_answer]],""),"-",VLOOKUP(Table1[[#This Row],[img_id]],golden!$A$1:$C$6,3))</f>
        <v>-</v>
      </c>
      <c r="Q976" t="b">
        <f>EXACT(Table1[[#This Row],[golden_answer]],Table1[[#This Row],[golden_key]])</f>
        <v>0</v>
      </c>
    </row>
    <row r="977" spans="1:17" x14ac:dyDescent="0.25">
      <c r="A977">
        <v>5501</v>
      </c>
      <c r="B977">
        <v>68</v>
      </c>
      <c r="C977">
        <v>2</v>
      </c>
      <c r="D977">
        <v>610</v>
      </c>
      <c r="F977">
        <v>3</v>
      </c>
      <c r="G977" t="s">
        <v>15</v>
      </c>
      <c r="H977">
        <v>3</v>
      </c>
      <c r="I977" t="s">
        <v>15</v>
      </c>
      <c r="J977">
        <v>0.59777696397569402</v>
      </c>
      <c r="K977">
        <v>-0.73253186770509104</v>
      </c>
      <c r="L977">
        <v>-0.41944444444444401</v>
      </c>
      <c r="N977" s="1">
        <v>42858.488055555557</v>
      </c>
      <c r="O977" s="1">
        <v>42858.488912037035</v>
      </c>
      <c r="P977" t="str">
        <f>IF(EXACT(Table1[[#This Row],[golden_answer]],""),"-",VLOOKUP(Table1[[#This Row],[img_id]],golden!$A$1:$C$6,3))</f>
        <v>-</v>
      </c>
      <c r="Q977" t="b">
        <f>EXACT(Table1[[#This Row],[golden_answer]],Table1[[#This Row],[golden_key]])</f>
        <v>0</v>
      </c>
    </row>
    <row r="978" spans="1:17" x14ac:dyDescent="0.25">
      <c r="A978">
        <v>5607</v>
      </c>
      <c r="B978">
        <v>69</v>
      </c>
      <c r="C978">
        <v>2</v>
      </c>
      <c r="D978">
        <v>610</v>
      </c>
      <c r="F978">
        <v>2</v>
      </c>
      <c r="G978" t="s">
        <v>16</v>
      </c>
      <c r="H978">
        <v>1</v>
      </c>
      <c r="I978" t="s">
        <v>15</v>
      </c>
      <c r="J978">
        <v>2.2222222222222102E-2</v>
      </c>
      <c r="K978">
        <v>-0.94307936740211795</v>
      </c>
      <c r="L978">
        <v>0.44722222222222202</v>
      </c>
      <c r="N978" s="1">
        <v>42858.573831018519</v>
      </c>
      <c r="O978" s="1">
        <v>42858.574675925927</v>
      </c>
      <c r="P978" t="str">
        <f>IF(EXACT(Table1[[#This Row],[golden_answer]],""),"-",VLOOKUP(Table1[[#This Row],[img_id]],golden!$A$1:$C$6,3))</f>
        <v>-</v>
      </c>
      <c r="Q978" t="b">
        <f>EXACT(Table1[[#This Row],[golden_answer]],Table1[[#This Row],[golden_key]])</f>
        <v>0</v>
      </c>
    </row>
    <row r="979" spans="1:17" x14ac:dyDescent="0.25">
      <c r="A979">
        <v>5871</v>
      </c>
      <c r="B979">
        <v>72</v>
      </c>
      <c r="C979">
        <v>2</v>
      </c>
      <c r="D979">
        <v>610</v>
      </c>
      <c r="F979">
        <v>2</v>
      </c>
      <c r="G979" t="s">
        <v>16</v>
      </c>
      <c r="H979">
        <v>2</v>
      </c>
      <c r="I979" t="s">
        <v>16</v>
      </c>
      <c r="J979">
        <v>0.133333333333333</v>
      </c>
      <c r="K979">
        <v>-0.99814945962287605</v>
      </c>
      <c r="L979">
        <v>2.4999999999999901E-2</v>
      </c>
      <c r="N979" s="1">
        <v>42859.614722222221</v>
      </c>
      <c r="O979" s="1">
        <v>42859.614942129629</v>
      </c>
      <c r="P979" t="str">
        <f>IF(EXACT(Table1[[#This Row],[golden_answer]],""),"-",VLOOKUP(Table1[[#This Row],[img_id]],golden!$A$1:$C$6,3))</f>
        <v>-</v>
      </c>
      <c r="Q979" t="b">
        <f>EXACT(Table1[[#This Row],[golden_answer]],Table1[[#This Row],[golden_key]])</f>
        <v>0</v>
      </c>
    </row>
    <row r="980" spans="1:17" x14ac:dyDescent="0.25">
      <c r="A980">
        <v>5926</v>
      </c>
      <c r="B980">
        <v>73</v>
      </c>
      <c r="C980">
        <v>2</v>
      </c>
      <c r="D980">
        <v>610</v>
      </c>
      <c r="F980">
        <v>2</v>
      </c>
      <c r="G980" t="s">
        <v>16</v>
      </c>
      <c r="H980">
        <v>2</v>
      </c>
      <c r="I980" t="s">
        <v>15</v>
      </c>
      <c r="J980">
        <v>0.2</v>
      </c>
      <c r="K980">
        <v>-6.4748219187939202E-2</v>
      </c>
      <c r="L980">
        <v>-0.75277777777777699</v>
      </c>
      <c r="N980" s="1">
        <v>42859.629502314812</v>
      </c>
      <c r="O980" s="1">
        <v>42859.629837962966</v>
      </c>
      <c r="P980" t="str">
        <f>IF(EXACT(Table1[[#This Row],[golden_answer]],""),"-",VLOOKUP(Table1[[#This Row],[img_id]],golden!$A$1:$C$6,3))</f>
        <v>-</v>
      </c>
      <c r="Q980" t="b">
        <f>EXACT(Table1[[#This Row],[golden_answer]],Table1[[#This Row],[golden_key]])</f>
        <v>0</v>
      </c>
    </row>
    <row r="981" spans="1:17" x14ac:dyDescent="0.25">
      <c r="A981">
        <v>7770</v>
      </c>
      <c r="B981">
        <v>80</v>
      </c>
      <c r="C981">
        <v>2</v>
      </c>
      <c r="D981">
        <v>610</v>
      </c>
      <c r="F981">
        <v>2</v>
      </c>
      <c r="G981" t="s">
        <v>15</v>
      </c>
      <c r="H981">
        <v>2</v>
      </c>
      <c r="I981" t="s">
        <v>16</v>
      </c>
      <c r="J981">
        <v>-0.17654351128472201</v>
      </c>
      <c r="K981">
        <v>-0.57863908941486697</v>
      </c>
      <c r="L981">
        <v>0.64706827799479105</v>
      </c>
      <c r="N981" s="1">
        <v>42859.586273148147</v>
      </c>
      <c r="O981" s="1">
        <v>42859.586412037039</v>
      </c>
      <c r="P981" t="str">
        <f>IF(EXACT(Table1[[#This Row],[golden_answer]],""),"-",VLOOKUP(Table1[[#This Row],[img_id]],golden!$A$1:$C$6,3))</f>
        <v>-</v>
      </c>
      <c r="Q981" t="b">
        <f>EXACT(Table1[[#This Row],[golden_answer]],Table1[[#This Row],[golden_key]])</f>
        <v>0</v>
      </c>
    </row>
    <row r="982" spans="1:17" x14ac:dyDescent="0.25">
      <c r="A982">
        <v>5502</v>
      </c>
      <c r="B982">
        <v>68</v>
      </c>
      <c r="C982">
        <v>2</v>
      </c>
      <c r="D982">
        <v>611</v>
      </c>
      <c r="F982">
        <v>3</v>
      </c>
      <c r="G982" t="s">
        <v>15</v>
      </c>
      <c r="H982">
        <v>3</v>
      </c>
      <c r="I982" t="s">
        <v>15</v>
      </c>
      <c r="J982">
        <v>0.37555474175347198</v>
      </c>
      <c r="K982">
        <v>-0.97373573884053699</v>
      </c>
      <c r="L982">
        <v>0.33611111111111103</v>
      </c>
      <c r="N982" s="1">
        <v>42858.488217592596</v>
      </c>
      <c r="O982" s="1">
        <v>42858.489328703705</v>
      </c>
      <c r="P982" t="str">
        <f>IF(EXACT(Table1[[#This Row],[golden_answer]],""),"-",VLOOKUP(Table1[[#This Row],[img_id]],golden!$A$1:$C$6,3))</f>
        <v>-</v>
      </c>
      <c r="Q982" t="b">
        <f>EXACT(Table1[[#This Row],[golden_answer]],Table1[[#This Row],[golden_key]])</f>
        <v>0</v>
      </c>
    </row>
    <row r="983" spans="1:17" x14ac:dyDescent="0.25">
      <c r="A983">
        <v>5608</v>
      </c>
      <c r="B983">
        <v>69</v>
      </c>
      <c r="C983">
        <v>2</v>
      </c>
      <c r="D983">
        <v>611</v>
      </c>
      <c r="F983">
        <v>1</v>
      </c>
      <c r="G983" t="s">
        <v>16</v>
      </c>
      <c r="H983">
        <v>1</v>
      </c>
      <c r="I983" t="s">
        <v>15</v>
      </c>
      <c r="J983">
        <v>0</v>
      </c>
      <c r="K983">
        <v>-0.91393787258419001</v>
      </c>
      <c r="L983">
        <v>-0.48611111111111099</v>
      </c>
      <c r="N983" s="1">
        <v>42858.574004629627</v>
      </c>
      <c r="O983" s="1">
        <v>42858.574826388889</v>
      </c>
      <c r="P983" t="str">
        <f>IF(EXACT(Table1[[#This Row],[golden_answer]],""),"-",VLOOKUP(Table1[[#This Row],[img_id]],golden!$A$1:$C$6,3))</f>
        <v>-</v>
      </c>
      <c r="Q983" t="b">
        <f>EXACT(Table1[[#This Row],[golden_answer]],Table1[[#This Row],[golden_key]])</f>
        <v>0</v>
      </c>
    </row>
    <row r="984" spans="1:17" x14ac:dyDescent="0.25">
      <c r="A984">
        <v>5872</v>
      </c>
      <c r="B984">
        <v>72</v>
      </c>
      <c r="C984">
        <v>2</v>
      </c>
      <c r="D984">
        <v>611</v>
      </c>
      <c r="F984">
        <v>3</v>
      </c>
      <c r="G984" t="s">
        <v>16</v>
      </c>
      <c r="H984">
        <v>2</v>
      </c>
      <c r="I984" t="s">
        <v>16</v>
      </c>
      <c r="J984">
        <v>2.2222222222222102E-2</v>
      </c>
      <c r="K984">
        <v>-0.99850554961303695</v>
      </c>
      <c r="L984">
        <v>0.113888888888888</v>
      </c>
      <c r="N984" s="1">
        <v>42859.614953703705</v>
      </c>
      <c r="O984" s="1">
        <v>42859.61509259259</v>
      </c>
      <c r="P984" t="str">
        <f>IF(EXACT(Table1[[#This Row],[golden_answer]],""),"-",VLOOKUP(Table1[[#This Row],[img_id]],golden!$A$1:$C$6,3))</f>
        <v>-</v>
      </c>
      <c r="Q984" t="b">
        <f>EXACT(Table1[[#This Row],[golden_answer]],Table1[[#This Row],[golden_key]])</f>
        <v>0</v>
      </c>
    </row>
    <row r="985" spans="1:17" x14ac:dyDescent="0.25">
      <c r="A985">
        <v>5927</v>
      </c>
      <c r="B985">
        <v>73</v>
      </c>
      <c r="C985">
        <v>2</v>
      </c>
      <c r="D985">
        <v>611</v>
      </c>
      <c r="F985">
        <v>2</v>
      </c>
      <c r="G985" t="s">
        <v>16</v>
      </c>
      <c r="H985">
        <v>2</v>
      </c>
      <c r="I985" t="s">
        <v>15</v>
      </c>
      <c r="J985">
        <v>-0.17777777777777701</v>
      </c>
      <c r="K985">
        <v>-0.30706884401961598</v>
      </c>
      <c r="L985">
        <v>-0.70833333333333304</v>
      </c>
      <c r="N985" s="1">
        <v>42859.629849537036</v>
      </c>
      <c r="O985" s="1">
        <v>42859.630381944444</v>
      </c>
      <c r="P985" t="str">
        <f>IF(EXACT(Table1[[#This Row],[golden_answer]],""),"-",VLOOKUP(Table1[[#This Row],[img_id]],golden!$A$1:$C$6,3))</f>
        <v>-</v>
      </c>
      <c r="Q985" t="b">
        <f>EXACT(Table1[[#This Row],[golden_answer]],Table1[[#This Row],[golden_key]])</f>
        <v>0</v>
      </c>
    </row>
    <row r="986" spans="1:17" x14ac:dyDescent="0.25">
      <c r="A986">
        <v>7771</v>
      </c>
      <c r="B986">
        <v>80</v>
      </c>
      <c r="C986">
        <v>2</v>
      </c>
      <c r="D986">
        <v>611</v>
      </c>
      <c r="F986">
        <v>2</v>
      </c>
      <c r="G986" t="s">
        <v>15</v>
      </c>
      <c r="H986">
        <v>2</v>
      </c>
      <c r="I986" t="s">
        <v>16</v>
      </c>
      <c r="J986">
        <v>-0.30987684461805498</v>
      </c>
      <c r="K986">
        <v>-0.98716459891138897</v>
      </c>
      <c r="L986">
        <v>0.158180067274305</v>
      </c>
      <c r="N986" s="1">
        <v>42859.586435185185</v>
      </c>
      <c r="O986" s="1">
        <v>42859.58662037037</v>
      </c>
      <c r="P986" t="str">
        <f>IF(EXACT(Table1[[#This Row],[golden_answer]],""),"-",VLOOKUP(Table1[[#This Row],[img_id]],golden!$A$1:$C$6,3))</f>
        <v>-</v>
      </c>
      <c r="Q986" t="b">
        <f>EXACT(Table1[[#This Row],[golden_answer]],Table1[[#This Row],[golden_key]])</f>
        <v>0</v>
      </c>
    </row>
    <row r="987" spans="1:17" x14ac:dyDescent="0.25">
      <c r="A987">
        <v>5503</v>
      </c>
      <c r="B987">
        <v>68</v>
      </c>
      <c r="C987">
        <v>2</v>
      </c>
      <c r="D987">
        <v>612</v>
      </c>
      <c r="F987">
        <v>3</v>
      </c>
      <c r="G987" t="s">
        <v>16</v>
      </c>
      <c r="H987">
        <v>4</v>
      </c>
      <c r="I987" t="s">
        <v>15</v>
      </c>
      <c r="J987">
        <v>6.4443630642361097E-2</v>
      </c>
      <c r="K987">
        <v>-0.99770861497804697</v>
      </c>
      <c r="L987">
        <v>-0.15277777777777701</v>
      </c>
      <c r="N987" s="1">
        <v>42858.488622685189</v>
      </c>
      <c r="O987" s="1">
        <v>42858.489548611113</v>
      </c>
      <c r="P987" t="str">
        <f>IF(EXACT(Table1[[#This Row],[golden_answer]],""),"-",VLOOKUP(Table1[[#This Row],[img_id]],golden!$A$1:$C$6,3))</f>
        <v>-</v>
      </c>
      <c r="Q987" t="b">
        <f>EXACT(Table1[[#This Row],[golden_answer]],Table1[[#This Row],[golden_key]])</f>
        <v>0</v>
      </c>
    </row>
    <row r="988" spans="1:17" x14ac:dyDescent="0.25">
      <c r="A988">
        <v>5609</v>
      </c>
      <c r="B988">
        <v>69</v>
      </c>
      <c r="C988">
        <v>2</v>
      </c>
      <c r="D988">
        <v>612</v>
      </c>
      <c r="F988">
        <v>4</v>
      </c>
      <c r="G988" t="s">
        <v>16</v>
      </c>
      <c r="H988">
        <v>4</v>
      </c>
      <c r="I988" t="s">
        <v>15</v>
      </c>
      <c r="J988">
        <v>0.51111111111111096</v>
      </c>
      <c r="K988">
        <v>-0.88814752511745398</v>
      </c>
      <c r="L988">
        <v>0.469444444444444</v>
      </c>
      <c r="N988" s="1">
        <v>42858.574166666665</v>
      </c>
      <c r="O988" s="1">
        <v>42858.574976851851</v>
      </c>
      <c r="P988" t="str">
        <f>IF(EXACT(Table1[[#This Row],[golden_answer]],""),"-",VLOOKUP(Table1[[#This Row],[img_id]],golden!$A$1:$C$6,3))</f>
        <v>-</v>
      </c>
      <c r="Q988" t="b">
        <f>EXACT(Table1[[#This Row],[golden_answer]],Table1[[#This Row],[golden_key]])</f>
        <v>0</v>
      </c>
    </row>
    <row r="989" spans="1:17" x14ac:dyDescent="0.25">
      <c r="A989">
        <v>5874</v>
      </c>
      <c r="B989">
        <v>72</v>
      </c>
      <c r="C989">
        <v>2</v>
      </c>
      <c r="D989">
        <v>612</v>
      </c>
      <c r="F989">
        <v>3</v>
      </c>
      <c r="G989" t="s">
        <v>16</v>
      </c>
      <c r="H989">
        <v>3</v>
      </c>
      <c r="I989" t="s">
        <v>16</v>
      </c>
      <c r="J989">
        <v>0.133333333333333</v>
      </c>
      <c r="K989">
        <v>-0.99603162500736497</v>
      </c>
      <c r="L989">
        <v>0.202777777777777</v>
      </c>
      <c r="N989" s="1">
        <v>42859.61509259259</v>
      </c>
      <c r="O989" s="1">
        <v>42859.615277777775</v>
      </c>
      <c r="P989" t="str">
        <f>IF(EXACT(Table1[[#This Row],[golden_answer]],""),"-",VLOOKUP(Table1[[#This Row],[img_id]],golden!$A$1:$C$6,3))</f>
        <v>-</v>
      </c>
      <c r="Q989" t="b">
        <f>EXACT(Table1[[#This Row],[golden_answer]],Table1[[#This Row],[golden_key]])</f>
        <v>0</v>
      </c>
    </row>
    <row r="990" spans="1:17" x14ac:dyDescent="0.25">
      <c r="A990">
        <v>5928</v>
      </c>
      <c r="B990">
        <v>73</v>
      </c>
      <c r="C990">
        <v>2</v>
      </c>
      <c r="D990">
        <v>612</v>
      </c>
      <c r="F990">
        <v>2</v>
      </c>
      <c r="G990" t="s">
        <v>15</v>
      </c>
      <c r="H990">
        <v>2</v>
      </c>
      <c r="I990" t="s">
        <v>15</v>
      </c>
      <c r="J990">
        <v>-0.11111111111111099</v>
      </c>
      <c r="K990">
        <v>-0.41551428344510299</v>
      </c>
      <c r="L990">
        <v>-0.68611111111111101</v>
      </c>
      <c r="N990" s="1">
        <v>42859.630393518521</v>
      </c>
      <c r="O990" s="1">
        <v>42859.630555555559</v>
      </c>
      <c r="P990" t="str">
        <f>IF(EXACT(Table1[[#This Row],[golden_answer]],""),"-",VLOOKUP(Table1[[#This Row],[img_id]],golden!$A$1:$C$6,3))</f>
        <v>-</v>
      </c>
      <c r="Q990" t="b">
        <f>EXACT(Table1[[#This Row],[golden_answer]],Table1[[#This Row],[golden_key]])</f>
        <v>0</v>
      </c>
    </row>
    <row r="991" spans="1:17" x14ac:dyDescent="0.25">
      <c r="A991">
        <v>7772</v>
      </c>
      <c r="B991">
        <v>80</v>
      </c>
      <c r="C991">
        <v>2</v>
      </c>
      <c r="D991">
        <v>612</v>
      </c>
      <c r="F991">
        <v>4</v>
      </c>
      <c r="G991" t="s">
        <v>15</v>
      </c>
      <c r="H991">
        <v>3</v>
      </c>
      <c r="I991" t="s">
        <v>16</v>
      </c>
      <c r="J991">
        <v>0.11234537760416601</v>
      </c>
      <c r="K991">
        <v>-0.97825756561188704</v>
      </c>
      <c r="L991">
        <v>0.35818006727430501</v>
      </c>
      <c r="N991" s="1">
        <v>42859.586631944447</v>
      </c>
      <c r="O991" s="1">
        <v>42859.586782407408</v>
      </c>
      <c r="P991" t="str">
        <f>IF(EXACT(Table1[[#This Row],[golden_answer]],""),"-",VLOOKUP(Table1[[#This Row],[img_id]],golden!$A$1:$C$6,3))</f>
        <v>-</v>
      </c>
      <c r="Q991" t="b">
        <f>EXACT(Table1[[#This Row],[golden_answer]],Table1[[#This Row],[golden_key]])</f>
        <v>0</v>
      </c>
    </row>
    <row r="992" spans="1:17" x14ac:dyDescent="0.25">
      <c r="A992">
        <v>5504</v>
      </c>
      <c r="B992">
        <v>68</v>
      </c>
      <c r="C992">
        <v>2</v>
      </c>
      <c r="D992">
        <v>615</v>
      </c>
      <c r="F992">
        <v>4</v>
      </c>
      <c r="G992" t="s">
        <v>15</v>
      </c>
      <c r="H992">
        <v>4</v>
      </c>
      <c r="I992" t="s">
        <v>15</v>
      </c>
      <c r="J992">
        <v>0.73111029730902699</v>
      </c>
      <c r="K992">
        <v>-0.18622689103530199</v>
      </c>
      <c r="L992">
        <v>-4.1666666666666602E-2</v>
      </c>
      <c r="N992" s="1">
        <v>42858.488854166666</v>
      </c>
      <c r="O992" s="1">
        <v>42858.489722222221</v>
      </c>
      <c r="P992" t="str">
        <f>IF(EXACT(Table1[[#This Row],[golden_answer]],""),"-",VLOOKUP(Table1[[#This Row],[img_id]],golden!$A$1:$C$6,3))</f>
        <v>-</v>
      </c>
      <c r="Q992" t="b">
        <f>EXACT(Table1[[#This Row],[golden_answer]],Table1[[#This Row],[golden_key]])</f>
        <v>0</v>
      </c>
    </row>
    <row r="993" spans="1:17" x14ac:dyDescent="0.25">
      <c r="A993">
        <v>5610</v>
      </c>
      <c r="B993">
        <v>69</v>
      </c>
      <c r="C993">
        <v>2</v>
      </c>
      <c r="D993">
        <v>615</v>
      </c>
      <c r="F993">
        <v>4</v>
      </c>
      <c r="G993" t="s">
        <v>15</v>
      </c>
      <c r="H993">
        <v>4</v>
      </c>
      <c r="I993" t="s">
        <v>16</v>
      </c>
      <c r="J993">
        <v>0.46666666666666601</v>
      </c>
      <c r="K993">
        <v>-0.27840687055632601</v>
      </c>
      <c r="L993">
        <v>0.71388888888888902</v>
      </c>
      <c r="N993" s="1">
        <v>42858.574305555558</v>
      </c>
      <c r="O993" s="1">
        <v>42858.575138888889</v>
      </c>
      <c r="P993" t="str">
        <f>IF(EXACT(Table1[[#This Row],[golden_answer]],""),"-",VLOOKUP(Table1[[#This Row],[img_id]],golden!$A$1:$C$6,3))</f>
        <v>-</v>
      </c>
      <c r="Q993" t="b">
        <f>EXACT(Table1[[#This Row],[golden_answer]],Table1[[#This Row],[golden_key]])</f>
        <v>0</v>
      </c>
    </row>
    <row r="994" spans="1:17" x14ac:dyDescent="0.25">
      <c r="A994">
        <v>5611</v>
      </c>
      <c r="B994">
        <v>69</v>
      </c>
      <c r="C994">
        <v>2</v>
      </c>
      <c r="D994">
        <v>615</v>
      </c>
      <c r="F994">
        <v>4</v>
      </c>
      <c r="G994" t="s">
        <v>15</v>
      </c>
      <c r="H994">
        <v>4</v>
      </c>
      <c r="I994" t="s">
        <v>16</v>
      </c>
      <c r="J994">
        <v>0.46666666666666601</v>
      </c>
      <c r="K994">
        <v>-0.27840687055632601</v>
      </c>
      <c r="L994">
        <v>0.71388888888888902</v>
      </c>
      <c r="N994" s="1">
        <v>42858.574305555558</v>
      </c>
      <c r="O994" s="1">
        <v>42858.575358796297</v>
      </c>
      <c r="P994" t="str">
        <f>IF(EXACT(Table1[[#This Row],[golden_answer]],""),"-",VLOOKUP(Table1[[#This Row],[img_id]],golden!$A$1:$C$6,3))</f>
        <v>-</v>
      </c>
      <c r="Q994" t="b">
        <f>EXACT(Table1[[#This Row],[golden_answer]],Table1[[#This Row],[golden_key]])</f>
        <v>0</v>
      </c>
    </row>
    <row r="995" spans="1:17" x14ac:dyDescent="0.25">
      <c r="A995">
        <v>5877</v>
      </c>
      <c r="B995">
        <v>72</v>
      </c>
      <c r="C995">
        <v>2</v>
      </c>
      <c r="D995">
        <v>615</v>
      </c>
      <c r="F995">
        <v>4</v>
      </c>
      <c r="G995" t="s">
        <v>16</v>
      </c>
      <c r="H995">
        <v>3</v>
      </c>
      <c r="I995" t="s">
        <v>16</v>
      </c>
      <c r="J995">
        <v>0.22222222222222199</v>
      </c>
      <c r="K995">
        <v>-0.908750152057065</v>
      </c>
      <c r="L995">
        <v>0.49166666666666597</v>
      </c>
      <c r="N995" s="1">
        <v>42859.615289351852</v>
      </c>
      <c r="O995" s="1">
        <v>42859.615520833337</v>
      </c>
      <c r="P995" t="str">
        <f>IF(EXACT(Table1[[#This Row],[golden_answer]],""),"-",VLOOKUP(Table1[[#This Row],[img_id]],golden!$A$1:$C$6,3))</f>
        <v>-</v>
      </c>
      <c r="Q995" t="b">
        <f>EXACT(Table1[[#This Row],[golden_answer]],Table1[[#This Row],[golden_key]])</f>
        <v>0</v>
      </c>
    </row>
    <row r="996" spans="1:17" x14ac:dyDescent="0.25">
      <c r="A996">
        <v>5929</v>
      </c>
      <c r="B996">
        <v>73</v>
      </c>
      <c r="C996">
        <v>2</v>
      </c>
      <c r="D996">
        <v>615</v>
      </c>
      <c r="F996">
        <v>4</v>
      </c>
      <c r="G996" t="s">
        <v>16</v>
      </c>
      <c r="H996">
        <v>4</v>
      </c>
      <c r="I996" t="s">
        <v>16</v>
      </c>
      <c r="J996">
        <v>0.37777777777777699</v>
      </c>
      <c r="K996">
        <v>-0.97309390167502896</v>
      </c>
      <c r="L996">
        <v>-4.1666666666666602E-2</v>
      </c>
      <c r="N996" s="1">
        <v>42859.630567129629</v>
      </c>
      <c r="O996" s="1">
        <v>42859.630914351852</v>
      </c>
      <c r="P996" t="str">
        <f>IF(EXACT(Table1[[#This Row],[golden_answer]],""),"-",VLOOKUP(Table1[[#This Row],[img_id]],golden!$A$1:$C$6,3))</f>
        <v>-</v>
      </c>
      <c r="Q996" t="b">
        <f>EXACT(Table1[[#This Row],[golden_answer]],Table1[[#This Row],[golden_key]])</f>
        <v>0</v>
      </c>
    </row>
    <row r="997" spans="1:17" x14ac:dyDescent="0.25">
      <c r="A997">
        <v>7773</v>
      </c>
      <c r="B997">
        <v>80</v>
      </c>
      <c r="C997">
        <v>2</v>
      </c>
      <c r="D997">
        <v>615</v>
      </c>
      <c r="F997">
        <v>4</v>
      </c>
      <c r="G997" t="s">
        <v>15</v>
      </c>
      <c r="H997">
        <v>4</v>
      </c>
      <c r="I997" t="s">
        <v>16</v>
      </c>
      <c r="J997">
        <v>0.46790093315972198</v>
      </c>
      <c r="K997">
        <v>-0.92903232196441898</v>
      </c>
      <c r="L997">
        <v>0.380401611328125</v>
      </c>
      <c r="N997" s="1">
        <v>42859.586805555555</v>
      </c>
      <c r="O997" s="1">
        <v>42859.586944444447</v>
      </c>
      <c r="P997" t="str">
        <f>IF(EXACT(Table1[[#This Row],[golden_answer]],""),"-",VLOOKUP(Table1[[#This Row],[img_id]],golden!$A$1:$C$6,3))</f>
        <v>-</v>
      </c>
      <c r="Q997" t="b">
        <f>EXACT(Table1[[#This Row],[golden_answer]],Table1[[#This Row],[golden_key]])</f>
        <v>0</v>
      </c>
    </row>
    <row r="998" spans="1:17" x14ac:dyDescent="0.25">
      <c r="A998">
        <v>5505</v>
      </c>
      <c r="B998">
        <v>68</v>
      </c>
      <c r="C998">
        <v>2</v>
      </c>
      <c r="D998">
        <v>620</v>
      </c>
      <c r="F998">
        <v>4</v>
      </c>
      <c r="G998" t="s">
        <v>15</v>
      </c>
      <c r="H998">
        <v>4</v>
      </c>
      <c r="I998" t="s">
        <v>15</v>
      </c>
      <c r="J998">
        <v>0.55333251953124996</v>
      </c>
      <c r="K998">
        <v>-0.82746206281204604</v>
      </c>
      <c r="L998">
        <v>-4.1666666666666602E-2</v>
      </c>
      <c r="N998" s="1">
        <v>42858.489027777781</v>
      </c>
      <c r="O998" s="1">
        <v>42858.489976851852</v>
      </c>
      <c r="P998" t="str">
        <f>IF(EXACT(Table1[[#This Row],[golden_answer]],""),"-",VLOOKUP(Table1[[#This Row],[img_id]],golden!$A$1:$C$6,3))</f>
        <v>-</v>
      </c>
      <c r="Q998" t="b">
        <f>EXACT(Table1[[#This Row],[golden_answer]],Table1[[#This Row],[golden_key]])</f>
        <v>0</v>
      </c>
    </row>
    <row r="999" spans="1:17" x14ac:dyDescent="0.25">
      <c r="A999">
        <v>5879</v>
      </c>
      <c r="B999">
        <v>72</v>
      </c>
      <c r="C999">
        <v>2</v>
      </c>
      <c r="D999">
        <v>620</v>
      </c>
      <c r="F999">
        <v>3</v>
      </c>
      <c r="G999" t="s">
        <v>16</v>
      </c>
      <c r="H999">
        <v>3</v>
      </c>
      <c r="I999" t="s">
        <v>16</v>
      </c>
      <c r="J999">
        <v>0.46666666666666601</v>
      </c>
      <c r="K999">
        <v>-0.92995741411314103</v>
      </c>
      <c r="L999">
        <v>0.313888888888888</v>
      </c>
      <c r="N999" s="1">
        <v>42859.615532407406</v>
      </c>
      <c r="O999" s="1">
        <v>42859.615706018521</v>
      </c>
      <c r="P999" t="str">
        <f>IF(EXACT(Table1[[#This Row],[golden_answer]],""),"-",VLOOKUP(Table1[[#This Row],[img_id]],golden!$A$1:$C$6,3))</f>
        <v>-</v>
      </c>
      <c r="Q999" t="b">
        <f>EXACT(Table1[[#This Row],[golden_answer]],Table1[[#This Row],[golden_key]])</f>
        <v>0</v>
      </c>
    </row>
    <row r="1000" spans="1:17" x14ac:dyDescent="0.25">
      <c r="A1000">
        <v>5930</v>
      </c>
      <c r="B1000">
        <v>73</v>
      </c>
      <c r="C1000">
        <v>2</v>
      </c>
      <c r="D1000">
        <v>620</v>
      </c>
      <c r="F1000">
        <v>2</v>
      </c>
      <c r="G1000" t="s">
        <v>15</v>
      </c>
      <c r="H1000">
        <v>4</v>
      </c>
      <c r="I1000" t="s">
        <v>15</v>
      </c>
      <c r="J1000">
        <v>-0.266666666666666</v>
      </c>
      <c r="K1000">
        <v>0.43008272350133198</v>
      </c>
      <c r="L1000">
        <v>-0.84166666666666601</v>
      </c>
      <c r="N1000" s="1">
        <v>42859.630925925929</v>
      </c>
      <c r="O1000" s="1">
        <v>42859.631319444445</v>
      </c>
      <c r="P1000" t="str">
        <f>IF(EXACT(Table1[[#This Row],[golden_answer]],""),"-",VLOOKUP(Table1[[#This Row],[img_id]],golden!$A$1:$C$6,3))</f>
        <v>-</v>
      </c>
      <c r="Q1000" t="b">
        <f>EXACT(Table1[[#This Row],[golden_answer]],Table1[[#This Row],[golden_key]])</f>
        <v>0</v>
      </c>
    </row>
    <row r="1001" spans="1:17" x14ac:dyDescent="0.25">
      <c r="A1001">
        <v>7774</v>
      </c>
      <c r="B1001">
        <v>80</v>
      </c>
      <c r="C1001">
        <v>2</v>
      </c>
      <c r="D1001">
        <v>620</v>
      </c>
      <c r="F1001">
        <v>2</v>
      </c>
      <c r="G1001" t="s">
        <v>15</v>
      </c>
      <c r="H1001">
        <v>2</v>
      </c>
      <c r="I1001" t="s">
        <v>15</v>
      </c>
      <c r="J1001">
        <v>0.33456759982638801</v>
      </c>
      <c r="K1001">
        <v>-0.98319124557014603</v>
      </c>
      <c r="L1001">
        <v>-4.1820610894097103E-2</v>
      </c>
      <c r="N1001" s="1">
        <v>42859.586967592593</v>
      </c>
      <c r="O1001" s="1">
        <v>42859.587187500001</v>
      </c>
      <c r="P1001" t="str">
        <f>IF(EXACT(Table1[[#This Row],[golden_answer]],""),"-",VLOOKUP(Table1[[#This Row],[img_id]],golden!$A$1:$C$6,3))</f>
        <v>-</v>
      </c>
      <c r="Q1001" t="b">
        <f>EXACT(Table1[[#This Row],[golden_answer]],Table1[[#This Row],[golden_key]])</f>
        <v>0</v>
      </c>
    </row>
    <row r="1002" spans="1:17" x14ac:dyDescent="0.25">
      <c r="A1002">
        <v>5506</v>
      </c>
      <c r="B1002">
        <v>68</v>
      </c>
      <c r="C1002">
        <v>2</v>
      </c>
      <c r="D1002">
        <v>623</v>
      </c>
      <c r="F1002">
        <v>4</v>
      </c>
      <c r="G1002" t="s">
        <v>15</v>
      </c>
      <c r="H1002">
        <v>4</v>
      </c>
      <c r="I1002" t="s">
        <v>15</v>
      </c>
      <c r="J1002">
        <v>0.68666585286458304</v>
      </c>
      <c r="K1002">
        <v>-0.412936866411309</v>
      </c>
      <c r="L1002">
        <v>0.13611111111111099</v>
      </c>
      <c r="N1002" s="1">
        <v>42858.489282407405</v>
      </c>
      <c r="O1002" s="1">
        <v>42858.490115740744</v>
      </c>
      <c r="P1002" t="str">
        <f>IF(EXACT(Table1[[#This Row],[golden_answer]],""),"-",VLOOKUP(Table1[[#This Row],[img_id]],golden!$A$1:$C$6,3))</f>
        <v>-</v>
      </c>
      <c r="Q1002" t="b">
        <f>EXACT(Table1[[#This Row],[golden_answer]],Table1[[#This Row],[golden_key]])</f>
        <v>0</v>
      </c>
    </row>
    <row r="1003" spans="1:17" x14ac:dyDescent="0.25">
      <c r="A1003">
        <v>5612</v>
      </c>
      <c r="B1003">
        <v>69</v>
      </c>
      <c r="C1003">
        <v>2</v>
      </c>
      <c r="D1003">
        <v>623</v>
      </c>
      <c r="F1003">
        <v>4</v>
      </c>
      <c r="G1003" t="s">
        <v>16</v>
      </c>
      <c r="H1003">
        <v>3</v>
      </c>
      <c r="I1003" t="s">
        <v>15</v>
      </c>
      <c r="J1003">
        <v>0.24444444444444399</v>
      </c>
      <c r="K1003">
        <v>-0.57806844117937295</v>
      </c>
      <c r="L1003">
        <v>0.64722222222222203</v>
      </c>
      <c r="N1003" s="1">
        <v>42858.574687499997</v>
      </c>
      <c r="O1003" s="1">
        <v>42858.575532407405</v>
      </c>
      <c r="P1003" t="str">
        <f>IF(EXACT(Table1[[#This Row],[golden_answer]],""),"-",VLOOKUP(Table1[[#This Row],[img_id]],golden!$A$1:$C$6,3))</f>
        <v>-</v>
      </c>
      <c r="Q1003" t="b">
        <f>EXACT(Table1[[#This Row],[golden_answer]],Table1[[#This Row],[golden_key]])</f>
        <v>0</v>
      </c>
    </row>
    <row r="1004" spans="1:17" x14ac:dyDescent="0.25">
      <c r="A1004">
        <v>5881</v>
      </c>
      <c r="B1004">
        <v>72</v>
      </c>
      <c r="C1004">
        <v>2</v>
      </c>
      <c r="D1004">
        <v>623</v>
      </c>
      <c r="F1004">
        <v>3</v>
      </c>
      <c r="G1004" t="s">
        <v>16</v>
      </c>
      <c r="H1004">
        <v>2</v>
      </c>
      <c r="I1004" t="s">
        <v>16</v>
      </c>
      <c r="J1004">
        <v>0.24444444444444399</v>
      </c>
      <c r="K1004">
        <v>-0.99373115652081201</v>
      </c>
      <c r="L1004">
        <v>4.72222222222222E-2</v>
      </c>
      <c r="N1004" s="1">
        <v>42859.615706018521</v>
      </c>
      <c r="O1004" s="1">
        <v>42859.615844907406</v>
      </c>
      <c r="P1004" t="str">
        <f>IF(EXACT(Table1[[#This Row],[golden_answer]],""),"-",VLOOKUP(Table1[[#This Row],[img_id]],golden!$A$1:$C$6,3))</f>
        <v>-</v>
      </c>
      <c r="Q1004" t="b">
        <f>EXACT(Table1[[#This Row],[golden_answer]],Table1[[#This Row],[golden_key]])</f>
        <v>0</v>
      </c>
    </row>
    <row r="1005" spans="1:17" x14ac:dyDescent="0.25">
      <c r="A1005">
        <v>5931</v>
      </c>
      <c r="B1005">
        <v>73</v>
      </c>
      <c r="C1005">
        <v>2</v>
      </c>
      <c r="D1005">
        <v>623</v>
      </c>
      <c r="F1005">
        <v>4</v>
      </c>
      <c r="G1005" t="s">
        <v>16</v>
      </c>
      <c r="H1005">
        <v>4</v>
      </c>
      <c r="I1005" t="s">
        <v>16</v>
      </c>
      <c r="J1005">
        <v>0.68888888888888899</v>
      </c>
      <c r="K1005">
        <v>0.73316059115561005</v>
      </c>
      <c r="L1005">
        <v>0.91388888888888897</v>
      </c>
      <c r="N1005" s="1">
        <v>42859.631331018521</v>
      </c>
      <c r="O1005" s="1">
        <v>42859.631643518522</v>
      </c>
      <c r="P1005" t="str">
        <f>IF(EXACT(Table1[[#This Row],[golden_answer]],""),"-",VLOOKUP(Table1[[#This Row],[img_id]],golden!$A$1:$C$6,3))</f>
        <v>-</v>
      </c>
      <c r="Q1005" t="b">
        <f>EXACT(Table1[[#This Row],[golden_answer]],Table1[[#This Row],[golden_key]])</f>
        <v>0</v>
      </c>
    </row>
    <row r="1006" spans="1:17" x14ac:dyDescent="0.25">
      <c r="A1006">
        <v>7775</v>
      </c>
      <c r="B1006">
        <v>80</v>
      </c>
      <c r="C1006">
        <v>2</v>
      </c>
      <c r="D1006">
        <v>623</v>
      </c>
      <c r="F1006">
        <v>4</v>
      </c>
      <c r="G1006" t="s">
        <v>15</v>
      </c>
      <c r="H1006">
        <v>4</v>
      </c>
      <c r="I1006" t="s">
        <v>16</v>
      </c>
      <c r="J1006">
        <v>0.49012315538194401</v>
      </c>
      <c r="K1006">
        <v>-0.91022069409282702</v>
      </c>
      <c r="L1006">
        <v>0.42484605577256901</v>
      </c>
      <c r="N1006" s="1">
        <v>42859.587199074071</v>
      </c>
      <c r="O1006" s="1">
        <v>42859.587361111109</v>
      </c>
      <c r="P1006" t="str">
        <f>IF(EXACT(Table1[[#This Row],[golden_answer]],""),"-",VLOOKUP(Table1[[#This Row],[img_id]],golden!$A$1:$C$6,3))</f>
        <v>-</v>
      </c>
      <c r="Q1006" t="b">
        <f>EXACT(Table1[[#This Row],[golden_answer]],Table1[[#This Row],[golden_key]])</f>
        <v>0</v>
      </c>
    </row>
    <row r="1007" spans="1:17" x14ac:dyDescent="0.25">
      <c r="A1007">
        <v>5507</v>
      </c>
      <c r="B1007">
        <v>68</v>
      </c>
      <c r="C1007">
        <v>2</v>
      </c>
      <c r="D1007">
        <v>624</v>
      </c>
      <c r="F1007">
        <v>3</v>
      </c>
      <c r="G1007" t="s">
        <v>15</v>
      </c>
      <c r="H1007">
        <v>3</v>
      </c>
      <c r="I1007" t="s">
        <v>16</v>
      </c>
      <c r="J1007">
        <v>0.37555474175347198</v>
      </c>
      <c r="K1007">
        <v>-0.97373573884053699</v>
      </c>
      <c r="L1007">
        <v>-0.28611111111111098</v>
      </c>
      <c r="N1007" s="1">
        <v>42858.48940972222</v>
      </c>
      <c r="O1007" s="1">
        <v>42858.490474537037</v>
      </c>
      <c r="P1007" t="str">
        <f>IF(EXACT(Table1[[#This Row],[golden_answer]],""),"-",VLOOKUP(Table1[[#This Row],[img_id]],golden!$A$1:$C$6,3))</f>
        <v>-</v>
      </c>
      <c r="Q1007" t="b">
        <f>EXACT(Table1[[#This Row],[golden_answer]],Table1[[#This Row],[golden_key]])</f>
        <v>0</v>
      </c>
    </row>
    <row r="1008" spans="1:17" x14ac:dyDescent="0.25">
      <c r="A1008">
        <v>5613</v>
      </c>
      <c r="B1008">
        <v>69</v>
      </c>
      <c r="C1008">
        <v>2</v>
      </c>
      <c r="D1008">
        <v>624</v>
      </c>
      <c r="F1008">
        <v>3</v>
      </c>
      <c r="G1008" t="s">
        <v>15</v>
      </c>
      <c r="H1008">
        <v>3</v>
      </c>
      <c r="I1008" t="s">
        <v>15</v>
      </c>
      <c r="J1008">
        <v>0.155555555555555</v>
      </c>
      <c r="K1008">
        <v>-0.96472037367048302</v>
      </c>
      <c r="L1008">
        <v>0.40277777777777701</v>
      </c>
      <c r="N1008" s="1">
        <v>42858.574872685182</v>
      </c>
      <c r="O1008" s="1">
        <v>42858.57571759259</v>
      </c>
      <c r="P1008" t="str">
        <f>IF(EXACT(Table1[[#This Row],[golden_answer]],""),"-",VLOOKUP(Table1[[#This Row],[img_id]],golden!$A$1:$C$6,3))</f>
        <v>-</v>
      </c>
      <c r="Q1008" t="b">
        <f>EXACT(Table1[[#This Row],[golden_answer]],Table1[[#This Row],[golden_key]])</f>
        <v>0</v>
      </c>
    </row>
    <row r="1009" spans="1:17" x14ac:dyDescent="0.25">
      <c r="A1009">
        <v>5883</v>
      </c>
      <c r="B1009">
        <v>72</v>
      </c>
      <c r="C1009">
        <v>2</v>
      </c>
      <c r="D1009">
        <v>624</v>
      </c>
      <c r="F1009">
        <v>2</v>
      </c>
      <c r="G1009" t="s">
        <v>16</v>
      </c>
      <c r="H1009">
        <v>2</v>
      </c>
      <c r="I1009" t="s">
        <v>15</v>
      </c>
      <c r="J1009">
        <v>-0.73333333333333295</v>
      </c>
      <c r="K1009">
        <v>-0.17400564782724301</v>
      </c>
      <c r="L1009">
        <v>-0.55277777777777704</v>
      </c>
      <c r="N1009" s="1">
        <v>42859.615844907406</v>
      </c>
      <c r="O1009" s="1">
        <v>42859.616087962961</v>
      </c>
      <c r="P1009" t="str">
        <f>IF(EXACT(Table1[[#This Row],[golden_answer]],""),"-",VLOOKUP(Table1[[#This Row],[img_id]],golden!$A$1:$C$6,3))</f>
        <v>-</v>
      </c>
      <c r="Q1009" t="b">
        <f>EXACT(Table1[[#This Row],[golden_answer]],Table1[[#This Row],[golden_key]])</f>
        <v>0</v>
      </c>
    </row>
    <row r="1010" spans="1:17" x14ac:dyDescent="0.25">
      <c r="A1010">
        <v>5932</v>
      </c>
      <c r="B1010">
        <v>73</v>
      </c>
      <c r="C1010">
        <v>2</v>
      </c>
      <c r="D1010">
        <v>624</v>
      </c>
      <c r="F1010">
        <v>2</v>
      </c>
      <c r="G1010" t="s">
        <v>16</v>
      </c>
      <c r="H1010">
        <v>2</v>
      </c>
      <c r="I1010" t="s">
        <v>15</v>
      </c>
      <c r="J1010">
        <v>0</v>
      </c>
      <c r="K1010">
        <v>-0.99689093471207901</v>
      </c>
      <c r="L1010">
        <v>0.180555555555555</v>
      </c>
      <c r="N1010" s="1">
        <v>42859.631643518522</v>
      </c>
      <c r="O1010" s="1">
        <v>42859.632222222222</v>
      </c>
      <c r="P1010" t="str">
        <f>IF(EXACT(Table1[[#This Row],[golden_answer]],""),"-",VLOOKUP(Table1[[#This Row],[img_id]],golden!$A$1:$C$6,3))</f>
        <v>-</v>
      </c>
      <c r="Q1010" t="b">
        <f>EXACT(Table1[[#This Row],[golden_answer]],Table1[[#This Row],[golden_key]])</f>
        <v>0</v>
      </c>
    </row>
    <row r="1011" spans="1:17" x14ac:dyDescent="0.25">
      <c r="A1011">
        <v>7776</v>
      </c>
      <c r="B1011">
        <v>80</v>
      </c>
      <c r="C1011">
        <v>2</v>
      </c>
      <c r="D1011">
        <v>624</v>
      </c>
      <c r="F1011">
        <v>4</v>
      </c>
      <c r="G1011" t="s">
        <v>15</v>
      </c>
      <c r="H1011">
        <v>3</v>
      </c>
      <c r="I1011" t="s">
        <v>16</v>
      </c>
      <c r="J1011">
        <v>0.42345648871527702</v>
      </c>
      <c r="K1011">
        <v>-0.95589867969364894</v>
      </c>
      <c r="L1011">
        <v>0.31373494466145802</v>
      </c>
      <c r="N1011" s="1">
        <v>42859.587384259263</v>
      </c>
      <c r="O1011" s="1">
        <v>42859.587627314817</v>
      </c>
      <c r="P1011" t="str">
        <f>IF(EXACT(Table1[[#This Row],[golden_answer]],""),"-",VLOOKUP(Table1[[#This Row],[img_id]],golden!$A$1:$C$6,3))</f>
        <v>-</v>
      </c>
      <c r="Q1011" t="b">
        <f>EXACT(Table1[[#This Row],[golden_answer]],Table1[[#This Row],[golden_key]])</f>
        <v>0</v>
      </c>
    </row>
    <row r="1012" spans="1:17" x14ac:dyDescent="0.25">
      <c r="A1012">
        <v>5508</v>
      </c>
      <c r="B1012">
        <v>68</v>
      </c>
      <c r="C1012">
        <v>2</v>
      </c>
      <c r="D1012">
        <v>628</v>
      </c>
      <c r="F1012">
        <v>2</v>
      </c>
      <c r="G1012" t="s">
        <v>15</v>
      </c>
      <c r="H1012">
        <v>3</v>
      </c>
      <c r="I1012" t="s">
        <v>15</v>
      </c>
      <c r="J1012">
        <v>-0.24666748046875001</v>
      </c>
      <c r="K1012">
        <v>-0.99357644703266002</v>
      </c>
      <c r="L1012">
        <v>-0.17499999999999999</v>
      </c>
      <c r="N1012" s="1">
        <v>42858.489768518521</v>
      </c>
      <c r="O1012" s="1">
        <v>42858.490613425929</v>
      </c>
      <c r="P1012" t="str">
        <f>IF(EXACT(Table1[[#This Row],[golden_answer]],""),"-",VLOOKUP(Table1[[#This Row],[img_id]],golden!$A$1:$C$6,3))</f>
        <v>-</v>
      </c>
      <c r="Q1012" t="b">
        <f>EXACT(Table1[[#This Row],[golden_answer]],Table1[[#This Row],[golden_key]])</f>
        <v>0</v>
      </c>
    </row>
    <row r="1013" spans="1:17" x14ac:dyDescent="0.25">
      <c r="A1013">
        <v>5614</v>
      </c>
      <c r="B1013">
        <v>69</v>
      </c>
      <c r="C1013">
        <v>2</v>
      </c>
      <c r="D1013">
        <v>628</v>
      </c>
      <c r="F1013">
        <v>3</v>
      </c>
      <c r="G1013" t="s">
        <v>16</v>
      </c>
      <c r="H1013">
        <v>2</v>
      </c>
      <c r="I1013" t="s">
        <v>15</v>
      </c>
      <c r="J1013">
        <v>-8.8888888888888795E-2</v>
      </c>
      <c r="K1013">
        <v>-0.908750152057065</v>
      </c>
      <c r="L1013">
        <v>0.49166666666666597</v>
      </c>
      <c r="N1013" s="1">
        <v>42858.575046296297</v>
      </c>
      <c r="O1013" s="1">
        <v>42858.575949074075</v>
      </c>
      <c r="P1013" t="str">
        <f>IF(EXACT(Table1[[#This Row],[golden_answer]],""),"-",VLOOKUP(Table1[[#This Row],[img_id]],golden!$A$1:$C$6,3))</f>
        <v>-</v>
      </c>
      <c r="Q1013" t="b">
        <f>EXACT(Table1[[#This Row],[golden_answer]],Table1[[#This Row],[golden_key]])</f>
        <v>0</v>
      </c>
    </row>
    <row r="1014" spans="1:17" x14ac:dyDescent="0.25">
      <c r="A1014">
        <v>5885</v>
      </c>
      <c r="B1014">
        <v>72</v>
      </c>
      <c r="C1014">
        <v>2</v>
      </c>
      <c r="D1014">
        <v>628</v>
      </c>
      <c r="F1014">
        <v>3</v>
      </c>
      <c r="G1014" t="s">
        <v>16</v>
      </c>
      <c r="H1014">
        <v>2</v>
      </c>
      <c r="I1014" t="s">
        <v>16</v>
      </c>
      <c r="J1014">
        <v>6.6666666666666596E-2</v>
      </c>
      <c r="K1014">
        <v>-0.99911076841447899</v>
      </c>
      <c r="L1014">
        <v>4.72222222222222E-2</v>
      </c>
      <c r="N1014" s="1">
        <v>42859.616099537037</v>
      </c>
      <c r="O1014" s="1">
        <v>42859.616238425922</v>
      </c>
      <c r="P1014" t="str">
        <f>IF(EXACT(Table1[[#This Row],[golden_answer]],""),"-",VLOOKUP(Table1[[#This Row],[img_id]],golden!$A$1:$C$6,3))</f>
        <v>-</v>
      </c>
      <c r="Q1014" t="b">
        <f>EXACT(Table1[[#This Row],[golden_answer]],Table1[[#This Row],[golden_key]])</f>
        <v>0</v>
      </c>
    </row>
    <row r="1015" spans="1:17" x14ac:dyDescent="0.25">
      <c r="A1015">
        <v>5933</v>
      </c>
      <c r="B1015">
        <v>73</v>
      </c>
      <c r="C1015">
        <v>2</v>
      </c>
      <c r="D1015">
        <v>628</v>
      </c>
      <c r="F1015">
        <v>2</v>
      </c>
      <c r="G1015" t="s">
        <v>16</v>
      </c>
      <c r="H1015">
        <v>2</v>
      </c>
      <c r="I1015" t="s">
        <v>15</v>
      </c>
      <c r="J1015">
        <v>2.2222222222222102E-2</v>
      </c>
      <c r="K1015">
        <v>6.31243164489729E-2</v>
      </c>
      <c r="L1015">
        <v>-0.77500000000000002</v>
      </c>
      <c r="N1015" s="1">
        <v>42859.632233796299</v>
      </c>
      <c r="O1015" s="1">
        <v>42859.632835648146</v>
      </c>
      <c r="P1015" t="str">
        <f>IF(EXACT(Table1[[#This Row],[golden_answer]],""),"-",VLOOKUP(Table1[[#This Row],[img_id]],golden!$A$1:$C$6,3))</f>
        <v>-</v>
      </c>
      <c r="Q1015" t="b">
        <f>EXACT(Table1[[#This Row],[golden_answer]],Table1[[#This Row],[golden_key]])</f>
        <v>0</v>
      </c>
    </row>
    <row r="1016" spans="1:17" x14ac:dyDescent="0.25">
      <c r="A1016">
        <v>7777</v>
      </c>
      <c r="B1016">
        <v>80</v>
      </c>
      <c r="C1016">
        <v>2</v>
      </c>
      <c r="D1016">
        <v>628</v>
      </c>
      <c r="F1016">
        <v>2</v>
      </c>
      <c r="G1016" t="s">
        <v>15</v>
      </c>
      <c r="H1016">
        <v>2</v>
      </c>
      <c r="I1016" t="s">
        <v>15</v>
      </c>
      <c r="J1016">
        <v>-0.287654622395833</v>
      </c>
      <c r="K1016">
        <v>-0.989500576983394</v>
      </c>
      <c r="L1016">
        <v>0.29151272243923598</v>
      </c>
      <c r="N1016" s="1">
        <v>42859.587650462963</v>
      </c>
      <c r="O1016" s="1">
        <v>42859.587789351855</v>
      </c>
      <c r="P1016" t="str">
        <f>IF(EXACT(Table1[[#This Row],[golden_answer]],""),"-",VLOOKUP(Table1[[#This Row],[img_id]],golden!$A$1:$C$6,3))</f>
        <v>-</v>
      </c>
      <c r="Q1016" t="b">
        <f>EXACT(Table1[[#This Row],[golden_answer]],Table1[[#This Row],[golden_key]])</f>
        <v>0</v>
      </c>
    </row>
    <row r="1017" spans="1:17" x14ac:dyDescent="0.25">
      <c r="A1017">
        <v>5509</v>
      </c>
      <c r="B1017">
        <v>68</v>
      </c>
      <c r="C1017">
        <v>2</v>
      </c>
      <c r="D1017">
        <v>634</v>
      </c>
      <c r="F1017">
        <v>1</v>
      </c>
      <c r="G1017" t="s">
        <v>15</v>
      </c>
      <c r="H1017">
        <v>3</v>
      </c>
      <c r="I1017" t="s">
        <v>15</v>
      </c>
      <c r="J1017">
        <v>-0.24666748046875001</v>
      </c>
      <c r="K1017">
        <v>0.19060867479285201</v>
      </c>
      <c r="L1017">
        <v>-0.79722222222222205</v>
      </c>
      <c r="N1017" s="1">
        <v>42858.489930555559</v>
      </c>
      <c r="O1017" s="1">
        <v>42858.490752314814</v>
      </c>
      <c r="P1017" t="str">
        <f>IF(EXACT(Table1[[#This Row],[golden_answer]],""),"-",VLOOKUP(Table1[[#This Row],[img_id]],golden!$A$1:$C$6,3))</f>
        <v>-</v>
      </c>
      <c r="Q1017" t="b">
        <f>EXACT(Table1[[#This Row],[golden_answer]],Table1[[#This Row],[golden_key]])</f>
        <v>0</v>
      </c>
    </row>
    <row r="1018" spans="1:17" x14ac:dyDescent="0.25">
      <c r="A1018">
        <v>5615</v>
      </c>
      <c r="B1018">
        <v>69</v>
      </c>
      <c r="C1018">
        <v>2</v>
      </c>
      <c r="D1018">
        <v>634</v>
      </c>
      <c r="F1018">
        <v>2</v>
      </c>
      <c r="G1018" t="s">
        <v>15</v>
      </c>
      <c r="H1018">
        <v>2</v>
      </c>
      <c r="I1018" t="s">
        <v>15</v>
      </c>
      <c r="J1018">
        <v>-0.51111111111111096</v>
      </c>
      <c r="K1018">
        <v>-0.88814752511745398</v>
      </c>
      <c r="L1018">
        <v>-0.33055555555555499</v>
      </c>
      <c r="N1018" s="1">
        <v>42858.575289351851</v>
      </c>
      <c r="O1018" s="1">
        <v>42858.576111111113</v>
      </c>
      <c r="P1018" t="str">
        <f>IF(EXACT(Table1[[#This Row],[golden_answer]],""),"-",VLOOKUP(Table1[[#This Row],[img_id]],golden!$A$1:$C$6,3))</f>
        <v>-</v>
      </c>
      <c r="Q1018" t="b">
        <f>EXACT(Table1[[#This Row],[golden_answer]],Table1[[#This Row],[golden_key]])</f>
        <v>0</v>
      </c>
    </row>
    <row r="1019" spans="1:17" x14ac:dyDescent="0.25">
      <c r="A1019">
        <v>5886</v>
      </c>
      <c r="B1019">
        <v>72</v>
      </c>
      <c r="C1019">
        <v>2</v>
      </c>
      <c r="D1019">
        <v>634</v>
      </c>
      <c r="F1019">
        <v>2</v>
      </c>
      <c r="G1019" t="s">
        <v>16</v>
      </c>
      <c r="H1019">
        <v>2</v>
      </c>
      <c r="I1019" t="s">
        <v>16</v>
      </c>
      <c r="J1019">
        <v>-0.28888888888888797</v>
      </c>
      <c r="K1019">
        <v>-0.98391136723857298</v>
      </c>
      <c r="L1019">
        <v>-0.33055555555555499</v>
      </c>
      <c r="N1019" s="1">
        <v>42859.616238425922</v>
      </c>
      <c r="O1019" s="1">
        <v>42859.616435185184</v>
      </c>
      <c r="P1019" t="str">
        <f>IF(EXACT(Table1[[#This Row],[golden_answer]],""),"-",VLOOKUP(Table1[[#This Row],[img_id]],golden!$A$1:$C$6,3))</f>
        <v>-</v>
      </c>
      <c r="Q1019" t="b">
        <f>EXACT(Table1[[#This Row],[golden_answer]],Table1[[#This Row],[golden_key]])</f>
        <v>0</v>
      </c>
    </row>
    <row r="1020" spans="1:17" x14ac:dyDescent="0.25">
      <c r="A1020">
        <v>5934</v>
      </c>
      <c r="B1020">
        <v>73</v>
      </c>
      <c r="C1020">
        <v>2</v>
      </c>
      <c r="D1020">
        <v>634</v>
      </c>
      <c r="F1020">
        <v>2</v>
      </c>
      <c r="G1020" t="s">
        <v>16</v>
      </c>
      <c r="H1020">
        <v>2</v>
      </c>
      <c r="I1020" t="s">
        <v>15</v>
      </c>
      <c r="J1020">
        <v>2.2222222222222102E-2</v>
      </c>
      <c r="K1020">
        <v>-0.59829648445195305</v>
      </c>
      <c r="L1020">
        <v>-0.64166666666666605</v>
      </c>
      <c r="N1020" s="1">
        <v>42859.632835648146</v>
      </c>
      <c r="O1020" s="1">
        <v>42859.633587962962</v>
      </c>
      <c r="P1020" t="str">
        <f>IF(EXACT(Table1[[#This Row],[golden_answer]],""),"-",VLOOKUP(Table1[[#This Row],[img_id]],golden!$A$1:$C$6,3))</f>
        <v>-</v>
      </c>
      <c r="Q1020" t="b">
        <f>EXACT(Table1[[#This Row],[golden_answer]],Table1[[#This Row],[golden_key]])</f>
        <v>0</v>
      </c>
    </row>
    <row r="1021" spans="1:17" x14ac:dyDescent="0.25">
      <c r="A1021">
        <v>7778</v>
      </c>
      <c r="B1021">
        <v>80</v>
      </c>
      <c r="C1021">
        <v>2</v>
      </c>
      <c r="D1021">
        <v>634</v>
      </c>
      <c r="F1021">
        <v>3</v>
      </c>
      <c r="G1021" t="s">
        <v>15</v>
      </c>
      <c r="H1021">
        <v>2</v>
      </c>
      <c r="I1021" t="s">
        <v>16</v>
      </c>
      <c r="J1021">
        <v>-0.132099066840277</v>
      </c>
      <c r="K1021">
        <v>-0.996038326646836</v>
      </c>
      <c r="L1021">
        <v>0.20262383355034699</v>
      </c>
      <c r="N1021" s="1">
        <v>42859.587800925925</v>
      </c>
      <c r="O1021" s="1">
        <v>42859.588009259256</v>
      </c>
      <c r="P1021" t="str">
        <f>IF(EXACT(Table1[[#This Row],[golden_answer]],""),"-",VLOOKUP(Table1[[#This Row],[img_id]],golden!$A$1:$C$6,3))</f>
        <v>-</v>
      </c>
      <c r="Q1021" t="b">
        <f>EXACT(Table1[[#This Row],[golden_answer]],Table1[[#This Row],[golden_key]])</f>
        <v>0</v>
      </c>
    </row>
    <row r="1022" spans="1:17" x14ac:dyDescent="0.25">
      <c r="A1022">
        <v>5510</v>
      </c>
      <c r="B1022">
        <v>68</v>
      </c>
      <c r="C1022">
        <v>2</v>
      </c>
      <c r="D1022">
        <v>640</v>
      </c>
      <c r="F1022">
        <v>1</v>
      </c>
      <c r="G1022" t="s">
        <v>15</v>
      </c>
      <c r="H1022">
        <v>2</v>
      </c>
      <c r="I1022" t="s">
        <v>15</v>
      </c>
      <c r="J1022">
        <v>-0.69111192491319395</v>
      </c>
      <c r="K1022">
        <v>-0.39203063791298298</v>
      </c>
      <c r="L1022">
        <v>-0.48611111111111099</v>
      </c>
      <c r="N1022" s="1">
        <v>42858.490057870367</v>
      </c>
      <c r="O1022" s="1">
        <v>42858.490879629629</v>
      </c>
      <c r="P1022" t="str">
        <f>IF(EXACT(Table1[[#This Row],[golden_answer]],""),"-",VLOOKUP(Table1[[#This Row],[img_id]],golden!$A$1:$C$6,3))</f>
        <v>-</v>
      </c>
      <c r="Q1022" t="b">
        <f>EXACT(Table1[[#This Row],[golden_answer]],Table1[[#This Row],[golden_key]])</f>
        <v>0</v>
      </c>
    </row>
    <row r="1023" spans="1:17" x14ac:dyDescent="0.25">
      <c r="A1023">
        <v>5616</v>
      </c>
      <c r="B1023">
        <v>69</v>
      </c>
      <c r="C1023">
        <v>2</v>
      </c>
      <c r="D1023">
        <v>640</v>
      </c>
      <c r="F1023">
        <v>1</v>
      </c>
      <c r="G1023" t="s">
        <v>15</v>
      </c>
      <c r="H1023">
        <v>1</v>
      </c>
      <c r="I1023" t="s">
        <v>15</v>
      </c>
      <c r="J1023">
        <v>-0.91111111111111098</v>
      </c>
      <c r="K1023">
        <v>0.72381751020442597</v>
      </c>
      <c r="L1023">
        <v>-0.44166666666666599</v>
      </c>
      <c r="N1023" s="1">
        <v>42858.575439814813</v>
      </c>
      <c r="O1023" s="1">
        <v>42858.576296296298</v>
      </c>
      <c r="P1023" t="str">
        <f>IF(EXACT(Table1[[#This Row],[golden_answer]],""),"-",VLOOKUP(Table1[[#This Row],[img_id]],golden!$A$1:$C$6,3))</f>
        <v>-</v>
      </c>
      <c r="Q1023" t="b">
        <f>EXACT(Table1[[#This Row],[golden_answer]],Table1[[#This Row],[golden_key]])</f>
        <v>0</v>
      </c>
    </row>
    <row r="1024" spans="1:17" x14ac:dyDescent="0.25">
      <c r="A1024">
        <v>5888</v>
      </c>
      <c r="B1024">
        <v>72</v>
      </c>
      <c r="C1024">
        <v>2</v>
      </c>
      <c r="D1024">
        <v>640</v>
      </c>
      <c r="F1024">
        <v>1</v>
      </c>
      <c r="G1024" t="s">
        <v>16</v>
      </c>
      <c r="H1024">
        <v>2</v>
      </c>
      <c r="I1024" t="s">
        <v>15</v>
      </c>
      <c r="J1024">
        <v>-0.91111111111111098</v>
      </c>
      <c r="K1024">
        <v>0.72381751020442597</v>
      </c>
      <c r="L1024">
        <v>0.469444444444444</v>
      </c>
      <c r="N1024" s="1">
        <v>42859.616446759261</v>
      </c>
      <c r="O1024" s="1">
        <v>42859.616597222222</v>
      </c>
      <c r="P1024" t="str">
        <f>IF(EXACT(Table1[[#This Row],[golden_answer]],""),"-",VLOOKUP(Table1[[#This Row],[img_id]],golden!$A$1:$C$6,3))</f>
        <v>-</v>
      </c>
      <c r="Q1024" t="b">
        <f>EXACT(Table1[[#This Row],[golden_answer]],Table1[[#This Row],[golden_key]])</f>
        <v>0</v>
      </c>
    </row>
    <row r="1025" spans="1:17" x14ac:dyDescent="0.25">
      <c r="A1025">
        <v>5935</v>
      </c>
      <c r="B1025">
        <v>73</v>
      </c>
      <c r="C1025">
        <v>2</v>
      </c>
      <c r="D1025">
        <v>640</v>
      </c>
      <c r="F1025">
        <v>2</v>
      </c>
      <c r="G1025" t="s">
        <v>16</v>
      </c>
      <c r="H1025">
        <v>2</v>
      </c>
      <c r="I1025" t="s">
        <v>15</v>
      </c>
      <c r="J1025">
        <v>-0.17777777777777701</v>
      </c>
      <c r="K1025">
        <v>-0.733952887317737</v>
      </c>
      <c r="L1025">
        <v>-0.59722222222222199</v>
      </c>
      <c r="N1025" s="1">
        <v>42859.633599537039</v>
      </c>
      <c r="O1025" s="1">
        <v>42859.634733796294</v>
      </c>
      <c r="P1025" t="str">
        <f>IF(EXACT(Table1[[#This Row],[golden_answer]],""),"-",VLOOKUP(Table1[[#This Row],[img_id]],golden!$A$1:$C$6,3))</f>
        <v>-</v>
      </c>
      <c r="Q1025" t="b">
        <f>EXACT(Table1[[#This Row],[golden_answer]],Table1[[#This Row],[golden_key]])</f>
        <v>0</v>
      </c>
    </row>
    <row r="1026" spans="1:17" x14ac:dyDescent="0.25">
      <c r="A1026">
        <v>7779</v>
      </c>
      <c r="B1026">
        <v>80</v>
      </c>
      <c r="C1026">
        <v>2</v>
      </c>
      <c r="D1026">
        <v>640</v>
      </c>
      <c r="F1026">
        <v>2</v>
      </c>
      <c r="G1026" t="s">
        <v>15</v>
      </c>
      <c r="H1026">
        <v>2</v>
      </c>
      <c r="I1026" t="s">
        <v>15</v>
      </c>
      <c r="J1026">
        <v>-0.35432128906249999</v>
      </c>
      <c r="K1026">
        <v>-0.96477906402071301</v>
      </c>
      <c r="L1026">
        <v>0.40262383355034698</v>
      </c>
      <c r="N1026" s="1">
        <v>42859.588043981479</v>
      </c>
      <c r="O1026" s="1">
        <v>42859.588148148148</v>
      </c>
      <c r="P1026" t="str">
        <f>IF(EXACT(Table1[[#This Row],[golden_answer]],""),"-",VLOOKUP(Table1[[#This Row],[img_id]],golden!$A$1:$C$6,3))</f>
        <v>-</v>
      </c>
      <c r="Q1026" t="b">
        <f>EXACT(Table1[[#This Row],[golden_answer]],Table1[[#This Row],[golden_key]])</f>
        <v>0</v>
      </c>
    </row>
    <row r="1027" spans="1:17" x14ac:dyDescent="0.25">
      <c r="A1027">
        <v>5511</v>
      </c>
      <c r="B1027">
        <v>68</v>
      </c>
      <c r="C1027">
        <v>2</v>
      </c>
      <c r="D1027">
        <v>641</v>
      </c>
      <c r="F1027">
        <v>2</v>
      </c>
      <c r="G1027" t="s">
        <v>15</v>
      </c>
      <c r="H1027">
        <v>2</v>
      </c>
      <c r="I1027" t="s">
        <v>15</v>
      </c>
      <c r="J1027">
        <v>-0.15777859157986099</v>
      </c>
      <c r="K1027">
        <v>-0.98391136723857298</v>
      </c>
      <c r="L1027">
        <v>-0.33055555555555499</v>
      </c>
      <c r="N1027" s="1">
        <v>42858.49019675926</v>
      </c>
      <c r="O1027" s="1">
        <v>42858.491053240738</v>
      </c>
      <c r="P1027" t="str">
        <f>IF(EXACT(Table1[[#This Row],[golden_answer]],""),"-",VLOOKUP(Table1[[#This Row],[img_id]],golden!$A$1:$C$6,3))</f>
        <v>-</v>
      </c>
      <c r="Q1027" t="b">
        <f>EXACT(Table1[[#This Row],[golden_answer]],Table1[[#This Row],[golden_key]])</f>
        <v>0</v>
      </c>
    </row>
    <row r="1028" spans="1:17" x14ac:dyDescent="0.25">
      <c r="A1028">
        <v>5617</v>
      </c>
      <c r="B1028">
        <v>69</v>
      </c>
      <c r="C1028">
        <v>2</v>
      </c>
      <c r="D1028">
        <v>641</v>
      </c>
      <c r="F1028">
        <v>2</v>
      </c>
      <c r="G1028" t="s">
        <v>15</v>
      </c>
      <c r="H1028">
        <v>2</v>
      </c>
      <c r="I1028" t="s">
        <v>15</v>
      </c>
      <c r="J1028">
        <v>-8.8888888888888795E-2</v>
      </c>
      <c r="K1028">
        <v>-0.98391136723857298</v>
      </c>
      <c r="L1028">
        <v>-0.33055555555555499</v>
      </c>
      <c r="N1028" s="1">
        <v>42858.575624999998</v>
      </c>
      <c r="O1028" s="1">
        <v>42858.57644675926</v>
      </c>
      <c r="P1028" t="str">
        <f>IF(EXACT(Table1[[#This Row],[golden_answer]],""),"-",VLOOKUP(Table1[[#This Row],[img_id]],golden!$A$1:$C$6,3))</f>
        <v>-</v>
      </c>
      <c r="Q1028" t="b">
        <f>EXACT(Table1[[#This Row],[golden_answer]],Table1[[#This Row],[golden_key]])</f>
        <v>0</v>
      </c>
    </row>
    <row r="1029" spans="1:17" x14ac:dyDescent="0.25">
      <c r="A1029">
        <v>5890</v>
      </c>
      <c r="B1029">
        <v>72</v>
      </c>
      <c r="C1029">
        <v>2</v>
      </c>
      <c r="D1029">
        <v>641</v>
      </c>
      <c r="F1029">
        <v>2</v>
      </c>
      <c r="G1029" t="s">
        <v>16</v>
      </c>
      <c r="H1029">
        <v>2</v>
      </c>
      <c r="I1029" t="s">
        <v>15</v>
      </c>
      <c r="J1029">
        <v>-0.91111111111111098</v>
      </c>
      <c r="K1029">
        <v>0.72381751020442597</v>
      </c>
      <c r="L1029">
        <v>-0.39722222222222198</v>
      </c>
      <c r="N1029" s="1">
        <v>42859.616608796299</v>
      </c>
      <c r="O1029" s="1">
        <v>42859.616759259261</v>
      </c>
      <c r="P1029" t="str">
        <f>IF(EXACT(Table1[[#This Row],[golden_answer]],""),"-",VLOOKUP(Table1[[#This Row],[img_id]],golden!$A$1:$C$6,3))</f>
        <v>-</v>
      </c>
      <c r="Q1029" t="b">
        <f>EXACT(Table1[[#This Row],[golden_answer]],Table1[[#This Row],[golden_key]])</f>
        <v>0</v>
      </c>
    </row>
    <row r="1030" spans="1:17" x14ac:dyDescent="0.25">
      <c r="A1030">
        <v>5936</v>
      </c>
      <c r="B1030">
        <v>73</v>
      </c>
      <c r="C1030">
        <v>2</v>
      </c>
      <c r="D1030">
        <v>641</v>
      </c>
      <c r="F1030">
        <v>2</v>
      </c>
      <c r="G1030" t="s">
        <v>15</v>
      </c>
      <c r="H1030">
        <v>2</v>
      </c>
      <c r="I1030" t="s">
        <v>16</v>
      </c>
      <c r="J1030">
        <v>-0.31111111111111101</v>
      </c>
      <c r="K1030">
        <v>-6.4748219187939202E-2</v>
      </c>
      <c r="L1030">
        <v>-0.75277777777777699</v>
      </c>
      <c r="N1030" s="1">
        <v>42859.634745370371</v>
      </c>
      <c r="O1030" s="1">
        <v>42859.634965277779</v>
      </c>
      <c r="P1030" t="str">
        <f>IF(EXACT(Table1[[#This Row],[golden_answer]],""),"-",VLOOKUP(Table1[[#This Row],[img_id]],golden!$A$1:$C$6,3))</f>
        <v>-</v>
      </c>
      <c r="Q1030" t="b">
        <f>EXACT(Table1[[#This Row],[golden_answer]],Table1[[#This Row],[golden_key]])</f>
        <v>0</v>
      </c>
    </row>
    <row r="1031" spans="1:17" x14ac:dyDescent="0.25">
      <c r="A1031">
        <v>7780</v>
      </c>
      <c r="B1031">
        <v>80</v>
      </c>
      <c r="C1031">
        <v>2</v>
      </c>
      <c r="D1031">
        <v>641</v>
      </c>
      <c r="F1031">
        <v>2</v>
      </c>
      <c r="G1031" t="s">
        <v>15</v>
      </c>
      <c r="H1031">
        <v>2</v>
      </c>
      <c r="I1031" t="s">
        <v>15</v>
      </c>
      <c r="J1031">
        <v>-0.33209906684027701</v>
      </c>
      <c r="K1031">
        <v>-0.98363801874238299</v>
      </c>
      <c r="L1031">
        <v>0.31373562282986101</v>
      </c>
      <c r="N1031" s="1">
        <v>42859.588171296295</v>
      </c>
      <c r="O1031" s="1">
        <v>42859.588275462964</v>
      </c>
      <c r="P1031" t="str">
        <f>IF(EXACT(Table1[[#This Row],[golden_answer]],""),"-",VLOOKUP(Table1[[#This Row],[img_id]],golden!$A$1:$C$6,3))</f>
        <v>-</v>
      </c>
      <c r="Q1031" t="b">
        <f>EXACT(Table1[[#This Row],[golden_answer]],Table1[[#This Row],[golden_key]])</f>
        <v>0</v>
      </c>
    </row>
    <row r="1032" spans="1:17" x14ac:dyDescent="0.25">
      <c r="A1032">
        <v>5512</v>
      </c>
      <c r="B1032">
        <v>68</v>
      </c>
      <c r="C1032">
        <v>2</v>
      </c>
      <c r="D1032">
        <v>642</v>
      </c>
      <c r="F1032">
        <v>2</v>
      </c>
      <c r="G1032" t="s">
        <v>15</v>
      </c>
      <c r="H1032">
        <v>3</v>
      </c>
      <c r="I1032" t="s">
        <v>15</v>
      </c>
      <c r="J1032">
        <v>-0.13555636935763801</v>
      </c>
      <c r="K1032">
        <v>-0.82842595269326003</v>
      </c>
      <c r="L1032">
        <v>-0.55277777777777704</v>
      </c>
      <c r="N1032" s="1">
        <v>42858.490370370368</v>
      </c>
      <c r="O1032" s="1">
        <v>42858.491215277776</v>
      </c>
      <c r="P1032" t="str">
        <f>IF(EXACT(Table1[[#This Row],[golden_answer]],""),"-",VLOOKUP(Table1[[#This Row],[img_id]],golden!$A$1:$C$6,3))</f>
        <v>-</v>
      </c>
      <c r="Q1032" t="b">
        <f>EXACT(Table1[[#This Row],[golden_answer]],Table1[[#This Row],[golden_key]])</f>
        <v>0</v>
      </c>
    </row>
    <row r="1033" spans="1:17" x14ac:dyDescent="0.25">
      <c r="A1033">
        <v>5618</v>
      </c>
      <c r="B1033">
        <v>69</v>
      </c>
      <c r="C1033">
        <v>2</v>
      </c>
      <c r="D1033">
        <v>642</v>
      </c>
      <c r="F1033">
        <v>4</v>
      </c>
      <c r="G1033" t="s">
        <v>16</v>
      </c>
      <c r="H1033">
        <v>4</v>
      </c>
      <c r="I1033" t="s">
        <v>16</v>
      </c>
      <c r="J1033">
        <v>0.64444444444444404</v>
      </c>
      <c r="K1033">
        <v>0.221978546439007</v>
      </c>
      <c r="L1033">
        <v>0.80277777777777704</v>
      </c>
      <c r="N1033" s="1">
        <v>42858.575775462959</v>
      </c>
      <c r="O1033" s="1">
        <v>42858.576608796298</v>
      </c>
      <c r="P1033" t="str">
        <f>IF(EXACT(Table1[[#This Row],[golden_answer]],""),"-",VLOOKUP(Table1[[#This Row],[img_id]],golden!$A$1:$C$6,3))</f>
        <v>-</v>
      </c>
      <c r="Q1033" t="b">
        <f>EXACT(Table1[[#This Row],[golden_answer]],Table1[[#This Row],[golden_key]])</f>
        <v>0</v>
      </c>
    </row>
    <row r="1034" spans="1:17" x14ac:dyDescent="0.25">
      <c r="A1034">
        <v>5891</v>
      </c>
      <c r="B1034">
        <v>72</v>
      </c>
      <c r="C1034">
        <v>2</v>
      </c>
      <c r="D1034">
        <v>642</v>
      </c>
      <c r="F1034">
        <v>5</v>
      </c>
      <c r="G1034" t="s">
        <v>16</v>
      </c>
      <c r="H1034">
        <v>4</v>
      </c>
      <c r="I1034" t="s">
        <v>16</v>
      </c>
      <c r="J1034">
        <v>0.66666666666666596</v>
      </c>
      <c r="K1034">
        <v>0.80140196920797302</v>
      </c>
      <c r="L1034">
        <v>0.93611111111111101</v>
      </c>
      <c r="N1034" s="1">
        <v>42859.616759259261</v>
      </c>
      <c r="O1034" s="1">
        <v>42859.616886574076</v>
      </c>
      <c r="P1034" t="str">
        <f>IF(EXACT(Table1[[#This Row],[golden_answer]],""),"-",VLOOKUP(Table1[[#This Row],[img_id]],golden!$A$1:$C$6,3))</f>
        <v>-</v>
      </c>
      <c r="Q1034" t="b">
        <f>EXACT(Table1[[#This Row],[golden_answer]],Table1[[#This Row],[golden_key]])</f>
        <v>0</v>
      </c>
    </row>
    <row r="1035" spans="1:17" x14ac:dyDescent="0.25">
      <c r="A1035">
        <v>5937</v>
      </c>
      <c r="B1035">
        <v>73</v>
      </c>
      <c r="C1035">
        <v>2</v>
      </c>
      <c r="D1035">
        <v>642</v>
      </c>
      <c r="F1035">
        <v>4</v>
      </c>
      <c r="G1035" t="s">
        <v>16</v>
      </c>
      <c r="H1035">
        <v>4</v>
      </c>
      <c r="I1035" t="s">
        <v>15</v>
      </c>
      <c r="J1035">
        <v>0.88888888888888895</v>
      </c>
      <c r="K1035">
        <v>0.64234966199251897</v>
      </c>
      <c r="L1035">
        <v>0.51388888888888795</v>
      </c>
      <c r="N1035" s="1">
        <v>42859.634976851848</v>
      </c>
      <c r="O1035" s="1">
        <v>42859.635358796295</v>
      </c>
      <c r="P1035" t="str">
        <f>IF(EXACT(Table1[[#This Row],[golden_answer]],""),"-",VLOOKUP(Table1[[#This Row],[img_id]],golden!$A$1:$C$6,3))</f>
        <v>-</v>
      </c>
      <c r="Q1035" t="b">
        <f>EXACT(Table1[[#This Row],[golden_answer]],Table1[[#This Row],[golden_key]])</f>
        <v>0</v>
      </c>
    </row>
    <row r="1036" spans="1:17" x14ac:dyDescent="0.25">
      <c r="A1036">
        <v>7781</v>
      </c>
      <c r="B1036">
        <v>80</v>
      </c>
      <c r="C1036">
        <v>2</v>
      </c>
      <c r="D1036">
        <v>642</v>
      </c>
      <c r="F1036">
        <v>4</v>
      </c>
      <c r="G1036" t="s">
        <v>15</v>
      </c>
      <c r="H1036">
        <v>4</v>
      </c>
      <c r="I1036" t="s">
        <v>16</v>
      </c>
      <c r="J1036">
        <v>0.49012315538194401</v>
      </c>
      <c r="K1036">
        <v>-0.85541244309029396</v>
      </c>
      <c r="L1036">
        <v>0.53595716688368</v>
      </c>
      <c r="N1036" s="1">
        <v>42859.58829861111</v>
      </c>
      <c r="O1036" s="1">
        <v>42859.588472222225</v>
      </c>
      <c r="P1036" t="str">
        <f>IF(EXACT(Table1[[#This Row],[golden_answer]],""),"-",VLOOKUP(Table1[[#This Row],[img_id]],golden!$A$1:$C$6,3))</f>
        <v>-</v>
      </c>
      <c r="Q1036" t="b">
        <f>EXACT(Table1[[#This Row],[golden_answer]],Table1[[#This Row],[golden_key]])</f>
        <v>0</v>
      </c>
    </row>
    <row r="1037" spans="1:17" x14ac:dyDescent="0.25">
      <c r="A1037">
        <v>5513</v>
      </c>
      <c r="B1037">
        <v>68</v>
      </c>
      <c r="C1037">
        <v>2</v>
      </c>
      <c r="D1037">
        <v>644</v>
      </c>
      <c r="F1037">
        <v>3</v>
      </c>
      <c r="G1037" t="s">
        <v>15</v>
      </c>
      <c r="H1037">
        <v>3</v>
      </c>
      <c r="I1037" t="s">
        <v>15</v>
      </c>
      <c r="J1037">
        <v>0.48666585286458303</v>
      </c>
      <c r="K1037">
        <v>-0.91343281696594303</v>
      </c>
      <c r="L1037">
        <v>9.1666666666666702E-2</v>
      </c>
      <c r="N1037" s="1">
        <v>42858.490520833337</v>
      </c>
      <c r="O1037" s="1">
        <v>42858.491400462961</v>
      </c>
      <c r="P1037" t="str">
        <f>IF(EXACT(Table1[[#This Row],[golden_answer]],""),"-",VLOOKUP(Table1[[#This Row],[img_id]],golden!$A$1:$C$6,3))</f>
        <v>-</v>
      </c>
      <c r="Q1037" t="b">
        <f>EXACT(Table1[[#This Row],[golden_answer]],Table1[[#This Row],[golden_key]])</f>
        <v>0</v>
      </c>
    </row>
    <row r="1038" spans="1:17" x14ac:dyDescent="0.25">
      <c r="A1038">
        <v>5619</v>
      </c>
      <c r="B1038">
        <v>69</v>
      </c>
      <c r="C1038">
        <v>2</v>
      </c>
      <c r="D1038">
        <v>644</v>
      </c>
      <c r="F1038">
        <v>3</v>
      </c>
      <c r="G1038" t="s">
        <v>16</v>
      </c>
      <c r="H1038">
        <v>3</v>
      </c>
      <c r="I1038" t="s">
        <v>15</v>
      </c>
      <c r="J1038">
        <v>0.35555555555555501</v>
      </c>
      <c r="K1038">
        <v>-0.77371616810261501</v>
      </c>
      <c r="L1038">
        <v>0.58055555555555505</v>
      </c>
      <c r="N1038" s="1">
        <v>42858.575937499998</v>
      </c>
      <c r="O1038" s="1">
        <v>42858.576736111114</v>
      </c>
      <c r="P1038" t="str">
        <f>IF(EXACT(Table1[[#This Row],[golden_answer]],""),"-",VLOOKUP(Table1[[#This Row],[img_id]],golden!$A$1:$C$6,3))</f>
        <v>-</v>
      </c>
      <c r="Q1038" t="b">
        <f>EXACT(Table1[[#This Row],[golden_answer]],Table1[[#This Row],[golden_key]])</f>
        <v>0</v>
      </c>
    </row>
    <row r="1039" spans="1:17" x14ac:dyDescent="0.25">
      <c r="A1039">
        <v>5893</v>
      </c>
      <c r="B1039">
        <v>72</v>
      </c>
      <c r="C1039">
        <v>2</v>
      </c>
      <c r="D1039">
        <v>644</v>
      </c>
      <c r="F1039">
        <v>3</v>
      </c>
      <c r="G1039" t="s">
        <v>16</v>
      </c>
      <c r="H1039">
        <v>3</v>
      </c>
      <c r="I1039" t="s">
        <v>16</v>
      </c>
      <c r="J1039">
        <v>0.6</v>
      </c>
      <c r="K1039">
        <v>-0.72677220383770402</v>
      </c>
      <c r="L1039">
        <v>0.313888888888888</v>
      </c>
      <c r="N1039" s="1">
        <v>42859.616898148146</v>
      </c>
      <c r="O1039" s="1">
        <v>42859.617013888892</v>
      </c>
      <c r="P1039" t="str">
        <f>IF(EXACT(Table1[[#This Row],[golden_answer]],""),"-",VLOOKUP(Table1[[#This Row],[img_id]],golden!$A$1:$C$6,3))</f>
        <v>-</v>
      </c>
      <c r="Q1039" t="b">
        <f>EXACT(Table1[[#This Row],[golden_answer]],Table1[[#This Row],[golden_key]])</f>
        <v>0</v>
      </c>
    </row>
    <row r="1040" spans="1:17" x14ac:dyDescent="0.25">
      <c r="A1040">
        <v>5938</v>
      </c>
      <c r="B1040">
        <v>73</v>
      </c>
      <c r="C1040">
        <v>2</v>
      </c>
      <c r="D1040">
        <v>644</v>
      </c>
      <c r="F1040">
        <v>2</v>
      </c>
      <c r="G1040" t="s">
        <v>15</v>
      </c>
      <c r="H1040">
        <v>4</v>
      </c>
      <c r="I1040" t="s">
        <v>15</v>
      </c>
      <c r="J1040">
        <v>0.48888888888888798</v>
      </c>
      <c r="K1040">
        <v>-0.91138029329094095</v>
      </c>
      <c r="L1040">
        <v>0.180555555555555</v>
      </c>
      <c r="N1040" s="1">
        <v>42859.635370370372</v>
      </c>
      <c r="O1040" s="1">
        <v>42859.635601851849</v>
      </c>
      <c r="P1040" t="str">
        <f>IF(EXACT(Table1[[#This Row],[golden_answer]],""),"-",VLOOKUP(Table1[[#This Row],[img_id]],golden!$A$1:$C$6,3))</f>
        <v>-</v>
      </c>
      <c r="Q1040" t="b">
        <f>EXACT(Table1[[#This Row],[golden_answer]],Table1[[#This Row],[golden_key]])</f>
        <v>0</v>
      </c>
    </row>
    <row r="1041" spans="1:17" x14ac:dyDescent="0.25">
      <c r="A1041">
        <v>7782</v>
      </c>
      <c r="B1041">
        <v>80</v>
      </c>
      <c r="C1041">
        <v>2</v>
      </c>
      <c r="D1041">
        <v>644</v>
      </c>
      <c r="F1041">
        <v>4</v>
      </c>
      <c r="G1041" t="s">
        <v>15</v>
      </c>
      <c r="H1041">
        <v>4</v>
      </c>
      <c r="I1041" t="s">
        <v>16</v>
      </c>
      <c r="J1041">
        <v>0.57901204427083297</v>
      </c>
      <c r="K1041">
        <v>-0.77712140586782497</v>
      </c>
      <c r="L1041">
        <v>0.35817938910590202</v>
      </c>
      <c r="N1041" s="1">
        <v>42859.588495370372</v>
      </c>
      <c r="O1041" s="1">
        <v>42859.588634259257</v>
      </c>
      <c r="P1041" t="str">
        <f>IF(EXACT(Table1[[#This Row],[golden_answer]],""),"-",VLOOKUP(Table1[[#This Row],[img_id]],golden!$A$1:$C$6,3))</f>
        <v>-</v>
      </c>
      <c r="Q1041" t="b">
        <f>EXACT(Table1[[#This Row],[golden_answer]],Table1[[#This Row],[golden_key]])</f>
        <v>0</v>
      </c>
    </row>
    <row r="1042" spans="1:17" x14ac:dyDescent="0.25">
      <c r="A1042">
        <v>4857</v>
      </c>
      <c r="B1042">
        <v>62</v>
      </c>
      <c r="C1042">
        <v>2</v>
      </c>
      <c r="D1042">
        <v>646</v>
      </c>
      <c r="F1042">
        <v>3</v>
      </c>
      <c r="G1042" t="s">
        <v>15</v>
      </c>
      <c r="H1042">
        <v>3</v>
      </c>
      <c r="I1042" t="s">
        <v>16</v>
      </c>
      <c r="J1042">
        <v>0.68888888888888899</v>
      </c>
      <c r="K1042">
        <v>-0.402538832906429</v>
      </c>
      <c r="L1042">
        <v>0.180555555555555</v>
      </c>
      <c r="N1042" s="1">
        <v>42856.566724537035</v>
      </c>
      <c r="O1042" s="1">
        <v>42856.567604166667</v>
      </c>
      <c r="P1042" t="str">
        <f>IF(EXACT(Table1[[#This Row],[golden_answer]],""),"-",VLOOKUP(Table1[[#This Row],[img_id]],golden!$A$1:$C$6,3))</f>
        <v>-</v>
      </c>
      <c r="Q1042" t="b">
        <f>EXACT(Table1[[#This Row],[golden_answer]],Table1[[#This Row],[golden_key]])</f>
        <v>0</v>
      </c>
    </row>
    <row r="1043" spans="1:17" x14ac:dyDescent="0.25">
      <c r="A1043">
        <v>5706</v>
      </c>
      <c r="B1043">
        <v>70</v>
      </c>
      <c r="C1043">
        <v>2</v>
      </c>
      <c r="D1043">
        <v>646</v>
      </c>
      <c r="F1043">
        <v>4</v>
      </c>
      <c r="G1043" t="s">
        <v>15</v>
      </c>
      <c r="H1043">
        <v>4</v>
      </c>
      <c r="I1043" t="s">
        <v>16</v>
      </c>
      <c r="J1043">
        <v>0.87777777777777699</v>
      </c>
      <c r="K1043">
        <v>0.59710081659473202</v>
      </c>
      <c r="L1043">
        <v>-4.1666666666666602E-2</v>
      </c>
      <c r="N1043" s="1">
        <v>42859.477812500001</v>
      </c>
      <c r="O1043" s="1">
        <v>42859.479027777779</v>
      </c>
      <c r="P1043" t="str">
        <f>IF(EXACT(Table1[[#This Row],[golden_answer]],""),"-",VLOOKUP(Table1[[#This Row],[img_id]],golden!$A$1:$C$6,3))</f>
        <v>-</v>
      </c>
      <c r="Q1043" t="b">
        <f>EXACT(Table1[[#This Row],[golden_answer]],Table1[[#This Row],[golden_key]])</f>
        <v>0</v>
      </c>
    </row>
    <row r="1044" spans="1:17" x14ac:dyDescent="0.25">
      <c r="A1044">
        <v>6114</v>
      </c>
      <c r="B1044">
        <v>75</v>
      </c>
      <c r="C1044">
        <v>2</v>
      </c>
      <c r="D1044">
        <v>646</v>
      </c>
      <c r="F1044">
        <v>4</v>
      </c>
      <c r="G1044" t="s">
        <v>16</v>
      </c>
      <c r="H1044">
        <v>1</v>
      </c>
      <c r="I1044" t="s">
        <v>16</v>
      </c>
      <c r="J1044">
        <v>0.94444444444444398</v>
      </c>
      <c r="K1044">
        <v>0.82412045998530503</v>
      </c>
      <c r="L1044">
        <v>-0.55277777777777704</v>
      </c>
      <c r="N1044" s="1">
        <v>42864.569837962961</v>
      </c>
      <c r="O1044" s="1">
        <v>42864.57</v>
      </c>
      <c r="P1044" t="str">
        <f>IF(EXACT(Table1[[#This Row],[golden_answer]],""),"-",VLOOKUP(Table1[[#This Row],[img_id]],golden!$A$1:$C$6,3))</f>
        <v>-</v>
      </c>
      <c r="Q1044" t="b">
        <f>EXACT(Table1[[#This Row],[golden_answer]],Table1[[#This Row],[golden_key]])</f>
        <v>0</v>
      </c>
    </row>
    <row r="1045" spans="1:17" x14ac:dyDescent="0.25">
      <c r="A1045">
        <v>6150</v>
      </c>
      <c r="B1045">
        <v>76</v>
      </c>
      <c r="C1045">
        <v>2</v>
      </c>
      <c r="D1045">
        <v>646</v>
      </c>
      <c r="F1045">
        <v>4</v>
      </c>
      <c r="G1045" t="s">
        <v>16</v>
      </c>
      <c r="H1045">
        <v>3</v>
      </c>
      <c r="I1045" t="s">
        <v>16</v>
      </c>
      <c r="J1045">
        <v>0.94444444444444398</v>
      </c>
      <c r="K1045">
        <v>0.82412045998530503</v>
      </c>
      <c r="L1045">
        <v>0.44722222222222202</v>
      </c>
      <c r="N1045" s="1">
        <v>42864.572546296295</v>
      </c>
      <c r="O1045" s="1">
        <v>42864.572974537034</v>
      </c>
      <c r="P1045" t="str">
        <f>IF(EXACT(Table1[[#This Row],[golden_answer]],""),"-",VLOOKUP(Table1[[#This Row],[img_id]],golden!$A$1:$C$6,3))</f>
        <v>-</v>
      </c>
      <c r="Q1045" t="b">
        <f>EXACT(Table1[[#This Row],[golden_answer]],Table1[[#This Row],[golden_key]])</f>
        <v>0</v>
      </c>
    </row>
    <row r="1046" spans="1:17" x14ac:dyDescent="0.25">
      <c r="A1046">
        <v>6238</v>
      </c>
      <c r="B1046">
        <v>77</v>
      </c>
      <c r="C1046">
        <v>2</v>
      </c>
      <c r="D1046">
        <v>646</v>
      </c>
      <c r="F1046">
        <v>3</v>
      </c>
      <c r="G1046" t="s">
        <v>15</v>
      </c>
      <c r="H1046">
        <v>2</v>
      </c>
      <c r="I1046" t="s">
        <v>16</v>
      </c>
      <c r="J1046">
        <v>0.211111111111111</v>
      </c>
      <c r="K1046">
        <v>-0.96472037367048302</v>
      </c>
      <c r="L1046">
        <v>0.40277777777777701</v>
      </c>
      <c r="N1046" s="1">
        <v>42864.587430555555</v>
      </c>
      <c r="O1046" s="1">
        <v>42864.587581018517</v>
      </c>
      <c r="P1046" t="str">
        <f>IF(EXACT(Table1[[#This Row],[golden_answer]],""),"-",VLOOKUP(Table1[[#This Row],[img_id]],golden!$A$1:$C$6,3))</f>
        <v>-</v>
      </c>
      <c r="Q1046" t="b">
        <f>EXACT(Table1[[#This Row],[golden_answer]],Table1[[#This Row],[golden_key]])</f>
        <v>0</v>
      </c>
    </row>
    <row r="1047" spans="1:17" x14ac:dyDescent="0.25">
      <c r="A1047">
        <v>4858</v>
      </c>
      <c r="B1047">
        <v>62</v>
      </c>
      <c r="C1047">
        <v>2</v>
      </c>
      <c r="D1047">
        <v>649</v>
      </c>
      <c r="F1047">
        <v>2</v>
      </c>
      <c r="G1047" t="s">
        <v>15</v>
      </c>
      <c r="H1047">
        <v>2</v>
      </c>
      <c r="I1047" t="s">
        <v>16</v>
      </c>
      <c r="J1047">
        <v>0</v>
      </c>
      <c r="K1047">
        <v>-0.98948287145818803</v>
      </c>
      <c r="L1047">
        <v>0.29166666666666602</v>
      </c>
      <c r="N1047" s="1">
        <v>42856.566932870373</v>
      </c>
      <c r="O1047" s="1">
        <v>42856.567847222221</v>
      </c>
      <c r="P1047" t="str">
        <f>IF(EXACT(Table1[[#This Row],[golden_answer]],""),"-",VLOOKUP(Table1[[#This Row],[img_id]],golden!$A$1:$C$6,3))</f>
        <v>-</v>
      </c>
      <c r="Q1047" t="b">
        <f>EXACT(Table1[[#This Row],[golden_answer]],Table1[[#This Row],[golden_key]])</f>
        <v>0</v>
      </c>
    </row>
    <row r="1048" spans="1:17" x14ac:dyDescent="0.25">
      <c r="A1048">
        <v>5707</v>
      </c>
      <c r="B1048">
        <v>70</v>
      </c>
      <c r="C1048">
        <v>2</v>
      </c>
      <c r="D1048">
        <v>649</v>
      </c>
      <c r="F1048">
        <v>1</v>
      </c>
      <c r="G1048" t="s">
        <v>16</v>
      </c>
      <c r="H1048">
        <v>1</v>
      </c>
      <c r="I1048" t="s">
        <v>15</v>
      </c>
      <c r="J1048">
        <v>-1.1111111111111001E-2</v>
      </c>
      <c r="K1048">
        <v>-0.86320995195838401</v>
      </c>
      <c r="L1048">
        <v>-0.530555555555555</v>
      </c>
      <c r="N1048" s="1">
        <v>42859.478344907409</v>
      </c>
      <c r="O1048" s="1">
        <v>42859.479212962964</v>
      </c>
      <c r="P1048" t="str">
        <f>IF(EXACT(Table1[[#This Row],[golden_answer]],""),"-",VLOOKUP(Table1[[#This Row],[img_id]],golden!$A$1:$C$6,3))</f>
        <v>-</v>
      </c>
      <c r="Q1048" t="b">
        <f>EXACT(Table1[[#This Row],[golden_answer]],Table1[[#This Row],[golden_key]])</f>
        <v>0</v>
      </c>
    </row>
    <row r="1049" spans="1:17" x14ac:dyDescent="0.25">
      <c r="A1049">
        <v>6116</v>
      </c>
      <c r="B1049">
        <v>75</v>
      </c>
      <c r="C1049">
        <v>2</v>
      </c>
      <c r="D1049">
        <v>649</v>
      </c>
      <c r="F1049">
        <v>4</v>
      </c>
      <c r="G1049" t="s">
        <v>16</v>
      </c>
      <c r="H1049">
        <v>2</v>
      </c>
      <c r="I1049" t="s">
        <v>16</v>
      </c>
      <c r="J1049">
        <v>0.72222222222222199</v>
      </c>
      <c r="K1049">
        <v>0.96946659974953098</v>
      </c>
      <c r="L1049">
        <v>-1</v>
      </c>
      <c r="N1049" s="1">
        <v>42864.570081018515</v>
      </c>
      <c r="O1049" s="1">
        <v>42864.570231481484</v>
      </c>
      <c r="P1049" t="str">
        <f>IF(EXACT(Table1[[#This Row],[golden_answer]],""),"-",VLOOKUP(Table1[[#This Row],[img_id]],golden!$A$1:$C$6,3))</f>
        <v>-</v>
      </c>
      <c r="Q1049" t="b">
        <f>EXACT(Table1[[#This Row],[golden_answer]],Table1[[#This Row],[golden_key]])</f>
        <v>0</v>
      </c>
    </row>
    <row r="1050" spans="1:17" x14ac:dyDescent="0.25">
      <c r="A1050">
        <v>6151</v>
      </c>
      <c r="B1050">
        <v>76</v>
      </c>
      <c r="C1050">
        <v>2</v>
      </c>
      <c r="D1050">
        <v>649</v>
      </c>
      <c r="F1050">
        <v>2</v>
      </c>
      <c r="G1050" t="s">
        <v>15</v>
      </c>
      <c r="H1050">
        <v>4</v>
      </c>
      <c r="I1050" t="s">
        <v>15</v>
      </c>
      <c r="J1050">
        <v>-0.67777777777777704</v>
      </c>
      <c r="K1050">
        <v>-0.45338397308218997</v>
      </c>
      <c r="L1050">
        <v>-0.26388888888888801</v>
      </c>
      <c r="N1050" s="1">
        <v>42864.57303240741</v>
      </c>
      <c r="O1050" s="1">
        <v>42864.573657407411</v>
      </c>
      <c r="P1050" t="str">
        <f>IF(EXACT(Table1[[#This Row],[golden_answer]],""),"-",VLOOKUP(Table1[[#This Row],[img_id]],golden!$A$1:$C$6,3))</f>
        <v>-</v>
      </c>
      <c r="Q1050" t="b">
        <f>EXACT(Table1[[#This Row],[golden_answer]],Table1[[#This Row],[golden_key]])</f>
        <v>0</v>
      </c>
    </row>
    <row r="1051" spans="1:17" x14ac:dyDescent="0.25">
      <c r="A1051">
        <v>6239</v>
      </c>
      <c r="B1051">
        <v>77</v>
      </c>
      <c r="C1051">
        <v>2</v>
      </c>
      <c r="D1051">
        <v>649</v>
      </c>
      <c r="F1051">
        <v>2</v>
      </c>
      <c r="G1051" t="s">
        <v>16</v>
      </c>
      <c r="H1051">
        <v>2</v>
      </c>
      <c r="I1051" t="s">
        <v>16</v>
      </c>
      <c r="J1051">
        <v>0.188888888888888</v>
      </c>
      <c r="K1051">
        <v>-0.97822125902046597</v>
      </c>
      <c r="L1051">
        <v>0.358333333333333</v>
      </c>
      <c r="N1051" s="1">
        <v>42864.58766203704</v>
      </c>
      <c r="O1051" s="1">
        <v>42864.587777777779</v>
      </c>
      <c r="P1051" t="str">
        <f>IF(EXACT(Table1[[#This Row],[golden_answer]],""),"-",VLOOKUP(Table1[[#This Row],[img_id]],golden!$A$1:$C$6,3))</f>
        <v>-</v>
      </c>
      <c r="Q1051" t="b">
        <f>EXACT(Table1[[#This Row],[golden_answer]],Table1[[#This Row],[golden_key]])</f>
        <v>0</v>
      </c>
    </row>
    <row r="1052" spans="1:17" x14ac:dyDescent="0.25">
      <c r="A1052">
        <v>4859</v>
      </c>
      <c r="B1052">
        <v>62</v>
      </c>
      <c r="C1052">
        <v>2</v>
      </c>
      <c r="D1052">
        <v>650</v>
      </c>
      <c r="F1052">
        <v>2</v>
      </c>
      <c r="G1052" t="s">
        <v>15</v>
      </c>
      <c r="H1052">
        <v>2</v>
      </c>
      <c r="I1052" t="s">
        <v>16</v>
      </c>
      <c r="J1052">
        <v>-0.19999999999999901</v>
      </c>
      <c r="K1052">
        <v>-0.991754666245243</v>
      </c>
      <c r="L1052">
        <v>0.26944444444444399</v>
      </c>
      <c r="N1052" s="1">
        <v>42856.567175925928</v>
      </c>
      <c r="O1052" s="1">
        <v>42856.568090277775</v>
      </c>
      <c r="P1052" t="str">
        <f>IF(EXACT(Table1[[#This Row],[golden_answer]],""),"-",VLOOKUP(Table1[[#This Row],[img_id]],golden!$A$1:$C$6,3))</f>
        <v>-</v>
      </c>
      <c r="Q1052" t="b">
        <f>EXACT(Table1[[#This Row],[golden_answer]],Table1[[#This Row],[golden_key]])</f>
        <v>0</v>
      </c>
    </row>
    <row r="1053" spans="1:17" x14ac:dyDescent="0.25">
      <c r="A1053">
        <v>5708</v>
      </c>
      <c r="B1053">
        <v>70</v>
      </c>
      <c r="C1053">
        <v>2</v>
      </c>
      <c r="D1053">
        <v>650</v>
      </c>
      <c r="F1053">
        <v>2</v>
      </c>
      <c r="G1053" t="s">
        <v>15</v>
      </c>
      <c r="H1053">
        <v>2</v>
      </c>
      <c r="I1053" t="s">
        <v>15</v>
      </c>
      <c r="J1053">
        <v>0.27777777777777701</v>
      </c>
      <c r="K1053">
        <v>-0.99096652388450401</v>
      </c>
      <c r="L1053">
        <v>-0.241666666666666</v>
      </c>
      <c r="N1053" s="1">
        <v>42859.478530092594</v>
      </c>
      <c r="O1053" s="1">
        <v>42859.479479166665</v>
      </c>
      <c r="P1053" t="str">
        <f>IF(EXACT(Table1[[#This Row],[golden_answer]],""),"-",VLOOKUP(Table1[[#This Row],[img_id]],golden!$A$1:$C$6,3))</f>
        <v>-</v>
      </c>
      <c r="Q1053" t="b">
        <f>EXACT(Table1[[#This Row],[golden_answer]],Table1[[#This Row],[golden_key]])</f>
        <v>0</v>
      </c>
    </row>
    <row r="1054" spans="1:17" x14ac:dyDescent="0.25">
      <c r="A1054">
        <v>6120</v>
      </c>
      <c r="B1054">
        <v>75</v>
      </c>
      <c r="C1054">
        <v>2</v>
      </c>
      <c r="D1054">
        <v>650</v>
      </c>
      <c r="F1054">
        <v>2</v>
      </c>
      <c r="G1054" t="s">
        <v>16</v>
      </c>
      <c r="H1054">
        <v>2</v>
      </c>
      <c r="I1054" t="s">
        <v>15</v>
      </c>
      <c r="J1054">
        <v>-0.63333333333333297</v>
      </c>
      <c r="K1054">
        <v>0.89519154221433594</v>
      </c>
      <c r="L1054">
        <v>-0.97499999999999998</v>
      </c>
      <c r="N1054" s="1">
        <v>42864.5703125</v>
      </c>
      <c r="O1054" s="1">
        <v>42864.570451388892</v>
      </c>
      <c r="P1054" t="str">
        <f>IF(EXACT(Table1[[#This Row],[golden_answer]],""),"-",VLOOKUP(Table1[[#This Row],[img_id]],golden!$A$1:$C$6,3))</f>
        <v>-</v>
      </c>
      <c r="Q1054" t="b">
        <f>EXACT(Table1[[#This Row],[golden_answer]],Table1[[#This Row],[golden_key]])</f>
        <v>0</v>
      </c>
    </row>
    <row r="1055" spans="1:17" x14ac:dyDescent="0.25">
      <c r="A1055">
        <v>6154</v>
      </c>
      <c r="B1055">
        <v>76</v>
      </c>
      <c r="C1055">
        <v>2</v>
      </c>
      <c r="D1055">
        <v>650</v>
      </c>
      <c r="F1055">
        <v>1</v>
      </c>
      <c r="G1055" t="s">
        <v>15</v>
      </c>
      <c r="H1055">
        <v>4</v>
      </c>
      <c r="I1055" t="s">
        <v>15</v>
      </c>
      <c r="J1055">
        <v>-0.36666666666666597</v>
      </c>
      <c r="K1055">
        <v>0.56120933222549796</v>
      </c>
      <c r="L1055">
        <v>0.86944444444444402</v>
      </c>
      <c r="N1055" s="1">
        <v>42864.57371527778</v>
      </c>
      <c r="O1055" s="1">
        <v>42864.573923611111</v>
      </c>
      <c r="P1055" t="str">
        <f>IF(EXACT(Table1[[#This Row],[golden_answer]],""),"-",VLOOKUP(Table1[[#This Row],[img_id]],golden!$A$1:$C$6,3))</f>
        <v>-</v>
      </c>
      <c r="Q1055" t="b">
        <f>EXACT(Table1[[#This Row],[golden_answer]],Table1[[#This Row],[golden_key]])</f>
        <v>0</v>
      </c>
    </row>
    <row r="1056" spans="1:17" x14ac:dyDescent="0.25">
      <c r="A1056">
        <v>6240</v>
      </c>
      <c r="B1056">
        <v>77</v>
      </c>
      <c r="C1056">
        <v>2</v>
      </c>
      <c r="D1056">
        <v>650</v>
      </c>
      <c r="F1056">
        <v>2</v>
      </c>
      <c r="G1056" t="s">
        <v>15</v>
      </c>
      <c r="H1056">
        <v>2</v>
      </c>
      <c r="I1056" t="s">
        <v>15</v>
      </c>
      <c r="J1056">
        <v>-0.27777777777777701</v>
      </c>
      <c r="K1056">
        <v>-0.99096652388450401</v>
      </c>
      <c r="L1056">
        <v>-0.108333333333333</v>
      </c>
      <c r="N1056" s="1">
        <v>42864.587858796294</v>
      </c>
      <c r="O1056" s="1">
        <v>42864.587905092594</v>
      </c>
      <c r="P1056" t="str">
        <f>IF(EXACT(Table1[[#This Row],[golden_answer]],""),"-",VLOOKUP(Table1[[#This Row],[img_id]],golden!$A$1:$C$6,3))</f>
        <v>-</v>
      </c>
      <c r="Q1056" t="b">
        <f>EXACT(Table1[[#This Row],[golden_answer]],Table1[[#This Row],[golden_key]])</f>
        <v>0</v>
      </c>
    </row>
    <row r="1057" spans="1:17" x14ac:dyDescent="0.25">
      <c r="A1057">
        <v>4860</v>
      </c>
      <c r="B1057">
        <v>62</v>
      </c>
      <c r="C1057">
        <v>2</v>
      </c>
      <c r="D1057">
        <v>653</v>
      </c>
      <c r="F1057">
        <v>3</v>
      </c>
      <c r="G1057" t="s">
        <v>15</v>
      </c>
      <c r="H1057">
        <v>2</v>
      </c>
      <c r="I1057" t="s">
        <v>16</v>
      </c>
      <c r="J1057">
        <v>0.57777777777777695</v>
      </c>
      <c r="K1057">
        <v>-0.77981182665191895</v>
      </c>
      <c r="L1057">
        <v>0.15833333333333299</v>
      </c>
      <c r="N1057" s="1">
        <v>42856.567418981482</v>
      </c>
      <c r="O1057" s="1">
        <v>42856.56826388889</v>
      </c>
      <c r="P1057" t="str">
        <f>IF(EXACT(Table1[[#This Row],[golden_answer]],""),"-",VLOOKUP(Table1[[#This Row],[img_id]],golden!$A$1:$C$6,3))</f>
        <v>-</v>
      </c>
      <c r="Q1057" t="b">
        <f>EXACT(Table1[[#This Row],[golden_answer]],Table1[[#This Row],[golden_key]])</f>
        <v>0</v>
      </c>
    </row>
    <row r="1058" spans="1:17" x14ac:dyDescent="0.25">
      <c r="A1058">
        <v>5709</v>
      </c>
      <c r="B1058">
        <v>70</v>
      </c>
      <c r="C1058">
        <v>2</v>
      </c>
      <c r="D1058">
        <v>653</v>
      </c>
      <c r="F1058">
        <v>4</v>
      </c>
      <c r="G1058" t="s">
        <v>16</v>
      </c>
      <c r="H1058">
        <v>4</v>
      </c>
      <c r="I1058" t="s">
        <v>16</v>
      </c>
      <c r="J1058">
        <v>0.92222222222222205</v>
      </c>
      <c r="K1058">
        <v>0.76009145238674303</v>
      </c>
      <c r="L1058">
        <v>0.358333333333333</v>
      </c>
      <c r="N1058" s="1">
        <v>42859.478796296295</v>
      </c>
      <c r="O1058" s="1">
        <v>42859.479629629626</v>
      </c>
      <c r="P1058" t="str">
        <f>IF(EXACT(Table1[[#This Row],[golden_answer]],""),"-",VLOOKUP(Table1[[#This Row],[img_id]],golden!$A$1:$C$6,3))</f>
        <v>-</v>
      </c>
      <c r="Q1058" t="b">
        <f>EXACT(Table1[[#This Row],[golden_answer]],Table1[[#This Row],[golden_key]])</f>
        <v>0</v>
      </c>
    </row>
    <row r="1059" spans="1:17" x14ac:dyDescent="0.25">
      <c r="A1059">
        <v>6121</v>
      </c>
      <c r="B1059">
        <v>75</v>
      </c>
      <c r="C1059">
        <v>2</v>
      </c>
      <c r="D1059">
        <v>653</v>
      </c>
      <c r="F1059">
        <v>4</v>
      </c>
      <c r="G1059" t="s">
        <v>16</v>
      </c>
      <c r="H1059">
        <v>1</v>
      </c>
      <c r="I1059" t="s">
        <v>16</v>
      </c>
      <c r="J1059">
        <v>0.78888888888888797</v>
      </c>
      <c r="K1059">
        <v>0.143088291570625</v>
      </c>
      <c r="L1059">
        <v>-0.13055555555555501</v>
      </c>
      <c r="N1059" s="1">
        <v>42864.570532407408</v>
      </c>
      <c r="O1059" s="1">
        <v>42864.570590277777</v>
      </c>
      <c r="P1059" t="str">
        <f>IF(EXACT(Table1[[#This Row],[golden_answer]],""),"-",VLOOKUP(Table1[[#This Row],[img_id]],golden!$A$1:$C$6,3))</f>
        <v>-</v>
      </c>
      <c r="Q1059" t="b">
        <f>EXACT(Table1[[#This Row],[golden_answer]],Table1[[#This Row],[golden_key]])</f>
        <v>0</v>
      </c>
    </row>
    <row r="1060" spans="1:17" x14ac:dyDescent="0.25">
      <c r="A1060">
        <v>6157</v>
      </c>
      <c r="B1060">
        <v>76</v>
      </c>
      <c r="C1060">
        <v>2</v>
      </c>
      <c r="D1060">
        <v>653</v>
      </c>
      <c r="F1060">
        <v>3</v>
      </c>
      <c r="G1060" t="s">
        <v>16</v>
      </c>
      <c r="H1060">
        <v>3</v>
      </c>
      <c r="I1060" t="s">
        <v>16</v>
      </c>
      <c r="J1060">
        <v>-1.1111111111111001E-2</v>
      </c>
      <c r="K1060">
        <v>-0.98290576245235595</v>
      </c>
      <c r="L1060">
        <v>0.33611111111111103</v>
      </c>
      <c r="N1060" s="1">
        <v>42864.573981481481</v>
      </c>
      <c r="O1060" s="1">
        <v>42864.574178240742</v>
      </c>
      <c r="P1060" t="str">
        <f>IF(EXACT(Table1[[#This Row],[golden_answer]],""),"-",VLOOKUP(Table1[[#This Row],[img_id]],golden!$A$1:$C$6,3))</f>
        <v>-</v>
      </c>
      <c r="Q1060" t="b">
        <f>EXACT(Table1[[#This Row],[golden_answer]],Table1[[#This Row],[golden_key]])</f>
        <v>0</v>
      </c>
    </row>
    <row r="1061" spans="1:17" x14ac:dyDescent="0.25">
      <c r="A1061">
        <v>6241</v>
      </c>
      <c r="B1061">
        <v>77</v>
      </c>
      <c r="C1061">
        <v>2</v>
      </c>
      <c r="D1061">
        <v>653</v>
      </c>
      <c r="F1061">
        <v>3</v>
      </c>
      <c r="G1061" t="s">
        <v>16</v>
      </c>
      <c r="H1061">
        <v>2</v>
      </c>
      <c r="I1061" t="s">
        <v>16</v>
      </c>
      <c r="J1061">
        <v>0.32222222222222202</v>
      </c>
      <c r="K1061">
        <v>-0.97822125902046597</v>
      </c>
      <c r="L1061">
        <v>0.358333333333333</v>
      </c>
      <c r="N1061" s="1">
        <v>42864.58798611111</v>
      </c>
      <c r="O1061" s="1">
        <v>42864.588194444441</v>
      </c>
      <c r="P1061" t="str">
        <f>IF(EXACT(Table1[[#This Row],[golden_answer]],""),"-",VLOOKUP(Table1[[#This Row],[img_id]],golden!$A$1:$C$6,3))</f>
        <v>-</v>
      </c>
      <c r="Q1061" t="b">
        <f>EXACT(Table1[[#This Row],[golden_answer]],Table1[[#This Row],[golden_key]])</f>
        <v>0</v>
      </c>
    </row>
    <row r="1062" spans="1:17" x14ac:dyDescent="0.25">
      <c r="A1062">
        <v>4861</v>
      </c>
      <c r="B1062">
        <v>62</v>
      </c>
      <c r="C1062">
        <v>2</v>
      </c>
      <c r="D1062">
        <v>654</v>
      </c>
      <c r="F1062">
        <v>2</v>
      </c>
      <c r="G1062" t="s">
        <v>15</v>
      </c>
      <c r="H1062">
        <v>1</v>
      </c>
      <c r="I1062" t="s">
        <v>16</v>
      </c>
      <c r="J1062">
        <v>0.11111111111111099</v>
      </c>
      <c r="K1062">
        <v>-0.991754666245243</v>
      </c>
      <c r="L1062">
        <v>0.26944444444444399</v>
      </c>
      <c r="N1062" s="1">
        <v>42856.56759259259</v>
      </c>
      <c r="O1062" s="1">
        <v>42856.568379629629</v>
      </c>
      <c r="P1062" t="str">
        <f>IF(EXACT(Table1[[#This Row],[golden_answer]],""),"-",VLOOKUP(Table1[[#This Row],[img_id]],golden!$A$1:$C$6,3))</f>
        <v>-</v>
      </c>
      <c r="Q1062" t="b">
        <f>EXACT(Table1[[#This Row],[golden_answer]],Table1[[#This Row],[golden_key]])</f>
        <v>0</v>
      </c>
    </row>
    <row r="1063" spans="1:17" x14ac:dyDescent="0.25">
      <c r="A1063">
        <v>5710</v>
      </c>
      <c r="B1063">
        <v>70</v>
      </c>
      <c r="C1063">
        <v>2</v>
      </c>
      <c r="D1063">
        <v>654</v>
      </c>
      <c r="F1063">
        <v>4</v>
      </c>
      <c r="G1063" t="s">
        <v>15</v>
      </c>
      <c r="H1063">
        <v>4</v>
      </c>
      <c r="I1063" t="s">
        <v>16</v>
      </c>
      <c r="J1063">
        <v>0.96666666666666601</v>
      </c>
      <c r="K1063">
        <v>0.87761217930457303</v>
      </c>
      <c r="L1063">
        <v>0.40277777777777701</v>
      </c>
      <c r="N1063" s="1">
        <v>42859.478946759256</v>
      </c>
      <c r="O1063" s="1">
        <v>42859.479803240742</v>
      </c>
      <c r="P1063" t="str">
        <f>IF(EXACT(Table1[[#This Row],[golden_answer]],""),"-",VLOOKUP(Table1[[#This Row],[img_id]],golden!$A$1:$C$6,3))</f>
        <v>-</v>
      </c>
      <c r="Q1063" t="b">
        <f>EXACT(Table1[[#This Row],[golden_answer]],Table1[[#This Row],[golden_key]])</f>
        <v>0</v>
      </c>
    </row>
    <row r="1064" spans="1:17" x14ac:dyDescent="0.25">
      <c r="A1064">
        <v>6123</v>
      </c>
      <c r="B1064">
        <v>75</v>
      </c>
      <c r="C1064">
        <v>2</v>
      </c>
      <c r="D1064">
        <v>654</v>
      </c>
      <c r="F1064">
        <v>3</v>
      </c>
      <c r="G1064" t="s">
        <v>16</v>
      </c>
      <c r="H1064">
        <v>1</v>
      </c>
      <c r="I1064" t="s">
        <v>16</v>
      </c>
      <c r="J1064">
        <v>0.7</v>
      </c>
      <c r="K1064">
        <v>1</v>
      </c>
      <c r="L1064">
        <v>-1</v>
      </c>
      <c r="N1064" s="1">
        <v>42864.570671296293</v>
      </c>
      <c r="O1064" s="1">
        <v>42864.570717592593</v>
      </c>
      <c r="P1064" t="str">
        <f>IF(EXACT(Table1[[#This Row],[golden_answer]],""),"-",VLOOKUP(Table1[[#This Row],[img_id]],golden!$A$1:$C$6,3))</f>
        <v>-</v>
      </c>
      <c r="Q1064" t="b">
        <f>EXACT(Table1[[#This Row],[golden_answer]],Table1[[#This Row],[golden_key]])</f>
        <v>0</v>
      </c>
    </row>
    <row r="1065" spans="1:17" x14ac:dyDescent="0.25">
      <c r="A1065">
        <v>6158</v>
      </c>
      <c r="B1065">
        <v>76</v>
      </c>
      <c r="C1065">
        <v>2</v>
      </c>
      <c r="D1065">
        <v>654</v>
      </c>
      <c r="F1065">
        <v>3</v>
      </c>
      <c r="G1065" t="s">
        <v>16</v>
      </c>
      <c r="H1065">
        <v>3</v>
      </c>
      <c r="I1065" t="s">
        <v>16</v>
      </c>
      <c r="J1065">
        <v>9.9999999999999895E-2</v>
      </c>
      <c r="K1065">
        <v>-0.991754666245243</v>
      </c>
      <c r="L1065">
        <v>0.26944444444444399</v>
      </c>
      <c r="N1065" s="1">
        <v>42864.574247685188</v>
      </c>
      <c r="O1065" s="1">
        <v>42864.574479166666</v>
      </c>
      <c r="P1065" t="str">
        <f>IF(EXACT(Table1[[#This Row],[golden_answer]],""),"-",VLOOKUP(Table1[[#This Row],[img_id]],golden!$A$1:$C$6,3))</f>
        <v>-</v>
      </c>
      <c r="Q1065" t="b">
        <f>EXACT(Table1[[#This Row],[golden_answer]],Table1[[#This Row],[golden_key]])</f>
        <v>0</v>
      </c>
    </row>
    <row r="1066" spans="1:17" x14ac:dyDescent="0.25">
      <c r="A1066">
        <v>6242</v>
      </c>
      <c r="B1066">
        <v>77</v>
      </c>
      <c r="C1066">
        <v>2</v>
      </c>
      <c r="D1066">
        <v>654</v>
      </c>
      <c r="F1066">
        <v>2</v>
      </c>
      <c r="G1066" t="s">
        <v>15</v>
      </c>
      <c r="H1066">
        <v>3</v>
      </c>
      <c r="I1066" t="s">
        <v>16</v>
      </c>
      <c r="J1066">
        <v>0.233333333333333</v>
      </c>
      <c r="K1066">
        <v>-0.98290576245235595</v>
      </c>
      <c r="L1066">
        <v>0.33611111111111103</v>
      </c>
      <c r="N1066" s="1">
        <v>42864.588275462964</v>
      </c>
      <c r="O1066" s="1">
        <v>42864.588622685187</v>
      </c>
      <c r="P1066" t="str">
        <f>IF(EXACT(Table1[[#This Row],[golden_answer]],""),"-",VLOOKUP(Table1[[#This Row],[img_id]],golden!$A$1:$C$6,3))</f>
        <v>-</v>
      </c>
      <c r="Q1066" t="b">
        <f>EXACT(Table1[[#This Row],[golden_answer]],Table1[[#This Row],[golden_key]])</f>
        <v>0</v>
      </c>
    </row>
    <row r="1067" spans="1:17" x14ac:dyDescent="0.25">
      <c r="A1067">
        <v>4862</v>
      </c>
      <c r="B1067">
        <v>62</v>
      </c>
      <c r="C1067">
        <v>2</v>
      </c>
      <c r="D1067">
        <v>655</v>
      </c>
      <c r="F1067">
        <v>3</v>
      </c>
      <c r="G1067" t="s">
        <v>15</v>
      </c>
      <c r="H1067">
        <v>4</v>
      </c>
      <c r="I1067" t="s">
        <v>16</v>
      </c>
      <c r="J1067">
        <v>0.8</v>
      </c>
      <c r="K1067">
        <v>0.20632928530448399</v>
      </c>
      <c r="L1067">
        <v>-0.64166666666666605</v>
      </c>
      <c r="N1067" s="1">
        <v>42856.567708333336</v>
      </c>
      <c r="O1067" s="1">
        <v>42856.568703703706</v>
      </c>
      <c r="P1067" t="str">
        <f>IF(EXACT(Table1[[#This Row],[golden_answer]],""),"-",VLOOKUP(Table1[[#This Row],[img_id]],golden!$A$1:$C$6,3))</f>
        <v>-</v>
      </c>
      <c r="Q1067" t="b">
        <f>EXACT(Table1[[#This Row],[golden_answer]],Table1[[#This Row],[golden_key]])</f>
        <v>0</v>
      </c>
    </row>
    <row r="1068" spans="1:17" x14ac:dyDescent="0.25">
      <c r="A1068">
        <v>5711</v>
      </c>
      <c r="B1068">
        <v>70</v>
      </c>
      <c r="C1068">
        <v>2</v>
      </c>
      <c r="D1068">
        <v>655</v>
      </c>
      <c r="F1068">
        <v>2</v>
      </c>
      <c r="G1068" t="s">
        <v>15</v>
      </c>
      <c r="H1068">
        <v>4</v>
      </c>
      <c r="I1068" t="s">
        <v>15</v>
      </c>
      <c r="J1068">
        <v>0.81111111111111101</v>
      </c>
      <c r="K1068">
        <v>0.268431259863948</v>
      </c>
      <c r="L1068">
        <v>-4.1666666666666602E-2</v>
      </c>
      <c r="N1068" s="1">
        <v>42859.479120370372</v>
      </c>
      <c r="O1068" s="1">
        <v>42859.480046296296</v>
      </c>
      <c r="P1068" t="str">
        <f>IF(EXACT(Table1[[#This Row],[golden_answer]],""),"-",VLOOKUP(Table1[[#This Row],[img_id]],golden!$A$1:$C$6,3))</f>
        <v>-</v>
      </c>
      <c r="Q1068" t="b">
        <f>EXACT(Table1[[#This Row],[golden_answer]],Table1[[#This Row],[golden_key]])</f>
        <v>0</v>
      </c>
    </row>
    <row r="1069" spans="1:17" x14ac:dyDescent="0.25">
      <c r="A1069">
        <v>6126</v>
      </c>
      <c r="B1069">
        <v>75</v>
      </c>
      <c r="C1069">
        <v>2</v>
      </c>
      <c r="D1069">
        <v>655</v>
      </c>
      <c r="F1069">
        <v>4</v>
      </c>
      <c r="G1069" t="s">
        <v>16</v>
      </c>
      <c r="H1069">
        <v>3</v>
      </c>
      <c r="I1069" t="s">
        <v>16</v>
      </c>
      <c r="J1069">
        <v>1</v>
      </c>
      <c r="K1069">
        <v>0.98696505818461699</v>
      </c>
      <c r="L1069">
        <v>-8.6111111111111097E-2</v>
      </c>
      <c r="N1069" s="1">
        <v>42864.570810185185</v>
      </c>
      <c r="O1069" s="1">
        <v>42864.570879629631</v>
      </c>
      <c r="P1069" t="str">
        <f>IF(EXACT(Table1[[#This Row],[golden_answer]],""),"-",VLOOKUP(Table1[[#This Row],[img_id]],golden!$A$1:$C$6,3))</f>
        <v>-</v>
      </c>
      <c r="Q1069" t="b">
        <f>EXACT(Table1[[#This Row],[golden_answer]],Table1[[#This Row],[golden_key]])</f>
        <v>0</v>
      </c>
    </row>
    <row r="1070" spans="1:17" x14ac:dyDescent="0.25">
      <c r="A1070">
        <v>6161</v>
      </c>
      <c r="B1070">
        <v>76</v>
      </c>
      <c r="C1070">
        <v>2</v>
      </c>
      <c r="D1070">
        <v>655</v>
      </c>
      <c r="F1070">
        <v>3</v>
      </c>
      <c r="G1070" t="s">
        <v>15</v>
      </c>
      <c r="H1070">
        <v>4</v>
      </c>
      <c r="I1070" t="s">
        <v>16</v>
      </c>
      <c r="J1070">
        <v>5.5555555555555601E-2</v>
      </c>
      <c r="K1070">
        <v>-0.88486732817164904</v>
      </c>
      <c r="L1070">
        <v>0.51388888888888795</v>
      </c>
      <c r="N1070" s="1">
        <v>42864.574548611112</v>
      </c>
      <c r="O1070" s="1">
        <v>42864.574687499997</v>
      </c>
      <c r="P1070" t="str">
        <f>IF(EXACT(Table1[[#This Row],[golden_answer]],""),"-",VLOOKUP(Table1[[#This Row],[img_id]],golden!$A$1:$C$6,3))</f>
        <v>-</v>
      </c>
      <c r="Q1070" t="b">
        <f>EXACT(Table1[[#This Row],[golden_answer]],Table1[[#This Row],[golden_key]])</f>
        <v>0</v>
      </c>
    </row>
    <row r="1071" spans="1:17" x14ac:dyDescent="0.25">
      <c r="A1071">
        <v>6243</v>
      </c>
      <c r="B1071">
        <v>77</v>
      </c>
      <c r="C1071">
        <v>2</v>
      </c>
      <c r="D1071">
        <v>655</v>
      </c>
      <c r="F1071">
        <v>3</v>
      </c>
      <c r="G1071" t="s">
        <v>16</v>
      </c>
      <c r="H1071">
        <v>2</v>
      </c>
      <c r="I1071" t="s">
        <v>16</v>
      </c>
      <c r="J1071">
        <v>9.9999999999999895E-2</v>
      </c>
      <c r="K1071">
        <v>-0.97822125902046597</v>
      </c>
      <c r="L1071">
        <v>0.358333333333333</v>
      </c>
      <c r="N1071" s="1">
        <v>42864.588703703703</v>
      </c>
      <c r="O1071" s="1">
        <v>42864.588784722226</v>
      </c>
      <c r="P1071" t="str">
        <f>IF(EXACT(Table1[[#This Row],[golden_answer]],""),"-",VLOOKUP(Table1[[#This Row],[img_id]],golden!$A$1:$C$6,3))</f>
        <v>-</v>
      </c>
      <c r="Q1071" t="b">
        <f>EXACT(Table1[[#This Row],[golden_answer]],Table1[[#This Row],[golden_key]])</f>
        <v>0</v>
      </c>
    </row>
    <row r="1072" spans="1:17" x14ac:dyDescent="0.25">
      <c r="A1072">
        <v>4863</v>
      </c>
      <c r="B1072">
        <v>62</v>
      </c>
      <c r="C1072">
        <v>2</v>
      </c>
      <c r="D1072">
        <v>662</v>
      </c>
      <c r="F1072">
        <v>3</v>
      </c>
      <c r="G1072" t="s">
        <v>15</v>
      </c>
      <c r="H1072">
        <v>4</v>
      </c>
      <c r="I1072" t="s">
        <v>16</v>
      </c>
      <c r="J1072">
        <v>0.82222222222222197</v>
      </c>
      <c r="K1072">
        <v>0.32897597368471598</v>
      </c>
      <c r="L1072">
        <v>-0.530555555555555</v>
      </c>
      <c r="N1072" s="1">
        <v>42856.568020833336</v>
      </c>
      <c r="O1072" s="1">
        <v>42856.568831018521</v>
      </c>
      <c r="P1072" t="str">
        <f>IF(EXACT(Table1[[#This Row],[golden_answer]],""),"-",VLOOKUP(Table1[[#This Row],[img_id]],golden!$A$1:$C$6,3))</f>
        <v>-</v>
      </c>
      <c r="Q1072" t="b">
        <f>EXACT(Table1[[#This Row],[golden_answer]],Table1[[#This Row],[golden_key]])</f>
        <v>0</v>
      </c>
    </row>
    <row r="1073" spans="1:17" x14ac:dyDescent="0.25">
      <c r="A1073">
        <v>5712</v>
      </c>
      <c r="B1073">
        <v>70</v>
      </c>
      <c r="C1073">
        <v>2</v>
      </c>
      <c r="D1073">
        <v>662</v>
      </c>
      <c r="F1073">
        <v>2</v>
      </c>
      <c r="G1073" t="s">
        <v>15</v>
      </c>
      <c r="H1073">
        <v>4</v>
      </c>
      <c r="I1073" t="s">
        <v>15</v>
      </c>
      <c r="J1073">
        <v>0.9</v>
      </c>
      <c r="K1073">
        <v>0.68458616597302102</v>
      </c>
      <c r="L1073">
        <v>-0.15277777777777701</v>
      </c>
      <c r="N1073" s="1">
        <v>42859.479363425926</v>
      </c>
      <c r="O1073" s="1">
        <v>42859.481006944443</v>
      </c>
      <c r="P1073" t="str">
        <f>IF(EXACT(Table1[[#This Row],[golden_answer]],""),"-",VLOOKUP(Table1[[#This Row],[img_id]],golden!$A$1:$C$6,3))</f>
        <v>-</v>
      </c>
      <c r="Q1073" t="b">
        <f>EXACT(Table1[[#This Row],[golden_answer]],Table1[[#This Row],[golden_key]])</f>
        <v>0</v>
      </c>
    </row>
    <row r="1074" spans="1:17" x14ac:dyDescent="0.25">
      <c r="A1074">
        <v>6128</v>
      </c>
      <c r="B1074">
        <v>75</v>
      </c>
      <c r="C1074">
        <v>2</v>
      </c>
      <c r="D1074">
        <v>662</v>
      </c>
      <c r="F1074">
        <v>4</v>
      </c>
      <c r="G1074" t="s">
        <v>16</v>
      </c>
      <c r="H1074">
        <v>2</v>
      </c>
      <c r="I1074" t="s">
        <v>16</v>
      </c>
      <c r="J1074">
        <v>0.87777777777777699</v>
      </c>
      <c r="K1074">
        <v>0.59710081659473202</v>
      </c>
      <c r="L1074">
        <v>9.1666666666666702E-2</v>
      </c>
      <c r="N1074" s="1">
        <v>42864.570960648147</v>
      </c>
      <c r="O1074" s="1">
        <v>42864.571018518516</v>
      </c>
      <c r="P1074" t="str">
        <f>IF(EXACT(Table1[[#This Row],[golden_answer]],""),"-",VLOOKUP(Table1[[#This Row],[img_id]],golden!$A$1:$C$6,3))</f>
        <v>-</v>
      </c>
      <c r="Q1074" t="b">
        <f>EXACT(Table1[[#This Row],[golden_answer]],Table1[[#This Row],[golden_key]])</f>
        <v>0</v>
      </c>
    </row>
    <row r="1075" spans="1:17" x14ac:dyDescent="0.25">
      <c r="A1075">
        <v>6163</v>
      </c>
      <c r="B1075">
        <v>76</v>
      </c>
      <c r="C1075">
        <v>2</v>
      </c>
      <c r="D1075">
        <v>662</v>
      </c>
      <c r="F1075">
        <v>3</v>
      </c>
      <c r="G1075" t="s">
        <v>15</v>
      </c>
      <c r="H1075">
        <v>4</v>
      </c>
      <c r="I1075" t="s">
        <v>15</v>
      </c>
      <c r="J1075">
        <v>5.5555555555555601E-2</v>
      </c>
      <c r="K1075">
        <v>-0.99809209476105498</v>
      </c>
      <c r="L1075">
        <v>0.13611111111111099</v>
      </c>
      <c r="N1075" s="1">
        <v>42864.574756944443</v>
      </c>
      <c r="O1075" s="1">
        <v>42864.574942129628</v>
      </c>
      <c r="P1075" t="str">
        <f>IF(EXACT(Table1[[#This Row],[golden_answer]],""),"-",VLOOKUP(Table1[[#This Row],[img_id]],golden!$A$1:$C$6,3))</f>
        <v>-</v>
      </c>
      <c r="Q1075" t="b">
        <f>EXACT(Table1[[#This Row],[golden_answer]],Table1[[#This Row],[golden_key]])</f>
        <v>0</v>
      </c>
    </row>
    <row r="1076" spans="1:17" x14ac:dyDescent="0.25">
      <c r="A1076">
        <v>6244</v>
      </c>
      <c r="B1076">
        <v>77</v>
      </c>
      <c r="C1076">
        <v>2</v>
      </c>
      <c r="D1076">
        <v>662</v>
      </c>
      <c r="F1076">
        <v>2</v>
      </c>
      <c r="G1076" t="s">
        <v>15</v>
      </c>
      <c r="H1076">
        <v>2</v>
      </c>
      <c r="I1076" t="s">
        <v>15</v>
      </c>
      <c r="J1076">
        <v>-0.32222222222222202</v>
      </c>
      <c r="K1076">
        <v>-0.98531072557347898</v>
      </c>
      <c r="L1076">
        <v>-0.108333333333333</v>
      </c>
      <c r="N1076" s="1">
        <v>42864.588865740741</v>
      </c>
      <c r="O1076" s="1">
        <v>42864.588900462964</v>
      </c>
      <c r="P1076" t="str">
        <f>IF(EXACT(Table1[[#This Row],[golden_answer]],""),"-",VLOOKUP(Table1[[#This Row],[img_id]],golden!$A$1:$C$6,3))</f>
        <v>-</v>
      </c>
      <c r="Q1076" t="b">
        <f>EXACT(Table1[[#This Row],[golden_answer]],Table1[[#This Row],[golden_key]])</f>
        <v>0</v>
      </c>
    </row>
    <row r="1077" spans="1:17" x14ac:dyDescent="0.25">
      <c r="A1077">
        <v>4864</v>
      </c>
      <c r="B1077">
        <v>62</v>
      </c>
      <c r="C1077">
        <v>2</v>
      </c>
      <c r="D1077">
        <v>666</v>
      </c>
      <c r="F1077">
        <v>4</v>
      </c>
      <c r="G1077" t="s">
        <v>15</v>
      </c>
      <c r="H1077">
        <v>4</v>
      </c>
      <c r="I1077" t="s">
        <v>16</v>
      </c>
      <c r="J1077">
        <v>0.91111111111111098</v>
      </c>
      <c r="K1077">
        <v>0.99637732798284195</v>
      </c>
      <c r="L1077">
        <v>-1</v>
      </c>
      <c r="N1077" s="1">
        <v>42856.568159722221</v>
      </c>
      <c r="O1077" s="1">
        <v>42856.568993055553</v>
      </c>
      <c r="P1077" t="str">
        <f>IF(EXACT(Table1[[#This Row],[golden_answer]],""),"-",VLOOKUP(Table1[[#This Row],[img_id]],golden!$A$1:$C$6,3))</f>
        <v>-</v>
      </c>
      <c r="Q1077" t="b">
        <f>EXACT(Table1[[#This Row],[golden_answer]],Table1[[#This Row],[golden_key]])</f>
        <v>0</v>
      </c>
    </row>
    <row r="1078" spans="1:17" x14ac:dyDescent="0.25">
      <c r="A1078">
        <v>5713</v>
      </c>
      <c r="B1078">
        <v>70</v>
      </c>
      <c r="C1078">
        <v>2</v>
      </c>
      <c r="D1078">
        <v>666</v>
      </c>
      <c r="F1078">
        <v>5</v>
      </c>
      <c r="G1078" t="s">
        <v>15</v>
      </c>
      <c r="H1078">
        <v>5</v>
      </c>
      <c r="I1078" t="s">
        <v>16</v>
      </c>
      <c r="J1078">
        <v>0.9</v>
      </c>
      <c r="K1078">
        <v>0.68458616597302102</v>
      </c>
      <c r="L1078">
        <v>0.60277777777777697</v>
      </c>
      <c r="N1078" s="1">
        <v>42859.480324074073</v>
      </c>
      <c r="O1078" s="1">
        <v>42859.481157407405</v>
      </c>
      <c r="P1078" t="str">
        <f>IF(EXACT(Table1[[#This Row],[golden_answer]],""),"-",VLOOKUP(Table1[[#This Row],[img_id]],golden!$A$1:$C$6,3))</f>
        <v>-</v>
      </c>
      <c r="Q1078" t="b">
        <f>EXACT(Table1[[#This Row],[golden_answer]],Table1[[#This Row],[golden_key]])</f>
        <v>0</v>
      </c>
    </row>
    <row r="1079" spans="1:17" x14ac:dyDescent="0.25">
      <c r="A1079">
        <v>6130</v>
      </c>
      <c r="B1079">
        <v>75</v>
      </c>
      <c r="C1079">
        <v>2</v>
      </c>
      <c r="D1079">
        <v>666</v>
      </c>
      <c r="F1079">
        <v>5</v>
      </c>
      <c r="G1079" t="s">
        <v>16</v>
      </c>
      <c r="H1079">
        <v>2</v>
      </c>
      <c r="I1079" t="s">
        <v>16</v>
      </c>
      <c r="J1079">
        <v>1</v>
      </c>
      <c r="K1079">
        <v>0.98696505818461699</v>
      </c>
      <c r="L1079">
        <v>-0.28611111111111098</v>
      </c>
      <c r="N1079" s="1">
        <v>42864.571099537039</v>
      </c>
      <c r="O1079" s="1">
        <v>42864.571157407408</v>
      </c>
      <c r="P1079" t="str">
        <f>IF(EXACT(Table1[[#This Row],[golden_answer]],""),"-",VLOOKUP(Table1[[#This Row],[img_id]],golden!$A$1:$C$6,3))</f>
        <v>-</v>
      </c>
      <c r="Q1079" t="b">
        <f>EXACT(Table1[[#This Row],[golden_answer]],Table1[[#This Row],[golden_key]])</f>
        <v>0</v>
      </c>
    </row>
    <row r="1080" spans="1:17" x14ac:dyDescent="0.25">
      <c r="A1080">
        <v>6165</v>
      </c>
      <c r="B1080">
        <v>76</v>
      </c>
      <c r="C1080">
        <v>2</v>
      </c>
      <c r="D1080">
        <v>666</v>
      </c>
      <c r="F1080">
        <v>5</v>
      </c>
      <c r="G1080" t="s">
        <v>16</v>
      </c>
      <c r="H1080">
        <v>4</v>
      </c>
      <c r="I1080" t="s">
        <v>16</v>
      </c>
      <c r="J1080">
        <v>1</v>
      </c>
      <c r="K1080">
        <v>1</v>
      </c>
      <c r="L1080">
        <v>9.1666666666666702E-2</v>
      </c>
      <c r="N1080" s="1">
        <v>42864.574999999997</v>
      </c>
      <c r="O1080" s="1">
        <v>42864.575127314813</v>
      </c>
      <c r="P1080" t="str">
        <f>IF(EXACT(Table1[[#This Row],[golden_answer]],""),"-",VLOOKUP(Table1[[#This Row],[img_id]],golden!$A$1:$C$6,3))</f>
        <v>-</v>
      </c>
      <c r="Q1080" t="b">
        <f>EXACT(Table1[[#This Row],[golden_answer]],Table1[[#This Row],[golden_key]])</f>
        <v>0</v>
      </c>
    </row>
    <row r="1081" spans="1:17" x14ac:dyDescent="0.25">
      <c r="A1081">
        <v>6245</v>
      </c>
      <c r="B1081">
        <v>77</v>
      </c>
      <c r="C1081">
        <v>2</v>
      </c>
      <c r="D1081">
        <v>666</v>
      </c>
      <c r="F1081">
        <v>4</v>
      </c>
      <c r="G1081" t="s">
        <v>16</v>
      </c>
      <c r="H1081">
        <v>4</v>
      </c>
      <c r="I1081" t="s">
        <v>16</v>
      </c>
      <c r="J1081">
        <v>0.85555555555555496</v>
      </c>
      <c r="K1081">
        <v>0.49777770092715301</v>
      </c>
      <c r="L1081">
        <v>0.84722222222222199</v>
      </c>
      <c r="N1081" s="1">
        <v>42864.588993055557</v>
      </c>
      <c r="O1081" s="1">
        <v>42864.589074074072</v>
      </c>
      <c r="P1081" t="str">
        <f>IF(EXACT(Table1[[#This Row],[golden_answer]],""),"-",VLOOKUP(Table1[[#This Row],[img_id]],golden!$A$1:$C$6,3))</f>
        <v>-</v>
      </c>
      <c r="Q1081" t="b">
        <f>EXACT(Table1[[#This Row],[golden_answer]],Table1[[#This Row],[golden_key]])</f>
        <v>0</v>
      </c>
    </row>
    <row r="1082" spans="1:17" x14ac:dyDescent="0.25">
      <c r="A1082">
        <v>4865</v>
      </c>
      <c r="B1082">
        <v>62</v>
      </c>
      <c r="C1082">
        <v>2</v>
      </c>
      <c r="D1082">
        <v>668</v>
      </c>
      <c r="F1082">
        <v>2</v>
      </c>
      <c r="G1082" t="s">
        <v>15</v>
      </c>
      <c r="H1082">
        <v>2</v>
      </c>
      <c r="I1082" t="s">
        <v>16</v>
      </c>
      <c r="J1082">
        <v>8.8888888888888906E-2</v>
      </c>
      <c r="K1082">
        <v>-0.99882945623196795</v>
      </c>
      <c r="L1082">
        <v>9.1666666666666702E-2</v>
      </c>
      <c r="N1082" s="1">
        <v>42856.56832175926</v>
      </c>
      <c r="O1082" s="1">
        <v>42856.569155092591</v>
      </c>
      <c r="P1082" t="str">
        <f>IF(EXACT(Table1[[#This Row],[golden_answer]],""),"-",VLOOKUP(Table1[[#This Row],[img_id]],golden!$A$1:$C$6,3))</f>
        <v>-</v>
      </c>
      <c r="Q1082" t="b">
        <f>EXACT(Table1[[#This Row],[golden_answer]],Table1[[#This Row],[golden_key]])</f>
        <v>0</v>
      </c>
    </row>
    <row r="1083" spans="1:17" x14ac:dyDescent="0.25">
      <c r="A1083">
        <v>5714</v>
      </c>
      <c r="B1083">
        <v>70</v>
      </c>
      <c r="C1083">
        <v>2</v>
      </c>
      <c r="D1083">
        <v>668</v>
      </c>
      <c r="F1083">
        <v>4</v>
      </c>
      <c r="G1083" t="s">
        <v>15</v>
      </c>
      <c r="H1083">
        <v>4</v>
      </c>
      <c r="I1083" t="s">
        <v>16</v>
      </c>
      <c r="J1083">
        <v>0.96666666666666601</v>
      </c>
      <c r="K1083">
        <v>0.87761217930457303</v>
      </c>
      <c r="L1083">
        <v>0.38055555555555498</v>
      </c>
      <c r="N1083" s="1">
        <v>42859.480474537035</v>
      </c>
      <c r="O1083" s="1">
        <v>42859.48128472222</v>
      </c>
      <c r="P1083" t="str">
        <f>IF(EXACT(Table1[[#This Row],[golden_answer]],""),"-",VLOOKUP(Table1[[#This Row],[img_id]],golden!$A$1:$C$6,3))</f>
        <v>-</v>
      </c>
      <c r="Q1083" t="b">
        <f>EXACT(Table1[[#This Row],[golden_answer]],Table1[[#This Row],[golden_key]])</f>
        <v>0</v>
      </c>
    </row>
    <row r="1084" spans="1:17" x14ac:dyDescent="0.25">
      <c r="A1084">
        <v>6132</v>
      </c>
      <c r="B1084">
        <v>75</v>
      </c>
      <c r="C1084">
        <v>2</v>
      </c>
      <c r="D1084">
        <v>668</v>
      </c>
      <c r="F1084">
        <v>4</v>
      </c>
      <c r="G1084" t="s">
        <v>16</v>
      </c>
      <c r="H1084">
        <v>1</v>
      </c>
      <c r="I1084" t="s">
        <v>16</v>
      </c>
      <c r="J1084">
        <v>0.9</v>
      </c>
      <c r="K1084">
        <v>0.68458616597302102</v>
      </c>
      <c r="L1084">
        <v>-0.241666666666666</v>
      </c>
      <c r="N1084" s="1">
        <v>42864.571238425924</v>
      </c>
      <c r="O1084" s="1">
        <v>42864.571261574078</v>
      </c>
      <c r="P1084" t="str">
        <f>IF(EXACT(Table1[[#This Row],[golden_answer]],""),"-",VLOOKUP(Table1[[#This Row],[img_id]],golden!$A$1:$C$6,3))</f>
        <v>-</v>
      </c>
      <c r="Q1084" t="b">
        <f>EXACT(Table1[[#This Row],[golden_answer]],Table1[[#This Row],[golden_key]])</f>
        <v>0</v>
      </c>
    </row>
    <row r="1085" spans="1:17" x14ac:dyDescent="0.25">
      <c r="A1085">
        <v>6168</v>
      </c>
      <c r="B1085">
        <v>76</v>
      </c>
      <c r="C1085">
        <v>2</v>
      </c>
      <c r="D1085">
        <v>668</v>
      </c>
      <c r="F1085">
        <v>4</v>
      </c>
      <c r="G1085" t="s">
        <v>16</v>
      </c>
      <c r="H1085">
        <v>3</v>
      </c>
      <c r="I1085" t="s">
        <v>16</v>
      </c>
      <c r="J1085">
        <v>0.45555555555555499</v>
      </c>
      <c r="K1085">
        <v>-0.93777692805248802</v>
      </c>
      <c r="L1085">
        <v>0.26944444444444399</v>
      </c>
      <c r="N1085" s="1">
        <v>42864.575196759259</v>
      </c>
      <c r="O1085" s="1">
        <v>42864.57534722222</v>
      </c>
      <c r="P1085" t="str">
        <f>IF(EXACT(Table1[[#This Row],[golden_answer]],""),"-",VLOOKUP(Table1[[#This Row],[img_id]],golden!$A$1:$C$6,3))</f>
        <v>-</v>
      </c>
      <c r="Q1085" t="b">
        <f>EXACT(Table1[[#This Row],[golden_answer]],Table1[[#This Row],[golden_key]])</f>
        <v>0</v>
      </c>
    </row>
    <row r="1086" spans="1:17" x14ac:dyDescent="0.25">
      <c r="A1086">
        <v>6246</v>
      </c>
      <c r="B1086">
        <v>77</v>
      </c>
      <c r="C1086">
        <v>2</v>
      </c>
      <c r="D1086">
        <v>668</v>
      </c>
      <c r="F1086">
        <v>4</v>
      </c>
      <c r="G1086" t="s">
        <v>15</v>
      </c>
      <c r="H1086">
        <v>3</v>
      </c>
      <c r="I1086" t="s">
        <v>16</v>
      </c>
      <c r="J1086">
        <v>0.5</v>
      </c>
      <c r="K1086">
        <v>-0.389391387983615</v>
      </c>
      <c r="L1086">
        <v>0.69166666666666599</v>
      </c>
      <c r="N1086" s="1">
        <v>42864.589155092595</v>
      </c>
      <c r="O1086" s="1">
        <v>42864.589236111111</v>
      </c>
      <c r="P1086" t="str">
        <f>IF(EXACT(Table1[[#This Row],[golden_answer]],""),"-",VLOOKUP(Table1[[#This Row],[img_id]],golden!$A$1:$C$6,3))</f>
        <v>-</v>
      </c>
      <c r="Q1086" t="b">
        <f>EXACT(Table1[[#This Row],[golden_answer]],Table1[[#This Row],[golden_key]])</f>
        <v>0</v>
      </c>
    </row>
    <row r="1087" spans="1:17" x14ac:dyDescent="0.25">
      <c r="A1087">
        <v>4866</v>
      </c>
      <c r="B1087">
        <v>62</v>
      </c>
      <c r="C1087">
        <v>2</v>
      </c>
      <c r="D1087">
        <v>669</v>
      </c>
      <c r="F1087">
        <v>3</v>
      </c>
      <c r="G1087" t="s">
        <v>15</v>
      </c>
      <c r="H1087">
        <v>2</v>
      </c>
      <c r="I1087" t="s">
        <v>16</v>
      </c>
      <c r="J1087">
        <v>-0.22222222222222199</v>
      </c>
      <c r="K1087">
        <v>-0.99353725065002696</v>
      </c>
      <c r="L1087">
        <v>0.24722222222222201</v>
      </c>
      <c r="N1087" s="1">
        <v>42856.568472222221</v>
      </c>
      <c r="O1087" s="1">
        <v>42856.569305555553</v>
      </c>
      <c r="P1087" t="str">
        <f>IF(EXACT(Table1[[#This Row],[golden_answer]],""),"-",VLOOKUP(Table1[[#This Row],[img_id]],golden!$A$1:$C$6,3))</f>
        <v>-</v>
      </c>
      <c r="Q1087" t="b">
        <f>EXACT(Table1[[#This Row],[golden_answer]],Table1[[#This Row],[golden_key]])</f>
        <v>0</v>
      </c>
    </row>
    <row r="1088" spans="1:17" x14ac:dyDescent="0.25">
      <c r="A1088">
        <v>5715</v>
      </c>
      <c r="B1088">
        <v>70</v>
      </c>
      <c r="C1088">
        <v>2</v>
      </c>
      <c r="D1088">
        <v>669</v>
      </c>
      <c r="F1088">
        <v>4</v>
      </c>
      <c r="G1088" t="s">
        <v>15</v>
      </c>
      <c r="H1088">
        <v>4</v>
      </c>
      <c r="I1088" t="s">
        <v>15</v>
      </c>
      <c r="J1088">
        <v>0.9</v>
      </c>
      <c r="K1088">
        <v>0.68458616597302102</v>
      </c>
      <c r="L1088">
        <v>0.44722222222222202</v>
      </c>
      <c r="N1088" s="1">
        <v>42859.48060185185</v>
      </c>
      <c r="O1088" s="1">
        <v>42859.481458333335</v>
      </c>
      <c r="P1088" t="str">
        <f>IF(EXACT(Table1[[#This Row],[golden_answer]],""),"-",VLOOKUP(Table1[[#This Row],[img_id]],golden!$A$1:$C$6,3))</f>
        <v>-</v>
      </c>
      <c r="Q1088" t="b">
        <f>EXACT(Table1[[#This Row],[golden_answer]],Table1[[#This Row],[golden_key]])</f>
        <v>0</v>
      </c>
    </row>
    <row r="1089" spans="1:17" x14ac:dyDescent="0.25">
      <c r="A1089">
        <v>6136</v>
      </c>
      <c r="B1089">
        <v>75</v>
      </c>
      <c r="C1089">
        <v>2</v>
      </c>
      <c r="D1089">
        <v>669</v>
      </c>
      <c r="F1089">
        <v>4</v>
      </c>
      <c r="G1089" t="s">
        <v>16</v>
      </c>
      <c r="H1089">
        <v>3</v>
      </c>
      <c r="I1089" t="s">
        <v>16</v>
      </c>
      <c r="J1089">
        <v>0.47777777777777702</v>
      </c>
      <c r="K1089">
        <v>0.96946659974953098</v>
      </c>
      <c r="L1089">
        <v>-1</v>
      </c>
      <c r="N1089" s="1">
        <v>42864.571342592593</v>
      </c>
      <c r="O1089" s="1">
        <v>42864.571527777778</v>
      </c>
      <c r="P1089" t="str">
        <f>IF(EXACT(Table1[[#This Row],[golden_answer]],""),"-",VLOOKUP(Table1[[#This Row],[img_id]],golden!$A$1:$C$6,3))</f>
        <v>-</v>
      </c>
      <c r="Q1089" t="b">
        <f>EXACT(Table1[[#This Row],[golden_answer]],Table1[[#This Row],[golden_key]])</f>
        <v>0</v>
      </c>
    </row>
    <row r="1090" spans="1:17" x14ac:dyDescent="0.25">
      <c r="A1090">
        <v>6169</v>
      </c>
      <c r="B1090">
        <v>76</v>
      </c>
      <c r="C1090">
        <v>2</v>
      </c>
      <c r="D1090">
        <v>669</v>
      </c>
      <c r="F1090">
        <v>4</v>
      </c>
      <c r="G1090" t="s">
        <v>15</v>
      </c>
      <c r="H1090">
        <v>4</v>
      </c>
      <c r="I1090" t="s">
        <v>16</v>
      </c>
      <c r="J1090">
        <v>0.98888888888888904</v>
      </c>
      <c r="K1090">
        <v>0.92174564935348502</v>
      </c>
      <c r="L1090">
        <v>0.40277777777777701</v>
      </c>
      <c r="N1090" s="1">
        <v>42864.575416666667</v>
      </c>
      <c r="O1090" s="1">
        <v>42864.575532407405</v>
      </c>
      <c r="P1090" t="str">
        <f>IF(EXACT(Table1[[#This Row],[golden_answer]],""),"-",VLOOKUP(Table1[[#This Row],[img_id]],golden!$A$1:$C$6,3))</f>
        <v>-</v>
      </c>
      <c r="Q1090" t="b">
        <f>EXACT(Table1[[#This Row],[golden_answer]],Table1[[#This Row],[golden_key]])</f>
        <v>0</v>
      </c>
    </row>
    <row r="1091" spans="1:17" x14ac:dyDescent="0.25">
      <c r="A1091">
        <v>6247</v>
      </c>
      <c r="B1091">
        <v>77</v>
      </c>
      <c r="C1091">
        <v>2</v>
      </c>
      <c r="D1091">
        <v>669</v>
      </c>
      <c r="F1091">
        <v>3</v>
      </c>
      <c r="G1091" t="s">
        <v>16</v>
      </c>
      <c r="H1091">
        <v>3</v>
      </c>
      <c r="I1091" t="s">
        <v>16</v>
      </c>
      <c r="J1091">
        <v>0.25555555555555498</v>
      </c>
      <c r="K1091">
        <v>-0.908750152057065</v>
      </c>
      <c r="L1091">
        <v>0.49166666666666597</v>
      </c>
      <c r="N1091" s="1">
        <v>42864.589317129627</v>
      </c>
      <c r="O1091" s="1">
        <v>42864.589398148149</v>
      </c>
      <c r="P1091" t="str">
        <f>IF(EXACT(Table1[[#This Row],[golden_answer]],""),"-",VLOOKUP(Table1[[#This Row],[img_id]],golden!$A$1:$C$6,3))</f>
        <v>-</v>
      </c>
      <c r="Q1091" t="b">
        <f>EXACT(Table1[[#This Row],[golden_answer]],Table1[[#This Row],[golden_key]])</f>
        <v>0</v>
      </c>
    </row>
    <row r="1092" spans="1:17" x14ac:dyDescent="0.25">
      <c r="A1092">
        <v>4867</v>
      </c>
      <c r="B1092">
        <v>62</v>
      </c>
      <c r="C1092">
        <v>2</v>
      </c>
      <c r="D1092">
        <v>670</v>
      </c>
      <c r="F1092">
        <v>3</v>
      </c>
      <c r="G1092" t="s">
        <v>15</v>
      </c>
      <c r="H1092">
        <v>4</v>
      </c>
      <c r="I1092" t="s">
        <v>16</v>
      </c>
      <c r="J1092">
        <v>0.53333333333333299</v>
      </c>
      <c r="K1092">
        <v>-0.859250206747044</v>
      </c>
      <c r="L1092">
        <v>-0.108333333333333</v>
      </c>
      <c r="N1092" s="1">
        <v>42856.56863425926</v>
      </c>
      <c r="O1092" s="1">
        <v>42856.569490740738</v>
      </c>
      <c r="P1092" t="str">
        <f>IF(EXACT(Table1[[#This Row],[golden_answer]],""),"-",VLOOKUP(Table1[[#This Row],[img_id]],golden!$A$1:$C$6,3))</f>
        <v>-</v>
      </c>
      <c r="Q1092" t="b">
        <f>EXACT(Table1[[#This Row],[golden_answer]],Table1[[#This Row],[golden_key]])</f>
        <v>0</v>
      </c>
    </row>
    <row r="1093" spans="1:17" x14ac:dyDescent="0.25">
      <c r="A1093">
        <v>5716</v>
      </c>
      <c r="B1093">
        <v>70</v>
      </c>
      <c r="C1093">
        <v>2</v>
      </c>
      <c r="D1093">
        <v>670</v>
      </c>
      <c r="F1093">
        <v>2</v>
      </c>
      <c r="G1093" t="s">
        <v>15</v>
      </c>
      <c r="H1093">
        <v>2</v>
      </c>
      <c r="I1093" t="s">
        <v>15</v>
      </c>
      <c r="J1093">
        <v>0.58888888888888802</v>
      </c>
      <c r="K1093">
        <v>-0.75453225202794205</v>
      </c>
      <c r="L1093">
        <v>-0.55277777777777704</v>
      </c>
      <c r="N1093" s="1">
        <v>42859.480787037035</v>
      </c>
      <c r="O1093" s="1">
        <v>42859.481874999998</v>
      </c>
      <c r="P1093" t="str">
        <f>IF(EXACT(Table1[[#This Row],[golden_answer]],""),"-",VLOOKUP(Table1[[#This Row],[img_id]],golden!$A$1:$C$6,3))</f>
        <v>-</v>
      </c>
      <c r="Q1093" t="b">
        <f>EXACT(Table1[[#This Row],[golden_answer]],Table1[[#This Row],[golden_key]])</f>
        <v>0</v>
      </c>
    </row>
    <row r="1094" spans="1:17" x14ac:dyDescent="0.25">
      <c r="A1094">
        <v>6140</v>
      </c>
      <c r="B1094">
        <v>75</v>
      </c>
      <c r="C1094">
        <v>2</v>
      </c>
      <c r="D1094">
        <v>670</v>
      </c>
      <c r="F1094">
        <v>4</v>
      </c>
      <c r="G1094" t="s">
        <v>16</v>
      </c>
      <c r="H1094">
        <v>2</v>
      </c>
      <c r="I1094" t="s">
        <v>16</v>
      </c>
      <c r="J1094">
        <v>0.61111111111111105</v>
      </c>
      <c r="K1094">
        <v>0.314007122534671</v>
      </c>
      <c r="L1094">
        <v>-0.81944444444444398</v>
      </c>
      <c r="N1094" s="1">
        <v>42864.571608796294</v>
      </c>
      <c r="O1094" s="1">
        <v>42864.571793981479</v>
      </c>
      <c r="P1094" t="str">
        <f>IF(EXACT(Table1[[#This Row],[golden_answer]],""),"-",VLOOKUP(Table1[[#This Row],[img_id]],golden!$A$1:$C$6,3))</f>
        <v>-</v>
      </c>
      <c r="Q1094" t="b">
        <f>EXACT(Table1[[#This Row],[golden_answer]],Table1[[#This Row],[golden_key]])</f>
        <v>0</v>
      </c>
    </row>
    <row r="1095" spans="1:17" x14ac:dyDescent="0.25">
      <c r="A1095">
        <v>6171</v>
      </c>
      <c r="B1095">
        <v>76</v>
      </c>
      <c r="C1095">
        <v>2</v>
      </c>
      <c r="D1095">
        <v>670</v>
      </c>
      <c r="F1095">
        <v>2</v>
      </c>
      <c r="G1095" t="s">
        <v>15</v>
      </c>
      <c r="H1095">
        <v>4</v>
      </c>
      <c r="I1095" t="s">
        <v>15</v>
      </c>
      <c r="J1095">
        <v>-0.41111111111111098</v>
      </c>
      <c r="K1095">
        <v>-0.94307936740211795</v>
      </c>
      <c r="L1095">
        <v>0.44722222222222202</v>
      </c>
      <c r="N1095" s="1">
        <v>42864.575601851851</v>
      </c>
      <c r="O1095" s="1">
        <v>42864.575833333336</v>
      </c>
      <c r="P1095" t="str">
        <f>IF(EXACT(Table1[[#This Row],[golden_answer]],""),"-",VLOOKUP(Table1[[#This Row],[img_id]],golden!$A$1:$C$6,3))</f>
        <v>-</v>
      </c>
      <c r="Q1095" t="b">
        <f>EXACT(Table1[[#This Row],[golden_answer]],Table1[[#This Row],[golden_key]])</f>
        <v>0</v>
      </c>
    </row>
    <row r="1096" spans="1:17" x14ac:dyDescent="0.25">
      <c r="A1096">
        <v>6248</v>
      </c>
      <c r="B1096">
        <v>77</v>
      </c>
      <c r="C1096">
        <v>2</v>
      </c>
      <c r="D1096">
        <v>670</v>
      </c>
      <c r="F1096">
        <v>2</v>
      </c>
      <c r="G1096" t="s">
        <v>15</v>
      </c>
      <c r="H1096">
        <v>2</v>
      </c>
      <c r="I1096" t="s">
        <v>16</v>
      </c>
      <c r="J1096">
        <v>-7.7777777777777696E-2</v>
      </c>
      <c r="K1096">
        <v>-0.99899521900973598</v>
      </c>
      <c r="L1096">
        <v>6.9444444444444406E-2</v>
      </c>
      <c r="N1096" s="1">
        <v>42864.589467592596</v>
      </c>
      <c r="O1096" s="1">
        <v>42864.589594907404</v>
      </c>
      <c r="P1096" t="str">
        <f>IF(EXACT(Table1[[#This Row],[golden_answer]],""),"-",VLOOKUP(Table1[[#This Row],[img_id]],golden!$A$1:$C$6,3))</f>
        <v>-</v>
      </c>
      <c r="Q1096" t="b">
        <f>EXACT(Table1[[#This Row],[golden_answer]],Table1[[#This Row],[golden_key]])</f>
        <v>0</v>
      </c>
    </row>
    <row r="1097" spans="1:17" x14ac:dyDescent="0.25">
      <c r="A1097">
        <v>4868</v>
      </c>
      <c r="B1097">
        <v>62</v>
      </c>
      <c r="C1097">
        <v>2</v>
      </c>
      <c r="D1097">
        <v>673</v>
      </c>
      <c r="F1097">
        <v>4</v>
      </c>
      <c r="G1097" t="s">
        <v>16</v>
      </c>
      <c r="H1097">
        <v>4</v>
      </c>
      <c r="I1097" t="s">
        <v>16</v>
      </c>
      <c r="J1097">
        <v>0.91111111111111098</v>
      </c>
      <c r="K1097">
        <v>0.72381751020442597</v>
      </c>
      <c r="L1097">
        <v>-0.77500000000000002</v>
      </c>
      <c r="N1097" s="1">
        <v>42856.568819444445</v>
      </c>
      <c r="O1097" s="1">
        <v>42856.569791666669</v>
      </c>
      <c r="P1097" t="str">
        <f>IF(EXACT(Table1[[#This Row],[golden_answer]],""),"-",VLOOKUP(Table1[[#This Row],[img_id]],golden!$A$1:$C$6,3))</f>
        <v>-</v>
      </c>
      <c r="Q1097" t="b">
        <f>EXACT(Table1[[#This Row],[golden_answer]],Table1[[#This Row],[golden_key]])</f>
        <v>0</v>
      </c>
    </row>
    <row r="1098" spans="1:17" x14ac:dyDescent="0.25">
      <c r="A1098">
        <v>5717</v>
      </c>
      <c r="B1098">
        <v>70</v>
      </c>
      <c r="C1098">
        <v>2</v>
      </c>
      <c r="D1098">
        <v>673</v>
      </c>
      <c r="F1098">
        <v>5</v>
      </c>
      <c r="G1098" t="s">
        <v>16</v>
      </c>
      <c r="H1098">
        <v>4</v>
      </c>
      <c r="I1098" t="s">
        <v>16</v>
      </c>
      <c r="J1098">
        <v>1</v>
      </c>
      <c r="K1098">
        <v>1</v>
      </c>
      <c r="L1098">
        <v>0.91388888888888897</v>
      </c>
      <c r="N1098" s="1">
        <v>42859.481192129628</v>
      </c>
      <c r="O1098" s="1">
        <v>42859.482083333336</v>
      </c>
      <c r="P1098" t="str">
        <f>IF(EXACT(Table1[[#This Row],[golden_answer]],""),"-",VLOOKUP(Table1[[#This Row],[img_id]],golden!$A$1:$C$6,3))</f>
        <v>-</v>
      </c>
      <c r="Q1098" t="b">
        <f>EXACT(Table1[[#This Row],[golden_answer]],Table1[[#This Row],[golden_key]])</f>
        <v>0</v>
      </c>
    </row>
    <row r="1099" spans="1:17" x14ac:dyDescent="0.25">
      <c r="A1099">
        <v>6142</v>
      </c>
      <c r="B1099">
        <v>75</v>
      </c>
      <c r="C1099">
        <v>2</v>
      </c>
      <c r="D1099">
        <v>673</v>
      </c>
      <c r="F1099">
        <v>3</v>
      </c>
      <c r="G1099" t="s">
        <v>16</v>
      </c>
      <c r="H1099">
        <v>2</v>
      </c>
      <c r="I1099" t="s">
        <v>16</v>
      </c>
      <c r="J1099">
        <v>0.45555555555555499</v>
      </c>
      <c r="K1099">
        <v>0.314007122534671</v>
      </c>
      <c r="L1099">
        <v>-0.81944444444444398</v>
      </c>
      <c r="N1099" s="1">
        <v>42864.571886574071</v>
      </c>
      <c r="O1099" s="1">
        <v>42864.571921296294</v>
      </c>
      <c r="P1099" t="str">
        <f>IF(EXACT(Table1[[#This Row],[golden_answer]],""),"-",VLOOKUP(Table1[[#This Row],[img_id]],golden!$A$1:$C$6,3))</f>
        <v>-</v>
      </c>
      <c r="Q1099" t="b">
        <f>EXACT(Table1[[#This Row],[golden_answer]],Table1[[#This Row],[golden_key]])</f>
        <v>0</v>
      </c>
    </row>
    <row r="1100" spans="1:17" x14ac:dyDescent="0.25">
      <c r="A1100">
        <v>6175</v>
      </c>
      <c r="B1100">
        <v>76</v>
      </c>
      <c r="C1100">
        <v>2</v>
      </c>
      <c r="D1100">
        <v>673</v>
      </c>
      <c r="F1100">
        <v>3</v>
      </c>
      <c r="G1100" t="s">
        <v>15</v>
      </c>
      <c r="H1100">
        <v>3</v>
      </c>
      <c r="I1100" t="s">
        <v>16</v>
      </c>
      <c r="J1100">
        <v>0.211111111111111</v>
      </c>
      <c r="K1100">
        <v>-0.99565145214938999</v>
      </c>
      <c r="L1100">
        <v>0.202777777777777</v>
      </c>
      <c r="N1100" s="1">
        <v>42864.575902777775</v>
      </c>
      <c r="O1100" s="1">
        <v>42864.576122685183</v>
      </c>
      <c r="P1100" t="str">
        <f>IF(EXACT(Table1[[#This Row],[golden_answer]],""),"-",VLOOKUP(Table1[[#This Row],[img_id]],golden!$A$1:$C$6,3))</f>
        <v>-</v>
      </c>
      <c r="Q1100" t="b">
        <f>EXACT(Table1[[#This Row],[golden_answer]],Table1[[#This Row],[golden_key]])</f>
        <v>0</v>
      </c>
    </row>
    <row r="1101" spans="1:17" x14ac:dyDescent="0.25">
      <c r="A1101">
        <v>6249</v>
      </c>
      <c r="B1101">
        <v>77</v>
      </c>
      <c r="C1101">
        <v>2</v>
      </c>
      <c r="D1101">
        <v>673</v>
      </c>
      <c r="F1101">
        <v>3</v>
      </c>
      <c r="G1101" t="s">
        <v>15</v>
      </c>
      <c r="H1101">
        <v>2</v>
      </c>
      <c r="I1101" t="s">
        <v>16</v>
      </c>
      <c r="J1101">
        <v>0.233333333333333</v>
      </c>
      <c r="K1101">
        <v>-0.95515963206185595</v>
      </c>
      <c r="L1101">
        <v>0.42499999999999999</v>
      </c>
      <c r="N1101" s="1">
        <v>42864.589675925927</v>
      </c>
      <c r="O1101" s="1">
        <v>42864.589756944442</v>
      </c>
      <c r="P1101" t="str">
        <f>IF(EXACT(Table1[[#This Row],[golden_answer]],""),"-",VLOOKUP(Table1[[#This Row],[img_id]],golden!$A$1:$C$6,3))</f>
        <v>-</v>
      </c>
      <c r="Q1101" t="b">
        <f>EXACT(Table1[[#This Row],[golden_answer]],Table1[[#This Row],[golden_key]])</f>
        <v>0</v>
      </c>
    </row>
    <row r="1102" spans="1:17" x14ac:dyDescent="0.25">
      <c r="A1102">
        <v>4869</v>
      </c>
      <c r="B1102">
        <v>62</v>
      </c>
      <c r="C1102">
        <v>2</v>
      </c>
      <c r="D1102">
        <v>675</v>
      </c>
      <c r="F1102">
        <v>3</v>
      </c>
      <c r="G1102" t="s">
        <v>15</v>
      </c>
      <c r="H1102">
        <v>4</v>
      </c>
      <c r="I1102" t="s">
        <v>16</v>
      </c>
      <c r="J1102">
        <v>0.39999999999999902</v>
      </c>
      <c r="K1102">
        <v>-0.96576475131997397</v>
      </c>
      <c r="L1102">
        <v>0.313888888888888</v>
      </c>
      <c r="N1102" s="1">
        <v>42856.569120370368</v>
      </c>
      <c r="O1102" s="1">
        <v>42856.569953703707</v>
      </c>
      <c r="P1102" t="str">
        <f>IF(EXACT(Table1[[#This Row],[golden_answer]],""),"-",VLOOKUP(Table1[[#This Row],[img_id]],golden!$A$1:$C$6,3))</f>
        <v>-</v>
      </c>
      <c r="Q1102" t="b">
        <f>EXACT(Table1[[#This Row],[golden_answer]],Table1[[#This Row],[golden_key]])</f>
        <v>0</v>
      </c>
    </row>
    <row r="1103" spans="1:17" x14ac:dyDescent="0.25">
      <c r="A1103">
        <v>5718</v>
      </c>
      <c r="B1103">
        <v>70</v>
      </c>
      <c r="C1103">
        <v>2</v>
      </c>
      <c r="D1103">
        <v>675</v>
      </c>
      <c r="F1103">
        <v>2</v>
      </c>
      <c r="G1103" t="s">
        <v>15</v>
      </c>
      <c r="H1103">
        <v>2</v>
      </c>
      <c r="I1103" t="s">
        <v>15</v>
      </c>
      <c r="J1103">
        <v>0.83333333333333304</v>
      </c>
      <c r="K1103">
        <v>0.38758837440821597</v>
      </c>
      <c r="L1103">
        <v>-0.108333333333333</v>
      </c>
      <c r="N1103" s="1">
        <v>42859.481400462966</v>
      </c>
      <c r="O1103" s="1">
        <v>42859.482199074075</v>
      </c>
      <c r="P1103" t="str">
        <f>IF(EXACT(Table1[[#This Row],[golden_answer]],""),"-",VLOOKUP(Table1[[#This Row],[img_id]],golden!$A$1:$C$6,3))</f>
        <v>-</v>
      </c>
      <c r="Q1103" t="b">
        <f>EXACT(Table1[[#This Row],[golden_answer]],Table1[[#This Row],[golden_key]])</f>
        <v>0</v>
      </c>
    </row>
    <row r="1104" spans="1:17" x14ac:dyDescent="0.25">
      <c r="A1104">
        <v>6144</v>
      </c>
      <c r="B1104">
        <v>75</v>
      </c>
      <c r="C1104">
        <v>2</v>
      </c>
      <c r="D1104">
        <v>675</v>
      </c>
      <c r="F1104">
        <v>3</v>
      </c>
      <c r="G1104" t="s">
        <v>16</v>
      </c>
      <c r="H1104">
        <v>1</v>
      </c>
      <c r="I1104" t="s">
        <v>16</v>
      </c>
      <c r="J1104">
        <v>0.85555555555555496</v>
      </c>
      <c r="K1104">
        <v>0.49777770092715301</v>
      </c>
      <c r="L1104">
        <v>-0.48611111111111099</v>
      </c>
      <c r="N1104" s="1">
        <v>42864.572002314817</v>
      </c>
      <c r="O1104" s="1">
        <v>42864.572071759256</v>
      </c>
      <c r="P1104" t="str">
        <f>IF(EXACT(Table1[[#This Row],[golden_answer]],""),"-",VLOOKUP(Table1[[#This Row],[img_id]],golden!$A$1:$C$6,3))</f>
        <v>-</v>
      </c>
      <c r="Q1104" t="b">
        <f>EXACT(Table1[[#This Row],[golden_answer]],Table1[[#This Row],[golden_key]])</f>
        <v>0</v>
      </c>
    </row>
    <row r="1105" spans="1:17" x14ac:dyDescent="0.25">
      <c r="A1105">
        <v>6179</v>
      </c>
      <c r="B1105">
        <v>76</v>
      </c>
      <c r="C1105">
        <v>2</v>
      </c>
      <c r="D1105">
        <v>675</v>
      </c>
      <c r="F1105">
        <v>3</v>
      </c>
      <c r="G1105" t="s">
        <v>16</v>
      </c>
      <c r="H1105">
        <v>3</v>
      </c>
      <c r="I1105" t="s">
        <v>16</v>
      </c>
      <c r="J1105">
        <v>0.3</v>
      </c>
      <c r="K1105">
        <v>-0.988478772311154</v>
      </c>
      <c r="L1105">
        <v>0.22500000000000001</v>
      </c>
      <c r="N1105" s="1">
        <v>42864.576192129629</v>
      </c>
      <c r="O1105" s="1">
        <v>42864.576435185183</v>
      </c>
      <c r="P1105" t="str">
        <f>IF(EXACT(Table1[[#This Row],[golden_answer]],""),"-",VLOOKUP(Table1[[#This Row],[img_id]],golden!$A$1:$C$6,3))</f>
        <v>-</v>
      </c>
      <c r="Q1105" t="b">
        <f>EXACT(Table1[[#This Row],[golden_answer]],Table1[[#This Row],[golden_key]])</f>
        <v>0</v>
      </c>
    </row>
    <row r="1106" spans="1:17" x14ac:dyDescent="0.25">
      <c r="A1106">
        <v>6250</v>
      </c>
      <c r="B1106">
        <v>77</v>
      </c>
      <c r="C1106">
        <v>2</v>
      </c>
      <c r="D1106">
        <v>675</v>
      </c>
      <c r="F1106">
        <v>2</v>
      </c>
      <c r="G1106" t="s">
        <v>15</v>
      </c>
      <c r="H1106">
        <v>2</v>
      </c>
      <c r="I1106" t="s">
        <v>16</v>
      </c>
      <c r="J1106">
        <v>0.211111111111111</v>
      </c>
      <c r="K1106">
        <v>-0.95515963206185595</v>
      </c>
      <c r="L1106">
        <v>0.42499999999999999</v>
      </c>
      <c r="N1106" s="1">
        <v>42864.589826388888</v>
      </c>
      <c r="O1106" s="1">
        <v>42864.589942129627</v>
      </c>
      <c r="P1106" t="str">
        <f>IF(EXACT(Table1[[#This Row],[golden_answer]],""),"-",VLOOKUP(Table1[[#This Row],[img_id]],golden!$A$1:$C$6,3))</f>
        <v>-</v>
      </c>
      <c r="Q1106" t="b">
        <f>EXACT(Table1[[#This Row],[golden_answer]],Table1[[#This Row],[golden_key]])</f>
        <v>0</v>
      </c>
    </row>
    <row r="1107" spans="1:17" x14ac:dyDescent="0.25">
      <c r="A1107">
        <v>4870</v>
      </c>
      <c r="B1107">
        <v>62</v>
      </c>
      <c r="C1107">
        <v>2</v>
      </c>
      <c r="D1107">
        <v>681</v>
      </c>
      <c r="F1107">
        <v>1</v>
      </c>
      <c r="G1107" t="s">
        <v>15</v>
      </c>
      <c r="H1107">
        <v>1</v>
      </c>
      <c r="I1107" t="s">
        <v>16</v>
      </c>
      <c r="J1107">
        <v>-0.75555555555555498</v>
      </c>
      <c r="K1107">
        <v>-4.8872867474968398E-2</v>
      </c>
      <c r="L1107">
        <v>-0.59722222222222199</v>
      </c>
      <c r="N1107" s="1">
        <v>42856.569282407407</v>
      </c>
      <c r="O1107" s="1">
        <v>42856.570219907408</v>
      </c>
      <c r="P1107" t="str">
        <f>IF(EXACT(Table1[[#This Row],[golden_answer]],""),"-",VLOOKUP(Table1[[#This Row],[img_id]],golden!$A$1:$C$6,3))</f>
        <v>-</v>
      </c>
      <c r="Q1107" t="b">
        <f>EXACT(Table1[[#This Row],[golden_answer]],Table1[[#This Row],[golden_key]])</f>
        <v>0</v>
      </c>
    </row>
    <row r="1108" spans="1:17" x14ac:dyDescent="0.25">
      <c r="A1108">
        <v>5719</v>
      </c>
      <c r="B1108">
        <v>70</v>
      </c>
      <c r="C1108">
        <v>2</v>
      </c>
      <c r="D1108">
        <v>681</v>
      </c>
      <c r="F1108">
        <v>1</v>
      </c>
      <c r="G1108" t="s">
        <v>16</v>
      </c>
      <c r="H1108">
        <v>1</v>
      </c>
      <c r="I1108" t="s">
        <v>15</v>
      </c>
      <c r="J1108">
        <v>-0.56666666666666599</v>
      </c>
      <c r="K1108">
        <v>-0.80276485835953004</v>
      </c>
      <c r="L1108">
        <v>-0.374999999999999</v>
      </c>
      <c r="N1108" s="1">
        <v>42859.481516203705</v>
      </c>
      <c r="O1108" s="1">
        <v>42859.482303240744</v>
      </c>
      <c r="P1108" t="str">
        <f>IF(EXACT(Table1[[#This Row],[golden_answer]],""),"-",VLOOKUP(Table1[[#This Row],[img_id]],golden!$A$1:$C$6,3))</f>
        <v>-</v>
      </c>
      <c r="Q1108" t="b">
        <f>EXACT(Table1[[#This Row],[golden_answer]],Table1[[#This Row],[golden_key]])</f>
        <v>0</v>
      </c>
    </row>
    <row r="1109" spans="1:17" x14ac:dyDescent="0.25">
      <c r="A1109">
        <v>6147</v>
      </c>
      <c r="B1109">
        <v>75</v>
      </c>
      <c r="C1109">
        <v>2</v>
      </c>
      <c r="D1109">
        <v>681</v>
      </c>
      <c r="F1109">
        <v>3</v>
      </c>
      <c r="G1109" t="s">
        <v>16</v>
      </c>
      <c r="H1109">
        <v>1</v>
      </c>
      <c r="I1109" t="s">
        <v>16</v>
      </c>
      <c r="J1109">
        <v>0.655555555555555</v>
      </c>
      <c r="K1109">
        <v>0.71428942654010996</v>
      </c>
      <c r="L1109">
        <v>-0.90833333333333299</v>
      </c>
      <c r="N1109" s="1">
        <v>42864.572152777779</v>
      </c>
      <c r="O1109" s="1">
        <v>42864.572754629633</v>
      </c>
      <c r="P1109" t="str">
        <f>IF(EXACT(Table1[[#This Row],[golden_answer]],""),"-",VLOOKUP(Table1[[#This Row],[img_id]],golden!$A$1:$C$6,3))</f>
        <v>-</v>
      </c>
      <c r="Q1109" t="b">
        <f>EXACT(Table1[[#This Row],[golden_answer]],Table1[[#This Row],[golden_key]])</f>
        <v>0</v>
      </c>
    </row>
    <row r="1110" spans="1:17" x14ac:dyDescent="0.25">
      <c r="A1110">
        <v>6181</v>
      </c>
      <c r="B1110">
        <v>76</v>
      </c>
      <c r="C1110">
        <v>2</v>
      </c>
      <c r="D1110">
        <v>681</v>
      </c>
      <c r="F1110">
        <v>3</v>
      </c>
      <c r="G1110" t="s">
        <v>16</v>
      </c>
      <c r="H1110">
        <v>4</v>
      </c>
      <c r="I1110" t="s">
        <v>16</v>
      </c>
      <c r="J1110">
        <v>0.32222222222222202</v>
      </c>
      <c r="K1110">
        <v>-0.98531072557347799</v>
      </c>
      <c r="L1110">
        <v>0.22500000000000001</v>
      </c>
      <c r="N1110" s="1">
        <v>42864.576493055552</v>
      </c>
      <c r="O1110" s="1">
        <v>42864.576643518521</v>
      </c>
      <c r="P1110" t="str">
        <f>IF(EXACT(Table1[[#This Row],[golden_answer]],""),"-",VLOOKUP(Table1[[#This Row],[img_id]],golden!$A$1:$C$6,3))</f>
        <v>-</v>
      </c>
      <c r="Q1110" t="b">
        <f>EXACT(Table1[[#This Row],[golden_answer]],Table1[[#This Row],[golden_key]])</f>
        <v>0</v>
      </c>
    </row>
    <row r="1111" spans="1:17" x14ac:dyDescent="0.25">
      <c r="A1111">
        <v>6251</v>
      </c>
      <c r="B1111">
        <v>77</v>
      </c>
      <c r="C1111">
        <v>2</v>
      </c>
      <c r="D1111">
        <v>681</v>
      </c>
      <c r="F1111">
        <v>2</v>
      </c>
      <c r="G1111" t="s">
        <v>15</v>
      </c>
      <c r="H1111">
        <v>2</v>
      </c>
      <c r="I1111" t="s">
        <v>15</v>
      </c>
      <c r="J1111">
        <v>-0.54444444444444395</v>
      </c>
      <c r="K1111">
        <v>-0.84232588603559999</v>
      </c>
      <c r="L1111">
        <v>-0.46388888888888802</v>
      </c>
      <c r="N1111" s="1">
        <v>42864.59002314815</v>
      </c>
      <c r="O1111" s="1">
        <v>42864.590057870373</v>
      </c>
      <c r="P1111" t="str">
        <f>IF(EXACT(Table1[[#This Row],[golden_answer]],""),"-",VLOOKUP(Table1[[#This Row],[img_id]],golden!$A$1:$C$6,3))</f>
        <v>-</v>
      </c>
      <c r="Q1111" t="b">
        <f>EXACT(Table1[[#This Row],[golden_answer]],Table1[[#This Row],[golden_key]])</f>
        <v>0</v>
      </c>
    </row>
    <row r="1112" spans="1:17" x14ac:dyDescent="0.25">
      <c r="A1112">
        <v>4871</v>
      </c>
      <c r="B1112">
        <v>62</v>
      </c>
      <c r="C1112">
        <v>2</v>
      </c>
      <c r="D1112">
        <v>684</v>
      </c>
      <c r="F1112">
        <v>3</v>
      </c>
      <c r="G1112" t="s">
        <v>15</v>
      </c>
      <c r="H1112">
        <v>1</v>
      </c>
      <c r="I1112" t="s">
        <v>16</v>
      </c>
      <c r="J1112">
        <v>-0.51111111111111096</v>
      </c>
      <c r="K1112">
        <v>-0.88814752511745398</v>
      </c>
      <c r="L1112">
        <v>0.202777777777777</v>
      </c>
      <c r="N1112" s="1">
        <v>42856.569548611114</v>
      </c>
      <c r="O1112" s="1">
        <v>42856.570405092592</v>
      </c>
      <c r="P1112" t="str">
        <f>IF(EXACT(Table1[[#This Row],[golden_answer]],""),"-",VLOOKUP(Table1[[#This Row],[img_id]],golden!$A$1:$C$6,3))</f>
        <v>-</v>
      </c>
      <c r="Q1112" t="b">
        <f>EXACT(Table1[[#This Row],[golden_answer]],Table1[[#This Row],[golden_key]])</f>
        <v>0</v>
      </c>
    </row>
    <row r="1113" spans="1:17" x14ac:dyDescent="0.25">
      <c r="A1113">
        <v>5720</v>
      </c>
      <c r="B1113">
        <v>70</v>
      </c>
      <c r="C1113">
        <v>2</v>
      </c>
      <c r="D1113">
        <v>684</v>
      </c>
      <c r="F1113">
        <v>3</v>
      </c>
      <c r="G1113" t="s">
        <v>16</v>
      </c>
      <c r="H1113">
        <v>3</v>
      </c>
      <c r="I1113" t="s">
        <v>15</v>
      </c>
      <c r="J1113">
        <v>0.344444444444444</v>
      </c>
      <c r="K1113">
        <v>-0.98127935460223303</v>
      </c>
      <c r="L1113">
        <v>-8.6111111111111097E-2</v>
      </c>
      <c r="N1113" s="1">
        <v>42859.48164351852</v>
      </c>
      <c r="O1113" s="1">
        <v>42859.482569444444</v>
      </c>
      <c r="P1113" t="str">
        <f>IF(EXACT(Table1[[#This Row],[golden_answer]],""),"-",VLOOKUP(Table1[[#This Row],[img_id]],golden!$A$1:$C$6,3))</f>
        <v>-</v>
      </c>
      <c r="Q1113" t="b">
        <f>EXACT(Table1[[#This Row],[golden_answer]],Table1[[#This Row],[golden_key]])</f>
        <v>0</v>
      </c>
    </row>
    <row r="1114" spans="1:17" x14ac:dyDescent="0.25">
      <c r="A1114">
        <v>6153</v>
      </c>
      <c r="B1114">
        <v>75</v>
      </c>
      <c r="C1114">
        <v>2</v>
      </c>
      <c r="D1114">
        <v>684</v>
      </c>
      <c r="F1114">
        <v>3</v>
      </c>
      <c r="G1114" t="s">
        <v>16</v>
      </c>
      <c r="H1114">
        <v>1</v>
      </c>
      <c r="I1114" t="s">
        <v>16</v>
      </c>
      <c r="J1114">
        <v>0.36666666666666597</v>
      </c>
      <c r="K1114">
        <v>-0.51286355383216897</v>
      </c>
      <c r="L1114">
        <v>-0.66388888888888897</v>
      </c>
      <c r="N1114" s="1">
        <v>42864.572835648149</v>
      </c>
      <c r="O1114" s="1">
        <v>42864.573877314811</v>
      </c>
      <c r="P1114" t="str">
        <f>IF(EXACT(Table1[[#This Row],[golden_answer]],""),"-",VLOOKUP(Table1[[#This Row],[img_id]],golden!$A$1:$C$6,3))</f>
        <v>-</v>
      </c>
      <c r="Q1114" t="b">
        <f>EXACT(Table1[[#This Row],[golden_answer]],Table1[[#This Row],[golden_key]])</f>
        <v>0</v>
      </c>
    </row>
    <row r="1115" spans="1:17" x14ac:dyDescent="0.25">
      <c r="A1115">
        <v>6182</v>
      </c>
      <c r="B1115">
        <v>76</v>
      </c>
      <c r="C1115">
        <v>2</v>
      </c>
      <c r="D1115">
        <v>684</v>
      </c>
      <c r="F1115">
        <v>2</v>
      </c>
      <c r="G1115" t="s">
        <v>16</v>
      </c>
      <c r="H1115">
        <v>3</v>
      </c>
      <c r="I1115" t="s">
        <v>15</v>
      </c>
      <c r="J1115">
        <v>-0.1</v>
      </c>
      <c r="K1115">
        <v>-0.95515963206185595</v>
      </c>
      <c r="L1115">
        <v>0.42499999999999999</v>
      </c>
      <c r="N1115" s="1">
        <v>42864.57671296296</v>
      </c>
      <c r="O1115" s="1">
        <v>42864.576817129629</v>
      </c>
      <c r="P1115" t="str">
        <f>IF(EXACT(Table1[[#This Row],[golden_answer]],""),"-",VLOOKUP(Table1[[#This Row],[img_id]],golden!$A$1:$C$6,3))</f>
        <v>-</v>
      </c>
      <c r="Q1115" t="b">
        <f>EXACT(Table1[[#This Row],[golden_answer]],Table1[[#This Row],[golden_key]])</f>
        <v>0</v>
      </c>
    </row>
    <row r="1116" spans="1:17" x14ac:dyDescent="0.25">
      <c r="A1116">
        <v>6252</v>
      </c>
      <c r="B1116">
        <v>77</v>
      </c>
      <c r="C1116">
        <v>2</v>
      </c>
      <c r="D1116">
        <v>684</v>
      </c>
      <c r="F1116">
        <v>3</v>
      </c>
      <c r="G1116" t="s">
        <v>15</v>
      </c>
      <c r="H1116">
        <v>2</v>
      </c>
      <c r="I1116" t="s">
        <v>16</v>
      </c>
      <c r="J1116">
        <v>0.122222222222222</v>
      </c>
      <c r="K1116">
        <v>-0.991754666245243</v>
      </c>
      <c r="L1116">
        <v>0.26944444444444399</v>
      </c>
      <c r="N1116" s="1">
        <v>42864.590138888889</v>
      </c>
      <c r="O1116" s="1">
        <v>42864.590231481481</v>
      </c>
      <c r="P1116" t="str">
        <f>IF(EXACT(Table1[[#This Row],[golden_answer]],""),"-",VLOOKUP(Table1[[#This Row],[img_id]],golden!$A$1:$C$6,3))</f>
        <v>-</v>
      </c>
      <c r="Q1116" t="b">
        <f>EXACT(Table1[[#This Row],[golden_answer]],Table1[[#This Row],[golden_key]])</f>
        <v>0</v>
      </c>
    </row>
    <row r="1117" spans="1:17" x14ac:dyDescent="0.25">
      <c r="A1117">
        <v>4872</v>
      </c>
      <c r="B1117">
        <v>62</v>
      </c>
      <c r="C1117">
        <v>2</v>
      </c>
      <c r="D1117">
        <v>685</v>
      </c>
      <c r="F1117">
        <v>3</v>
      </c>
      <c r="G1117" t="s">
        <v>15</v>
      </c>
      <c r="H1117">
        <v>3</v>
      </c>
      <c r="I1117" t="s">
        <v>16</v>
      </c>
      <c r="J1117">
        <v>0.35555555555555501</v>
      </c>
      <c r="K1117">
        <v>-0.97887006201320903</v>
      </c>
      <c r="L1117">
        <v>-0.17499999999999999</v>
      </c>
      <c r="N1117" s="1">
        <v>42856.569733796299</v>
      </c>
      <c r="O1117" s="1">
        <v>42856.570532407408</v>
      </c>
      <c r="P1117" t="str">
        <f>IF(EXACT(Table1[[#This Row],[golden_answer]],""),"-",VLOOKUP(Table1[[#This Row],[img_id]],golden!$A$1:$C$6,3))</f>
        <v>-</v>
      </c>
      <c r="Q1117" t="b">
        <f>EXACT(Table1[[#This Row],[golden_answer]],Table1[[#This Row],[golden_key]])</f>
        <v>0</v>
      </c>
    </row>
    <row r="1118" spans="1:17" x14ac:dyDescent="0.25">
      <c r="A1118">
        <v>5721</v>
      </c>
      <c r="B1118">
        <v>70</v>
      </c>
      <c r="C1118">
        <v>2</v>
      </c>
      <c r="D1118">
        <v>685</v>
      </c>
      <c r="F1118">
        <v>4</v>
      </c>
      <c r="G1118" t="s">
        <v>15</v>
      </c>
      <c r="H1118">
        <v>4</v>
      </c>
      <c r="I1118" t="s">
        <v>16</v>
      </c>
      <c r="J1118">
        <v>0.9</v>
      </c>
      <c r="K1118">
        <v>0.68458616597302102</v>
      </c>
      <c r="L1118">
        <v>0.26944444444444399</v>
      </c>
      <c r="N1118" s="1">
        <v>42859.481886574074</v>
      </c>
      <c r="O1118" s="1">
        <v>42859.482708333337</v>
      </c>
      <c r="P1118" t="str">
        <f>IF(EXACT(Table1[[#This Row],[golden_answer]],""),"-",VLOOKUP(Table1[[#This Row],[img_id]],golden!$A$1:$C$6,3))</f>
        <v>-</v>
      </c>
      <c r="Q1118" t="b">
        <f>EXACT(Table1[[#This Row],[golden_answer]],Table1[[#This Row],[golden_key]])</f>
        <v>0</v>
      </c>
    </row>
    <row r="1119" spans="1:17" x14ac:dyDescent="0.25">
      <c r="A1119">
        <v>6156</v>
      </c>
      <c r="B1119">
        <v>75</v>
      </c>
      <c r="C1119">
        <v>2</v>
      </c>
      <c r="D1119">
        <v>685</v>
      </c>
      <c r="F1119">
        <v>4</v>
      </c>
      <c r="G1119" t="s">
        <v>16</v>
      </c>
      <c r="H1119">
        <v>1</v>
      </c>
      <c r="I1119" t="s">
        <v>16</v>
      </c>
      <c r="J1119">
        <v>0.78888888888888797</v>
      </c>
      <c r="K1119">
        <v>0.143088291570625</v>
      </c>
      <c r="L1119">
        <v>-0.59722222222222199</v>
      </c>
      <c r="N1119" s="1">
        <v>42864.573958333334</v>
      </c>
      <c r="O1119" s="1">
        <v>42864.574062500003</v>
      </c>
      <c r="P1119" t="str">
        <f>IF(EXACT(Table1[[#This Row],[golden_answer]],""),"-",VLOOKUP(Table1[[#This Row],[img_id]],golden!$A$1:$C$6,3))</f>
        <v>-</v>
      </c>
      <c r="Q1119" t="b">
        <f>EXACT(Table1[[#This Row],[golden_answer]],Table1[[#This Row],[golden_key]])</f>
        <v>0</v>
      </c>
    </row>
    <row r="1120" spans="1:17" x14ac:dyDescent="0.25">
      <c r="A1120">
        <v>6184</v>
      </c>
      <c r="B1120">
        <v>76</v>
      </c>
      <c r="C1120">
        <v>2</v>
      </c>
      <c r="D1120">
        <v>685</v>
      </c>
      <c r="F1120">
        <v>3</v>
      </c>
      <c r="G1120" t="s">
        <v>16</v>
      </c>
      <c r="H1120">
        <v>3</v>
      </c>
      <c r="I1120" t="s">
        <v>16</v>
      </c>
      <c r="J1120">
        <v>0.36666666666666597</v>
      </c>
      <c r="K1120">
        <v>-0.927858847630605</v>
      </c>
      <c r="L1120">
        <v>0.469444444444444</v>
      </c>
      <c r="N1120" s="1">
        <v>42864.576874999999</v>
      </c>
      <c r="O1120" s="1">
        <v>42864.577002314814</v>
      </c>
      <c r="P1120" t="str">
        <f>IF(EXACT(Table1[[#This Row],[golden_answer]],""),"-",VLOOKUP(Table1[[#This Row],[img_id]],golden!$A$1:$C$6,3))</f>
        <v>-</v>
      </c>
      <c r="Q1120" t="b">
        <f>EXACT(Table1[[#This Row],[golden_answer]],Table1[[#This Row],[golden_key]])</f>
        <v>0</v>
      </c>
    </row>
    <row r="1121" spans="1:17" x14ac:dyDescent="0.25">
      <c r="A1121">
        <v>6253</v>
      </c>
      <c r="B1121">
        <v>77</v>
      </c>
      <c r="C1121">
        <v>2</v>
      </c>
      <c r="D1121">
        <v>685</v>
      </c>
      <c r="F1121">
        <v>3</v>
      </c>
      <c r="G1121" t="s">
        <v>16</v>
      </c>
      <c r="H1121">
        <v>3</v>
      </c>
      <c r="I1121" t="s">
        <v>16</v>
      </c>
      <c r="J1121">
        <v>0.14444444444444399</v>
      </c>
      <c r="K1121">
        <v>-0.94307936740211795</v>
      </c>
      <c r="L1121">
        <v>0.44722222222222202</v>
      </c>
      <c r="N1121" s="1">
        <v>42864.590312499997</v>
      </c>
      <c r="O1121" s="1">
        <v>42864.59107638889</v>
      </c>
      <c r="P1121" t="str">
        <f>IF(EXACT(Table1[[#This Row],[golden_answer]],""),"-",VLOOKUP(Table1[[#This Row],[img_id]],golden!$A$1:$C$6,3))</f>
        <v>-</v>
      </c>
      <c r="Q1121" t="b">
        <f>EXACT(Table1[[#This Row],[golden_answer]],Table1[[#This Row],[golden_key]])</f>
        <v>0</v>
      </c>
    </row>
    <row r="1122" spans="1:17" x14ac:dyDescent="0.25">
      <c r="A1122">
        <v>4873</v>
      </c>
      <c r="B1122">
        <v>62</v>
      </c>
      <c r="C1122">
        <v>2</v>
      </c>
      <c r="D1122">
        <v>686</v>
      </c>
      <c r="F1122">
        <v>2</v>
      </c>
      <c r="G1122" t="s">
        <v>15</v>
      </c>
      <c r="H1122">
        <v>4</v>
      </c>
      <c r="I1122" t="s">
        <v>16</v>
      </c>
      <c r="J1122">
        <v>0.17777777777777701</v>
      </c>
      <c r="K1122">
        <v>-0.996984362865169</v>
      </c>
      <c r="L1122">
        <v>-0.17499999999999999</v>
      </c>
      <c r="N1122" s="1">
        <v>42856.569861111115</v>
      </c>
      <c r="O1122" s="1">
        <v>42856.570717592593</v>
      </c>
      <c r="P1122" t="str">
        <f>IF(EXACT(Table1[[#This Row],[golden_answer]],""),"-",VLOOKUP(Table1[[#This Row],[img_id]],golden!$A$1:$C$6,3))</f>
        <v>-</v>
      </c>
      <c r="Q1122" t="b">
        <f>EXACT(Table1[[#This Row],[golden_answer]],Table1[[#This Row],[golden_key]])</f>
        <v>0</v>
      </c>
    </row>
    <row r="1123" spans="1:17" x14ac:dyDescent="0.25">
      <c r="A1123">
        <v>5722</v>
      </c>
      <c r="B1123">
        <v>70</v>
      </c>
      <c r="C1123">
        <v>2</v>
      </c>
      <c r="D1123">
        <v>686</v>
      </c>
      <c r="F1123">
        <v>2</v>
      </c>
      <c r="G1123" t="s">
        <v>15</v>
      </c>
      <c r="H1123">
        <v>3</v>
      </c>
      <c r="I1123" t="s">
        <v>15</v>
      </c>
      <c r="J1123">
        <v>0.76666666666666605</v>
      </c>
      <c r="K1123">
        <v>1.5012957204236999E-2</v>
      </c>
      <c r="L1123">
        <v>4.72222222222222E-2</v>
      </c>
      <c r="N1123" s="1">
        <v>42859.482025462959</v>
      </c>
      <c r="O1123" s="1">
        <v>42859.482847222222</v>
      </c>
      <c r="P1123" t="str">
        <f>IF(EXACT(Table1[[#This Row],[golden_answer]],""),"-",VLOOKUP(Table1[[#This Row],[img_id]],golden!$A$1:$C$6,3))</f>
        <v>-</v>
      </c>
      <c r="Q1123" t="b">
        <f>EXACT(Table1[[#This Row],[golden_answer]],Table1[[#This Row],[golden_key]])</f>
        <v>0</v>
      </c>
    </row>
    <row r="1124" spans="1:17" x14ac:dyDescent="0.25">
      <c r="A1124">
        <v>6160</v>
      </c>
      <c r="B1124">
        <v>75</v>
      </c>
      <c r="C1124">
        <v>2</v>
      </c>
      <c r="D1124">
        <v>686</v>
      </c>
      <c r="F1124">
        <v>4</v>
      </c>
      <c r="G1124" t="s">
        <v>16</v>
      </c>
      <c r="H1124">
        <v>2</v>
      </c>
      <c r="I1124" t="s">
        <v>16</v>
      </c>
      <c r="J1124">
        <v>0.85555555555555496</v>
      </c>
      <c r="K1124">
        <v>0.89519154221433594</v>
      </c>
      <c r="L1124">
        <v>-0.97499999999999998</v>
      </c>
      <c r="N1124" s="1">
        <v>42864.574143518519</v>
      </c>
      <c r="O1124" s="1">
        <v>42864.574583333335</v>
      </c>
      <c r="P1124" t="str">
        <f>IF(EXACT(Table1[[#This Row],[golden_answer]],""),"-",VLOOKUP(Table1[[#This Row],[img_id]],golden!$A$1:$C$6,3))</f>
        <v>-</v>
      </c>
      <c r="Q1124" t="b">
        <f>EXACT(Table1[[#This Row],[golden_answer]],Table1[[#This Row],[golden_key]])</f>
        <v>0</v>
      </c>
    </row>
    <row r="1125" spans="1:17" x14ac:dyDescent="0.25">
      <c r="A1125">
        <v>6186</v>
      </c>
      <c r="B1125">
        <v>76</v>
      </c>
      <c r="C1125">
        <v>2</v>
      </c>
      <c r="D1125">
        <v>686</v>
      </c>
      <c r="F1125">
        <v>3</v>
      </c>
      <c r="G1125" t="s">
        <v>15</v>
      </c>
      <c r="H1125">
        <v>4</v>
      </c>
      <c r="I1125" t="s">
        <v>16</v>
      </c>
      <c r="J1125">
        <v>0.211111111111111</v>
      </c>
      <c r="K1125">
        <v>-0.96472037367048302</v>
      </c>
      <c r="L1125">
        <v>0.40277777777777701</v>
      </c>
      <c r="N1125" s="1">
        <v>42864.577060185184</v>
      </c>
      <c r="O1125" s="1">
        <v>42864.577291666668</v>
      </c>
      <c r="P1125" t="str">
        <f>IF(EXACT(Table1[[#This Row],[golden_answer]],""),"-",VLOOKUP(Table1[[#This Row],[img_id]],golden!$A$1:$C$6,3))</f>
        <v>-</v>
      </c>
      <c r="Q1125" t="b">
        <f>EXACT(Table1[[#This Row],[golden_answer]],Table1[[#This Row],[golden_key]])</f>
        <v>0</v>
      </c>
    </row>
    <row r="1126" spans="1:17" x14ac:dyDescent="0.25">
      <c r="A1126">
        <v>6254</v>
      </c>
      <c r="B1126">
        <v>77</v>
      </c>
      <c r="C1126">
        <v>2</v>
      </c>
      <c r="D1126">
        <v>686</v>
      </c>
      <c r="F1126">
        <v>2</v>
      </c>
      <c r="G1126" t="s">
        <v>15</v>
      </c>
      <c r="H1126">
        <v>2</v>
      </c>
      <c r="I1126" t="s">
        <v>15</v>
      </c>
      <c r="J1126">
        <v>-0.233333333333333</v>
      </c>
      <c r="K1126">
        <v>-0.99353725065002696</v>
      </c>
      <c r="L1126">
        <v>0.24722222222222201</v>
      </c>
      <c r="N1126" s="1">
        <v>42864.591157407405</v>
      </c>
      <c r="O1126" s="1">
        <v>42864.591238425928</v>
      </c>
      <c r="P1126" t="str">
        <f>IF(EXACT(Table1[[#This Row],[golden_answer]],""),"-",VLOOKUP(Table1[[#This Row],[img_id]],golden!$A$1:$C$6,3))</f>
        <v>-</v>
      </c>
      <c r="Q1126" t="b">
        <f>EXACT(Table1[[#This Row],[golden_answer]],Table1[[#This Row],[golden_key]])</f>
        <v>0</v>
      </c>
    </row>
    <row r="1127" spans="1:17" x14ac:dyDescent="0.25">
      <c r="A1127">
        <v>4874</v>
      </c>
      <c r="B1127">
        <v>62</v>
      </c>
      <c r="C1127">
        <v>2</v>
      </c>
      <c r="D1127">
        <v>687</v>
      </c>
      <c r="F1127">
        <v>3</v>
      </c>
      <c r="G1127" t="s">
        <v>16</v>
      </c>
      <c r="H1127">
        <v>3</v>
      </c>
      <c r="I1127" t="s">
        <v>16</v>
      </c>
      <c r="J1127">
        <v>0.6</v>
      </c>
      <c r="K1127">
        <v>-0.72677220383770402</v>
      </c>
      <c r="L1127">
        <v>0.202777777777777</v>
      </c>
      <c r="N1127" s="1">
        <v>42856.5700462963</v>
      </c>
      <c r="O1127" s="1">
        <v>42856.57099537037</v>
      </c>
      <c r="P1127" t="str">
        <f>IF(EXACT(Table1[[#This Row],[golden_answer]],""),"-",VLOOKUP(Table1[[#This Row],[img_id]],golden!$A$1:$C$6,3))</f>
        <v>-</v>
      </c>
      <c r="Q1127" t="b">
        <f>EXACT(Table1[[#This Row],[golden_answer]],Table1[[#This Row],[golden_key]])</f>
        <v>0</v>
      </c>
    </row>
    <row r="1128" spans="1:17" x14ac:dyDescent="0.25">
      <c r="A1128">
        <v>5723</v>
      </c>
      <c r="B1128">
        <v>70</v>
      </c>
      <c r="C1128">
        <v>2</v>
      </c>
      <c r="D1128">
        <v>687</v>
      </c>
      <c r="F1128">
        <v>2</v>
      </c>
      <c r="G1128" t="s">
        <v>15</v>
      </c>
      <c r="H1128">
        <v>2</v>
      </c>
      <c r="I1128" t="s">
        <v>15</v>
      </c>
      <c r="J1128">
        <v>0.83333333333333304</v>
      </c>
      <c r="K1128">
        <v>0.38758837440821597</v>
      </c>
      <c r="L1128">
        <v>-0.15277777777777701</v>
      </c>
      <c r="N1128" s="1">
        <v>42859.482164351852</v>
      </c>
      <c r="O1128" s="1">
        <v>42859.483043981483</v>
      </c>
      <c r="P1128" t="str">
        <f>IF(EXACT(Table1[[#This Row],[golden_answer]],""),"-",VLOOKUP(Table1[[#This Row],[img_id]],golden!$A$1:$C$6,3))</f>
        <v>-</v>
      </c>
      <c r="Q1128" t="b">
        <f>EXACT(Table1[[#This Row],[golden_answer]],Table1[[#This Row],[golden_key]])</f>
        <v>0</v>
      </c>
    </row>
    <row r="1129" spans="1:17" x14ac:dyDescent="0.25">
      <c r="A1129">
        <v>6167</v>
      </c>
      <c r="B1129">
        <v>75</v>
      </c>
      <c r="C1129">
        <v>2</v>
      </c>
      <c r="D1129">
        <v>687</v>
      </c>
      <c r="F1129">
        <v>3</v>
      </c>
      <c r="G1129" t="s">
        <v>16</v>
      </c>
      <c r="H1129">
        <v>1</v>
      </c>
      <c r="I1129" t="s">
        <v>16</v>
      </c>
      <c r="J1129">
        <v>0.56666666666666599</v>
      </c>
      <c r="K1129">
        <v>-0.80276485835953004</v>
      </c>
      <c r="L1129">
        <v>-0.530555555555555</v>
      </c>
      <c r="N1129" s="1">
        <v>42864.574664351851</v>
      </c>
      <c r="O1129" s="1">
        <v>42864.57534722222</v>
      </c>
      <c r="P1129" t="str">
        <f>IF(EXACT(Table1[[#This Row],[golden_answer]],""),"-",VLOOKUP(Table1[[#This Row],[img_id]],golden!$A$1:$C$6,3))</f>
        <v>-</v>
      </c>
      <c r="Q1129" t="b">
        <f>EXACT(Table1[[#This Row],[golden_answer]],Table1[[#This Row],[golden_key]])</f>
        <v>0</v>
      </c>
    </row>
    <row r="1130" spans="1:17" x14ac:dyDescent="0.25">
      <c r="A1130">
        <v>6191</v>
      </c>
      <c r="B1130">
        <v>76</v>
      </c>
      <c r="C1130">
        <v>2</v>
      </c>
      <c r="D1130">
        <v>687</v>
      </c>
      <c r="F1130">
        <v>3</v>
      </c>
      <c r="G1130" t="s">
        <v>16</v>
      </c>
      <c r="H1130">
        <v>3</v>
      </c>
      <c r="I1130" t="s">
        <v>16</v>
      </c>
      <c r="J1130">
        <v>5.5555555555555601E-2</v>
      </c>
      <c r="K1130">
        <v>-0.908750152057065</v>
      </c>
      <c r="L1130">
        <v>0.49166666666666597</v>
      </c>
      <c r="N1130" s="1">
        <v>42864.577361111114</v>
      </c>
      <c r="O1130" s="1">
        <v>42864.5783912037</v>
      </c>
      <c r="P1130" t="str">
        <f>IF(EXACT(Table1[[#This Row],[golden_answer]],""),"-",VLOOKUP(Table1[[#This Row],[img_id]],golden!$A$1:$C$6,3))</f>
        <v>-</v>
      </c>
      <c r="Q1130" t="b">
        <f>EXACT(Table1[[#This Row],[golden_answer]],Table1[[#This Row],[golden_key]])</f>
        <v>0</v>
      </c>
    </row>
    <row r="1131" spans="1:17" x14ac:dyDescent="0.25">
      <c r="A1131">
        <v>6255</v>
      </c>
      <c r="B1131">
        <v>77</v>
      </c>
      <c r="C1131">
        <v>2</v>
      </c>
      <c r="D1131">
        <v>687</v>
      </c>
      <c r="F1131">
        <v>2</v>
      </c>
      <c r="G1131" t="s">
        <v>15</v>
      </c>
      <c r="H1131">
        <v>2</v>
      </c>
      <c r="I1131" t="s">
        <v>16</v>
      </c>
      <c r="J1131">
        <v>-0.3</v>
      </c>
      <c r="K1131">
        <v>-0.988478772311154</v>
      </c>
      <c r="L1131">
        <v>-8.6111111111111097E-2</v>
      </c>
      <c r="N1131" s="1">
        <v>42864.591319444444</v>
      </c>
      <c r="O1131" s="1">
        <v>42864.591423611113</v>
      </c>
      <c r="P1131" t="str">
        <f>IF(EXACT(Table1[[#This Row],[golden_answer]],""),"-",VLOOKUP(Table1[[#This Row],[img_id]],golden!$A$1:$C$6,3))</f>
        <v>-</v>
      </c>
      <c r="Q1131" t="b">
        <f>EXACT(Table1[[#This Row],[golden_answer]],Table1[[#This Row],[golden_key]])</f>
        <v>0</v>
      </c>
    </row>
    <row r="1132" spans="1:17" x14ac:dyDescent="0.25">
      <c r="A1132">
        <v>4875</v>
      </c>
      <c r="B1132">
        <v>62</v>
      </c>
      <c r="C1132">
        <v>2</v>
      </c>
      <c r="D1132">
        <v>689</v>
      </c>
      <c r="F1132">
        <v>4</v>
      </c>
      <c r="G1132" t="s">
        <v>15</v>
      </c>
      <c r="H1132">
        <v>3</v>
      </c>
      <c r="I1132" t="s">
        <v>16</v>
      </c>
      <c r="J1132">
        <v>0.8</v>
      </c>
      <c r="K1132">
        <v>0.89519154221433594</v>
      </c>
      <c r="L1132">
        <v>-0.97499999999999998</v>
      </c>
      <c r="N1132" s="1">
        <v>42856.570324074077</v>
      </c>
      <c r="O1132" s="1">
        <v>42856.571319444447</v>
      </c>
      <c r="P1132" t="str">
        <f>IF(EXACT(Table1[[#This Row],[golden_answer]],""),"-",VLOOKUP(Table1[[#This Row],[img_id]],golden!$A$1:$C$6,3))</f>
        <v>-</v>
      </c>
      <c r="Q1132" t="b">
        <f>EXACT(Table1[[#This Row],[golden_answer]],Table1[[#This Row],[golden_key]])</f>
        <v>0</v>
      </c>
    </row>
    <row r="1133" spans="1:17" x14ac:dyDescent="0.25">
      <c r="A1133">
        <v>5724</v>
      </c>
      <c r="B1133">
        <v>70</v>
      </c>
      <c r="C1133">
        <v>2</v>
      </c>
      <c r="D1133">
        <v>689</v>
      </c>
      <c r="F1133">
        <v>2</v>
      </c>
      <c r="G1133" t="s">
        <v>15</v>
      </c>
      <c r="H1133">
        <v>2</v>
      </c>
      <c r="I1133" t="s">
        <v>15</v>
      </c>
      <c r="J1133">
        <v>0.655555555555555</v>
      </c>
      <c r="K1133">
        <v>-0.54631403170889303</v>
      </c>
      <c r="L1133">
        <v>-0.57499999999999996</v>
      </c>
      <c r="N1133" s="1">
        <v>42859.482361111113</v>
      </c>
      <c r="O1133" s="1">
        <v>42859.483229166668</v>
      </c>
      <c r="P1133" t="str">
        <f>IF(EXACT(Table1[[#This Row],[golden_answer]],""),"-",VLOOKUP(Table1[[#This Row],[img_id]],golden!$A$1:$C$6,3))</f>
        <v>-</v>
      </c>
      <c r="Q1133" t="b">
        <f>EXACT(Table1[[#This Row],[golden_answer]],Table1[[#This Row],[golden_key]])</f>
        <v>0</v>
      </c>
    </row>
    <row r="1134" spans="1:17" x14ac:dyDescent="0.25">
      <c r="A1134">
        <v>6172</v>
      </c>
      <c r="B1134">
        <v>75</v>
      </c>
      <c r="C1134">
        <v>2</v>
      </c>
      <c r="D1134">
        <v>689</v>
      </c>
      <c r="F1134">
        <v>3</v>
      </c>
      <c r="G1134" t="s">
        <v>16</v>
      </c>
      <c r="H1134">
        <v>1</v>
      </c>
      <c r="I1134" t="s">
        <v>16</v>
      </c>
      <c r="J1134">
        <v>0.63333333333333297</v>
      </c>
      <c r="K1134">
        <v>-0.51286355383216897</v>
      </c>
      <c r="L1134">
        <v>-0.66388888888888897</v>
      </c>
      <c r="N1134" s="1">
        <v>42864.575428240743</v>
      </c>
      <c r="O1134" s="1">
        <v>42864.575902777775</v>
      </c>
      <c r="P1134" t="str">
        <f>IF(EXACT(Table1[[#This Row],[golden_answer]],""),"-",VLOOKUP(Table1[[#This Row],[img_id]],golden!$A$1:$C$6,3))</f>
        <v>-</v>
      </c>
      <c r="Q1134" t="b">
        <f>EXACT(Table1[[#This Row],[golden_answer]],Table1[[#This Row],[golden_key]])</f>
        <v>0</v>
      </c>
    </row>
    <row r="1135" spans="1:17" x14ac:dyDescent="0.25">
      <c r="A1135">
        <v>6194</v>
      </c>
      <c r="B1135">
        <v>76</v>
      </c>
      <c r="C1135">
        <v>2</v>
      </c>
      <c r="D1135">
        <v>689</v>
      </c>
      <c r="F1135">
        <v>2</v>
      </c>
      <c r="G1135" t="s">
        <v>16</v>
      </c>
      <c r="H1135">
        <v>3</v>
      </c>
      <c r="I1135" t="s">
        <v>16</v>
      </c>
      <c r="J1135">
        <v>7.7777777777777696E-2</v>
      </c>
      <c r="K1135">
        <v>-0.71942736214248504</v>
      </c>
      <c r="L1135">
        <v>0.60277777777777697</v>
      </c>
      <c r="N1135" s="1">
        <v>42864.578460648147</v>
      </c>
      <c r="O1135" s="1">
        <v>42864.578715277778</v>
      </c>
      <c r="P1135" t="str">
        <f>IF(EXACT(Table1[[#This Row],[golden_answer]],""),"-",VLOOKUP(Table1[[#This Row],[img_id]],golden!$A$1:$C$6,3))</f>
        <v>-</v>
      </c>
      <c r="Q1135" t="b">
        <f>EXACT(Table1[[#This Row],[golden_answer]],Table1[[#This Row],[golden_key]])</f>
        <v>0</v>
      </c>
    </row>
    <row r="1136" spans="1:17" x14ac:dyDescent="0.25">
      <c r="A1136">
        <v>6256</v>
      </c>
      <c r="B1136">
        <v>77</v>
      </c>
      <c r="C1136">
        <v>2</v>
      </c>
      <c r="D1136">
        <v>689</v>
      </c>
      <c r="F1136">
        <v>2</v>
      </c>
      <c r="G1136" t="s">
        <v>15</v>
      </c>
      <c r="H1136">
        <v>2</v>
      </c>
      <c r="I1136" t="s">
        <v>15</v>
      </c>
      <c r="J1136">
        <v>-0.32222222222222202</v>
      </c>
      <c r="K1136">
        <v>-0.98531072557347898</v>
      </c>
      <c r="L1136">
        <v>-0.241666666666666</v>
      </c>
      <c r="N1136" s="1">
        <v>42864.591504629629</v>
      </c>
      <c r="O1136" s="1">
        <v>42864.591527777775</v>
      </c>
      <c r="P1136" t="str">
        <f>IF(EXACT(Table1[[#This Row],[golden_answer]],""),"-",VLOOKUP(Table1[[#This Row],[img_id]],golden!$A$1:$C$6,3))</f>
        <v>-</v>
      </c>
      <c r="Q1136" t="b">
        <f>EXACT(Table1[[#This Row],[golden_answer]],Table1[[#This Row],[golden_key]])</f>
        <v>0</v>
      </c>
    </row>
    <row r="1137" spans="1:17" x14ac:dyDescent="0.25">
      <c r="A1137">
        <v>4876</v>
      </c>
      <c r="B1137">
        <v>62</v>
      </c>
      <c r="C1137">
        <v>2</v>
      </c>
      <c r="D1137">
        <v>699</v>
      </c>
      <c r="F1137">
        <v>3</v>
      </c>
      <c r="G1137" t="s">
        <v>15</v>
      </c>
      <c r="H1137">
        <v>3</v>
      </c>
      <c r="I1137" t="s">
        <v>16</v>
      </c>
      <c r="J1137">
        <v>0.71111111111111103</v>
      </c>
      <c r="K1137">
        <v>-0.292809334208676</v>
      </c>
      <c r="L1137">
        <v>0.180555555555555</v>
      </c>
      <c r="N1137" s="1">
        <v>42856.570648148147</v>
      </c>
      <c r="O1137" s="1">
        <v>42856.571458333332</v>
      </c>
      <c r="P1137" t="str">
        <f>IF(EXACT(Table1[[#This Row],[golden_answer]],""),"-",VLOOKUP(Table1[[#This Row],[img_id]],golden!$A$1:$C$6,3))</f>
        <v>-</v>
      </c>
      <c r="Q1137" t="b">
        <f>EXACT(Table1[[#This Row],[golden_answer]],Table1[[#This Row],[golden_key]])</f>
        <v>0</v>
      </c>
    </row>
    <row r="1138" spans="1:17" x14ac:dyDescent="0.25">
      <c r="A1138">
        <v>5725</v>
      </c>
      <c r="B1138">
        <v>70</v>
      </c>
      <c r="C1138">
        <v>2</v>
      </c>
      <c r="D1138">
        <v>699</v>
      </c>
      <c r="F1138">
        <v>4</v>
      </c>
      <c r="G1138" t="s">
        <v>16</v>
      </c>
      <c r="H1138">
        <v>4</v>
      </c>
      <c r="I1138" t="s">
        <v>16</v>
      </c>
      <c r="J1138">
        <v>1</v>
      </c>
      <c r="K1138">
        <v>0.98696505818461699</v>
      </c>
      <c r="L1138">
        <v>-0.44166666666666599</v>
      </c>
      <c r="N1138" s="1">
        <v>42859.482546296298</v>
      </c>
      <c r="O1138" s="1">
        <v>42859.483356481483</v>
      </c>
      <c r="P1138" t="str">
        <f>IF(EXACT(Table1[[#This Row],[golden_answer]],""),"-",VLOOKUP(Table1[[#This Row],[img_id]],golden!$A$1:$C$6,3))</f>
        <v>-</v>
      </c>
      <c r="Q1138" t="b">
        <f>EXACT(Table1[[#This Row],[golden_answer]],Table1[[#This Row],[golden_key]])</f>
        <v>0</v>
      </c>
    </row>
    <row r="1139" spans="1:17" x14ac:dyDescent="0.25">
      <c r="A1139">
        <v>6174</v>
      </c>
      <c r="B1139">
        <v>75</v>
      </c>
      <c r="C1139">
        <v>2</v>
      </c>
      <c r="D1139">
        <v>699</v>
      </c>
      <c r="F1139">
        <v>4</v>
      </c>
      <c r="G1139" t="s">
        <v>16</v>
      </c>
      <c r="H1139">
        <v>1</v>
      </c>
      <c r="I1139" t="s">
        <v>16</v>
      </c>
      <c r="J1139">
        <v>0.98888888888888904</v>
      </c>
      <c r="K1139">
        <v>0.92174564935348502</v>
      </c>
      <c r="L1139">
        <v>-6.3888888888888995E-2</v>
      </c>
      <c r="N1139" s="1">
        <v>42864.575983796298</v>
      </c>
      <c r="O1139" s="1">
        <v>42864.57608796296</v>
      </c>
      <c r="P1139" t="str">
        <f>IF(EXACT(Table1[[#This Row],[golden_answer]],""),"-",VLOOKUP(Table1[[#This Row],[img_id]],golden!$A$1:$C$6,3))</f>
        <v>-</v>
      </c>
      <c r="Q1139" t="b">
        <f>EXACT(Table1[[#This Row],[golden_answer]],Table1[[#This Row],[golden_key]])</f>
        <v>0</v>
      </c>
    </row>
    <row r="1140" spans="1:17" x14ac:dyDescent="0.25">
      <c r="A1140">
        <v>6196</v>
      </c>
      <c r="B1140">
        <v>76</v>
      </c>
      <c r="C1140">
        <v>2</v>
      </c>
      <c r="D1140">
        <v>699</v>
      </c>
      <c r="F1140">
        <v>3</v>
      </c>
      <c r="G1140" t="s">
        <v>16</v>
      </c>
      <c r="H1140">
        <v>3</v>
      </c>
      <c r="I1140" t="s">
        <v>16</v>
      </c>
      <c r="J1140">
        <v>0.43333333333333302</v>
      </c>
      <c r="K1140">
        <v>-0.908750152057065</v>
      </c>
      <c r="L1140">
        <v>0.49166666666666597</v>
      </c>
      <c r="N1140" s="1">
        <v>42864.578784722224</v>
      </c>
      <c r="O1140" s="1">
        <v>42864.578877314816</v>
      </c>
      <c r="P1140" t="str">
        <f>IF(EXACT(Table1[[#This Row],[golden_answer]],""),"-",VLOOKUP(Table1[[#This Row],[img_id]],golden!$A$1:$C$6,3))</f>
        <v>-</v>
      </c>
      <c r="Q1140" t="b">
        <f>EXACT(Table1[[#This Row],[golden_answer]],Table1[[#This Row],[golden_key]])</f>
        <v>0</v>
      </c>
    </row>
    <row r="1141" spans="1:17" x14ac:dyDescent="0.25">
      <c r="A1141">
        <v>6257</v>
      </c>
      <c r="B1141">
        <v>77</v>
      </c>
      <c r="C1141">
        <v>2</v>
      </c>
      <c r="D1141">
        <v>699</v>
      </c>
      <c r="F1141">
        <v>3</v>
      </c>
      <c r="G1141" t="s">
        <v>16</v>
      </c>
      <c r="H1141">
        <v>3</v>
      </c>
      <c r="I1141" t="s">
        <v>16</v>
      </c>
      <c r="J1141">
        <v>0.14444444444444399</v>
      </c>
      <c r="K1141">
        <v>-0.99603162500736497</v>
      </c>
      <c r="L1141">
        <v>0.202777777777777</v>
      </c>
      <c r="N1141" s="1">
        <v>42864.591608796298</v>
      </c>
      <c r="O1141" s="1">
        <v>42864.591736111113</v>
      </c>
      <c r="P1141" t="str">
        <f>IF(EXACT(Table1[[#This Row],[golden_answer]],""),"-",VLOOKUP(Table1[[#This Row],[img_id]],golden!$A$1:$C$6,3))</f>
        <v>-</v>
      </c>
      <c r="Q1141" t="b">
        <f>EXACT(Table1[[#This Row],[golden_answer]],Table1[[#This Row],[golden_key]])</f>
        <v>0</v>
      </c>
    </row>
    <row r="1142" spans="1:17" x14ac:dyDescent="0.25">
      <c r="A1142">
        <v>661</v>
      </c>
      <c r="B1142">
        <v>10</v>
      </c>
      <c r="C1142">
        <v>2</v>
      </c>
      <c r="D1142">
        <v>9999</v>
      </c>
      <c r="F1142">
        <v>4</v>
      </c>
      <c r="G1142" t="s">
        <v>16</v>
      </c>
      <c r="H1142">
        <v>4</v>
      </c>
      <c r="I1142" t="s">
        <v>16</v>
      </c>
      <c r="J1142">
        <v>0.52962917751736105</v>
      </c>
      <c r="K1142">
        <v>-0.86450730718535296</v>
      </c>
      <c r="L1142">
        <v>0.25462917751736103</v>
      </c>
      <c r="N1142" s="1">
        <v>42810.667210648149</v>
      </c>
      <c r="O1142" s="1">
        <v>42810.709328703706</v>
      </c>
      <c r="P1142" t="str">
        <f>IF(EXACT(Table1[[#This Row],[golden_answer]],""),"-",VLOOKUP(Table1[[#This Row],[img_id]],golden!$A$1:$C$6,3))</f>
        <v>-</v>
      </c>
      <c r="Q1142" t="b">
        <f>EXACT(Table1[[#This Row],[golden_answer]],Table1[[#This Row],[golden_key]])</f>
        <v>0</v>
      </c>
    </row>
    <row r="1143" spans="1:17" x14ac:dyDescent="0.25">
      <c r="A1143">
        <v>674</v>
      </c>
      <c r="B1143">
        <v>8</v>
      </c>
      <c r="C1143">
        <v>2</v>
      </c>
      <c r="D1143">
        <v>9999</v>
      </c>
      <c r="F1143">
        <v>4</v>
      </c>
      <c r="G1143" t="s">
        <v>16</v>
      </c>
      <c r="H1143">
        <v>4</v>
      </c>
      <c r="I1143" t="s">
        <v>16</v>
      </c>
      <c r="J1143">
        <v>0.82222222222222197</v>
      </c>
      <c r="K1143">
        <v>0.32897597368471598</v>
      </c>
      <c r="L1143">
        <v>0.73611111111111105</v>
      </c>
      <c r="N1143" s="1">
        <v>42810.711342592593</v>
      </c>
      <c r="O1143" s="1">
        <v>42810.710648148146</v>
      </c>
      <c r="P1143" t="str">
        <f>IF(EXACT(Table1[[#This Row],[golden_answer]],""),"-",VLOOKUP(Table1[[#This Row],[img_id]],golden!$A$1:$C$6,3))</f>
        <v>-</v>
      </c>
      <c r="Q1143" t="b">
        <f>EXACT(Table1[[#This Row],[golden_answer]],Table1[[#This Row],[golden_key]])</f>
        <v>0</v>
      </c>
    </row>
    <row r="1144" spans="1:17" x14ac:dyDescent="0.25">
      <c r="A1144">
        <v>680</v>
      </c>
      <c r="B1144">
        <v>7</v>
      </c>
      <c r="C1144">
        <v>2</v>
      </c>
      <c r="D1144">
        <v>9999</v>
      </c>
      <c r="F1144">
        <v>5</v>
      </c>
      <c r="G1144" t="s">
        <v>15</v>
      </c>
      <c r="H1144">
        <v>5</v>
      </c>
      <c r="I1144" t="s">
        <v>16</v>
      </c>
      <c r="J1144">
        <v>0.83777804904513897</v>
      </c>
      <c r="K1144">
        <v>0.41041927969775399</v>
      </c>
      <c r="L1144">
        <v>0.80277777777777704</v>
      </c>
      <c r="N1144" s="1">
        <v>42810.710648148146</v>
      </c>
      <c r="O1144" s="1">
        <v>42810.711134259262</v>
      </c>
      <c r="P1144" t="str">
        <f>IF(EXACT(Table1[[#This Row],[golden_answer]],""),"-",VLOOKUP(Table1[[#This Row],[img_id]],golden!$A$1:$C$6,3))</f>
        <v>-</v>
      </c>
      <c r="Q1144" t="b">
        <f>EXACT(Table1[[#This Row],[golden_answer]],Table1[[#This Row],[golden_key]])</f>
        <v>0</v>
      </c>
    </row>
    <row r="1145" spans="1:17" x14ac:dyDescent="0.25">
      <c r="A1145">
        <v>690</v>
      </c>
      <c r="B1145">
        <v>9</v>
      </c>
      <c r="C1145">
        <v>2</v>
      </c>
      <c r="D1145">
        <v>9999</v>
      </c>
      <c r="F1145">
        <v>5</v>
      </c>
      <c r="G1145" t="s">
        <v>15</v>
      </c>
      <c r="H1145">
        <v>4</v>
      </c>
      <c r="I1145" t="s">
        <v>16</v>
      </c>
      <c r="J1145">
        <v>0.59629584418402704</v>
      </c>
      <c r="K1145">
        <v>-0.73631149472486301</v>
      </c>
      <c r="L1145">
        <v>0.23981526692708299</v>
      </c>
      <c r="N1145" s="1">
        <v>42810.712858796294</v>
      </c>
      <c r="O1145" s="1">
        <v>42810.713414351849</v>
      </c>
      <c r="P1145" t="str">
        <f>IF(EXACT(Table1[[#This Row],[golden_answer]],""),"-",VLOOKUP(Table1[[#This Row],[img_id]],golden!$A$1:$C$6,3))</f>
        <v>-</v>
      </c>
      <c r="Q1145" t="b">
        <f>EXACT(Table1[[#This Row],[golden_answer]],Table1[[#This Row],[golden_key]])</f>
        <v>0</v>
      </c>
    </row>
    <row r="1146" spans="1:17" x14ac:dyDescent="0.25">
      <c r="A1146">
        <v>969</v>
      </c>
      <c r="B1146">
        <v>16</v>
      </c>
      <c r="C1146">
        <v>2</v>
      </c>
      <c r="D1146">
        <v>9999</v>
      </c>
      <c r="F1146">
        <v>5</v>
      </c>
      <c r="G1146" t="s">
        <v>16</v>
      </c>
      <c r="H1146">
        <v>4</v>
      </c>
      <c r="I1146" t="s">
        <v>16</v>
      </c>
      <c r="J1146">
        <v>0.98888888888888904</v>
      </c>
      <c r="K1146">
        <v>0.92174564935348502</v>
      </c>
      <c r="L1146">
        <v>0.625</v>
      </c>
      <c r="N1146" s="1">
        <v>42821.490844907406</v>
      </c>
      <c r="O1146" s="1">
        <v>42821.491412037038</v>
      </c>
      <c r="P1146" t="str">
        <f>IF(EXACT(Table1[[#This Row],[golden_answer]],""),"-",VLOOKUP(Table1[[#This Row],[img_id]],golden!$A$1:$C$6,3))</f>
        <v>-</v>
      </c>
      <c r="Q1146" t="b">
        <f>EXACT(Table1[[#This Row],[golden_answer]],Table1[[#This Row],[golden_key]])</f>
        <v>0</v>
      </c>
    </row>
    <row r="1147" spans="1:17" x14ac:dyDescent="0.25">
      <c r="A1147">
        <v>1002</v>
      </c>
      <c r="B1147">
        <v>14</v>
      </c>
      <c r="C1147">
        <v>2</v>
      </c>
      <c r="D1147">
        <v>9999</v>
      </c>
      <c r="F1147">
        <v>4</v>
      </c>
      <c r="G1147" t="s">
        <v>16</v>
      </c>
      <c r="H1147">
        <v>3</v>
      </c>
      <c r="I1147" t="s">
        <v>16</v>
      </c>
      <c r="J1147">
        <v>0.85555555555555496</v>
      </c>
      <c r="K1147">
        <v>0.49777770092715301</v>
      </c>
      <c r="L1147">
        <v>0.42499999999999999</v>
      </c>
      <c r="N1147" s="1">
        <v>42821.493819444448</v>
      </c>
      <c r="O1147" s="1">
        <v>42821.494363425925</v>
      </c>
      <c r="P1147" t="str">
        <f>IF(EXACT(Table1[[#This Row],[golden_answer]],""),"-",VLOOKUP(Table1[[#This Row],[img_id]],golden!$A$1:$C$6,3))</f>
        <v>-</v>
      </c>
      <c r="Q1147" t="b">
        <f>EXACT(Table1[[#This Row],[golden_answer]],Table1[[#This Row],[golden_key]])</f>
        <v>0</v>
      </c>
    </row>
    <row r="1148" spans="1:17" x14ac:dyDescent="0.25">
      <c r="A1148">
        <v>1033</v>
      </c>
      <c r="B1148">
        <v>15</v>
      </c>
      <c r="C1148">
        <v>2</v>
      </c>
      <c r="D1148">
        <v>9999</v>
      </c>
      <c r="F1148">
        <v>5</v>
      </c>
      <c r="G1148" t="s">
        <v>16</v>
      </c>
      <c r="H1148">
        <v>4</v>
      </c>
      <c r="I1148" t="s">
        <v>16</v>
      </c>
      <c r="J1148">
        <v>0.44444444444444398</v>
      </c>
      <c r="K1148">
        <v>-0.855184291666229</v>
      </c>
      <c r="L1148">
        <v>0.53611111111111098</v>
      </c>
      <c r="N1148" s="1">
        <v>42821.500381944446</v>
      </c>
      <c r="O1148" s="1">
        <v>42821.500972222224</v>
      </c>
      <c r="P1148" t="str">
        <f>IF(EXACT(Table1[[#This Row],[golden_answer]],""),"-",VLOOKUP(Table1[[#This Row],[img_id]],golden!$A$1:$C$6,3))</f>
        <v>-</v>
      </c>
      <c r="Q1148" t="b">
        <f>EXACT(Table1[[#This Row],[golden_answer]],Table1[[#This Row],[golden_key]])</f>
        <v>0</v>
      </c>
    </row>
    <row r="1149" spans="1:17" x14ac:dyDescent="0.25">
      <c r="A1149">
        <v>1139</v>
      </c>
      <c r="B1149">
        <v>17</v>
      </c>
      <c r="C1149">
        <v>2</v>
      </c>
      <c r="D1149">
        <v>9999</v>
      </c>
      <c r="F1149">
        <v>4</v>
      </c>
      <c r="G1149" t="s">
        <v>16</v>
      </c>
      <c r="H1149">
        <v>4</v>
      </c>
      <c r="I1149" t="s">
        <v>16</v>
      </c>
      <c r="J1149">
        <v>0.82222222222222197</v>
      </c>
      <c r="K1149">
        <v>1</v>
      </c>
      <c r="L1149">
        <v>1</v>
      </c>
      <c r="N1149" s="1">
        <v>42821.549907407411</v>
      </c>
      <c r="O1149" s="1">
        <v>42821.550567129627</v>
      </c>
      <c r="P1149" t="str">
        <f>IF(EXACT(Table1[[#This Row],[golden_answer]],""),"-",VLOOKUP(Table1[[#This Row],[img_id]],golden!$A$1:$C$6,3))</f>
        <v>-</v>
      </c>
      <c r="Q1149" t="b">
        <f>EXACT(Table1[[#This Row],[golden_answer]],Table1[[#This Row],[golden_key]])</f>
        <v>0</v>
      </c>
    </row>
    <row r="1150" spans="1:17" x14ac:dyDescent="0.25">
      <c r="A1150">
        <v>1245</v>
      </c>
      <c r="B1150">
        <v>21</v>
      </c>
      <c r="C1150">
        <v>2</v>
      </c>
      <c r="D1150">
        <v>9999</v>
      </c>
      <c r="F1150">
        <v>4</v>
      </c>
      <c r="G1150" t="s">
        <v>15</v>
      </c>
      <c r="H1150">
        <v>3</v>
      </c>
      <c r="I1150" t="s">
        <v>16</v>
      </c>
      <c r="J1150">
        <v>0.74111124674479101</v>
      </c>
      <c r="K1150">
        <v>6.2055286905044998E-2</v>
      </c>
      <c r="L1150">
        <v>0.77481486002604105</v>
      </c>
      <c r="N1150" s="1">
        <v>42822.40552083333</v>
      </c>
      <c r="O1150" s="1">
        <v>42822.406099537038</v>
      </c>
      <c r="P1150" t="str">
        <f>IF(EXACT(Table1[[#This Row],[golden_answer]],""),"-",VLOOKUP(Table1[[#This Row],[img_id]],golden!$A$1:$C$6,3))</f>
        <v>-</v>
      </c>
      <c r="Q1150" t="b">
        <f>EXACT(Table1[[#This Row],[golden_answer]],Table1[[#This Row],[golden_key]])</f>
        <v>0</v>
      </c>
    </row>
    <row r="1151" spans="1:17" x14ac:dyDescent="0.25">
      <c r="A1151">
        <v>1351</v>
      </c>
      <c r="B1151">
        <v>22</v>
      </c>
      <c r="C1151">
        <v>2</v>
      </c>
      <c r="D1151">
        <v>9999</v>
      </c>
      <c r="F1151">
        <v>5</v>
      </c>
      <c r="G1151" t="s">
        <v>16</v>
      </c>
      <c r="H1151">
        <v>4</v>
      </c>
      <c r="I1151" t="s">
        <v>16</v>
      </c>
      <c r="J1151">
        <v>0.51818169487847199</v>
      </c>
      <c r="K1151">
        <v>0.54378216171346605</v>
      </c>
      <c r="L1151">
        <v>0.86553005642361103</v>
      </c>
      <c r="N1151" s="1">
        <v>42822.472395833334</v>
      </c>
      <c r="O1151" s="1">
        <v>42822.473078703704</v>
      </c>
      <c r="P1151" t="str">
        <f>IF(EXACT(Table1[[#This Row],[golden_answer]],""),"-",VLOOKUP(Table1[[#This Row],[img_id]],golden!$A$1:$C$6,3))</f>
        <v>-</v>
      </c>
      <c r="Q1151" t="b">
        <f>EXACT(Table1[[#This Row],[golden_answer]],Table1[[#This Row],[golden_key]])</f>
        <v>0</v>
      </c>
    </row>
    <row r="1152" spans="1:17" x14ac:dyDescent="0.25">
      <c r="A1152">
        <v>1562</v>
      </c>
      <c r="B1152">
        <v>24</v>
      </c>
      <c r="C1152">
        <v>2</v>
      </c>
      <c r="D1152">
        <v>9999</v>
      </c>
      <c r="F1152">
        <v>4</v>
      </c>
      <c r="G1152" t="s">
        <v>16</v>
      </c>
      <c r="H1152">
        <v>4</v>
      </c>
      <c r="I1152" t="s">
        <v>16</v>
      </c>
      <c r="J1152">
        <v>0.81999918619791601</v>
      </c>
      <c r="K1152">
        <v>0.31700591345795498</v>
      </c>
      <c r="L1152">
        <v>0.69166632758246505</v>
      </c>
      <c r="N1152" s="1">
        <v>42822.613888888889</v>
      </c>
      <c r="O1152" s="1">
        <v>42822.614548611113</v>
      </c>
      <c r="P1152" t="str">
        <f>IF(EXACT(Table1[[#This Row],[golden_answer]],""),"-",VLOOKUP(Table1[[#This Row],[img_id]],golden!$A$1:$C$6,3))</f>
        <v>-</v>
      </c>
      <c r="Q1152" t="b">
        <f>EXACT(Table1[[#This Row],[golden_answer]],Table1[[#This Row],[golden_key]])</f>
        <v>0</v>
      </c>
    </row>
    <row r="1153" spans="1:17" x14ac:dyDescent="0.25">
      <c r="A1153">
        <v>1564</v>
      </c>
      <c r="B1153">
        <v>23</v>
      </c>
      <c r="C1153">
        <v>2</v>
      </c>
      <c r="D1153">
        <v>9999</v>
      </c>
      <c r="F1153">
        <v>3</v>
      </c>
      <c r="G1153" t="s">
        <v>15</v>
      </c>
      <c r="H1153">
        <v>4</v>
      </c>
      <c r="I1153" t="s">
        <v>16</v>
      </c>
      <c r="J1153">
        <v>0.58888888888888802</v>
      </c>
      <c r="K1153">
        <v>-0.75453225202794205</v>
      </c>
      <c r="L1153">
        <v>0.26944444444444399</v>
      </c>
      <c r="N1153" s="1">
        <v>42822.614236111112</v>
      </c>
      <c r="O1153" s="1">
        <v>42822.614999999998</v>
      </c>
      <c r="P1153" t="str">
        <f>IF(EXACT(Table1[[#This Row],[golden_answer]],""),"-",VLOOKUP(Table1[[#This Row],[img_id]],golden!$A$1:$C$6,3))</f>
        <v>-</v>
      </c>
      <c r="Q1153" t="b">
        <f>EXACT(Table1[[#This Row],[golden_answer]],Table1[[#This Row],[golden_key]])</f>
        <v>0</v>
      </c>
    </row>
    <row r="1154" spans="1:17" x14ac:dyDescent="0.25">
      <c r="A1154">
        <v>1670</v>
      </c>
      <c r="B1154">
        <v>25</v>
      </c>
      <c r="C1154">
        <v>2</v>
      </c>
      <c r="D1154">
        <v>9999</v>
      </c>
      <c r="F1154">
        <v>3</v>
      </c>
      <c r="G1154" t="s">
        <v>16</v>
      </c>
      <c r="H1154">
        <v>3</v>
      </c>
      <c r="I1154" t="s">
        <v>16</v>
      </c>
      <c r="J1154">
        <v>5.5555555555555601E-2</v>
      </c>
      <c r="K1154">
        <v>-0.99707498739630096</v>
      </c>
      <c r="L1154">
        <v>-0.17499999999999999</v>
      </c>
      <c r="N1154" s="1">
        <v>42822.656504629631</v>
      </c>
      <c r="O1154" s="1">
        <v>42822.657083333332</v>
      </c>
      <c r="P1154" t="str">
        <f>IF(EXACT(Table1[[#This Row],[golden_answer]],""),"-",VLOOKUP(Table1[[#This Row],[img_id]],golden!$A$1:$C$6,3))</f>
        <v>-</v>
      </c>
      <c r="Q1154" t="b">
        <f>EXACT(Table1[[#This Row],[golden_answer]],Table1[[#This Row],[golden_key]])</f>
        <v>0</v>
      </c>
    </row>
    <row r="1155" spans="1:17" x14ac:dyDescent="0.25">
      <c r="A1155">
        <v>2253</v>
      </c>
      <c r="B1155">
        <v>32</v>
      </c>
      <c r="C1155">
        <v>2</v>
      </c>
      <c r="D1155">
        <v>9999</v>
      </c>
      <c r="F1155">
        <v>4</v>
      </c>
      <c r="G1155" t="s">
        <v>15</v>
      </c>
      <c r="H1155">
        <v>4</v>
      </c>
      <c r="I1155" t="s">
        <v>16</v>
      </c>
      <c r="J1155">
        <v>0.87777777777777699</v>
      </c>
      <c r="K1155">
        <v>0.59710081659473202</v>
      </c>
      <c r="L1155">
        <v>0.53611111111111098</v>
      </c>
      <c r="N1155" s="1">
        <v>42823.515543981484</v>
      </c>
      <c r="O1155" s="1">
        <v>42823.516203703701</v>
      </c>
      <c r="P1155" t="str">
        <f>IF(EXACT(Table1[[#This Row],[golden_answer]],""),"-",VLOOKUP(Table1[[#This Row],[img_id]],golden!$A$1:$C$6,3))</f>
        <v>-</v>
      </c>
      <c r="Q1155" t="b">
        <f>EXACT(Table1[[#This Row],[golden_answer]],Table1[[#This Row],[golden_key]])</f>
        <v>0</v>
      </c>
    </row>
    <row r="1156" spans="1:17" x14ac:dyDescent="0.25">
      <c r="A1156">
        <v>2277</v>
      </c>
      <c r="B1156">
        <v>30</v>
      </c>
      <c r="C1156">
        <v>2</v>
      </c>
      <c r="D1156">
        <v>9999</v>
      </c>
      <c r="F1156">
        <v>4</v>
      </c>
      <c r="G1156" t="s">
        <v>16</v>
      </c>
      <c r="H1156">
        <v>3</v>
      </c>
      <c r="I1156" t="s">
        <v>16</v>
      </c>
      <c r="J1156">
        <v>0.188888888888888</v>
      </c>
      <c r="K1156">
        <v>-0.88486732817164904</v>
      </c>
      <c r="L1156">
        <v>0.51388888888888795</v>
      </c>
      <c r="N1156" s="1">
        <v>42823.517835648148</v>
      </c>
      <c r="O1156" s="1">
        <v>42823.518506944441</v>
      </c>
      <c r="P1156" t="str">
        <f>IF(EXACT(Table1[[#This Row],[golden_answer]],""),"-",VLOOKUP(Table1[[#This Row],[img_id]],golden!$A$1:$C$6,3))</f>
        <v>-</v>
      </c>
      <c r="Q1156" t="b">
        <f>EXACT(Table1[[#This Row],[golden_answer]],Table1[[#This Row],[golden_key]])</f>
        <v>0</v>
      </c>
    </row>
    <row r="1157" spans="1:17" x14ac:dyDescent="0.25">
      <c r="A1157">
        <v>2282</v>
      </c>
      <c r="B1157">
        <v>31</v>
      </c>
      <c r="C1157">
        <v>2</v>
      </c>
      <c r="D1157">
        <v>9999</v>
      </c>
      <c r="F1157">
        <v>5</v>
      </c>
      <c r="G1157" t="s">
        <v>16</v>
      </c>
      <c r="H1157">
        <v>4</v>
      </c>
      <c r="I1157" t="s">
        <v>16</v>
      </c>
      <c r="J1157">
        <v>0.88888888888888895</v>
      </c>
      <c r="K1157">
        <v>1</v>
      </c>
      <c r="L1157">
        <v>1</v>
      </c>
      <c r="N1157" s="1">
        <v>42823.518229166664</v>
      </c>
      <c r="O1157" s="1">
        <v>42823.518888888888</v>
      </c>
      <c r="P1157" t="str">
        <f>IF(EXACT(Table1[[#This Row],[golden_answer]],""),"-",VLOOKUP(Table1[[#This Row],[img_id]],golden!$A$1:$C$6,3))</f>
        <v>-</v>
      </c>
      <c r="Q1157" t="b">
        <f>EXACT(Table1[[#This Row],[golden_answer]],Table1[[#This Row],[golden_key]])</f>
        <v>0</v>
      </c>
    </row>
    <row r="1158" spans="1:17" x14ac:dyDescent="0.25">
      <c r="A1158">
        <v>2283</v>
      </c>
      <c r="B1158">
        <v>33</v>
      </c>
      <c r="C1158">
        <v>2</v>
      </c>
      <c r="D1158">
        <v>9999</v>
      </c>
      <c r="F1158">
        <v>5</v>
      </c>
      <c r="G1158" t="s">
        <v>15</v>
      </c>
      <c r="H1158">
        <v>4</v>
      </c>
      <c r="I1158" t="s">
        <v>16</v>
      </c>
      <c r="J1158">
        <v>1</v>
      </c>
      <c r="K1158">
        <v>1</v>
      </c>
      <c r="L1158">
        <v>0.89166666666666605</v>
      </c>
      <c r="N1158" s="1">
        <v>42823.518368055556</v>
      </c>
      <c r="O1158" s="1">
        <v>42823.519016203703</v>
      </c>
      <c r="P1158" t="str">
        <f>IF(EXACT(Table1[[#This Row],[golden_answer]],""),"-",VLOOKUP(Table1[[#This Row],[img_id]],golden!$A$1:$C$6,3))</f>
        <v>-</v>
      </c>
      <c r="Q1158" t="b">
        <f>EXACT(Table1[[#This Row],[golden_answer]],Table1[[#This Row],[golden_key]])</f>
        <v>0</v>
      </c>
    </row>
    <row r="1159" spans="1:17" x14ac:dyDescent="0.25">
      <c r="A1159">
        <v>2287</v>
      </c>
      <c r="B1159">
        <v>35</v>
      </c>
      <c r="C1159">
        <v>2</v>
      </c>
      <c r="D1159">
        <v>9999</v>
      </c>
      <c r="F1159">
        <v>5</v>
      </c>
      <c r="G1159" t="s">
        <v>15</v>
      </c>
      <c r="H1159">
        <v>5</v>
      </c>
      <c r="I1159" t="s">
        <v>16</v>
      </c>
      <c r="J1159">
        <v>0.90888807508680503</v>
      </c>
      <c r="K1159">
        <v>0.71620708423197998</v>
      </c>
      <c r="L1159">
        <v>0.75833333333333297</v>
      </c>
      <c r="N1159" s="1">
        <v>42823.52003472222</v>
      </c>
      <c r="O1159" s="1">
        <v>42823.519386574073</v>
      </c>
      <c r="P1159" t="str">
        <f>IF(EXACT(Table1[[#This Row],[golden_answer]],""),"-",VLOOKUP(Table1[[#This Row],[img_id]],golden!$A$1:$C$6,3))</f>
        <v>-</v>
      </c>
      <c r="Q1159" t="b">
        <f>EXACT(Table1[[#This Row],[golden_answer]],Table1[[#This Row],[golden_key]])</f>
        <v>0</v>
      </c>
    </row>
    <row r="1160" spans="1:17" x14ac:dyDescent="0.25">
      <c r="A1160">
        <v>2326</v>
      </c>
      <c r="B1160">
        <v>36</v>
      </c>
      <c r="C1160">
        <v>2</v>
      </c>
      <c r="D1160">
        <v>9999</v>
      </c>
      <c r="F1160">
        <v>3</v>
      </c>
      <c r="G1160" t="s">
        <v>15</v>
      </c>
      <c r="H1160">
        <v>3</v>
      </c>
      <c r="I1160" t="s">
        <v>16</v>
      </c>
      <c r="J1160">
        <v>0.17777777777777701</v>
      </c>
      <c r="K1160">
        <v>-0.996984362865169</v>
      </c>
      <c r="L1160">
        <v>-0.15277777777777701</v>
      </c>
      <c r="N1160" s="1">
        <v>42823.530624999999</v>
      </c>
      <c r="O1160" s="1">
        <v>42823.531157407408</v>
      </c>
      <c r="P1160" t="str">
        <f>IF(EXACT(Table1[[#This Row],[golden_answer]],""),"-",VLOOKUP(Table1[[#This Row],[img_id]],golden!$A$1:$C$6,3))</f>
        <v>-</v>
      </c>
      <c r="Q1160" t="b">
        <f>EXACT(Table1[[#This Row],[golden_answer]],Table1[[#This Row],[golden_key]])</f>
        <v>0</v>
      </c>
    </row>
    <row r="1161" spans="1:17" x14ac:dyDescent="0.25">
      <c r="A1161">
        <v>2497</v>
      </c>
      <c r="B1161">
        <v>38</v>
      </c>
      <c r="C1161">
        <v>2</v>
      </c>
      <c r="D1161">
        <v>9999</v>
      </c>
      <c r="F1161">
        <v>4</v>
      </c>
      <c r="G1161" t="s">
        <v>16</v>
      </c>
      <c r="H1161">
        <v>3</v>
      </c>
      <c r="I1161" t="s">
        <v>16</v>
      </c>
      <c r="J1161">
        <v>0.41111111111111098</v>
      </c>
      <c r="K1161">
        <v>0.45764863655502103</v>
      </c>
      <c r="L1161">
        <v>0.84722222222222199</v>
      </c>
      <c r="N1161" s="1">
        <v>42823.556944444441</v>
      </c>
      <c r="O1161" s="1">
        <v>42823.557581018518</v>
      </c>
      <c r="P1161" t="str">
        <f>IF(EXACT(Table1[[#This Row],[golden_answer]],""),"-",VLOOKUP(Table1[[#This Row],[img_id]],golden!$A$1:$C$6,3))</f>
        <v>-</v>
      </c>
      <c r="Q1161" t="b">
        <f>EXACT(Table1[[#This Row],[golden_answer]],Table1[[#This Row],[golden_key]])</f>
        <v>0</v>
      </c>
    </row>
    <row r="1162" spans="1:17" x14ac:dyDescent="0.25">
      <c r="A1162">
        <v>2538</v>
      </c>
      <c r="B1162">
        <v>37</v>
      </c>
      <c r="C1162">
        <v>2</v>
      </c>
      <c r="D1162">
        <v>9999</v>
      </c>
      <c r="F1162">
        <v>5</v>
      </c>
      <c r="G1162" t="s">
        <v>15</v>
      </c>
      <c r="H1162">
        <v>5</v>
      </c>
      <c r="I1162" t="s">
        <v>16</v>
      </c>
      <c r="J1162">
        <v>0.53333333333333299</v>
      </c>
      <c r="K1162">
        <v>-3.29517761189023E-2</v>
      </c>
      <c r="L1162">
        <v>0.75833333333333297</v>
      </c>
      <c r="N1162" s="1">
        <v>42823.562824074077</v>
      </c>
      <c r="O1162" s="1">
        <v>42823.563391203701</v>
      </c>
      <c r="P1162" t="str">
        <f>IF(EXACT(Table1[[#This Row],[golden_answer]],""),"-",VLOOKUP(Table1[[#This Row],[img_id]],golden!$A$1:$C$6,3))</f>
        <v>-</v>
      </c>
      <c r="Q1162" t="b">
        <f>EXACT(Table1[[#This Row],[golden_answer]],Table1[[#This Row],[golden_key]])</f>
        <v>0</v>
      </c>
    </row>
    <row r="1163" spans="1:17" x14ac:dyDescent="0.25">
      <c r="A1163">
        <v>2791</v>
      </c>
      <c r="B1163">
        <v>39</v>
      </c>
      <c r="C1163">
        <v>2</v>
      </c>
      <c r="D1163">
        <v>9999</v>
      </c>
      <c r="F1163">
        <v>4</v>
      </c>
      <c r="G1163" t="s">
        <v>15</v>
      </c>
      <c r="H1163">
        <v>4</v>
      </c>
      <c r="I1163" t="s">
        <v>16</v>
      </c>
      <c r="J1163">
        <v>0.98888888888888904</v>
      </c>
      <c r="K1163">
        <v>0.92174564935348502</v>
      </c>
      <c r="L1163">
        <v>0.202777777777777</v>
      </c>
      <c r="N1163" s="1">
        <v>42823.607349537036</v>
      </c>
      <c r="O1163" s="1">
        <v>42823.607928240737</v>
      </c>
      <c r="P1163" t="str">
        <f>IF(EXACT(Table1[[#This Row],[golden_answer]],""),"-",VLOOKUP(Table1[[#This Row],[img_id]],golden!$A$1:$C$6,3))</f>
        <v>-</v>
      </c>
      <c r="Q1163" t="b">
        <f>EXACT(Table1[[#This Row],[golden_answer]],Table1[[#This Row],[golden_key]])</f>
        <v>0</v>
      </c>
    </row>
    <row r="1164" spans="1:17" x14ac:dyDescent="0.25">
      <c r="A1164">
        <v>2854</v>
      </c>
      <c r="B1164">
        <v>40</v>
      </c>
      <c r="C1164">
        <v>2</v>
      </c>
      <c r="D1164">
        <v>9999</v>
      </c>
      <c r="F1164">
        <v>5</v>
      </c>
      <c r="G1164" t="s">
        <v>16</v>
      </c>
      <c r="H1164">
        <v>4</v>
      </c>
      <c r="I1164" t="s">
        <v>16</v>
      </c>
      <c r="J1164">
        <v>0.151851399739583</v>
      </c>
      <c r="K1164">
        <v>-0.42406566700028397</v>
      </c>
      <c r="L1164">
        <v>0.68425971137152697</v>
      </c>
      <c r="N1164" s="1">
        <v>42823.619664351849</v>
      </c>
      <c r="O1164" s="1">
        <v>42823.620219907411</v>
      </c>
      <c r="P1164" t="str">
        <f>IF(EXACT(Table1[[#This Row],[golden_answer]],""),"-",VLOOKUP(Table1[[#This Row],[img_id]],golden!$A$1:$C$6,3))</f>
        <v>-</v>
      </c>
      <c r="Q1164" t="b">
        <f>EXACT(Table1[[#This Row],[golden_answer]],Table1[[#This Row],[golden_key]])</f>
        <v>0</v>
      </c>
    </row>
    <row r="1165" spans="1:17" x14ac:dyDescent="0.25">
      <c r="A1165">
        <v>2856</v>
      </c>
      <c r="B1165">
        <v>41</v>
      </c>
      <c r="C1165">
        <v>2</v>
      </c>
      <c r="D1165">
        <v>9999</v>
      </c>
      <c r="F1165">
        <v>4</v>
      </c>
      <c r="G1165" t="s">
        <v>15</v>
      </c>
      <c r="H1165">
        <v>4</v>
      </c>
      <c r="I1165" t="s">
        <v>16</v>
      </c>
      <c r="J1165">
        <v>6.6666666666666596E-2</v>
      </c>
      <c r="K1165">
        <v>-0.51286355383216897</v>
      </c>
      <c r="L1165">
        <v>-0.66388888888888897</v>
      </c>
      <c r="N1165" s="1">
        <v>42823.619849537034</v>
      </c>
      <c r="O1165" s="1">
        <v>42823.620740740742</v>
      </c>
      <c r="P1165" t="str">
        <f>IF(EXACT(Table1[[#This Row],[golden_answer]],""),"-",VLOOKUP(Table1[[#This Row],[img_id]],golden!$A$1:$C$6,3))</f>
        <v>-</v>
      </c>
      <c r="Q1165" t="b">
        <f>EXACT(Table1[[#This Row],[golden_answer]],Table1[[#This Row],[golden_key]])</f>
        <v>0</v>
      </c>
    </row>
    <row r="1166" spans="1:17" x14ac:dyDescent="0.25">
      <c r="A1166">
        <v>3119</v>
      </c>
      <c r="B1166">
        <v>43</v>
      </c>
      <c r="C1166">
        <v>2</v>
      </c>
      <c r="D1166">
        <v>9999</v>
      </c>
      <c r="F1166">
        <v>4</v>
      </c>
      <c r="G1166" t="s">
        <v>16</v>
      </c>
      <c r="H1166">
        <v>5</v>
      </c>
      <c r="I1166" t="s">
        <v>16</v>
      </c>
      <c r="J1166">
        <v>0.64222140842013897</v>
      </c>
      <c r="K1166">
        <v>0.90621376665620901</v>
      </c>
      <c r="L1166">
        <v>0.98055623372395795</v>
      </c>
      <c r="N1166" s="1">
        <v>42823.657719907409</v>
      </c>
      <c r="O1166" s="1">
        <v>42823.658252314817</v>
      </c>
      <c r="P1166" t="str">
        <f>IF(EXACT(Table1[[#This Row],[golden_answer]],""),"-",VLOOKUP(Table1[[#This Row],[img_id]],golden!$A$1:$C$6,3))</f>
        <v>-</v>
      </c>
      <c r="Q1166" t="b">
        <f>EXACT(Table1[[#This Row],[golden_answer]],Table1[[#This Row],[golden_key]])</f>
        <v>0</v>
      </c>
    </row>
    <row r="1167" spans="1:17" x14ac:dyDescent="0.25">
      <c r="A1167">
        <v>3199</v>
      </c>
      <c r="B1167">
        <v>42</v>
      </c>
      <c r="C1167">
        <v>2</v>
      </c>
      <c r="D1167">
        <v>9999</v>
      </c>
      <c r="F1167">
        <v>5</v>
      </c>
      <c r="G1167" t="s">
        <v>16</v>
      </c>
      <c r="H1167">
        <v>5</v>
      </c>
      <c r="I1167" t="s">
        <v>16</v>
      </c>
      <c r="J1167">
        <v>0.82222222222222197</v>
      </c>
      <c r="K1167">
        <v>0.32897597368471598</v>
      </c>
      <c r="L1167">
        <v>0.780555555555555</v>
      </c>
      <c r="N1167" s="1">
        <v>42823.665023148147</v>
      </c>
      <c r="O1167" s="1">
        <v>42823.665590277778</v>
      </c>
      <c r="P1167" t="str">
        <f>IF(EXACT(Table1[[#This Row],[golden_answer]],""),"-",VLOOKUP(Table1[[#This Row],[img_id]],golden!$A$1:$C$6,3))</f>
        <v>-</v>
      </c>
      <c r="Q1167" t="b">
        <f>EXACT(Table1[[#This Row],[golden_answer]],Table1[[#This Row],[golden_key]])</f>
        <v>0</v>
      </c>
    </row>
    <row r="1168" spans="1:17" x14ac:dyDescent="0.25">
      <c r="A1168">
        <v>3218</v>
      </c>
      <c r="B1168">
        <v>45</v>
      </c>
      <c r="C1168">
        <v>2</v>
      </c>
      <c r="D1168">
        <v>9999</v>
      </c>
      <c r="F1168">
        <v>4</v>
      </c>
      <c r="G1168" t="s">
        <v>16</v>
      </c>
      <c r="H1168">
        <v>4</v>
      </c>
      <c r="I1168" t="s">
        <v>16</v>
      </c>
      <c r="J1168">
        <v>0.99777696397569404</v>
      </c>
      <c r="K1168">
        <v>0.93706030058737799</v>
      </c>
      <c r="L1168">
        <v>0.89166734483506904</v>
      </c>
      <c r="N1168" s="1">
        <v>42823.667604166665</v>
      </c>
      <c r="O1168" s="1">
        <v>42823.668113425927</v>
      </c>
      <c r="P1168" t="str">
        <f>IF(EXACT(Table1[[#This Row],[golden_answer]],""),"-",VLOOKUP(Table1[[#This Row],[img_id]],golden!$A$1:$C$6,3))</f>
        <v>-</v>
      </c>
      <c r="Q1168" t="b">
        <f>EXACT(Table1[[#This Row],[golden_answer]],Table1[[#This Row],[golden_key]])</f>
        <v>0</v>
      </c>
    </row>
    <row r="1169" spans="1:17" x14ac:dyDescent="0.25">
      <c r="A1169">
        <v>3281</v>
      </c>
      <c r="B1169">
        <v>44</v>
      </c>
      <c r="C1169">
        <v>2</v>
      </c>
      <c r="D1169">
        <v>9999</v>
      </c>
      <c r="F1169">
        <v>5</v>
      </c>
      <c r="G1169" t="s">
        <v>15</v>
      </c>
      <c r="H1169">
        <v>4</v>
      </c>
      <c r="I1169" t="s">
        <v>16</v>
      </c>
      <c r="J1169">
        <v>0.77407362196180496</v>
      </c>
      <c r="K1169">
        <v>1</v>
      </c>
      <c r="L1169">
        <v>1</v>
      </c>
      <c r="N1169" s="1">
        <v>42823.686307870368</v>
      </c>
      <c r="O1169" s="1">
        <v>42823.686944444446</v>
      </c>
      <c r="P1169" t="str">
        <f>IF(EXACT(Table1[[#This Row],[golden_answer]],""),"-",VLOOKUP(Table1[[#This Row],[img_id]],golden!$A$1:$C$6,3))</f>
        <v>-</v>
      </c>
      <c r="Q1169" t="b">
        <f>EXACT(Table1[[#This Row],[golden_answer]],Table1[[#This Row],[golden_key]])</f>
        <v>0</v>
      </c>
    </row>
    <row r="1170" spans="1:17" x14ac:dyDescent="0.25">
      <c r="A1170">
        <v>3464</v>
      </c>
      <c r="B1170">
        <v>48</v>
      </c>
      <c r="C1170">
        <v>2</v>
      </c>
      <c r="D1170">
        <v>9999</v>
      </c>
      <c r="F1170">
        <v>4</v>
      </c>
      <c r="G1170" t="s">
        <v>15</v>
      </c>
      <c r="H1170">
        <v>4</v>
      </c>
      <c r="I1170" t="s">
        <v>16</v>
      </c>
      <c r="J1170">
        <v>0.33333333333333298</v>
      </c>
      <c r="K1170">
        <v>-0.98341612463441996</v>
      </c>
      <c r="L1170">
        <v>0.202777777777777</v>
      </c>
      <c r="N1170" s="1">
        <v>42824.408217592594</v>
      </c>
      <c r="O1170" s="1">
        <v>42824.408877314818</v>
      </c>
      <c r="P1170" t="str">
        <f>IF(EXACT(Table1[[#This Row],[golden_answer]],""),"-",VLOOKUP(Table1[[#This Row],[img_id]],golden!$A$1:$C$6,3))</f>
        <v>-</v>
      </c>
      <c r="Q1170" t="b">
        <f>EXACT(Table1[[#This Row],[golden_answer]],Table1[[#This Row],[golden_key]])</f>
        <v>0</v>
      </c>
    </row>
    <row r="1171" spans="1:17" x14ac:dyDescent="0.25">
      <c r="A1171">
        <v>3493</v>
      </c>
      <c r="B1171">
        <v>47</v>
      </c>
      <c r="C1171">
        <v>2</v>
      </c>
      <c r="D1171">
        <v>9999</v>
      </c>
      <c r="F1171">
        <v>4</v>
      </c>
      <c r="G1171" t="s">
        <v>16</v>
      </c>
      <c r="H1171">
        <v>4</v>
      </c>
      <c r="I1171" t="s">
        <v>16</v>
      </c>
      <c r="J1171">
        <v>0.55555555555555503</v>
      </c>
      <c r="K1171">
        <v>-0.82354979358574498</v>
      </c>
      <c r="L1171">
        <v>2.4999999999999901E-2</v>
      </c>
      <c r="N1171" s="1">
        <v>42824.414629629631</v>
      </c>
      <c r="O1171" s="1">
        <v>42824.415243055555</v>
      </c>
      <c r="P1171" t="str">
        <f>IF(EXACT(Table1[[#This Row],[golden_answer]],""),"-",VLOOKUP(Table1[[#This Row],[img_id]],golden!$A$1:$C$6,3))</f>
        <v>-</v>
      </c>
      <c r="Q1171" t="b">
        <f>EXACT(Table1[[#This Row],[golden_answer]],Table1[[#This Row],[golden_key]])</f>
        <v>0</v>
      </c>
    </row>
    <row r="1172" spans="1:17" x14ac:dyDescent="0.25">
      <c r="A1172">
        <v>3801</v>
      </c>
      <c r="B1172">
        <v>49</v>
      </c>
      <c r="C1172">
        <v>2</v>
      </c>
      <c r="D1172">
        <v>9999</v>
      </c>
      <c r="F1172">
        <v>5</v>
      </c>
      <c r="G1172" t="s">
        <v>15</v>
      </c>
      <c r="H1172">
        <v>4</v>
      </c>
      <c r="I1172" t="s">
        <v>16</v>
      </c>
      <c r="J1172">
        <v>1</v>
      </c>
      <c r="K1172">
        <v>1</v>
      </c>
      <c r="L1172">
        <v>0.98055555555555496</v>
      </c>
      <c r="N1172" s="1">
        <v>42824.451354166667</v>
      </c>
      <c r="O1172" s="1">
        <v>42824.451944444445</v>
      </c>
      <c r="P1172" t="str">
        <f>IF(EXACT(Table1[[#This Row],[golden_answer]],""),"-",VLOOKUP(Table1[[#This Row],[img_id]],golden!$A$1:$C$6,3))</f>
        <v>-</v>
      </c>
      <c r="Q1172" t="b">
        <f>EXACT(Table1[[#This Row],[golden_answer]],Table1[[#This Row],[golden_key]])</f>
        <v>0</v>
      </c>
    </row>
    <row r="1173" spans="1:17" x14ac:dyDescent="0.25">
      <c r="A1173">
        <v>3823</v>
      </c>
      <c r="B1173">
        <v>51</v>
      </c>
      <c r="C1173">
        <v>2</v>
      </c>
      <c r="D1173">
        <v>9999</v>
      </c>
      <c r="F1173">
        <v>4</v>
      </c>
      <c r="G1173" t="s">
        <v>15</v>
      </c>
      <c r="H1173">
        <v>4</v>
      </c>
      <c r="I1173" t="s">
        <v>16</v>
      </c>
      <c r="J1173">
        <v>0.81999918619791601</v>
      </c>
      <c r="K1173">
        <v>0.31700591345795498</v>
      </c>
      <c r="L1173">
        <v>0.75833333333333297</v>
      </c>
      <c r="N1173" s="1">
        <v>42824.452974537038</v>
      </c>
      <c r="O1173" s="1">
        <v>42824.453668981485</v>
      </c>
      <c r="P1173" t="str">
        <f>IF(EXACT(Table1[[#This Row],[golden_answer]],""),"-",VLOOKUP(Table1[[#This Row],[img_id]],golden!$A$1:$C$6,3))</f>
        <v>-</v>
      </c>
      <c r="Q1173" t="b">
        <f>EXACT(Table1[[#This Row],[golden_answer]],Table1[[#This Row],[golden_key]])</f>
        <v>0</v>
      </c>
    </row>
    <row r="1174" spans="1:17" x14ac:dyDescent="0.25">
      <c r="A1174">
        <v>3843</v>
      </c>
      <c r="B1174">
        <v>50</v>
      </c>
      <c r="C1174">
        <v>2</v>
      </c>
      <c r="D1174">
        <v>9999</v>
      </c>
      <c r="F1174">
        <v>5</v>
      </c>
      <c r="G1174" t="s">
        <v>16</v>
      </c>
      <c r="H1174">
        <v>4</v>
      </c>
      <c r="I1174" t="s">
        <v>16</v>
      </c>
      <c r="J1174">
        <v>0.56666666666666599</v>
      </c>
      <c r="K1174">
        <v>0.45764863655502103</v>
      </c>
      <c r="L1174">
        <v>0.84722222222222199</v>
      </c>
      <c r="N1174" s="1">
        <v>42824.455011574071</v>
      </c>
      <c r="O1174" s="1">
        <v>42824.455694444441</v>
      </c>
      <c r="P1174" t="str">
        <f>IF(EXACT(Table1[[#This Row],[golden_answer]],""),"-",VLOOKUP(Table1[[#This Row],[img_id]],golden!$A$1:$C$6,3))</f>
        <v>-</v>
      </c>
      <c r="Q1174" t="b">
        <f>EXACT(Table1[[#This Row],[golden_answer]],Table1[[#This Row],[golden_key]])</f>
        <v>0</v>
      </c>
    </row>
    <row r="1175" spans="1:17" x14ac:dyDescent="0.25">
      <c r="A1175">
        <v>3918</v>
      </c>
      <c r="B1175">
        <v>52</v>
      </c>
      <c r="C1175">
        <v>2</v>
      </c>
      <c r="D1175">
        <v>9999</v>
      </c>
      <c r="F1175">
        <v>4</v>
      </c>
      <c r="G1175" t="s">
        <v>15</v>
      </c>
      <c r="H1175">
        <v>4</v>
      </c>
      <c r="I1175" t="s">
        <v>16</v>
      </c>
      <c r="J1175">
        <v>0.92222222222222205</v>
      </c>
      <c r="K1175">
        <v>0.76009145238674303</v>
      </c>
      <c r="L1175">
        <v>0.71388888888888902</v>
      </c>
      <c r="N1175" s="1">
        <v>42824.469594907408</v>
      </c>
      <c r="O1175" s="1">
        <v>42824.470173611109</v>
      </c>
      <c r="P1175" t="str">
        <f>IF(EXACT(Table1[[#This Row],[golden_answer]],""),"-",VLOOKUP(Table1[[#This Row],[img_id]],golden!$A$1:$C$6,3))</f>
        <v>-</v>
      </c>
      <c r="Q1175" t="b">
        <f>EXACT(Table1[[#This Row],[golden_answer]],Table1[[#This Row],[golden_key]])</f>
        <v>0</v>
      </c>
    </row>
    <row r="1176" spans="1:17" x14ac:dyDescent="0.25">
      <c r="A1176">
        <v>4182</v>
      </c>
      <c r="B1176">
        <v>54</v>
      </c>
      <c r="C1176">
        <v>2</v>
      </c>
      <c r="D1176">
        <v>9999</v>
      </c>
      <c r="F1176">
        <v>5</v>
      </c>
      <c r="G1176" t="s">
        <v>15</v>
      </c>
      <c r="H1176">
        <v>4</v>
      </c>
      <c r="I1176" t="s">
        <v>16</v>
      </c>
      <c r="J1176">
        <v>0.88888888888888895</v>
      </c>
      <c r="K1176">
        <v>0.64234966199251897</v>
      </c>
      <c r="L1176">
        <v>-0.28611111111111098</v>
      </c>
      <c r="N1176" s="1">
        <v>42824.617268518516</v>
      </c>
      <c r="O1176" s="1">
        <v>42824.618009259262</v>
      </c>
      <c r="P1176" t="str">
        <f>IF(EXACT(Table1[[#This Row],[golden_answer]],""),"-",VLOOKUP(Table1[[#This Row],[img_id]],golden!$A$1:$C$6,3))</f>
        <v>-</v>
      </c>
      <c r="Q1176" t="b">
        <f>EXACT(Table1[[#This Row],[golden_answer]],Table1[[#This Row],[golden_key]])</f>
        <v>0</v>
      </c>
    </row>
    <row r="1177" spans="1:17" x14ac:dyDescent="0.25">
      <c r="A1177">
        <v>4210</v>
      </c>
      <c r="B1177">
        <v>53</v>
      </c>
      <c r="C1177">
        <v>2</v>
      </c>
      <c r="D1177">
        <v>9999</v>
      </c>
      <c r="F1177">
        <v>4</v>
      </c>
      <c r="G1177" t="s">
        <v>16</v>
      </c>
      <c r="H1177">
        <v>2</v>
      </c>
      <c r="I1177" t="s">
        <v>16</v>
      </c>
      <c r="J1177">
        <v>0.88222249348958304</v>
      </c>
      <c r="K1177">
        <v>0.61556152363776595</v>
      </c>
      <c r="L1177">
        <v>-4.1666666666666602E-2</v>
      </c>
      <c r="N1177" s="1">
        <v>42824.620613425926</v>
      </c>
      <c r="O1177" s="1">
        <v>42824.621215277781</v>
      </c>
      <c r="P1177" t="str">
        <f>IF(EXACT(Table1[[#This Row],[golden_answer]],""),"-",VLOOKUP(Table1[[#This Row],[img_id]],golden!$A$1:$C$6,3))</f>
        <v>-</v>
      </c>
      <c r="Q1177" t="b">
        <f>EXACT(Table1[[#This Row],[golden_answer]],Table1[[#This Row],[golden_key]])</f>
        <v>0</v>
      </c>
    </row>
    <row r="1178" spans="1:17" x14ac:dyDescent="0.25">
      <c r="A1178">
        <v>4238</v>
      </c>
      <c r="B1178">
        <v>55</v>
      </c>
      <c r="C1178">
        <v>2</v>
      </c>
      <c r="D1178">
        <v>9999</v>
      </c>
      <c r="F1178">
        <v>2</v>
      </c>
      <c r="G1178" t="s">
        <v>16</v>
      </c>
      <c r="H1178">
        <v>4</v>
      </c>
      <c r="I1178" t="s">
        <v>15</v>
      </c>
      <c r="J1178">
        <v>0.37777777777777699</v>
      </c>
      <c r="K1178">
        <v>-0.97309390167502896</v>
      </c>
      <c r="L1178">
        <v>-0.19722222222222199</v>
      </c>
      <c r="N1178" s="1">
        <v>42824.62572916667</v>
      </c>
      <c r="O1178" s="1">
        <v>42824.62636574074</v>
      </c>
      <c r="P1178" t="str">
        <f>IF(EXACT(Table1[[#This Row],[golden_answer]],""),"-",VLOOKUP(Table1[[#This Row],[img_id]],golden!$A$1:$C$6,3))</f>
        <v>-</v>
      </c>
      <c r="Q1178" t="b">
        <f>EXACT(Table1[[#This Row],[golden_answer]],Table1[[#This Row],[golden_key]])</f>
        <v>0</v>
      </c>
    </row>
    <row r="1179" spans="1:17" x14ac:dyDescent="0.25">
      <c r="A1179">
        <v>4480</v>
      </c>
      <c r="B1179">
        <v>57</v>
      </c>
      <c r="C1179">
        <v>2</v>
      </c>
      <c r="D1179">
        <v>9999</v>
      </c>
      <c r="F1179">
        <v>5</v>
      </c>
      <c r="G1179" t="s">
        <v>16</v>
      </c>
      <c r="H1179">
        <v>4</v>
      </c>
      <c r="I1179" t="s">
        <v>16</v>
      </c>
      <c r="J1179">
        <v>0.81407335069444398</v>
      </c>
      <c r="K1179">
        <v>0.73989583077072296</v>
      </c>
      <c r="L1179">
        <v>-0.91592610677083297</v>
      </c>
      <c r="N1179" s="1">
        <v>42824.678726851853</v>
      </c>
      <c r="O1179" s="1">
        <v>42824.679375</v>
      </c>
      <c r="P1179" t="str">
        <f>IF(EXACT(Table1[[#This Row],[golden_answer]],""),"-",VLOOKUP(Table1[[#This Row],[img_id]],golden!$A$1:$C$6,3))</f>
        <v>-</v>
      </c>
      <c r="Q1179" t="b">
        <f>EXACT(Table1[[#This Row],[golden_answer]],Table1[[#This Row],[golden_key]])</f>
        <v>0</v>
      </c>
    </row>
    <row r="1180" spans="1:17" x14ac:dyDescent="0.25">
      <c r="A1180">
        <v>4552</v>
      </c>
      <c r="B1180">
        <v>58</v>
      </c>
      <c r="C1180">
        <v>2</v>
      </c>
      <c r="D1180">
        <v>9999</v>
      </c>
      <c r="F1180">
        <v>2</v>
      </c>
      <c r="G1180" t="s">
        <v>15</v>
      </c>
      <c r="H1180">
        <v>2</v>
      </c>
      <c r="I1180" t="s">
        <v>15</v>
      </c>
      <c r="J1180">
        <v>-0.51333414713541603</v>
      </c>
      <c r="K1180">
        <v>-0.88552956723384102</v>
      </c>
      <c r="L1180">
        <v>-0.50805528428819402</v>
      </c>
      <c r="N1180" s="1">
        <v>42824.687418981484</v>
      </c>
      <c r="O1180" s="1">
        <v>42824.687986111108</v>
      </c>
      <c r="P1180" t="str">
        <f>IF(EXACT(Table1[[#This Row],[golden_answer]],""),"-",VLOOKUP(Table1[[#This Row],[img_id]],golden!$A$1:$C$6,3))</f>
        <v>-</v>
      </c>
      <c r="Q1180" t="b">
        <f>EXACT(Table1[[#This Row],[golden_answer]],Table1[[#This Row],[golden_key]])</f>
        <v>0</v>
      </c>
    </row>
    <row r="1181" spans="1:17" x14ac:dyDescent="0.25">
      <c r="A1181">
        <v>4557</v>
      </c>
      <c r="B1181">
        <v>56</v>
      </c>
      <c r="C1181">
        <v>2</v>
      </c>
      <c r="D1181">
        <v>9999</v>
      </c>
      <c r="F1181">
        <v>5</v>
      </c>
      <c r="G1181" t="s">
        <v>15</v>
      </c>
      <c r="H1181">
        <v>4</v>
      </c>
      <c r="I1181" t="s">
        <v>16</v>
      </c>
      <c r="J1181">
        <v>0.95555555555555505</v>
      </c>
      <c r="K1181">
        <v>0.85211336725076503</v>
      </c>
      <c r="L1181">
        <v>0.69166666666666599</v>
      </c>
      <c r="N1181" s="1">
        <v>42824.688622685186</v>
      </c>
      <c r="O1181" s="1">
        <v>42824.689502314817</v>
      </c>
      <c r="P1181" t="str">
        <f>IF(EXACT(Table1[[#This Row],[golden_answer]],""),"-",VLOOKUP(Table1[[#This Row],[img_id]],golden!$A$1:$C$6,3))</f>
        <v>-</v>
      </c>
      <c r="Q1181" t="b">
        <f>EXACT(Table1[[#This Row],[golden_answer]],Table1[[#This Row],[golden_key]])</f>
        <v>0</v>
      </c>
    </row>
    <row r="1182" spans="1:17" x14ac:dyDescent="0.25">
      <c r="A1182">
        <v>4733</v>
      </c>
      <c r="B1182">
        <v>59</v>
      </c>
      <c r="C1182">
        <v>2</v>
      </c>
      <c r="D1182">
        <v>9999</v>
      </c>
      <c r="F1182">
        <v>4</v>
      </c>
      <c r="G1182" t="s">
        <v>16</v>
      </c>
      <c r="H1182">
        <v>4</v>
      </c>
      <c r="I1182" t="s">
        <v>16</v>
      </c>
      <c r="J1182">
        <v>0.55555555555555503</v>
      </c>
      <c r="K1182">
        <v>-0.48962632992449501</v>
      </c>
      <c r="L1182">
        <v>0.66944444444444395</v>
      </c>
      <c r="N1182" s="1">
        <v>42825.606145833335</v>
      </c>
      <c r="O1182" s="1">
        <v>42825.606979166667</v>
      </c>
      <c r="P1182" t="str">
        <f>IF(EXACT(Table1[[#This Row],[golden_answer]],""),"-",VLOOKUP(Table1[[#This Row],[img_id]],golden!$A$1:$C$6,3))</f>
        <v>-</v>
      </c>
      <c r="Q1182" t="b">
        <f>EXACT(Table1[[#This Row],[golden_answer]],Table1[[#This Row],[golden_key]])</f>
        <v>0</v>
      </c>
    </row>
    <row r="1183" spans="1:17" x14ac:dyDescent="0.25">
      <c r="A1183">
        <v>4769</v>
      </c>
      <c r="B1183">
        <v>60</v>
      </c>
      <c r="C1183">
        <v>2</v>
      </c>
      <c r="D1183">
        <v>9999</v>
      </c>
      <c r="F1183">
        <v>4</v>
      </c>
      <c r="G1183" t="s">
        <v>16</v>
      </c>
      <c r="H1183">
        <v>4</v>
      </c>
      <c r="I1183" t="s">
        <v>16</v>
      </c>
      <c r="J1183">
        <v>0.95555555555555505</v>
      </c>
      <c r="K1183">
        <v>0.85211336725076503</v>
      </c>
      <c r="L1183">
        <v>0.469444444444444</v>
      </c>
      <c r="N1183" s="1">
        <v>42825.620219907411</v>
      </c>
      <c r="O1183" s="1">
        <v>42825.620810185188</v>
      </c>
      <c r="P1183" t="str">
        <f>IF(EXACT(Table1[[#This Row],[golden_answer]],""),"-",VLOOKUP(Table1[[#This Row],[img_id]],golden!$A$1:$C$6,3))</f>
        <v>-</v>
      </c>
      <c r="Q1183" t="b">
        <f>EXACT(Table1[[#This Row],[golden_answer]],Table1[[#This Row],[golden_key]])</f>
        <v>0</v>
      </c>
    </row>
    <row r="1184" spans="1:17" x14ac:dyDescent="0.25">
      <c r="A1184">
        <v>4877</v>
      </c>
      <c r="B1184">
        <v>62</v>
      </c>
      <c r="C1184">
        <v>2</v>
      </c>
      <c r="D1184">
        <v>9999</v>
      </c>
      <c r="F1184">
        <v>5</v>
      </c>
      <c r="G1184" t="s">
        <v>15</v>
      </c>
      <c r="H1184">
        <v>4</v>
      </c>
      <c r="I1184" t="s">
        <v>16</v>
      </c>
      <c r="J1184">
        <v>1</v>
      </c>
      <c r="K1184">
        <v>1</v>
      </c>
      <c r="L1184">
        <v>-0.77500000000000002</v>
      </c>
      <c r="N1184" s="1">
        <v>42856.570787037039</v>
      </c>
      <c r="O1184" s="1">
        <v>42856.57167824074</v>
      </c>
      <c r="P1184" t="str">
        <f>IF(EXACT(Table1[[#This Row],[golden_answer]],""),"-",VLOOKUP(Table1[[#This Row],[img_id]],golden!$A$1:$C$6,3))</f>
        <v>-</v>
      </c>
      <c r="Q1184" t="b">
        <f>EXACT(Table1[[#This Row],[golden_answer]],Table1[[#This Row],[golden_key]])</f>
        <v>0</v>
      </c>
    </row>
    <row r="1185" spans="1:17" x14ac:dyDescent="0.25">
      <c r="A1185">
        <v>4983</v>
      </c>
      <c r="B1185">
        <v>63</v>
      </c>
      <c r="C1185">
        <v>2</v>
      </c>
      <c r="D1185">
        <v>9999</v>
      </c>
      <c r="F1185">
        <v>4</v>
      </c>
      <c r="G1185" t="s">
        <v>15</v>
      </c>
      <c r="H1185">
        <v>4</v>
      </c>
      <c r="I1185" t="s">
        <v>16</v>
      </c>
      <c r="J1185">
        <v>0.35555555555555501</v>
      </c>
      <c r="K1185">
        <v>-0.97887006201320903</v>
      </c>
      <c r="L1185">
        <v>0.180555555555555</v>
      </c>
      <c r="N1185" s="1">
        <v>42857.643067129633</v>
      </c>
      <c r="O1185" s="1">
        <v>42857.643923611111</v>
      </c>
      <c r="P1185" t="str">
        <f>IF(EXACT(Table1[[#This Row],[golden_answer]],""),"-",VLOOKUP(Table1[[#This Row],[img_id]],golden!$A$1:$C$6,3))</f>
        <v>-</v>
      </c>
      <c r="Q1185" t="b">
        <f>EXACT(Table1[[#This Row],[golden_answer]],Table1[[#This Row],[golden_key]])</f>
        <v>0</v>
      </c>
    </row>
    <row r="1186" spans="1:17" x14ac:dyDescent="0.25">
      <c r="A1186">
        <v>5206</v>
      </c>
      <c r="B1186">
        <v>64</v>
      </c>
      <c r="C1186">
        <v>2</v>
      </c>
      <c r="D1186">
        <v>9999</v>
      </c>
      <c r="F1186">
        <v>5</v>
      </c>
      <c r="G1186" t="s">
        <v>15</v>
      </c>
      <c r="H1186">
        <v>4</v>
      </c>
      <c r="I1186" t="s">
        <v>16</v>
      </c>
      <c r="J1186">
        <v>0.88888888888888895</v>
      </c>
      <c r="K1186">
        <v>0.64234966199251897</v>
      </c>
      <c r="L1186">
        <v>0.82499999999999996</v>
      </c>
      <c r="N1186" s="1">
        <v>42857.707962962966</v>
      </c>
      <c r="O1186" s="1">
        <v>42857.708807870367</v>
      </c>
      <c r="P1186" t="str">
        <f>IF(EXACT(Table1[[#This Row],[golden_answer]],""),"-",VLOOKUP(Table1[[#This Row],[img_id]],golden!$A$1:$C$6,3))</f>
        <v>-</v>
      </c>
      <c r="Q1186" t="b">
        <f>EXACT(Table1[[#This Row],[golden_answer]],Table1[[#This Row],[golden_key]])</f>
        <v>0</v>
      </c>
    </row>
    <row r="1187" spans="1:17" x14ac:dyDescent="0.25">
      <c r="A1187">
        <v>5236</v>
      </c>
      <c r="B1187">
        <v>65</v>
      </c>
      <c r="C1187">
        <v>2</v>
      </c>
      <c r="D1187">
        <v>9999</v>
      </c>
      <c r="F1187">
        <v>5</v>
      </c>
      <c r="G1187" t="s">
        <v>15</v>
      </c>
      <c r="H1187">
        <v>5</v>
      </c>
      <c r="I1187" t="s">
        <v>16</v>
      </c>
      <c r="J1187">
        <v>0.99777696397569404</v>
      </c>
      <c r="K1187">
        <v>1</v>
      </c>
      <c r="L1187">
        <v>1</v>
      </c>
      <c r="N1187" s="1">
        <v>42857.710451388892</v>
      </c>
      <c r="O1187" s="1">
        <v>42857.711238425924</v>
      </c>
      <c r="P1187" t="str">
        <f>IF(EXACT(Table1[[#This Row],[golden_answer]],""),"-",VLOOKUP(Table1[[#This Row],[img_id]],golden!$A$1:$C$6,3))</f>
        <v>-</v>
      </c>
      <c r="Q1187" t="b">
        <f>EXACT(Table1[[#This Row],[golden_answer]],Table1[[#This Row],[golden_key]])</f>
        <v>0</v>
      </c>
    </row>
    <row r="1188" spans="1:17" x14ac:dyDescent="0.25">
      <c r="A1188">
        <v>5302</v>
      </c>
      <c r="B1188">
        <v>66</v>
      </c>
      <c r="C1188">
        <v>2</v>
      </c>
      <c r="D1188">
        <v>9999</v>
      </c>
      <c r="F1188">
        <v>5</v>
      </c>
      <c r="G1188" t="s">
        <v>16</v>
      </c>
      <c r="H1188">
        <v>4</v>
      </c>
      <c r="I1188" t="s">
        <v>16</v>
      </c>
      <c r="J1188">
        <v>0.97777777777777697</v>
      </c>
      <c r="K1188">
        <v>1</v>
      </c>
      <c r="L1188">
        <v>1</v>
      </c>
      <c r="N1188" s="1">
        <v>42857.727835648147</v>
      </c>
      <c r="O1188" s="1">
        <v>42857.728622685187</v>
      </c>
      <c r="P1188" t="str">
        <f>IF(EXACT(Table1[[#This Row],[golden_answer]],""),"-",VLOOKUP(Table1[[#This Row],[img_id]],golden!$A$1:$C$6,3))</f>
        <v>-</v>
      </c>
      <c r="Q1188" t="b">
        <f>EXACT(Table1[[#This Row],[golden_answer]],Table1[[#This Row],[golden_key]])</f>
        <v>0</v>
      </c>
    </row>
    <row r="1189" spans="1:17" x14ac:dyDescent="0.25">
      <c r="A1189">
        <v>5408</v>
      </c>
      <c r="B1189">
        <v>67</v>
      </c>
      <c r="C1189">
        <v>2</v>
      </c>
      <c r="D1189">
        <v>9999</v>
      </c>
      <c r="F1189">
        <v>4</v>
      </c>
      <c r="G1189" t="s">
        <v>16</v>
      </c>
      <c r="H1189">
        <v>4</v>
      </c>
      <c r="I1189" t="s">
        <v>16</v>
      </c>
      <c r="J1189">
        <v>0.90888807508680503</v>
      </c>
      <c r="K1189">
        <v>0.71620708423197998</v>
      </c>
      <c r="L1189">
        <v>0.60305514865451304</v>
      </c>
      <c r="N1189" s="1">
        <v>42858.445601851854</v>
      </c>
      <c r="O1189" s="1">
        <v>42858.446516203701</v>
      </c>
      <c r="P1189" t="str">
        <f>IF(EXACT(Table1[[#This Row],[golden_answer]],""),"-",VLOOKUP(Table1[[#This Row],[img_id]],golden!$A$1:$C$6,3))</f>
        <v>-</v>
      </c>
      <c r="Q1189" t="b">
        <f>EXACT(Table1[[#This Row],[golden_answer]],Table1[[#This Row],[golden_key]])</f>
        <v>0</v>
      </c>
    </row>
    <row r="1190" spans="1:17" x14ac:dyDescent="0.25">
      <c r="A1190">
        <v>5514</v>
      </c>
      <c r="B1190">
        <v>68</v>
      </c>
      <c r="C1190">
        <v>2</v>
      </c>
      <c r="D1190">
        <v>9999</v>
      </c>
      <c r="F1190">
        <v>5</v>
      </c>
      <c r="G1190" t="s">
        <v>16</v>
      </c>
      <c r="H1190">
        <v>4</v>
      </c>
      <c r="I1190" t="s">
        <v>15</v>
      </c>
      <c r="J1190">
        <v>0.81999918619791601</v>
      </c>
      <c r="K1190">
        <v>0.31700591345795498</v>
      </c>
      <c r="L1190">
        <v>-1.94444444444445E-2</v>
      </c>
      <c r="N1190" s="1">
        <v>42858.490706018521</v>
      </c>
      <c r="O1190" s="1">
        <v>42858.491585648146</v>
      </c>
      <c r="P1190" t="str">
        <f>IF(EXACT(Table1[[#This Row],[golden_answer]],""),"-",VLOOKUP(Table1[[#This Row],[img_id]],golden!$A$1:$C$6,3))</f>
        <v>-</v>
      </c>
      <c r="Q1190" t="b">
        <f>EXACT(Table1[[#This Row],[golden_answer]],Table1[[#This Row],[golden_key]])</f>
        <v>0</v>
      </c>
    </row>
    <row r="1191" spans="1:17" x14ac:dyDescent="0.25">
      <c r="A1191">
        <v>5620</v>
      </c>
      <c r="B1191">
        <v>69</v>
      </c>
      <c r="C1191">
        <v>2</v>
      </c>
      <c r="D1191">
        <v>9999</v>
      </c>
      <c r="F1191">
        <v>4</v>
      </c>
      <c r="G1191" t="s">
        <v>15</v>
      </c>
      <c r="H1191">
        <v>2</v>
      </c>
      <c r="I1191" t="s">
        <v>16</v>
      </c>
      <c r="J1191">
        <v>0.62222222222222201</v>
      </c>
      <c r="K1191">
        <v>0.221978546439007</v>
      </c>
      <c r="L1191">
        <v>0.80277777777777704</v>
      </c>
      <c r="N1191" s="1">
        <v>42858.576064814813</v>
      </c>
      <c r="O1191" s="1">
        <v>42858.576979166668</v>
      </c>
      <c r="P1191" t="str">
        <f>IF(EXACT(Table1[[#This Row],[golden_answer]],""),"-",VLOOKUP(Table1[[#This Row],[img_id]],golden!$A$1:$C$6,3))</f>
        <v>-</v>
      </c>
      <c r="Q1191" t="b">
        <f>EXACT(Table1[[#This Row],[golden_answer]],Table1[[#This Row],[golden_key]])</f>
        <v>0</v>
      </c>
    </row>
    <row r="1192" spans="1:17" x14ac:dyDescent="0.25">
      <c r="A1192">
        <v>5726</v>
      </c>
      <c r="B1192">
        <v>70</v>
      </c>
      <c r="C1192">
        <v>2</v>
      </c>
      <c r="D1192">
        <v>9999</v>
      </c>
      <c r="F1192">
        <v>5</v>
      </c>
      <c r="G1192" t="s">
        <v>15</v>
      </c>
      <c r="H1192">
        <v>4</v>
      </c>
      <c r="I1192" t="s">
        <v>16</v>
      </c>
      <c r="J1192">
        <v>0.38888888888888901</v>
      </c>
      <c r="K1192">
        <v>1</v>
      </c>
      <c r="L1192">
        <v>1</v>
      </c>
      <c r="N1192" s="1">
        <v>42859.482673611114</v>
      </c>
      <c r="O1192" s="1">
        <v>42859.483553240738</v>
      </c>
      <c r="P1192" t="str">
        <f>IF(EXACT(Table1[[#This Row],[golden_answer]],""),"-",VLOOKUP(Table1[[#This Row],[img_id]],golden!$A$1:$C$6,3))</f>
        <v>-</v>
      </c>
      <c r="Q1192" t="b">
        <f>EXACT(Table1[[#This Row],[golden_answer]],Table1[[#This Row],[golden_key]])</f>
        <v>0</v>
      </c>
    </row>
    <row r="1193" spans="1:17" x14ac:dyDescent="0.25">
      <c r="A1193">
        <v>5894</v>
      </c>
      <c r="B1193">
        <v>72</v>
      </c>
      <c r="C1193">
        <v>2</v>
      </c>
      <c r="D1193">
        <v>9999</v>
      </c>
      <c r="F1193">
        <v>4</v>
      </c>
      <c r="G1193" t="s">
        <v>16</v>
      </c>
      <c r="H1193">
        <v>4</v>
      </c>
      <c r="I1193" t="s">
        <v>16</v>
      </c>
      <c r="J1193">
        <v>0.68888888888888899</v>
      </c>
      <c r="K1193">
        <v>-3.29517761189023E-2</v>
      </c>
      <c r="L1193">
        <v>0.75833333333333297</v>
      </c>
      <c r="N1193" s="1">
        <v>42859.617013888892</v>
      </c>
      <c r="O1193" s="1">
        <v>42859.6172337963</v>
      </c>
      <c r="P1193" t="str">
        <f>IF(EXACT(Table1[[#This Row],[golden_answer]],""),"-",VLOOKUP(Table1[[#This Row],[img_id]],golden!$A$1:$C$6,3))</f>
        <v>-</v>
      </c>
      <c r="Q1193" t="b">
        <f>EXACT(Table1[[#This Row],[golden_answer]],Table1[[#This Row],[golden_key]])</f>
        <v>0</v>
      </c>
    </row>
    <row r="1194" spans="1:17" x14ac:dyDescent="0.25">
      <c r="A1194">
        <v>5939</v>
      </c>
      <c r="B1194">
        <v>73</v>
      </c>
      <c r="C1194">
        <v>2</v>
      </c>
      <c r="D1194">
        <v>9999</v>
      </c>
      <c r="F1194">
        <v>4</v>
      </c>
      <c r="G1194" t="s">
        <v>16</v>
      </c>
      <c r="H1194">
        <v>4</v>
      </c>
      <c r="I1194" t="s">
        <v>16</v>
      </c>
      <c r="J1194">
        <v>0.73333333333333295</v>
      </c>
      <c r="K1194">
        <v>1</v>
      </c>
      <c r="L1194">
        <v>1</v>
      </c>
      <c r="N1194" s="1">
        <v>42859.635613425926</v>
      </c>
      <c r="O1194" s="1">
        <v>42859.635879629626</v>
      </c>
      <c r="P1194" t="str">
        <f>IF(EXACT(Table1[[#This Row],[golden_answer]],""),"-",VLOOKUP(Table1[[#This Row],[img_id]],golden!$A$1:$C$6,3))</f>
        <v>-</v>
      </c>
      <c r="Q1194" t="b">
        <f>EXACT(Table1[[#This Row],[golden_answer]],Table1[[#This Row],[golden_key]])</f>
        <v>0</v>
      </c>
    </row>
    <row r="1195" spans="1:17" x14ac:dyDescent="0.25">
      <c r="A1195">
        <v>6177</v>
      </c>
      <c r="B1195">
        <v>75</v>
      </c>
      <c r="C1195">
        <v>2</v>
      </c>
      <c r="D1195">
        <v>9999</v>
      </c>
      <c r="F1195">
        <v>3</v>
      </c>
      <c r="G1195" t="s">
        <v>15</v>
      </c>
      <c r="H1195">
        <v>2</v>
      </c>
      <c r="I1195" t="s">
        <v>16</v>
      </c>
      <c r="J1195">
        <v>1</v>
      </c>
      <c r="K1195">
        <v>0.98696505818461699</v>
      </c>
      <c r="L1195">
        <v>-0.46388888888888802</v>
      </c>
      <c r="N1195" s="1">
        <v>42864.576168981483</v>
      </c>
      <c r="O1195" s="1">
        <v>42864.576365740744</v>
      </c>
      <c r="P1195" t="str">
        <f>IF(EXACT(Table1[[#This Row],[golden_answer]],""),"-",VLOOKUP(Table1[[#This Row],[img_id]],golden!$A$1:$C$6,3))</f>
        <v>-</v>
      </c>
      <c r="Q1195" t="b">
        <f>EXACT(Table1[[#This Row],[golden_answer]],Table1[[#This Row],[golden_key]])</f>
        <v>0</v>
      </c>
    </row>
    <row r="1196" spans="1:17" x14ac:dyDescent="0.25">
      <c r="A1196">
        <v>6198</v>
      </c>
      <c r="B1196">
        <v>76</v>
      </c>
      <c r="C1196">
        <v>2</v>
      </c>
      <c r="D1196">
        <v>9999</v>
      </c>
      <c r="F1196">
        <v>3</v>
      </c>
      <c r="G1196" t="s">
        <v>16</v>
      </c>
      <c r="H1196">
        <v>4</v>
      </c>
      <c r="I1196" t="s">
        <v>16</v>
      </c>
      <c r="J1196">
        <v>0.45555555555555499</v>
      </c>
      <c r="K1196">
        <v>-0.93777692805248802</v>
      </c>
      <c r="L1196">
        <v>0.13611111111111099</v>
      </c>
      <c r="N1196" s="1">
        <v>42864.578946759262</v>
      </c>
      <c r="O1196" s="1">
        <v>42864.579224537039</v>
      </c>
      <c r="P1196" t="str">
        <f>IF(EXACT(Table1[[#This Row],[golden_answer]],""),"-",VLOOKUP(Table1[[#This Row],[img_id]],golden!$A$1:$C$6,3))</f>
        <v>-</v>
      </c>
      <c r="Q1196" t="b">
        <f>EXACT(Table1[[#This Row],[golden_answer]],Table1[[#This Row],[golden_key]])</f>
        <v>0</v>
      </c>
    </row>
    <row r="1197" spans="1:17" x14ac:dyDescent="0.25">
      <c r="A1197">
        <v>6258</v>
      </c>
      <c r="B1197">
        <v>77</v>
      </c>
      <c r="C1197">
        <v>2</v>
      </c>
      <c r="D1197">
        <v>9999</v>
      </c>
      <c r="F1197">
        <v>4</v>
      </c>
      <c r="G1197" t="s">
        <v>16</v>
      </c>
      <c r="H1197">
        <v>4</v>
      </c>
      <c r="I1197" t="s">
        <v>16</v>
      </c>
      <c r="J1197">
        <v>0.67777777777777704</v>
      </c>
      <c r="K1197">
        <v>0.34382380314924199</v>
      </c>
      <c r="L1197">
        <v>0.82499999999999996</v>
      </c>
      <c r="N1197" s="1">
        <v>42864.591817129629</v>
      </c>
      <c r="O1197" s="1">
        <v>42864.591874999998</v>
      </c>
      <c r="P1197" t="str">
        <f>IF(EXACT(Table1[[#This Row],[golden_answer]],""),"-",VLOOKUP(Table1[[#This Row],[img_id]],golden!$A$1:$C$6,3))</f>
        <v>-</v>
      </c>
      <c r="Q1197" t="b">
        <f>EXACT(Table1[[#This Row],[golden_answer]],Table1[[#This Row],[golden_key]])</f>
        <v>0</v>
      </c>
    </row>
    <row r="1198" spans="1:17" x14ac:dyDescent="0.25">
      <c r="A1198">
        <v>7783</v>
      </c>
      <c r="B1198">
        <v>80</v>
      </c>
      <c r="C1198">
        <v>2</v>
      </c>
      <c r="D1198">
        <v>9999</v>
      </c>
      <c r="F1198">
        <v>4</v>
      </c>
      <c r="G1198" t="s">
        <v>16</v>
      </c>
      <c r="H1198">
        <v>4</v>
      </c>
      <c r="I1198" t="s">
        <v>16</v>
      </c>
      <c r="J1198">
        <v>0.51234537760416599</v>
      </c>
      <c r="K1198">
        <v>-0.88670104663703997</v>
      </c>
      <c r="L1198">
        <v>0.46929050021701302</v>
      </c>
      <c r="N1198" s="1">
        <v>42859.588645833333</v>
      </c>
      <c r="O1198" s="1">
        <v>42859.588842592595</v>
      </c>
      <c r="P1198" t="str">
        <f>IF(EXACT(Table1[[#This Row],[golden_answer]],""),"-",VLOOKUP(Table1[[#This Row],[img_id]],golden!$A$1:$C$6,3))</f>
        <v>-</v>
      </c>
      <c r="Q1198" t="b">
        <f>EXACT(Table1[[#This Row],[golden_answer]],Table1[[#This Row],[golden_key]])</f>
        <v>0</v>
      </c>
    </row>
    <row r="1199" spans="1:17" x14ac:dyDescent="0.25">
      <c r="A1199">
        <v>266</v>
      </c>
      <c r="B1199">
        <v>8</v>
      </c>
      <c r="C1199">
        <v>1</v>
      </c>
      <c r="E1199">
        <v>8</v>
      </c>
      <c r="F1199">
        <v>2</v>
      </c>
      <c r="G1199" t="s">
        <v>15</v>
      </c>
      <c r="H1199">
        <v>2</v>
      </c>
      <c r="I1199" t="s">
        <v>15</v>
      </c>
      <c r="J1199">
        <v>2.2222222222222102E-2</v>
      </c>
      <c r="K1199">
        <v>-0.99943761871314396</v>
      </c>
      <c r="L1199">
        <v>2.4999999999999901E-2</v>
      </c>
      <c r="N1199" s="1">
        <v>42810.683715277781</v>
      </c>
      <c r="O1199" s="1">
        <v>42810.683287037034</v>
      </c>
      <c r="P1199" t="str">
        <f>IF(EXACT(Table1[[#This Row],[golden_answer]],""),"-",VLOOKUP(Table1[[#This Row],[img_id]],golden!$A$1:$C$6,3))</f>
        <v>-</v>
      </c>
      <c r="Q1199" t="b">
        <f>EXACT(Table1[[#This Row],[golden_answer]],Table1[[#This Row],[golden_key]])</f>
        <v>0</v>
      </c>
    </row>
    <row r="1200" spans="1:17" x14ac:dyDescent="0.25">
      <c r="A1200">
        <v>267</v>
      </c>
      <c r="B1200">
        <v>7</v>
      </c>
      <c r="C1200">
        <v>1</v>
      </c>
      <c r="E1200">
        <v>14</v>
      </c>
      <c r="F1200">
        <v>2</v>
      </c>
      <c r="G1200" t="s">
        <v>16</v>
      </c>
      <c r="H1200">
        <v>2</v>
      </c>
      <c r="I1200" t="s">
        <v>16</v>
      </c>
      <c r="J1200">
        <v>-6.6663953993055499E-3</v>
      </c>
      <c r="K1200">
        <v>-0.99920820780463504</v>
      </c>
      <c r="L1200">
        <v>5.6111653645833301E-2</v>
      </c>
      <c r="N1200" s="1">
        <v>42810.682638888888</v>
      </c>
      <c r="O1200" s="1">
        <v>42810.683368055557</v>
      </c>
      <c r="P1200" t="str">
        <f>IF(EXACT(Table1[[#This Row],[golden_answer]],""),"-",VLOOKUP(Table1[[#This Row],[img_id]],golden!$A$1:$C$6,3))</f>
        <v>-</v>
      </c>
      <c r="Q1200" t="b">
        <f>EXACT(Table1[[#This Row],[golden_answer]],Table1[[#This Row],[golden_key]])</f>
        <v>0</v>
      </c>
    </row>
    <row r="1201" spans="1:17" x14ac:dyDescent="0.25">
      <c r="A1201">
        <v>268</v>
      </c>
      <c r="B1201">
        <v>8</v>
      </c>
      <c r="C1201">
        <v>1</v>
      </c>
      <c r="E1201">
        <v>6</v>
      </c>
      <c r="F1201">
        <v>2</v>
      </c>
      <c r="G1201" t="s">
        <v>15</v>
      </c>
      <c r="H1201">
        <v>2</v>
      </c>
      <c r="I1201" t="s">
        <v>15</v>
      </c>
      <c r="J1201">
        <v>0</v>
      </c>
      <c r="K1201">
        <v>-0.99523494128691004</v>
      </c>
      <c r="L1201">
        <v>-0.219444444444444</v>
      </c>
      <c r="N1201" s="1">
        <v>42810.684108796297</v>
      </c>
      <c r="O1201" s="1">
        <v>42810.683518518519</v>
      </c>
      <c r="P1201" t="str">
        <f>IF(EXACT(Table1[[#This Row],[golden_answer]],""),"-",VLOOKUP(Table1[[#This Row],[img_id]],golden!$A$1:$C$6,3))</f>
        <v>-</v>
      </c>
      <c r="Q1201" t="b">
        <f>EXACT(Table1[[#This Row],[golden_answer]],Table1[[#This Row],[golden_key]])</f>
        <v>0</v>
      </c>
    </row>
    <row r="1202" spans="1:17" x14ac:dyDescent="0.25">
      <c r="A1202">
        <v>269</v>
      </c>
      <c r="B1202">
        <v>9</v>
      </c>
      <c r="C1202">
        <v>1</v>
      </c>
      <c r="E1202">
        <v>2</v>
      </c>
      <c r="F1202">
        <v>2</v>
      </c>
      <c r="G1202" t="s">
        <v>16</v>
      </c>
      <c r="H1202">
        <v>1</v>
      </c>
      <c r="I1202" t="s">
        <v>15</v>
      </c>
      <c r="J1202">
        <v>-1</v>
      </c>
      <c r="K1202">
        <v>1</v>
      </c>
      <c r="L1202">
        <v>-0.145370822482638</v>
      </c>
      <c r="N1202" s="1">
        <v>42810.682858796295</v>
      </c>
      <c r="O1202" s="1">
        <v>42810.683553240742</v>
      </c>
      <c r="P1202" t="str">
        <f>IF(EXACT(Table1[[#This Row],[golden_answer]],""),"-",VLOOKUP(Table1[[#This Row],[img_id]],golden!$A$1:$C$6,3))</f>
        <v>-</v>
      </c>
      <c r="Q1202" t="b">
        <f>EXACT(Table1[[#This Row],[golden_answer]],Table1[[#This Row],[golden_key]])</f>
        <v>0</v>
      </c>
    </row>
    <row r="1203" spans="1:17" x14ac:dyDescent="0.25">
      <c r="A1203">
        <v>270</v>
      </c>
      <c r="B1203">
        <v>10</v>
      </c>
      <c r="C1203">
        <v>1</v>
      </c>
      <c r="E1203">
        <v>30</v>
      </c>
      <c r="F1203">
        <v>2</v>
      </c>
      <c r="G1203" t="s">
        <v>15</v>
      </c>
      <c r="H1203">
        <v>2</v>
      </c>
      <c r="I1203" t="s">
        <v>16</v>
      </c>
      <c r="J1203">
        <v>-3.7041558159722301E-3</v>
      </c>
      <c r="K1203">
        <v>-0.99284674964036401</v>
      </c>
      <c r="L1203">
        <v>-0.25648057725694401</v>
      </c>
      <c r="N1203" s="1">
        <v>42810.641215277778</v>
      </c>
      <c r="O1203" s="1">
        <v>42810.683715277781</v>
      </c>
      <c r="P1203" t="str">
        <f>IF(EXACT(Table1[[#This Row],[golden_answer]],""),"-",VLOOKUP(Table1[[#This Row],[img_id]],golden!$A$1:$C$6,3))</f>
        <v>-</v>
      </c>
      <c r="Q1203" t="b">
        <f>EXACT(Table1[[#This Row],[golden_answer]],Table1[[#This Row],[golden_key]])</f>
        <v>0</v>
      </c>
    </row>
    <row r="1204" spans="1:17" x14ac:dyDescent="0.25">
      <c r="A1204">
        <v>271</v>
      </c>
      <c r="B1204">
        <v>7</v>
      </c>
      <c r="C1204">
        <v>1</v>
      </c>
      <c r="E1204">
        <v>27</v>
      </c>
      <c r="F1204">
        <v>2</v>
      </c>
      <c r="G1204" t="s">
        <v>16</v>
      </c>
      <c r="H1204">
        <v>2</v>
      </c>
      <c r="I1204" t="s">
        <v>16</v>
      </c>
      <c r="J1204">
        <v>1.5555826822916501E-2</v>
      </c>
      <c r="K1204">
        <v>-0.99898905681579997</v>
      </c>
      <c r="L1204">
        <v>7.8333875868055597E-2</v>
      </c>
      <c r="N1204" s="1">
        <v>42810.683020833334</v>
      </c>
      <c r="O1204" s="1">
        <v>42810.683854166666</v>
      </c>
      <c r="P1204" t="str">
        <f>IF(EXACT(Table1[[#This Row],[golden_answer]],""),"-",VLOOKUP(Table1[[#This Row],[img_id]],golden!$A$1:$C$6,3))</f>
        <v>-</v>
      </c>
      <c r="Q1204" t="b">
        <f>EXACT(Table1[[#This Row],[golden_answer]],Table1[[#This Row],[golden_key]])</f>
        <v>0</v>
      </c>
    </row>
    <row r="1205" spans="1:17" x14ac:dyDescent="0.25">
      <c r="A1205">
        <v>272</v>
      </c>
      <c r="B1205">
        <v>9</v>
      </c>
      <c r="C1205">
        <v>1</v>
      </c>
      <c r="E1205">
        <v>24</v>
      </c>
      <c r="F1205">
        <v>4</v>
      </c>
      <c r="G1205" t="s">
        <v>16</v>
      </c>
      <c r="H1205">
        <v>2</v>
      </c>
      <c r="I1205" t="s">
        <v>16</v>
      </c>
      <c r="J1205">
        <v>0.86296251085069398</v>
      </c>
      <c r="K1205">
        <v>0.53215731733218696</v>
      </c>
      <c r="L1205">
        <v>0.25462985568576302</v>
      </c>
      <c r="N1205" s="1">
        <v>42810.683194444442</v>
      </c>
      <c r="O1205" s="1">
        <v>42810.683923611112</v>
      </c>
      <c r="P1205" t="str">
        <f>IF(EXACT(Table1[[#This Row],[golden_answer]],""),"-",VLOOKUP(Table1[[#This Row],[img_id]],golden!$A$1:$C$6,3))</f>
        <v>-</v>
      </c>
      <c r="Q1205" t="b">
        <f>EXACT(Table1[[#This Row],[golden_answer]],Table1[[#This Row],[golden_key]])</f>
        <v>0</v>
      </c>
    </row>
    <row r="1206" spans="1:17" x14ac:dyDescent="0.25">
      <c r="A1206">
        <v>273</v>
      </c>
      <c r="B1206">
        <v>8</v>
      </c>
      <c r="C1206">
        <v>1</v>
      </c>
      <c r="E1206">
        <v>75</v>
      </c>
      <c r="F1206">
        <v>4</v>
      </c>
      <c r="G1206" t="s">
        <v>15</v>
      </c>
      <c r="H1206">
        <v>3</v>
      </c>
      <c r="I1206" t="s">
        <v>16</v>
      </c>
      <c r="J1206">
        <v>0.82222222222222197</v>
      </c>
      <c r="K1206">
        <v>0.32897597368471598</v>
      </c>
      <c r="L1206">
        <v>2.4999999999999901E-2</v>
      </c>
      <c r="N1206" s="1">
        <v>42810.684351851851</v>
      </c>
      <c r="O1206" s="1">
        <v>42810.684039351851</v>
      </c>
      <c r="P1206" t="str">
        <f>IF(EXACT(Table1[[#This Row],[golden_answer]],""),"-",VLOOKUP(Table1[[#This Row],[img_id]],golden!$A$1:$C$6,3))</f>
        <v>-</v>
      </c>
      <c r="Q1206" t="b">
        <f>EXACT(Table1[[#This Row],[golden_answer]],Table1[[#This Row],[golden_key]])</f>
        <v>0</v>
      </c>
    </row>
    <row r="1207" spans="1:17" x14ac:dyDescent="0.25">
      <c r="A1207">
        <v>274</v>
      </c>
      <c r="B1207">
        <v>7</v>
      </c>
      <c r="C1207">
        <v>1</v>
      </c>
      <c r="E1207">
        <v>77</v>
      </c>
      <c r="F1207">
        <v>4</v>
      </c>
      <c r="G1207" t="s">
        <v>15</v>
      </c>
      <c r="H1207">
        <v>4</v>
      </c>
      <c r="I1207" t="s">
        <v>16</v>
      </c>
      <c r="J1207">
        <v>-6.6663953993055499E-3</v>
      </c>
      <c r="K1207">
        <v>-0.99789630288247499</v>
      </c>
      <c r="L1207">
        <v>0.145000542534722</v>
      </c>
      <c r="N1207" s="1">
        <v>42810.683506944442</v>
      </c>
      <c r="O1207" s="1">
        <v>42810.684108796297</v>
      </c>
      <c r="P1207" t="str">
        <f>IF(EXACT(Table1[[#This Row],[golden_answer]],""),"-",VLOOKUP(Table1[[#This Row],[img_id]],golden!$A$1:$C$6,3))</f>
        <v>-</v>
      </c>
      <c r="Q1207" t="b">
        <f>EXACT(Table1[[#This Row],[golden_answer]],Table1[[#This Row],[golden_key]])</f>
        <v>0</v>
      </c>
    </row>
    <row r="1208" spans="1:17" x14ac:dyDescent="0.25">
      <c r="A1208">
        <v>275</v>
      </c>
      <c r="B1208">
        <v>10</v>
      </c>
      <c r="C1208">
        <v>1</v>
      </c>
      <c r="E1208">
        <v>6</v>
      </c>
      <c r="F1208">
        <v>1</v>
      </c>
      <c r="G1208" t="s">
        <v>16</v>
      </c>
      <c r="H1208">
        <v>2</v>
      </c>
      <c r="I1208" t="s">
        <v>15</v>
      </c>
      <c r="J1208">
        <v>-4.8148600260416702E-2</v>
      </c>
      <c r="K1208">
        <v>-0.84083554435708097</v>
      </c>
      <c r="L1208">
        <v>-0.54536946614583304</v>
      </c>
      <c r="N1208" s="1">
        <v>42810.641701388886</v>
      </c>
      <c r="O1208" s="1">
        <v>42810.684189814812</v>
      </c>
      <c r="P1208" t="str">
        <f>IF(EXACT(Table1[[#This Row],[golden_answer]],""),"-",VLOOKUP(Table1[[#This Row],[img_id]],golden!$A$1:$C$6,3))</f>
        <v>-</v>
      </c>
      <c r="Q1208" t="b">
        <f>EXACT(Table1[[#This Row],[golden_answer]],Table1[[#This Row],[golden_key]])</f>
        <v>0</v>
      </c>
    </row>
    <row r="1209" spans="1:17" x14ac:dyDescent="0.25">
      <c r="A1209">
        <v>276</v>
      </c>
      <c r="B1209">
        <v>8</v>
      </c>
      <c r="C1209">
        <v>1</v>
      </c>
      <c r="E1209">
        <v>49</v>
      </c>
      <c r="F1209">
        <v>3</v>
      </c>
      <c r="G1209" t="s">
        <v>16</v>
      </c>
      <c r="H1209">
        <v>4</v>
      </c>
      <c r="I1209" t="s">
        <v>16</v>
      </c>
      <c r="J1209">
        <v>0.844444444444444</v>
      </c>
      <c r="K1209">
        <v>0.44394467777885699</v>
      </c>
      <c r="L1209">
        <v>-0.13055555555555501</v>
      </c>
      <c r="N1209" s="1">
        <v>42810.684861111113</v>
      </c>
      <c r="O1209" s="1">
        <v>42810.684687499997</v>
      </c>
      <c r="P1209" t="str">
        <f>IF(EXACT(Table1[[#This Row],[golden_answer]],""),"-",VLOOKUP(Table1[[#This Row],[img_id]],golden!$A$1:$C$6,3))</f>
        <v>-</v>
      </c>
      <c r="Q1209" t="b">
        <f>EXACT(Table1[[#This Row],[golden_answer]],Table1[[#This Row],[golden_key]])</f>
        <v>0</v>
      </c>
    </row>
    <row r="1210" spans="1:17" x14ac:dyDescent="0.25">
      <c r="A1210">
        <v>277</v>
      </c>
      <c r="B1210">
        <v>10</v>
      </c>
      <c r="C1210">
        <v>1</v>
      </c>
      <c r="E1210">
        <v>65</v>
      </c>
      <c r="F1210">
        <v>2</v>
      </c>
      <c r="G1210" t="s">
        <v>16</v>
      </c>
      <c r="H1210">
        <v>1</v>
      </c>
      <c r="I1210" t="s">
        <v>16</v>
      </c>
      <c r="J1210">
        <v>-0.22592637803819399</v>
      </c>
      <c r="K1210">
        <v>-0.92041780419515296</v>
      </c>
      <c r="L1210">
        <v>-0.478702799479166</v>
      </c>
      <c r="N1210" s="1">
        <v>42810.642187500001</v>
      </c>
      <c r="O1210" s="1">
        <v>42810.684733796297</v>
      </c>
      <c r="P1210" t="str">
        <f>IF(EXACT(Table1[[#This Row],[golden_answer]],""),"-",VLOOKUP(Table1[[#This Row],[img_id]],golden!$A$1:$C$6,3))</f>
        <v>-</v>
      </c>
      <c r="Q1210" t="b">
        <f>EXACT(Table1[[#This Row],[golden_answer]],Table1[[#This Row],[golden_key]])</f>
        <v>0</v>
      </c>
    </row>
    <row r="1211" spans="1:17" x14ac:dyDescent="0.25">
      <c r="A1211">
        <v>278</v>
      </c>
      <c r="B1211">
        <v>9</v>
      </c>
      <c r="C1211">
        <v>1</v>
      </c>
      <c r="E1211">
        <v>41</v>
      </c>
      <c r="F1211">
        <v>1</v>
      </c>
      <c r="G1211" t="s">
        <v>16</v>
      </c>
      <c r="H1211">
        <v>1</v>
      </c>
      <c r="I1211" t="s">
        <v>15</v>
      </c>
      <c r="J1211">
        <v>-1</v>
      </c>
      <c r="K1211">
        <v>0.94659361007149201</v>
      </c>
      <c r="L1211">
        <v>-0.167593044704861</v>
      </c>
      <c r="N1211" s="1">
        <v>42810.683564814812</v>
      </c>
      <c r="O1211" s="1">
        <v>42810.684756944444</v>
      </c>
      <c r="P1211" t="str">
        <f>IF(EXACT(Table1[[#This Row],[golden_answer]],""),"-",VLOOKUP(Table1[[#This Row],[img_id]],golden!$A$1:$C$6,3))</f>
        <v>-</v>
      </c>
      <c r="Q1211" t="b">
        <f>EXACT(Table1[[#This Row],[golden_answer]],Table1[[#This Row],[golden_key]])</f>
        <v>0</v>
      </c>
    </row>
    <row r="1212" spans="1:17" x14ac:dyDescent="0.25">
      <c r="A1212">
        <v>279</v>
      </c>
      <c r="B1212">
        <v>10</v>
      </c>
      <c r="C1212">
        <v>1</v>
      </c>
      <c r="E1212">
        <v>58</v>
      </c>
      <c r="F1212">
        <v>2</v>
      </c>
      <c r="G1212" t="s">
        <v>16</v>
      </c>
      <c r="H1212">
        <v>1</v>
      </c>
      <c r="I1212" t="s">
        <v>16</v>
      </c>
      <c r="J1212">
        <v>-0.40370415581597202</v>
      </c>
      <c r="K1212">
        <v>-0.96436516236252001</v>
      </c>
      <c r="L1212">
        <v>-3.4258355034722097E-2</v>
      </c>
      <c r="N1212" s="1">
        <v>42810.642731481479</v>
      </c>
      <c r="O1212" s="1">
        <v>42810.685011574074</v>
      </c>
      <c r="P1212" t="str">
        <f>IF(EXACT(Table1[[#This Row],[golden_answer]],""),"-",VLOOKUP(Table1[[#This Row],[img_id]],golden!$A$1:$C$6,3))</f>
        <v>-</v>
      </c>
      <c r="Q1212" t="b">
        <f>EXACT(Table1[[#This Row],[golden_answer]],Table1[[#This Row],[golden_key]])</f>
        <v>0</v>
      </c>
    </row>
    <row r="1213" spans="1:17" x14ac:dyDescent="0.25">
      <c r="A1213">
        <v>280</v>
      </c>
      <c r="B1213">
        <v>8</v>
      </c>
      <c r="C1213">
        <v>1</v>
      </c>
      <c r="E1213">
        <v>40</v>
      </c>
      <c r="F1213">
        <v>4</v>
      </c>
      <c r="G1213" t="s">
        <v>16</v>
      </c>
      <c r="H1213">
        <v>4</v>
      </c>
      <c r="I1213" t="s">
        <v>16</v>
      </c>
      <c r="J1213">
        <v>0.86666666666666603</v>
      </c>
      <c r="K1213">
        <v>0.54887940512401201</v>
      </c>
      <c r="L1213">
        <v>-0.13055555555555501</v>
      </c>
      <c r="N1213" s="1">
        <v>42810.685520833336</v>
      </c>
      <c r="O1213" s="1">
        <v>42810.68509259259</v>
      </c>
      <c r="P1213" t="str">
        <f>IF(EXACT(Table1[[#This Row],[golden_answer]],""),"-",VLOOKUP(Table1[[#This Row],[img_id]],golden!$A$1:$C$6,3))</f>
        <v>-</v>
      </c>
      <c r="Q1213" t="b">
        <f>EXACT(Table1[[#This Row],[golden_answer]],Table1[[#This Row],[golden_key]])</f>
        <v>0</v>
      </c>
    </row>
    <row r="1214" spans="1:17" x14ac:dyDescent="0.25">
      <c r="A1214">
        <v>281</v>
      </c>
      <c r="B1214">
        <v>9</v>
      </c>
      <c r="C1214">
        <v>1</v>
      </c>
      <c r="E1214">
        <v>51</v>
      </c>
      <c r="F1214">
        <v>1</v>
      </c>
      <c r="G1214" t="s">
        <v>16</v>
      </c>
      <c r="H1214">
        <v>1</v>
      </c>
      <c r="I1214" t="s">
        <v>15</v>
      </c>
      <c r="J1214">
        <v>-0.425926378038194</v>
      </c>
      <c r="K1214">
        <v>-0.624104114161806</v>
      </c>
      <c r="L1214">
        <v>-0.63425903320312504</v>
      </c>
      <c r="N1214" s="1">
        <v>42810.684398148151</v>
      </c>
      <c r="O1214" s="1">
        <v>42810.685127314813</v>
      </c>
      <c r="P1214" t="str">
        <f>IF(EXACT(Table1[[#This Row],[golden_answer]],""),"-",VLOOKUP(Table1[[#This Row],[img_id]],golden!$A$1:$C$6,3))</f>
        <v>-</v>
      </c>
      <c r="Q1214" t="b">
        <f>EXACT(Table1[[#This Row],[golden_answer]],Table1[[#This Row],[golden_key]])</f>
        <v>0</v>
      </c>
    </row>
    <row r="1215" spans="1:17" x14ac:dyDescent="0.25">
      <c r="A1215">
        <v>282</v>
      </c>
      <c r="B1215">
        <v>7</v>
      </c>
      <c r="C1215">
        <v>1</v>
      </c>
      <c r="E1215">
        <v>18</v>
      </c>
      <c r="F1215">
        <v>4</v>
      </c>
      <c r="G1215" t="s">
        <v>16</v>
      </c>
      <c r="H1215">
        <v>3</v>
      </c>
      <c r="I1215" t="s">
        <v>15</v>
      </c>
      <c r="J1215">
        <v>1</v>
      </c>
      <c r="K1215">
        <v>1</v>
      </c>
      <c r="L1215">
        <v>5.6111653645833301E-2</v>
      </c>
      <c r="N1215" s="1">
        <v>42810.683761574073</v>
      </c>
      <c r="O1215" s="1">
        <v>42810.685266203705</v>
      </c>
      <c r="P1215" t="str">
        <f>IF(EXACT(Table1[[#This Row],[golden_answer]],""),"-",VLOOKUP(Table1[[#This Row],[img_id]],golden!$A$1:$C$6,3))</f>
        <v>-</v>
      </c>
      <c r="Q1215" t="b">
        <f>EXACT(Table1[[#This Row],[golden_answer]],Table1[[#This Row],[golden_key]])</f>
        <v>0</v>
      </c>
    </row>
    <row r="1216" spans="1:17" x14ac:dyDescent="0.25">
      <c r="A1216">
        <v>283</v>
      </c>
      <c r="B1216">
        <v>9</v>
      </c>
      <c r="C1216">
        <v>1</v>
      </c>
      <c r="E1216">
        <v>78</v>
      </c>
      <c r="F1216">
        <v>4</v>
      </c>
      <c r="G1216" t="s">
        <v>16</v>
      </c>
      <c r="H1216">
        <v>3</v>
      </c>
      <c r="I1216" t="s">
        <v>16</v>
      </c>
      <c r="J1216">
        <v>1</v>
      </c>
      <c r="K1216">
        <v>0.99536887822523601</v>
      </c>
      <c r="L1216">
        <v>0.25462985568576302</v>
      </c>
      <c r="N1216" s="1">
        <v>42810.68476851852</v>
      </c>
      <c r="O1216" s="1">
        <v>42810.685474537036</v>
      </c>
      <c r="P1216" t="str">
        <f>IF(EXACT(Table1[[#This Row],[golden_answer]],""),"-",VLOOKUP(Table1[[#This Row],[img_id]],golden!$A$1:$C$6,3))</f>
        <v>-</v>
      </c>
      <c r="Q1216" t="b">
        <f>EXACT(Table1[[#This Row],[golden_answer]],Table1[[#This Row],[golden_key]])</f>
        <v>0</v>
      </c>
    </row>
    <row r="1217" spans="1:17" x14ac:dyDescent="0.25">
      <c r="A1217">
        <v>284</v>
      </c>
      <c r="B1217">
        <v>10</v>
      </c>
      <c r="C1217">
        <v>1</v>
      </c>
      <c r="E1217">
        <v>63</v>
      </c>
      <c r="F1217">
        <v>4</v>
      </c>
      <c r="G1217" t="s">
        <v>16</v>
      </c>
      <c r="H1217">
        <v>3</v>
      </c>
      <c r="I1217" t="s">
        <v>16</v>
      </c>
      <c r="J1217">
        <v>0.79629584418402699</v>
      </c>
      <c r="K1217">
        <v>0.18535123692177499</v>
      </c>
      <c r="L1217">
        <v>-0.38981391059027698</v>
      </c>
      <c r="N1217" s="1">
        <v>42810.643009259256</v>
      </c>
      <c r="O1217" s="1">
        <v>42810.685497685183</v>
      </c>
      <c r="P1217" t="str">
        <f>IF(EXACT(Table1[[#This Row],[golden_answer]],""),"-",VLOOKUP(Table1[[#This Row],[img_id]],golden!$A$1:$C$6,3))</f>
        <v>-</v>
      </c>
      <c r="Q1217" t="b">
        <f>EXACT(Table1[[#This Row],[golden_answer]],Table1[[#This Row],[golden_key]])</f>
        <v>0</v>
      </c>
    </row>
    <row r="1218" spans="1:17" x14ac:dyDescent="0.25">
      <c r="A1218">
        <v>285</v>
      </c>
      <c r="B1218">
        <v>8</v>
      </c>
      <c r="C1218">
        <v>1</v>
      </c>
      <c r="E1218">
        <v>76</v>
      </c>
      <c r="F1218">
        <v>3</v>
      </c>
      <c r="G1218" t="s">
        <v>15</v>
      </c>
      <c r="H1218">
        <v>4</v>
      </c>
      <c r="I1218" t="s">
        <v>16</v>
      </c>
      <c r="J1218">
        <v>4.4444444444444398E-2</v>
      </c>
      <c r="K1218">
        <v>-0.95515963206185595</v>
      </c>
      <c r="L1218">
        <v>0.42499999999999999</v>
      </c>
      <c r="N1218" s="1">
        <v>42810.685914351852</v>
      </c>
      <c r="O1218" s="1">
        <v>42810.685555555552</v>
      </c>
      <c r="P1218" t="str">
        <f>IF(EXACT(Table1[[#This Row],[golden_answer]],""),"-",VLOOKUP(Table1[[#This Row],[img_id]],golden!$A$1:$C$6,3))</f>
        <v>-</v>
      </c>
      <c r="Q1218" t="b">
        <f>EXACT(Table1[[#This Row],[golden_answer]],Table1[[#This Row],[golden_key]])</f>
        <v>0</v>
      </c>
    </row>
    <row r="1219" spans="1:17" x14ac:dyDescent="0.25">
      <c r="A1219">
        <v>286</v>
      </c>
      <c r="B1219">
        <v>7</v>
      </c>
      <c r="C1219">
        <v>1</v>
      </c>
      <c r="E1219">
        <v>37</v>
      </c>
      <c r="F1219">
        <v>4</v>
      </c>
      <c r="G1219" t="s">
        <v>16</v>
      </c>
      <c r="H1219">
        <v>2</v>
      </c>
      <c r="I1219" t="s">
        <v>16</v>
      </c>
      <c r="J1219">
        <v>1</v>
      </c>
      <c r="K1219">
        <v>1</v>
      </c>
      <c r="L1219">
        <v>-0.277221679687499</v>
      </c>
      <c r="N1219" s="1">
        <v>42810.684918981482</v>
      </c>
      <c r="O1219" s="1">
        <v>42810.685578703706</v>
      </c>
      <c r="P1219" t="str">
        <f>IF(EXACT(Table1[[#This Row],[golden_answer]],""),"-",VLOOKUP(Table1[[#This Row],[img_id]],golden!$A$1:$C$6,3))</f>
        <v>-</v>
      </c>
      <c r="Q1219" t="b">
        <f>EXACT(Table1[[#This Row],[golden_answer]],Table1[[#This Row],[golden_key]])</f>
        <v>0</v>
      </c>
    </row>
    <row r="1220" spans="1:17" x14ac:dyDescent="0.25">
      <c r="A1220">
        <v>287</v>
      </c>
      <c r="B1220">
        <v>9</v>
      </c>
      <c r="C1220">
        <v>1</v>
      </c>
      <c r="E1220">
        <v>20</v>
      </c>
      <c r="F1220">
        <v>4</v>
      </c>
      <c r="G1220" t="s">
        <v>16</v>
      </c>
      <c r="H1220">
        <v>2</v>
      </c>
      <c r="I1220" t="s">
        <v>16</v>
      </c>
      <c r="J1220">
        <v>1</v>
      </c>
      <c r="K1220">
        <v>0.99536887822523601</v>
      </c>
      <c r="L1220">
        <v>0.18796386718749999</v>
      </c>
      <c r="N1220" s="1">
        <v>42810.685115740744</v>
      </c>
      <c r="O1220" s="1">
        <v>42810.685810185183</v>
      </c>
      <c r="P1220" t="str">
        <f>IF(EXACT(Table1[[#This Row],[golden_answer]],""),"-",VLOOKUP(Table1[[#This Row],[img_id]],golden!$A$1:$C$6,3))</f>
        <v>-</v>
      </c>
      <c r="Q1220" t="b">
        <f>EXACT(Table1[[#This Row],[golden_answer]],Table1[[#This Row],[golden_key]])</f>
        <v>0</v>
      </c>
    </row>
    <row r="1221" spans="1:17" x14ac:dyDescent="0.25">
      <c r="A1221">
        <v>288</v>
      </c>
      <c r="B1221">
        <v>7</v>
      </c>
      <c r="C1221">
        <v>1</v>
      </c>
      <c r="E1221">
        <v>51</v>
      </c>
      <c r="F1221">
        <v>3</v>
      </c>
      <c r="G1221" t="s">
        <v>15</v>
      </c>
      <c r="H1221">
        <v>3</v>
      </c>
      <c r="I1221" t="s">
        <v>16</v>
      </c>
      <c r="J1221">
        <v>3.7778049045138901E-2</v>
      </c>
      <c r="K1221">
        <v>-0.99789630288247499</v>
      </c>
      <c r="L1221">
        <v>0.145000542534722</v>
      </c>
      <c r="N1221" s="1">
        <v>42810.685219907406</v>
      </c>
      <c r="O1221" s="1">
        <v>42810.685949074075</v>
      </c>
      <c r="P1221" t="str">
        <f>IF(EXACT(Table1[[#This Row],[golden_answer]],""),"-",VLOOKUP(Table1[[#This Row],[img_id]],golden!$A$1:$C$6,3))</f>
        <v>-</v>
      </c>
      <c r="Q1221" t="b">
        <f>EXACT(Table1[[#This Row],[golden_answer]],Table1[[#This Row],[golden_key]])</f>
        <v>0</v>
      </c>
    </row>
    <row r="1222" spans="1:17" x14ac:dyDescent="0.25">
      <c r="A1222">
        <v>289</v>
      </c>
      <c r="B1222">
        <v>10</v>
      </c>
      <c r="C1222">
        <v>1</v>
      </c>
      <c r="E1222">
        <v>22</v>
      </c>
      <c r="F1222">
        <v>3</v>
      </c>
      <c r="G1222" t="s">
        <v>16</v>
      </c>
      <c r="H1222">
        <v>3</v>
      </c>
      <c r="I1222" t="s">
        <v>16</v>
      </c>
      <c r="J1222">
        <v>0.70740695529513797</v>
      </c>
      <c r="K1222">
        <v>-0.31179177382696899</v>
      </c>
      <c r="L1222">
        <v>-0.14536946614583299</v>
      </c>
      <c r="N1222" s="1">
        <v>42810.643495370372</v>
      </c>
      <c r="O1222" s="1">
        <v>42810.686030092591</v>
      </c>
      <c r="P1222" t="str">
        <f>IF(EXACT(Table1[[#This Row],[golden_answer]],""),"-",VLOOKUP(Table1[[#This Row],[img_id]],golden!$A$1:$C$6,3))</f>
        <v>-</v>
      </c>
      <c r="Q1222" t="b">
        <f>EXACT(Table1[[#This Row],[golden_answer]],Table1[[#This Row],[golden_key]])</f>
        <v>0</v>
      </c>
    </row>
    <row r="1223" spans="1:17" x14ac:dyDescent="0.25">
      <c r="A1223">
        <v>290</v>
      </c>
      <c r="B1223">
        <v>8</v>
      </c>
      <c r="C1223">
        <v>1</v>
      </c>
      <c r="E1223">
        <v>59</v>
      </c>
      <c r="F1223">
        <v>3</v>
      </c>
      <c r="G1223" t="s">
        <v>16</v>
      </c>
      <c r="H1223">
        <v>4</v>
      </c>
      <c r="I1223" t="s">
        <v>16</v>
      </c>
      <c r="J1223">
        <v>0.155555555555555</v>
      </c>
      <c r="K1223">
        <v>-0.908750152057065</v>
      </c>
      <c r="L1223">
        <v>0.49166666666666597</v>
      </c>
      <c r="N1223" s="1">
        <v>42810.686388888891</v>
      </c>
      <c r="O1223" s="1">
        <v>42810.686053240737</v>
      </c>
      <c r="P1223" t="str">
        <f>IF(EXACT(Table1[[#This Row],[golden_answer]],""),"-",VLOOKUP(Table1[[#This Row],[img_id]],golden!$A$1:$C$6,3))</f>
        <v>-</v>
      </c>
      <c r="Q1223" t="b">
        <f>EXACT(Table1[[#This Row],[golden_answer]],Table1[[#This Row],[golden_key]])</f>
        <v>0</v>
      </c>
    </row>
    <row r="1224" spans="1:17" x14ac:dyDescent="0.25">
      <c r="A1224">
        <v>291</v>
      </c>
      <c r="B1224">
        <v>9</v>
      </c>
      <c r="C1224">
        <v>1</v>
      </c>
      <c r="E1224">
        <v>71</v>
      </c>
      <c r="F1224">
        <v>5</v>
      </c>
      <c r="G1224" t="s">
        <v>15</v>
      </c>
      <c r="H1224">
        <v>4</v>
      </c>
      <c r="I1224" t="s">
        <v>16</v>
      </c>
      <c r="J1224">
        <v>0.81851806640625002</v>
      </c>
      <c r="K1224">
        <v>0.30898911935685103</v>
      </c>
      <c r="L1224">
        <v>0.65462985568576304</v>
      </c>
      <c r="N1224" s="1">
        <v>42810.685439814813</v>
      </c>
      <c r="O1224" s="1">
        <v>42810.686157407406</v>
      </c>
      <c r="P1224" t="str">
        <f>IF(EXACT(Table1[[#This Row],[golden_answer]],""),"-",VLOOKUP(Table1[[#This Row],[img_id]],golden!$A$1:$C$6,3))</f>
        <v>-</v>
      </c>
      <c r="Q1224" t="b">
        <f>EXACT(Table1[[#This Row],[golden_answer]],Table1[[#This Row],[golden_key]])</f>
        <v>0</v>
      </c>
    </row>
    <row r="1225" spans="1:17" x14ac:dyDescent="0.25">
      <c r="A1225">
        <v>292</v>
      </c>
      <c r="B1225">
        <v>7</v>
      </c>
      <c r="C1225">
        <v>1</v>
      </c>
      <c r="E1225">
        <v>8</v>
      </c>
      <c r="F1225">
        <v>2</v>
      </c>
      <c r="G1225" t="s">
        <v>16</v>
      </c>
      <c r="H1225">
        <v>1</v>
      </c>
      <c r="I1225" t="s">
        <v>16</v>
      </c>
      <c r="J1225">
        <v>-0.98444417317708299</v>
      </c>
      <c r="K1225">
        <v>0.91360666557885795</v>
      </c>
      <c r="L1225">
        <v>0.85611165364583297</v>
      </c>
      <c r="N1225" s="1">
        <v>42810.685613425929</v>
      </c>
      <c r="O1225" s="1">
        <v>42810.686273148145</v>
      </c>
      <c r="P1225" t="str">
        <f>IF(EXACT(Table1[[#This Row],[golden_answer]],""),"-",VLOOKUP(Table1[[#This Row],[img_id]],golden!$A$1:$C$6,3))</f>
        <v>-</v>
      </c>
      <c r="Q1225" t="b">
        <f>EXACT(Table1[[#This Row],[golden_answer]],Table1[[#This Row],[golden_key]])</f>
        <v>0</v>
      </c>
    </row>
    <row r="1226" spans="1:17" x14ac:dyDescent="0.25">
      <c r="A1226">
        <v>293</v>
      </c>
      <c r="B1226">
        <v>10</v>
      </c>
      <c r="C1226">
        <v>1</v>
      </c>
      <c r="E1226">
        <v>44</v>
      </c>
      <c r="F1226">
        <v>2</v>
      </c>
      <c r="G1226" t="s">
        <v>16</v>
      </c>
      <c r="H1226">
        <v>2</v>
      </c>
      <c r="I1226" t="s">
        <v>16</v>
      </c>
      <c r="J1226">
        <v>-0.53703748914930505</v>
      </c>
      <c r="K1226">
        <v>-0.85380431093860198</v>
      </c>
      <c r="L1226">
        <v>-0.25648057725694401</v>
      </c>
      <c r="N1226" s="1">
        <v>42810.64402777778</v>
      </c>
      <c r="O1226" s="1">
        <v>42810.686307870368</v>
      </c>
      <c r="P1226" t="str">
        <f>IF(EXACT(Table1[[#This Row],[golden_answer]],""),"-",VLOOKUP(Table1[[#This Row],[img_id]],golden!$A$1:$C$6,3))</f>
        <v>-</v>
      </c>
      <c r="Q1226" t="b">
        <f>EXACT(Table1[[#This Row],[golden_answer]],Table1[[#This Row],[golden_key]])</f>
        <v>0</v>
      </c>
    </row>
    <row r="1227" spans="1:17" x14ac:dyDescent="0.25">
      <c r="A1227">
        <v>294</v>
      </c>
      <c r="B1227">
        <v>9</v>
      </c>
      <c r="C1227">
        <v>1</v>
      </c>
      <c r="E1227">
        <v>58</v>
      </c>
      <c r="F1227">
        <v>1</v>
      </c>
      <c r="G1227" t="s">
        <v>16</v>
      </c>
      <c r="H1227">
        <v>1</v>
      </c>
      <c r="I1227" t="s">
        <v>15</v>
      </c>
      <c r="J1227">
        <v>-0.91481526692708304</v>
      </c>
      <c r="K1227">
        <v>0.73623552217459098</v>
      </c>
      <c r="L1227">
        <v>-0.27870347764756898</v>
      </c>
      <c r="N1227" s="1">
        <v>42810.685798611114</v>
      </c>
      <c r="O1227" s="1">
        <v>42810.686412037037</v>
      </c>
      <c r="P1227" t="str">
        <f>IF(EXACT(Table1[[#This Row],[golden_answer]],""),"-",VLOOKUP(Table1[[#This Row],[img_id]],golden!$A$1:$C$6,3))</f>
        <v>-</v>
      </c>
      <c r="Q1227" t="b">
        <f>EXACT(Table1[[#This Row],[golden_answer]],Table1[[#This Row],[golden_key]])</f>
        <v>0</v>
      </c>
    </row>
    <row r="1228" spans="1:17" x14ac:dyDescent="0.25">
      <c r="A1228">
        <v>295</v>
      </c>
      <c r="B1228">
        <v>7</v>
      </c>
      <c r="C1228">
        <v>1</v>
      </c>
      <c r="E1228">
        <v>42</v>
      </c>
      <c r="F1228">
        <v>2</v>
      </c>
      <c r="G1228" t="s">
        <v>16</v>
      </c>
      <c r="H1228">
        <v>1</v>
      </c>
      <c r="I1228" t="s">
        <v>16</v>
      </c>
      <c r="J1228">
        <v>-6.6663953993055499E-3</v>
      </c>
      <c r="K1228">
        <v>-0.99789630288247499</v>
      </c>
      <c r="L1228">
        <v>0.145000542534722</v>
      </c>
      <c r="N1228" s="1">
        <v>42810.685925925929</v>
      </c>
      <c r="O1228" s="1">
        <v>42810.686527777776</v>
      </c>
      <c r="P1228" t="str">
        <f>IF(EXACT(Table1[[#This Row],[golden_answer]],""),"-",VLOOKUP(Table1[[#This Row],[img_id]],golden!$A$1:$C$6,3))</f>
        <v>-</v>
      </c>
      <c r="Q1228" t="b">
        <f>EXACT(Table1[[#This Row],[golden_answer]],Table1[[#This Row],[golden_key]])</f>
        <v>0</v>
      </c>
    </row>
    <row r="1229" spans="1:17" x14ac:dyDescent="0.25">
      <c r="A1229">
        <v>296</v>
      </c>
      <c r="B1229">
        <v>10</v>
      </c>
      <c r="C1229">
        <v>1</v>
      </c>
      <c r="E1229">
        <v>5</v>
      </c>
      <c r="F1229">
        <v>2</v>
      </c>
      <c r="G1229" t="s">
        <v>16</v>
      </c>
      <c r="H1229">
        <v>2</v>
      </c>
      <c r="I1229" t="s">
        <v>15</v>
      </c>
      <c r="J1229">
        <v>-0.49259304470486098</v>
      </c>
      <c r="K1229">
        <v>-0.90785655626024797</v>
      </c>
      <c r="L1229">
        <v>-0.38981391059027698</v>
      </c>
      <c r="N1229" s="1">
        <v>42810.644293981481</v>
      </c>
      <c r="O1229" s="1">
        <v>42810.686539351853</v>
      </c>
      <c r="P1229" t="str">
        <f>IF(EXACT(Table1[[#This Row],[golden_answer]],""),"-",VLOOKUP(Table1[[#This Row],[img_id]],golden!$A$1:$C$6,3))</f>
        <v>-</v>
      </c>
      <c r="Q1229" t="b">
        <f>EXACT(Table1[[#This Row],[golden_answer]],Table1[[#This Row],[golden_key]])</f>
        <v>0</v>
      </c>
    </row>
    <row r="1230" spans="1:17" x14ac:dyDescent="0.25">
      <c r="A1230">
        <v>297</v>
      </c>
      <c r="B1230">
        <v>8</v>
      </c>
      <c r="C1230">
        <v>1</v>
      </c>
      <c r="E1230">
        <v>32</v>
      </c>
      <c r="F1230">
        <v>4</v>
      </c>
      <c r="G1230" t="s">
        <v>15</v>
      </c>
      <c r="H1230">
        <v>2</v>
      </c>
      <c r="I1230" t="s">
        <v>16</v>
      </c>
      <c r="J1230">
        <v>0.844444444444444</v>
      </c>
      <c r="K1230">
        <v>0.44394467777885699</v>
      </c>
      <c r="L1230">
        <v>0.22500000000000001</v>
      </c>
      <c r="N1230" s="1">
        <v>42810.686886574076</v>
      </c>
      <c r="O1230" s="1">
        <v>42810.686597222222</v>
      </c>
      <c r="P1230" t="str">
        <f>IF(EXACT(Table1[[#This Row],[golden_answer]],""),"-",VLOOKUP(Table1[[#This Row],[img_id]],golden!$A$1:$C$6,3))</f>
        <v>-</v>
      </c>
      <c r="Q1230" t="b">
        <f>EXACT(Table1[[#This Row],[golden_answer]],Table1[[#This Row],[golden_key]])</f>
        <v>0</v>
      </c>
    </row>
    <row r="1231" spans="1:17" x14ac:dyDescent="0.25">
      <c r="A1231">
        <v>298</v>
      </c>
      <c r="B1231">
        <v>9</v>
      </c>
      <c r="C1231">
        <v>1</v>
      </c>
      <c r="E1231">
        <v>52</v>
      </c>
      <c r="F1231">
        <v>1</v>
      </c>
      <c r="G1231" t="s">
        <v>16</v>
      </c>
      <c r="H1231">
        <v>1</v>
      </c>
      <c r="I1231" t="s">
        <v>15</v>
      </c>
      <c r="J1231">
        <v>-1</v>
      </c>
      <c r="K1231">
        <v>1</v>
      </c>
      <c r="L1231">
        <v>-0.36759236653645799</v>
      </c>
      <c r="N1231" s="1">
        <v>42810.686053240737</v>
      </c>
      <c r="O1231" s="1">
        <v>42810.686724537038</v>
      </c>
      <c r="P1231" t="str">
        <f>IF(EXACT(Table1[[#This Row],[golden_answer]],""),"-",VLOOKUP(Table1[[#This Row],[img_id]],golden!$A$1:$C$6,3))</f>
        <v>-</v>
      </c>
      <c r="Q1231" t="b">
        <f>EXACT(Table1[[#This Row],[golden_answer]],Table1[[#This Row],[golden_key]])</f>
        <v>0</v>
      </c>
    </row>
    <row r="1232" spans="1:17" x14ac:dyDescent="0.25">
      <c r="A1232">
        <v>299</v>
      </c>
      <c r="B1232">
        <v>10</v>
      </c>
      <c r="C1232">
        <v>1</v>
      </c>
      <c r="E1232">
        <v>35</v>
      </c>
      <c r="F1232">
        <v>2</v>
      </c>
      <c r="G1232" t="s">
        <v>16</v>
      </c>
      <c r="H1232">
        <v>2</v>
      </c>
      <c r="I1232" t="s">
        <v>16</v>
      </c>
      <c r="J1232">
        <v>-0.40370415581597202</v>
      </c>
      <c r="K1232">
        <v>-0.96436516236252001</v>
      </c>
      <c r="L1232">
        <v>-0.32314724392361099</v>
      </c>
      <c r="N1232" s="1">
        <v>42810.644525462965</v>
      </c>
      <c r="O1232" s="1">
        <v>42810.686747685184</v>
      </c>
      <c r="P1232" t="str">
        <f>IF(EXACT(Table1[[#This Row],[golden_answer]],""),"-",VLOOKUP(Table1[[#This Row],[img_id]],golden!$A$1:$C$6,3))</f>
        <v>-</v>
      </c>
      <c r="Q1232" t="b">
        <f>EXACT(Table1[[#This Row],[golden_answer]],Table1[[#This Row],[golden_key]])</f>
        <v>0</v>
      </c>
    </row>
    <row r="1233" spans="1:18" x14ac:dyDescent="0.25">
      <c r="A1233">
        <v>300</v>
      </c>
      <c r="B1233">
        <v>7</v>
      </c>
      <c r="C1233">
        <v>1</v>
      </c>
      <c r="E1233">
        <v>19</v>
      </c>
      <c r="F1233">
        <v>4</v>
      </c>
      <c r="G1233" t="s">
        <v>15</v>
      </c>
      <c r="H1233">
        <v>4</v>
      </c>
      <c r="I1233" t="s">
        <v>16</v>
      </c>
      <c r="J1233">
        <v>1</v>
      </c>
      <c r="K1233">
        <v>1</v>
      </c>
      <c r="L1233">
        <v>3.3889431423611102E-2</v>
      </c>
      <c r="N1233" s="1">
        <v>42810.686180555553</v>
      </c>
      <c r="O1233" s="1">
        <v>42810.686805555553</v>
      </c>
      <c r="P1233" t="str">
        <f>IF(EXACT(Table1[[#This Row],[golden_answer]],""),"-",VLOOKUP(Table1[[#This Row],[img_id]],golden!$A$1:$C$6,3))</f>
        <v>-</v>
      </c>
      <c r="Q1233" t="b">
        <f>EXACT(Table1[[#This Row],[golden_answer]],Table1[[#This Row],[golden_key]])</f>
        <v>0</v>
      </c>
    </row>
    <row r="1234" spans="1:18" x14ac:dyDescent="0.25">
      <c r="A1234">
        <v>301</v>
      </c>
      <c r="B1234">
        <v>10</v>
      </c>
      <c r="C1234">
        <v>1</v>
      </c>
      <c r="E1234">
        <v>62</v>
      </c>
      <c r="F1234">
        <v>5</v>
      </c>
      <c r="G1234" t="s">
        <v>15</v>
      </c>
      <c r="H1234">
        <v>4</v>
      </c>
      <c r="I1234" t="s">
        <v>16</v>
      </c>
      <c r="J1234">
        <v>0.84074028862847205</v>
      </c>
      <c r="K1234">
        <v>0.42542534066815002</v>
      </c>
      <c r="L1234">
        <v>0.45463053385416602</v>
      </c>
      <c r="N1234" s="1">
        <v>42810.644733796296</v>
      </c>
      <c r="O1234" s="1">
        <v>42810.687013888892</v>
      </c>
      <c r="P1234" t="str">
        <f>IF(EXACT(Table1[[#This Row],[golden_answer]],""),"-",VLOOKUP(Table1[[#This Row],[img_id]],golden!$A$1:$C$6,3))</f>
        <v>-</v>
      </c>
      <c r="Q1234" t="b">
        <f>EXACT(Table1[[#This Row],[golden_answer]],Table1[[#This Row],[golden_key]])</f>
        <v>0</v>
      </c>
    </row>
    <row r="1235" spans="1:18" x14ac:dyDescent="0.25">
      <c r="A1235">
        <v>302</v>
      </c>
      <c r="B1235">
        <v>8</v>
      </c>
      <c r="C1235">
        <v>1</v>
      </c>
      <c r="E1235">
        <v>50</v>
      </c>
      <c r="F1235">
        <v>3</v>
      </c>
      <c r="G1235" t="s">
        <v>15</v>
      </c>
      <c r="H1235">
        <v>3</v>
      </c>
      <c r="I1235" t="s">
        <v>16</v>
      </c>
      <c r="J1235">
        <v>6.6666666666666596E-2</v>
      </c>
      <c r="K1235">
        <v>-0.98290576245235595</v>
      </c>
      <c r="L1235">
        <v>0.33611111111111103</v>
      </c>
      <c r="N1235" s="1">
        <v>42810.687418981484</v>
      </c>
      <c r="O1235" s="1">
        <v>42810.687118055554</v>
      </c>
      <c r="P1235" t="str">
        <f>IF(EXACT(Table1[[#This Row],[golden_answer]],""),"-",VLOOKUP(Table1[[#This Row],[img_id]],golden!$A$1:$C$6,3))</f>
        <v>-</v>
      </c>
      <c r="Q1235" t="b">
        <f>EXACT(Table1[[#This Row],[golden_answer]],Table1[[#This Row],[golden_key]])</f>
        <v>0</v>
      </c>
    </row>
    <row r="1236" spans="1:18" x14ac:dyDescent="0.25">
      <c r="A1236">
        <v>303</v>
      </c>
      <c r="B1236">
        <v>7</v>
      </c>
      <c r="C1236">
        <v>1</v>
      </c>
      <c r="E1236">
        <v>30</v>
      </c>
      <c r="F1236">
        <v>3</v>
      </c>
      <c r="G1236" t="s">
        <v>15</v>
      </c>
      <c r="H1236">
        <v>3</v>
      </c>
      <c r="I1236" t="s">
        <v>16</v>
      </c>
      <c r="J1236">
        <v>0.61555582682291599</v>
      </c>
      <c r="K1236">
        <v>-0.68346670559025102</v>
      </c>
      <c r="L1236">
        <v>0.32277832031249998</v>
      </c>
      <c r="N1236" s="1">
        <v>42810.68644675926</v>
      </c>
      <c r="O1236" s="1">
        <v>42810.68712962963</v>
      </c>
      <c r="P1236" t="str">
        <f>IF(EXACT(Table1[[#This Row],[golden_answer]],""),"-",VLOOKUP(Table1[[#This Row],[img_id]],golden!$A$1:$C$6,3))</f>
        <v>-</v>
      </c>
      <c r="Q1236" t="b">
        <f>EXACT(Table1[[#This Row],[golden_answer]],Table1[[#This Row],[golden_key]])</f>
        <v>0</v>
      </c>
    </row>
    <row r="1237" spans="1:18" x14ac:dyDescent="0.25">
      <c r="A1237">
        <v>304</v>
      </c>
      <c r="B1237">
        <v>9</v>
      </c>
      <c r="C1237">
        <v>1</v>
      </c>
      <c r="E1237">
        <v>65</v>
      </c>
      <c r="F1237">
        <v>1</v>
      </c>
      <c r="G1237" t="s">
        <v>16</v>
      </c>
      <c r="H1237">
        <v>1</v>
      </c>
      <c r="I1237" t="s">
        <v>15</v>
      </c>
      <c r="J1237">
        <v>-0.87037082248263897</v>
      </c>
      <c r="K1237">
        <v>0.56528091351325505</v>
      </c>
      <c r="L1237">
        <v>-0.18981458875867999</v>
      </c>
      <c r="N1237" s="1">
        <v>42810.686354166668</v>
      </c>
      <c r="O1237" s="1">
        <v>42810.687222222223</v>
      </c>
      <c r="P1237" t="str">
        <f>IF(EXACT(Table1[[#This Row],[golden_answer]],""),"-",VLOOKUP(Table1[[#This Row],[img_id]],golden!$A$1:$C$6,3))</f>
        <v>-</v>
      </c>
      <c r="Q1237" t="b">
        <f>EXACT(Table1[[#This Row],[golden_answer]],Table1[[#This Row],[golden_key]])</f>
        <v>0</v>
      </c>
    </row>
    <row r="1238" spans="1:18" x14ac:dyDescent="0.25">
      <c r="A1238">
        <v>305</v>
      </c>
      <c r="B1238">
        <v>10</v>
      </c>
      <c r="C1238">
        <v>1</v>
      </c>
      <c r="E1238">
        <v>21</v>
      </c>
      <c r="F1238">
        <v>5</v>
      </c>
      <c r="G1238" t="s">
        <v>15</v>
      </c>
      <c r="H1238">
        <v>4</v>
      </c>
      <c r="I1238" t="s">
        <v>16</v>
      </c>
      <c r="J1238">
        <v>0.66296251085069402</v>
      </c>
      <c r="K1238">
        <v>-0.51666563676760302</v>
      </c>
      <c r="L1238">
        <v>0.365741644965277</v>
      </c>
      <c r="N1238" s="1">
        <v>42810.645011574074</v>
      </c>
      <c r="O1238" s="1">
        <v>42810.687280092592</v>
      </c>
      <c r="P1238" t="str">
        <f>IF(EXACT(Table1[[#This Row],[golden_answer]],""),"-",VLOOKUP(Table1[[#This Row],[img_id]],golden!$A$1:$C$6,3))</f>
        <v>-</v>
      </c>
      <c r="Q1238" t="b">
        <f>EXACT(Table1[[#This Row],[golden_answer]],Table1[[#This Row],[golden_key]])</f>
        <v>0</v>
      </c>
    </row>
    <row r="1239" spans="1:18" x14ac:dyDescent="0.25">
      <c r="A1239">
        <v>306</v>
      </c>
      <c r="B1239">
        <v>9</v>
      </c>
      <c r="C1239">
        <v>1</v>
      </c>
      <c r="E1239">
        <v>10</v>
      </c>
      <c r="F1239">
        <v>1</v>
      </c>
      <c r="G1239" t="s">
        <v>16</v>
      </c>
      <c r="H1239">
        <v>1</v>
      </c>
      <c r="I1239" t="s">
        <v>15</v>
      </c>
      <c r="J1239">
        <v>-0.87037082248263897</v>
      </c>
      <c r="K1239">
        <v>0.56528091351325505</v>
      </c>
      <c r="L1239">
        <v>0.47685139973958302</v>
      </c>
      <c r="N1239" s="1">
        <v>42810.686863425923</v>
      </c>
      <c r="O1239" s="1">
        <v>42810.687465277777</v>
      </c>
      <c r="P1239" t="str">
        <f>IF(EXACT(Table1[[#This Row],[golden_answer]],""),"-",VLOOKUP(Table1[[#This Row],[img_id]],golden!$A$1:$C$6,3))</f>
        <v>-</v>
      </c>
      <c r="Q1239" t="b">
        <f>EXACT(Table1[[#This Row],[golden_answer]],Table1[[#This Row],[golden_key]])</f>
        <v>0</v>
      </c>
    </row>
    <row r="1240" spans="1:18" x14ac:dyDescent="0.25">
      <c r="A1240">
        <v>307</v>
      </c>
      <c r="B1240">
        <v>8</v>
      </c>
      <c r="C1240">
        <v>1</v>
      </c>
      <c r="E1240">
        <v>48</v>
      </c>
      <c r="F1240">
        <v>3</v>
      </c>
      <c r="G1240" t="s">
        <v>16</v>
      </c>
      <c r="H1240">
        <v>4</v>
      </c>
      <c r="I1240" t="s">
        <v>16</v>
      </c>
      <c r="J1240">
        <v>0.66666666666666596</v>
      </c>
      <c r="K1240">
        <v>-0.50133814047780401</v>
      </c>
      <c r="L1240">
        <v>0.358333333333333</v>
      </c>
      <c r="N1240" s="1">
        <v>42810.687939814816</v>
      </c>
      <c r="O1240" s="1">
        <v>42810.687569444446</v>
      </c>
      <c r="P1240" t="str">
        <f>IF(EXACT(Table1[[#This Row],[golden_answer]],""),"-",VLOOKUP(Table1[[#This Row],[img_id]],golden!$A$1:$C$6,3))</f>
        <v>-</v>
      </c>
      <c r="Q1240" t="b">
        <f>EXACT(Table1[[#This Row],[golden_answer]],Table1[[#This Row],[golden_key]])</f>
        <v>0</v>
      </c>
    </row>
    <row r="1241" spans="1:18" x14ac:dyDescent="0.25">
      <c r="A1241">
        <v>308</v>
      </c>
      <c r="B1241">
        <v>7</v>
      </c>
      <c r="C1241">
        <v>1</v>
      </c>
      <c r="E1241">
        <v>79</v>
      </c>
      <c r="F1241">
        <v>4</v>
      </c>
      <c r="G1241" t="s">
        <v>16</v>
      </c>
      <c r="H1241">
        <v>4</v>
      </c>
      <c r="I1241" t="s">
        <v>16</v>
      </c>
      <c r="J1241">
        <v>1</v>
      </c>
      <c r="K1241">
        <v>1</v>
      </c>
      <c r="L1241">
        <v>1</v>
      </c>
      <c r="N1241" s="1">
        <v>42810.686782407407</v>
      </c>
      <c r="O1241" s="1">
        <v>42810.687592592592</v>
      </c>
      <c r="P1241" t="str">
        <f>IF(EXACT(Table1[[#This Row],[golden_answer]],""),"-",VLOOKUP(Table1[[#This Row],[img_id]],golden!$A$1:$C$6,3))</f>
        <v>-</v>
      </c>
      <c r="Q1241" t="b">
        <f>EXACT(Table1[[#This Row],[golden_answer]],Table1[[#This Row],[golden_key]])</f>
        <v>0</v>
      </c>
    </row>
    <row r="1242" spans="1:18" x14ac:dyDescent="0.25">
      <c r="A1242">
        <v>309</v>
      </c>
      <c r="B1242">
        <v>10</v>
      </c>
      <c r="C1242">
        <v>0</v>
      </c>
      <c r="E1242">
        <v>10004</v>
      </c>
      <c r="F1242">
        <v>4</v>
      </c>
      <c r="G1242" t="s">
        <v>15</v>
      </c>
      <c r="H1242">
        <v>4</v>
      </c>
      <c r="I1242" t="s">
        <v>16</v>
      </c>
      <c r="J1242">
        <v>0.70740695529513797</v>
      </c>
      <c r="K1242">
        <v>-0.31179177382696899</v>
      </c>
      <c r="L1242">
        <v>0.232408311631944</v>
      </c>
      <c r="M1242" t="s">
        <v>17</v>
      </c>
      <c r="N1242" s="1">
        <v>42810.645277777781</v>
      </c>
      <c r="O1242" s="1">
        <v>42810.687754629631</v>
      </c>
      <c r="P1242" t="str">
        <f>IF(EXACT(Table1[[#This Row],[golden_answer]],""),"-",VLOOKUP(Table1[[#This Row],[img_id]],golden!$A$1:$C$6,3))</f>
        <v>a110</v>
      </c>
      <c r="Q1242" t="b">
        <f>EXACT(Table1[[#This Row],[golden_answer]],Table1[[#This Row],[golden_key]])</f>
        <v>1</v>
      </c>
      <c r="R1242" t="b">
        <v>1</v>
      </c>
    </row>
    <row r="1243" spans="1:18" x14ac:dyDescent="0.25">
      <c r="A1243">
        <v>310</v>
      </c>
      <c r="B1243">
        <v>8</v>
      </c>
      <c r="C1243">
        <v>1</v>
      </c>
      <c r="E1243">
        <v>12</v>
      </c>
      <c r="F1243">
        <v>2</v>
      </c>
      <c r="G1243" t="s">
        <v>15</v>
      </c>
      <c r="H1243">
        <v>2</v>
      </c>
      <c r="I1243" t="s">
        <v>15</v>
      </c>
      <c r="J1243">
        <v>0</v>
      </c>
      <c r="K1243">
        <v>-0.99010340220805004</v>
      </c>
      <c r="L1243">
        <v>-0.28611111111111098</v>
      </c>
      <c r="N1243" s="1">
        <v>42810.688402777778</v>
      </c>
      <c r="O1243" s="1">
        <v>42810.687800925924</v>
      </c>
      <c r="P1243" t="str">
        <f>IF(EXACT(Table1[[#This Row],[golden_answer]],""),"-",VLOOKUP(Table1[[#This Row],[img_id]],golden!$A$1:$C$6,3))</f>
        <v>-</v>
      </c>
      <c r="Q1243" t="b">
        <f>EXACT(Table1[[#This Row],[golden_answer]],Table1[[#This Row],[golden_key]])</f>
        <v>0</v>
      </c>
    </row>
    <row r="1244" spans="1:18" x14ac:dyDescent="0.25">
      <c r="A1244">
        <v>311</v>
      </c>
      <c r="B1244">
        <v>9</v>
      </c>
      <c r="C1244">
        <v>0</v>
      </c>
      <c r="E1244">
        <v>10002</v>
      </c>
      <c r="F1244">
        <v>1</v>
      </c>
      <c r="G1244" t="s">
        <v>16</v>
      </c>
      <c r="H1244">
        <v>1</v>
      </c>
      <c r="I1244" t="s">
        <v>15</v>
      </c>
      <c r="J1244">
        <v>-0.82592637803819402</v>
      </c>
      <c r="K1244">
        <v>0.3487476491159</v>
      </c>
      <c r="L1244">
        <v>-1.2036810980902601E-2</v>
      </c>
      <c r="M1244" t="s">
        <v>18</v>
      </c>
      <c r="N1244" s="1">
        <v>42810.687094907407</v>
      </c>
      <c r="O1244" s="1">
        <v>42810.687893518516</v>
      </c>
      <c r="P1244" t="str">
        <f>IF(EXACT(Table1[[#This Row],[golden_answer]],""),"-",VLOOKUP(Table1[[#This Row],[img_id]],golden!$A$1:$C$6,3))</f>
        <v>a001</v>
      </c>
      <c r="Q1244" t="b">
        <f>EXACT(Table1[[#This Row],[golden_answer]],Table1[[#This Row],[golden_key]])</f>
        <v>1</v>
      </c>
    </row>
    <row r="1245" spans="1:18" x14ac:dyDescent="0.25">
      <c r="A1245">
        <v>312</v>
      </c>
      <c r="B1245">
        <v>10</v>
      </c>
      <c r="C1245">
        <v>1</v>
      </c>
      <c r="E1245">
        <v>73</v>
      </c>
      <c r="F1245">
        <v>2</v>
      </c>
      <c r="G1245" t="s">
        <v>16</v>
      </c>
      <c r="H1245">
        <v>2</v>
      </c>
      <c r="I1245" t="s">
        <v>16</v>
      </c>
      <c r="J1245">
        <v>-0.137037489149305</v>
      </c>
      <c r="K1245">
        <v>-0.99807257144470196</v>
      </c>
      <c r="L1245">
        <v>5.4630533854166601E-2</v>
      </c>
      <c r="N1245" s="1">
        <v>42810.645752314813</v>
      </c>
      <c r="O1245" s="1">
        <v>42810.688009259262</v>
      </c>
      <c r="P1245" t="str">
        <f>IF(EXACT(Table1[[#This Row],[golden_answer]],""),"-",VLOOKUP(Table1[[#This Row],[img_id]],golden!$A$1:$C$6,3))</f>
        <v>-</v>
      </c>
      <c r="Q1245" t="b">
        <f>EXACT(Table1[[#This Row],[golden_answer]],Table1[[#This Row],[golden_key]])</f>
        <v>0</v>
      </c>
    </row>
    <row r="1246" spans="1:18" x14ac:dyDescent="0.25">
      <c r="A1246">
        <v>313</v>
      </c>
      <c r="B1246">
        <v>7</v>
      </c>
      <c r="C1246">
        <v>0</v>
      </c>
      <c r="E1246">
        <v>10002</v>
      </c>
      <c r="F1246">
        <v>2</v>
      </c>
      <c r="G1246" t="s">
        <v>16</v>
      </c>
      <c r="H1246">
        <v>1</v>
      </c>
      <c r="I1246" t="s">
        <v>16</v>
      </c>
      <c r="J1246">
        <v>-6.6663953993055499E-3</v>
      </c>
      <c r="K1246">
        <v>-0.99835215372003705</v>
      </c>
      <c r="L1246">
        <v>0.122778320312499</v>
      </c>
      <c r="M1246" t="s">
        <v>18</v>
      </c>
      <c r="N1246" s="1">
        <v>42810.687245370369</v>
      </c>
      <c r="O1246" s="1">
        <v>42810.688125000001</v>
      </c>
      <c r="P1246" t="str">
        <f>IF(EXACT(Table1[[#This Row],[golden_answer]],""),"-",VLOOKUP(Table1[[#This Row],[img_id]],golden!$A$1:$C$6,3))</f>
        <v>a001</v>
      </c>
      <c r="Q1246" t="b">
        <f>EXACT(Table1[[#This Row],[golden_answer]],Table1[[#This Row],[golden_key]])</f>
        <v>1</v>
      </c>
    </row>
    <row r="1247" spans="1:18" x14ac:dyDescent="0.25">
      <c r="A1247">
        <v>314</v>
      </c>
      <c r="B1247">
        <v>10</v>
      </c>
      <c r="C1247">
        <v>1</v>
      </c>
      <c r="E1247">
        <v>15</v>
      </c>
      <c r="F1247">
        <v>2</v>
      </c>
      <c r="G1247" t="s">
        <v>16</v>
      </c>
      <c r="H1247">
        <v>2</v>
      </c>
      <c r="I1247" t="s">
        <v>16</v>
      </c>
      <c r="J1247">
        <v>-0.314815266927083</v>
      </c>
      <c r="K1247">
        <v>-0.98645268248929097</v>
      </c>
      <c r="L1247">
        <v>-0.123147243923611</v>
      </c>
      <c r="N1247" s="1">
        <v>42810.646006944444</v>
      </c>
      <c r="O1247" s="1">
        <v>42810.688217592593</v>
      </c>
      <c r="P1247" t="str">
        <f>IF(EXACT(Table1[[#This Row],[golden_answer]],""),"-",VLOOKUP(Table1[[#This Row],[img_id]],golden!$A$1:$C$6,3))</f>
        <v>-</v>
      </c>
      <c r="Q1247" t="b">
        <f>EXACT(Table1[[#This Row],[golden_answer]],Table1[[#This Row],[golden_key]])</f>
        <v>0</v>
      </c>
    </row>
    <row r="1248" spans="1:18" x14ac:dyDescent="0.25">
      <c r="A1248">
        <v>315</v>
      </c>
      <c r="B1248">
        <v>8</v>
      </c>
      <c r="C1248">
        <v>0</v>
      </c>
      <c r="E1248">
        <v>10005</v>
      </c>
      <c r="F1248">
        <v>4</v>
      </c>
      <c r="G1248" t="s">
        <v>16</v>
      </c>
      <c r="H1248">
        <v>4</v>
      </c>
      <c r="I1248" t="s">
        <v>16</v>
      </c>
      <c r="J1248">
        <v>0.68888888888888899</v>
      </c>
      <c r="K1248">
        <v>-0.402538832906429</v>
      </c>
      <c r="L1248">
        <v>0.44722222222222202</v>
      </c>
      <c r="M1248" t="s">
        <v>19</v>
      </c>
      <c r="N1248" s="1">
        <v>42810.688622685186</v>
      </c>
      <c r="O1248" s="1">
        <v>42810.688379629632</v>
      </c>
      <c r="P1248" t="str">
        <f>IF(EXACT(Table1[[#This Row],[golden_answer]],""),"-",VLOOKUP(Table1[[#This Row],[img_id]],golden!$A$1:$C$6,3))</f>
        <v>a010</v>
      </c>
      <c r="Q1248" t="b">
        <f>EXACT(Table1[[#This Row],[golden_answer]],Table1[[#This Row],[golden_key]])</f>
        <v>1</v>
      </c>
    </row>
    <row r="1249" spans="1:17" x14ac:dyDescent="0.25">
      <c r="A1249">
        <v>316</v>
      </c>
      <c r="B1249">
        <v>9</v>
      </c>
      <c r="C1249">
        <v>1</v>
      </c>
      <c r="E1249">
        <v>18</v>
      </c>
      <c r="F1249">
        <v>4</v>
      </c>
      <c r="G1249" t="s">
        <v>15</v>
      </c>
      <c r="H1249">
        <v>3</v>
      </c>
      <c r="I1249" t="s">
        <v>16</v>
      </c>
      <c r="J1249">
        <v>1</v>
      </c>
      <c r="K1249">
        <v>0.99536887822523601</v>
      </c>
      <c r="L1249">
        <v>0.49907497829861103</v>
      </c>
      <c r="N1249" s="1">
        <v>42810.687534722223</v>
      </c>
      <c r="O1249" s="1">
        <v>42810.688449074078</v>
      </c>
      <c r="P1249" t="str">
        <f>IF(EXACT(Table1[[#This Row],[golden_answer]],""),"-",VLOOKUP(Table1[[#This Row],[img_id]],golden!$A$1:$C$6,3))</f>
        <v>-</v>
      </c>
      <c r="Q1249" t="b">
        <f>EXACT(Table1[[#This Row],[golden_answer]],Table1[[#This Row],[golden_key]])</f>
        <v>0</v>
      </c>
    </row>
    <row r="1250" spans="1:17" x14ac:dyDescent="0.25">
      <c r="A1250">
        <v>317</v>
      </c>
      <c r="B1250">
        <v>10</v>
      </c>
      <c r="C1250">
        <v>1</v>
      </c>
      <c r="E1250">
        <v>70</v>
      </c>
      <c r="F1250">
        <v>1</v>
      </c>
      <c r="G1250" t="s">
        <v>16</v>
      </c>
      <c r="H1250">
        <v>1</v>
      </c>
      <c r="I1250" t="s">
        <v>16</v>
      </c>
      <c r="J1250">
        <v>-0.40370415581597202</v>
      </c>
      <c r="K1250">
        <v>-0.96436516236252001</v>
      </c>
      <c r="L1250">
        <v>-3.4258355034722097E-2</v>
      </c>
      <c r="N1250" s="1">
        <v>42810.646203703705</v>
      </c>
      <c r="O1250" s="1">
        <v>42810.688530092593</v>
      </c>
      <c r="P1250" t="str">
        <f>IF(EXACT(Table1[[#This Row],[golden_answer]],""),"-",VLOOKUP(Table1[[#This Row],[img_id]],golden!$A$1:$C$6,3))</f>
        <v>-</v>
      </c>
      <c r="Q1250" t="b">
        <f>EXACT(Table1[[#This Row],[golden_answer]],Table1[[#This Row],[golden_key]])</f>
        <v>0</v>
      </c>
    </row>
    <row r="1251" spans="1:17" x14ac:dyDescent="0.25">
      <c r="A1251">
        <v>318</v>
      </c>
      <c r="B1251">
        <v>9</v>
      </c>
      <c r="C1251">
        <v>1</v>
      </c>
      <c r="E1251">
        <v>70</v>
      </c>
      <c r="F1251">
        <v>1</v>
      </c>
      <c r="G1251" t="s">
        <v>16</v>
      </c>
      <c r="H1251">
        <v>1</v>
      </c>
      <c r="I1251" t="s">
        <v>15</v>
      </c>
      <c r="J1251">
        <v>-0.69259304470486105</v>
      </c>
      <c r="K1251">
        <v>-0.38496900247405302</v>
      </c>
      <c r="L1251">
        <v>3.2407633463541599E-2</v>
      </c>
      <c r="N1251" s="1">
        <v>42810.688090277778</v>
      </c>
      <c r="O1251" s="1">
        <v>42810.688784722224</v>
      </c>
      <c r="P1251" t="str">
        <f>IF(EXACT(Table1[[#This Row],[golden_answer]],""),"-",VLOOKUP(Table1[[#This Row],[img_id]],golden!$A$1:$C$6,3))</f>
        <v>-</v>
      </c>
      <c r="Q1251" t="b">
        <f>EXACT(Table1[[#This Row],[golden_answer]],Table1[[#This Row],[golden_key]])</f>
        <v>0</v>
      </c>
    </row>
    <row r="1252" spans="1:17" x14ac:dyDescent="0.25">
      <c r="A1252">
        <v>319</v>
      </c>
      <c r="B1252">
        <v>10</v>
      </c>
      <c r="C1252">
        <v>1</v>
      </c>
      <c r="E1252">
        <v>26</v>
      </c>
      <c r="F1252">
        <v>2</v>
      </c>
      <c r="G1252" t="s">
        <v>16</v>
      </c>
      <c r="H1252">
        <v>2</v>
      </c>
      <c r="I1252" t="s">
        <v>16</v>
      </c>
      <c r="J1252">
        <v>-0.58148193359375</v>
      </c>
      <c r="K1252">
        <v>-0.77165052840863202</v>
      </c>
      <c r="L1252">
        <v>-0.25648057725694401</v>
      </c>
      <c r="N1252" s="1">
        <v>42810.646527777775</v>
      </c>
      <c r="O1252" s="1">
        <v>42810.688819444447</v>
      </c>
      <c r="P1252" t="str">
        <f>IF(EXACT(Table1[[#This Row],[golden_answer]],""),"-",VLOOKUP(Table1[[#This Row],[img_id]],golden!$A$1:$C$6,3))</f>
        <v>-</v>
      </c>
      <c r="Q1252" t="b">
        <f>EXACT(Table1[[#This Row],[golden_answer]],Table1[[#This Row],[golden_key]])</f>
        <v>0</v>
      </c>
    </row>
    <row r="1253" spans="1:17" x14ac:dyDescent="0.25">
      <c r="A1253">
        <v>320</v>
      </c>
      <c r="B1253">
        <v>7</v>
      </c>
      <c r="C1253">
        <v>1</v>
      </c>
      <c r="E1253">
        <v>58</v>
      </c>
      <c r="F1253">
        <v>3</v>
      </c>
      <c r="G1253" t="s">
        <v>16</v>
      </c>
      <c r="H1253">
        <v>2</v>
      </c>
      <c r="I1253" t="s">
        <v>16</v>
      </c>
      <c r="J1253">
        <v>-6.6663953993055499E-3</v>
      </c>
      <c r="K1253">
        <v>-0.99731450944681899</v>
      </c>
      <c r="L1253">
        <v>0.167222764756944</v>
      </c>
      <c r="N1253" s="1">
        <v>42810.687777777777</v>
      </c>
      <c r="O1253" s="1">
        <v>42810.688923611109</v>
      </c>
      <c r="P1253" t="str">
        <f>IF(EXACT(Table1[[#This Row],[golden_answer]],""),"-",VLOOKUP(Table1[[#This Row],[img_id]],golden!$A$1:$C$6,3))</f>
        <v>-</v>
      </c>
      <c r="Q1253" t="b">
        <f>EXACT(Table1[[#This Row],[golden_answer]],Table1[[#This Row],[golden_key]])</f>
        <v>0</v>
      </c>
    </row>
    <row r="1254" spans="1:17" x14ac:dyDescent="0.25">
      <c r="A1254">
        <v>321</v>
      </c>
      <c r="B1254">
        <v>10</v>
      </c>
      <c r="C1254">
        <v>1</v>
      </c>
      <c r="E1254">
        <v>52</v>
      </c>
      <c r="F1254">
        <v>1</v>
      </c>
      <c r="G1254" t="s">
        <v>16</v>
      </c>
      <c r="H1254">
        <v>1</v>
      </c>
      <c r="I1254" t="s">
        <v>16</v>
      </c>
      <c r="J1254">
        <v>-0.44814860026041597</v>
      </c>
      <c r="K1254">
        <v>-0.90136656796060699</v>
      </c>
      <c r="L1254">
        <v>0.49907497829861103</v>
      </c>
      <c r="N1254" s="1">
        <v>42810.646805555552</v>
      </c>
      <c r="O1254" s="1">
        <v>42810.689050925925</v>
      </c>
      <c r="P1254" t="str">
        <f>IF(EXACT(Table1[[#This Row],[golden_answer]],""),"-",VLOOKUP(Table1[[#This Row],[img_id]],golden!$A$1:$C$6,3))</f>
        <v>-</v>
      </c>
      <c r="Q1254" t="b">
        <f>EXACT(Table1[[#This Row],[golden_answer]],Table1[[#This Row],[golden_key]])</f>
        <v>0</v>
      </c>
    </row>
    <row r="1255" spans="1:17" x14ac:dyDescent="0.25">
      <c r="A1255">
        <v>322</v>
      </c>
      <c r="B1255">
        <v>8</v>
      </c>
      <c r="C1255">
        <v>1</v>
      </c>
      <c r="E1255">
        <v>11</v>
      </c>
      <c r="F1255">
        <v>2</v>
      </c>
      <c r="G1255" t="s">
        <v>16</v>
      </c>
      <c r="H1255">
        <v>1</v>
      </c>
      <c r="I1255" t="s">
        <v>15</v>
      </c>
      <c r="J1255">
        <v>-0.73333333333333295</v>
      </c>
      <c r="K1255">
        <v>-0.17400564782724301</v>
      </c>
      <c r="L1255">
        <v>-0.73055555555555496</v>
      </c>
      <c r="N1255" s="1">
        <v>42810.689212962963</v>
      </c>
      <c r="O1255" s="1">
        <v>42810.689120370371</v>
      </c>
      <c r="P1255" t="str">
        <f>IF(EXACT(Table1[[#This Row],[golden_answer]],""),"-",VLOOKUP(Table1[[#This Row],[img_id]],golden!$A$1:$C$6,3))</f>
        <v>-</v>
      </c>
      <c r="Q1255" t="b">
        <f>EXACT(Table1[[#This Row],[golden_answer]],Table1[[#This Row],[golden_key]])</f>
        <v>0</v>
      </c>
    </row>
    <row r="1256" spans="1:17" x14ac:dyDescent="0.25">
      <c r="A1256">
        <v>323</v>
      </c>
      <c r="B1256">
        <v>7</v>
      </c>
      <c r="C1256">
        <v>1</v>
      </c>
      <c r="E1256">
        <v>26</v>
      </c>
      <c r="F1256">
        <v>2</v>
      </c>
      <c r="G1256" t="s">
        <v>16</v>
      </c>
      <c r="H1256">
        <v>1</v>
      </c>
      <c r="I1256" t="s">
        <v>16</v>
      </c>
      <c r="J1256">
        <v>-6.6663953993055499E-3</v>
      </c>
      <c r="K1256">
        <v>-0.99789630288247499</v>
      </c>
      <c r="L1256">
        <v>0.145000542534722</v>
      </c>
      <c r="N1256" s="1">
        <v>42810.688564814816</v>
      </c>
      <c r="O1256" s="1">
        <v>42810.689166666663</v>
      </c>
      <c r="P1256" t="str">
        <f>IF(EXACT(Table1[[#This Row],[golden_answer]],""),"-",VLOOKUP(Table1[[#This Row],[img_id]],golden!$A$1:$C$6,3))</f>
        <v>-</v>
      </c>
      <c r="Q1256" t="b">
        <f>EXACT(Table1[[#This Row],[golden_answer]],Table1[[#This Row],[golden_key]])</f>
        <v>0</v>
      </c>
    </row>
    <row r="1257" spans="1:17" x14ac:dyDescent="0.25">
      <c r="A1257">
        <v>324</v>
      </c>
      <c r="B1257">
        <v>9</v>
      </c>
      <c r="C1257">
        <v>1</v>
      </c>
      <c r="E1257">
        <v>3</v>
      </c>
      <c r="F1257">
        <v>3</v>
      </c>
      <c r="G1257" t="s">
        <v>15</v>
      </c>
      <c r="H1257">
        <v>2</v>
      </c>
      <c r="I1257" t="s">
        <v>16</v>
      </c>
      <c r="J1257">
        <v>6.2962510850694306E-2</v>
      </c>
      <c r="K1257">
        <v>-0.99087453833963601</v>
      </c>
      <c r="L1257">
        <v>-0.27870279947916599</v>
      </c>
      <c r="N1257" s="1">
        <v>42810.688425925924</v>
      </c>
      <c r="O1257" s="1">
        <v>42810.689293981479</v>
      </c>
      <c r="P1257" t="str">
        <f>IF(EXACT(Table1[[#This Row],[golden_answer]],""),"-",VLOOKUP(Table1[[#This Row],[img_id]],golden!$A$1:$C$6,3))</f>
        <v>-</v>
      </c>
      <c r="Q1257" t="b">
        <f>EXACT(Table1[[#This Row],[golden_answer]],Table1[[#This Row],[golden_key]])</f>
        <v>0</v>
      </c>
    </row>
    <row r="1258" spans="1:17" x14ac:dyDescent="0.25">
      <c r="A1258">
        <v>325</v>
      </c>
      <c r="B1258">
        <v>10</v>
      </c>
      <c r="C1258">
        <v>1</v>
      </c>
      <c r="E1258">
        <v>7</v>
      </c>
      <c r="F1258">
        <v>4</v>
      </c>
      <c r="G1258" t="s">
        <v>15</v>
      </c>
      <c r="H1258">
        <v>3</v>
      </c>
      <c r="I1258" t="s">
        <v>15</v>
      </c>
      <c r="J1258">
        <v>-0.44814860026041597</v>
      </c>
      <c r="K1258">
        <v>-0.94251233132661605</v>
      </c>
      <c r="L1258">
        <v>-5.6480577256944497E-2</v>
      </c>
      <c r="N1258" s="1">
        <v>42810.647048611114</v>
      </c>
      <c r="O1258" s="1">
        <v>42810.689375000002</v>
      </c>
      <c r="P1258" t="str">
        <f>IF(EXACT(Table1[[#This Row],[golden_answer]],""),"-",VLOOKUP(Table1[[#This Row],[img_id]],golden!$A$1:$C$6,3))</f>
        <v>-</v>
      </c>
      <c r="Q1258" t="b">
        <f>EXACT(Table1[[#This Row],[golden_answer]],Table1[[#This Row],[golden_key]])</f>
        <v>0</v>
      </c>
    </row>
    <row r="1259" spans="1:17" x14ac:dyDescent="0.25">
      <c r="A1259">
        <v>326</v>
      </c>
      <c r="B1259">
        <v>7</v>
      </c>
      <c r="C1259">
        <v>1</v>
      </c>
      <c r="E1259">
        <v>33</v>
      </c>
      <c r="F1259">
        <v>2</v>
      </c>
      <c r="G1259" t="s">
        <v>16</v>
      </c>
      <c r="H1259">
        <v>2</v>
      </c>
      <c r="I1259" t="s">
        <v>16</v>
      </c>
      <c r="J1259">
        <v>-5.1110839843749999E-2</v>
      </c>
      <c r="K1259">
        <v>-0.99789630288247499</v>
      </c>
      <c r="L1259">
        <v>0.145000542534722</v>
      </c>
      <c r="N1259" s="1">
        <v>42810.68886574074</v>
      </c>
      <c r="O1259" s="1">
        <v>42810.689444444448</v>
      </c>
      <c r="P1259" t="str">
        <f>IF(EXACT(Table1[[#This Row],[golden_answer]],""),"-",VLOOKUP(Table1[[#This Row],[img_id]],golden!$A$1:$C$6,3))</f>
        <v>-</v>
      </c>
      <c r="Q1259" t="b">
        <f>EXACT(Table1[[#This Row],[golden_answer]],Table1[[#This Row],[golden_key]])</f>
        <v>0</v>
      </c>
    </row>
    <row r="1260" spans="1:17" x14ac:dyDescent="0.25">
      <c r="A1260">
        <v>327</v>
      </c>
      <c r="B1260">
        <v>9</v>
      </c>
      <c r="C1260">
        <v>1</v>
      </c>
      <c r="E1260">
        <v>69</v>
      </c>
      <c r="F1260">
        <v>1</v>
      </c>
      <c r="G1260" t="s">
        <v>16</v>
      </c>
      <c r="H1260">
        <v>1</v>
      </c>
      <c r="I1260" t="s">
        <v>15</v>
      </c>
      <c r="J1260">
        <v>-0.95925971137152699</v>
      </c>
      <c r="K1260">
        <v>0.86088372291244497</v>
      </c>
      <c r="L1260">
        <v>0.52129652235242996</v>
      </c>
      <c r="N1260" s="1">
        <v>42810.688935185186</v>
      </c>
      <c r="O1260" s="1">
        <v>42810.689513888887</v>
      </c>
      <c r="P1260" t="str">
        <f>IF(EXACT(Table1[[#This Row],[golden_answer]],""),"-",VLOOKUP(Table1[[#This Row],[img_id]],golden!$A$1:$C$6,3))</f>
        <v>-</v>
      </c>
      <c r="Q1260" t="b">
        <f>EXACT(Table1[[#This Row],[golden_answer]],Table1[[#This Row],[golden_key]])</f>
        <v>0</v>
      </c>
    </row>
    <row r="1261" spans="1:17" x14ac:dyDescent="0.25">
      <c r="A1261">
        <v>328</v>
      </c>
      <c r="B1261">
        <v>8</v>
      </c>
      <c r="C1261">
        <v>1</v>
      </c>
      <c r="E1261">
        <v>66</v>
      </c>
      <c r="F1261">
        <v>2</v>
      </c>
      <c r="G1261" t="s">
        <v>15</v>
      </c>
      <c r="H1261">
        <v>2</v>
      </c>
      <c r="I1261" t="s">
        <v>16</v>
      </c>
      <c r="J1261">
        <v>0</v>
      </c>
      <c r="K1261">
        <v>-0.991754666245243</v>
      </c>
      <c r="L1261">
        <v>0.26944444444444399</v>
      </c>
      <c r="N1261" s="1">
        <v>42810.689942129633</v>
      </c>
      <c r="O1261" s="1">
        <v>42810.68954861111</v>
      </c>
      <c r="P1261" t="str">
        <f>IF(EXACT(Table1[[#This Row],[golden_answer]],""),"-",VLOOKUP(Table1[[#This Row],[img_id]],golden!$A$1:$C$6,3))</f>
        <v>-</v>
      </c>
      <c r="Q1261" t="b">
        <f>EXACT(Table1[[#This Row],[golden_answer]],Table1[[#This Row],[golden_key]])</f>
        <v>0</v>
      </c>
    </row>
    <row r="1262" spans="1:17" x14ac:dyDescent="0.25">
      <c r="A1262">
        <v>329</v>
      </c>
      <c r="B1262">
        <v>10</v>
      </c>
      <c r="C1262">
        <v>1</v>
      </c>
      <c r="E1262">
        <v>64</v>
      </c>
      <c r="F1262">
        <v>4</v>
      </c>
      <c r="G1262" t="s">
        <v>16</v>
      </c>
      <c r="H1262">
        <v>4</v>
      </c>
      <c r="I1262" t="s">
        <v>16</v>
      </c>
      <c r="J1262">
        <v>-0.35925971137152701</v>
      </c>
      <c r="K1262">
        <v>-0.97800053240243001</v>
      </c>
      <c r="L1262">
        <v>5.4630533854166601E-2</v>
      </c>
      <c r="N1262" s="1">
        <v>42810.64738425926</v>
      </c>
      <c r="O1262" s="1">
        <v>42810.689687500002</v>
      </c>
      <c r="P1262" t="str">
        <f>IF(EXACT(Table1[[#This Row],[golden_answer]],""),"-",VLOOKUP(Table1[[#This Row],[img_id]],golden!$A$1:$C$6,3))</f>
        <v>-</v>
      </c>
      <c r="Q1262" t="b">
        <f>EXACT(Table1[[#This Row],[golden_answer]],Table1[[#This Row],[golden_key]])</f>
        <v>0</v>
      </c>
    </row>
    <row r="1263" spans="1:17" x14ac:dyDescent="0.25">
      <c r="A1263">
        <v>330</v>
      </c>
      <c r="B1263">
        <v>7</v>
      </c>
      <c r="C1263">
        <v>1</v>
      </c>
      <c r="E1263">
        <v>57</v>
      </c>
      <c r="F1263">
        <v>4</v>
      </c>
      <c r="G1263" t="s">
        <v>15</v>
      </c>
      <c r="H1263">
        <v>3</v>
      </c>
      <c r="I1263" t="s">
        <v>16</v>
      </c>
      <c r="J1263">
        <v>0.61555582682291599</v>
      </c>
      <c r="K1263">
        <v>-0.68346670559025102</v>
      </c>
      <c r="L1263">
        <v>0.167222764756944</v>
      </c>
      <c r="N1263" s="1">
        <v>42810.689085648148</v>
      </c>
      <c r="O1263" s="1">
        <v>42810.689699074072</v>
      </c>
      <c r="P1263" t="str">
        <f>IF(EXACT(Table1[[#This Row],[golden_answer]],""),"-",VLOOKUP(Table1[[#This Row],[img_id]],golden!$A$1:$C$6,3))</f>
        <v>-</v>
      </c>
      <c r="Q1263" t="b">
        <f>EXACT(Table1[[#This Row],[golden_answer]],Table1[[#This Row],[golden_key]])</f>
        <v>0</v>
      </c>
    </row>
    <row r="1264" spans="1:17" x14ac:dyDescent="0.25">
      <c r="A1264">
        <v>331</v>
      </c>
      <c r="B1264">
        <v>9</v>
      </c>
      <c r="C1264">
        <v>1</v>
      </c>
      <c r="E1264">
        <v>79</v>
      </c>
      <c r="F1264">
        <v>5</v>
      </c>
      <c r="G1264" t="s">
        <v>15</v>
      </c>
      <c r="H1264">
        <v>4</v>
      </c>
      <c r="I1264" t="s">
        <v>16</v>
      </c>
      <c r="J1264">
        <v>1</v>
      </c>
      <c r="K1264">
        <v>0.99536887822523601</v>
      </c>
      <c r="L1264">
        <v>0.54351942274305498</v>
      </c>
      <c r="N1264" s="1">
        <v>42810.689155092594</v>
      </c>
      <c r="O1264" s="1">
        <v>42810.689930555556</v>
      </c>
      <c r="P1264" t="str">
        <f>IF(EXACT(Table1[[#This Row],[golden_answer]],""),"-",VLOOKUP(Table1[[#This Row],[img_id]],golden!$A$1:$C$6,3))</f>
        <v>-</v>
      </c>
      <c r="Q1264" t="b">
        <f>EXACT(Table1[[#This Row],[golden_answer]],Table1[[#This Row],[golden_key]])</f>
        <v>0</v>
      </c>
    </row>
    <row r="1265" spans="1:17" x14ac:dyDescent="0.25">
      <c r="A1265">
        <v>332</v>
      </c>
      <c r="B1265">
        <v>7</v>
      </c>
      <c r="C1265">
        <v>1</v>
      </c>
      <c r="E1265">
        <v>73</v>
      </c>
      <c r="F1265">
        <v>2</v>
      </c>
      <c r="G1265" t="s">
        <v>16</v>
      </c>
      <c r="H1265">
        <v>1</v>
      </c>
      <c r="I1265" t="s">
        <v>16</v>
      </c>
      <c r="J1265">
        <v>1.5555826822916501E-2</v>
      </c>
      <c r="K1265">
        <v>-0.99835215372003705</v>
      </c>
      <c r="L1265">
        <v>0.122778320312499</v>
      </c>
      <c r="N1265" s="1">
        <v>42810.689340277779</v>
      </c>
      <c r="O1265" s="1">
        <v>42810.69</v>
      </c>
      <c r="P1265" t="str">
        <f>IF(EXACT(Table1[[#This Row],[golden_answer]],""),"-",VLOOKUP(Table1[[#This Row],[img_id]],golden!$A$1:$C$6,3))</f>
        <v>-</v>
      </c>
      <c r="Q1265" t="b">
        <f>EXACT(Table1[[#This Row],[golden_answer]],Table1[[#This Row],[golden_key]])</f>
        <v>0</v>
      </c>
    </row>
    <row r="1266" spans="1:17" x14ac:dyDescent="0.25">
      <c r="A1266">
        <v>333</v>
      </c>
      <c r="B1266">
        <v>10</v>
      </c>
      <c r="C1266">
        <v>1</v>
      </c>
      <c r="E1266">
        <v>55</v>
      </c>
      <c r="F1266">
        <v>4</v>
      </c>
      <c r="G1266" t="s">
        <v>15</v>
      </c>
      <c r="H1266">
        <v>2</v>
      </c>
      <c r="I1266" t="s">
        <v>16</v>
      </c>
      <c r="J1266">
        <v>-0.35925971137152701</v>
      </c>
      <c r="K1266">
        <v>-0.97800053240243001</v>
      </c>
      <c r="L1266">
        <v>3.2408311631944402E-2</v>
      </c>
      <c r="N1266" s="1">
        <v>42810.647673611114</v>
      </c>
      <c r="O1266" s="1">
        <v>42810.690011574072</v>
      </c>
      <c r="P1266" t="str">
        <f>IF(EXACT(Table1[[#This Row],[golden_answer]],""),"-",VLOOKUP(Table1[[#This Row],[img_id]],golden!$A$1:$C$6,3))</f>
        <v>-</v>
      </c>
      <c r="Q1266" t="b">
        <f>EXACT(Table1[[#This Row],[golden_answer]],Table1[[#This Row],[golden_key]])</f>
        <v>0</v>
      </c>
    </row>
    <row r="1267" spans="1:17" x14ac:dyDescent="0.25">
      <c r="A1267">
        <v>334</v>
      </c>
      <c r="B1267">
        <v>8</v>
      </c>
      <c r="C1267">
        <v>1</v>
      </c>
      <c r="E1267">
        <v>78</v>
      </c>
      <c r="F1267">
        <v>4</v>
      </c>
      <c r="G1267" t="s">
        <v>16</v>
      </c>
      <c r="H1267">
        <v>3</v>
      </c>
      <c r="I1267" t="s">
        <v>16</v>
      </c>
      <c r="J1267">
        <v>0.86666666666666603</v>
      </c>
      <c r="K1267">
        <v>0.54887940512401201</v>
      </c>
      <c r="L1267">
        <v>0.469444444444444</v>
      </c>
      <c r="N1267" s="1">
        <v>42810.690370370372</v>
      </c>
      <c r="O1267" s="1">
        <v>42810.690046296295</v>
      </c>
      <c r="P1267" t="str">
        <f>IF(EXACT(Table1[[#This Row],[golden_answer]],""),"-",VLOOKUP(Table1[[#This Row],[img_id]],golden!$A$1:$C$6,3))</f>
        <v>-</v>
      </c>
      <c r="Q1267" t="b">
        <f>EXACT(Table1[[#This Row],[golden_answer]],Table1[[#This Row],[golden_key]])</f>
        <v>0</v>
      </c>
    </row>
    <row r="1268" spans="1:17" x14ac:dyDescent="0.25">
      <c r="A1268">
        <v>335</v>
      </c>
      <c r="B1268">
        <v>9</v>
      </c>
      <c r="C1268">
        <v>1</v>
      </c>
      <c r="E1268">
        <v>19</v>
      </c>
      <c r="F1268">
        <v>4</v>
      </c>
      <c r="G1268" t="s">
        <v>16</v>
      </c>
      <c r="H1268">
        <v>3</v>
      </c>
      <c r="I1268" t="s">
        <v>16</v>
      </c>
      <c r="J1268">
        <v>0.90740695529513804</v>
      </c>
      <c r="K1268">
        <v>0.71107053945042098</v>
      </c>
      <c r="L1268">
        <v>0.165740966796875</v>
      </c>
      <c r="N1268" s="1">
        <v>42810.689571759256</v>
      </c>
      <c r="O1268" s="1">
        <v>42810.690196759257</v>
      </c>
      <c r="P1268" t="str">
        <f>IF(EXACT(Table1[[#This Row],[golden_answer]],""),"-",VLOOKUP(Table1[[#This Row],[img_id]],golden!$A$1:$C$6,3))</f>
        <v>-</v>
      </c>
      <c r="Q1268" t="b">
        <f>EXACT(Table1[[#This Row],[golden_answer]],Table1[[#This Row],[golden_key]])</f>
        <v>0</v>
      </c>
    </row>
    <row r="1269" spans="1:17" x14ac:dyDescent="0.25">
      <c r="A1269">
        <v>336</v>
      </c>
      <c r="B1269">
        <v>8</v>
      </c>
      <c r="C1269">
        <v>1</v>
      </c>
      <c r="E1269">
        <v>77</v>
      </c>
      <c r="F1269">
        <v>4</v>
      </c>
      <c r="G1269" t="s">
        <v>16</v>
      </c>
      <c r="H1269">
        <v>3</v>
      </c>
      <c r="I1269" t="s">
        <v>16</v>
      </c>
      <c r="J1269">
        <v>0.93333333333333302</v>
      </c>
      <c r="K1269">
        <v>0.79348956196801002</v>
      </c>
      <c r="L1269">
        <v>0.38055555555555498</v>
      </c>
      <c r="N1269" s="1">
        <v>42810.690879629627</v>
      </c>
      <c r="O1269" s="1">
        <v>42810.690196759257</v>
      </c>
      <c r="P1269" t="str">
        <f>IF(EXACT(Table1[[#This Row],[golden_answer]],""),"-",VLOOKUP(Table1[[#This Row],[img_id]],golden!$A$1:$C$6,3))</f>
        <v>-</v>
      </c>
      <c r="Q1269" t="b">
        <f>EXACT(Table1[[#This Row],[golden_answer]],Table1[[#This Row],[golden_key]])</f>
        <v>0</v>
      </c>
    </row>
    <row r="1270" spans="1:17" x14ac:dyDescent="0.25">
      <c r="A1270">
        <v>337</v>
      </c>
      <c r="B1270">
        <v>7</v>
      </c>
      <c r="C1270">
        <v>1</v>
      </c>
      <c r="E1270">
        <v>36</v>
      </c>
      <c r="F1270">
        <v>2</v>
      </c>
      <c r="G1270" t="s">
        <v>16</v>
      </c>
      <c r="H1270">
        <v>1</v>
      </c>
      <c r="I1270" t="s">
        <v>16</v>
      </c>
      <c r="J1270">
        <v>-0.98444417317708299</v>
      </c>
      <c r="K1270">
        <v>0.91360666557885795</v>
      </c>
      <c r="L1270">
        <v>5.6111653645833301E-2</v>
      </c>
      <c r="N1270" s="1">
        <v>42810.689652777779</v>
      </c>
      <c r="O1270" s="1">
        <v>42810.69027777778</v>
      </c>
      <c r="P1270" t="str">
        <f>IF(EXACT(Table1[[#This Row],[golden_answer]],""),"-",VLOOKUP(Table1[[#This Row],[img_id]],golden!$A$1:$C$6,3))</f>
        <v>-</v>
      </c>
      <c r="Q1270" t="b">
        <f>EXACT(Table1[[#This Row],[golden_answer]],Table1[[#This Row],[golden_key]])</f>
        <v>0</v>
      </c>
    </row>
    <row r="1271" spans="1:17" x14ac:dyDescent="0.25">
      <c r="A1271">
        <v>338</v>
      </c>
      <c r="B1271">
        <v>10</v>
      </c>
      <c r="C1271">
        <v>1</v>
      </c>
      <c r="E1271">
        <v>78</v>
      </c>
      <c r="F1271">
        <v>4</v>
      </c>
      <c r="G1271" t="s">
        <v>15</v>
      </c>
      <c r="H1271">
        <v>2</v>
      </c>
      <c r="I1271" t="s">
        <v>16</v>
      </c>
      <c r="J1271">
        <v>0.21851806640624899</v>
      </c>
      <c r="K1271">
        <v>-0.98836159563675496</v>
      </c>
      <c r="L1271">
        <v>-0.30092502170138802</v>
      </c>
      <c r="N1271" s="1">
        <v>42810.648009259261</v>
      </c>
      <c r="O1271" s="1">
        <v>42810.69027777778</v>
      </c>
      <c r="P1271" t="str">
        <f>IF(EXACT(Table1[[#This Row],[golden_answer]],""),"-",VLOOKUP(Table1[[#This Row],[img_id]],golden!$A$1:$C$6,3))</f>
        <v>-</v>
      </c>
      <c r="Q1271" t="b">
        <f>EXACT(Table1[[#This Row],[golden_answer]],Table1[[#This Row],[golden_key]])</f>
        <v>0</v>
      </c>
    </row>
    <row r="1272" spans="1:17" x14ac:dyDescent="0.25">
      <c r="A1272">
        <v>339</v>
      </c>
      <c r="B1272">
        <v>8</v>
      </c>
      <c r="C1272">
        <v>1</v>
      </c>
      <c r="E1272">
        <v>79</v>
      </c>
      <c r="F1272">
        <v>4</v>
      </c>
      <c r="G1272" t="s">
        <v>16</v>
      </c>
      <c r="H1272">
        <v>4</v>
      </c>
      <c r="I1272" t="s">
        <v>16</v>
      </c>
      <c r="J1272">
        <v>0.91111111111111098</v>
      </c>
      <c r="K1272">
        <v>0.72381751020442597</v>
      </c>
      <c r="L1272">
        <v>0.42499999999999999</v>
      </c>
      <c r="N1272" s="1">
        <v>42810.691030092596</v>
      </c>
      <c r="O1272" s="1">
        <v>42810.690405092595</v>
      </c>
      <c r="P1272" t="str">
        <f>IF(EXACT(Table1[[#This Row],[golden_answer]],""),"-",VLOOKUP(Table1[[#This Row],[img_id]],golden!$A$1:$C$6,3))</f>
        <v>-</v>
      </c>
      <c r="Q1272" t="b">
        <f>EXACT(Table1[[#This Row],[golden_answer]],Table1[[#This Row],[golden_key]])</f>
        <v>0</v>
      </c>
    </row>
    <row r="1273" spans="1:17" x14ac:dyDescent="0.25">
      <c r="A1273">
        <v>340</v>
      </c>
      <c r="B1273">
        <v>10</v>
      </c>
      <c r="C1273">
        <v>1</v>
      </c>
      <c r="E1273">
        <v>10</v>
      </c>
      <c r="F1273">
        <v>2</v>
      </c>
      <c r="G1273" t="s">
        <v>16</v>
      </c>
      <c r="H1273">
        <v>2</v>
      </c>
      <c r="I1273" t="s">
        <v>16</v>
      </c>
      <c r="J1273">
        <v>-0.40370415581597202</v>
      </c>
      <c r="K1273">
        <v>-0.96436516236252001</v>
      </c>
      <c r="L1273">
        <v>-0.23425903320312499</v>
      </c>
      <c r="N1273" s="1">
        <v>42810.648287037038</v>
      </c>
      <c r="O1273" s="1">
        <v>42810.690486111111</v>
      </c>
      <c r="P1273" t="str">
        <f>IF(EXACT(Table1[[#This Row],[golden_answer]],""),"-",VLOOKUP(Table1[[#This Row],[img_id]],golden!$A$1:$C$6,3))</f>
        <v>-</v>
      </c>
      <c r="Q1273" t="b">
        <f>EXACT(Table1[[#This Row],[golden_answer]],Table1[[#This Row],[golden_key]])</f>
        <v>0</v>
      </c>
    </row>
    <row r="1274" spans="1:17" x14ac:dyDescent="0.25">
      <c r="A1274">
        <v>341</v>
      </c>
      <c r="B1274">
        <v>9</v>
      </c>
      <c r="C1274">
        <v>1</v>
      </c>
      <c r="E1274">
        <v>30</v>
      </c>
      <c r="F1274">
        <v>3</v>
      </c>
      <c r="G1274" t="s">
        <v>15</v>
      </c>
      <c r="H1274">
        <v>3</v>
      </c>
      <c r="I1274" t="s">
        <v>16</v>
      </c>
      <c r="J1274">
        <v>-2.5926378038194399E-2</v>
      </c>
      <c r="K1274">
        <v>-0.11724301526959199</v>
      </c>
      <c r="L1274">
        <v>0.74351874457465295</v>
      </c>
      <c r="N1274" s="1">
        <v>42810.689837962964</v>
      </c>
      <c r="O1274" s="1">
        <v>42810.690532407411</v>
      </c>
      <c r="P1274" t="str">
        <f>IF(EXACT(Table1[[#This Row],[golden_answer]],""),"-",VLOOKUP(Table1[[#This Row],[img_id]],golden!$A$1:$C$6,3))</f>
        <v>-</v>
      </c>
      <c r="Q1274" t="b">
        <f>EXACT(Table1[[#This Row],[golden_answer]],Table1[[#This Row],[golden_key]])</f>
        <v>0</v>
      </c>
    </row>
    <row r="1275" spans="1:17" x14ac:dyDescent="0.25">
      <c r="A1275">
        <v>342</v>
      </c>
      <c r="B1275">
        <v>7</v>
      </c>
      <c r="C1275">
        <v>1</v>
      </c>
      <c r="E1275">
        <v>5</v>
      </c>
      <c r="F1275">
        <v>2</v>
      </c>
      <c r="G1275" t="s">
        <v>15</v>
      </c>
      <c r="H1275">
        <v>4</v>
      </c>
      <c r="I1275" t="s">
        <v>15</v>
      </c>
      <c r="J1275">
        <v>-0.80666639539930496</v>
      </c>
      <c r="K1275">
        <v>0.59943666762979197</v>
      </c>
      <c r="L1275">
        <v>0.878333875868055</v>
      </c>
      <c r="N1275" s="1">
        <v>42810.689918981479</v>
      </c>
      <c r="O1275" s="1">
        <v>42810.690578703703</v>
      </c>
      <c r="P1275" t="str">
        <f>IF(EXACT(Table1[[#This Row],[golden_answer]],""),"-",VLOOKUP(Table1[[#This Row],[img_id]],golden!$A$1:$C$6,3))</f>
        <v>-</v>
      </c>
      <c r="Q1275" t="b">
        <f>EXACT(Table1[[#This Row],[golden_answer]],Table1[[#This Row],[golden_key]])</f>
        <v>0</v>
      </c>
    </row>
    <row r="1276" spans="1:17" x14ac:dyDescent="0.25">
      <c r="A1276">
        <v>343</v>
      </c>
      <c r="B1276">
        <v>8</v>
      </c>
      <c r="C1276">
        <v>1</v>
      </c>
      <c r="E1276">
        <v>47</v>
      </c>
      <c r="F1276">
        <v>2</v>
      </c>
      <c r="G1276" t="s">
        <v>16</v>
      </c>
      <c r="H1276">
        <v>2</v>
      </c>
      <c r="I1276" t="s">
        <v>16</v>
      </c>
      <c r="J1276">
        <v>0.2</v>
      </c>
      <c r="K1276">
        <v>-0.95515963206185595</v>
      </c>
      <c r="L1276">
        <v>0.42499999999999999</v>
      </c>
      <c r="N1276" s="1">
        <v>42810.69122685185</v>
      </c>
      <c r="O1276" s="1">
        <v>42810.690613425926</v>
      </c>
      <c r="P1276" t="str">
        <f>IF(EXACT(Table1[[#This Row],[golden_answer]],""),"-",VLOOKUP(Table1[[#This Row],[img_id]],golden!$A$1:$C$6,3))</f>
        <v>-</v>
      </c>
      <c r="Q1276" t="b">
        <f>EXACT(Table1[[#This Row],[golden_answer]],Table1[[#This Row],[golden_key]])</f>
        <v>0</v>
      </c>
    </row>
    <row r="1277" spans="1:17" x14ac:dyDescent="0.25">
      <c r="A1277">
        <v>344</v>
      </c>
      <c r="B1277">
        <v>9</v>
      </c>
      <c r="C1277">
        <v>1</v>
      </c>
      <c r="E1277">
        <v>40</v>
      </c>
      <c r="F1277">
        <v>3</v>
      </c>
      <c r="G1277" t="s">
        <v>15</v>
      </c>
      <c r="H1277">
        <v>2</v>
      </c>
      <c r="I1277" t="s">
        <v>16</v>
      </c>
      <c r="J1277">
        <v>0.50740695529513902</v>
      </c>
      <c r="K1277">
        <v>-0.89238457550800399</v>
      </c>
      <c r="L1277">
        <v>-3.4258355034722097E-2</v>
      </c>
      <c r="N1277" s="1">
        <v>42810.69017361111</v>
      </c>
      <c r="O1277" s="1">
        <v>42810.690763888888</v>
      </c>
      <c r="P1277" t="str">
        <f>IF(EXACT(Table1[[#This Row],[golden_answer]],""),"-",VLOOKUP(Table1[[#This Row],[img_id]],golden!$A$1:$C$6,3))</f>
        <v>-</v>
      </c>
      <c r="Q1277" t="b">
        <f>EXACT(Table1[[#This Row],[golden_answer]],Table1[[#This Row],[golden_key]])</f>
        <v>0</v>
      </c>
    </row>
    <row r="1278" spans="1:17" x14ac:dyDescent="0.25">
      <c r="A1278">
        <v>345</v>
      </c>
      <c r="B1278">
        <v>10</v>
      </c>
      <c r="C1278">
        <v>0</v>
      </c>
      <c r="E1278">
        <v>10002</v>
      </c>
      <c r="F1278">
        <v>2</v>
      </c>
      <c r="G1278" t="s">
        <v>15</v>
      </c>
      <c r="H1278">
        <v>2</v>
      </c>
      <c r="I1278" t="s">
        <v>16</v>
      </c>
      <c r="J1278">
        <v>-7.7777777777777696E-2</v>
      </c>
      <c r="K1278">
        <v>-0.91393787258419001</v>
      </c>
      <c r="L1278">
        <v>-0.48611111111111099</v>
      </c>
      <c r="N1278" s="1">
        <v>42810.6484837963</v>
      </c>
      <c r="O1278" s="1">
        <v>42810.690775462965</v>
      </c>
      <c r="P1278" t="str">
        <f>IF(EXACT(Table1[[#This Row],[golden_answer]],""),"-",VLOOKUP(Table1[[#This Row],[img_id]],golden!$A$1:$C$6,3))</f>
        <v>-</v>
      </c>
      <c r="Q1278" t="b">
        <f>EXACT(Table1[[#This Row],[golden_answer]],Table1[[#This Row],[golden_key]])</f>
        <v>0</v>
      </c>
    </row>
    <row r="1279" spans="1:17" x14ac:dyDescent="0.25">
      <c r="A1279">
        <v>346</v>
      </c>
      <c r="B1279">
        <v>8</v>
      </c>
      <c r="C1279">
        <v>1</v>
      </c>
      <c r="E1279">
        <v>51</v>
      </c>
      <c r="F1279">
        <v>3</v>
      </c>
      <c r="G1279" t="s">
        <v>16</v>
      </c>
      <c r="H1279">
        <v>3</v>
      </c>
      <c r="I1279" t="s">
        <v>16</v>
      </c>
      <c r="J1279">
        <v>0.51111111111111096</v>
      </c>
      <c r="K1279">
        <v>-0.88814752511745398</v>
      </c>
      <c r="L1279">
        <v>0.202777777777777</v>
      </c>
      <c r="N1279" s="1">
        <v>42810.691435185188</v>
      </c>
      <c r="O1279" s="1">
        <v>42810.690810185188</v>
      </c>
      <c r="P1279" t="str">
        <f>IF(EXACT(Table1[[#This Row],[golden_answer]],""),"-",VLOOKUP(Table1[[#This Row],[img_id]],golden!$A$1:$C$6,3))</f>
        <v>-</v>
      </c>
      <c r="Q1279" t="b">
        <f>EXACT(Table1[[#This Row],[golden_answer]],Table1[[#This Row],[golden_key]])</f>
        <v>0</v>
      </c>
    </row>
    <row r="1280" spans="1:17" x14ac:dyDescent="0.25">
      <c r="A1280">
        <v>347</v>
      </c>
      <c r="B1280">
        <v>7</v>
      </c>
      <c r="C1280">
        <v>1</v>
      </c>
      <c r="E1280">
        <v>52</v>
      </c>
      <c r="F1280">
        <v>4</v>
      </c>
      <c r="G1280" t="s">
        <v>15</v>
      </c>
      <c r="H1280">
        <v>4</v>
      </c>
      <c r="I1280" t="s">
        <v>16</v>
      </c>
      <c r="J1280">
        <v>1</v>
      </c>
      <c r="K1280">
        <v>1</v>
      </c>
      <c r="L1280">
        <v>-1.05550130208332E-2</v>
      </c>
      <c r="N1280" s="1">
        <v>42810.69023148148</v>
      </c>
      <c r="O1280" s="1">
        <v>42810.690879629627</v>
      </c>
      <c r="P1280" t="str">
        <f>IF(EXACT(Table1[[#This Row],[golden_answer]],""),"-",VLOOKUP(Table1[[#This Row],[img_id]],golden!$A$1:$C$6,3))</f>
        <v>-</v>
      </c>
      <c r="Q1280" t="b">
        <f>EXACT(Table1[[#This Row],[golden_answer]],Table1[[#This Row],[golden_key]])</f>
        <v>0</v>
      </c>
    </row>
    <row r="1281" spans="1:18" x14ac:dyDescent="0.25">
      <c r="A1281">
        <v>348</v>
      </c>
      <c r="B1281">
        <v>9</v>
      </c>
      <c r="C1281">
        <v>1</v>
      </c>
      <c r="E1281">
        <v>16</v>
      </c>
      <c r="F1281">
        <v>1</v>
      </c>
      <c r="G1281" t="s">
        <v>16</v>
      </c>
      <c r="H1281">
        <v>1</v>
      </c>
      <c r="I1281" t="s">
        <v>15</v>
      </c>
      <c r="J1281">
        <v>-0.737037489149305</v>
      </c>
      <c r="K1281">
        <v>-0.153501466995076</v>
      </c>
      <c r="L1281">
        <v>-0.14537014431423601</v>
      </c>
      <c r="N1281" s="1">
        <v>42810.690405092595</v>
      </c>
      <c r="O1281" s="1">
        <v>42810.691006944442</v>
      </c>
      <c r="P1281" t="str">
        <f>IF(EXACT(Table1[[#This Row],[golden_answer]],""),"-",VLOOKUP(Table1[[#This Row],[img_id]],golden!$A$1:$C$6,3))</f>
        <v>-</v>
      </c>
      <c r="Q1281" t="b">
        <f>EXACT(Table1[[#This Row],[golden_answer]],Table1[[#This Row],[golden_key]])</f>
        <v>0</v>
      </c>
    </row>
    <row r="1282" spans="1:18" x14ac:dyDescent="0.25">
      <c r="A1282">
        <v>349</v>
      </c>
      <c r="B1282">
        <v>8</v>
      </c>
      <c r="C1282">
        <v>1</v>
      </c>
      <c r="E1282">
        <v>30</v>
      </c>
      <c r="F1282">
        <v>2</v>
      </c>
      <c r="G1282" t="s">
        <v>16</v>
      </c>
      <c r="H1282">
        <v>2</v>
      </c>
      <c r="I1282" t="s">
        <v>15</v>
      </c>
      <c r="J1282">
        <v>-0.55555555555555503</v>
      </c>
      <c r="K1282">
        <v>-0.82354979358574498</v>
      </c>
      <c r="L1282">
        <v>-0.108333333333333</v>
      </c>
      <c r="N1282" s="1">
        <v>42810.691631944443</v>
      </c>
      <c r="O1282" s="1">
        <v>42810.691018518519</v>
      </c>
      <c r="P1282" t="str">
        <f>IF(EXACT(Table1[[#This Row],[golden_answer]],""),"-",VLOOKUP(Table1[[#This Row],[img_id]],golden!$A$1:$C$6,3))</f>
        <v>-</v>
      </c>
      <c r="Q1282" t="b">
        <f>EXACT(Table1[[#This Row],[golden_answer]],Table1[[#This Row],[golden_key]])</f>
        <v>0</v>
      </c>
    </row>
    <row r="1283" spans="1:18" x14ac:dyDescent="0.25">
      <c r="A1283">
        <v>350</v>
      </c>
      <c r="B1283">
        <v>7</v>
      </c>
      <c r="C1283">
        <v>1</v>
      </c>
      <c r="E1283">
        <v>41</v>
      </c>
      <c r="F1283">
        <v>2</v>
      </c>
      <c r="G1283" t="s">
        <v>16</v>
      </c>
      <c r="H1283">
        <v>1</v>
      </c>
      <c r="I1283" t="s">
        <v>16</v>
      </c>
      <c r="J1283">
        <v>-1</v>
      </c>
      <c r="K1283">
        <v>0.98761750135829296</v>
      </c>
      <c r="L1283">
        <v>1</v>
      </c>
      <c r="N1283" s="1">
        <v>42810.690532407411</v>
      </c>
      <c r="O1283" s="1">
        <v>42810.691192129627</v>
      </c>
      <c r="P1283" t="str">
        <f>IF(EXACT(Table1[[#This Row],[golden_answer]],""),"-",VLOOKUP(Table1[[#This Row],[img_id]],golden!$A$1:$C$6,3))</f>
        <v>-</v>
      </c>
      <c r="Q1283" t="b">
        <f>EXACT(Table1[[#This Row],[golden_answer]],Table1[[#This Row],[golden_key]])</f>
        <v>0</v>
      </c>
    </row>
    <row r="1284" spans="1:18" x14ac:dyDescent="0.25">
      <c r="A1284">
        <v>351</v>
      </c>
      <c r="B1284">
        <v>10</v>
      </c>
      <c r="C1284">
        <v>1</v>
      </c>
      <c r="E1284">
        <v>45</v>
      </c>
      <c r="F1284">
        <v>1</v>
      </c>
      <c r="G1284" t="s">
        <v>15</v>
      </c>
      <c r="H1284">
        <v>2</v>
      </c>
      <c r="I1284" t="s">
        <v>16</v>
      </c>
      <c r="J1284">
        <v>-0.35925971137152701</v>
      </c>
      <c r="K1284">
        <v>-0.97800053240243001</v>
      </c>
      <c r="L1284">
        <v>-0.32314724392361099</v>
      </c>
      <c r="N1284" s="1">
        <v>42810.648796296293</v>
      </c>
      <c r="O1284" s="1">
        <v>42810.691203703704</v>
      </c>
      <c r="P1284" t="str">
        <f>IF(EXACT(Table1[[#This Row],[golden_answer]],""),"-",VLOOKUP(Table1[[#This Row],[img_id]],golden!$A$1:$C$6,3))</f>
        <v>-</v>
      </c>
      <c r="Q1284" t="b">
        <f>EXACT(Table1[[#This Row],[golden_answer]],Table1[[#This Row],[golden_key]])</f>
        <v>0</v>
      </c>
    </row>
    <row r="1285" spans="1:18" x14ac:dyDescent="0.25">
      <c r="A1285">
        <v>352</v>
      </c>
      <c r="B1285">
        <v>8</v>
      </c>
      <c r="C1285">
        <v>1</v>
      </c>
      <c r="E1285">
        <v>54</v>
      </c>
      <c r="F1285">
        <v>2</v>
      </c>
      <c r="G1285" t="s">
        <v>16</v>
      </c>
      <c r="H1285">
        <v>2</v>
      </c>
      <c r="I1285" t="s">
        <v>15</v>
      </c>
      <c r="J1285">
        <v>4.4444444444444398E-2</v>
      </c>
      <c r="K1285">
        <v>-0.98948287145818803</v>
      </c>
      <c r="L1285">
        <v>0.29166666666666602</v>
      </c>
      <c r="N1285" s="1">
        <v>42810.691851851851</v>
      </c>
      <c r="O1285" s="1">
        <v>42810.691296296296</v>
      </c>
      <c r="P1285" t="str">
        <f>IF(EXACT(Table1[[#This Row],[golden_answer]],""),"-",VLOOKUP(Table1[[#This Row],[img_id]],golden!$A$1:$C$6,3))</f>
        <v>-</v>
      </c>
      <c r="Q1285" t="b">
        <f>EXACT(Table1[[#This Row],[golden_answer]],Table1[[#This Row],[golden_key]])</f>
        <v>0</v>
      </c>
    </row>
    <row r="1286" spans="1:18" x14ac:dyDescent="0.25">
      <c r="A1286">
        <v>353</v>
      </c>
      <c r="B1286">
        <v>9</v>
      </c>
      <c r="C1286">
        <v>1</v>
      </c>
      <c r="E1286">
        <v>56</v>
      </c>
      <c r="F1286">
        <v>2</v>
      </c>
      <c r="G1286" t="s">
        <v>16</v>
      </c>
      <c r="H1286">
        <v>1</v>
      </c>
      <c r="I1286" t="s">
        <v>15</v>
      </c>
      <c r="J1286">
        <v>6.2962510850694306E-2</v>
      </c>
      <c r="K1286">
        <v>0.27354036918635999</v>
      </c>
      <c r="L1286">
        <v>-0.81203681098090197</v>
      </c>
      <c r="N1286" s="1">
        <v>42810.690659722219</v>
      </c>
      <c r="O1286" s="1">
        <v>42810.691307870373</v>
      </c>
      <c r="P1286" t="str">
        <f>IF(EXACT(Table1[[#This Row],[golden_answer]],""),"-",VLOOKUP(Table1[[#This Row],[img_id]],golden!$A$1:$C$6,3))</f>
        <v>-</v>
      </c>
      <c r="Q1286" t="b">
        <f>EXACT(Table1[[#This Row],[golden_answer]],Table1[[#This Row],[golden_key]])</f>
        <v>0</v>
      </c>
    </row>
    <row r="1287" spans="1:18" x14ac:dyDescent="0.25">
      <c r="A1287">
        <v>354</v>
      </c>
      <c r="B1287">
        <v>7</v>
      </c>
      <c r="C1287">
        <v>1</v>
      </c>
      <c r="E1287">
        <v>15</v>
      </c>
      <c r="F1287">
        <v>2</v>
      </c>
      <c r="G1287" t="s">
        <v>16</v>
      </c>
      <c r="H1287">
        <v>1</v>
      </c>
      <c r="I1287" t="s">
        <v>16</v>
      </c>
      <c r="J1287">
        <v>-6.6663953993055499E-3</v>
      </c>
      <c r="K1287">
        <v>-0.99898905681579997</v>
      </c>
      <c r="L1287">
        <v>7.8333875868055597E-2</v>
      </c>
      <c r="N1287" s="1">
        <v>42810.690833333334</v>
      </c>
      <c r="O1287" s="1">
        <v>42810.691400462965</v>
      </c>
      <c r="P1287" t="str">
        <f>IF(EXACT(Table1[[#This Row],[golden_answer]],""),"-",VLOOKUP(Table1[[#This Row],[img_id]],golden!$A$1:$C$6,3))</f>
        <v>-</v>
      </c>
      <c r="Q1287" t="b">
        <f>EXACT(Table1[[#This Row],[golden_answer]],Table1[[#This Row],[golden_key]])</f>
        <v>0</v>
      </c>
    </row>
    <row r="1288" spans="1:18" x14ac:dyDescent="0.25">
      <c r="A1288">
        <v>355</v>
      </c>
      <c r="B1288">
        <v>8</v>
      </c>
      <c r="C1288">
        <v>1</v>
      </c>
      <c r="E1288">
        <v>61</v>
      </c>
      <c r="F1288">
        <v>3</v>
      </c>
      <c r="G1288" t="s">
        <v>16</v>
      </c>
      <c r="H1288">
        <v>3</v>
      </c>
      <c r="I1288" t="s">
        <v>16</v>
      </c>
      <c r="J1288">
        <v>0.37777777777777699</v>
      </c>
      <c r="K1288">
        <v>-0.97309390167502896</v>
      </c>
      <c r="L1288">
        <v>0.180555555555555</v>
      </c>
      <c r="N1288" s="1">
        <v>42810.692118055558</v>
      </c>
      <c r="O1288" s="1">
        <v>42810.691481481481</v>
      </c>
      <c r="P1288" t="str">
        <f>IF(EXACT(Table1[[#This Row],[golden_answer]],""),"-",VLOOKUP(Table1[[#This Row],[img_id]],golden!$A$1:$C$6,3))</f>
        <v>-</v>
      </c>
      <c r="Q1288" t="b">
        <f>EXACT(Table1[[#This Row],[golden_answer]],Table1[[#This Row],[golden_key]])</f>
        <v>0</v>
      </c>
    </row>
    <row r="1289" spans="1:18" x14ac:dyDescent="0.25">
      <c r="A1289">
        <v>356</v>
      </c>
      <c r="B1289">
        <v>10</v>
      </c>
      <c r="C1289">
        <v>1</v>
      </c>
      <c r="E1289">
        <v>4</v>
      </c>
      <c r="F1289">
        <v>2</v>
      </c>
      <c r="G1289" t="s">
        <v>15</v>
      </c>
      <c r="H1289">
        <v>2</v>
      </c>
      <c r="I1289" t="s">
        <v>15</v>
      </c>
      <c r="J1289">
        <v>-0.270370822482638</v>
      </c>
      <c r="K1289">
        <v>-0.991670550401342</v>
      </c>
      <c r="L1289">
        <v>-0.16759168836805499</v>
      </c>
      <c r="N1289" s="1">
        <v>42810.649201388886</v>
      </c>
      <c r="O1289" s="1">
        <v>42810.691620370373</v>
      </c>
      <c r="P1289" t="str">
        <f>IF(EXACT(Table1[[#This Row],[golden_answer]],""),"-",VLOOKUP(Table1[[#This Row],[img_id]],golden!$A$1:$C$6,3))</f>
        <v>-</v>
      </c>
      <c r="Q1289" t="b">
        <f>EXACT(Table1[[#This Row],[golden_answer]],Table1[[#This Row],[golden_key]])</f>
        <v>0</v>
      </c>
    </row>
    <row r="1290" spans="1:18" x14ac:dyDescent="0.25">
      <c r="A1290">
        <v>357</v>
      </c>
      <c r="B1290">
        <v>9</v>
      </c>
      <c r="C1290">
        <v>0</v>
      </c>
      <c r="E1290">
        <v>10001</v>
      </c>
      <c r="F1290">
        <v>5</v>
      </c>
      <c r="G1290" t="s">
        <v>15</v>
      </c>
      <c r="H1290">
        <v>4</v>
      </c>
      <c r="I1290" t="s">
        <v>16</v>
      </c>
      <c r="J1290">
        <v>1</v>
      </c>
      <c r="K1290">
        <v>1</v>
      </c>
      <c r="L1290">
        <v>1</v>
      </c>
      <c r="M1290" t="s">
        <v>20</v>
      </c>
      <c r="N1290" s="1">
        <v>42810.690949074073</v>
      </c>
      <c r="O1290" s="1">
        <v>42810.691712962966</v>
      </c>
      <c r="P1290" t="str">
        <f>IF(EXACT(Table1[[#This Row],[golden_answer]],""),"-",VLOOKUP(Table1[[#This Row],[img_id]],golden!$A$1:$C$6,3))</f>
        <v>a111</v>
      </c>
      <c r="Q1290" t="b">
        <f>EXACT(Table1[[#This Row],[golden_answer]],Table1[[#This Row],[golden_key]])</f>
        <v>1</v>
      </c>
      <c r="R1290" t="b">
        <v>1</v>
      </c>
    </row>
    <row r="1291" spans="1:18" x14ac:dyDescent="0.25">
      <c r="A1291">
        <v>358</v>
      </c>
      <c r="B1291">
        <v>7</v>
      </c>
      <c r="C1291">
        <v>0</v>
      </c>
      <c r="E1291">
        <v>10005</v>
      </c>
      <c r="F1291">
        <v>5</v>
      </c>
      <c r="G1291" t="s">
        <v>15</v>
      </c>
      <c r="H1291">
        <v>5</v>
      </c>
      <c r="I1291" t="s">
        <v>16</v>
      </c>
      <c r="J1291">
        <v>1</v>
      </c>
      <c r="K1291">
        <v>1</v>
      </c>
      <c r="L1291">
        <v>1</v>
      </c>
      <c r="M1291" t="s">
        <v>19</v>
      </c>
      <c r="N1291" s="1">
        <v>42810.691053240742</v>
      </c>
      <c r="O1291" s="1">
        <v>42810.691712962966</v>
      </c>
      <c r="P1291" t="str">
        <f>IF(EXACT(Table1[[#This Row],[golden_answer]],""),"-",VLOOKUP(Table1[[#This Row],[img_id]],golden!$A$1:$C$6,3))</f>
        <v>a010</v>
      </c>
      <c r="Q1291" t="b">
        <f>EXACT(Table1[[#This Row],[golden_answer]],Table1[[#This Row],[golden_key]])</f>
        <v>1</v>
      </c>
    </row>
    <row r="1292" spans="1:18" x14ac:dyDescent="0.25">
      <c r="A1292">
        <v>359</v>
      </c>
      <c r="B1292">
        <v>8</v>
      </c>
      <c r="C1292">
        <v>0</v>
      </c>
      <c r="E1292">
        <v>10004</v>
      </c>
      <c r="F1292">
        <v>4</v>
      </c>
      <c r="G1292" t="s">
        <v>16</v>
      </c>
      <c r="H1292">
        <v>4</v>
      </c>
      <c r="I1292" t="s">
        <v>16</v>
      </c>
      <c r="J1292">
        <v>0.82222222222222197</v>
      </c>
      <c r="K1292">
        <v>0.32897597368471598</v>
      </c>
      <c r="L1292">
        <v>0.66944444444444395</v>
      </c>
      <c r="M1292" t="s">
        <v>17</v>
      </c>
      <c r="N1292" s="1">
        <v>42810.692303240743</v>
      </c>
      <c r="O1292" s="1">
        <v>42810.691736111112</v>
      </c>
      <c r="P1292" t="str">
        <f>IF(EXACT(Table1[[#This Row],[golden_answer]],""),"-",VLOOKUP(Table1[[#This Row],[img_id]],golden!$A$1:$C$6,3))</f>
        <v>a110</v>
      </c>
      <c r="Q1292" t="b">
        <f>EXACT(Table1[[#This Row],[golden_answer]],Table1[[#This Row],[golden_key]])</f>
        <v>1</v>
      </c>
      <c r="R1292" t="b">
        <v>1</v>
      </c>
    </row>
    <row r="1293" spans="1:18" x14ac:dyDescent="0.25">
      <c r="A1293">
        <v>360</v>
      </c>
      <c r="B1293">
        <v>7</v>
      </c>
      <c r="C1293">
        <v>1</v>
      </c>
      <c r="E1293">
        <v>62</v>
      </c>
      <c r="F1293">
        <v>4</v>
      </c>
      <c r="G1293" t="s">
        <v>15</v>
      </c>
      <c r="H1293">
        <v>4</v>
      </c>
      <c r="I1293" t="s">
        <v>16</v>
      </c>
      <c r="J1293">
        <v>0.97111138237847205</v>
      </c>
      <c r="K1293">
        <v>1</v>
      </c>
      <c r="L1293">
        <v>1</v>
      </c>
      <c r="N1293" s="1">
        <v>42810.691365740742</v>
      </c>
      <c r="O1293" s="1">
        <v>42810.69189814815</v>
      </c>
      <c r="P1293" t="str">
        <f>IF(EXACT(Table1[[#This Row],[golden_answer]],""),"-",VLOOKUP(Table1[[#This Row],[img_id]],golden!$A$1:$C$6,3))</f>
        <v>-</v>
      </c>
      <c r="Q1293" t="b">
        <f>EXACT(Table1[[#This Row],[golden_answer]],Table1[[#This Row],[golden_key]])</f>
        <v>0</v>
      </c>
    </row>
    <row r="1294" spans="1:18" x14ac:dyDescent="0.25">
      <c r="A1294">
        <v>361</v>
      </c>
      <c r="B1294">
        <v>8</v>
      </c>
      <c r="C1294">
        <v>1</v>
      </c>
      <c r="E1294">
        <v>19</v>
      </c>
      <c r="F1294">
        <v>4</v>
      </c>
      <c r="G1294" t="s">
        <v>15</v>
      </c>
      <c r="H1294">
        <v>3</v>
      </c>
      <c r="I1294" t="s">
        <v>16</v>
      </c>
      <c r="J1294">
        <v>0.91111111111111098</v>
      </c>
      <c r="K1294">
        <v>0.72381751020442597</v>
      </c>
      <c r="L1294">
        <v>0.58055555555555505</v>
      </c>
      <c r="N1294" s="1">
        <v>42810.692569444444</v>
      </c>
      <c r="O1294" s="1">
        <v>42810.69189814815</v>
      </c>
      <c r="P1294" t="str">
        <f>IF(EXACT(Table1[[#This Row],[golden_answer]],""),"-",VLOOKUP(Table1[[#This Row],[img_id]],golden!$A$1:$C$6,3))</f>
        <v>-</v>
      </c>
      <c r="Q1294" t="b">
        <f>EXACT(Table1[[#This Row],[golden_answer]],Table1[[#This Row],[golden_key]])</f>
        <v>0</v>
      </c>
    </row>
    <row r="1295" spans="1:18" x14ac:dyDescent="0.25">
      <c r="A1295">
        <v>362</v>
      </c>
      <c r="B1295">
        <v>9</v>
      </c>
      <c r="C1295">
        <v>1</v>
      </c>
      <c r="E1295">
        <v>44</v>
      </c>
      <c r="F1295">
        <v>1</v>
      </c>
      <c r="G1295" t="s">
        <v>16</v>
      </c>
      <c r="H1295">
        <v>1</v>
      </c>
      <c r="I1295" t="s">
        <v>15</v>
      </c>
      <c r="J1295">
        <v>-0.69259304470486105</v>
      </c>
      <c r="K1295">
        <v>-0.38496900247405302</v>
      </c>
      <c r="L1295">
        <v>-0.412036810980902</v>
      </c>
      <c r="N1295" s="1">
        <v>42810.691354166665</v>
      </c>
      <c r="O1295" s="1">
        <v>42810.69195601852</v>
      </c>
      <c r="P1295" t="str">
        <f>IF(EXACT(Table1[[#This Row],[golden_answer]],""),"-",VLOOKUP(Table1[[#This Row],[img_id]],golden!$A$1:$C$6,3))</f>
        <v>-</v>
      </c>
      <c r="Q1295" t="b">
        <f>EXACT(Table1[[#This Row],[golden_answer]],Table1[[#This Row],[golden_key]])</f>
        <v>0</v>
      </c>
    </row>
    <row r="1296" spans="1:18" x14ac:dyDescent="0.25">
      <c r="A1296">
        <v>363</v>
      </c>
      <c r="B1296">
        <v>10</v>
      </c>
      <c r="C1296">
        <v>1</v>
      </c>
      <c r="E1296">
        <v>31</v>
      </c>
      <c r="F1296">
        <v>4</v>
      </c>
      <c r="G1296" t="s">
        <v>15</v>
      </c>
      <c r="H1296">
        <v>2</v>
      </c>
      <c r="I1296" t="s">
        <v>16</v>
      </c>
      <c r="J1296">
        <v>0.39629584418402702</v>
      </c>
      <c r="K1296">
        <v>-0.75672940712401204</v>
      </c>
      <c r="L1296">
        <v>0.58796386718749905</v>
      </c>
      <c r="N1296" s="1">
        <v>42810.649618055555</v>
      </c>
      <c r="O1296" s="1">
        <v>42810.692094907405</v>
      </c>
      <c r="P1296" t="str">
        <f>IF(EXACT(Table1[[#This Row],[golden_answer]],""),"-",VLOOKUP(Table1[[#This Row],[img_id]],golden!$A$1:$C$6,3))</f>
        <v>-</v>
      </c>
      <c r="Q1296" t="b">
        <f>EXACT(Table1[[#This Row],[golden_answer]],Table1[[#This Row],[golden_key]])</f>
        <v>0</v>
      </c>
    </row>
    <row r="1297" spans="1:17" x14ac:dyDescent="0.25">
      <c r="A1297">
        <v>364</v>
      </c>
      <c r="B1297">
        <v>8</v>
      </c>
      <c r="C1297">
        <v>1</v>
      </c>
      <c r="E1297">
        <v>60</v>
      </c>
      <c r="F1297">
        <v>2</v>
      </c>
      <c r="G1297" t="s">
        <v>15</v>
      </c>
      <c r="H1297">
        <v>1</v>
      </c>
      <c r="I1297" t="s">
        <v>15</v>
      </c>
      <c r="J1297">
        <v>2.2222222222222102E-2</v>
      </c>
      <c r="K1297">
        <v>-0.99913751747300505</v>
      </c>
      <c r="L1297">
        <v>-6.3888888888888995E-2</v>
      </c>
      <c r="N1297" s="1">
        <v>42810.692731481482</v>
      </c>
      <c r="O1297" s="1">
        <v>42810.692118055558</v>
      </c>
      <c r="P1297" t="str">
        <f>IF(EXACT(Table1[[#This Row],[golden_answer]],""),"-",VLOOKUP(Table1[[#This Row],[img_id]],golden!$A$1:$C$6,3))</f>
        <v>-</v>
      </c>
      <c r="Q1297" t="b">
        <f>EXACT(Table1[[#This Row],[golden_answer]],Table1[[#This Row],[golden_key]])</f>
        <v>0</v>
      </c>
    </row>
    <row r="1298" spans="1:17" x14ac:dyDescent="0.25">
      <c r="A1298">
        <v>365</v>
      </c>
      <c r="B1298">
        <v>9</v>
      </c>
      <c r="C1298">
        <v>1</v>
      </c>
      <c r="E1298">
        <v>66</v>
      </c>
      <c r="F1298">
        <v>1</v>
      </c>
      <c r="G1298" t="s">
        <v>15</v>
      </c>
      <c r="H1298">
        <v>2</v>
      </c>
      <c r="I1298" t="s">
        <v>15</v>
      </c>
      <c r="J1298">
        <v>6.2962510850694306E-2</v>
      </c>
      <c r="K1298">
        <v>-0.87567259372031003</v>
      </c>
      <c r="L1298">
        <v>0.52129584418402697</v>
      </c>
      <c r="N1298" s="1">
        <v>42810.69159722222</v>
      </c>
      <c r="O1298" s="1">
        <v>42810.692210648151</v>
      </c>
      <c r="P1298" t="str">
        <f>IF(EXACT(Table1[[#This Row],[golden_answer]],""),"-",VLOOKUP(Table1[[#This Row],[img_id]],golden!$A$1:$C$6,3))</f>
        <v>-</v>
      </c>
      <c r="Q1298" t="b">
        <f>EXACT(Table1[[#This Row],[golden_answer]],Table1[[#This Row],[golden_key]])</f>
        <v>0</v>
      </c>
    </row>
    <row r="1299" spans="1:17" x14ac:dyDescent="0.25">
      <c r="A1299">
        <v>366</v>
      </c>
      <c r="B1299">
        <v>7</v>
      </c>
      <c r="C1299">
        <v>1</v>
      </c>
      <c r="E1299">
        <v>7</v>
      </c>
      <c r="F1299">
        <v>2</v>
      </c>
      <c r="G1299" t="s">
        <v>15</v>
      </c>
      <c r="H1299">
        <v>2</v>
      </c>
      <c r="I1299" t="s">
        <v>15</v>
      </c>
      <c r="J1299">
        <v>-1</v>
      </c>
      <c r="K1299">
        <v>1</v>
      </c>
      <c r="L1299">
        <v>0.122778320312499</v>
      </c>
      <c r="N1299" s="1">
        <v>42810.691562499997</v>
      </c>
      <c r="O1299" s="1">
        <v>42810.692233796297</v>
      </c>
      <c r="P1299" t="str">
        <f>IF(EXACT(Table1[[#This Row],[golden_answer]],""),"-",VLOOKUP(Table1[[#This Row],[img_id]],golden!$A$1:$C$6,3))</f>
        <v>-</v>
      </c>
      <c r="Q1299" t="b">
        <f>EXACT(Table1[[#This Row],[golden_answer]],Table1[[#This Row],[golden_key]])</f>
        <v>0</v>
      </c>
    </row>
    <row r="1300" spans="1:17" x14ac:dyDescent="0.25">
      <c r="A1300">
        <v>367</v>
      </c>
      <c r="B1300">
        <v>8</v>
      </c>
      <c r="C1300">
        <v>1</v>
      </c>
      <c r="E1300">
        <v>17</v>
      </c>
      <c r="F1300">
        <v>4</v>
      </c>
      <c r="G1300" t="s">
        <v>15</v>
      </c>
      <c r="H1300">
        <v>2</v>
      </c>
      <c r="I1300" t="s">
        <v>16</v>
      </c>
      <c r="J1300">
        <v>0.88888888888888895</v>
      </c>
      <c r="K1300">
        <v>0.64234966199251897</v>
      </c>
      <c r="L1300">
        <v>0.33611111111111103</v>
      </c>
      <c r="N1300" s="1">
        <v>42810.692939814813</v>
      </c>
      <c r="O1300" s="1">
        <v>42810.69226851852</v>
      </c>
      <c r="P1300" t="str">
        <f>IF(EXACT(Table1[[#This Row],[golden_answer]],""),"-",VLOOKUP(Table1[[#This Row],[img_id]],golden!$A$1:$C$6,3))</f>
        <v>-</v>
      </c>
      <c r="Q1300" t="b">
        <f>EXACT(Table1[[#This Row],[golden_answer]],Table1[[#This Row],[golden_key]])</f>
        <v>0</v>
      </c>
    </row>
    <row r="1301" spans="1:17" x14ac:dyDescent="0.25">
      <c r="A1301">
        <v>368</v>
      </c>
      <c r="B1301">
        <v>7</v>
      </c>
      <c r="C1301">
        <v>1</v>
      </c>
      <c r="E1301">
        <v>46</v>
      </c>
      <c r="F1301">
        <v>2</v>
      </c>
      <c r="G1301" t="s">
        <v>16</v>
      </c>
      <c r="H1301">
        <v>1</v>
      </c>
      <c r="I1301" t="s">
        <v>16</v>
      </c>
      <c r="J1301">
        <v>-6.6663953993055499E-3</v>
      </c>
      <c r="K1301">
        <v>-0.99441651002896003</v>
      </c>
      <c r="L1301">
        <v>0.23388943142361099</v>
      </c>
      <c r="N1301" s="1">
        <v>42810.691886574074</v>
      </c>
      <c r="O1301" s="1">
        <v>42810.692407407405</v>
      </c>
      <c r="P1301" t="str">
        <f>IF(EXACT(Table1[[#This Row],[golden_answer]],""),"-",VLOOKUP(Table1[[#This Row],[img_id]],golden!$A$1:$C$6,3))</f>
        <v>-</v>
      </c>
      <c r="Q1301" t="b">
        <f>EXACT(Table1[[#This Row],[golden_answer]],Table1[[#This Row],[golden_key]])</f>
        <v>0</v>
      </c>
    </row>
    <row r="1302" spans="1:17" x14ac:dyDescent="0.25">
      <c r="A1302">
        <v>369</v>
      </c>
      <c r="B1302">
        <v>8</v>
      </c>
      <c r="C1302">
        <v>1</v>
      </c>
      <c r="E1302">
        <v>68</v>
      </c>
      <c r="F1302">
        <v>3</v>
      </c>
      <c r="G1302" t="s">
        <v>15</v>
      </c>
      <c r="H1302">
        <v>2</v>
      </c>
      <c r="I1302" t="s">
        <v>16</v>
      </c>
      <c r="J1302">
        <v>0.2</v>
      </c>
      <c r="K1302">
        <v>-0.98290576245235595</v>
      </c>
      <c r="L1302">
        <v>0.33611111111111103</v>
      </c>
      <c r="N1302" s="1">
        <v>42810.693101851852</v>
      </c>
      <c r="O1302" s="1">
        <v>42810.692442129628</v>
      </c>
      <c r="P1302" t="str">
        <f>IF(EXACT(Table1[[#This Row],[golden_answer]],""),"-",VLOOKUP(Table1[[#This Row],[img_id]],golden!$A$1:$C$6,3))</f>
        <v>-</v>
      </c>
      <c r="Q1302" t="b">
        <f>EXACT(Table1[[#This Row],[golden_answer]],Table1[[#This Row],[golden_key]])</f>
        <v>0</v>
      </c>
    </row>
    <row r="1303" spans="1:17" x14ac:dyDescent="0.25">
      <c r="A1303">
        <v>370</v>
      </c>
      <c r="B1303">
        <v>10</v>
      </c>
      <c r="C1303">
        <v>1</v>
      </c>
      <c r="E1303">
        <v>43</v>
      </c>
      <c r="F1303">
        <v>2</v>
      </c>
      <c r="G1303" t="s">
        <v>16</v>
      </c>
      <c r="H1303">
        <v>2</v>
      </c>
      <c r="I1303" t="s">
        <v>16</v>
      </c>
      <c r="J1303">
        <v>-0.35925971137152701</v>
      </c>
      <c r="K1303">
        <v>-0.97800053240243001</v>
      </c>
      <c r="L1303">
        <v>-0.123147243923611</v>
      </c>
      <c r="N1303" s="1">
        <v>42810.650092592594</v>
      </c>
      <c r="O1303" s="1">
        <v>42810.692442129628</v>
      </c>
      <c r="P1303" t="str">
        <f>IF(EXACT(Table1[[#This Row],[golden_answer]],""),"-",VLOOKUP(Table1[[#This Row],[img_id]],golden!$A$1:$C$6,3))</f>
        <v>-</v>
      </c>
      <c r="Q1303" t="b">
        <f>EXACT(Table1[[#This Row],[golden_answer]],Table1[[#This Row],[golden_key]])</f>
        <v>0</v>
      </c>
    </row>
    <row r="1304" spans="1:17" x14ac:dyDescent="0.25">
      <c r="A1304">
        <v>371</v>
      </c>
      <c r="B1304">
        <v>9</v>
      </c>
      <c r="C1304">
        <v>1</v>
      </c>
      <c r="E1304">
        <v>72</v>
      </c>
      <c r="F1304">
        <v>4</v>
      </c>
      <c r="G1304" t="s">
        <v>15</v>
      </c>
      <c r="H1304">
        <v>4</v>
      </c>
      <c r="I1304" t="s">
        <v>16</v>
      </c>
      <c r="J1304">
        <v>0.77407362196180496</v>
      </c>
      <c r="K1304">
        <v>5.7775024721021299E-2</v>
      </c>
      <c r="L1304">
        <v>0.432407633463541</v>
      </c>
      <c r="N1304" s="1">
        <v>42810.691851851851</v>
      </c>
      <c r="O1304" s="1">
        <v>42810.692488425928</v>
      </c>
      <c r="P1304" t="str">
        <f>IF(EXACT(Table1[[#This Row],[golden_answer]],""),"-",VLOOKUP(Table1[[#This Row],[img_id]],golden!$A$1:$C$6,3))</f>
        <v>-</v>
      </c>
      <c r="Q1304" t="b">
        <f>EXACT(Table1[[#This Row],[golden_answer]],Table1[[#This Row],[golden_key]])</f>
        <v>0</v>
      </c>
    </row>
    <row r="1305" spans="1:17" x14ac:dyDescent="0.25">
      <c r="A1305">
        <v>372</v>
      </c>
      <c r="B1305">
        <v>8</v>
      </c>
      <c r="C1305">
        <v>1</v>
      </c>
      <c r="E1305">
        <v>31</v>
      </c>
      <c r="F1305">
        <v>2</v>
      </c>
      <c r="G1305" t="s">
        <v>15</v>
      </c>
      <c r="H1305">
        <v>3</v>
      </c>
      <c r="I1305" t="s">
        <v>15</v>
      </c>
      <c r="J1305">
        <v>-0.37777777777777699</v>
      </c>
      <c r="K1305">
        <v>-0.97309390167502896</v>
      </c>
      <c r="L1305">
        <v>-0.30833333333333302</v>
      </c>
      <c r="N1305" s="1">
        <v>42810.69326388889</v>
      </c>
      <c r="O1305" s="1">
        <v>42810.69258101852</v>
      </c>
      <c r="P1305" t="str">
        <f>IF(EXACT(Table1[[#This Row],[golden_answer]],""),"-",VLOOKUP(Table1[[#This Row],[img_id]],golden!$A$1:$C$6,3))</f>
        <v>-</v>
      </c>
      <c r="Q1305" t="b">
        <f>EXACT(Table1[[#This Row],[golden_answer]],Table1[[#This Row],[golden_key]])</f>
        <v>0</v>
      </c>
    </row>
    <row r="1306" spans="1:17" x14ac:dyDescent="0.25">
      <c r="A1306">
        <v>373</v>
      </c>
      <c r="B1306">
        <v>7</v>
      </c>
      <c r="C1306">
        <v>1</v>
      </c>
      <c r="E1306">
        <v>13</v>
      </c>
      <c r="F1306">
        <v>2</v>
      </c>
      <c r="G1306" t="s">
        <v>16</v>
      </c>
      <c r="H1306">
        <v>2</v>
      </c>
      <c r="I1306" t="s">
        <v>16</v>
      </c>
      <c r="J1306">
        <v>-9.5555284288194403E-2</v>
      </c>
      <c r="K1306">
        <v>-0.99789630288247499</v>
      </c>
      <c r="L1306">
        <v>0.145000542534722</v>
      </c>
      <c r="N1306" s="1">
        <v>42810.692048611112</v>
      </c>
      <c r="O1306" s="1">
        <v>42810.692615740743</v>
      </c>
      <c r="P1306" t="str">
        <f>IF(EXACT(Table1[[#This Row],[golden_answer]],""),"-",VLOOKUP(Table1[[#This Row],[img_id]],golden!$A$1:$C$6,3))</f>
        <v>-</v>
      </c>
      <c r="Q1306" t="b">
        <f>EXACT(Table1[[#This Row],[golden_answer]],Table1[[#This Row],[golden_key]])</f>
        <v>0</v>
      </c>
    </row>
    <row r="1307" spans="1:17" x14ac:dyDescent="0.25">
      <c r="A1307">
        <v>374</v>
      </c>
      <c r="B1307">
        <v>10</v>
      </c>
      <c r="C1307">
        <v>1</v>
      </c>
      <c r="E1307">
        <v>40</v>
      </c>
      <c r="F1307">
        <v>2</v>
      </c>
      <c r="G1307" t="s">
        <v>15</v>
      </c>
      <c r="H1307">
        <v>2</v>
      </c>
      <c r="I1307" t="s">
        <v>16</v>
      </c>
      <c r="J1307">
        <v>-0.40370415581597202</v>
      </c>
      <c r="K1307">
        <v>-0.96436516236252001</v>
      </c>
      <c r="L1307">
        <v>-0.256481255425347</v>
      </c>
      <c r="N1307" s="1">
        <v>42810.650439814817</v>
      </c>
      <c r="O1307" s="1">
        <v>42810.692719907405</v>
      </c>
      <c r="P1307" t="str">
        <f>IF(EXACT(Table1[[#This Row],[golden_answer]],""),"-",VLOOKUP(Table1[[#This Row],[img_id]],golden!$A$1:$C$6,3))</f>
        <v>-</v>
      </c>
      <c r="Q1307" t="b">
        <f>EXACT(Table1[[#This Row],[golden_answer]],Table1[[#This Row],[golden_key]])</f>
        <v>0</v>
      </c>
    </row>
    <row r="1308" spans="1:17" x14ac:dyDescent="0.25">
      <c r="A1308">
        <v>375</v>
      </c>
      <c r="B1308">
        <v>8</v>
      </c>
      <c r="C1308">
        <v>1</v>
      </c>
      <c r="E1308">
        <v>24</v>
      </c>
      <c r="F1308">
        <v>4</v>
      </c>
      <c r="G1308" t="s">
        <v>16</v>
      </c>
      <c r="H1308">
        <v>4</v>
      </c>
      <c r="I1308" t="s">
        <v>16</v>
      </c>
      <c r="J1308">
        <v>0.844444444444444</v>
      </c>
      <c r="K1308">
        <v>0.44394467777885699</v>
      </c>
      <c r="L1308">
        <v>0.358333333333333</v>
      </c>
      <c r="N1308" s="1">
        <v>42810.693402777775</v>
      </c>
      <c r="O1308" s="1">
        <v>42810.692743055559</v>
      </c>
      <c r="P1308" t="str">
        <f>IF(EXACT(Table1[[#This Row],[golden_answer]],""),"-",VLOOKUP(Table1[[#This Row],[img_id]],golden!$A$1:$C$6,3))</f>
        <v>-</v>
      </c>
      <c r="Q1308" t="b">
        <f>EXACT(Table1[[#This Row],[golden_answer]],Table1[[#This Row],[golden_key]])</f>
        <v>0</v>
      </c>
    </row>
    <row r="1309" spans="1:17" x14ac:dyDescent="0.25">
      <c r="A1309">
        <v>376</v>
      </c>
      <c r="B1309">
        <v>7</v>
      </c>
      <c r="C1309">
        <v>1</v>
      </c>
      <c r="E1309">
        <v>78</v>
      </c>
      <c r="F1309">
        <v>5</v>
      </c>
      <c r="G1309" t="s">
        <v>15</v>
      </c>
      <c r="H1309">
        <v>4</v>
      </c>
      <c r="I1309" t="s">
        <v>16</v>
      </c>
      <c r="J1309">
        <v>1</v>
      </c>
      <c r="K1309">
        <v>1</v>
      </c>
      <c r="L1309">
        <v>1</v>
      </c>
      <c r="N1309" s="1">
        <v>42810.69226851852</v>
      </c>
      <c r="O1309" s="1">
        <v>42810.692789351851</v>
      </c>
      <c r="P1309" t="str">
        <f>IF(EXACT(Table1[[#This Row],[golden_answer]],""),"-",VLOOKUP(Table1[[#This Row],[img_id]],golden!$A$1:$C$6,3))</f>
        <v>-</v>
      </c>
      <c r="Q1309" t="b">
        <f>EXACT(Table1[[#This Row],[golden_answer]],Table1[[#This Row],[golden_key]])</f>
        <v>0</v>
      </c>
    </row>
    <row r="1310" spans="1:17" x14ac:dyDescent="0.25">
      <c r="A1310">
        <v>377</v>
      </c>
      <c r="B1310">
        <v>9</v>
      </c>
      <c r="C1310">
        <v>1</v>
      </c>
      <c r="E1310">
        <v>22</v>
      </c>
      <c r="F1310">
        <v>3</v>
      </c>
      <c r="G1310" t="s">
        <v>15</v>
      </c>
      <c r="H1310">
        <v>2</v>
      </c>
      <c r="I1310" t="s">
        <v>15</v>
      </c>
      <c r="J1310">
        <v>-2.5926378038194399E-2</v>
      </c>
      <c r="K1310">
        <v>-0.99938988876108403</v>
      </c>
      <c r="L1310">
        <v>3.2407633463541599E-2</v>
      </c>
      <c r="N1310" s="1">
        <v>42810.692129629628</v>
      </c>
      <c r="O1310" s="1">
        <v>42810.692835648151</v>
      </c>
      <c r="P1310" t="str">
        <f>IF(EXACT(Table1[[#This Row],[golden_answer]],""),"-",VLOOKUP(Table1[[#This Row],[img_id]],golden!$A$1:$C$6,3))</f>
        <v>-</v>
      </c>
      <c r="Q1310" t="b">
        <f>EXACT(Table1[[#This Row],[golden_answer]],Table1[[#This Row],[golden_key]])</f>
        <v>0</v>
      </c>
    </row>
    <row r="1311" spans="1:17" x14ac:dyDescent="0.25">
      <c r="A1311">
        <v>378</v>
      </c>
      <c r="B1311">
        <v>8</v>
      </c>
      <c r="C1311">
        <v>1</v>
      </c>
      <c r="E1311">
        <v>70</v>
      </c>
      <c r="F1311">
        <v>2</v>
      </c>
      <c r="G1311" t="s">
        <v>15</v>
      </c>
      <c r="H1311">
        <v>2</v>
      </c>
      <c r="I1311" t="s">
        <v>16</v>
      </c>
      <c r="J1311">
        <v>0.155555555555555</v>
      </c>
      <c r="K1311">
        <v>-0.96472037367048302</v>
      </c>
      <c r="L1311">
        <v>0.40277777777777701</v>
      </c>
      <c r="N1311" s="1">
        <v>42810.693564814814</v>
      </c>
      <c r="O1311" s="1">
        <v>42810.692916666667</v>
      </c>
      <c r="P1311" t="str">
        <f>IF(EXACT(Table1[[#This Row],[golden_answer]],""),"-",VLOOKUP(Table1[[#This Row],[img_id]],golden!$A$1:$C$6,3))</f>
        <v>-</v>
      </c>
      <c r="Q1311" t="b">
        <f>EXACT(Table1[[#This Row],[golden_answer]],Table1[[#This Row],[golden_key]])</f>
        <v>0</v>
      </c>
    </row>
    <row r="1312" spans="1:17" x14ac:dyDescent="0.25">
      <c r="A1312">
        <v>379</v>
      </c>
      <c r="B1312">
        <v>10</v>
      </c>
      <c r="C1312">
        <v>1</v>
      </c>
      <c r="E1312">
        <v>56</v>
      </c>
      <c r="F1312">
        <v>2</v>
      </c>
      <c r="G1312" t="s">
        <v>15</v>
      </c>
      <c r="H1312">
        <v>2</v>
      </c>
      <c r="I1312" t="s">
        <v>16</v>
      </c>
      <c r="J1312">
        <v>-0.49259304470486098</v>
      </c>
      <c r="K1312">
        <v>-0.90785655626024797</v>
      </c>
      <c r="L1312">
        <v>-0.27870279947916599</v>
      </c>
      <c r="N1312" s="1">
        <v>42810.650706018518</v>
      </c>
      <c r="O1312" s="1">
        <v>42810.692974537036</v>
      </c>
      <c r="P1312" t="str">
        <f>IF(EXACT(Table1[[#This Row],[golden_answer]],""),"-",VLOOKUP(Table1[[#This Row],[img_id]],golden!$A$1:$C$6,3))</f>
        <v>-</v>
      </c>
      <c r="Q1312" t="b">
        <f>EXACT(Table1[[#This Row],[golden_answer]],Table1[[#This Row],[golden_key]])</f>
        <v>0</v>
      </c>
    </row>
    <row r="1313" spans="1:17" x14ac:dyDescent="0.25">
      <c r="A1313">
        <v>380</v>
      </c>
      <c r="B1313">
        <v>7</v>
      </c>
      <c r="C1313">
        <v>1</v>
      </c>
      <c r="E1313">
        <v>38</v>
      </c>
      <c r="F1313">
        <v>5</v>
      </c>
      <c r="G1313" t="s">
        <v>15</v>
      </c>
      <c r="H1313">
        <v>4</v>
      </c>
      <c r="I1313" t="s">
        <v>16</v>
      </c>
      <c r="J1313">
        <v>1</v>
      </c>
      <c r="K1313">
        <v>0.96413101194329998</v>
      </c>
      <c r="L1313">
        <v>0.96722276475694402</v>
      </c>
      <c r="N1313" s="1">
        <v>42810.692442129628</v>
      </c>
      <c r="O1313" s="1">
        <v>42810.692997685182</v>
      </c>
      <c r="P1313" t="str">
        <f>IF(EXACT(Table1[[#This Row],[golden_answer]],""),"-",VLOOKUP(Table1[[#This Row],[img_id]],golden!$A$1:$C$6,3))</f>
        <v>-</v>
      </c>
      <c r="Q1313" t="b">
        <f>EXACT(Table1[[#This Row],[golden_answer]],Table1[[#This Row],[golden_key]])</f>
        <v>0</v>
      </c>
    </row>
    <row r="1314" spans="1:17" x14ac:dyDescent="0.25">
      <c r="A1314">
        <v>381</v>
      </c>
      <c r="B1314">
        <v>9</v>
      </c>
      <c r="C1314">
        <v>1</v>
      </c>
      <c r="E1314">
        <v>35</v>
      </c>
      <c r="F1314">
        <v>1</v>
      </c>
      <c r="G1314" t="s">
        <v>16</v>
      </c>
      <c r="H1314">
        <v>1</v>
      </c>
      <c r="I1314" t="s">
        <v>15</v>
      </c>
      <c r="J1314">
        <v>-0.55925971137152697</v>
      </c>
      <c r="K1314">
        <v>-0.816851700416523</v>
      </c>
      <c r="L1314">
        <v>-0.14537014431423601</v>
      </c>
      <c r="N1314" s="1">
        <v>42810.692465277774</v>
      </c>
      <c r="O1314" s="1">
        <v>42810.693067129629</v>
      </c>
      <c r="P1314" t="str">
        <f>IF(EXACT(Table1[[#This Row],[golden_answer]],""),"-",VLOOKUP(Table1[[#This Row],[img_id]],golden!$A$1:$C$6,3))</f>
        <v>-</v>
      </c>
      <c r="Q1314" t="b">
        <f>EXACT(Table1[[#This Row],[golden_answer]],Table1[[#This Row],[golden_key]])</f>
        <v>0</v>
      </c>
    </row>
    <row r="1315" spans="1:17" x14ac:dyDescent="0.25">
      <c r="A1315">
        <v>382</v>
      </c>
      <c r="B1315">
        <v>8</v>
      </c>
      <c r="C1315">
        <v>1</v>
      </c>
      <c r="E1315">
        <v>27</v>
      </c>
      <c r="F1315">
        <v>2</v>
      </c>
      <c r="G1315" t="s">
        <v>15</v>
      </c>
      <c r="H1315">
        <v>2</v>
      </c>
      <c r="I1315" t="s">
        <v>16</v>
      </c>
      <c r="J1315">
        <v>8.8888888888888906E-2</v>
      </c>
      <c r="K1315">
        <v>-0.855184291666229</v>
      </c>
      <c r="L1315">
        <v>0.53611111111111098</v>
      </c>
      <c r="N1315" s="1">
        <v>42810.693738425929</v>
      </c>
      <c r="O1315" s="1">
        <v>42810.693101851852</v>
      </c>
      <c r="P1315" t="str">
        <f>IF(EXACT(Table1[[#This Row],[golden_answer]],""),"-",VLOOKUP(Table1[[#This Row],[img_id]],golden!$A$1:$C$6,3))</f>
        <v>-</v>
      </c>
      <c r="Q1315" t="b">
        <f>EXACT(Table1[[#This Row],[golden_answer]],Table1[[#This Row],[golden_key]])</f>
        <v>0</v>
      </c>
    </row>
    <row r="1316" spans="1:17" x14ac:dyDescent="0.25">
      <c r="A1316">
        <v>383</v>
      </c>
      <c r="B1316">
        <v>10</v>
      </c>
      <c r="C1316">
        <v>1</v>
      </c>
      <c r="E1316">
        <v>80</v>
      </c>
      <c r="F1316">
        <v>4</v>
      </c>
      <c r="G1316" t="s">
        <v>15</v>
      </c>
      <c r="H1316">
        <v>4</v>
      </c>
      <c r="I1316" t="s">
        <v>16</v>
      </c>
      <c r="J1316">
        <v>0.35185139973958302</v>
      </c>
      <c r="K1316">
        <v>-0.96177951176521603</v>
      </c>
      <c r="L1316">
        <v>0.41018608940972201</v>
      </c>
      <c r="N1316" s="1">
        <v>42810.650972222225</v>
      </c>
      <c r="O1316" s="1">
        <v>42810.693159722221</v>
      </c>
      <c r="P1316" t="str">
        <f>IF(EXACT(Table1[[#This Row],[golden_answer]],""),"-",VLOOKUP(Table1[[#This Row],[img_id]],golden!$A$1:$C$6,3))</f>
        <v>-</v>
      </c>
      <c r="Q1316" t="b">
        <f>EXACT(Table1[[#This Row],[golden_answer]],Table1[[#This Row],[golden_key]])</f>
        <v>0</v>
      </c>
    </row>
    <row r="1317" spans="1:17" x14ac:dyDescent="0.25">
      <c r="A1317">
        <v>384</v>
      </c>
      <c r="B1317">
        <v>7</v>
      </c>
      <c r="C1317">
        <v>1</v>
      </c>
      <c r="E1317">
        <v>67</v>
      </c>
      <c r="F1317">
        <v>2</v>
      </c>
      <c r="G1317" t="s">
        <v>16</v>
      </c>
      <c r="H1317">
        <v>1</v>
      </c>
      <c r="I1317" t="s">
        <v>16</v>
      </c>
      <c r="J1317">
        <v>-7.3333062065972093E-2</v>
      </c>
      <c r="K1317">
        <v>-0.99731450944681899</v>
      </c>
      <c r="L1317">
        <v>0.167222764756944</v>
      </c>
      <c r="N1317" s="1">
        <v>42810.692650462966</v>
      </c>
      <c r="O1317" s="1">
        <v>42810.693171296298</v>
      </c>
      <c r="P1317" t="str">
        <f>IF(EXACT(Table1[[#This Row],[golden_answer]],""),"-",VLOOKUP(Table1[[#This Row],[img_id]],golden!$A$1:$C$6,3))</f>
        <v>-</v>
      </c>
      <c r="Q1317" t="b">
        <f>EXACT(Table1[[#This Row],[golden_answer]],Table1[[#This Row],[golden_key]])</f>
        <v>0</v>
      </c>
    </row>
    <row r="1318" spans="1:17" x14ac:dyDescent="0.25">
      <c r="A1318">
        <v>385</v>
      </c>
      <c r="B1318">
        <v>8</v>
      </c>
      <c r="C1318">
        <v>1</v>
      </c>
      <c r="E1318">
        <v>71</v>
      </c>
      <c r="F1318">
        <v>4</v>
      </c>
      <c r="G1318" t="s">
        <v>16</v>
      </c>
      <c r="H1318">
        <v>4</v>
      </c>
      <c r="I1318" t="s">
        <v>16</v>
      </c>
      <c r="J1318">
        <v>0.82222222222222197</v>
      </c>
      <c r="K1318">
        <v>0.32897597368471598</v>
      </c>
      <c r="L1318">
        <v>0.33611111111111103</v>
      </c>
      <c r="N1318" s="1">
        <v>42810.693923611114</v>
      </c>
      <c r="O1318" s="1">
        <v>42810.69327546296</v>
      </c>
      <c r="P1318" t="str">
        <f>IF(EXACT(Table1[[#This Row],[golden_answer]],""),"-",VLOOKUP(Table1[[#This Row],[img_id]],golden!$A$1:$C$6,3))</f>
        <v>-</v>
      </c>
      <c r="Q1318" t="b">
        <f>EXACT(Table1[[#This Row],[golden_answer]],Table1[[#This Row],[golden_key]])</f>
        <v>0</v>
      </c>
    </row>
    <row r="1319" spans="1:17" x14ac:dyDescent="0.25">
      <c r="A1319">
        <v>386</v>
      </c>
      <c r="B1319">
        <v>10</v>
      </c>
      <c r="C1319">
        <v>1</v>
      </c>
      <c r="E1319">
        <v>33</v>
      </c>
      <c r="F1319">
        <v>2</v>
      </c>
      <c r="G1319" t="s">
        <v>15</v>
      </c>
      <c r="H1319">
        <v>2</v>
      </c>
      <c r="I1319" t="s">
        <v>16</v>
      </c>
      <c r="J1319">
        <v>1.1111111111111099E-2</v>
      </c>
      <c r="K1319">
        <v>-0.99862243793608996</v>
      </c>
      <c r="L1319">
        <v>0.106479899088541</v>
      </c>
      <c r="N1319" s="1">
        <v>42810.651145833333</v>
      </c>
      <c r="O1319" s="1">
        <v>42810.693368055552</v>
      </c>
      <c r="P1319" t="str">
        <f>IF(EXACT(Table1[[#This Row],[golden_answer]],""),"-",VLOOKUP(Table1[[#This Row],[img_id]],golden!$A$1:$C$6,3))</f>
        <v>-</v>
      </c>
      <c r="Q1319" t="b">
        <f>EXACT(Table1[[#This Row],[golden_answer]],Table1[[#This Row],[golden_key]])</f>
        <v>0</v>
      </c>
    </row>
    <row r="1320" spans="1:17" x14ac:dyDescent="0.25">
      <c r="A1320">
        <v>388</v>
      </c>
      <c r="B1320">
        <v>7</v>
      </c>
      <c r="C1320">
        <v>1</v>
      </c>
      <c r="E1320">
        <v>24</v>
      </c>
      <c r="F1320">
        <v>4</v>
      </c>
      <c r="G1320" t="s">
        <v>16</v>
      </c>
      <c r="H1320">
        <v>4</v>
      </c>
      <c r="I1320" t="s">
        <v>16</v>
      </c>
      <c r="J1320">
        <v>1</v>
      </c>
      <c r="K1320">
        <v>0.96413101194329998</v>
      </c>
      <c r="L1320">
        <v>0.50055609809027701</v>
      </c>
      <c r="N1320" s="1">
        <v>42810.692824074074</v>
      </c>
      <c r="O1320" s="1">
        <v>42810.693414351852</v>
      </c>
      <c r="P1320" t="str">
        <f>IF(EXACT(Table1[[#This Row],[golden_answer]],""),"-",VLOOKUP(Table1[[#This Row],[img_id]],golden!$A$1:$C$6,3))</f>
        <v>-</v>
      </c>
      <c r="Q1320" t="b">
        <f>EXACT(Table1[[#This Row],[golden_answer]],Table1[[#This Row],[golden_key]])</f>
        <v>0</v>
      </c>
    </row>
    <row r="1321" spans="1:17" x14ac:dyDescent="0.25">
      <c r="A1321">
        <v>389</v>
      </c>
      <c r="B1321">
        <v>9</v>
      </c>
      <c r="C1321">
        <v>1</v>
      </c>
      <c r="E1321">
        <v>32</v>
      </c>
      <c r="F1321">
        <v>4</v>
      </c>
      <c r="G1321" t="s">
        <v>15</v>
      </c>
      <c r="H1321">
        <v>4</v>
      </c>
      <c r="I1321" t="s">
        <v>16</v>
      </c>
      <c r="J1321">
        <v>0.68518473307291605</v>
      </c>
      <c r="K1321">
        <v>-0.41980284760373099</v>
      </c>
      <c r="L1321">
        <v>7.6852077907986094E-2</v>
      </c>
      <c r="N1321" s="1">
        <v>42810.692731481482</v>
      </c>
      <c r="O1321" s="1">
        <v>42810.693437499998</v>
      </c>
      <c r="P1321" t="str">
        <f>IF(EXACT(Table1[[#This Row],[golden_answer]],""),"-",VLOOKUP(Table1[[#This Row],[img_id]],golden!$A$1:$C$6,3))</f>
        <v>-</v>
      </c>
      <c r="Q1321" t="b">
        <f>EXACT(Table1[[#This Row],[golden_answer]],Table1[[#This Row],[golden_key]])</f>
        <v>0</v>
      </c>
    </row>
    <row r="1322" spans="1:17" x14ac:dyDescent="0.25">
      <c r="A1322">
        <v>390</v>
      </c>
      <c r="B1322">
        <v>8</v>
      </c>
      <c r="C1322">
        <v>1</v>
      </c>
      <c r="E1322">
        <v>29</v>
      </c>
      <c r="F1322">
        <v>3</v>
      </c>
      <c r="G1322" t="s">
        <v>16</v>
      </c>
      <c r="H1322">
        <v>4</v>
      </c>
      <c r="I1322" t="s">
        <v>16</v>
      </c>
      <c r="J1322">
        <v>0.73333333333333295</v>
      </c>
      <c r="K1322">
        <v>-0.17400564782724301</v>
      </c>
      <c r="L1322">
        <v>0.29166666666666602</v>
      </c>
      <c r="N1322" s="1">
        <v>42810.694108796299</v>
      </c>
      <c r="O1322" s="1">
        <v>42810.693506944444</v>
      </c>
      <c r="P1322" t="str">
        <f>IF(EXACT(Table1[[#This Row],[golden_answer]],""),"-",VLOOKUP(Table1[[#This Row],[img_id]],golden!$A$1:$C$6,3))</f>
        <v>-</v>
      </c>
      <c r="Q1322" t="b">
        <f>EXACT(Table1[[#This Row],[golden_answer]],Table1[[#This Row],[golden_key]])</f>
        <v>0</v>
      </c>
    </row>
    <row r="1323" spans="1:17" x14ac:dyDescent="0.25">
      <c r="A1323">
        <v>391</v>
      </c>
      <c r="B1323">
        <v>7</v>
      </c>
      <c r="C1323">
        <v>1</v>
      </c>
      <c r="E1323">
        <v>6</v>
      </c>
      <c r="F1323">
        <v>2</v>
      </c>
      <c r="G1323" t="s">
        <v>15</v>
      </c>
      <c r="H1323">
        <v>2</v>
      </c>
      <c r="I1323" t="s">
        <v>15</v>
      </c>
      <c r="J1323">
        <v>-0.89555528428819398</v>
      </c>
      <c r="K1323">
        <v>0.66805254220405996</v>
      </c>
      <c r="L1323">
        <v>0.74500054253472203</v>
      </c>
      <c r="N1323" s="1">
        <v>42810.693067129629</v>
      </c>
      <c r="O1323" s="1">
        <v>42810.693645833337</v>
      </c>
      <c r="P1323" t="str">
        <f>IF(EXACT(Table1[[#This Row],[golden_answer]],""),"-",VLOOKUP(Table1[[#This Row],[img_id]],golden!$A$1:$C$6,3))</f>
        <v>-</v>
      </c>
      <c r="Q1323" t="b">
        <f>EXACT(Table1[[#This Row],[golden_answer]],Table1[[#This Row],[golden_key]])</f>
        <v>0</v>
      </c>
    </row>
    <row r="1324" spans="1:17" x14ac:dyDescent="0.25">
      <c r="A1324">
        <v>392</v>
      </c>
      <c r="B1324">
        <v>10</v>
      </c>
      <c r="C1324">
        <v>1</v>
      </c>
      <c r="E1324">
        <v>9</v>
      </c>
      <c r="F1324">
        <v>3</v>
      </c>
      <c r="G1324" t="s">
        <v>15</v>
      </c>
      <c r="H1324">
        <v>2</v>
      </c>
      <c r="I1324" t="s">
        <v>16</v>
      </c>
      <c r="J1324">
        <v>9.9999999999999895E-2</v>
      </c>
      <c r="K1324">
        <v>-0.98926743663741401</v>
      </c>
      <c r="L1324">
        <v>-0.29351942274305498</v>
      </c>
      <c r="N1324" s="1">
        <v>42810.651354166665</v>
      </c>
      <c r="O1324" s="1">
        <v>42810.693668981483</v>
      </c>
      <c r="P1324" t="str">
        <f>IF(EXACT(Table1[[#This Row],[golden_answer]],""),"-",VLOOKUP(Table1[[#This Row],[img_id]],golden!$A$1:$C$6,3))</f>
        <v>-</v>
      </c>
      <c r="Q1324" t="b">
        <f>EXACT(Table1[[#This Row],[golden_answer]],Table1[[#This Row],[golden_key]])</f>
        <v>0</v>
      </c>
    </row>
    <row r="1325" spans="1:17" x14ac:dyDescent="0.25">
      <c r="A1325">
        <v>393</v>
      </c>
      <c r="B1325">
        <v>8</v>
      </c>
      <c r="C1325">
        <v>1</v>
      </c>
      <c r="E1325">
        <v>63</v>
      </c>
      <c r="F1325">
        <v>4</v>
      </c>
      <c r="G1325" t="s">
        <v>15</v>
      </c>
      <c r="H1325">
        <v>4</v>
      </c>
      <c r="I1325" t="s">
        <v>16</v>
      </c>
      <c r="J1325">
        <v>0.86666666666666603</v>
      </c>
      <c r="K1325">
        <v>0.54887940512401201</v>
      </c>
      <c r="L1325">
        <v>0.29166666666666602</v>
      </c>
      <c r="N1325" s="1">
        <v>42810.694328703707</v>
      </c>
      <c r="O1325" s="1">
        <v>42810.693761574075</v>
      </c>
      <c r="P1325" t="str">
        <f>IF(EXACT(Table1[[#This Row],[golden_answer]],""),"-",VLOOKUP(Table1[[#This Row],[img_id]],golden!$A$1:$C$6,3))</f>
        <v>-</v>
      </c>
      <c r="Q1325" t="b">
        <f>EXACT(Table1[[#This Row],[golden_answer]],Table1[[#This Row],[golden_key]])</f>
        <v>0</v>
      </c>
    </row>
    <row r="1326" spans="1:17" x14ac:dyDescent="0.25">
      <c r="A1326">
        <v>394</v>
      </c>
      <c r="B1326">
        <v>9</v>
      </c>
      <c r="C1326">
        <v>1</v>
      </c>
      <c r="E1326">
        <v>55</v>
      </c>
      <c r="F1326">
        <v>3</v>
      </c>
      <c r="G1326" t="s">
        <v>15</v>
      </c>
      <c r="H1326">
        <v>4</v>
      </c>
      <c r="I1326" t="s">
        <v>16</v>
      </c>
      <c r="J1326">
        <v>0.55185139973958297</v>
      </c>
      <c r="K1326">
        <v>-0.83002464618255101</v>
      </c>
      <c r="L1326">
        <v>0.29907430013020803</v>
      </c>
      <c r="N1326" s="1">
        <v>42810.693078703705</v>
      </c>
      <c r="O1326" s="1">
        <v>42810.693761574075</v>
      </c>
      <c r="P1326" t="str">
        <f>IF(EXACT(Table1[[#This Row],[golden_answer]],""),"-",VLOOKUP(Table1[[#This Row],[img_id]],golden!$A$1:$C$6,3))</f>
        <v>-</v>
      </c>
      <c r="Q1326" t="b">
        <f>EXACT(Table1[[#This Row],[golden_answer]],Table1[[#This Row],[golden_key]])</f>
        <v>0</v>
      </c>
    </row>
    <row r="1327" spans="1:17" x14ac:dyDescent="0.25">
      <c r="A1327">
        <v>395</v>
      </c>
      <c r="B1327">
        <v>10</v>
      </c>
      <c r="C1327">
        <v>1</v>
      </c>
      <c r="E1327">
        <v>46</v>
      </c>
      <c r="F1327">
        <v>2</v>
      </c>
      <c r="G1327" t="s">
        <v>15</v>
      </c>
      <c r="H1327">
        <v>2</v>
      </c>
      <c r="I1327" t="s">
        <v>16</v>
      </c>
      <c r="J1327">
        <v>-0.24074028862847199</v>
      </c>
      <c r="K1327">
        <v>-0.99398073375540796</v>
      </c>
      <c r="L1327">
        <v>-0.16018744574652699</v>
      </c>
      <c r="N1327" s="1">
        <v>42810.651666666665</v>
      </c>
      <c r="O1327" s="1">
        <v>42810.693877314814</v>
      </c>
      <c r="P1327" t="str">
        <f>IF(EXACT(Table1[[#This Row],[golden_answer]],""),"-",VLOOKUP(Table1[[#This Row],[img_id]],golden!$A$1:$C$6,3))</f>
        <v>-</v>
      </c>
      <c r="Q1327" t="b">
        <f>EXACT(Table1[[#This Row],[golden_answer]],Table1[[#This Row],[golden_key]])</f>
        <v>0</v>
      </c>
    </row>
    <row r="1328" spans="1:17" x14ac:dyDescent="0.25">
      <c r="A1328">
        <v>396</v>
      </c>
      <c r="B1328">
        <v>7</v>
      </c>
      <c r="C1328">
        <v>1</v>
      </c>
      <c r="E1328">
        <v>20</v>
      </c>
      <c r="F1328">
        <v>4</v>
      </c>
      <c r="G1328" t="s">
        <v>15</v>
      </c>
      <c r="H1328">
        <v>4</v>
      </c>
      <c r="I1328" t="s">
        <v>15</v>
      </c>
      <c r="J1328">
        <v>1</v>
      </c>
      <c r="K1328">
        <v>1</v>
      </c>
      <c r="L1328">
        <v>1</v>
      </c>
      <c r="N1328" s="1">
        <v>42810.693298611113</v>
      </c>
      <c r="O1328" s="1">
        <v>42810.693888888891</v>
      </c>
      <c r="P1328" t="str">
        <f>IF(EXACT(Table1[[#This Row],[golden_answer]],""),"-",VLOOKUP(Table1[[#This Row],[img_id]],golden!$A$1:$C$6,3))</f>
        <v>-</v>
      </c>
      <c r="Q1328" t="b">
        <f>EXACT(Table1[[#This Row],[golden_answer]],Table1[[#This Row],[golden_key]])</f>
        <v>0</v>
      </c>
    </row>
    <row r="1329" spans="1:17" x14ac:dyDescent="0.25">
      <c r="A1329">
        <v>397</v>
      </c>
      <c r="B1329">
        <v>8</v>
      </c>
      <c r="C1329">
        <v>1</v>
      </c>
      <c r="E1329">
        <v>64</v>
      </c>
      <c r="F1329">
        <v>4</v>
      </c>
      <c r="G1329" t="s">
        <v>16</v>
      </c>
      <c r="H1329">
        <v>4</v>
      </c>
      <c r="I1329" t="s">
        <v>16</v>
      </c>
      <c r="J1329">
        <v>0.88888888888888895</v>
      </c>
      <c r="K1329">
        <v>0.64234966199251897</v>
      </c>
      <c r="L1329">
        <v>0.69166666666666599</v>
      </c>
      <c r="N1329" s="1">
        <v>42810.69458333333</v>
      </c>
      <c r="O1329" s="1">
        <v>42810.693888888891</v>
      </c>
      <c r="P1329" t="str">
        <f>IF(EXACT(Table1[[#This Row],[golden_answer]],""),"-",VLOOKUP(Table1[[#This Row],[img_id]],golden!$A$1:$C$6,3))</f>
        <v>-</v>
      </c>
      <c r="Q1329" t="b">
        <f>EXACT(Table1[[#This Row],[golden_answer]],Table1[[#This Row],[golden_key]])</f>
        <v>0</v>
      </c>
    </row>
    <row r="1330" spans="1:17" x14ac:dyDescent="0.25">
      <c r="A1330">
        <v>398</v>
      </c>
      <c r="B1330">
        <v>9</v>
      </c>
      <c r="C1330">
        <v>1</v>
      </c>
      <c r="E1330">
        <v>42</v>
      </c>
      <c r="F1330">
        <v>1</v>
      </c>
      <c r="G1330" t="s">
        <v>16</v>
      </c>
      <c r="H1330">
        <v>1</v>
      </c>
      <c r="I1330" t="s">
        <v>15</v>
      </c>
      <c r="J1330">
        <v>-0.33703748914930498</v>
      </c>
      <c r="K1330">
        <v>-0.89943515955681297</v>
      </c>
      <c r="L1330">
        <v>-0.50092569986979096</v>
      </c>
      <c r="N1330" s="1">
        <v>42810.693402777775</v>
      </c>
      <c r="O1330" s="1">
        <v>42810.694027777776</v>
      </c>
      <c r="P1330" t="str">
        <f>IF(EXACT(Table1[[#This Row],[golden_answer]],""),"-",VLOOKUP(Table1[[#This Row],[img_id]],golden!$A$1:$C$6,3))</f>
        <v>-</v>
      </c>
      <c r="Q1330" t="b">
        <f>EXACT(Table1[[#This Row],[golden_answer]],Table1[[#This Row],[golden_key]])</f>
        <v>0</v>
      </c>
    </row>
    <row r="1331" spans="1:17" x14ac:dyDescent="0.25">
      <c r="A1331">
        <v>399</v>
      </c>
      <c r="B1331">
        <v>10</v>
      </c>
      <c r="C1331">
        <v>1</v>
      </c>
      <c r="E1331">
        <v>18</v>
      </c>
      <c r="F1331">
        <v>2</v>
      </c>
      <c r="G1331" t="s">
        <v>15</v>
      </c>
      <c r="H1331">
        <v>2</v>
      </c>
      <c r="I1331" t="s">
        <v>16</v>
      </c>
      <c r="J1331">
        <v>-0.107406955295138</v>
      </c>
      <c r="K1331">
        <v>-0.99860832756975804</v>
      </c>
      <c r="L1331">
        <v>-8.6111111111111097E-2</v>
      </c>
      <c r="N1331" s="1">
        <v>42810.651875000003</v>
      </c>
      <c r="O1331" s="1">
        <v>42810.694120370368</v>
      </c>
      <c r="P1331" t="str">
        <f>IF(EXACT(Table1[[#This Row],[golden_answer]],""),"-",VLOOKUP(Table1[[#This Row],[img_id]],golden!$A$1:$C$6,3))</f>
        <v>-</v>
      </c>
      <c r="Q1331" t="b">
        <f>EXACT(Table1[[#This Row],[golden_answer]],Table1[[#This Row],[golden_key]])</f>
        <v>0</v>
      </c>
    </row>
    <row r="1332" spans="1:17" x14ac:dyDescent="0.25">
      <c r="A1332">
        <v>400</v>
      </c>
      <c r="B1332">
        <v>7</v>
      </c>
      <c r="C1332">
        <v>1</v>
      </c>
      <c r="E1332">
        <v>29</v>
      </c>
      <c r="F1332">
        <v>5</v>
      </c>
      <c r="G1332" t="s">
        <v>15</v>
      </c>
      <c r="H1332">
        <v>5</v>
      </c>
      <c r="I1332" t="s">
        <v>16</v>
      </c>
      <c r="J1332">
        <v>0.88222249348958304</v>
      </c>
      <c r="K1332">
        <v>0.61556152363776595</v>
      </c>
      <c r="L1332">
        <v>0.83388943142361105</v>
      </c>
      <c r="N1332" s="1">
        <v>42810.693530092591</v>
      </c>
      <c r="O1332" s="1">
        <v>42810.694131944445</v>
      </c>
      <c r="P1332" t="str">
        <f>IF(EXACT(Table1[[#This Row],[golden_answer]],""),"-",VLOOKUP(Table1[[#This Row],[img_id]],golden!$A$1:$C$6,3))</f>
        <v>-</v>
      </c>
      <c r="Q1332" t="b">
        <f>EXACT(Table1[[#This Row],[golden_answer]],Table1[[#This Row],[golden_key]])</f>
        <v>0</v>
      </c>
    </row>
    <row r="1333" spans="1:17" x14ac:dyDescent="0.25">
      <c r="A1333">
        <v>401</v>
      </c>
      <c r="B1333">
        <v>8</v>
      </c>
      <c r="C1333">
        <v>1</v>
      </c>
      <c r="E1333">
        <v>41</v>
      </c>
      <c r="F1333">
        <v>2</v>
      </c>
      <c r="G1333" t="s">
        <v>15</v>
      </c>
      <c r="H1333">
        <v>2</v>
      </c>
      <c r="I1333" t="s">
        <v>16</v>
      </c>
      <c r="J1333">
        <v>8.8888888888888906E-2</v>
      </c>
      <c r="K1333">
        <v>-0.97227010520679602</v>
      </c>
      <c r="L1333">
        <v>0.38055555555555498</v>
      </c>
      <c r="N1333" s="1">
        <v>42810.694722222222</v>
      </c>
      <c r="O1333" s="1">
        <v>42810.694155092591</v>
      </c>
      <c r="P1333" t="str">
        <f>IF(EXACT(Table1[[#This Row],[golden_answer]],""),"-",VLOOKUP(Table1[[#This Row],[img_id]],golden!$A$1:$C$6,3))</f>
        <v>-</v>
      </c>
      <c r="Q1333" t="b">
        <f>EXACT(Table1[[#This Row],[golden_answer]],Table1[[#This Row],[golden_key]])</f>
        <v>0</v>
      </c>
    </row>
    <row r="1334" spans="1:17" x14ac:dyDescent="0.25">
      <c r="A1334">
        <v>402</v>
      </c>
      <c r="B1334">
        <v>10</v>
      </c>
      <c r="C1334">
        <v>1</v>
      </c>
      <c r="E1334">
        <v>37</v>
      </c>
      <c r="F1334">
        <v>4</v>
      </c>
      <c r="G1334" t="s">
        <v>16</v>
      </c>
      <c r="H1334">
        <v>1</v>
      </c>
      <c r="I1334" t="s">
        <v>16</v>
      </c>
      <c r="J1334">
        <v>0.48518473307291599</v>
      </c>
      <c r="K1334">
        <v>-0.89342025206173104</v>
      </c>
      <c r="L1334">
        <v>0.50648057725694395</v>
      </c>
      <c r="N1334" s="1">
        <v>42810.652118055557</v>
      </c>
      <c r="O1334" s="1">
        <v>42810.69427083333</v>
      </c>
      <c r="P1334" t="str">
        <f>IF(EXACT(Table1[[#This Row],[golden_answer]],""),"-",VLOOKUP(Table1[[#This Row],[img_id]],golden!$A$1:$C$6,3))</f>
        <v>-</v>
      </c>
      <c r="Q1334" t="b">
        <f>EXACT(Table1[[#This Row],[golden_answer]],Table1[[#This Row],[golden_key]])</f>
        <v>0</v>
      </c>
    </row>
    <row r="1335" spans="1:17" x14ac:dyDescent="0.25">
      <c r="A1335">
        <v>403</v>
      </c>
      <c r="B1335">
        <v>7</v>
      </c>
      <c r="C1335">
        <v>1</v>
      </c>
      <c r="E1335">
        <v>56</v>
      </c>
      <c r="F1335">
        <v>2</v>
      </c>
      <c r="G1335" t="s">
        <v>16</v>
      </c>
      <c r="H1335">
        <v>1</v>
      </c>
      <c r="I1335" t="s">
        <v>16</v>
      </c>
      <c r="J1335">
        <v>-0.80666639539930496</v>
      </c>
      <c r="K1335">
        <v>0.50040168709097199</v>
      </c>
      <c r="L1335">
        <v>0.85611165364583297</v>
      </c>
      <c r="N1335" s="1">
        <v>42810.693784722222</v>
      </c>
      <c r="O1335" s="1">
        <v>42810.694282407407</v>
      </c>
      <c r="P1335" t="str">
        <f>IF(EXACT(Table1[[#This Row],[golden_answer]],""),"-",VLOOKUP(Table1[[#This Row],[img_id]],golden!$A$1:$C$6,3))</f>
        <v>-</v>
      </c>
      <c r="Q1335" t="b">
        <f>EXACT(Table1[[#This Row],[golden_answer]],Table1[[#This Row],[golden_key]])</f>
        <v>0</v>
      </c>
    </row>
    <row r="1336" spans="1:17" x14ac:dyDescent="0.25">
      <c r="A1336">
        <v>404</v>
      </c>
      <c r="B1336">
        <v>8</v>
      </c>
      <c r="C1336">
        <v>1</v>
      </c>
      <c r="E1336">
        <v>34</v>
      </c>
      <c r="F1336">
        <v>2</v>
      </c>
      <c r="G1336" t="s">
        <v>15</v>
      </c>
      <c r="H1336">
        <v>1</v>
      </c>
      <c r="I1336" t="s">
        <v>16</v>
      </c>
      <c r="J1336">
        <v>0.11111111111111099</v>
      </c>
      <c r="K1336">
        <v>-0.97822125902046597</v>
      </c>
      <c r="L1336">
        <v>0.358333333333333</v>
      </c>
      <c r="N1336" s="1">
        <v>42810.694988425923</v>
      </c>
      <c r="O1336" s="1">
        <v>42810.694328703707</v>
      </c>
      <c r="P1336" t="str">
        <f>IF(EXACT(Table1[[#This Row],[golden_answer]],""),"-",VLOOKUP(Table1[[#This Row],[img_id]],golden!$A$1:$C$6,3))</f>
        <v>-</v>
      </c>
      <c r="Q1336" t="b">
        <f>EXACT(Table1[[#This Row],[golden_answer]],Table1[[#This Row],[golden_key]])</f>
        <v>0</v>
      </c>
    </row>
    <row r="1337" spans="1:17" x14ac:dyDescent="0.25">
      <c r="A1337">
        <v>405</v>
      </c>
      <c r="B1337">
        <v>9</v>
      </c>
      <c r="C1337">
        <v>1</v>
      </c>
      <c r="E1337">
        <v>1</v>
      </c>
      <c r="F1337">
        <v>4</v>
      </c>
      <c r="G1337" t="s">
        <v>15</v>
      </c>
      <c r="H1337">
        <v>4</v>
      </c>
      <c r="I1337" t="s">
        <v>16</v>
      </c>
      <c r="J1337">
        <v>0.59629584418402704</v>
      </c>
      <c r="K1337">
        <v>-0.73631149472486301</v>
      </c>
      <c r="L1337">
        <v>-0.18981458875867999</v>
      </c>
      <c r="N1337" s="1">
        <v>42810.693668981483</v>
      </c>
      <c r="O1337" s="1">
        <v>42810.694328703707</v>
      </c>
      <c r="P1337" t="str">
        <f>IF(EXACT(Table1[[#This Row],[golden_answer]],""),"-",VLOOKUP(Table1[[#This Row],[img_id]],golden!$A$1:$C$6,3))</f>
        <v>-</v>
      </c>
      <c r="Q1337" t="b">
        <f>EXACT(Table1[[#This Row],[golden_answer]],Table1[[#This Row],[golden_key]])</f>
        <v>0</v>
      </c>
    </row>
    <row r="1338" spans="1:17" x14ac:dyDescent="0.25">
      <c r="A1338">
        <v>406</v>
      </c>
      <c r="B1338">
        <v>7</v>
      </c>
      <c r="C1338">
        <v>1</v>
      </c>
      <c r="E1338">
        <v>48</v>
      </c>
      <c r="F1338">
        <v>2</v>
      </c>
      <c r="G1338" t="s">
        <v>16</v>
      </c>
      <c r="H1338">
        <v>1</v>
      </c>
      <c r="I1338" t="s">
        <v>16</v>
      </c>
      <c r="J1338">
        <v>-7.3333062065972093E-2</v>
      </c>
      <c r="K1338">
        <v>-0.99731450944681899</v>
      </c>
      <c r="L1338">
        <v>0.167222764756944</v>
      </c>
      <c r="N1338" s="1">
        <v>42810.693923611114</v>
      </c>
      <c r="O1338" s="1">
        <v>42810.694444444445</v>
      </c>
      <c r="P1338" t="str">
        <f>IF(EXACT(Table1[[#This Row],[golden_answer]],""),"-",VLOOKUP(Table1[[#This Row],[img_id]],golden!$A$1:$C$6,3))</f>
        <v>-</v>
      </c>
      <c r="Q1338" t="b">
        <f>EXACT(Table1[[#This Row],[golden_answer]],Table1[[#This Row],[golden_key]])</f>
        <v>0</v>
      </c>
    </row>
    <row r="1339" spans="1:17" x14ac:dyDescent="0.25">
      <c r="A1339">
        <v>407</v>
      </c>
      <c r="B1339">
        <v>8</v>
      </c>
      <c r="C1339">
        <v>1</v>
      </c>
      <c r="E1339">
        <v>7</v>
      </c>
      <c r="F1339">
        <v>2</v>
      </c>
      <c r="G1339" t="s">
        <v>15</v>
      </c>
      <c r="H1339">
        <v>2</v>
      </c>
      <c r="I1339" t="s">
        <v>15</v>
      </c>
      <c r="J1339">
        <v>-0.28888888888888797</v>
      </c>
      <c r="K1339">
        <v>-0.98979783057627002</v>
      </c>
      <c r="L1339">
        <v>-4.1666666666666602E-2</v>
      </c>
      <c r="N1339" s="1">
        <v>42810.695150462961</v>
      </c>
      <c r="O1339" s="1">
        <v>42810.694467592592</v>
      </c>
      <c r="P1339" t="str">
        <f>IF(EXACT(Table1[[#This Row],[golden_answer]],""),"-",VLOOKUP(Table1[[#This Row],[img_id]],golden!$A$1:$C$6,3))</f>
        <v>-</v>
      </c>
      <c r="Q1339" t="b">
        <f>EXACT(Table1[[#This Row],[golden_answer]],Table1[[#This Row],[golden_key]])</f>
        <v>0</v>
      </c>
    </row>
    <row r="1340" spans="1:17" x14ac:dyDescent="0.25">
      <c r="A1340">
        <v>408</v>
      </c>
      <c r="B1340">
        <v>10</v>
      </c>
      <c r="C1340">
        <v>1</v>
      </c>
      <c r="E1340">
        <v>50</v>
      </c>
      <c r="F1340">
        <v>1</v>
      </c>
      <c r="G1340" t="s">
        <v>16</v>
      </c>
      <c r="H1340">
        <v>2</v>
      </c>
      <c r="I1340" t="s">
        <v>16</v>
      </c>
      <c r="J1340">
        <v>-9.2593044704861002E-2</v>
      </c>
      <c r="K1340">
        <v>-0.99881747397543597</v>
      </c>
      <c r="L1340">
        <v>-8.6111111111111097E-2</v>
      </c>
      <c r="N1340" s="1">
        <v>42810.652326388888</v>
      </c>
      <c r="O1340" s="1">
        <v>42810.694548611114</v>
      </c>
      <c r="P1340" t="str">
        <f>IF(EXACT(Table1[[#This Row],[golden_answer]],""),"-",VLOOKUP(Table1[[#This Row],[img_id]],golden!$A$1:$C$6,3))</f>
        <v>-</v>
      </c>
      <c r="Q1340" t="b">
        <f>EXACT(Table1[[#This Row],[golden_answer]],Table1[[#This Row],[golden_key]])</f>
        <v>0</v>
      </c>
    </row>
    <row r="1341" spans="1:17" x14ac:dyDescent="0.25">
      <c r="A1341">
        <v>409</v>
      </c>
      <c r="B1341">
        <v>7</v>
      </c>
      <c r="C1341">
        <v>1</v>
      </c>
      <c r="E1341">
        <v>70</v>
      </c>
      <c r="F1341">
        <v>2</v>
      </c>
      <c r="G1341" t="s">
        <v>16</v>
      </c>
      <c r="H1341">
        <v>1</v>
      </c>
      <c r="I1341" t="s">
        <v>16</v>
      </c>
      <c r="J1341">
        <v>8.2222493489583395E-2</v>
      </c>
      <c r="K1341">
        <v>-0.99731450944681899</v>
      </c>
      <c r="L1341">
        <v>0.167222764756944</v>
      </c>
      <c r="N1341" s="1">
        <v>42810.694097222222</v>
      </c>
      <c r="O1341" s="1">
        <v>42810.694560185184</v>
      </c>
      <c r="P1341" t="str">
        <f>IF(EXACT(Table1[[#This Row],[golden_answer]],""),"-",VLOOKUP(Table1[[#This Row],[img_id]],golden!$A$1:$C$6,3))</f>
        <v>-</v>
      </c>
      <c r="Q1341" t="b">
        <f>EXACT(Table1[[#This Row],[golden_answer]],Table1[[#This Row],[golden_key]])</f>
        <v>0</v>
      </c>
    </row>
    <row r="1342" spans="1:17" x14ac:dyDescent="0.25">
      <c r="A1342">
        <v>410</v>
      </c>
      <c r="B1342">
        <v>9</v>
      </c>
      <c r="C1342">
        <v>1</v>
      </c>
      <c r="E1342">
        <v>54</v>
      </c>
      <c r="F1342">
        <v>3</v>
      </c>
      <c r="G1342" t="s">
        <v>15</v>
      </c>
      <c r="H1342">
        <v>3</v>
      </c>
      <c r="I1342" t="s">
        <v>16</v>
      </c>
      <c r="J1342">
        <v>0.41851806640625</v>
      </c>
      <c r="K1342">
        <v>-0.95818404062894202</v>
      </c>
      <c r="L1342">
        <v>-0.14536946614583299</v>
      </c>
      <c r="N1342" s="1">
        <v>42810.693969907406</v>
      </c>
      <c r="O1342" s="1">
        <v>42810.694571759261</v>
      </c>
      <c r="P1342" t="str">
        <f>IF(EXACT(Table1[[#This Row],[golden_answer]],""),"-",VLOOKUP(Table1[[#This Row],[img_id]],golden!$A$1:$C$6,3))</f>
        <v>-</v>
      </c>
      <c r="Q1342" t="b">
        <f>EXACT(Table1[[#This Row],[golden_answer]],Table1[[#This Row],[golden_key]])</f>
        <v>0</v>
      </c>
    </row>
    <row r="1343" spans="1:17" x14ac:dyDescent="0.25">
      <c r="A1343">
        <v>411</v>
      </c>
      <c r="B1343">
        <v>8</v>
      </c>
      <c r="C1343">
        <v>1</v>
      </c>
      <c r="E1343">
        <v>65</v>
      </c>
      <c r="F1343">
        <v>3</v>
      </c>
      <c r="G1343" t="s">
        <v>15</v>
      </c>
      <c r="H1343">
        <v>2</v>
      </c>
      <c r="I1343" t="s">
        <v>16</v>
      </c>
      <c r="J1343">
        <v>6.6666666666666596E-2</v>
      </c>
      <c r="K1343">
        <v>-0.96472037367048302</v>
      </c>
      <c r="L1343">
        <v>0.40277777777777701</v>
      </c>
      <c r="N1343" s="1">
        <v>42810.695289351854</v>
      </c>
      <c r="O1343" s="1">
        <v>42810.694699074076</v>
      </c>
      <c r="P1343" t="str">
        <f>IF(EXACT(Table1[[#This Row],[golden_answer]],""),"-",VLOOKUP(Table1[[#This Row],[img_id]],golden!$A$1:$C$6,3))</f>
        <v>-</v>
      </c>
      <c r="Q1343" t="b">
        <f>EXACT(Table1[[#This Row],[golden_answer]],Table1[[#This Row],[golden_key]])</f>
        <v>0</v>
      </c>
    </row>
    <row r="1344" spans="1:17" x14ac:dyDescent="0.25">
      <c r="A1344">
        <v>412</v>
      </c>
      <c r="B1344">
        <v>9</v>
      </c>
      <c r="C1344">
        <v>1</v>
      </c>
      <c r="E1344">
        <v>75</v>
      </c>
      <c r="F1344">
        <v>4</v>
      </c>
      <c r="G1344" t="s">
        <v>16</v>
      </c>
      <c r="H1344">
        <v>3</v>
      </c>
      <c r="I1344" t="s">
        <v>16</v>
      </c>
      <c r="J1344">
        <v>0.90740695529513804</v>
      </c>
      <c r="K1344">
        <v>0.71107053945042098</v>
      </c>
      <c r="L1344">
        <v>0.12129652235243001</v>
      </c>
      <c r="N1344" s="1">
        <v>42810.694212962961</v>
      </c>
      <c r="O1344" s="1">
        <v>42810.694780092592</v>
      </c>
      <c r="P1344" t="str">
        <f>IF(EXACT(Table1[[#This Row],[golden_answer]],""),"-",VLOOKUP(Table1[[#This Row],[img_id]],golden!$A$1:$C$6,3))</f>
        <v>-</v>
      </c>
      <c r="Q1344" t="b">
        <f>EXACT(Table1[[#This Row],[golden_answer]],Table1[[#This Row],[golden_key]])</f>
        <v>0</v>
      </c>
    </row>
    <row r="1345" spans="1:17" x14ac:dyDescent="0.25">
      <c r="A1345">
        <v>413</v>
      </c>
      <c r="B1345">
        <v>7</v>
      </c>
      <c r="C1345">
        <v>1</v>
      </c>
      <c r="E1345">
        <v>9</v>
      </c>
      <c r="F1345">
        <v>3</v>
      </c>
      <c r="G1345" t="s">
        <v>15</v>
      </c>
      <c r="H1345">
        <v>4</v>
      </c>
      <c r="I1345" t="s">
        <v>16</v>
      </c>
      <c r="J1345">
        <v>0.90444471571180496</v>
      </c>
      <c r="K1345">
        <v>0.70063845045601303</v>
      </c>
      <c r="L1345">
        <v>0.21166720920138801</v>
      </c>
      <c r="N1345" s="1">
        <v>42810.694212962961</v>
      </c>
      <c r="O1345" s="1">
        <v>42810.694791666669</v>
      </c>
      <c r="P1345" t="str">
        <f>IF(EXACT(Table1[[#This Row],[golden_answer]],""),"-",VLOOKUP(Table1[[#This Row],[img_id]],golden!$A$1:$C$6,3))</f>
        <v>-</v>
      </c>
      <c r="Q1345" t="b">
        <f>EXACT(Table1[[#This Row],[golden_answer]],Table1[[#This Row],[golden_key]])</f>
        <v>0</v>
      </c>
    </row>
    <row r="1346" spans="1:17" x14ac:dyDescent="0.25">
      <c r="A1346">
        <v>414</v>
      </c>
      <c r="B1346">
        <v>10</v>
      </c>
      <c r="C1346">
        <v>1</v>
      </c>
      <c r="E1346">
        <v>17</v>
      </c>
      <c r="F1346">
        <v>3</v>
      </c>
      <c r="G1346" t="s">
        <v>16</v>
      </c>
      <c r="H1346">
        <v>2</v>
      </c>
      <c r="I1346" t="s">
        <v>16</v>
      </c>
      <c r="J1346">
        <v>0.20370415581597201</v>
      </c>
      <c r="K1346">
        <v>-0.855184291666229</v>
      </c>
      <c r="L1346">
        <v>0.53611111111111098</v>
      </c>
      <c r="N1346" s="1">
        <v>42810.65253472222</v>
      </c>
      <c r="O1346" s="1">
        <v>42810.694907407407</v>
      </c>
      <c r="P1346" t="str">
        <f>IF(EXACT(Table1[[#This Row],[golden_answer]],""),"-",VLOOKUP(Table1[[#This Row],[img_id]],golden!$A$1:$C$6,3))</f>
        <v>-</v>
      </c>
      <c r="Q1346" t="b">
        <f>EXACT(Table1[[#This Row],[golden_answer]],Table1[[#This Row],[golden_key]])</f>
        <v>0</v>
      </c>
    </row>
    <row r="1347" spans="1:17" x14ac:dyDescent="0.25">
      <c r="A1347">
        <v>415</v>
      </c>
      <c r="B1347">
        <v>8</v>
      </c>
      <c r="C1347">
        <v>1</v>
      </c>
      <c r="E1347">
        <v>56</v>
      </c>
      <c r="F1347">
        <v>2</v>
      </c>
      <c r="G1347" t="s">
        <v>16</v>
      </c>
      <c r="H1347">
        <v>2</v>
      </c>
      <c r="I1347" t="s">
        <v>16</v>
      </c>
      <c r="J1347">
        <v>0.11111111111111099</v>
      </c>
      <c r="K1347">
        <v>-0.88486732817164904</v>
      </c>
      <c r="L1347">
        <v>0.51388888888888795</v>
      </c>
      <c r="N1347" s="1">
        <v>42810.695520833331</v>
      </c>
      <c r="O1347" s="1">
        <v>42810.694930555554</v>
      </c>
      <c r="P1347" t="str">
        <f>IF(EXACT(Table1[[#This Row],[golden_answer]],""),"-",VLOOKUP(Table1[[#This Row],[img_id]],golden!$A$1:$C$6,3))</f>
        <v>-</v>
      </c>
      <c r="Q1347" t="b">
        <f>EXACT(Table1[[#This Row],[golden_answer]],Table1[[#This Row],[golden_key]])</f>
        <v>0</v>
      </c>
    </row>
    <row r="1348" spans="1:17" x14ac:dyDescent="0.25">
      <c r="A1348">
        <v>416</v>
      </c>
      <c r="B1348">
        <v>7</v>
      </c>
      <c r="C1348">
        <v>1</v>
      </c>
      <c r="E1348">
        <v>17</v>
      </c>
      <c r="F1348">
        <v>5</v>
      </c>
      <c r="G1348" t="s">
        <v>15</v>
      </c>
      <c r="H1348">
        <v>4</v>
      </c>
      <c r="I1348" t="s">
        <v>15</v>
      </c>
      <c r="J1348">
        <v>1</v>
      </c>
      <c r="K1348">
        <v>1</v>
      </c>
      <c r="L1348">
        <v>0.74500054253472203</v>
      </c>
      <c r="N1348" s="1">
        <v>42810.694444444445</v>
      </c>
      <c r="O1348" s="1">
        <v>42810.695011574076</v>
      </c>
      <c r="P1348" t="str">
        <f>IF(EXACT(Table1[[#This Row],[golden_answer]],""),"-",VLOOKUP(Table1[[#This Row],[img_id]],golden!$A$1:$C$6,3))</f>
        <v>-</v>
      </c>
      <c r="Q1348" t="b">
        <f>EXACT(Table1[[#This Row],[golden_answer]],Table1[[#This Row],[golden_key]])</f>
        <v>0</v>
      </c>
    </row>
    <row r="1349" spans="1:17" x14ac:dyDescent="0.25">
      <c r="A1349">
        <v>417</v>
      </c>
      <c r="B1349">
        <v>9</v>
      </c>
      <c r="C1349">
        <v>1</v>
      </c>
      <c r="E1349">
        <v>39</v>
      </c>
      <c r="F1349">
        <v>4</v>
      </c>
      <c r="G1349" t="s">
        <v>15</v>
      </c>
      <c r="H1349">
        <v>4</v>
      </c>
      <c r="I1349" t="s">
        <v>15</v>
      </c>
      <c r="J1349">
        <v>0.95185139973958299</v>
      </c>
      <c r="K1349">
        <v>0.84306574552622504</v>
      </c>
      <c r="L1349">
        <v>-1.2036810980902601E-2</v>
      </c>
      <c r="N1349" s="1">
        <v>42810.694421296299</v>
      </c>
      <c r="O1349" s="1">
        <v>42810.6950462963</v>
      </c>
      <c r="P1349" t="str">
        <f>IF(EXACT(Table1[[#This Row],[golden_answer]],""),"-",VLOOKUP(Table1[[#This Row],[img_id]],golden!$A$1:$C$6,3))</f>
        <v>-</v>
      </c>
      <c r="Q1349" t="b">
        <f>EXACT(Table1[[#This Row],[golden_answer]],Table1[[#This Row],[golden_key]])</f>
        <v>0</v>
      </c>
    </row>
    <row r="1350" spans="1:17" x14ac:dyDescent="0.25">
      <c r="A1350">
        <v>418</v>
      </c>
      <c r="B1350">
        <v>8</v>
      </c>
      <c r="C1350">
        <v>1</v>
      </c>
      <c r="E1350">
        <v>28</v>
      </c>
      <c r="F1350">
        <v>2</v>
      </c>
      <c r="G1350" t="s">
        <v>15</v>
      </c>
      <c r="H1350">
        <v>2</v>
      </c>
      <c r="I1350" t="s">
        <v>16</v>
      </c>
      <c r="J1350">
        <v>4.4444444444444398E-2</v>
      </c>
      <c r="K1350">
        <v>-0.97227010520679602</v>
      </c>
      <c r="L1350">
        <v>0.38055555555555498</v>
      </c>
      <c r="N1350" s="1">
        <v>42810.695752314816</v>
      </c>
      <c r="O1350" s="1">
        <v>42810.695081018515</v>
      </c>
      <c r="P1350" t="str">
        <f>IF(EXACT(Table1[[#This Row],[golden_answer]],""),"-",VLOOKUP(Table1[[#This Row],[img_id]],golden!$A$1:$C$6,3))</f>
        <v>-</v>
      </c>
      <c r="Q1350" t="b">
        <f>EXACT(Table1[[#This Row],[golden_answer]],Table1[[#This Row],[golden_key]])</f>
        <v>0</v>
      </c>
    </row>
    <row r="1351" spans="1:17" x14ac:dyDescent="0.25">
      <c r="A1351">
        <v>419</v>
      </c>
      <c r="B1351">
        <v>10</v>
      </c>
      <c r="C1351">
        <v>1</v>
      </c>
      <c r="E1351">
        <v>68</v>
      </c>
      <c r="F1351">
        <v>2</v>
      </c>
      <c r="G1351" t="s">
        <v>16</v>
      </c>
      <c r="H1351">
        <v>1</v>
      </c>
      <c r="I1351" t="s">
        <v>16</v>
      </c>
      <c r="J1351">
        <v>1.1111111111111099E-2</v>
      </c>
      <c r="K1351">
        <v>-0.99900538623915902</v>
      </c>
      <c r="L1351">
        <v>7.6852756076388903E-2</v>
      </c>
      <c r="N1351" s="1">
        <v>42810.652905092589</v>
      </c>
      <c r="O1351" s="1">
        <v>42810.695150462961</v>
      </c>
      <c r="P1351" t="str">
        <f>IF(EXACT(Table1[[#This Row],[golden_answer]],""),"-",VLOOKUP(Table1[[#This Row],[img_id]],golden!$A$1:$C$6,3))</f>
        <v>-</v>
      </c>
      <c r="Q1351" t="b">
        <f>EXACT(Table1[[#This Row],[golden_answer]],Table1[[#This Row],[golden_key]])</f>
        <v>0</v>
      </c>
    </row>
    <row r="1352" spans="1:17" x14ac:dyDescent="0.25">
      <c r="A1352">
        <v>420</v>
      </c>
      <c r="B1352">
        <v>7</v>
      </c>
      <c r="C1352">
        <v>1</v>
      </c>
      <c r="E1352">
        <v>25</v>
      </c>
      <c r="F1352">
        <v>2</v>
      </c>
      <c r="G1352" t="s">
        <v>16</v>
      </c>
      <c r="H1352">
        <v>2</v>
      </c>
      <c r="I1352" t="s">
        <v>16</v>
      </c>
      <c r="J1352">
        <v>-6.6663953993055499E-3</v>
      </c>
      <c r="K1352">
        <v>-0.99731450944681899</v>
      </c>
      <c r="L1352">
        <v>0.167222764756944</v>
      </c>
      <c r="N1352" s="1">
        <v>42810.694664351853</v>
      </c>
      <c r="O1352" s="1">
        <v>42810.695208333331</v>
      </c>
      <c r="P1352" t="str">
        <f>IF(EXACT(Table1[[#This Row],[golden_answer]],""),"-",VLOOKUP(Table1[[#This Row],[img_id]],golden!$A$1:$C$6,3))</f>
        <v>-</v>
      </c>
      <c r="Q1352" t="b">
        <f>EXACT(Table1[[#This Row],[golden_answer]],Table1[[#This Row],[golden_key]])</f>
        <v>0</v>
      </c>
    </row>
    <row r="1353" spans="1:17" x14ac:dyDescent="0.25">
      <c r="A1353">
        <v>421</v>
      </c>
      <c r="B1353">
        <v>9</v>
      </c>
      <c r="C1353">
        <v>1</v>
      </c>
      <c r="E1353">
        <v>68</v>
      </c>
      <c r="F1353">
        <v>1</v>
      </c>
      <c r="G1353" t="s">
        <v>16</v>
      </c>
      <c r="H1353">
        <v>2</v>
      </c>
      <c r="I1353" t="s">
        <v>15</v>
      </c>
      <c r="J1353">
        <v>-0.47037082248263801</v>
      </c>
      <c r="K1353">
        <v>-0.92714559348935599</v>
      </c>
      <c r="L1353">
        <v>-0.25648057725694401</v>
      </c>
      <c r="N1353" s="1">
        <v>42810.694687499999</v>
      </c>
      <c r="O1353" s="1">
        <v>42810.695416666669</v>
      </c>
      <c r="P1353" t="str">
        <f>IF(EXACT(Table1[[#This Row],[golden_answer]],""),"-",VLOOKUP(Table1[[#This Row],[img_id]],golden!$A$1:$C$6,3))</f>
        <v>-</v>
      </c>
      <c r="Q1353" t="b">
        <f>EXACT(Table1[[#This Row],[golden_answer]],Table1[[#This Row],[golden_key]])</f>
        <v>0</v>
      </c>
    </row>
    <row r="1354" spans="1:17" x14ac:dyDescent="0.25">
      <c r="A1354">
        <v>422</v>
      </c>
      <c r="B1354">
        <v>7</v>
      </c>
      <c r="C1354">
        <v>1</v>
      </c>
      <c r="E1354">
        <v>55</v>
      </c>
      <c r="F1354">
        <v>2</v>
      </c>
      <c r="G1354" t="s">
        <v>16</v>
      </c>
      <c r="H1354">
        <v>1</v>
      </c>
      <c r="I1354" t="s">
        <v>16</v>
      </c>
      <c r="J1354">
        <v>-6.6663953993055499E-3</v>
      </c>
      <c r="K1354">
        <v>-0.99789630288247499</v>
      </c>
      <c r="L1354">
        <v>0.145000542534722</v>
      </c>
      <c r="N1354" s="1">
        <v>42810.694849537038</v>
      </c>
      <c r="O1354" s="1">
        <v>42810.695416666669</v>
      </c>
      <c r="P1354" t="str">
        <f>IF(EXACT(Table1[[#This Row],[golden_answer]],""),"-",VLOOKUP(Table1[[#This Row],[img_id]],golden!$A$1:$C$6,3))</f>
        <v>-</v>
      </c>
      <c r="Q1354" t="b">
        <f>EXACT(Table1[[#This Row],[golden_answer]],Table1[[#This Row],[golden_key]])</f>
        <v>0</v>
      </c>
    </row>
    <row r="1355" spans="1:17" x14ac:dyDescent="0.25">
      <c r="A1355">
        <v>423</v>
      </c>
      <c r="B1355">
        <v>8</v>
      </c>
      <c r="C1355">
        <v>1</v>
      </c>
      <c r="E1355">
        <v>45</v>
      </c>
      <c r="F1355">
        <v>3</v>
      </c>
      <c r="G1355" t="s">
        <v>15</v>
      </c>
      <c r="H1355">
        <v>3</v>
      </c>
      <c r="I1355" t="s">
        <v>16</v>
      </c>
      <c r="J1355">
        <v>0.33333333333333298</v>
      </c>
      <c r="K1355">
        <v>-0.95515963206185595</v>
      </c>
      <c r="L1355">
        <v>0.42499999999999999</v>
      </c>
      <c r="N1355" s="1">
        <v>42810.695914351854</v>
      </c>
      <c r="O1355" s="1">
        <v>42810.695439814815</v>
      </c>
      <c r="P1355" t="str">
        <f>IF(EXACT(Table1[[#This Row],[golden_answer]],""),"-",VLOOKUP(Table1[[#This Row],[img_id]],golden!$A$1:$C$6,3))</f>
        <v>-</v>
      </c>
      <c r="Q1355" t="b">
        <f>EXACT(Table1[[#This Row],[golden_answer]],Table1[[#This Row],[golden_key]])</f>
        <v>0</v>
      </c>
    </row>
    <row r="1356" spans="1:17" x14ac:dyDescent="0.25">
      <c r="A1356">
        <v>424</v>
      </c>
      <c r="B1356">
        <v>10</v>
      </c>
      <c r="C1356">
        <v>1</v>
      </c>
      <c r="E1356">
        <v>51</v>
      </c>
      <c r="F1356">
        <v>2</v>
      </c>
      <c r="G1356" t="s">
        <v>16</v>
      </c>
      <c r="H1356">
        <v>2</v>
      </c>
      <c r="I1356" t="s">
        <v>16</v>
      </c>
      <c r="J1356">
        <v>-1.8518066406249999E-2</v>
      </c>
      <c r="K1356">
        <v>-0.99920497741873004</v>
      </c>
      <c r="L1356">
        <v>-5.6481933593749999E-2</v>
      </c>
      <c r="N1356" s="1">
        <v>42810.653136574074</v>
      </c>
      <c r="O1356" s="1">
        <v>42810.695752314816</v>
      </c>
      <c r="P1356" t="str">
        <f>IF(EXACT(Table1[[#This Row],[golden_answer]],""),"-",VLOOKUP(Table1[[#This Row],[img_id]],golden!$A$1:$C$6,3))</f>
        <v>-</v>
      </c>
      <c r="Q1356" t="b">
        <f>EXACT(Table1[[#This Row],[golden_answer]],Table1[[#This Row],[golden_key]])</f>
        <v>0</v>
      </c>
    </row>
    <row r="1357" spans="1:17" x14ac:dyDescent="0.25">
      <c r="A1357">
        <v>425</v>
      </c>
      <c r="B1357">
        <v>8</v>
      </c>
      <c r="C1357">
        <v>1</v>
      </c>
      <c r="E1357">
        <v>43</v>
      </c>
      <c r="F1357">
        <v>4</v>
      </c>
      <c r="G1357" t="s">
        <v>16</v>
      </c>
      <c r="H1357">
        <v>4</v>
      </c>
      <c r="I1357" t="s">
        <v>16</v>
      </c>
      <c r="J1357">
        <v>0.422222222222222</v>
      </c>
      <c r="K1357">
        <v>-0.94307936740211795</v>
      </c>
      <c r="L1357">
        <v>0.44722222222222202</v>
      </c>
      <c r="N1357" s="1">
        <v>42810.696261574078</v>
      </c>
      <c r="O1357" s="1">
        <v>42810.695844907408</v>
      </c>
      <c r="P1357" t="str">
        <f>IF(EXACT(Table1[[#This Row],[golden_answer]],""),"-",VLOOKUP(Table1[[#This Row],[img_id]],golden!$A$1:$C$6,3))</f>
        <v>-</v>
      </c>
      <c r="Q1357" t="b">
        <f>EXACT(Table1[[#This Row],[golden_answer]],Table1[[#This Row],[golden_key]])</f>
        <v>0</v>
      </c>
    </row>
    <row r="1358" spans="1:17" x14ac:dyDescent="0.25">
      <c r="A1358">
        <v>426</v>
      </c>
      <c r="B1358">
        <v>9</v>
      </c>
      <c r="C1358">
        <v>1</v>
      </c>
      <c r="E1358">
        <v>38</v>
      </c>
      <c r="F1358">
        <v>4</v>
      </c>
      <c r="G1358" t="s">
        <v>15</v>
      </c>
      <c r="H1358">
        <v>4</v>
      </c>
      <c r="I1358" t="s">
        <v>16</v>
      </c>
      <c r="J1358">
        <v>0.81851806640625002</v>
      </c>
      <c r="K1358">
        <v>0.30898911935685103</v>
      </c>
      <c r="L1358">
        <v>0.21018541124131901</v>
      </c>
      <c r="N1358" s="1">
        <v>42810.695057870369</v>
      </c>
      <c r="O1358" s="1">
        <v>42810.695868055554</v>
      </c>
      <c r="P1358" t="str">
        <f>IF(EXACT(Table1[[#This Row],[golden_answer]],""),"-",VLOOKUP(Table1[[#This Row],[img_id]],golden!$A$1:$C$6,3))</f>
        <v>-</v>
      </c>
      <c r="Q1358" t="b">
        <f>EXACT(Table1[[#This Row],[golden_answer]],Table1[[#This Row],[golden_key]])</f>
        <v>0</v>
      </c>
    </row>
    <row r="1359" spans="1:17" x14ac:dyDescent="0.25">
      <c r="A1359">
        <v>427</v>
      </c>
      <c r="B1359">
        <v>10</v>
      </c>
      <c r="C1359">
        <v>1</v>
      </c>
      <c r="E1359">
        <v>16</v>
      </c>
      <c r="F1359">
        <v>1</v>
      </c>
      <c r="G1359" t="s">
        <v>16</v>
      </c>
      <c r="H1359">
        <v>1</v>
      </c>
      <c r="I1359" t="s">
        <v>16</v>
      </c>
      <c r="J1359">
        <v>-0.46296251085069401</v>
      </c>
      <c r="K1359">
        <v>-0.93266431712250297</v>
      </c>
      <c r="L1359">
        <v>-0.115743001302083</v>
      </c>
      <c r="N1359" s="1">
        <v>42810.653749999998</v>
      </c>
      <c r="O1359" s="1">
        <v>42810.695925925924</v>
      </c>
      <c r="P1359" t="str">
        <f>IF(EXACT(Table1[[#This Row],[golden_answer]],""),"-",VLOOKUP(Table1[[#This Row],[img_id]],golden!$A$1:$C$6,3))</f>
        <v>-</v>
      </c>
      <c r="Q1359" t="b">
        <f>EXACT(Table1[[#This Row],[golden_answer]],Table1[[#This Row],[golden_key]])</f>
        <v>0</v>
      </c>
    </row>
    <row r="1360" spans="1:17" x14ac:dyDescent="0.25">
      <c r="A1360">
        <v>428</v>
      </c>
      <c r="B1360">
        <v>7</v>
      </c>
      <c r="C1360">
        <v>1</v>
      </c>
      <c r="E1360">
        <v>60</v>
      </c>
      <c r="F1360">
        <v>2</v>
      </c>
      <c r="G1360" t="s">
        <v>15</v>
      </c>
      <c r="H1360">
        <v>4</v>
      </c>
      <c r="I1360" t="s">
        <v>16</v>
      </c>
      <c r="J1360">
        <v>0.97111138237847205</v>
      </c>
      <c r="K1360">
        <v>0.88714806140323299</v>
      </c>
      <c r="L1360">
        <v>-0.21055501302083299</v>
      </c>
      <c r="N1360" s="1">
        <v>42810.695069444446</v>
      </c>
      <c r="O1360" s="1">
        <v>42810.695925925924</v>
      </c>
      <c r="P1360" t="str">
        <f>IF(EXACT(Table1[[#This Row],[golden_answer]],""),"-",VLOOKUP(Table1[[#This Row],[img_id]],golden!$A$1:$C$6,3))</f>
        <v>-</v>
      </c>
      <c r="Q1360" t="b">
        <f>EXACT(Table1[[#This Row],[golden_answer]],Table1[[#This Row],[golden_key]])</f>
        <v>0</v>
      </c>
    </row>
    <row r="1361" spans="1:18" x14ac:dyDescent="0.25">
      <c r="A1361">
        <v>429</v>
      </c>
      <c r="B1361">
        <v>10</v>
      </c>
      <c r="C1361">
        <v>1</v>
      </c>
      <c r="E1361">
        <v>13</v>
      </c>
      <c r="F1361">
        <v>1</v>
      </c>
      <c r="G1361" t="s">
        <v>16</v>
      </c>
      <c r="H1361">
        <v>1</v>
      </c>
      <c r="I1361" t="s">
        <v>16</v>
      </c>
      <c r="J1361">
        <v>-0.28518473307291597</v>
      </c>
      <c r="K1361">
        <v>-0.99020326994267205</v>
      </c>
      <c r="L1361">
        <v>-0.145370822482638</v>
      </c>
      <c r="N1361" s="1">
        <v>42810.653900462959</v>
      </c>
      <c r="O1361" s="1">
        <v>42810.696053240739</v>
      </c>
      <c r="P1361" t="str">
        <f>IF(EXACT(Table1[[#This Row],[golden_answer]],""),"-",VLOOKUP(Table1[[#This Row],[img_id]],golden!$A$1:$C$6,3))</f>
        <v>-</v>
      </c>
      <c r="Q1361" t="b">
        <f>EXACT(Table1[[#This Row],[golden_answer]],Table1[[#This Row],[golden_key]])</f>
        <v>0</v>
      </c>
    </row>
    <row r="1362" spans="1:18" x14ac:dyDescent="0.25">
      <c r="A1362">
        <v>430</v>
      </c>
      <c r="B1362">
        <v>8</v>
      </c>
      <c r="C1362">
        <v>0</v>
      </c>
      <c r="E1362">
        <v>10001</v>
      </c>
      <c r="F1362">
        <v>4</v>
      </c>
      <c r="G1362" t="s">
        <v>16</v>
      </c>
      <c r="H1362">
        <v>4</v>
      </c>
      <c r="I1362" t="s">
        <v>16</v>
      </c>
      <c r="J1362">
        <v>0.88888888888888895</v>
      </c>
      <c r="K1362">
        <v>0.64234966199251897</v>
      </c>
      <c r="L1362">
        <v>0.55833333333333302</v>
      </c>
      <c r="M1362" t="s">
        <v>20</v>
      </c>
      <c r="N1362" s="1">
        <v>42810.696666666663</v>
      </c>
      <c r="O1362" s="1">
        <v>42810.696064814816</v>
      </c>
      <c r="P1362" t="str">
        <f>IF(EXACT(Table1[[#This Row],[golden_answer]],""),"-",VLOOKUP(Table1[[#This Row],[img_id]],golden!$A$1:$C$6,3))</f>
        <v>a111</v>
      </c>
      <c r="Q1362" t="b">
        <f>EXACT(Table1[[#This Row],[golden_answer]],Table1[[#This Row],[golden_key]])</f>
        <v>1</v>
      </c>
      <c r="R1362" t="b">
        <v>1</v>
      </c>
    </row>
    <row r="1363" spans="1:18" x14ac:dyDescent="0.25">
      <c r="A1363">
        <v>431</v>
      </c>
      <c r="B1363">
        <v>10</v>
      </c>
      <c r="C1363">
        <v>1</v>
      </c>
      <c r="E1363">
        <v>57</v>
      </c>
      <c r="F1363">
        <v>4</v>
      </c>
      <c r="G1363" t="s">
        <v>15</v>
      </c>
      <c r="H1363">
        <v>3</v>
      </c>
      <c r="I1363" t="s">
        <v>16</v>
      </c>
      <c r="J1363">
        <v>0.36666666666666597</v>
      </c>
      <c r="K1363">
        <v>-0.97615425301736203</v>
      </c>
      <c r="L1363">
        <v>0.13611111111111099</v>
      </c>
      <c r="N1363" s="1">
        <v>42810.654027777775</v>
      </c>
      <c r="O1363" s="1">
        <v>42810.696203703701</v>
      </c>
      <c r="P1363" t="str">
        <f>IF(EXACT(Table1[[#This Row],[golden_answer]],""),"-",VLOOKUP(Table1[[#This Row],[img_id]],golden!$A$1:$C$6,3))</f>
        <v>-</v>
      </c>
      <c r="Q1363" t="b">
        <f>EXACT(Table1[[#This Row],[golden_answer]],Table1[[#This Row],[golden_key]])</f>
        <v>0</v>
      </c>
    </row>
    <row r="1364" spans="1:18" x14ac:dyDescent="0.25">
      <c r="A1364">
        <v>432</v>
      </c>
      <c r="B1364">
        <v>8</v>
      </c>
      <c r="C1364">
        <v>1</v>
      </c>
      <c r="E1364">
        <v>22</v>
      </c>
      <c r="F1364">
        <v>3</v>
      </c>
      <c r="G1364" t="s">
        <v>15</v>
      </c>
      <c r="H1364">
        <v>2</v>
      </c>
      <c r="I1364" t="s">
        <v>16</v>
      </c>
      <c r="J1364">
        <v>0.35555555555555501</v>
      </c>
      <c r="K1364">
        <v>-0.97227010520679602</v>
      </c>
      <c r="L1364">
        <v>0.38055555555555498</v>
      </c>
      <c r="N1364" s="1">
        <v>42810.696886574071</v>
      </c>
      <c r="O1364" s="1">
        <v>42810.696226851855</v>
      </c>
      <c r="P1364" t="str">
        <f>IF(EXACT(Table1[[#This Row],[golden_answer]],""),"-",VLOOKUP(Table1[[#This Row],[img_id]],golden!$A$1:$C$6,3))</f>
        <v>-</v>
      </c>
      <c r="Q1364" t="b">
        <f>EXACT(Table1[[#This Row],[golden_answer]],Table1[[#This Row],[golden_key]])</f>
        <v>0</v>
      </c>
    </row>
    <row r="1365" spans="1:18" x14ac:dyDescent="0.25">
      <c r="A1365">
        <v>433</v>
      </c>
      <c r="B1365">
        <v>10</v>
      </c>
      <c r="C1365">
        <v>1</v>
      </c>
      <c r="E1365">
        <v>54</v>
      </c>
      <c r="F1365">
        <v>4</v>
      </c>
      <c r="G1365" t="s">
        <v>16</v>
      </c>
      <c r="H1365">
        <v>4</v>
      </c>
      <c r="I1365" t="s">
        <v>16</v>
      </c>
      <c r="J1365">
        <v>0.36666666666666597</v>
      </c>
      <c r="K1365">
        <v>-0.97615425301736203</v>
      </c>
      <c r="L1365">
        <v>0.22500000000000001</v>
      </c>
      <c r="N1365" s="1">
        <v>42810.654189814813</v>
      </c>
      <c r="O1365" s="1">
        <v>42810.69636574074</v>
      </c>
      <c r="P1365" t="str">
        <f>IF(EXACT(Table1[[#This Row],[golden_answer]],""),"-",VLOOKUP(Table1[[#This Row],[img_id]],golden!$A$1:$C$6,3))</f>
        <v>-</v>
      </c>
      <c r="Q1365" t="b">
        <f>EXACT(Table1[[#This Row],[golden_answer]],Table1[[#This Row],[golden_key]])</f>
        <v>0</v>
      </c>
    </row>
    <row r="1366" spans="1:18" x14ac:dyDescent="0.25">
      <c r="A1366">
        <v>434</v>
      </c>
      <c r="B1366">
        <v>9</v>
      </c>
      <c r="C1366">
        <v>1</v>
      </c>
      <c r="E1366">
        <v>14</v>
      </c>
      <c r="F1366">
        <v>1</v>
      </c>
      <c r="G1366" t="s">
        <v>16</v>
      </c>
      <c r="H1366">
        <v>1</v>
      </c>
      <c r="I1366" t="s">
        <v>15</v>
      </c>
      <c r="J1366">
        <v>-0.33703748914930498</v>
      </c>
      <c r="K1366">
        <v>-0.98273211859125797</v>
      </c>
      <c r="L1366">
        <v>-0.100925699869791</v>
      </c>
      <c r="N1366" s="1">
        <v>42810.695509259262</v>
      </c>
      <c r="O1366" s="1">
        <v>42810.696377314816</v>
      </c>
      <c r="P1366" t="str">
        <f>IF(EXACT(Table1[[#This Row],[golden_answer]],""),"-",VLOOKUP(Table1[[#This Row],[img_id]],golden!$A$1:$C$6,3))</f>
        <v>-</v>
      </c>
      <c r="Q1366" t="b">
        <f>EXACT(Table1[[#This Row],[golden_answer]],Table1[[#This Row],[golden_key]])</f>
        <v>0</v>
      </c>
    </row>
    <row r="1367" spans="1:18" x14ac:dyDescent="0.25">
      <c r="A1367">
        <v>435</v>
      </c>
      <c r="B1367">
        <v>8</v>
      </c>
      <c r="C1367">
        <v>1</v>
      </c>
      <c r="E1367">
        <v>18</v>
      </c>
      <c r="F1367">
        <v>3</v>
      </c>
      <c r="G1367" t="s">
        <v>15</v>
      </c>
      <c r="H1367">
        <v>2</v>
      </c>
      <c r="I1367" t="s">
        <v>16</v>
      </c>
      <c r="J1367">
        <v>0.133333333333333</v>
      </c>
      <c r="K1367">
        <v>-0.95515963206185595</v>
      </c>
      <c r="L1367">
        <v>0.42499999999999999</v>
      </c>
      <c r="N1367" s="1">
        <v>42810.697048611109</v>
      </c>
      <c r="O1367" s="1">
        <v>42810.696412037039</v>
      </c>
      <c r="P1367" t="str">
        <f>IF(EXACT(Table1[[#This Row],[golden_answer]],""),"-",VLOOKUP(Table1[[#This Row],[img_id]],golden!$A$1:$C$6,3))</f>
        <v>-</v>
      </c>
      <c r="Q1367" t="b">
        <f>EXACT(Table1[[#This Row],[golden_answer]],Table1[[#This Row],[golden_key]])</f>
        <v>0</v>
      </c>
    </row>
    <row r="1368" spans="1:18" x14ac:dyDescent="0.25">
      <c r="A1368">
        <v>436</v>
      </c>
      <c r="B1368">
        <v>10</v>
      </c>
      <c r="C1368">
        <v>0</v>
      </c>
      <c r="E1368">
        <v>10001</v>
      </c>
      <c r="F1368">
        <v>4</v>
      </c>
      <c r="G1368" t="s">
        <v>16</v>
      </c>
      <c r="H1368">
        <v>4</v>
      </c>
      <c r="I1368" t="s">
        <v>16</v>
      </c>
      <c r="J1368">
        <v>0.44074028862847198</v>
      </c>
      <c r="K1368">
        <v>-0.94689751667055999</v>
      </c>
      <c r="L1368">
        <v>0.224998643663194</v>
      </c>
      <c r="M1368" t="s">
        <v>20</v>
      </c>
      <c r="N1368" s="1">
        <v>42810.654351851852</v>
      </c>
      <c r="O1368" s="1">
        <v>42810.696550925924</v>
      </c>
      <c r="P1368" t="str">
        <f>IF(EXACT(Table1[[#This Row],[golden_answer]],""),"-",VLOOKUP(Table1[[#This Row],[img_id]],golden!$A$1:$C$6,3))</f>
        <v>a111</v>
      </c>
      <c r="Q1368" t="b">
        <f>EXACT(Table1[[#This Row],[golden_answer]],Table1[[#This Row],[golden_key]])</f>
        <v>1</v>
      </c>
      <c r="R1368" t="b">
        <v>1</v>
      </c>
    </row>
    <row r="1369" spans="1:18" x14ac:dyDescent="0.25">
      <c r="A1369">
        <v>437</v>
      </c>
      <c r="B1369">
        <v>8</v>
      </c>
      <c r="C1369">
        <v>1</v>
      </c>
      <c r="E1369">
        <v>36</v>
      </c>
      <c r="F1369">
        <v>2</v>
      </c>
      <c r="G1369" t="s">
        <v>15</v>
      </c>
      <c r="H1369">
        <v>2</v>
      </c>
      <c r="I1369" t="s">
        <v>16</v>
      </c>
      <c r="J1369">
        <v>2.2222222222222102E-2</v>
      </c>
      <c r="K1369">
        <v>-0.88486732817164904</v>
      </c>
      <c r="L1369">
        <v>0.51388888888888795</v>
      </c>
      <c r="N1369" s="1">
        <v>42810.697233796294</v>
      </c>
      <c r="O1369" s="1">
        <v>42810.696562500001</v>
      </c>
      <c r="P1369" t="str">
        <f>IF(EXACT(Table1[[#This Row],[golden_answer]],""),"-",VLOOKUP(Table1[[#This Row],[img_id]],golden!$A$1:$C$6,3))</f>
        <v>-</v>
      </c>
      <c r="Q1369" t="b">
        <f>EXACT(Table1[[#This Row],[golden_answer]],Table1[[#This Row],[golden_key]])</f>
        <v>0</v>
      </c>
    </row>
    <row r="1370" spans="1:18" x14ac:dyDescent="0.25">
      <c r="A1370">
        <v>438</v>
      </c>
      <c r="B1370">
        <v>7</v>
      </c>
      <c r="C1370">
        <v>1</v>
      </c>
      <c r="E1370">
        <v>21</v>
      </c>
      <c r="F1370">
        <v>5</v>
      </c>
      <c r="G1370" t="s">
        <v>15</v>
      </c>
      <c r="H1370">
        <v>4</v>
      </c>
      <c r="I1370" t="s">
        <v>16</v>
      </c>
      <c r="J1370">
        <v>0.99333360460069398</v>
      </c>
      <c r="K1370">
        <v>0.929560893064584</v>
      </c>
      <c r="L1370">
        <v>0.567222764756944</v>
      </c>
      <c r="N1370" s="1">
        <v>42810.6955787037</v>
      </c>
      <c r="O1370" s="1">
        <v>42810.696712962963</v>
      </c>
      <c r="P1370" t="str">
        <f>IF(EXACT(Table1[[#This Row],[golden_answer]],""),"-",VLOOKUP(Table1[[#This Row],[img_id]],golden!$A$1:$C$6,3))</f>
        <v>-</v>
      </c>
      <c r="Q1370" t="b">
        <f>EXACT(Table1[[#This Row],[golden_answer]],Table1[[#This Row],[golden_key]])</f>
        <v>0</v>
      </c>
    </row>
    <row r="1371" spans="1:18" x14ac:dyDescent="0.25">
      <c r="A1371">
        <v>439</v>
      </c>
      <c r="B1371">
        <v>8</v>
      </c>
      <c r="C1371">
        <v>1</v>
      </c>
      <c r="E1371">
        <v>62</v>
      </c>
      <c r="F1371">
        <v>3</v>
      </c>
      <c r="G1371" t="s">
        <v>15</v>
      </c>
      <c r="H1371">
        <v>3</v>
      </c>
      <c r="I1371" t="s">
        <v>16</v>
      </c>
      <c r="J1371">
        <v>0.39999999999999902</v>
      </c>
      <c r="K1371">
        <v>-0.96576475131997397</v>
      </c>
      <c r="L1371">
        <v>0.358333333333333</v>
      </c>
      <c r="N1371" s="1">
        <v>42810.697395833333</v>
      </c>
      <c r="O1371" s="1">
        <v>42810.696712962963</v>
      </c>
      <c r="P1371" t="str">
        <f>IF(EXACT(Table1[[#This Row],[golden_answer]],""),"-",VLOOKUP(Table1[[#This Row],[img_id]],golden!$A$1:$C$6,3))</f>
        <v>-</v>
      </c>
      <c r="Q1371" t="b">
        <f>EXACT(Table1[[#This Row],[golden_answer]],Table1[[#This Row],[golden_key]])</f>
        <v>0</v>
      </c>
    </row>
    <row r="1372" spans="1:18" x14ac:dyDescent="0.25">
      <c r="A1372">
        <v>440</v>
      </c>
      <c r="B1372">
        <v>9</v>
      </c>
      <c r="C1372">
        <v>1</v>
      </c>
      <c r="E1372">
        <v>80</v>
      </c>
      <c r="F1372">
        <v>5</v>
      </c>
      <c r="G1372" t="s">
        <v>15</v>
      </c>
      <c r="H1372">
        <v>4</v>
      </c>
      <c r="I1372" t="s">
        <v>16</v>
      </c>
      <c r="J1372">
        <v>0.55185139973958297</v>
      </c>
      <c r="K1372">
        <v>-0.83002464618255101</v>
      </c>
      <c r="L1372">
        <v>-0.14537014431423601</v>
      </c>
      <c r="N1372" s="1">
        <v>42810.696018518516</v>
      </c>
      <c r="O1372" s="1">
        <v>42810.696712962963</v>
      </c>
      <c r="P1372" t="str">
        <f>IF(EXACT(Table1[[#This Row],[golden_answer]],""),"-",VLOOKUP(Table1[[#This Row],[img_id]],golden!$A$1:$C$6,3))</f>
        <v>-</v>
      </c>
      <c r="Q1372" t="b">
        <f>EXACT(Table1[[#This Row],[golden_answer]],Table1[[#This Row],[golden_key]])</f>
        <v>0</v>
      </c>
    </row>
    <row r="1373" spans="1:18" x14ac:dyDescent="0.25">
      <c r="A1373">
        <v>441</v>
      </c>
      <c r="B1373">
        <v>10</v>
      </c>
      <c r="C1373">
        <v>1</v>
      </c>
      <c r="E1373">
        <v>67</v>
      </c>
      <c r="F1373">
        <v>4</v>
      </c>
      <c r="G1373" t="s">
        <v>16</v>
      </c>
      <c r="H1373">
        <v>4</v>
      </c>
      <c r="I1373" t="s">
        <v>16</v>
      </c>
      <c r="J1373">
        <v>0.425926378038194</v>
      </c>
      <c r="K1373">
        <v>-0.89342176148687902</v>
      </c>
      <c r="L1373">
        <v>0.50647922092013797</v>
      </c>
      <c r="N1373" s="1">
        <v>42810.654537037037</v>
      </c>
      <c r="O1373" s="1">
        <v>42810.69672453704</v>
      </c>
      <c r="P1373" t="str">
        <f>IF(EXACT(Table1[[#This Row],[golden_answer]],""),"-",VLOOKUP(Table1[[#This Row],[img_id]],golden!$A$1:$C$6,3))</f>
        <v>-</v>
      </c>
      <c r="Q1373" t="b">
        <f>EXACT(Table1[[#This Row],[golden_answer]],Table1[[#This Row],[golden_key]])</f>
        <v>0</v>
      </c>
    </row>
    <row r="1374" spans="1:18" x14ac:dyDescent="0.25">
      <c r="A1374">
        <v>442</v>
      </c>
      <c r="B1374">
        <v>10</v>
      </c>
      <c r="C1374">
        <v>1</v>
      </c>
      <c r="E1374">
        <v>8</v>
      </c>
      <c r="F1374">
        <v>1</v>
      </c>
      <c r="G1374" t="s">
        <v>16</v>
      </c>
      <c r="H1374">
        <v>2</v>
      </c>
      <c r="I1374" t="s">
        <v>15</v>
      </c>
      <c r="J1374">
        <v>-0.25555555555555498</v>
      </c>
      <c r="K1374">
        <v>-0.99291892242973101</v>
      </c>
      <c r="L1374">
        <v>-0.145370822482638</v>
      </c>
      <c r="N1374" s="1">
        <v>42810.654710648145</v>
      </c>
      <c r="O1374" s="1">
        <v>42810.696898148148</v>
      </c>
      <c r="P1374" t="str">
        <f>IF(EXACT(Table1[[#This Row],[golden_answer]],""),"-",VLOOKUP(Table1[[#This Row],[img_id]],golden!$A$1:$C$6,3))</f>
        <v>-</v>
      </c>
      <c r="Q1374" t="b">
        <f>EXACT(Table1[[#This Row],[golden_answer]],Table1[[#This Row],[golden_key]])</f>
        <v>0</v>
      </c>
    </row>
    <row r="1375" spans="1:18" x14ac:dyDescent="0.25">
      <c r="A1375">
        <v>443</v>
      </c>
      <c r="B1375">
        <v>8</v>
      </c>
      <c r="C1375">
        <v>1</v>
      </c>
      <c r="E1375">
        <v>58</v>
      </c>
      <c r="F1375">
        <v>2</v>
      </c>
      <c r="G1375" t="s">
        <v>15</v>
      </c>
      <c r="H1375">
        <v>2</v>
      </c>
      <c r="I1375" t="s">
        <v>16</v>
      </c>
      <c r="J1375">
        <v>0.17777777777777701</v>
      </c>
      <c r="K1375">
        <v>-0.98290576245235595</v>
      </c>
      <c r="L1375">
        <v>0.33611111111111103</v>
      </c>
      <c r="N1375" s="1">
        <v>42810.697546296295</v>
      </c>
      <c r="O1375" s="1">
        <v>42810.696979166663</v>
      </c>
      <c r="P1375" t="str">
        <f>IF(EXACT(Table1[[#This Row],[golden_answer]],""),"-",VLOOKUP(Table1[[#This Row],[img_id]],golden!$A$1:$C$6,3))</f>
        <v>-</v>
      </c>
      <c r="Q1375" t="b">
        <f>EXACT(Table1[[#This Row],[golden_answer]],Table1[[#This Row],[golden_key]])</f>
        <v>0</v>
      </c>
    </row>
    <row r="1376" spans="1:18" x14ac:dyDescent="0.25">
      <c r="A1376">
        <v>444</v>
      </c>
      <c r="B1376">
        <v>7</v>
      </c>
      <c r="C1376">
        <v>0</v>
      </c>
      <c r="E1376">
        <v>10001</v>
      </c>
      <c r="F1376">
        <v>5</v>
      </c>
      <c r="G1376" t="s">
        <v>15</v>
      </c>
      <c r="H1376">
        <v>4</v>
      </c>
      <c r="I1376" t="s">
        <v>16</v>
      </c>
      <c r="J1376">
        <v>0.97111138237847205</v>
      </c>
      <c r="K1376">
        <v>0.88714806140323299</v>
      </c>
      <c r="L1376">
        <v>0.83388943142361105</v>
      </c>
      <c r="M1376" t="s">
        <v>20</v>
      </c>
      <c r="N1376" s="1">
        <v>42810.69636574074</v>
      </c>
      <c r="O1376" s="1">
        <v>42810.69699074074</v>
      </c>
      <c r="P1376" t="str">
        <f>IF(EXACT(Table1[[#This Row],[golden_answer]],""),"-",VLOOKUP(Table1[[#This Row],[img_id]],golden!$A$1:$C$6,3))</f>
        <v>a111</v>
      </c>
      <c r="Q1376" t="b">
        <f>EXACT(Table1[[#This Row],[golden_answer]],Table1[[#This Row],[golden_key]])</f>
        <v>1</v>
      </c>
      <c r="R1376" t="b">
        <v>1</v>
      </c>
    </row>
    <row r="1377" spans="1:17" x14ac:dyDescent="0.25">
      <c r="A1377">
        <v>445</v>
      </c>
      <c r="B1377">
        <v>10</v>
      </c>
      <c r="C1377">
        <v>1</v>
      </c>
      <c r="E1377">
        <v>23</v>
      </c>
      <c r="F1377">
        <v>2</v>
      </c>
      <c r="G1377" t="s">
        <v>16</v>
      </c>
      <c r="H1377">
        <v>4</v>
      </c>
      <c r="I1377" t="s">
        <v>16</v>
      </c>
      <c r="J1377">
        <v>-0.25555555555555498</v>
      </c>
      <c r="K1377">
        <v>-0.99291892242973101</v>
      </c>
      <c r="L1377">
        <v>-4.1668023003472103E-2</v>
      </c>
      <c r="N1377" s="1">
        <v>42810.654895833337</v>
      </c>
      <c r="O1377" s="1">
        <v>42810.697060185186</v>
      </c>
      <c r="P1377" t="str">
        <f>IF(EXACT(Table1[[#This Row],[golden_answer]],""),"-",VLOOKUP(Table1[[#This Row],[img_id]],golden!$A$1:$C$6,3))</f>
        <v>-</v>
      </c>
      <c r="Q1377" t="b">
        <f>EXACT(Table1[[#This Row],[golden_answer]],Table1[[#This Row],[golden_key]])</f>
        <v>0</v>
      </c>
    </row>
    <row r="1378" spans="1:17" x14ac:dyDescent="0.25">
      <c r="A1378">
        <v>446</v>
      </c>
      <c r="B1378">
        <v>8</v>
      </c>
      <c r="C1378">
        <v>1</v>
      </c>
      <c r="E1378">
        <v>2</v>
      </c>
      <c r="F1378">
        <v>2</v>
      </c>
      <c r="G1378" t="s">
        <v>15</v>
      </c>
      <c r="H1378">
        <v>2</v>
      </c>
      <c r="I1378" t="s">
        <v>15</v>
      </c>
      <c r="J1378">
        <v>-0.17777777777777701</v>
      </c>
      <c r="K1378">
        <v>-0.996984362865169</v>
      </c>
      <c r="L1378">
        <v>2.7777777777777302E-3</v>
      </c>
      <c r="N1378" s="1">
        <v>42810.697800925926</v>
      </c>
      <c r="O1378" s="1">
        <v>42810.697175925925</v>
      </c>
      <c r="P1378" t="str">
        <f>IF(EXACT(Table1[[#This Row],[golden_answer]],""),"-",VLOOKUP(Table1[[#This Row],[img_id]],golden!$A$1:$C$6,3))</f>
        <v>-</v>
      </c>
      <c r="Q1378" t="b">
        <f>EXACT(Table1[[#This Row],[golden_answer]],Table1[[#This Row],[golden_key]])</f>
        <v>0</v>
      </c>
    </row>
    <row r="1379" spans="1:17" x14ac:dyDescent="0.25">
      <c r="A1379">
        <v>447</v>
      </c>
      <c r="B1379">
        <v>7</v>
      </c>
      <c r="C1379">
        <v>1</v>
      </c>
      <c r="E1379">
        <v>23</v>
      </c>
      <c r="F1379">
        <v>2</v>
      </c>
      <c r="G1379" t="s">
        <v>16</v>
      </c>
      <c r="H1379">
        <v>2</v>
      </c>
      <c r="I1379" t="s">
        <v>16</v>
      </c>
      <c r="J1379">
        <v>-7.3333062065972093E-2</v>
      </c>
      <c r="K1379">
        <v>-0.98116551818553499</v>
      </c>
      <c r="L1379">
        <v>0.34500054253472201</v>
      </c>
      <c r="N1379" s="1">
        <v>42810.696643518517</v>
      </c>
      <c r="O1379" s="1">
        <v>42810.697280092594</v>
      </c>
      <c r="P1379" t="str">
        <f>IF(EXACT(Table1[[#This Row],[golden_answer]],""),"-",VLOOKUP(Table1[[#This Row],[img_id]],golden!$A$1:$C$6,3))</f>
        <v>-</v>
      </c>
      <c r="Q1379" t="b">
        <f>EXACT(Table1[[#This Row],[golden_answer]],Table1[[#This Row],[golden_key]])</f>
        <v>0</v>
      </c>
    </row>
    <row r="1380" spans="1:17" x14ac:dyDescent="0.25">
      <c r="A1380">
        <v>448</v>
      </c>
      <c r="B1380">
        <v>8</v>
      </c>
      <c r="C1380">
        <v>1</v>
      </c>
      <c r="E1380">
        <v>57</v>
      </c>
      <c r="F1380">
        <v>2</v>
      </c>
      <c r="G1380" t="s">
        <v>15</v>
      </c>
      <c r="H1380">
        <v>2</v>
      </c>
      <c r="I1380" t="s">
        <v>15</v>
      </c>
      <c r="J1380">
        <v>-0.11111111111111099</v>
      </c>
      <c r="K1380">
        <v>-0.97822125902046597</v>
      </c>
      <c r="L1380">
        <v>0.358333333333333</v>
      </c>
      <c r="N1380" s="1">
        <v>42810.697997685187</v>
      </c>
      <c r="O1380" s="1">
        <v>42810.697337962964</v>
      </c>
      <c r="P1380" t="str">
        <f>IF(EXACT(Table1[[#This Row],[golden_answer]],""),"-",VLOOKUP(Table1[[#This Row],[img_id]],golden!$A$1:$C$6,3))</f>
        <v>-</v>
      </c>
      <c r="Q1380" t="b">
        <f>EXACT(Table1[[#This Row],[golden_answer]],Table1[[#This Row],[golden_key]])</f>
        <v>0</v>
      </c>
    </row>
    <row r="1381" spans="1:17" x14ac:dyDescent="0.25">
      <c r="A1381">
        <v>449</v>
      </c>
      <c r="B1381">
        <v>10</v>
      </c>
      <c r="C1381">
        <v>1</v>
      </c>
      <c r="E1381">
        <v>77</v>
      </c>
      <c r="F1381">
        <v>5</v>
      </c>
      <c r="G1381" t="s">
        <v>15</v>
      </c>
      <c r="H1381">
        <v>4</v>
      </c>
      <c r="I1381" t="s">
        <v>16</v>
      </c>
      <c r="J1381">
        <v>0.35185139973958302</v>
      </c>
      <c r="K1381">
        <v>-0.19938650273290601</v>
      </c>
      <c r="L1381">
        <v>0.72870279947916605</v>
      </c>
      <c r="N1381" s="1">
        <v>42810.655046296299</v>
      </c>
      <c r="O1381" s="1">
        <v>42810.697384259256</v>
      </c>
      <c r="P1381" t="str">
        <f>IF(EXACT(Table1[[#This Row],[golden_answer]],""),"-",VLOOKUP(Table1[[#This Row],[img_id]],golden!$A$1:$C$6,3))</f>
        <v>-</v>
      </c>
      <c r="Q1381" t="b">
        <f>EXACT(Table1[[#This Row],[golden_answer]],Table1[[#This Row],[golden_key]])</f>
        <v>0</v>
      </c>
    </row>
    <row r="1382" spans="1:17" x14ac:dyDescent="0.25">
      <c r="A1382">
        <v>450</v>
      </c>
      <c r="B1382">
        <v>7</v>
      </c>
      <c r="C1382">
        <v>1</v>
      </c>
      <c r="E1382">
        <v>64</v>
      </c>
      <c r="F1382">
        <v>5</v>
      </c>
      <c r="G1382" t="s">
        <v>16</v>
      </c>
      <c r="H1382">
        <v>5</v>
      </c>
      <c r="I1382" t="s">
        <v>16</v>
      </c>
      <c r="J1382">
        <v>0.97111138237847205</v>
      </c>
      <c r="K1382">
        <v>0.88714806140323299</v>
      </c>
      <c r="L1382">
        <v>0.83388943142361105</v>
      </c>
      <c r="N1382" s="1">
        <v>42810.696932870371</v>
      </c>
      <c r="O1382" s="1">
        <v>42810.697418981479</v>
      </c>
      <c r="P1382" t="str">
        <f>IF(EXACT(Table1[[#This Row],[golden_answer]],""),"-",VLOOKUP(Table1[[#This Row],[img_id]],golden!$A$1:$C$6,3))</f>
        <v>-</v>
      </c>
      <c r="Q1382" t="b">
        <f>EXACT(Table1[[#This Row],[golden_answer]],Table1[[#This Row],[golden_key]])</f>
        <v>0</v>
      </c>
    </row>
    <row r="1383" spans="1:17" x14ac:dyDescent="0.25">
      <c r="A1383">
        <v>451</v>
      </c>
      <c r="B1383">
        <v>8</v>
      </c>
      <c r="C1383">
        <v>1</v>
      </c>
      <c r="E1383">
        <v>38</v>
      </c>
      <c r="F1383">
        <v>3</v>
      </c>
      <c r="G1383" t="s">
        <v>15</v>
      </c>
      <c r="H1383">
        <v>4</v>
      </c>
      <c r="I1383" t="s">
        <v>16</v>
      </c>
      <c r="J1383">
        <v>0.44444444444444398</v>
      </c>
      <c r="K1383">
        <v>-0.927858847630605</v>
      </c>
      <c r="L1383">
        <v>0.469444444444444</v>
      </c>
      <c r="N1383" s="1">
        <v>42810.698159722226</v>
      </c>
      <c r="O1383" s="1">
        <v>42810.697465277779</v>
      </c>
      <c r="P1383" t="str">
        <f>IF(EXACT(Table1[[#This Row],[golden_answer]],""),"-",VLOOKUP(Table1[[#This Row],[img_id]],golden!$A$1:$C$6,3))</f>
        <v>-</v>
      </c>
      <c r="Q1383" t="b">
        <f>EXACT(Table1[[#This Row],[golden_answer]],Table1[[#This Row],[golden_key]])</f>
        <v>0</v>
      </c>
    </row>
    <row r="1384" spans="1:17" x14ac:dyDescent="0.25">
      <c r="A1384">
        <v>452</v>
      </c>
      <c r="B1384">
        <v>9</v>
      </c>
      <c r="C1384">
        <v>1</v>
      </c>
      <c r="E1384">
        <v>73</v>
      </c>
      <c r="F1384">
        <v>1</v>
      </c>
      <c r="G1384" t="s">
        <v>16</v>
      </c>
      <c r="H1384">
        <v>2</v>
      </c>
      <c r="I1384" t="s">
        <v>16</v>
      </c>
      <c r="J1384">
        <v>-0.737037489149305</v>
      </c>
      <c r="K1384">
        <v>-0.153501466995076</v>
      </c>
      <c r="L1384">
        <v>0.165740966796875</v>
      </c>
      <c r="N1384" s="1">
        <v>42810.69636574074</v>
      </c>
      <c r="O1384" s="1">
        <v>42810.697557870371</v>
      </c>
      <c r="P1384" t="str">
        <f>IF(EXACT(Table1[[#This Row],[golden_answer]],""),"-",VLOOKUP(Table1[[#This Row],[img_id]],golden!$A$1:$C$6,3))</f>
        <v>-</v>
      </c>
      <c r="Q1384" t="b">
        <f>EXACT(Table1[[#This Row],[golden_answer]],Table1[[#This Row],[golden_key]])</f>
        <v>0</v>
      </c>
    </row>
    <row r="1385" spans="1:17" x14ac:dyDescent="0.25">
      <c r="A1385">
        <v>453</v>
      </c>
      <c r="B1385">
        <v>7</v>
      </c>
      <c r="C1385">
        <v>1</v>
      </c>
      <c r="E1385">
        <v>68</v>
      </c>
      <c r="F1385">
        <v>2</v>
      </c>
      <c r="G1385" t="s">
        <v>16</v>
      </c>
      <c r="H1385">
        <v>1</v>
      </c>
      <c r="I1385" t="s">
        <v>16</v>
      </c>
      <c r="J1385">
        <v>-6.6663953993055499E-3</v>
      </c>
      <c r="K1385">
        <v>-0.99731450944681899</v>
      </c>
      <c r="L1385">
        <v>0.167222764756944</v>
      </c>
      <c r="N1385" s="1">
        <v>42810.697071759256</v>
      </c>
      <c r="O1385" s="1">
        <v>42810.697569444441</v>
      </c>
      <c r="P1385" t="str">
        <f>IF(EXACT(Table1[[#This Row],[golden_answer]],""),"-",VLOOKUP(Table1[[#This Row],[img_id]],golden!$A$1:$C$6,3))</f>
        <v>-</v>
      </c>
      <c r="Q1385" t="b">
        <f>EXACT(Table1[[#This Row],[golden_answer]],Table1[[#This Row],[golden_key]])</f>
        <v>0</v>
      </c>
    </row>
    <row r="1386" spans="1:17" x14ac:dyDescent="0.25">
      <c r="A1386">
        <v>454</v>
      </c>
      <c r="B1386">
        <v>8</v>
      </c>
      <c r="C1386">
        <v>1</v>
      </c>
      <c r="E1386">
        <v>55</v>
      </c>
      <c r="F1386">
        <v>2</v>
      </c>
      <c r="G1386" t="s">
        <v>15</v>
      </c>
      <c r="H1386">
        <v>2</v>
      </c>
      <c r="I1386" t="s">
        <v>15</v>
      </c>
      <c r="J1386">
        <v>-8.8888888888888795E-2</v>
      </c>
      <c r="K1386">
        <v>-0.94307936740211795</v>
      </c>
      <c r="L1386">
        <v>0.44722222222222202</v>
      </c>
      <c r="N1386" s="1">
        <v>42810.698287037034</v>
      </c>
      <c r="O1386" s="1">
        <v>42810.697604166664</v>
      </c>
      <c r="P1386" t="str">
        <f>IF(EXACT(Table1[[#This Row],[golden_answer]],""),"-",VLOOKUP(Table1[[#This Row],[img_id]],golden!$A$1:$C$6,3))</f>
        <v>-</v>
      </c>
      <c r="Q1386" t="b">
        <f>EXACT(Table1[[#This Row],[golden_answer]],Table1[[#This Row],[golden_key]])</f>
        <v>0</v>
      </c>
    </row>
    <row r="1387" spans="1:17" x14ac:dyDescent="0.25">
      <c r="A1387">
        <v>455</v>
      </c>
      <c r="B1387">
        <v>7</v>
      </c>
      <c r="C1387">
        <v>1</v>
      </c>
      <c r="E1387">
        <v>40</v>
      </c>
      <c r="F1387">
        <v>4</v>
      </c>
      <c r="G1387" t="s">
        <v>16</v>
      </c>
      <c r="H1387">
        <v>4</v>
      </c>
      <c r="I1387" t="s">
        <v>16</v>
      </c>
      <c r="J1387">
        <v>0.90444471571180496</v>
      </c>
      <c r="K1387">
        <v>0.70063845045601303</v>
      </c>
      <c r="L1387">
        <v>0.167222764756944</v>
      </c>
      <c r="N1387" s="1">
        <v>42810.697222222225</v>
      </c>
      <c r="O1387" s="1">
        <v>42810.69771990741</v>
      </c>
      <c r="P1387" t="str">
        <f>IF(EXACT(Table1[[#This Row],[golden_answer]],""),"-",VLOOKUP(Table1[[#This Row],[img_id]],golden!$A$1:$C$6,3))</f>
        <v>-</v>
      </c>
      <c r="Q1387" t="b">
        <f>EXACT(Table1[[#This Row],[golden_answer]],Table1[[#This Row],[golden_key]])</f>
        <v>0</v>
      </c>
    </row>
    <row r="1388" spans="1:17" x14ac:dyDescent="0.25">
      <c r="A1388">
        <v>456</v>
      </c>
      <c r="B1388">
        <v>8</v>
      </c>
      <c r="C1388">
        <v>1</v>
      </c>
      <c r="E1388">
        <v>13</v>
      </c>
      <c r="F1388">
        <v>2</v>
      </c>
      <c r="G1388" t="s">
        <v>15</v>
      </c>
      <c r="H1388">
        <v>2</v>
      </c>
      <c r="I1388" t="s">
        <v>16</v>
      </c>
      <c r="J1388">
        <v>0.155555555555555</v>
      </c>
      <c r="K1388">
        <v>-0.927858847630605</v>
      </c>
      <c r="L1388">
        <v>0.469444444444444</v>
      </c>
      <c r="N1388" s="1">
        <v>42810.698437500003</v>
      </c>
      <c r="O1388" s="1">
        <v>42810.69771990741</v>
      </c>
      <c r="P1388" t="str">
        <f>IF(EXACT(Table1[[#This Row],[golden_answer]],""),"-",VLOOKUP(Table1[[#This Row],[img_id]],golden!$A$1:$C$6,3))</f>
        <v>-</v>
      </c>
      <c r="Q1388" t="b">
        <f>EXACT(Table1[[#This Row],[golden_answer]],Table1[[#This Row],[golden_key]])</f>
        <v>0</v>
      </c>
    </row>
    <row r="1389" spans="1:17" x14ac:dyDescent="0.25">
      <c r="A1389">
        <v>457</v>
      </c>
      <c r="B1389">
        <v>9</v>
      </c>
      <c r="C1389">
        <v>1</v>
      </c>
      <c r="E1389">
        <v>43</v>
      </c>
      <c r="F1389">
        <v>1</v>
      </c>
      <c r="G1389" t="s">
        <v>16</v>
      </c>
      <c r="H1389">
        <v>2</v>
      </c>
      <c r="I1389" t="s">
        <v>15</v>
      </c>
      <c r="J1389">
        <v>-0.38148193359374999</v>
      </c>
      <c r="K1389">
        <v>-0.97198987681401305</v>
      </c>
      <c r="L1389">
        <v>3.2407633463541599E-2</v>
      </c>
      <c r="N1389" s="1">
        <v>42810.697199074071</v>
      </c>
      <c r="O1389" s="1">
        <v>42810.697800925926</v>
      </c>
      <c r="P1389" t="str">
        <f>IF(EXACT(Table1[[#This Row],[golden_answer]],""),"-",VLOOKUP(Table1[[#This Row],[img_id]],golden!$A$1:$C$6,3))</f>
        <v>-</v>
      </c>
      <c r="Q1389" t="b">
        <f>EXACT(Table1[[#This Row],[golden_answer]],Table1[[#This Row],[golden_key]])</f>
        <v>0</v>
      </c>
    </row>
    <row r="1390" spans="1:17" x14ac:dyDescent="0.25">
      <c r="A1390">
        <v>458</v>
      </c>
      <c r="B1390">
        <v>10</v>
      </c>
      <c r="C1390">
        <v>1</v>
      </c>
      <c r="E1390">
        <v>41</v>
      </c>
      <c r="F1390">
        <v>2</v>
      </c>
      <c r="G1390" t="s">
        <v>15</v>
      </c>
      <c r="H1390">
        <v>2</v>
      </c>
      <c r="I1390" t="s">
        <v>16</v>
      </c>
      <c r="J1390">
        <v>-7.7777777777777696E-2</v>
      </c>
      <c r="K1390">
        <v>-0.99899521900973598</v>
      </c>
      <c r="L1390">
        <v>-2.6852756076388901E-2</v>
      </c>
      <c r="N1390" s="1">
        <v>42810.655381944445</v>
      </c>
      <c r="O1390" s="1">
        <v>42810.697812500002</v>
      </c>
      <c r="P1390" t="str">
        <f>IF(EXACT(Table1[[#This Row],[golden_answer]],""),"-",VLOOKUP(Table1[[#This Row],[img_id]],golden!$A$1:$C$6,3))</f>
        <v>-</v>
      </c>
      <c r="Q1390" t="b">
        <f>EXACT(Table1[[#This Row],[golden_answer]],Table1[[#This Row],[golden_key]])</f>
        <v>0</v>
      </c>
    </row>
    <row r="1391" spans="1:17" x14ac:dyDescent="0.25">
      <c r="A1391">
        <v>459</v>
      </c>
      <c r="B1391">
        <v>7</v>
      </c>
      <c r="C1391">
        <v>1</v>
      </c>
      <c r="E1391">
        <v>66</v>
      </c>
      <c r="F1391">
        <v>2</v>
      </c>
      <c r="G1391" t="s">
        <v>15</v>
      </c>
      <c r="H1391">
        <v>2</v>
      </c>
      <c r="I1391" t="s">
        <v>16</v>
      </c>
      <c r="J1391">
        <v>0.79333360460069402</v>
      </c>
      <c r="K1391">
        <v>0.16849465446185899</v>
      </c>
      <c r="L1391">
        <v>-3.2777235243055598E-2</v>
      </c>
      <c r="N1391" s="1">
        <v>42810.69736111111</v>
      </c>
      <c r="O1391" s="1">
        <v>42810.697870370372</v>
      </c>
      <c r="P1391" t="str">
        <f>IF(EXACT(Table1[[#This Row],[golden_answer]],""),"-",VLOOKUP(Table1[[#This Row],[img_id]],golden!$A$1:$C$6,3))</f>
        <v>-</v>
      </c>
      <c r="Q1391" t="b">
        <f>EXACT(Table1[[#This Row],[golden_answer]],Table1[[#This Row],[golden_key]])</f>
        <v>0</v>
      </c>
    </row>
    <row r="1392" spans="1:17" x14ac:dyDescent="0.25">
      <c r="A1392">
        <v>460</v>
      </c>
      <c r="B1392">
        <v>8</v>
      </c>
      <c r="C1392">
        <v>1</v>
      </c>
      <c r="E1392">
        <v>1</v>
      </c>
      <c r="F1392">
        <v>2</v>
      </c>
      <c r="G1392" t="s">
        <v>16</v>
      </c>
      <c r="H1392">
        <v>2</v>
      </c>
      <c r="I1392" t="s">
        <v>15</v>
      </c>
      <c r="J1392">
        <v>0</v>
      </c>
      <c r="K1392">
        <v>-0.96472037367048302</v>
      </c>
      <c r="L1392">
        <v>0.40277777777777701</v>
      </c>
      <c r="N1392" s="1">
        <v>42810.698553240742</v>
      </c>
      <c r="O1392" s="1">
        <v>42810.697939814818</v>
      </c>
      <c r="P1392" t="str">
        <f>IF(EXACT(Table1[[#This Row],[golden_answer]],""),"-",VLOOKUP(Table1[[#This Row],[img_id]],golden!$A$1:$C$6,3))</f>
        <v>-</v>
      </c>
      <c r="Q1392" t="b">
        <f>EXACT(Table1[[#This Row],[golden_answer]],Table1[[#This Row],[golden_key]])</f>
        <v>0</v>
      </c>
    </row>
    <row r="1393" spans="1:18" x14ac:dyDescent="0.25">
      <c r="A1393">
        <v>461</v>
      </c>
      <c r="B1393">
        <v>10</v>
      </c>
      <c r="C1393">
        <v>1</v>
      </c>
      <c r="E1393">
        <v>20</v>
      </c>
      <c r="F1393">
        <v>4</v>
      </c>
      <c r="G1393" t="s">
        <v>15</v>
      </c>
      <c r="H1393">
        <v>4</v>
      </c>
      <c r="I1393" t="s">
        <v>16</v>
      </c>
      <c r="J1393">
        <v>5.5555555555555601E-2</v>
      </c>
      <c r="K1393">
        <v>-0.93332628248001903</v>
      </c>
      <c r="L1393">
        <v>0.46203477647569402</v>
      </c>
      <c r="N1393" s="1">
        <v>42810.655810185184</v>
      </c>
      <c r="O1393" s="1">
        <v>42810.697951388887</v>
      </c>
      <c r="P1393" t="str">
        <f>IF(EXACT(Table1[[#This Row],[golden_answer]],""),"-",VLOOKUP(Table1[[#This Row],[img_id]],golden!$A$1:$C$6,3))</f>
        <v>-</v>
      </c>
      <c r="Q1393" t="b">
        <f>EXACT(Table1[[#This Row],[golden_answer]],Table1[[#This Row],[golden_key]])</f>
        <v>0</v>
      </c>
    </row>
    <row r="1394" spans="1:18" x14ac:dyDescent="0.25">
      <c r="A1394">
        <v>462</v>
      </c>
      <c r="B1394">
        <v>7</v>
      </c>
      <c r="C1394">
        <v>1</v>
      </c>
      <c r="E1394">
        <v>75</v>
      </c>
      <c r="F1394">
        <v>4</v>
      </c>
      <c r="G1394" t="s">
        <v>16</v>
      </c>
      <c r="H1394">
        <v>4</v>
      </c>
      <c r="I1394" t="s">
        <v>16</v>
      </c>
      <c r="J1394">
        <v>1</v>
      </c>
      <c r="K1394">
        <v>1</v>
      </c>
      <c r="L1394">
        <v>0.411667209201388</v>
      </c>
      <c r="N1394" s="1">
        <v>42810.697523148148</v>
      </c>
      <c r="O1394" s="1">
        <v>42810.698009259257</v>
      </c>
      <c r="P1394" t="str">
        <f>IF(EXACT(Table1[[#This Row],[golden_answer]],""),"-",VLOOKUP(Table1[[#This Row],[img_id]],golden!$A$1:$C$6,3))</f>
        <v>-</v>
      </c>
      <c r="Q1394" t="b">
        <f>EXACT(Table1[[#This Row],[golden_answer]],Table1[[#This Row],[golden_key]])</f>
        <v>0</v>
      </c>
    </row>
    <row r="1395" spans="1:18" x14ac:dyDescent="0.25">
      <c r="A1395">
        <v>463</v>
      </c>
      <c r="B1395">
        <v>9</v>
      </c>
      <c r="C1395">
        <v>1</v>
      </c>
      <c r="E1395">
        <v>64</v>
      </c>
      <c r="F1395">
        <v>5</v>
      </c>
      <c r="G1395" t="s">
        <v>15</v>
      </c>
      <c r="H1395">
        <v>4</v>
      </c>
      <c r="I1395" t="s">
        <v>16</v>
      </c>
      <c r="J1395">
        <v>0.90740695529513804</v>
      </c>
      <c r="K1395">
        <v>0.71107053945042098</v>
      </c>
      <c r="L1395">
        <v>0.87685207790798603</v>
      </c>
      <c r="N1395" s="1">
        <v>42810.697453703702</v>
      </c>
      <c r="O1395" s="1">
        <v>42810.698067129626</v>
      </c>
      <c r="P1395" t="str">
        <f>IF(EXACT(Table1[[#This Row],[golden_answer]],""),"-",VLOOKUP(Table1[[#This Row],[img_id]],golden!$A$1:$C$6,3))</f>
        <v>-</v>
      </c>
      <c r="Q1395" t="b">
        <f>EXACT(Table1[[#This Row],[golden_answer]],Table1[[#This Row],[golden_key]])</f>
        <v>0</v>
      </c>
    </row>
    <row r="1396" spans="1:18" x14ac:dyDescent="0.25">
      <c r="A1396">
        <v>464</v>
      </c>
      <c r="B1396">
        <v>8</v>
      </c>
      <c r="C1396">
        <v>1</v>
      </c>
      <c r="E1396">
        <v>46</v>
      </c>
      <c r="F1396">
        <v>3</v>
      </c>
      <c r="G1396" t="s">
        <v>15</v>
      </c>
      <c r="H1396">
        <v>3</v>
      </c>
      <c r="I1396" t="s">
        <v>16</v>
      </c>
      <c r="J1396">
        <v>0.17777777777777701</v>
      </c>
      <c r="K1396">
        <v>-0.98290576245235595</v>
      </c>
      <c r="L1396">
        <v>0.33611111111111103</v>
      </c>
      <c r="N1396" s="1">
        <v>42810.698773148149</v>
      </c>
      <c r="O1396" s="1">
        <v>42810.69809027778</v>
      </c>
      <c r="P1396" t="str">
        <f>IF(EXACT(Table1[[#This Row],[golden_answer]],""),"-",VLOOKUP(Table1[[#This Row],[img_id]],golden!$A$1:$C$6,3))</f>
        <v>-</v>
      </c>
      <c r="Q1396" t="b">
        <f>EXACT(Table1[[#This Row],[golden_answer]],Table1[[#This Row],[golden_key]])</f>
        <v>0</v>
      </c>
    </row>
    <row r="1397" spans="1:18" x14ac:dyDescent="0.25">
      <c r="A1397">
        <v>465</v>
      </c>
      <c r="B1397">
        <v>9</v>
      </c>
      <c r="C1397">
        <v>1</v>
      </c>
      <c r="E1397">
        <v>12</v>
      </c>
      <c r="F1397">
        <v>1</v>
      </c>
      <c r="G1397" t="s">
        <v>15</v>
      </c>
      <c r="H1397">
        <v>2</v>
      </c>
      <c r="I1397" t="s">
        <v>15</v>
      </c>
      <c r="J1397">
        <v>-0.78148193359374996</v>
      </c>
      <c r="K1397">
        <v>0.100519129945316</v>
      </c>
      <c r="L1397">
        <v>-0.18981458875867999</v>
      </c>
      <c r="N1397" s="1">
        <v>42810.697708333333</v>
      </c>
      <c r="O1397" s="1">
        <v>42810.698298611111</v>
      </c>
      <c r="P1397" t="str">
        <f>IF(EXACT(Table1[[#This Row],[golden_answer]],""),"-",VLOOKUP(Table1[[#This Row],[img_id]],golden!$A$1:$C$6,3))</f>
        <v>-</v>
      </c>
      <c r="Q1397" t="b">
        <f>EXACT(Table1[[#This Row],[golden_answer]],Table1[[#This Row],[golden_key]])</f>
        <v>0</v>
      </c>
    </row>
    <row r="1398" spans="1:18" x14ac:dyDescent="0.25">
      <c r="A1398">
        <v>466</v>
      </c>
      <c r="B1398">
        <v>10</v>
      </c>
      <c r="C1398">
        <v>1</v>
      </c>
      <c r="E1398">
        <v>25</v>
      </c>
      <c r="F1398">
        <v>2</v>
      </c>
      <c r="G1398" t="s">
        <v>16</v>
      </c>
      <c r="H1398">
        <v>1</v>
      </c>
      <c r="I1398" t="s">
        <v>16</v>
      </c>
      <c r="J1398">
        <v>-0.64074028862847199</v>
      </c>
      <c r="K1398">
        <v>-0.60159647704844799</v>
      </c>
      <c r="L1398">
        <v>-0.57500135633680505</v>
      </c>
      <c r="N1398" s="1">
        <v>42810.6559375</v>
      </c>
      <c r="O1398" s="1">
        <v>42810.698298611111</v>
      </c>
      <c r="P1398" t="str">
        <f>IF(EXACT(Table1[[#This Row],[golden_answer]],""),"-",VLOOKUP(Table1[[#This Row],[img_id]],golden!$A$1:$C$6,3))</f>
        <v>-</v>
      </c>
      <c r="Q1398" t="b">
        <f>EXACT(Table1[[#This Row],[golden_answer]],Table1[[#This Row],[golden_key]])</f>
        <v>0</v>
      </c>
    </row>
    <row r="1399" spans="1:18" x14ac:dyDescent="0.25">
      <c r="A1399">
        <v>467</v>
      </c>
      <c r="B1399">
        <v>8</v>
      </c>
      <c r="C1399">
        <v>1</v>
      </c>
      <c r="E1399">
        <v>10</v>
      </c>
      <c r="F1399">
        <v>2</v>
      </c>
      <c r="G1399" t="s">
        <v>15</v>
      </c>
      <c r="H1399">
        <v>2</v>
      </c>
      <c r="I1399" t="s">
        <v>15</v>
      </c>
      <c r="J1399">
        <v>4.4444444444444398E-2</v>
      </c>
      <c r="K1399">
        <v>-0.81854809288806796</v>
      </c>
      <c r="L1399">
        <v>0.55833333333333302</v>
      </c>
      <c r="N1399" s="1">
        <v>42810.698912037034</v>
      </c>
      <c r="O1399" s="1">
        <v>42810.698321759257</v>
      </c>
      <c r="P1399" t="str">
        <f>IF(EXACT(Table1[[#This Row],[golden_answer]],""),"-",VLOOKUP(Table1[[#This Row],[img_id]],golden!$A$1:$C$6,3))</f>
        <v>-</v>
      </c>
      <c r="Q1399" t="b">
        <f>EXACT(Table1[[#This Row],[golden_answer]],Table1[[#This Row],[golden_key]])</f>
        <v>0</v>
      </c>
    </row>
    <row r="1400" spans="1:18" x14ac:dyDescent="0.25">
      <c r="A1400">
        <v>468</v>
      </c>
      <c r="B1400">
        <v>8</v>
      </c>
      <c r="C1400">
        <v>1</v>
      </c>
      <c r="E1400">
        <v>26</v>
      </c>
      <c r="F1400">
        <v>3</v>
      </c>
      <c r="G1400" t="s">
        <v>15</v>
      </c>
      <c r="H1400">
        <v>2</v>
      </c>
      <c r="I1400" t="s">
        <v>16</v>
      </c>
      <c r="J1400">
        <v>6.6666666666666596E-2</v>
      </c>
      <c r="K1400">
        <v>-0.95515963206185595</v>
      </c>
      <c r="L1400">
        <v>0.42499999999999999</v>
      </c>
      <c r="N1400" s="1">
        <v>42810.699143518519</v>
      </c>
      <c r="O1400" s="1">
        <v>42810.698460648149</v>
      </c>
      <c r="P1400" t="str">
        <f>IF(EXACT(Table1[[#This Row],[golden_answer]],""),"-",VLOOKUP(Table1[[#This Row],[img_id]],golden!$A$1:$C$6,3))</f>
        <v>-</v>
      </c>
      <c r="Q1400" t="b">
        <f>EXACT(Table1[[#This Row],[golden_answer]],Table1[[#This Row],[golden_key]])</f>
        <v>0</v>
      </c>
    </row>
    <row r="1401" spans="1:18" x14ac:dyDescent="0.25">
      <c r="A1401">
        <v>469</v>
      </c>
      <c r="B1401">
        <v>10</v>
      </c>
      <c r="C1401">
        <v>1</v>
      </c>
      <c r="E1401">
        <v>11</v>
      </c>
      <c r="F1401">
        <v>1</v>
      </c>
      <c r="G1401" t="s">
        <v>16</v>
      </c>
      <c r="H1401">
        <v>2</v>
      </c>
      <c r="I1401" t="s">
        <v>16</v>
      </c>
      <c r="J1401">
        <v>-0.32962917751736098</v>
      </c>
      <c r="K1401">
        <v>-0.98407324339044699</v>
      </c>
      <c r="L1401">
        <v>-0.26388888888888801</v>
      </c>
      <c r="N1401" s="1">
        <v>42810.656307870369</v>
      </c>
      <c r="O1401" s="1">
        <v>42810.698564814818</v>
      </c>
      <c r="P1401" t="str">
        <f>IF(EXACT(Table1[[#This Row],[golden_answer]],""),"-",VLOOKUP(Table1[[#This Row],[img_id]],golden!$A$1:$C$6,3))</f>
        <v>-</v>
      </c>
      <c r="Q1401" t="b">
        <f>EXACT(Table1[[#This Row],[golden_answer]],Table1[[#This Row],[golden_key]])</f>
        <v>0</v>
      </c>
    </row>
    <row r="1402" spans="1:18" x14ac:dyDescent="0.25">
      <c r="A1402">
        <v>470</v>
      </c>
      <c r="B1402">
        <v>8</v>
      </c>
      <c r="C1402">
        <v>1</v>
      </c>
      <c r="E1402">
        <v>39</v>
      </c>
      <c r="F1402">
        <v>3</v>
      </c>
      <c r="G1402" t="s">
        <v>15</v>
      </c>
      <c r="H1402">
        <v>4</v>
      </c>
      <c r="I1402" t="s">
        <v>16</v>
      </c>
      <c r="J1402">
        <v>0.37777777777777699</v>
      </c>
      <c r="K1402">
        <v>-0.94307936740211795</v>
      </c>
      <c r="L1402">
        <v>0.44722222222222202</v>
      </c>
      <c r="N1402" s="1">
        <v>42810.699293981481</v>
      </c>
      <c r="O1402" s="1">
        <v>42810.698587962965</v>
      </c>
      <c r="P1402" t="str">
        <f>IF(EXACT(Table1[[#This Row],[golden_answer]],""),"-",VLOOKUP(Table1[[#This Row],[img_id]],golden!$A$1:$C$6,3))</f>
        <v>-</v>
      </c>
      <c r="Q1402" t="b">
        <f>EXACT(Table1[[#This Row],[golden_answer]],Table1[[#This Row],[golden_key]])</f>
        <v>0</v>
      </c>
    </row>
    <row r="1403" spans="1:18" x14ac:dyDescent="0.25">
      <c r="A1403">
        <v>471</v>
      </c>
      <c r="B1403">
        <v>9</v>
      </c>
      <c r="C1403">
        <v>0</v>
      </c>
      <c r="E1403">
        <v>10004</v>
      </c>
      <c r="F1403">
        <v>5</v>
      </c>
      <c r="G1403" t="s">
        <v>15</v>
      </c>
      <c r="H1403">
        <v>4</v>
      </c>
      <c r="I1403" t="s">
        <v>16</v>
      </c>
      <c r="J1403">
        <v>0.95185139973958299</v>
      </c>
      <c r="K1403">
        <v>0.84306574552622504</v>
      </c>
      <c r="L1403">
        <v>3.2407633463541599E-2</v>
      </c>
      <c r="M1403" t="s">
        <v>17</v>
      </c>
      <c r="N1403" s="1">
        <v>42810.697939814818</v>
      </c>
      <c r="O1403" s="1">
        <v>42810.698622685188</v>
      </c>
      <c r="P1403" t="str">
        <f>IF(EXACT(Table1[[#This Row],[golden_answer]],""),"-",VLOOKUP(Table1[[#This Row],[img_id]],golden!$A$1:$C$6,3))</f>
        <v>a110</v>
      </c>
      <c r="Q1403" t="b">
        <f>EXACT(Table1[[#This Row],[golden_answer]],Table1[[#This Row],[golden_key]])</f>
        <v>1</v>
      </c>
      <c r="R1403" t="b">
        <v>1</v>
      </c>
    </row>
    <row r="1404" spans="1:18" x14ac:dyDescent="0.25">
      <c r="A1404">
        <v>472</v>
      </c>
      <c r="B1404">
        <v>8</v>
      </c>
      <c r="C1404">
        <v>1</v>
      </c>
      <c r="E1404">
        <v>5</v>
      </c>
      <c r="F1404">
        <v>1</v>
      </c>
      <c r="G1404" t="s">
        <v>15</v>
      </c>
      <c r="H1404">
        <v>1</v>
      </c>
      <c r="I1404" t="s">
        <v>15</v>
      </c>
      <c r="J1404">
        <v>-0.46666666666666601</v>
      </c>
      <c r="K1404">
        <v>-0.30706884401961598</v>
      </c>
      <c r="L1404">
        <v>-0.70833333333333304</v>
      </c>
      <c r="N1404" s="1">
        <v>42810.69940972222</v>
      </c>
      <c r="O1404" s="1">
        <v>42810.698796296296</v>
      </c>
      <c r="P1404" t="str">
        <f>IF(EXACT(Table1[[#This Row],[golden_answer]],""),"-",VLOOKUP(Table1[[#This Row],[img_id]],golden!$A$1:$C$6,3))</f>
        <v>-</v>
      </c>
      <c r="Q1404" t="b">
        <f>EXACT(Table1[[#This Row],[golden_answer]],Table1[[#This Row],[golden_key]])</f>
        <v>0</v>
      </c>
    </row>
    <row r="1405" spans="1:18" x14ac:dyDescent="0.25">
      <c r="A1405">
        <v>473</v>
      </c>
      <c r="B1405">
        <v>9</v>
      </c>
      <c r="C1405">
        <v>1</v>
      </c>
      <c r="E1405">
        <v>5</v>
      </c>
      <c r="F1405">
        <v>1</v>
      </c>
      <c r="G1405" t="s">
        <v>15</v>
      </c>
      <c r="H1405">
        <v>4</v>
      </c>
      <c r="I1405" t="s">
        <v>15</v>
      </c>
      <c r="J1405">
        <v>-0.91481526692708304</v>
      </c>
      <c r="K1405">
        <v>0.73623552217459098</v>
      </c>
      <c r="L1405">
        <v>0.232406955295138</v>
      </c>
      <c r="N1405" s="1">
        <v>42810.698263888888</v>
      </c>
      <c r="O1405" s="1">
        <v>42810.698854166665</v>
      </c>
      <c r="P1405" t="str">
        <f>IF(EXACT(Table1[[#This Row],[golden_answer]],""),"-",VLOOKUP(Table1[[#This Row],[img_id]],golden!$A$1:$C$6,3))</f>
        <v>-</v>
      </c>
      <c r="Q1405" t="b">
        <f>EXACT(Table1[[#This Row],[golden_answer]],Table1[[#This Row],[golden_key]])</f>
        <v>0</v>
      </c>
    </row>
    <row r="1406" spans="1:18" x14ac:dyDescent="0.25">
      <c r="A1406">
        <v>474</v>
      </c>
      <c r="B1406">
        <v>8</v>
      </c>
      <c r="C1406">
        <v>1</v>
      </c>
      <c r="E1406">
        <v>42</v>
      </c>
      <c r="F1406">
        <v>2</v>
      </c>
      <c r="G1406" t="s">
        <v>15</v>
      </c>
      <c r="H1406">
        <v>2</v>
      </c>
      <c r="I1406" t="s">
        <v>16</v>
      </c>
      <c r="J1406">
        <v>8.8888888888888906E-2</v>
      </c>
      <c r="K1406">
        <v>-0.98290576245235595</v>
      </c>
      <c r="L1406">
        <v>0.33611111111111103</v>
      </c>
      <c r="N1406" s="1">
        <v>42810.699629629627</v>
      </c>
      <c r="O1406" s="1">
        <v>42810.698912037034</v>
      </c>
      <c r="P1406" t="str">
        <f>IF(EXACT(Table1[[#This Row],[golden_answer]],""),"-",VLOOKUP(Table1[[#This Row],[img_id]],golden!$A$1:$C$6,3))</f>
        <v>-</v>
      </c>
      <c r="Q1406" t="b">
        <f>EXACT(Table1[[#This Row],[golden_answer]],Table1[[#This Row],[golden_key]])</f>
        <v>0</v>
      </c>
    </row>
    <row r="1407" spans="1:18" x14ac:dyDescent="0.25">
      <c r="A1407">
        <v>475</v>
      </c>
      <c r="B1407">
        <v>10</v>
      </c>
      <c r="C1407">
        <v>1</v>
      </c>
      <c r="E1407">
        <v>48</v>
      </c>
      <c r="F1407">
        <v>2</v>
      </c>
      <c r="G1407" t="s">
        <v>16</v>
      </c>
      <c r="H1407">
        <v>2</v>
      </c>
      <c r="I1407" t="s">
        <v>15</v>
      </c>
      <c r="J1407">
        <v>-0.25555555555555498</v>
      </c>
      <c r="K1407">
        <v>-0.96677822204194597</v>
      </c>
      <c r="L1407">
        <v>-0.39722357855902701</v>
      </c>
      <c r="N1407" s="1">
        <v>42810.6565625</v>
      </c>
      <c r="O1407" s="1">
        <v>42810.698923611111</v>
      </c>
      <c r="P1407" t="str">
        <f>IF(EXACT(Table1[[#This Row],[golden_answer]],""),"-",VLOOKUP(Table1[[#This Row],[img_id]],golden!$A$1:$C$6,3))</f>
        <v>-</v>
      </c>
      <c r="Q1407" t="b">
        <f>EXACT(Table1[[#This Row],[golden_answer]],Table1[[#This Row],[golden_key]])</f>
        <v>0</v>
      </c>
    </row>
    <row r="1408" spans="1:18" x14ac:dyDescent="0.25">
      <c r="A1408">
        <v>476</v>
      </c>
      <c r="B1408">
        <v>7</v>
      </c>
      <c r="C1408">
        <v>1</v>
      </c>
      <c r="E1408">
        <v>4</v>
      </c>
      <c r="F1408">
        <v>4</v>
      </c>
      <c r="G1408" t="s">
        <v>15</v>
      </c>
      <c r="H1408">
        <v>4</v>
      </c>
      <c r="I1408" t="s">
        <v>15</v>
      </c>
      <c r="J1408">
        <v>0.97111138237847205</v>
      </c>
      <c r="K1408">
        <v>0.88714806140323299</v>
      </c>
      <c r="L1408">
        <v>0.52277832031250004</v>
      </c>
      <c r="N1408" s="1">
        <v>42810.698344907411</v>
      </c>
      <c r="O1408" s="1">
        <v>42810.698981481481</v>
      </c>
      <c r="P1408" t="str">
        <f>IF(EXACT(Table1[[#This Row],[golden_answer]],""),"-",VLOOKUP(Table1[[#This Row],[img_id]],golden!$A$1:$C$6,3))</f>
        <v>-</v>
      </c>
      <c r="Q1408" t="b">
        <f>EXACT(Table1[[#This Row],[golden_answer]],Table1[[#This Row],[golden_key]])</f>
        <v>0</v>
      </c>
    </row>
    <row r="1409" spans="1:17" x14ac:dyDescent="0.25">
      <c r="A1409">
        <v>477</v>
      </c>
      <c r="B1409">
        <v>8</v>
      </c>
      <c r="C1409">
        <v>1</v>
      </c>
      <c r="E1409">
        <v>67</v>
      </c>
      <c r="F1409">
        <v>3</v>
      </c>
      <c r="G1409" t="s">
        <v>15</v>
      </c>
      <c r="H1409">
        <v>2</v>
      </c>
      <c r="I1409" t="s">
        <v>16</v>
      </c>
      <c r="J1409">
        <v>6.6666666666666596E-2</v>
      </c>
      <c r="K1409">
        <v>-0.94307936740211795</v>
      </c>
      <c r="L1409">
        <v>0.44722222222222202</v>
      </c>
      <c r="N1409" s="1">
        <v>42810.699733796297</v>
      </c>
      <c r="O1409" s="1">
        <v>42810.69902777778</v>
      </c>
      <c r="P1409" t="str">
        <f>IF(EXACT(Table1[[#This Row],[golden_answer]],""),"-",VLOOKUP(Table1[[#This Row],[img_id]],golden!$A$1:$C$6,3))</f>
        <v>-</v>
      </c>
      <c r="Q1409" t="b">
        <f>EXACT(Table1[[#This Row],[golden_answer]],Table1[[#This Row],[golden_key]])</f>
        <v>0</v>
      </c>
    </row>
    <row r="1410" spans="1:17" x14ac:dyDescent="0.25">
      <c r="A1410">
        <v>478</v>
      </c>
      <c r="B1410">
        <v>9</v>
      </c>
      <c r="C1410">
        <v>1</v>
      </c>
      <c r="E1410">
        <v>28</v>
      </c>
      <c r="F1410">
        <v>2</v>
      </c>
      <c r="G1410" t="s">
        <v>16</v>
      </c>
      <c r="H1410">
        <v>2</v>
      </c>
      <c r="I1410" t="s">
        <v>15</v>
      </c>
      <c r="J1410">
        <v>-0.33703748914930498</v>
      </c>
      <c r="K1410">
        <v>-0.98273211859125797</v>
      </c>
      <c r="L1410">
        <v>-0.27870347764756898</v>
      </c>
      <c r="N1410" s="1">
        <v>42810.698495370372</v>
      </c>
      <c r="O1410" s="1">
        <v>42810.699074074073</v>
      </c>
      <c r="P1410" t="str">
        <f>IF(EXACT(Table1[[#This Row],[golden_answer]],""),"-",VLOOKUP(Table1[[#This Row],[img_id]],golden!$A$1:$C$6,3))</f>
        <v>-</v>
      </c>
      <c r="Q1410" t="b">
        <f>EXACT(Table1[[#This Row],[golden_answer]],Table1[[#This Row],[golden_key]])</f>
        <v>0</v>
      </c>
    </row>
    <row r="1411" spans="1:17" x14ac:dyDescent="0.25">
      <c r="A1411">
        <v>480</v>
      </c>
      <c r="B1411">
        <v>10</v>
      </c>
      <c r="C1411">
        <v>1</v>
      </c>
      <c r="E1411">
        <v>72</v>
      </c>
      <c r="F1411">
        <v>4</v>
      </c>
      <c r="G1411" t="s">
        <v>16</v>
      </c>
      <c r="H1411">
        <v>2</v>
      </c>
      <c r="I1411" t="s">
        <v>16</v>
      </c>
      <c r="J1411">
        <v>-0.40370415581597202</v>
      </c>
      <c r="K1411">
        <v>-0.91393725688217398</v>
      </c>
      <c r="L1411">
        <v>-0.48611178927951298</v>
      </c>
      <c r="N1411" s="1">
        <v>42810.656909722224</v>
      </c>
      <c r="O1411" s="1">
        <v>42810.699166666665</v>
      </c>
      <c r="P1411" t="str">
        <f>IF(EXACT(Table1[[#This Row],[golden_answer]],""),"-",VLOOKUP(Table1[[#This Row],[img_id]],golden!$A$1:$C$6,3))</f>
        <v>-</v>
      </c>
      <c r="Q1411" t="b">
        <f>EXACT(Table1[[#This Row],[golden_answer]],Table1[[#This Row],[golden_key]])</f>
        <v>0</v>
      </c>
    </row>
    <row r="1412" spans="1:17" x14ac:dyDescent="0.25">
      <c r="A1412">
        <v>481</v>
      </c>
      <c r="B1412">
        <v>8</v>
      </c>
      <c r="C1412">
        <v>1</v>
      </c>
      <c r="E1412">
        <v>25</v>
      </c>
      <c r="F1412">
        <v>1</v>
      </c>
      <c r="G1412" t="s">
        <v>15</v>
      </c>
      <c r="H1412">
        <v>1</v>
      </c>
      <c r="I1412" t="s">
        <v>16</v>
      </c>
      <c r="J1412">
        <v>4.4444444444444398E-2</v>
      </c>
      <c r="K1412">
        <v>-0.94307936740211795</v>
      </c>
      <c r="L1412">
        <v>0.44722222222222202</v>
      </c>
      <c r="N1412" s="1">
        <v>42810.699849537035</v>
      </c>
      <c r="O1412" s="1">
        <v>42810.699212962965</v>
      </c>
      <c r="P1412" t="str">
        <f>IF(EXACT(Table1[[#This Row],[golden_answer]],""),"-",VLOOKUP(Table1[[#This Row],[img_id]],golden!$A$1:$C$6,3))</f>
        <v>-</v>
      </c>
      <c r="Q1412" t="b">
        <f>EXACT(Table1[[#This Row],[golden_answer]],Table1[[#This Row],[golden_key]])</f>
        <v>0</v>
      </c>
    </row>
    <row r="1413" spans="1:17" x14ac:dyDescent="0.25">
      <c r="A1413">
        <v>482</v>
      </c>
      <c r="B1413">
        <v>7</v>
      </c>
      <c r="C1413">
        <v>1</v>
      </c>
      <c r="E1413">
        <v>16</v>
      </c>
      <c r="F1413">
        <v>2</v>
      </c>
      <c r="G1413" t="s">
        <v>16</v>
      </c>
      <c r="H1413">
        <v>1</v>
      </c>
      <c r="I1413" t="s">
        <v>16</v>
      </c>
      <c r="J1413">
        <v>3.7778049045138901E-2</v>
      </c>
      <c r="K1413">
        <v>-0.98522122903046006</v>
      </c>
      <c r="L1413">
        <v>0.32277832031249998</v>
      </c>
      <c r="N1413" s="1">
        <v>42810.698703703703</v>
      </c>
      <c r="O1413" s="1">
        <v>42810.699259259258</v>
      </c>
      <c r="P1413" t="str">
        <f>IF(EXACT(Table1[[#This Row],[golden_answer]],""),"-",VLOOKUP(Table1[[#This Row],[img_id]],golden!$A$1:$C$6,3))</f>
        <v>-</v>
      </c>
      <c r="Q1413" t="b">
        <f>EXACT(Table1[[#This Row],[golden_answer]],Table1[[#This Row],[golden_key]])</f>
        <v>0</v>
      </c>
    </row>
    <row r="1414" spans="1:17" x14ac:dyDescent="0.25">
      <c r="A1414">
        <v>483</v>
      </c>
      <c r="B1414">
        <v>7</v>
      </c>
      <c r="C1414">
        <v>1</v>
      </c>
      <c r="E1414">
        <v>1</v>
      </c>
      <c r="F1414">
        <v>4</v>
      </c>
      <c r="G1414" t="s">
        <v>15</v>
      </c>
      <c r="H1414">
        <v>4</v>
      </c>
      <c r="I1414" t="s">
        <v>15</v>
      </c>
      <c r="J1414">
        <v>0.97111138237847205</v>
      </c>
      <c r="K1414">
        <v>0.88714806140323299</v>
      </c>
      <c r="L1414">
        <v>0.300556098090277</v>
      </c>
      <c r="N1414" s="1">
        <v>42810.698912037034</v>
      </c>
      <c r="O1414" s="1">
        <v>42810.699444444443</v>
      </c>
      <c r="P1414" t="str">
        <f>IF(EXACT(Table1[[#This Row],[golden_answer]],""),"-",VLOOKUP(Table1[[#This Row],[img_id]],golden!$A$1:$C$6,3))</f>
        <v>-</v>
      </c>
      <c r="Q1414" t="b">
        <f>EXACT(Table1[[#This Row],[golden_answer]],Table1[[#This Row],[golden_key]])</f>
        <v>0</v>
      </c>
    </row>
    <row r="1415" spans="1:17" x14ac:dyDescent="0.25">
      <c r="A1415">
        <v>484</v>
      </c>
      <c r="B1415">
        <v>8</v>
      </c>
      <c r="C1415">
        <v>1</v>
      </c>
      <c r="E1415">
        <v>72</v>
      </c>
      <c r="F1415">
        <v>4</v>
      </c>
      <c r="G1415" t="s">
        <v>16</v>
      </c>
      <c r="H1415">
        <v>4</v>
      </c>
      <c r="I1415" t="s">
        <v>16</v>
      </c>
      <c r="J1415">
        <v>0.88888888888888895</v>
      </c>
      <c r="K1415">
        <v>0.64234966199251897</v>
      </c>
      <c r="L1415">
        <v>0.60277777777777697</v>
      </c>
      <c r="N1415" s="1">
        <v>42810.700046296297</v>
      </c>
      <c r="O1415" s="1">
        <v>42810.699525462966</v>
      </c>
      <c r="P1415" t="str">
        <f>IF(EXACT(Table1[[#This Row],[golden_answer]],""),"-",VLOOKUP(Table1[[#This Row],[img_id]],golden!$A$1:$C$6,3))</f>
        <v>-</v>
      </c>
      <c r="Q1415" t="b">
        <f>EXACT(Table1[[#This Row],[golden_answer]],Table1[[#This Row],[golden_key]])</f>
        <v>0</v>
      </c>
    </row>
    <row r="1416" spans="1:17" x14ac:dyDescent="0.25">
      <c r="A1416">
        <v>485</v>
      </c>
      <c r="B1416">
        <v>10</v>
      </c>
      <c r="C1416">
        <v>1</v>
      </c>
      <c r="E1416">
        <v>3</v>
      </c>
      <c r="F1416">
        <v>4</v>
      </c>
      <c r="G1416" t="s">
        <v>15</v>
      </c>
      <c r="H1416">
        <v>4</v>
      </c>
      <c r="I1416" t="s">
        <v>16</v>
      </c>
      <c r="J1416">
        <v>0.41111111111111098</v>
      </c>
      <c r="K1416">
        <v>-0.96139580952930803</v>
      </c>
      <c r="L1416">
        <v>0.269443766276041</v>
      </c>
      <c r="N1416" s="1">
        <v>42810.657152777778</v>
      </c>
      <c r="O1416" s="1">
        <v>42810.699537037035</v>
      </c>
      <c r="P1416" t="str">
        <f>IF(EXACT(Table1[[#This Row],[golden_answer]],""),"-",VLOOKUP(Table1[[#This Row],[img_id]],golden!$A$1:$C$6,3))</f>
        <v>-</v>
      </c>
      <c r="Q1416" t="b">
        <f>EXACT(Table1[[#This Row],[golden_answer]],Table1[[#This Row],[golden_key]])</f>
        <v>0</v>
      </c>
    </row>
    <row r="1417" spans="1:17" x14ac:dyDescent="0.25">
      <c r="A1417">
        <v>486</v>
      </c>
      <c r="B1417">
        <v>9</v>
      </c>
      <c r="C1417">
        <v>1</v>
      </c>
      <c r="E1417">
        <v>57</v>
      </c>
      <c r="F1417">
        <v>1</v>
      </c>
      <c r="G1417" t="s">
        <v>16</v>
      </c>
      <c r="H1417">
        <v>2</v>
      </c>
      <c r="I1417" t="s">
        <v>15</v>
      </c>
      <c r="J1417">
        <v>-0.737037489149305</v>
      </c>
      <c r="K1417">
        <v>-0.153501466995076</v>
      </c>
      <c r="L1417">
        <v>-0.18981458875867999</v>
      </c>
      <c r="N1417" s="1">
        <v>42810.69871527778</v>
      </c>
      <c r="O1417" s="1">
        <v>42810.699548611112</v>
      </c>
      <c r="P1417" t="str">
        <f>IF(EXACT(Table1[[#This Row],[golden_answer]],""),"-",VLOOKUP(Table1[[#This Row],[img_id]],golden!$A$1:$C$6,3))</f>
        <v>-</v>
      </c>
      <c r="Q1417" t="b">
        <f>EXACT(Table1[[#This Row],[golden_answer]],Table1[[#This Row],[golden_key]])</f>
        <v>0</v>
      </c>
    </row>
    <row r="1418" spans="1:17" x14ac:dyDescent="0.25">
      <c r="A1418">
        <v>487</v>
      </c>
      <c r="B1418">
        <v>7</v>
      </c>
      <c r="C1418">
        <v>1</v>
      </c>
      <c r="E1418">
        <v>72</v>
      </c>
      <c r="F1418">
        <v>5</v>
      </c>
      <c r="G1418" t="s">
        <v>15</v>
      </c>
      <c r="H1418">
        <v>4</v>
      </c>
      <c r="I1418" t="s">
        <v>16</v>
      </c>
      <c r="J1418">
        <v>1</v>
      </c>
      <c r="K1418">
        <v>1</v>
      </c>
      <c r="L1418">
        <v>0.85611165364583297</v>
      </c>
      <c r="N1418" s="1">
        <v>42810.699097222219</v>
      </c>
      <c r="O1418" s="1">
        <v>42810.699606481481</v>
      </c>
      <c r="P1418" t="str">
        <f>IF(EXACT(Table1[[#This Row],[golden_answer]],""),"-",VLOOKUP(Table1[[#This Row],[img_id]],golden!$A$1:$C$6,3))</f>
        <v>-</v>
      </c>
      <c r="Q1418" t="b">
        <f>EXACT(Table1[[#This Row],[golden_answer]],Table1[[#This Row],[golden_key]])</f>
        <v>0</v>
      </c>
    </row>
    <row r="1419" spans="1:17" x14ac:dyDescent="0.25">
      <c r="A1419">
        <v>488</v>
      </c>
      <c r="B1419">
        <v>10</v>
      </c>
      <c r="C1419">
        <v>1</v>
      </c>
      <c r="E1419">
        <v>24</v>
      </c>
      <c r="F1419">
        <v>4</v>
      </c>
      <c r="G1419" t="s">
        <v>16</v>
      </c>
      <c r="H1419">
        <v>4</v>
      </c>
      <c r="I1419" t="s">
        <v>16</v>
      </c>
      <c r="J1419">
        <v>0.35185139973958302</v>
      </c>
      <c r="K1419">
        <v>-0.77371918038529397</v>
      </c>
      <c r="L1419">
        <v>0.58055419921874996</v>
      </c>
      <c r="N1419" s="1">
        <v>42810.657534722224</v>
      </c>
      <c r="O1419" s="1">
        <v>42810.699699074074</v>
      </c>
      <c r="P1419" t="str">
        <f>IF(EXACT(Table1[[#This Row],[golden_answer]],""),"-",VLOOKUP(Table1[[#This Row],[img_id]],golden!$A$1:$C$6,3))</f>
        <v>-</v>
      </c>
      <c r="Q1419" t="b">
        <f>EXACT(Table1[[#This Row],[golden_answer]],Table1[[#This Row],[golden_key]])</f>
        <v>0</v>
      </c>
    </row>
    <row r="1420" spans="1:17" x14ac:dyDescent="0.25">
      <c r="A1420">
        <v>489</v>
      </c>
      <c r="B1420">
        <v>8</v>
      </c>
      <c r="C1420">
        <v>0</v>
      </c>
      <c r="E1420">
        <v>10002</v>
      </c>
      <c r="F1420">
        <v>3</v>
      </c>
      <c r="G1420" t="s">
        <v>15</v>
      </c>
      <c r="H1420">
        <v>3</v>
      </c>
      <c r="I1420" t="s">
        <v>16</v>
      </c>
      <c r="J1420">
        <v>0.11111111111111099</v>
      </c>
      <c r="K1420">
        <v>-0.97227010520679602</v>
      </c>
      <c r="L1420">
        <v>0.38055555555555498</v>
      </c>
      <c r="M1420" t="s">
        <v>18</v>
      </c>
      <c r="N1420" s="1">
        <v>42810.70034722222</v>
      </c>
      <c r="O1420" s="1">
        <v>42810.699733796297</v>
      </c>
      <c r="P1420" t="str">
        <f>IF(EXACT(Table1[[#This Row],[golden_answer]],""),"-",VLOOKUP(Table1[[#This Row],[img_id]],golden!$A$1:$C$6,3))</f>
        <v>a001</v>
      </c>
      <c r="Q1420" t="b">
        <f>EXACT(Table1[[#This Row],[golden_answer]],Table1[[#This Row],[golden_key]])</f>
        <v>1</v>
      </c>
    </row>
    <row r="1421" spans="1:17" x14ac:dyDescent="0.25">
      <c r="A1421">
        <v>490</v>
      </c>
      <c r="B1421">
        <v>7</v>
      </c>
      <c r="C1421">
        <v>1</v>
      </c>
      <c r="E1421">
        <v>31</v>
      </c>
      <c r="F1421">
        <v>5</v>
      </c>
      <c r="G1421" t="s">
        <v>15</v>
      </c>
      <c r="H1421">
        <v>5</v>
      </c>
      <c r="I1421" t="s">
        <v>16</v>
      </c>
      <c r="J1421">
        <v>0.99333360460069398</v>
      </c>
      <c r="K1421">
        <v>0.929560893064584</v>
      </c>
      <c r="L1421">
        <v>0.878333875868055</v>
      </c>
      <c r="N1421" s="1">
        <v>42810.699305555558</v>
      </c>
      <c r="O1421" s="1">
        <v>42810.699791666666</v>
      </c>
      <c r="P1421" t="str">
        <f>IF(EXACT(Table1[[#This Row],[golden_answer]],""),"-",VLOOKUP(Table1[[#This Row],[img_id]],golden!$A$1:$C$6,3))</f>
        <v>-</v>
      </c>
      <c r="Q1421" t="b">
        <f>EXACT(Table1[[#This Row],[golden_answer]],Table1[[#This Row],[golden_key]])</f>
        <v>0</v>
      </c>
    </row>
    <row r="1422" spans="1:17" x14ac:dyDescent="0.25">
      <c r="A1422">
        <v>491</v>
      </c>
      <c r="B1422">
        <v>10</v>
      </c>
      <c r="C1422">
        <v>1</v>
      </c>
      <c r="E1422">
        <v>42</v>
      </c>
      <c r="F1422">
        <v>2</v>
      </c>
      <c r="G1422" t="s">
        <v>16</v>
      </c>
      <c r="H1422">
        <v>2</v>
      </c>
      <c r="I1422" t="s">
        <v>16</v>
      </c>
      <c r="J1422">
        <v>-0.38888888888888801</v>
      </c>
      <c r="K1422">
        <v>-0.96964652858658795</v>
      </c>
      <c r="L1422">
        <v>-0.160186767578125</v>
      </c>
      <c r="N1422" s="1">
        <v>42810.657685185186</v>
      </c>
      <c r="O1422" s="1">
        <v>42810.699826388889</v>
      </c>
      <c r="P1422" t="str">
        <f>IF(EXACT(Table1[[#This Row],[golden_answer]],""),"-",VLOOKUP(Table1[[#This Row],[img_id]],golden!$A$1:$C$6,3))</f>
        <v>-</v>
      </c>
      <c r="Q1422" t="b">
        <f>EXACT(Table1[[#This Row],[golden_answer]],Table1[[#This Row],[golden_key]])</f>
        <v>0</v>
      </c>
    </row>
    <row r="1423" spans="1:17" x14ac:dyDescent="0.25">
      <c r="A1423">
        <v>492</v>
      </c>
      <c r="B1423">
        <v>8</v>
      </c>
      <c r="C1423">
        <v>1</v>
      </c>
      <c r="E1423">
        <v>20</v>
      </c>
      <c r="F1423">
        <v>3</v>
      </c>
      <c r="G1423" t="s">
        <v>15</v>
      </c>
      <c r="H1423">
        <v>2</v>
      </c>
      <c r="I1423" t="s">
        <v>16</v>
      </c>
      <c r="J1423">
        <v>0.57777777777777695</v>
      </c>
      <c r="K1423">
        <v>-0.77981182665191895</v>
      </c>
      <c r="L1423">
        <v>0.51388888888888795</v>
      </c>
      <c r="N1423" s="1">
        <v>42810.700555555559</v>
      </c>
      <c r="O1423" s="1">
        <v>42810.699884259258</v>
      </c>
      <c r="P1423" t="str">
        <f>IF(EXACT(Table1[[#This Row],[golden_answer]],""),"-",VLOOKUP(Table1[[#This Row],[img_id]],golden!$A$1:$C$6,3))</f>
        <v>-</v>
      </c>
      <c r="Q1423" t="b">
        <f>EXACT(Table1[[#This Row],[golden_answer]],Table1[[#This Row],[golden_key]])</f>
        <v>0</v>
      </c>
    </row>
    <row r="1424" spans="1:17" x14ac:dyDescent="0.25">
      <c r="A1424">
        <v>493</v>
      </c>
      <c r="B1424">
        <v>9</v>
      </c>
      <c r="C1424">
        <v>1</v>
      </c>
      <c r="E1424">
        <v>53</v>
      </c>
      <c r="F1424">
        <v>1</v>
      </c>
      <c r="G1424" t="s">
        <v>16</v>
      </c>
      <c r="H1424">
        <v>1</v>
      </c>
      <c r="I1424" t="s">
        <v>15</v>
      </c>
      <c r="J1424">
        <v>-0.95925971137152699</v>
      </c>
      <c r="K1424">
        <v>0.86088372291244497</v>
      </c>
      <c r="L1424">
        <v>-0.100925699869791</v>
      </c>
      <c r="N1424" s="1">
        <v>42810.699189814812</v>
      </c>
      <c r="O1424" s="1">
        <v>42810.699895833335</v>
      </c>
      <c r="P1424" t="str">
        <f>IF(EXACT(Table1[[#This Row],[golden_answer]],""),"-",VLOOKUP(Table1[[#This Row],[img_id]],golden!$A$1:$C$6,3))</f>
        <v>-</v>
      </c>
      <c r="Q1424" t="b">
        <f>EXACT(Table1[[#This Row],[golden_answer]],Table1[[#This Row],[golden_key]])</f>
        <v>0</v>
      </c>
    </row>
    <row r="1425" spans="1:17" x14ac:dyDescent="0.25">
      <c r="A1425">
        <v>494</v>
      </c>
      <c r="B1425">
        <v>8</v>
      </c>
      <c r="C1425">
        <v>1</v>
      </c>
      <c r="E1425">
        <v>23</v>
      </c>
      <c r="F1425">
        <v>3</v>
      </c>
      <c r="G1425" t="s">
        <v>15</v>
      </c>
      <c r="H1425">
        <v>3</v>
      </c>
      <c r="I1425" t="s">
        <v>16</v>
      </c>
      <c r="J1425">
        <v>0.17777777777777701</v>
      </c>
      <c r="K1425">
        <v>-0.927858847630605</v>
      </c>
      <c r="L1425">
        <v>0.469444444444444</v>
      </c>
      <c r="N1425" s="1">
        <v>42810.700706018521</v>
      </c>
      <c r="O1425" s="1">
        <v>42810.70003472222</v>
      </c>
      <c r="P1425" t="str">
        <f>IF(EXACT(Table1[[#This Row],[golden_answer]],""),"-",VLOOKUP(Table1[[#This Row],[img_id]],golden!$A$1:$C$6,3))</f>
        <v>-</v>
      </c>
      <c r="Q1425" t="b">
        <f>EXACT(Table1[[#This Row],[golden_answer]],Table1[[#This Row],[golden_key]])</f>
        <v>0</v>
      </c>
    </row>
    <row r="1426" spans="1:17" x14ac:dyDescent="0.25">
      <c r="A1426">
        <v>495</v>
      </c>
      <c r="B1426">
        <v>10</v>
      </c>
      <c r="C1426">
        <v>1</v>
      </c>
      <c r="E1426">
        <v>38</v>
      </c>
      <c r="F1426">
        <v>3</v>
      </c>
      <c r="G1426" t="s">
        <v>16</v>
      </c>
      <c r="H1426">
        <v>4</v>
      </c>
      <c r="I1426" t="s">
        <v>16</v>
      </c>
      <c r="J1426">
        <v>0.14444444444444399</v>
      </c>
      <c r="K1426">
        <v>-0.99775479205252904</v>
      </c>
      <c r="L1426">
        <v>0.150925021701388</v>
      </c>
      <c r="N1426" s="1">
        <v>42810.657800925925</v>
      </c>
      <c r="O1426" s="1">
        <v>42810.700057870374</v>
      </c>
      <c r="P1426" t="str">
        <f>IF(EXACT(Table1[[#This Row],[golden_answer]],""),"-",VLOOKUP(Table1[[#This Row],[img_id]],golden!$A$1:$C$6,3))</f>
        <v>-</v>
      </c>
      <c r="Q1426" t="b">
        <f>EXACT(Table1[[#This Row],[golden_answer]],Table1[[#This Row],[golden_key]])</f>
        <v>0</v>
      </c>
    </row>
    <row r="1427" spans="1:17" x14ac:dyDescent="0.25">
      <c r="A1427">
        <v>496</v>
      </c>
      <c r="B1427">
        <v>8</v>
      </c>
      <c r="C1427">
        <v>1</v>
      </c>
      <c r="E1427">
        <v>69</v>
      </c>
      <c r="F1427">
        <v>3</v>
      </c>
      <c r="G1427" t="s">
        <v>15</v>
      </c>
      <c r="H1427">
        <v>4</v>
      </c>
      <c r="I1427" t="s">
        <v>16</v>
      </c>
      <c r="J1427">
        <v>0.28888888888888797</v>
      </c>
      <c r="K1427">
        <v>-0.94307936740211795</v>
      </c>
      <c r="L1427">
        <v>0.44722222222222202</v>
      </c>
      <c r="N1427" s="1">
        <v>42810.700856481482</v>
      </c>
      <c r="O1427" s="1">
        <v>42810.700324074074</v>
      </c>
      <c r="P1427" t="str">
        <f>IF(EXACT(Table1[[#This Row],[golden_answer]],""),"-",VLOOKUP(Table1[[#This Row],[img_id]],golden!$A$1:$C$6,3))</f>
        <v>-</v>
      </c>
      <c r="Q1427" t="b">
        <f>EXACT(Table1[[#This Row],[golden_answer]],Table1[[#This Row],[golden_key]])</f>
        <v>0</v>
      </c>
    </row>
    <row r="1428" spans="1:17" x14ac:dyDescent="0.25">
      <c r="A1428">
        <v>497</v>
      </c>
      <c r="B1428">
        <v>9</v>
      </c>
      <c r="C1428">
        <v>1</v>
      </c>
      <c r="E1428">
        <v>15</v>
      </c>
      <c r="F1428">
        <v>1</v>
      </c>
      <c r="G1428" t="s">
        <v>15</v>
      </c>
      <c r="H1428">
        <v>1</v>
      </c>
      <c r="I1428" t="s">
        <v>15</v>
      </c>
      <c r="J1428">
        <v>-1</v>
      </c>
      <c r="K1428">
        <v>1</v>
      </c>
      <c r="L1428">
        <v>0.21018541124131901</v>
      </c>
      <c r="N1428" s="1">
        <v>42810.699548611112</v>
      </c>
      <c r="O1428" s="1">
        <v>42810.700335648151</v>
      </c>
      <c r="P1428" t="str">
        <f>IF(EXACT(Table1[[#This Row],[golden_answer]],""),"-",VLOOKUP(Table1[[#This Row],[img_id]],golden!$A$1:$C$6,3))</f>
        <v>-</v>
      </c>
      <c r="Q1428" t="b">
        <f>EXACT(Table1[[#This Row],[golden_answer]],Table1[[#This Row],[golden_key]])</f>
        <v>0</v>
      </c>
    </row>
    <row r="1429" spans="1:17" x14ac:dyDescent="0.25">
      <c r="A1429">
        <v>498</v>
      </c>
      <c r="B1429">
        <v>10</v>
      </c>
      <c r="C1429">
        <v>1</v>
      </c>
      <c r="E1429">
        <v>59</v>
      </c>
      <c r="F1429">
        <v>2</v>
      </c>
      <c r="G1429" t="s">
        <v>15</v>
      </c>
      <c r="H1429">
        <v>2</v>
      </c>
      <c r="I1429" t="s">
        <v>16</v>
      </c>
      <c r="J1429">
        <v>-0.22592637803819399</v>
      </c>
      <c r="K1429">
        <v>-0.979499575962678</v>
      </c>
      <c r="L1429">
        <v>-0.35277845594618001</v>
      </c>
      <c r="N1429" s="1">
        <v>42810.658055555556</v>
      </c>
      <c r="O1429" s="1">
        <v>42810.700381944444</v>
      </c>
      <c r="P1429" t="str">
        <f>IF(EXACT(Table1[[#This Row],[golden_answer]],""),"-",VLOOKUP(Table1[[#This Row],[img_id]],golden!$A$1:$C$6,3))</f>
        <v>-</v>
      </c>
      <c r="Q1429" t="b">
        <f>EXACT(Table1[[#This Row],[golden_answer]],Table1[[#This Row],[golden_key]])</f>
        <v>0</v>
      </c>
    </row>
    <row r="1430" spans="1:17" x14ac:dyDescent="0.25">
      <c r="A1430">
        <v>499</v>
      </c>
      <c r="B1430">
        <v>7</v>
      </c>
      <c r="C1430">
        <v>1</v>
      </c>
      <c r="E1430">
        <v>50</v>
      </c>
      <c r="F1430">
        <v>2</v>
      </c>
      <c r="G1430" t="s">
        <v>15</v>
      </c>
      <c r="H1430">
        <v>1</v>
      </c>
      <c r="I1430" t="s">
        <v>16</v>
      </c>
      <c r="J1430">
        <v>0.88222249348958304</v>
      </c>
      <c r="K1430">
        <v>0.61556152363776595</v>
      </c>
      <c r="L1430">
        <v>-3.2777235243055598E-2</v>
      </c>
      <c r="N1430" s="1">
        <v>42810.699513888889</v>
      </c>
      <c r="O1430" s="1">
        <v>42810.700509259259</v>
      </c>
      <c r="P1430" t="str">
        <f>IF(EXACT(Table1[[#This Row],[golden_answer]],""),"-",VLOOKUP(Table1[[#This Row],[img_id]],golden!$A$1:$C$6,3))</f>
        <v>-</v>
      </c>
      <c r="Q1430" t="b">
        <f>EXACT(Table1[[#This Row],[golden_answer]],Table1[[#This Row],[golden_key]])</f>
        <v>0</v>
      </c>
    </row>
    <row r="1431" spans="1:17" x14ac:dyDescent="0.25">
      <c r="A1431">
        <v>500</v>
      </c>
      <c r="B1431">
        <v>9</v>
      </c>
      <c r="C1431">
        <v>1</v>
      </c>
      <c r="E1431">
        <v>6</v>
      </c>
      <c r="F1431">
        <v>1</v>
      </c>
      <c r="G1431" t="s">
        <v>16</v>
      </c>
      <c r="H1431">
        <v>2</v>
      </c>
      <c r="I1431" t="s">
        <v>15</v>
      </c>
      <c r="J1431">
        <v>-0.69259304470486105</v>
      </c>
      <c r="K1431">
        <v>-0.38496900247405302</v>
      </c>
      <c r="L1431">
        <v>-0.38981391059027698</v>
      </c>
      <c r="N1431" s="1">
        <v>42810.699988425928</v>
      </c>
      <c r="O1431" s="1">
        <v>42810.700567129628</v>
      </c>
      <c r="P1431" t="str">
        <f>IF(EXACT(Table1[[#This Row],[golden_answer]],""),"-",VLOOKUP(Table1[[#This Row],[img_id]],golden!$A$1:$C$6,3))</f>
        <v>-</v>
      </c>
      <c r="Q1431" t="b">
        <f>EXACT(Table1[[#This Row],[golden_answer]],Table1[[#This Row],[golden_key]])</f>
        <v>0</v>
      </c>
    </row>
    <row r="1432" spans="1:17" x14ac:dyDescent="0.25">
      <c r="A1432">
        <v>501</v>
      </c>
      <c r="B1432">
        <v>10</v>
      </c>
      <c r="C1432">
        <v>1</v>
      </c>
      <c r="E1432">
        <v>39</v>
      </c>
      <c r="F1432">
        <v>4</v>
      </c>
      <c r="G1432" t="s">
        <v>16</v>
      </c>
      <c r="H1432">
        <v>2</v>
      </c>
      <c r="I1432" t="s">
        <v>16</v>
      </c>
      <c r="J1432">
        <v>0.17407362196180501</v>
      </c>
      <c r="K1432">
        <v>-0.99569544916098396</v>
      </c>
      <c r="L1432">
        <v>0.21018473307291599</v>
      </c>
      <c r="N1432" s="1">
        <v>42810.658379629633</v>
      </c>
      <c r="O1432" s="1">
        <v>42810.700601851851</v>
      </c>
      <c r="P1432" t="str">
        <f>IF(EXACT(Table1[[#This Row],[golden_answer]],""),"-",VLOOKUP(Table1[[#This Row],[img_id]],golden!$A$1:$C$6,3))</f>
        <v>-</v>
      </c>
      <c r="Q1432" t="b">
        <f>EXACT(Table1[[#This Row],[golden_answer]],Table1[[#This Row],[golden_key]])</f>
        <v>0</v>
      </c>
    </row>
    <row r="1433" spans="1:17" x14ac:dyDescent="0.25">
      <c r="A1433">
        <v>502</v>
      </c>
      <c r="B1433">
        <v>8</v>
      </c>
      <c r="C1433">
        <v>1</v>
      </c>
      <c r="E1433">
        <v>44</v>
      </c>
      <c r="F1433">
        <v>3</v>
      </c>
      <c r="G1433" t="s">
        <v>15</v>
      </c>
      <c r="H1433">
        <v>3</v>
      </c>
      <c r="I1433" t="s">
        <v>16</v>
      </c>
      <c r="J1433">
        <v>0.155555555555555</v>
      </c>
      <c r="K1433">
        <v>-0.855184291666229</v>
      </c>
      <c r="L1433">
        <v>0.53611111111111098</v>
      </c>
      <c r="N1433" s="1">
        <v>42810.701157407406</v>
      </c>
      <c r="O1433" s="1">
        <v>42810.700613425928</v>
      </c>
      <c r="P1433" t="str">
        <f>IF(EXACT(Table1[[#This Row],[golden_answer]],""),"-",VLOOKUP(Table1[[#This Row],[img_id]],golden!$A$1:$C$6,3))</f>
        <v>-</v>
      </c>
      <c r="Q1433" t="b">
        <f>EXACT(Table1[[#This Row],[golden_answer]],Table1[[#This Row],[golden_key]])</f>
        <v>0</v>
      </c>
    </row>
    <row r="1434" spans="1:17" x14ac:dyDescent="0.25">
      <c r="A1434">
        <v>503</v>
      </c>
      <c r="B1434">
        <v>10</v>
      </c>
      <c r="C1434">
        <v>1</v>
      </c>
      <c r="E1434">
        <v>74</v>
      </c>
      <c r="F1434">
        <v>4</v>
      </c>
      <c r="G1434" t="s">
        <v>15</v>
      </c>
      <c r="H1434">
        <v>2</v>
      </c>
      <c r="I1434" t="s">
        <v>16</v>
      </c>
      <c r="J1434">
        <v>0.27777777777777701</v>
      </c>
      <c r="K1434">
        <v>-0.96994941916229804</v>
      </c>
      <c r="L1434">
        <v>0.38796386718749998</v>
      </c>
      <c r="N1434" s="1">
        <v>42810.658599537041</v>
      </c>
      <c r="O1434" s="1">
        <v>42810.700740740744</v>
      </c>
      <c r="P1434" t="str">
        <f>IF(EXACT(Table1[[#This Row],[golden_answer]],""),"-",VLOOKUP(Table1[[#This Row],[img_id]],golden!$A$1:$C$6,3))</f>
        <v>-</v>
      </c>
      <c r="Q1434" t="b">
        <f>EXACT(Table1[[#This Row],[golden_answer]],Table1[[#This Row],[golden_key]])</f>
        <v>0</v>
      </c>
    </row>
    <row r="1435" spans="1:17" x14ac:dyDescent="0.25">
      <c r="A1435">
        <v>504</v>
      </c>
      <c r="B1435">
        <v>7</v>
      </c>
      <c r="C1435">
        <v>1</v>
      </c>
      <c r="E1435">
        <v>59</v>
      </c>
      <c r="F1435">
        <v>1</v>
      </c>
      <c r="G1435" t="s">
        <v>16</v>
      </c>
      <c r="H1435">
        <v>1</v>
      </c>
      <c r="I1435" t="s">
        <v>16</v>
      </c>
      <c r="J1435">
        <v>-0.89555528428819398</v>
      </c>
      <c r="K1435">
        <v>0.66805254220405996</v>
      </c>
      <c r="L1435">
        <v>0.47833387586805498</v>
      </c>
      <c r="N1435" s="1">
        <v>42810.700185185182</v>
      </c>
      <c r="O1435" s="1">
        <v>42810.700787037036</v>
      </c>
      <c r="P1435" t="str">
        <f>IF(EXACT(Table1[[#This Row],[golden_answer]],""),"-",VLOOKUP(Table1[[#This Row],[img_id]],golden!$A$1:$C$6,3))</f>
        <v>-</v>
      </c>
      <c r="Q1435" t="b">
        <f>EXACT(Table1[[#This Row],[golden_answer]],Table1[[#This Row],[golden_key]])</f>
        <v>0</v>
      </c>
    </row>
    <row r="1436" spans="1:17" x14ac:dyDescent="0.25">
      <c r="A1436">
        <v>505</v>
      </c>
      <c r="B1436">
        <v>8</v>
      </c>
      <c r="C1436">
        <v>1</v>
      </c>
      <c r="E1436">
        <v>3</v>
      </c>
      <c r="F1436">
        <v>2</v>
      </c>
      <c r="G1436" t="s">
        <v>15</v>
      </c>
      <c r="H1436">
        <v>2</v>
      </c>
      <c r="I1436" t="s">
        <v>16</v>
      </c>
      <c r="J1436">
        <v>6.6666666666666596E-2</v>
      </c>
      <c r="K1436">
        <v>-0.927858847630605</v>
      </c>
      <c r="L1436">
        <v>0.469444444444444</v>
      </c>
      <c r="N1436" s="1">
        <v>42810.70144675926</v>
      </c>
      <c r="O1436" s="1">
        <v>42810.700798611113</v>
      </c>
      <c r="P1436" t="str">
        <f>IF(EXACT(Table1[[#This Row],[golden_answer]],""),"-",VLOOKUP(Table1[[#This Row],[img_id]],golden!$A$1:$C$6,3))</f>
        <v>-</v>
      </c>
      <c r="Q1436" t="b">
        <f>EXACT(Table1[[#This Row],[golden_answer]],Table1[[#This Row],[golden_key]])</f>
        <v>0</v>
      </c>
    </row>
    <row r="1437" spans="1:17" x14ac:dyDescent="0.25">
      <c r="A1437">
        <v>506</v>
      </c>
      <c r="B1437">
        <v>9</v>
      </c>
      <c r="C1437">
        <v>1</v>
      </c>
      <c r="E1437">
        <v>26</v>
      </c>
      <c r="F1437">
        <v>1</v>
      </c>
      <c r="G1437" t="s">
        <v>16</v>
      </c>
      <c r="H1437">
        <v>1</v>
      </c>
      <c r="I1437" t="s">
        <v>15</v>
      </c>
      <c r="J1437">
        <v>-0.64814860026041599</v>
      </c>
      <c r="K1437">
        <v>-0.57462228337257704</v>
      </c>
      <c r="L1437">
        <v>-0.27870415581597202</v>
      </c>
      <c r="N1437" s="1">
        <v>42810.700208333335</v>
      </c>
      <c r="O1437" s="1">
        <v>42810.700844907406</v>
      </c>
      <c r="P1437" t="str">
        <f>IF(EXACT(Table1[[#This Row],[golden_answer]],""),"-",VLOOKUP(Table1[[#This Row],[img_id]],golden!$A$1:$C$6,3))</f>
        <v>-</v>
      </c>
      <c r="Q1437" t="b">
        <f>EXACT(Table1[[#This Row],[golden_answer]],Table1[[#This Row],[golden_key]])</f>
        <v>0</v>
      </c>
    </row>
    <row r="1438" spans="1:17" x14ac:dyDescent="0.25">
      <c r="A1438">
        <v>507</v>
      </c>
      <c r="B1438">
        <v>10</v>
      </c>
      <c r="C1438">
        <v>1</v>
      </c>
      <c r="E1438">
        <v>19</v>
      </c>
      <c r="F1438">
        <v>4</v>
      </c>
      <c r="G1438" t="s">
        <v>16</v>
      </c>
      <c r="H1438">
        <v>2</v>
      </c>
      <c r="I1438" t="s">
        <v>16</v>
      </c>
      <c r="J1438">
        <v>0.41111111111111098</v>
      </c>
      <c r="K1438">
        <v>-0.96139580952930803</v>
      </c>
      <c r="L1438">
        <v>0.29907497829861102</v>
      </c>
      <c r="N1438" s="1">
        <v>42810.658726851849</v>
      </c>
      <c r="O1438" s="1">
        <v>42810.700925925928</v>
      </c>
      <c r="P1438" t="str">
        <f>IF(EXACT(Table1[[#This Row],[golden_answer]],""),"-",VLOOKUP(Table1[[#This Row],[img_id]],golden!$A$1:$C$6,3))</f>
        <v>-</v>
      </c>
      <c r="Q1438" t="b">
        <f>EXACT(Table1[[#This Row],[golden_answer]],Table1[[#This Row],[golden_key]])</f>
        <v>0</v>
      </c>
    </row>
    <row r="1439" spans="1:17" x14ac:dyDescent="0.25">
      <c r="A1439">
        <v>508</v>
      </c>
      <c r="B1439">
        <v>8</v>
      </c>
      <c r="C1439">
        <v>1</v>
      </c>
      <c r="E1439">
        <v>74</v>
      </c>
      <c r="F1439">
        <v>4</v>
      </c>
      <c r="G1439" t="s">
        <v>15</v>
      </c>
      <c r="H1439">
        <v>4</v>
      </c>
      <c r="I1439" t="s">
        <v>16</v>
      </c>
      <c r="J1439">
        <v>0.844444444444444</v>
      </c>
      <c r="K1439">
        <v>0.44394467777885699</v>
      </c>
      <c r="L1439">
        <v>0.64722222222222203</v>
      </c>
      <c r="N1439" s="1">
        <v>42810.701631944445</v>
      </c>
      <c r="O1439" s="1">
        <v>42810.700972222221</v>
      </c>
      <c r="P1439" t="str">
        <f>IF(EXACT(Table1[[#This Row],[golden_answer]],""),"-",VLOOKUP(Table1[[#This Row],[img_id]],golden!$A$1:$C$6,3))</f>
        <v>-</v>
      </c>
      <c r="Q1439" t="b">
        <f>EXACT(Table1[[#This Row],[golden_answer]],Table1[[#This Row],[golden_key]])</f>
        <v>0</v>
      </c>
    </row>
    <row r="1440" spans="1:17" x14ac:dyDescent="0.25">
      <c r="A1440">
        <v>509</v>
      </c>
      <c r="B1440">
        <v>9</v>
      </c>
      <c r="C1440">
        <v>1</v>
      </c>
      <c r="E1440">
        <v>62</v>
      </c>
      <c r="F1440">
        <v>4</v>
      </c>
      <c r="G1440" t="s">
        <v>15</v>
      </c>
      <c r="H1440">
        <v>4</v>
      </c>
      <c r="I1440" t="s">
        <v>16</v>
      </c>
      <c r="J1440">
        <v>0.81851806640625002</v>
      </c>
      <c r="K1440">
        <v>0.30898911935685103</v>
      </c>
      <c r="L1440">
        <v>0.74351874457465295</v>
      </c>
      <c r="N1440" s="1">
        <v>42810.700474537036</v>
      </c>
      <c r="O1440" s="1">
        <v>42810.701041666667</v>
      </c>
      <c r="P1440" t="str">
        <f>IF(EXACT(Table1[[#This Row],[golden_answer]],""),"-",VLOOKUP(Table1[[#This Row],[img_id]],golden!$A$1:$C$6,3))</f>
        <v>-</v>
      </c>
      <c r="Q1440" t="b">
        <f>EXACT(Table1[[#This Row],[golden_answer]],Table1[[#This Row],[golden_key]])</f>
        <v>0</v>
      </c>
    </row>
    <row r="1441" spans="1:18" x14ac:dyDescent="0.25">
      <c r="A1441">
        <v>510</v>
      </c>
      <c r="B1441">
        <v>8</v>
      </c>
      <c r="C1441">
        <v>1</v>
      </c>
      <c r="E1441">
        <v>15</v>
      </c>
      <c r="F1441">
        <v>3</v>
      </c>
      <c r="G1441" t="s">
        <v>15</v>
      </c>
      <c r="H1441">
        <v>2</v>
      </c>
      <c r="I1441" t="s">
        <v>16</v>
      </c>
      <c r="J1441">
        <v>8.8888888888888906E-2</v>
      </c>
      <c r="K1441">
        <v>-0.65451542791721695</v>
      </c>
      <c r="L1441">
        <v>0.625</v>
      </c>
      <c r="N1441" s="1">
        <v>42810.701805555553</v>
      </c>
      <c r="O1441" s="1">
        <v>42810.701122685183</v>
      </c>
      <c r="P1441" t="str">
        <f>IF(EXACT(Table1[[#This Row],[golden_answer]],""),"-",VLOOKUP(Table1[[#This Row],[img_id]],golden!$A$1:$C$6,3))</f>
        <v>-</v>
      </c>
      <c r="Q1441" t="b">
        <f>EXACT(Table1[[#This Row],[golden_answer]],Table1[[#This Row],[golden_key]])</f>
        <v>0</v>
      </c>
    </row>
    <row r="1442" spans="1:18" x14ac:dyDescent="0.25">
      <c r="A1442">
        <v>511</v>
      </c>
      <c r="B1442">
        <v>7</v>
      </c>
      <c r="C1442">
        <v>1</v>
      </c>
      <c r="E1442">
        <v>74</v>
      </c>
      <c r="F1442">
        <v>3</v>
      </c>
      <c r="G1442" t="s">
        <v>16</v>
      </c>
      <c r="H1442">
        <v>4</v>
      </c>
      <c r="I1442" t="s">
        <v>16</v>
      </c>
      <c r="J1442">
        <v>1</v>
      </c>
      <c r="K1442">
        <v>1</v>
      </c>
      <c r="L1442">
        <v>-3.2777235243055598E-2</v>
      </c>
      <c r="N1442" s="1">
        <v>42810.700624999998</v>
      </c>
      <c r="O1442" s="1">
        <v>42810.701157407406</v>
      </c>
      <c r="P1442" t="str">
        <f>IF(EXACT(Table1[[#This Row],[golden_answer]],""),"-",VLOOKUP(Table1[[#This Row],[img_id]],golden!$A$1:$C$6,3))</f>
        <v>-</v>
      </c>
      <c r="Q1442" t="b">
        <f>EXACT(Table1[[#This Row],[golden_answer]],Table1[[#This Row],[golden_key]])</f>
        <v>0</v>
      </c>
    </row>
    <row r="1443" spans="1:18" x14ac:dyDescent="0.25">
      <c r="A1443">
        <v>512</v>
      </c>
      <c r="B1443">
        <v>10</v>
      </c>
      <c r="C1443">
        <v>1</v>
      </c>
      <c r="E1443">
        <v>28</v>
      </c>
      <c r="F1443">
        <v>4</v>
      </c>
      <c r="G1443" t="s">
        <v>15</v>
      </c>
      <c r="H1443">
        <v>2</v>
      </c>
      <c r="I1443" t="s">
        <v>16</v>
      </c>
      <c r="J1443">
        <v>-0.18148193359375001</v>
      </c>
      <c r="K1443">
        <v>-0.99595004591365699</v>
      </c>
      <c r="L1443">
        <v>-0.20463121202256901</v>
      </c>
      <c r="N1443" s="1">
        <v>42810.658912037034</v>
      </c>
      <c r="O1443" s="1">
        <v>42810.701203703706</v>
      </c>
      <c r="P1443" t="str">
        <f>IF(EXACT(Table1[[#This Row],[golden_answer]],""),"-",VLOOKUP(Table1[[#This Row],[img_id]],golden!$A$1:$C$6,3))</f>
        <v>-</v>
      </c>
      <c r="Q1443" t="b">
        <f>EXACT(Table1[[#This Row],[golden_answer]],Table1[[#This Row],[golden_key]])</f>
        <v>0</v>
      </c>
    </row>
    <row r="1444" spans="1:18" x14ac:dyDescent="0.25">
      <c r="A1444">
        <v>513</v>
      </c>
      <c r="B1444">
        <v>8</v>
      </c>
      <c r="C1444">
        <v>1</v>
      </c>
      <c r="E1444">
        <v>14</v>
      </c>
      <c r="F1444">
        <v>2</v>
      </c>
      <c r="G1444" t="s">
        <v>15</v>
      </c>
      <c r="H1444">
        <v>2</v>
      </c>
      <c r="I1444" t="s">
        <v>16</v>
      </c>
      <c r="J1444">
        <v>6.6666666666666596E-2</v>
      </c>
      <c r="K1444">
        <v>-0.77371616810261501</v>
      </c>
      <c r="L1444">
        <v>0.58055555555555505</v>
      </c>
      <c r="N1444" s="1">
        <v>42810.701956018522</v>
      </c>
      <c r="O1444" s="1">
        <v>42810.701249999998</v>
      </c>
      <c r="P1444" t="str">
        <f>IF(EXACT(Table1[[#This Row],[golden_answer]],""),"-",VLOOKUP(Table1[[#This Row],[img_id]],golden!$A$1:$C$6,3))</f>
        <v>-</v>
      </c>
      <c r="Q1444" t="b">
        <f>EXACT(Table1[[#This Row],[golden_answer]],Table1[[#This Row],[golden_key]])</f>
        <v>0</v>
      </c>
    </row>
    <row r="1445" spans="1:18" x14ac:dyDescent="0.25">
      <c r="A1445">
        <v>514</v>
      </c>
      <c r="B1445">
        <v>9</v>
      </c>
      <c r="C1445">
        <v>1</v>
      </c>
      <c r="E1445">
        <v>59</v>
      </c>
      <c r="F1445">
        <v>1</v>
      </c>
      <c r="G1445" t="s">
        <v>16</v>
      </c>
      <c r="H1445">
        <v>1</v>
      </c>
      <c r="I1445" t="s">
        <v>15</v>
      </c>
      <c r="J1445">
        <v>-1</v>
      </c>
      <c r="K1445">
        <v>1</v>
      </c>
      <c r="L1445">
        <v>0.78796318901909701</v>
      </c>
      <c r="N1445" s="1">
        <v>42810.700682870367</v>
      </c>
      <c r="O1445" s="1">
        <v>42810.701261574075</v>
      </c>
      <c r="P1445" t="str">
        <f>IF(EXACT(Table1[[#This Row],[golden_answer]],""),"-",VLOOKUP(Table1[[#This Row],[img_id]],golden!$A$1:$C$6,3))</f>
        <v>-</v>
      </c>
      <c r="Q1445" t="b">
        <f>EXACT(Table1[[#This Row],[golden_answer]],Table1[[#This Row],[golden_key]])</f>
        <v>0</v>
      </c>
    </row>
    <row r="1446" spans="1:18" x14ac:dyDescent="0.25">
      <c r="A1446">
        <v>515</v>
      </c>
      <c r="B1446">
        <v>7</v>
      </c>
      <c r="C1446">
        <v>1</v>
      </c>
      <c r="E1446">
        <v>65</v>
      </c>
      <c r="F1446">
        <v>2</v>
      </c>
      <c r="G1446" t="s">
        <v>16</v>
      </c>
      <c r="H1446">
        <v>1</v>
      </c>
      <c r="I1446" t="s">
        <v>16</v>
      </c>
      <c r="J1446">
        <v>8.2222493489583395E-2</v>
      </c>
      <c r="K1446">
        <v>-0.99789630288247499</v>
      </c>
      <c r="L1446">
        <v>0.145000542534722</v>
      </c>
      <c r="N1446" s="1">
        <v>42810.700833333336</v>
      </c>
      <c r="O1446" s="1">
        <v>42810.701365740744</v>
      </c>
      <c r="P1446" t="str">
        <f>IF(EXACT(Table1[[#This Row],[golden_answer]],""),"-",VLOOKUP(Table1[[#This Row],[img_id]],golden!$A$1:$C$6,3))</f>
        <v>-</v>
      </c>
      <c r="Q1446" t="b">
        <f>EXACT(Table1[[#This Row],[golden_answer]],Table1[[#This Row],[golden_key]])</f>
        <v>0</v>
      </c>
    </row>
    <row r="1447" spans="1:18" x14ac:dyDescent="0.25">
      <c r="A1447">
        <v>516</v>
      </c>
      <c r="B1447">
        <v>10</v>
      </c>
      <c r="C1447">
        <v>1</v>
      </c>
      <c r="E1447">
        <v>61</v>
      </c>
      <c r="F1447">
        <v>4</v>
      </c>
      <c r="G1447" t="s">
        <v>16</v>
      </c>
      <c r="H1447">
        <v>4</v>
      </c>
      <c r="I1447" t="s">
        <v>16</v>
      </c>
      <c r="J1447">
        <v>0.47037082248263901</v>
      </c>
      <c r="K1447">
        <v>-0.69902179007363197</v>
      </c>
      <c r="L1447">
        <v>0.61018541124131898</v>
      </c>
      <c r="N1447" s="1">
        <v>42810.659201388888</v>
      </c>
      <c r="O1447" s="1">
        <v>42810.701388888891</v>
      </c>
      <c r="P1447" t="str">
        <f>IF(EXACT(Table1[[#This Row],[golden_answer]],""),"-",VLOOKUP(Table1[[#This Row],[img_id]],golden!$A$1:$C$6,3))</f>
        <v>-</v>
      </c>
      <c r="Q1447" t="b">
        <f>EXACT(Table1[[#This Row],[golden_answer]],Table1[[#This Row],[golden_key]])</f>
        <v>0</v>
      </c>
    </row>
    <row r="1448" spans="1:18" x14ac:dyDescent="0.25">
      <c r="A1448">
        <v>517</v>
      </c>
      <c r="B1448">
        <v>8</v>
      </c>
      <c r="C1448">
        <v>1</v>
      </c>
      <c r="E1448">
        <v>9</v>
      </c>
      <c r="F1448">
        <v>2</v>
      </c>
      <c r="G1448" t="s">
        <v>16</v>
      </c>
      <c r="H1448">
        <v>2</v>
      </c>
      <c r="I1448" t="s">
        <v>15</v>
      </c>
      <c r="J1448">
        <v>-0.33333333333333298</v>
      </c>
      <c r="K1448">
        <v>-0.98341612463441996</v>
      </c>
      <c r="L1448">
        <v>9.1666666666666702E-2</v>
      </c>
      <c r="N1448" s="1">
        <v>42810.70207175926</v>
      </c>
      <c r="O1448" s="1">
        <v>42810.701412037037</v>
      </c>
      <c r="P1448" t="str">
        <f>IF(EXACT(Table1[[#This Row],[golden_answer]],""),"-",VLOOKUP(Table1[[#This Row],[img_id]],golden!$A$1:$C$6,3))</f>
        <v>-</v>
      </c>
      <c r="Q1448" t="b">
        <f>EXACT(Table1[[#This Row],[golden_answer]],Table1[[#This Row],[golden_key]])</f>
        <v>0</v>
      </c>
    </row>
    <row r="1449" spans="1:18" x14ac:dyDescent="0.25">
      <c r="A1449">
        <v>518</v>
      </c>
      <c r="B1449">
        <v>9</v>
      </c>
      <c r="C1449">
        <v>1</v>
      </c>
      <c r="E1449">
        <v>33</v>
      </c>
      <c r="F1449">
        <v>2</v>
      </c>
      <c r="G1449" t="s">
        <v>16</v>
      </c>
      <c r="H1449">
        <v>2</v>
      </c>
      <c r="I1449" t="s">
        <v>15</v>
      </c>
      <c r="J1449">
        <v>-0.737037489149305</v>
      </c>
      <c r="K1449">
        <v>-0.153501466995076</v>
      </c>
      <c r="L1449">
        <v>0.165740966796875</v>
      </c>
      <c r="N1449" s="1">
        <v>42810.700902777775</v>
      </c>
      <c r="O1449" s="1">
        <v>42810.701458333337</v>
      </c>
      <c r="P1449" t="str">
        <f>IF(EXACT(Table1[[#This Row],[golden_answer]],""),"-",VLOOKUP(Table1[[#This Row],[img_id]],golden!$A$1:$C$6,3))</f>
        <v>-</v>
      </c>
      <c r="Q1449" t="b">
        <f>EXACT(Table1[[#This Row],[golden_answer]],Table1[[#This Row],[golden_key]])</f>
        <v>0</v>
      </c>
    </row>
    <row r="1450" spans="1:18" x14ac:dyDescent="0.25">
      <c r="A1450">
        <v>519</v>
      </c>
      <c r="B1450">
        <v>8</v>
      </c>
      <c r="C1450">
        <v>1</v>
      </c>
      <c r="E1450">
        <v>33</v>
      </c>
      <c r="F1450">
        <v>2</v>
      </c>
      <c r="G1450" t="s">
        <v>15</v>
      </c>
      <c r="H1450">
        <v>2</v>
      </c>
      <c r="I1450" t="s">
        <v>15</v>
      </c>
      <c r="J1450">
        <v>8.8888888888888906E-2</v>
      </c>
      <c r="K1450">
        <v>-0.95515963206185595</v>
      </c>
      <c r="L1450">
        <v>0.42499999999999999</v>
      </c>
      <c r="N1450" s="1">
        <v>42810.702245370368</v>
      </c>
      <c r="O1450" s="1">
        <v>42810.701574074075</v>
      </c>
      <c r="P1450" t="str">
        <f>IF(EXACT(Table1[[#This Row],[golden_answer]],""),"-",VLOOKUP(Table1[[#This Row],[img_id]],golden!$A$1:$C$6,3))</f>
        <v>-</v>
      </c>
      <c r="Q1450" t="b">
        <f>EXACT(Table1[[#This Row],[golden_answer]],Table1[[#This Row],[golden_key]])</f>
        <v>0</v>
      </c>
    </row>
    <row r="1451" spans="1:18" x14ac:dyDescent="0.25">
      <c r="A1451">
        <v>520</v>
      </c>
      <c r="B1451">
        <v>10</v>
      </c>
      <c r="C1451">
        <v>0</v>
      </c>
      <c r="E1451">
        <v>10003</v>
      </c>
      <c r="F1451">
        <v>1</v>
      </c>
      <c r="G1451" t="s">
        <v>15</v>
      </c>
      <c r="H1451">
        <v>2</v>
      </c>
      <c r="I1451" t="s">
        <v>16</v>
      </c>
      <c r="J1451">
        <v>-0.3</v>
      </c>
      <c r="K1451">
        <v>-0.988478772311154</v>
      </c>
      <c r="L1451">
        <v>-0.115743001302083</v>
      </c>
      <c r="M1451" t="s">
        <v>21</v>
      </c>
      <c r="N1451" s="1">
        <v>42810.659363425926</v>
      </c>
      <c r="O1451" s="1">
        <v>42810.701597222222</v>
      </c>
      <c r="P1451" t="str">
        <f>IF(EXACT(Table1[[#This Row],[golden_answer]],""),"-",VLOOKUP(Table1[[#This Row],[img_id]],golden!$A$1:$C$6,3))</f>
        <v>a101</v>
      </c>
      <c r="Q1451" t="b">
        <f>EXACT(Table1[[#This Row],[golden_answer]],Table1[[#This Row],[golden_key]])</f>
        <v>0</v>
      </c>
      <c r="R1451" t="b">
        <v>1</v>
      </c>
    </row>
    <row r="1452" spans="1:18" x14ac:dyDescent="0.25">
      <c r="A1452">
        <v>521</v>
      </c>
      <c r="B1452">
        <v>9</v>
      </c>
      <c r="C1452">
        <v>1</v>
      </c>
      <c r="E1452">
        <v>8</v>
      </c>
      <c r="F1452">
        <v>2</v>
      </c>
      <c r="G1452" t="s">
        <v>16</v>
      </c>
      <c r="H1452">
        <v>2</v>
      </c>
      <c r="I1452" t="s">
        <v>15</v>
      </c>
      <c r="J1452">
        <v>-0.87037082248263897</v>
      </c>
      <c r="K1452">
        <v>0.56528091351325505</v>
      </c>
      <c r="L1452">
        <v>0.165740966796875</v>
      </c>
      <c r="N1452" s="1">
        <v>42810.70108796296</v>
      </c>
      <c r="O1452" s="1">
        <v>42810.701643518521</v>
      </c>
      <c r="P1452" t="str">
        <f>IF(EXACT(Table1[[#This Row],[golden_answer]],""),"-",VLOOKUP(Table1[[#This Row],[img_id]],golden!$A$1:$C$6,3))</f>
        <v>-</v>
      </c>
      <c r="Q1452" t="b">
        <f>EXACT(Table1[[#This Row],[golden_answer]],Table1[[#This Row],[golden_key]])</f>
        <v>0</v>
      </c>
    </row>
    <row r="1453" spans="1:18" x14ac:dyDescent="0.25">
      <c r="A1453">
        <v>522</v>
      </c>
      <c r="B1453">
        <v>7</v>
      </c>
      <c r="C1453">
        <v>1</v>
      </c>
      <c r="E1453">
        <v>35</v>
      </c>
      <c r="F1453">
        <v>2</v>
      </c>
      <c r="G1453" t="s">
        <v>16</v>
      </c>
      <c r="H1453">
        <v>1</v>
      </c>
      <c r="I1453" t="s">
        <v>16</v>
      </c>
      <c r="J1453">
        <v>-6.6663953993055499E-3</v>
      </c>
      <c r="K1453">
        <v>-0.99731450944681899</v>
      </c>
      <c r="L1453">
        <v>0.167222764756944</v>
      </c>
      <c r="N1453" s="1">
        <v>42810.70103009259</v>
      </c>
      <c r="O1453" s="1">
        <v>42810.701678240737</v>
      </c>
      <c r="P1453" t="str">
        <f>IF(EXACT(Table1[[#This Row],[golden_answer]],""),"-",VLOOKUP(Table1[[#This Row],[img_id]],golden!$A$1:$C$6,3))</f>
        <v>-</v>
      </c>
      <c r="Q1453" t="b">
        <f>EXACT(Table1[[#This Row],[golden_answer]],Table1[[#This Row],[golden_key]])</f>
        <v>0</v>
      </c>
    </row>
    <row r="1454" spans="1:18" x14ac:dyDescent="0.25">
      <c r="A1454">
        <v>523</v>
      </c>
      <c r="B1454">
        <v>10</v>
      </c>
      <c r="C1454">
        <v>1</v>
      </c>
      <c r="E1454">
        <v>76</v>
      </c>
      <c r="F1454">
        <v>2</v>
      </c>
      <c r="G1454" t="s">
        <v>16</v>
      </c>
      <c r="H1454">
        <v>2</v>
      </c>
      <c r="I1454" t="s">
        <v>16</v>
      </c>
      <c r="J1454">
        <v>7.0370822482638803E-2</v>
      </c>
      <c r="K1454">
        <v>-0.99870402221141297</v>
      </c>
      <c r="L1454">
        <v>-0.100926378038194</v>
      </c>
      <c r="N1454" s="1">
        <v>42810.659583333334</v>
      </c>
      <c r="O1454" s="1">
        <v>42810.701747685183</v>
      </c>
      <c r="P1454" t="str">
        <f>IF(EXACT(Table1[[#This Row],[golden_answer]],""),"-",VLOOKUP(Table1[[#This Row],[img_id]],golden!$A$1:$C$6,3))</f>
        <v>-</v>
      </c>
      <c r="Q1454" t="b">
        <f>EXACT(Table1[[#This Row],[golden_answer]],Table1[[#This Row],[golden_key]])</f>
        <v>0</v>
      </c>
    </row>
    <row r="1455" spans="1:18" x14ac:dyDescent="0.25">
      <c r="A1455">
        <v>524</v>
      </c>
      <c r="B1455">
        <v>9</v>
      </c>
      <c r="C1455">
        <v>1</v>
      </c>
      <c r="E1455">
        <v>77</v>
      </c>
      <c r="F1455">
        <v>5</v>
      </c>
      <c r="G1455" t="s">
        <v>15</v>
      </c>
      <c r="H1455">
        <v>4</v>
      </c>
      <c r="I1455" t="s">
        <v>16</v>
      </c>
      <c r="J1455">
        <v>0.64074028862847199</v>
      </c>
      <c r="K1455">
        <v>0.137782043396629</v>
      </c>
      <c r="L1455">
        <v>0.78796318901909701</v>
      </c>
      <c r="N1455" s="1">
        <v>42810.701284722221</v>
      </c>
      <c r="O1455" s="1">
        <v>42810.701805555553</v>
      </c>
      <c r="P1455" t="str">
        <f>IF(EXACT(Table1[[#This Row],[golden_answer]],""),"-",VLOOKUP(Table1[[#This Row],[img_id]],golden!$A$1:$C$6,3))</f>
        <v>-</v>
      </c>
      <c r="Q1455" t="b">
        <f>EXACT(Table1[[#This Row],[golden_answer]],Table1[[#This Row],[golden_key]])</f>
        <v>0</v>
      </c>
    </row>
    <row r="1456" spans="1:18" x14ac:dyDescent="0.25">
      <c r="A1456">
        <v>525</v>
      </c>
      <c r="B1456">
        <v>8</v>
      </c>
      <c r="C1456">
        <v>0</v>
      </c>
      <c r="E1456">
        <v>10003</v>
      </c>
      <c r="F1456">
        <v>2</v>
      </c>
      <c r="G1456" t="s">
        <v>15</v>
      </c>
      <c r="H1456">
        <v>2</v>
      </c>
      <c r="I1456" t="s">
        <v>16</v>
      </c>
      <c r="J1456">
        <v>0.11111111111111099</v>
      </c>
      <c r="K1456">
        <v>-0.77371616810261501</v>
      </c>
      <c r="L1456">
        <v>0.58055555555555505</v>
      </c>
      <c r="M1456" t="s">
        <v>18</v>
      </c>
      <c r="N1456" s="1">
        <v>42810.702407407407</v>
      </c>
      <c r="O1456" s="1">
        <v>42810.701944444445</v>
      </c>
      <c r="P1456" t="str">
        <f>IF(EXACT(Table1[[#This Row],[golden_answer]],""),"-",VLOOKUP(Table1[[#This Row],[img_id]],golden!$A$1:$C$6,3))</f>
        <v>a101</v>
      </c>
      <c r="Q1456" t="b">
        <f>EXACT(Table1[[#This Row],[golden_answer]],Table1[[#This Row],[golden_key]])</f>
        <v>0</v>
      </c>
      <c r="R1456" t="b">
        <v>1</v>
      </c>
    </row>
    <row r="1457" spans="1:17" x14ac:dyDescent="0.25">
      <c r="A1457">
        <v>526</v>
      </c>
      <c r="B1457">
        <v>7</v>
      </c>
      <c r="C1457">
        <v>1</v>
      </c>
      <c r="E1457">
        <v>43</v>
      </c>
      <c r="F1457">
        <v>2</v>
      </c>
      <c r="G1457" t="s">
        <v>15</v>
      </c>
      <c r="H1457">
        <v>1</v>
      </c>
      <c r="I1457" t="s">
        <v>16</v>
      </c>
      <c r="J1457">
        <v>-0.87333306206597205</v>
      </c>
      <c r="K1457">
        <v>0.57816385096610301</v>
      </c>
      <c r="L1457">
        <v>0.61166720920138795</v>
      </c>
      <c r="N1457" s="1">
        <v>42810.701319444444</v>
      </c>
      <c r="O1457" s="1">
        <v>42810.701944444445</v>
      </c>
      <c r="P1457" t="str">
        <f>IF(EXACT(Table1[[#This Row],[golden_answer]],""),"-",VLOOKUP(Table1[[#This Row],[img_id]],golden!$A$1:$C$6,3))</f>
        <v>-</v>
      </c>
      <c r="Q1457" t="b">
        <f>EXACT(Table1[[#This Row],[golden_answer]],Table1[[#This Row],[golden_key]])</f>
        <v>0</v>
      </c>
    </row>
    <row r="1458" spans="1:17" x14ac:dyDescent="0.25">
      <c r="A1458">
        <v>527</v>
      </c>
      <c r="B1458">
        <v>9</v>
      </c>
      <c r="C1458">
        <v>1</v>
      </c>
      <c r="E1458">
        <v>48</v>
      </c>
      <c r="F1458">
        <v>2</v>
      </c>
      <c r="G1458" t="s">
        <v>16</v>
      </c>
      <c r="H1458">
        <v>2</v>
      </c>
      <c r="I1458" t="s">
        <v>15</v>
      </c>
      <c r="J1458">
        <v>-0.159259711371527</v>
      </c>
      <c r="K1458">
        <v>0.82655146430700599</v>
      </c>
      <c r="L1458">
        <v>-0.94537014431423605</v>
      </c>
      <c r="N1458" s="1">
        <v>42810.70144675926</v>
      </c>
      <c r="O1458" s="1">
        <v>42810.701944444445</v>
      </c>
      <c r="P1458" t="str">
        <f>IF(EXACT(Table1[[#This Row],[golden_answer]],""),"-",VLOOKUP(Table1[[#This Row],[img_id]],golden!$A$1:$C$6,3))</f>
        <v>-</v>
      </c>
      <c r="Q1458" t="b">
        <f>EXACT(Table1[[#This Row],[golden_answer]],Table1[[#This Row],[golden_key]])</f>
        <v>0</v>
      </c>
    </row>
    <row r="1459" spans="1:17" x14ac:dyDescent="0.25">
      <c r="A1459">
        <v>528</v>
      </c>
      <c r="B1459">
        <v>10</v>
      </c>
      <c r="C1459">
        <v>1</v>
      </c>
      <c r="E1459">
        <v>29</v>
      </c>
      <c r="F1459">
        <v>4</v>
      </c>
      <c r="G1459" t="s">
        <v>15</v>
      </c>
      <c r="H1459">
        <v>4</v>
      </c>
      <c r="I1459" t="s">
        <v>16</v>
      </c>
      <c r="J1459">
        <v>0.38148193359374999</v>
      </c>
      <c r="K1459">
        <v>-0.97198987681401305</v>
      </c>
      <c r="L1459">
        <v>0.13611111111111099</v>
      </c>
      <c r="N1459" s="1">
        <v>42810.659733796296</v>
      </c>
      <c r="O1459" s="1">
        <v>42810.701990740738</v>
      </c>
      <c r="P1459" t="str">
        <f>IF(EXACT(Table1[[#This Row],[golden_answer]],""),"-",VLOOKUP(Table1[[#This Row],[img_id]],golden!$A$1:$C$6,3))</f>
        <v>-</v>
      </c>
      <c r="Q1459" t="b">
        <f>EXACT(Table1[[#This Row],[golden_answer]],Table1[[#This Row],[golden_key]])</f>
        <v>0</v>
      </c>
    </row>
    <row r="1460" spans="1:17" x14ac:dyDescent="0.25">
      <c r="A1460">
        <v>529</v>
      </c>
      <c r="B1460">
        <v>10</v>
      </c>
      <c r="C1460">
        <v>1</v>
      </c>
      <c r="E1460">
        <v>69</v>
      </c>
      <c r="F1460">
        <v>2</v>
      </c>
      <c r="G1460" t="s">
        <v>16</v>
      </c>
      <c r="H1460">
        <v>1</v>
      </c>
      <c r="I1460" t="s">
        <v>16</v>
      </c>
      <c r="J1460">
        <v>-0.32962917751736098</v>
      </c>
      <c r="K1460">
        <v>-0.96677846594998895</v>
      </c>
      <c r="L1460">
        <v>-0.39722290039062402</v>
      </c>
      <c r="N1460" s="1">
        <v>42810.65997685185</v>
      </c>
      <c r="O1460" s="1">
        <v>42810.70212962963</v>
      </c>
      <c r="P1460" t="str">
        <f>IF(EXACT(Table1[[#This Row],[golden_answer]],""),"-",VLOOKUP(Table1[[#This Row],[img_id]],golden!$A$1:$C$6,3))</f>
        <v>-</v>
      </c>
      <c r="Q1460" t="b">
        <f>EXACT(Table1[[#This Row],[golden_answer]],Table1[[#This Row],[golden_key]])</f>
        <v>0</v>
      </c>
    </row>
    <row r="1461" spans="1:17" x14ac:dyDescent="0.25">
      <c r="A1461">
        <v>530</v>
      </c>
      <c r="B1461">
        <v>7</v>
      </c>
      <c r="C1461">
        <v>1</v>
      </c>
      <c r="E1461">
        <v>63</v>
      </c>
      <c r="F1461">
        <v>5</v>
      </c>
      <c r="G1461" t="s">
        <v>15</v>
      </c>
      <c r="H1461">
        <v>5</v>
      </c>
      <c r="I1461" t="s">
        <v>16</v>
      </c>
      <c r="J1461">
        <v>0.88222249348958304</v>
      </c>
      <c r="K1461">
        <v>0.61556152363776595</v>
      </c>
      <c r="L1461">
        <v>0.85611165364583297</v>
      </c>
      <c r="N1461" s="1">
        <v>42810.701597222222</v>
      </c>
      <c r="O1461" s="1">
        <v>42810.702141203707</v>
      </c>
      <c r="P1461" t="str">
        <f>IF(EXACT(Table1[[#This Row],[golden_answer]],""),"-",VLOOKUP(Table1[[#This Row],[img_id]],golden!$A$1:$C$6,3))</f>
        <v>-</v>
      </c>
      <c r="Q1461" t="b">
        <f>EXACT(Table1[[#This Row],[golden_answer]],Table1[[#This Row],[golden_key]])</f>
        <v>0</v>
      </c>
    </row>
    <row r="1462" spans="1:17" x14ac:dyDescent="0.25">
      <c r="A1462">
        <v>531</v>
      </c>
      <c r="B1462">
        <v>9</v>
      </c>
      <c r="C1462">
        <v>1</v>
      </c>
      <c r="E1462">
        <v>63</v>
      </c>
      <c r="F1462">
        <v>4</v>
      </c>
      <c r="G1462" t="s">
        <v>15</v>
      </c>
      <c r="H1462">
        <v>3</v>
      </c>
      <c r="I1462" t="s">
        <v>16</v>
      </c>
      <c r="J1462">
        <v>0.28518473307291597</v>
      </c>
      <c r="K1462">
        <v>-0.98516144728561805</v>
      </c>
      <c r="L1462">
        <v>-0.32314792209201298</v>
      </c>
      <c r="N1462" s="1">
        <v>42810.701597222222</v>
      </c>
      <c r="O1462" s="1">
        <v>42810.702141203707</v>
      </c>
      <c r="P1462" t="str">
        <f>IF(EXACT(Table1[[#This Row],[golden_answer]],""),"-",VLOOKUP(Table1[[#This Row],[img_id]],golden!$A$1:$C$6,3))</f>
        <v>-</v>
      </c>
      <c r="Q1462" t="b">
        <f>EXACT(Table1[[#This Row],[golden_answer]],Table1[[#This Row],[golden_key]])</f>
        <v>0</v>
      </c>
    </row>
    <row r="1463" spans="1:17" x14ac:dyDescent="0.25">
      <c r="A1463">
        <v>532</v>
      </c>
      <c r="B1463">
        <v>8</v>
      </c>
      <c r="C1463">
        <v>1</v>
      </c>
      <c r="E1463">
        <v>35</v>
      </c>
      <c r="F1463">
        <v>3</v>
      </c>
      <c r="G1463" t="s">
        <v>15</v>
      </c>
      <c r="H1463">
        <v>2</v>
      </c>
      <c r="I1463" t="s">
        <v>16</v>
      </c>
      <c r="J1463">
        <v>0.11111111111111099</v>
      </c>
      <c r="K1463">
        <v>-0.81854809288806796</v>
      </c>
      <c r="L1463">
        <v>0.55833333333333302</v>
      </c>
      <c r="N1463" s="1">
        <v>42810.702766203707</v>
      </c>
      <c r="O1463" s="1">
        <v>42810.702152777776</v>
      </c>
      <c r="P1463" t="str">
        <f>IF(EXACT(Table1[[#This Row],[golden_answer]],""),"-",VLOOKUP(Table1[[#This Row],[img_id]],golden!$A$1:$C$6,3))</f>
        <v>-</v>
      </c>
      <c r="Q1463" t="b">
        <f>EXACT(Table1[[#This Row],[golden_answer]],Table1[[#This Row],[golden_key]])</f>
        <v>0</v>
      </c>
    </row>
    <row r="1464" spans="1:17" x14ac:dyDescent="0.25">
      <c r="A1464">
        <v>533</v>
      </c>
      <c r="B1464">
        <v>10</v>
      </c>
      <c r="C1464">
        <v>1</v>
      </c>
      <c r="E1464">
        <v>12</v>
      </c>
      <c r="F1464">
        <v>2</v>
      </c>
      <c r="G1464" t="s">
        <v>16</v>
      </c>
      <c r="H1464">
        <v>1</v>
      </c>
      <c r="I1464" t="s">
        <v>15</v>
      </c>
      <c r="J1464">
        <v>-0.35925971137152701</v>
      </c>
      <c r="K1464">
        <v>-0.71443240395622298</v>
      </c>
      <c r="L1464">
        <v>-0.60463189019097197</v>
      </c>
      <c r="N1464" s="1">
        <v>42810.660104166665</v>
      </c>
      <c r="O1464" s="1">
        <v>42810.702280092592</v>
      </c>
      <c r="P1464" t="str">
        <f>IF(EXACT(Table1[[#This Row],[golden_answer]],""),"-",VLOOKUP(Table1[[#This Row],[img_id]],golden!$A$1:$C$6,3))</f>
        <v>-</v>
      </c>
      <c r="Q1464" t="b">
        <f>EXACT(Table1[[#This Row],[golden_answer]],Table1[[#This Row],[golden_key]])</f>
        <v>0</v>
      </c>
    </row>
    <row r="1465" spans="1:17" x14ac:dyDescent="0.25">
      <c r="A1465">
        <v>534</v>
      </c>
      <c r="B1465">
        <v>7</v>
      </c>
      <c r="C1465">
        <v>1</v>
      </c>
      <c r="E1465">
        <v>45</v>
      </c>
      <c r="F1465">
        <v>2</v>
      </c>
      <c r="G1465" t="s">
        <v>15</v>
      </c>
      <c r="H1465">
        <v>1</v>
      </c>
      <c r="I1465" t="s">
        <v>16</v>
      </c>
      <c r="J1465">
        <v>0.97111138237847205</v>
      </c>
      <c r="K1465">
        <v>0.88714806140323299</v>
      </c>
      <c r="L1465">
        <v>0.145000542534722</v>
      </c>
      <c r="N1465" s="1">
        <v>42810.701782407406</v>
      </c>
      <c r="O1465" s="1">
        <v>42810.702291666668</v>
      </c>
      <c r="P1465" t="str">
        <f>IF(EXACT(Table1[[#This Row],[golden_answer]],""),"-",VLOOKUP(Table1[[#This Row],[img_id]],golden!$A$1:$C$6,3))</f>
        <v>-</v>
      </c>
      <c r="Q1465" t="b">
        <f>EXACT(Table1[[#This Row],[golden_answer]],Table1[[#This Row],[golden_key]])</f>
        <v>0</v>
      </c>
    </row>
    <row r="1466" spans="1:17" x14ac:dyDescent="0.25">
      <c r="A1466">
        <v>535</v>
      </c>
      <c r="B1466">
        <v>8</v>
      </c>
      <c r="C1466">
        <v>1</v>
      </c>
      <c r="E1466">
        <v>73</v>
      </c>
      <c r="F1466">
        <v>2</v>
      </c>
      <c r="G1466" t="s">
        <v>15</v>
      </c>
      <c r="H1466">
        <v>2</v>
      </c>
      <c r="I1466" t="s">
        <v>16</v>
      </c>
      <c r="J1466">
        <v>6.6666666666666596E-2</v>
      </c>
      <c r="K1466">
        <v>-0.94307936740211795</v>
      </c>
      <c r="L1466">
        <v>0.44722222222222202</v>
      </c>
      <c r="N1466" s="1">
        <v>42810.702986111108</v>
      </c>
      <c r="O1466" s="1">
        <v>42810.702349537038</v>
      </c>
      <c r="P1466" t="str">
        <f>IF(EXACT(Table1[[#This Row],[golden_answer]],""),"-",VLOOKUP(Table1[[#This Row],[img_id]],golden!$A$1:$C$6,3))</f>
        <v>-</v>
      </c>
      <c r="Q1466" t="b">
        <f>EXACT(Table1[[#This Row],[golden_answer]],Table1[[#This Row],[golden_key]])</f>
        <v>0</v>
      </c>
    </row>
    <row r="1467" spans="1:17" x14ac:dyDescent="0.25">
      <c r="A1467">
        <v>536</v>
      </c>
      <c r="B1467">
        <v>9</v>
      </c>
      <c r="C1467">
        <v>1</v>
      </c>
      <c r="E1467">
        <v>74</v>
      </c>
      <c r="F1467">
        <v>2</v>
      </c>
      <c r="G1467" t="s">
        <v>15</v>
      </c>
      <c r="H1467">
        <v>2</v>
      </c>
      <c r="I1467" t="s">
        <v>16</v>
      </c>
      <c r="J1467">
        <v>1.8518066406249801E-2</v>
      </c>
      <c r="K1467">
        <v>-0.99087447056060396</v>
      </c>
      <c r="L1467">
        <v>-0.27870347764756898</v>
      </c>
      <c r="N1467" s="1">
        <v>42810.701782407406</v>
      </c>
      <c r="O1467" s="1">
        <v>42810.70239583333</v>
      </c>
      <c r="P1467" t="str">
        <f>IF(EXACT(Table1[[#This Row],[golden_answer]],""),"-",VLOOKUP(Table1[[#This Row],[img_id]],golden!$A$1:$C$6,3))</f>
        <v>-</v>
      </c>
      <c r="Q1467" t="b">
        <f>EXACT(Table1[[#This Row],[golden_answer]],Table1[[#This Row],[golden_key]])</f>
        <v>0</v>
      </c>
    </row>
    <row r="1468" spans="1:17" x14ac:dyDescent="0.25">
      <c r="A1468">
        <v>537</v>
      </c>
      <c r="B1468">
        <v>10</v>
      </c>
      <c r="C1468">
        <v>1</v>
      </c>
      <c r="E1468">
        <v>75</v>
      </c>
      <c r="F1468">
        <v>4</v>
      </c>
      <c r="G1468" t="s">
        <v>16</v>
      </c>
      <c r="H1468">
        <v>2</v>
      </c>
      <c r="I1468" t="s">
        <v>16</v>
      </c>
      <c r="J1468">
        <v>0.32222222222222202</v>
      </c>
      <c r="K1468">
        <v>-0.96472037367048302</v>
      </c>
      <c r="L1468">
        <v>0.40277777777777701</v>
      </c>
      <c r="N1468" s="1">
        <v>42810.660266203704</v>
      </c>
      <c r="O1468" s="1">
        <v>42810.702407407407</v>
      </c>
      <c r="P1468" t="str">
        <f>IF(EXACT(Table1[[#This Row],[golden_answer]],""),"-",VLOOKUP(Table1[[#This Row],[img_id]],golden!$A$1:$C$6,3))</f>
        <v>-</v>
      </c>
      <c r="Q1468" t="b">
        <f>EXACT(Table1[[#This Row],[golden_answer]],Table1[[#This Row],[golden_key]])</f>
        <v>0</v>
      </c>
    </row>
    <row r="1469" spans="1:17" x14ac:dyDescent="0.25">
      <c r="A1469">
        <v>538</v>
      </c>
      <c r="B1469">
        <v>7</v>
      </c>
      <c r="C1469">
        <v>1</v>
      </c>
      <c r="E1469">
        <v>28</v>
      </c>
      <c r="F1469">
        <v>2</v>
      </c>
      <c r="G1469" t="s">
        <v>15</v>
      </c>
      <c r="H1469">
        <v>1</v>
      </c>
      <c r="I1469" t="s">
        <v>16</v>
      </c>
      <c r="J1469">
        <v>-0.98444417317708299</v>
      </c>
      <c r="K1469">
        <v>0.91360666557885795</v>
      </c>
      <c r="L1469">
        <v>0.70055609809027697</v>
      </c>
      <c r="N1469" s="1">
        <v>42810.701944444445</v>
      </c>
      <c r="O1469" s="1">
        <v>42810.702465277776</v>
      </c>
      <c r="P1469" t="str">
        <f>IF(EXACT(Table1[[#This Row],[golden_answer]],""),"-",VLOOKUP(Table1[[#This Row],[img_id]],golden!$A$1:$C$6,3))</f>
        <v>-</v>
      </c>
      <c r="Q1469" t="b">
        <f>EXACT(Table1[[#This Row],[golden_answer]],Table1[[#This Row],[golden_key]])</f>
        <v>0</v>
      </c>
    </row>
    <row r="1470" spans="1:17" x14ac:dyDescent="0.25">
      <c r="A1470">
        <v>539</v>
      </c>
      <c r="B1470">
        <v>8</v>
      </c>
      <c r="C1470">
        <v>1</v>
      </c>
      <c r="E1470">
        <v>4</v>
      </c>
      <c r="F1470">
        <v>1</v>
      </c>
      <c r="G1470" t="s">
        <v>15</v>
      </c>
      <c r="H1470">
        <v>1</v>
      </c>
      <c r="I1470" t="s">
        <v>15</v>
      </c>
      <c r="J1470">
        <v>-0.53333333333333299</v>
      </c>
      <c r="K1470">
        <v>-0.859250206747044</v>
      </c>
      <c r="L1470">
        <v>-8.6111111111111097E-2</v>
      </c>
      <c r="N1470" s="1">
        <v>42810.703182870369</v>
      </c>
      <c r="O1470" s="1">
        <v>42810.702511574076</v>
      </c>
      <c r="P1470" t="str">
        <f>IF(EXACT(Table1[[#This Row],[golden_answer]],""),"-",VLOOKUP(Table1[[#This Row],[img_id]],golden!$A$1:$C$6,3))</f>
        <v>-</v>
      </c>
      <c r="Q1470" t="b">
        <f>EXACT(Table1[[#This Row],[golden_answer]],Table1[[#This Row],[golden_key]])</f>
        <v>0</v>
      </c>
    </row>
    <row r="1471" spans="1:17" x14ac:dyDescent="0.25">
      <c r="A1471">
        <v>540</v>
      </c>
      <c r="B1471">
        <v>10</v>
      </c>
      <c r="C1471">
        <v>1</v>
      </c>
      <c r="E1471">
        <v>49</v>
      </c>
      <c r="F1471">
        <v>2</v>
      </c>
      <c r="G1471" t="s">
        <v>15</v>
      </c>
      <c r="H1471">
        <v>4</v>
      </c>
      <c r="I1471" t="s">
        <v>16</v>
      </c>
      <c r="J1471">
        <v>-0.16666666666666599</v>
      </c>
      <c r="K1471">
        <v>-0.99439378248937205</v>
      </c>
      <c r="L1471">
        <v>-0.23425971137152701</v>
      </c>
      <c r="N1471" s="1">
        <v>42810.660393518519</v>
      </c>
      <c r="O1471" s="1">
        <v>42810.702546296299</v>
      </c>
      <c r="P1471" t="str">
        <f>IF(EXACT(Table1[[#This Row],[golden_answer]],""),"-",VLOOKUP(Table1[[#This Row],[img_id]],golden!$A$1:$C$6,3))</f>
        <v>-</v>
      </c>
      <c r="Q1471" t="b">
        <f>EXACT(Table1[[#This Row],[golden_answer]],Table1[[#This Row],[golden_key]])</f>
        <v>0</v>
      </c>
    </row>
    <row r="1472" spans="1:17" x14ac:dyDescent="0.25">
      <c r="A1472">
        <v>541</v>
      </c>
      <c r="B1472">
        <v>9</v>
      </c>
      <c r="C1472">
        <v>1</v>
      </c>
      <c r="E1472">
        <v>17</v>
      </c>
      <c r="F1472">
        <v>5</v>
      </c>
      <c r="G1472" t="s">
        <v>15</v>
      </c>
      <c r="H1472">
        <v>4</v>
      </c>
      <c r="I1472" t="s">
        <v>16</v>
      </c>
      <c r="J1472">
        <v>0.68518473307291605</v>
      </c>
      <c r="K1472">
        <v>0.593193076905704</v>
      </c>
      <c r="L1472">
        <v>0.87685139973958304</v>
      </c>
      <c r="N1472" s="1">
        <v>42810.702037037037</v>
      </c>
      <c r="O1472" s="1">
        <v>42810.702569444446</v>
      </c>
      <c r="P1472" t="str">
        <f>IF(EXACT(Table1[[#This Row],[golden_answer]],""),"-",VLOOKUP(Table1[[#This Row],[img_id]],golden!$A$1:$C$6,3))</f>
        <v>-</v>
      </c>
      <c r="Q1472" t="b">
        <f>EXACT(Table1[[#This Row],[golden_answer]],Table1[[#This Row],[golden_key]])</f>
        <v>0</v>
      </c>
    </row>
    <row r="1473" spans="1:18" x14ac:dyDescent="0.25">
      <c r="A1473">
        <v>542</v>
      </c>
      <c r="B1473">
        <v>8</v>
      </c>
      <c r="C1473">
        <v>1</v>
      </c>
      <c r="E1473">
        <v>53</v>
      </c>
      <c r="F1473">
        <v>2</v>
      </c>
      <c r="G1473" t="s">
        <v>15</v>
      </c>
      <c r="H1473">
        <v>2</v>
      </c>
      <c r="I1473" t="s">
        <v>16</v>
      </c>
      <c r="J1473">
        <v>2.2222222222222102E-2</v>
      </c>
      <c r="K1473">
        <v>-0.77371616810261501</v>
      </c>
      <c r="L1473">
        <v>0.58055555555555505</v>
      </c>
      <c r="N1473" s="1">
        <v>42810.703344907408</v>
      </c>
      <c r="O1473" s="1">
        <v>42810.702662037038</v>
      </c>
      <c r="P1473" t="str">
        <f>IF(EXACT(Table1[[#This Row],[golden_answer]],""),"-",VLOOKUP(Table1[[#This Row],[img_id]],golden!$A$1:$C$6,3))</f>
        <v>-</v>
      </c>
      <c r="Q1473" t="b">
        <f>EXACT(Table1[[#This Row],[golden_answer]],Table1[[#This Row],[golden_key]])</f>
        <v>0</v>
      </c>
    </row>
    <row r="1474" spans="1:18" x14ac:dyDescent="0.25">
      <c r="A1474">
        <v>543</v>
      </c>
      <c r="B1474">
        <v>10</v>
      </c>
      <c r="C1474">
        <v>1</v>
      </c>
      <c r="E1474">
        <v>71</v>
      </c>
      <c r="F1474">
        <v>5</v>
      </c>
      <c r="G1474" t="s">
        <v>15</v>
      </c>
      <c r="H1474">
        <v>4</v>
      </c>
      <c r="I1474" t="s">
        <v>16</v>
      </c>
      <c r="J1474">
        <v>0.63333333333333297</v>
      </c>
      <c r="K1474">
        <v>-0.62723634430464403</v>
      </c>
      <c r="L1474">
        <v>0.61018541124131898</v>
      </c>
      <c r="N1474" s="1">
        <v>42810.660520833335</v>
      </c>
      <c r="O1474" s="1">
        <v>42810.702731481484</v>
      </c>
      <c r="P1474" t="str">
        <f>IF(EXACT(Table1[[#This Row],[golden_answer]],""),"-",VLOOKUP(Table1[[#This Row],[img_id]],golden!$A$1:$C$6,3))</f>
        <v>-</v>
      </c>
      <c r="Q1474" t="b">
        <f>EXACT(Table1[[#This Row],[golden_answer]],Table1[[#This Row],[golden_key]])</f>
        <v>0</v>
      </c>
    </row>
    <row r="1475" spans="1:18" x14ac:dyDescent="0.25">
      <c r="A1475">
        <v>544</v>
      </c>
      <c r="B1475">
        <v>7</v>
      </c>
      <c r="C1475">
        <v>0</v>
      </c>
      <c r="E1475">
        <v>10003</v>
      </c>
      <c r="F1475">
        <v>1</v>
      </c>
      <c r="G1475" t="s">
        <v>15</v>
      </c>
      <c r="H1475">
        <v>2</v>
      </c>
      <c r="I1475" t="s">
        <v>16</v>
      </c>
      <c r="J1475">
        <v>-0.89555528428819398</v>
      </c>
      <c r="K1475">
        <v>0.66805254220405996</v>
      </c>
      <c r="L1475">
        <v>0.61166720920138795</v>
      </c>
      <c r="M1475" t="s">
        <v>22</v>
      </c>
      <c r="N1475" s="1">
        <v>42810.702118055553</v>
      </c>
      <c r="O1475" s="1">
        <v>42810.702800925923</v>
      </c>
      <c r="P1475" t="str">
        <f>IF(EXACT(Table1[[#This Row],[golden_answer]],""),"-",VLOOKUP(Table1[[#This Row],[img_id]],golden!$A$1:$C$6,3))</f>
        <v>a101</v>
      </c>
      <c r="Q1475" t="b">
        <f>EXACT(Table1[[#This Row],[golden_answer]],Table1[[#This Row],[golden_key]])</f>
        <v>1</v>
      </c>
      <c r="R1475" t="b">
        <v>1</v>
      </c>
    </row>
    <row r="1476" spans="1:18" x14ac:dyDescent="0.25">
      <c r="A1476">
        <v>545</v>
      </c>
      <c r="B1476">
        <v>9</v>
      </c>
      <c r="C1476">
        <v>1</v>
      </c>
      <c r="E1476">
        <v>49</v>
      </c>
      <c r="F1476">
        <v>1</v>
      </c>
      <c r="G1476" t="s">
        <v>16</v>
      </c>
      <c r="H1476">
        <v>2</v>
      </c>
      <c r="I1476" t="s">
        <v>15</v>
      </c>
      <c r="J1476">
        <v>0.32962917751736098</v>
      </c>
      <c r="K1476">
        <v>-0.98407324339044699</v>
      </c>
      <c r="L1476">
        <v>7.6851399739583298E-2</v>
      </c>
      <c r="N1476" s="1">
        <v>42810.702210648145</v>
      </c>
      <c r="O1476" s="1">
        <v>42810.7028125</v>
      </c>
      <c r="P1476" t="str">
        <f>IF(EXACT(Table1[[#This Row],[golden_answer]],""),"-",VLOOKUP(Table1[[#This Row],[img_id]],golden!$A$1:$C$6,3))</f>
        <v>-</v>
      </c>
      <c r="Q1476" t="b">
        <f>EXACT(Table1[[#This Row],[golden_answer]],Table1[[#This Row],[golden_key]])</f>
        <v>0</v>
      </c>
    </row>
    <row r="1477" spans="1:18" x14ac:dyDescent="0.25">
      <c r="A1477">
        <v>546</v>
      </c>
      <c r="B1477">
        <v>8</v>
      </c>
      <c r="C1477">
        <v>1</v>
      </c>
      <c r="E1477">
        <v>80</v>
      </c>
      <c r="F1477">
        <v>4</v>
      </c>
      <c r="G1477" t="s">
        <v>15</v>
      </c>
      <c r="H1477">
        <v>4</v>
      </c>
      <c r="I1477" t="s">
        <v>16</v>
      </c>
      <c r="J1477">
        <v>0.73333333333333295</v>
      </c>
      <c r="K1477">
        <v>-0.17400564782724301</v>
      </c>
      <c r="L1477">
        <v>0.60277777777777697</v>
      </c>
      <c r="N1477" s="1">
        <v>42810.703483796293</v>
      </c>
      <c r="O1477" s="1">
        <v>42810.7028125</v>
      </c>
      <c r="P1477" t="str">
        <f>IF(EXACT(Table1[[#This Row],[golden_answer]],""),"-",VLOOKUP(Table1[[#This Row],[img_id]],golden!$A$1:$C$6,3))</f>
        <v>-</v>
      </c>
      <c r="Q1477" t="b">
        <f>EXACT(Table1[[#This Row],[golden_answer]],Table1[[#This Row],[golden_key]])</f>
        <v>0</v>
      </c>
    </row>
    <row r="1478" spans="1:18" x14ac:dyDescent="0.25">
      <c r="A1478">
        <v>547</v>
      </c>
      <c r="B1478">
        <v>8</v>
      </c>
      <c r="C1478">
        <v>1</v>
      </c>
      <c r="E1478">
        <v>52</v>
      </c>
      <c r="F1478">
        <v>2</v>
      </c>
      <c r="G1478" t="s">
        <v>15</v>
      </c>
      <c r="H1478">
        <v>2</v>
      </c>
      <c r="I1478" t="s">
        <v>16</v>
      </c>
      <c r="J1478">
        <v>2.2222222222222102E-2</v>
      </c>
      <c r="K1478">
        <v>-0.927858847630605</v>
      </c>
      <c r="L1478">
        <v>0.469444444444444</v>
      </c>
      <c r="N1478" s="1">
        <v>42810.703634259262</v>
      </c>
      <c r="O1478" s="1">
        <v>42810.702974537038</v>
      </c>
      <c r="P1478" t="str">
        <f>IF(EXACT(Table1[[#This Row],[golden_answer]],""),"-",VLOOKUP(Table1[[#This Row],[img_id]],golden!$A$1:$C$6,3))</f>
        <v>-</v>
      </c>
      <c r="Q1478" t="b">
        <f>EXACT(Table1[[#This Row],[golden_answer]],Table1[[#This Row],[golden_key]])</f>
        <v>0</v>
      </c>
    </row>
    <row r="1479" spans="1:18" x14ac:dyDescent="0.25">
      <c r="A1479">
        <v>548</v>
      </c>
      <c r="B1479">
        <v>9</v>
      </c>
      <c r="C1479">
        <v>1</v>
      </c>
      <c r="E1479">
        <v>13</v>
      </c>
      <c r="F1479">
        <v>1</v>
      </c>
      <c r="G1479" t="s">
        <v>16</v>
      </c>
      <c r="H1479">
        <v>1</v>
      </c>
      <c r="I1479" t="s">
        <v>15</v>
      </c>
      <c r="J1479">
        <v>-0.55925971137152697</v>
      </c>
      <c r="K1479">
        <v>-0.816851700416523</v>
      </c>
      <c r="L1479">
        <v>-1.2036810980902601E-2</v>
      </c>
      <c r="N1479" s="1">
        <v>42810.702453703707</v>
      </c>
      <c r="O1479" s="1">
        <v>42810.702986111108</v>
      </c>
      <c r="P1479" t="str">
        <f>IF(EXACT(Table1[[#This Row],[golden_answer]],""),"-",VLOOKUP(Table1[[#This Row],[img_id]],golden!$A$1:$C$6,3))</f>
        <v>-</v>
      </c>
      <c r="Q1479" t="b">
        <f>EXACT(Table1[[#This Row],[golden_answer]],Table1[[#This Row],[golden_key]])</f>
        <v>0</v>
      </c>
    </row>
    <row r="1480" spans="1:18" x14ac:dyDescent="0.25">
      <c r="A1480">
        <v>549</v>
      </c>
      <c r="B1480">
        <v>10</v>
      </c>
      <c r="C1480">
        <v>1</v>
      </c>
      <c r="E1480">
        <v>14</v>
      </c>
      <c r="F1480">
        <v>2</v>
      </c>
      <c r="G1480" t="s">
        <v>16</v>
      </c>
      <c r="H1480">
        <v>2</v>
      </c>
      <c r="I1480" t="s">
        <v>16</v>
      </c>
      <c r="J1480">
        <v>-0.3</v>
      </c>
      <c r="K1480">
        <v>-0.98255646753267101</v>
      </c>
      <c r="L1480">
        <v>-0.33796522352430503</v>
      </c>
      <c r="N1480" s="1">
        <v>42810.660729166666</v>
      </c>
      <c r="O1480" s="1">
        <v>42810.702986111108</v>
      </c>
      <c r="P1480" t="str">
        <f>IF(EXACT(Table1[[#This Row],[golden_answer]],""),"-",VLOOKUP(Table1[[#This Row],[img_id]],golden!$A$1:$C$6,3))</f>
        <v>-</v>
      </c>
      <c r="Q1480" t="b">
        <f>EXACT(Table1[[#This Row],[golden_answer]],Table1[[#This Row],[golden_key]])</f>
        <v>0</v>
      </c>
    </row>
    <row r="1481" spans="1:18" x14ac:dyDescent="0.25">
      <c r="A1481">
        <v>550</v>
      </c>
      <c r="B1481">
        <v>7</v>
      </c>
      <c r="C1481">
        <v>1</v>
      </c>
      <c r="E1481">
        <v>47</v>
      </c>
      <c r="F1481">
        <v>2</v>
      </c>
      <c r="G1481" t="s">
        <v>15</v>
      </c>
      <c r="H1481">
        <v>2</v>
      </c>
      <c r="I1481" t="s">
        <v>16</v>
      </c>
      <c r="J1481">
        <v>-9.5555284288194403E-2</v>
      </c>
      <c r="K1481">
        <v>-0.99731450944681899</v>
      </c>
      <c r="L1481">
        <v>0.167222764756944</v>
      </c>
      <c r="N1481" s="1">
        <v>42810.702453703707</v>
      </c>
      <c r="O1481" s="1">
        <v>42810.703043981484</v>
      </c>
      <c r="P1481" t="str">
        <f>IF(EXACT(Table1[[#This Row],[golden_answer]],""),"-",VLOOKUP(Table1[[#This Row],[img_id]],golden!$A$1:$C$6,3))</f>
        <v>-</v>
      </c>
      <c r="Q1481" t="b">
        <f>EXACT(Table1[[#This Row],[golden_answer]],Table1[[#This Row],[golden_key]])</f>
        <v>0</v>
      </c>
    </row>
    <row r="1482" spans="1:18" x14ac:dyDescent="0.25">
      <c r="A1482">
        <v>551</v>
      </c>
      <c r="B1482">
        <v>8</v>
      </c>
      <c r="C1482">
        <v>1</v>
      </c>
      <c r="E1482">
        <v>16</v>
      </c>
      <c r="F1482">
        <v>2</v>
      </c>
      <c r="G1482" t="s">
        <v>15</v>
      </c>
      <c r="H1482">
        <v>2</v>
      </c>
      <c r="I1482" t="s">
        <v>16</v>
      </c>
      <c r="J1482">
        <v>4.4444444444444398E-2</v>
      </c>
      <c r="K1482">
        <v>-0.927858847630605</v>
      </c>
      <c r="L1482">
        <v>0.469444444444444</v>
      </c>
      <c r="N1482" s="1">
        <v>42810.70380787037</v>
      </c>
      <c r="O1482" s="1">
        <v>42810.703101851854</v>
      </c>
      <c r="P1482" t="str">
        <f>IF(EXACT(Table1[[#This Row],[golden_answer]],""),"-",VLOOKUP(Table1[[#This Row],[img_id]],golden!$A$1:$C$6,3))</f>
        <v>-</v>
      </c>
      <c r="Q1482" t="b">
        <f>EXACT(Table1[[#This Row],[golden_answer]],Table1[[#This Row],[golden_key]])</f>
        <v>0</v>
      </c>
    </row>
    <row r="1483" spans="1:18" x14ac:dyDescent="0.25">
      <c r="A1483">
        <v>552</v>
      </c>
      <c r="B1483">
        <v>10</v>
      </c>
      <c r="C1483">
        <v>1</v>
      </c>
      <c r="E1483">
        <v>32</v>
      </c>
      <c r="F1483">
        <v>4</v>
      </c>
      <c r="G1483" t="s">
        <v>15</v>
      </c>
      <c r="H1483">
        <v>4</v>
      </c>
      <c r="I1483" t="s">
        <v>16</v>
      </c>
      <c r="J1483">
        <v>0.5</v>
      </c>
      <c r="K1483">
        <v>-0.87567172116248304</v>
      </c>
      <c r="L1483">
        <v>0.52129652235242996</v>
      </c>
      <c r="N1483" s="1">
        <v>42810.660983796297</v>
      </c>
      <c r="O1483" s="1">
        <v>42810.703182870369</v>
      </c>
      <c r="P1483" t="str">
        <f>IF(EXACT(Table1[[#This Row],[golden_answer]],""),"-",VLOOKUP(Table1[[#This Row],[img_id]],golden!$A$1:$C$6,3))</f>
        <v>-</v>
      </c>
      <c r="Q1483" t="b">
        <f>EXACT(Table1[[#This Row],[golden_answer]],Table1[[#This Row],[golden_key]])</f>
        <v>0</v>
      </c>
    </row>
    <row r="1484" spans="1:18" x14ac:dyDescent="0.25">
      <c r="A1484">
        <v>553</v>
      </c>
      <c r="B1484">
        <v>7</v>
      </c>
      <c r="C1484">
        <v>1</v>
      </c>
      <c r="E1484">
        <v>22</v>
      </c>
      <c r="F1484">
        <v>2</v>
      </c>
      <c r="G1484" t="s">
        <v>15</v>
      </c>
      <c r="H1484">
        <v>1</v>
      </c>
      <c r="I1484" t="s">
        <v>16</v>
      </c>
      <c r="J1484">
        <v>-0.89555528428819398</v>
      </c>
      <c r="K1484">
        <v>0.66805254220405996</v>
      </c>
      <c r="L1484">
        <v>0.67833387586805505</v>
      </c>
      <c r="N1484" s="1">
        <v>42810.702696759261</v>
      </c>
      <c r="O1484" s="1">
        <v>42810.703194444446</v>
      </c>
      <c r="P1484" t="str">
        <f>IF(EXACT(Table1[[#This Row],[golden_answer]],""),"-",VLOOKUP(Table1[[#This Row],[img_id]],golden!$A$1:$C$6,3))</f>
        <v>-</v>
      </c>
      <c r="Q1484" t="b">
        <f>EXACT(Table1[[#This Row],[golden_answer]],Table1[[#This Row],[golden_key]])</f>
        <v>0</v>
      </c>
    </row>
    <row r="1485" spans="1:18" x14ac:dyDescent="0.25">
      <c r="A1485">
        <v>554</v>
      </c>
      <c r="B1485">
        <v>8</v>
      </c>
      <c r="C1485">
        <v>1</v>
      </c>
      <c r="E1485">
        <v>21</v>
      </c>
      <c r="F1485">
        <v>4</v>
      </c>
      <c r="G1485" t="s">
        <v>15</v>
      </c>
      <c r="H1485">
        <v>4</v>
      </c>
      <c r="I1485" t="s">
        <v>16</v>
      </c>
      <c r="J1485">
        <v>0.55555555555555503</v>
      </c>
      <c r="K1485">
        <v>-0.82354979358574498</v>
      </c>
      <c r="L1485">
        <v>0.51388888888888795</v>
      </c>
      <c r="N1485" s="1">
        <v>42810.703935185185</v>
      </c>
      <c r="O1485" s="1">
        <v>42810.703240740739</v>
      </c>
      <c r="P1485" t="str">
        <f>IF(EXACT(Table1[[#This Row],[golden_answer]],""),"-",VLOOKUP(Table1[[#This Row],[img_id]],golden!$A$1:$C$6,3))</f>
        <v>-</v>
      </c>
      <c r="Q1485" t="b">
        <f>EXACT(Table1[[#This Row],[golden_answer]],Table1[[#This Row],[golden_key]])</f>
        <v>0</v>
      </c>
    </row>
    <row r="1486" spans="1:18" x14ac:dyDescent="0.25">
      <c r="A1486">
        <v>555</v>
      </c>
      <c r="B1486">
        <v>9</v>
      </c>
      <c r="C1486">
        <v>1</v>
      </c>
      <c r="E1486">
        <v>50</v>
      </c>
      <c r="F1486">
        <v>1</v>
      </c>
      <c r="G1486" t="s">
        <v>16</v>
      </c>
      <c r="H1486">
        <v>1</v>
      </c>
      <c r="I1486" t="s">
        <v>15</v>
      </c>
      <c r="J1486">
        <v>-0.47037082248263801</v>
      </c>
      <c r="K1486">
        <v>-0.84083444700209398</v>
      </c>
      <c r="L1486">
        <v>-0.54537014431423603</v>
      </c>
      <c r="N1486" s="1">
        <v>42810.702627314815</v>
      </c>
      <c r="O1486" s="1">
        <v>42810.703333333331</v>
      </c>
      <c r="P1486" t="str">
        <f>IF(EXACT(Table1[[#This Row],[golden_answer]],""),"-",VLOOKUP(Table1[[#This Row],[img_id]],golden!$A$1:$C$6,3))</f>
        <v>-</v>
      </c>
      <c r="Q1486" t="b">
        <f>EXACT(Table1[[#This Row],[golden_answer]],Table1[[#This Row],[golden_key]])</f>
        <v>0</v>
      </c>
    </row>
    <row r="1487" spans="1:18" x14ac:dyDescent="0.25">
      <c r="A1487">
        <v>556</v>
      </c>
      <c r="B1487">
        <v>10</v>
      </c>
      <c r="C1487">
        <v>1</v>
      </c>
      <c r="E1487">
        <v>27</v>
      </c>
      <c r="F1487">
        <v>2</v>
      </c>
      <c r="G1487" t="s">
        <v>15</v>
      </c>
      <c r="H1487">
        <v>2</v>
      </c>
      <c r="I1487" t="s">
        <v>16</v>
      </c>
      <c r="J1487">
        <v>-3.7041558159722301E-3</v>
      </c>
      <c r="K1487">
        <v>-0.99224165444423196</v>
      </c>
      <c r="L1487">
        <v>-0.26388888888888801</v>
      </c>
      <c r="N1487" s="1">
        <v>42810.661168981482</v>
      </c>
      <c r="O1487" s="1">
        <v>42810.703344907408</v>
      </c>
      <c r="P1487" t="str">
        <f>IF(EXACT(Table1[[#This Row],[golden_answer]],""),"-",VLOOKUP(Table1[[#This Row],[img_id]],golden!$A$1:$C$6,3))</f>
        <v>-</v>
      </c>
      <c r="Q1487" t="b">
        <f>EXACT(Table1[[#This Row],[golden_answer]],Table1[[#This Row],[golden_key]])</f>
        <v>0</v>
      </c>
    </row>
    <row r="1488" spans="1:18" x14ac:dyDescent="0.25">
      <c r="A1488">
        <v>557</v>
      </c>
      <c r="B1488">
        <v>8</v>
      </c>
      <c r="C1488">
        <v>1</v>
      </c>
      <c r="E1488">
        <v>37</v>
      </c>
      <c r="F1488">
        <v>4</v>
      </c>
      <c r="G1488" t="s">
        <v>15</v>
      </c>
      <c r="H1488">
        <v>3</v>
      </c>
      <c r="I1488" t="s">
        <v>16</v>
      </c>
      <c r="J1488">
        <v>0.8</v>
      </c>
      <c r="K1488">
        <v>0.20632928530448399</v>
      </c>
      <c r="L1488">
        <v>0.49166666666666597</v>
      </c>
      <c r="N1488" s="1">
        <v>42810.704062500001</v>
      </c>
      <c r="O1488" s="1">
        <v>42810.703368055554</v>
      </c>
      <c r="P1488" t="str">
        <f>IF(EXACT(Table1[[#This Row],[golden_answer]],""),"-",VLOOKUP(Table1[[#This Row],[img_id]],golden!$A$1:$C$6,3))</f>
        <v>-</v>
      </c>
      <c r="Q1488" t="b">
        <f>EXACT(Table1[[#This Row],[golden_answer]],Table1[[#This Row],[golden_key]])</f>
        <v>0</v>
      </c>
    </row>
    <row r="1489" spans="1:18" x14ac:dyDescent="0.25">
      <c r="A1489">
        <v>558</v>
      </c>
      <c r="B1489">
        <v>7</v>
      </c>
      <c r="C1489">
        <v>1</v>
      </c>
      <c r="E1489">
        <v>76</v>
      </c>
      <c r="F1489">
        <v>2</v>
      </c>
      <c r="G1489" t="s">
        <v>15</v>
      </c>
      <c r="H1489">
        <v>2</v>
      </c>
      <c r="I1489" t="s">
        <v>16</v>
      </c>
      <c r="J1489">
        <v>-1</v>
      </c>
      <c r="K1489">
        <v>1</v>
      </c>
      <c r="L1489">
        <v>0.96722276475694402</v>
      </c>
      <c r="N1489" s="1">
        <v>42810.702835648146</v>
      </c>
      <c r="O1489" s="1">
        <v>42810.703379629631</v>
      </c>
      <c r="P1489" t="str">
        <f>IF(EXACT(Table1[[#This Row],[golden_answer]],""),"-",VLOOKUP(Table1[[#This Row],[img_id]],golden!$A$1:$C$6,3))</f>
        <v>-</v>
      </c>
      <c r="Q1489" t="b">
        <f>EXACT(Table1[[#This Row],[golden_answer]],Table1[[#This Row],[golden_key]])</f>
        <v>0</v>
      </c>
    </row>
    <row r="1490" spans="1:18" x14ac:dyDescent="0.25">
      <c r="A1490">
        <v>559</v>
      </c>
      <c r="B1490">
        <v>7</v>
      </c>
      <c r="C1490">
        <v>1</v>
      </c>
      <c r="E1490">
        <v>34</v>
      </c>
      <c r="F1490">
        <v>1</v>
      </c>
      <c r="G1490" t="s">
        <v>15</v>
      </c>
      <c r="H1490">
        <v>1</v>
      </c>
      <c r="I1490" t="s">
        <v>16</v>
      </c>
      <c r="J1490">
        <v>-0.96222195095486096</v>
      </c>
      <c r="K1490">
        <v>0.958592989594794</v>
      </c>
      <c r="L1490">
        <v>1</v>
      </c>
      <c r="N1490" s="1">
        <v>42810.703020833331</v>
      </c>
      <c r="O1490" s="1">
        <v>42810.703587962962</v>
      </c>
      <c r="P1490" t="str">
        <f>IF(EXACT(Table1[[#This Row],[golden_answer]],""),"-",VLOOKUP(Table1[[#This Row],[img_id]],golden!$A$1:$C$6,3))</f>
        <v>-</v>
      </c>
      <c r="Q1490" t="b">
        <f>EXACT(Table1[[#This Row],[golden_answer]],Table1[[#This Row],[golden_key]])</f>
        <v>0</v>
      </c>
    </row>
    <row r="1491" spans="1:18" x14ac:dyDescent="0.25">
      <c r="A1491">
        <v>560</v>
      </c>
      <c r="B1491">
        <v>9</v>
      </c>
      <c r="C1491">
        <v>0</v>
      </c>
      <c r="E1491">
        <v>10003</v>
      </c>
      <c r="F1491">
        <v>1</v>
      </c>
      <c r="G1491" t="s">
        <v>16</v>
      </c>
      <c r="H1491">
        <v>2</v>
      </c>
      <c r="I1491" t="s">
        <v>15</v>
      </c>
      <c r="J1491">
        <v>-0.60370415581597203</v>
      </c>
      <c r="K1491">
        <v>-0.71694101120224696</v>
      </c>
      <c r="L1491">
        <v>-1.2036810980902601E-2</v>
      </c>
      <c r="M1491" t="s">
        <v>21</v>
      </c>
      <c r="N1491" s="1">
        <v>42810.702974537038</v>
      </c>
      <c r="O1491" s="1">
        <v>42810.703668981485</v>
      </c>
      <c r="P1491" t="str">
        <f>IF(EXACT(Table1[[#This Row],[golden_answer]],""),"-",VLOOKUP(Table1[[#This Row],[img_id]],golden!$A$1:$C$6,3))</f>
        <v>a101</v>
      </c>
      <c r="Q1491" t="b">
        <f>EXACT(Table1[[#This Row],[golden_answer]],Table1[[#This Row],[golden_key]])</f>
        <v>0</v>
      </c>
      <c r="R1491" t="b">
        <v>1</v>
      </c>
    </row>
    <row r="1492" spans="1:18" x14ac:dyDescent="0.25">
      <c r="A1492">
        <v>561</v>
      </c>
      <c r="B1492">
        <v>7</v>
      </c>
      <c r="C1492">
        <v>1</v>
      </c>
      <c r="E1492">
        <v>11</v>
      </c>
      <c r="F1492">
        <v>1</v>
      </c>
      <c r="G1492" t="s">
        <v>15</v>
      </c>
      <c r="H1492">
        <v>2</v>
      </c>
      <c r="I1492" t="s">
        <v>15</v>
      </c>
      <c r="J1492">
        <v>-0.89555528428819398</v>
      </c>
      <c r="K1492">
        <v>0.66805254220405996</v>
      </c>
      <c r="L1492">
        <v>0.83388943142361105</v>
      </c>
      <c r="N1492" s="1">
        <v>42810.703240740739</v>
      </c>
      <c r="O1492" s="1">
        <v>42810.703796296293</v>
      </c>
      <c r="P1492" t="str">
        <f>IF(EXACT(Table1[[#This Row],[golden_answer]],""),"-",VLOOKUP(Table1[[#This Row],[img_id]],golden!$A$1:$C$6,3))</f>
        <v>-</v>
      </c>
      <c r="Q1492" t="b">
        <f>EXACT(Table1[[#This Row],[golden_answer]],Table1[[#This Row],[golden_key]])</f>
        <v>0</v>
      </c>
    </row>
    <row r="1493" spans="1:18" x14ac:dyDescent="0.25">
      <c r="A1493">
        <v>562</v>
      </c>
      <c r="B1493">
        <v>10</v>
      </c>
      <c r="C1493">
        <v>0</v>
      </c>
      <c r="E1493">
        <v>10005</v>
      </c>
      <c r="F1493">
        <v>4</v>
      </c>
      <c r="G1493" t="s">
        <v>15</v>
      </c>
      <c r="H1493">
        <v>4</v>
      </c>
      <c r="I1493" t="s">
        <v>16</v>
      </c>
      <c r="J1493">
        <v>0.425926378038194</v>
      </c>
      <c r="K1493">
        <v>-0.95471027037192802</v>
      </c>
      <c r="L1493">
        <v>-0.20463053385416599</v>
      </c>
      <c r="M1493" t="s">
        <v>19</v>
      </c>
      <c r="N1493" s="1">
        <v>42810.66133101852</v>
      </c>
      <c r="O1493" s="1">
        <v>42810.70380787037</v>
      </c>
      <c r="P1493" t="str">
        <f>IF(EXACT(Table1[[#This Row],[golden_answer]],""),"-",VLOOKUP(Table1[[#This Row],[img_id]],golden!$A$1:$C$6,3))</f>
        <v>a010</v>
      </c>
      <c r="Q1493" t="b">
        <f>EXACT(Table1[[#This Row],[golden_answer]],Table1[[#This Row],[golden_key]])</f>
        <v>1</v>
      </c>
    </row>
    <row r="1494" spans="1:18" x14ac:dyDescent="0.25">
      <c r="A1494">
        <v>563</v>
      </c>
      <c r="B1494">
        <v>9</v>
      </c>
      <c r="C1494">
        <v>1</v>
      </c>
      <c r="E1494">
        <v>45</v>
      </c>
      <c r="F1494">
        <v>1</v>
      </c>
      <c r="G1494" t="s">
        <v>16</v>
      </c>
      <c r="H1494">
        <v>1</v>
      </c>
      <c r="I1494" t="s">
        <v>15</v>
      </c>
      <c r="J1494">
        <v>-0.60370415581597203</v>
      </c>
      <c r="K1494">
        <v>-0.71694101120224696</v>
      </c>
      <c r="L1494">
        <v>-0.23425903320312499</v>
      </c>
      <c r="N1494" s="1">
        <v>42810.703310185185</v>
      </c>
      <c r="O1494" s="1">
        <v>42810.703865740739</v>
      </c>
      <c r="P1494" t="str">
        <f>IF(EXACT(Table1[[#This Row],[golden_answer]],""),"-",VLOOKUP(Table1[[#This Row],[img_id]],golden!$A$1:$C$6,3))</f>
        <v>-</v>
      </c>
      <c r="Q1494" t="b">
        <f>EXACT(Table1[[#This Row],[golden_answer]],Table1[[#This Row],[golden_key]])</f>
        <v>0</v>
      </c>
    </row>
    <row r="1495" spans="1:18" x14ac:dyDescent="0.25">
      <c r="A1495">
        <v>564</v>
      </c>
      <c r="B1495">
        <v>7</v>
      </c>
      <c r="C1495">
        <v>1</v>
      </c>
      <c r="E1495">
        <v>80</v>
      </c>
      <c r="F1495">
        <v>5</v>
      </c>
      <c r="G1495" t="s">
        <v>15</v>
      </c>
      <c r="H1495">
        <v>4</v>
      </c>
      <c r="I1495" t="s">
        <v>16</v>
      </c>
      <c r="J1495">
        <v>1</v>
      </c>
      <c r="K1495">
        <v>0.96413101194329998</v>
      </c>
      <c r="L1495">
        <v>0.94500054253472199</v>
      </c>
      <c r="N1495" s="1">
        <v>42810.7034375</v>
      </c>
      <c r="O1495" s="1">
        <v>42810.703912037039</v>
      </c>
      <c r="P1495" t="str">
        <f>IF(EXACT(Table1[[#This Row],[golden_answer]],""),"-",VLOOKUP(Table1[[#This Row],[img_id]],golden!$A$1:$C$6,3))</f>
        <v>-</v>
      </c>
      <c r="Q1495" t="b">
        <f>EXACT(Table1[[#This Row],[golden_answer]],Table1[[#This Row],[golden_key]])</f>
        <v>0</v>
      </c>
    </row>
    <row r="1496" spans="1:18" x14ac:dyDescent="0.25">
      <c r="A1496">
        <v>565</v>
      </c>
      <c r="B1496">
        <v>10</v>
      </c>
      <c r="C1496">
        <v>1</v>
      </c>
      <c r="E1496">
        <v>79</v>
      </c>
      <c r="F1496">
        <v>5</v>
      </c>
      <c r="G1496" t="s">
        <v>15</v>
      </c>
      <c r="H1496">
        <v>4</v>
      </c>
      <c r="I1496" t="s">
        <v>16</v>
      </c>
      <c r="J1496">
        <v>0.36666666666666597</v>
      </c>
      <c r="K1496">
        <v>-0.95144054335294603</v>
      </c>
      <c r="L1496">
        <v>0.43240831163194399</v>
      </c>
      <c r="N1496" s="1">
        <v>42810.661793981482</v>
      </c>
      <c r="O1496" s="1">
        <v>42810.703946759262</v>
      </c>
      <c r="P1496" t="str">
        <f>IF(EXACT(Table1[[#This Row],[golden_answer]],""),"-",VLOOKUP(Table1[[#This Row],[img_id]],golden!$A$1:$C$6,3))</f>
        <v>-</v>
      </c>
      <c r="Q1496" t="b">
        <f>EXACT(Table1[[#This Row],[golden_answer]],Table1[[#This Row],[golden_key]])</f>
        <v>0</v>
      </c>
    </row>
    <row r="1497" spans="1:18" x14ac:dyDescent="0.25">
      <c r="A1497">
        <v>566</v>
      </c>
      <c r="B1497">
        <v>9</v>
      </c>
      <c r="C1497">
        <v>1</v>
      </c>
      <c r="E1497">
        <v>31</v>
      </c>
      <c r="F1497">
        <v>5</v>
      </c>
      <c r="G1497" t="s">
        <v>15</v>
      </c>
      <c r="H1497">
        <v>4</v>
      </c>
      <c r="I1497" t="s">
        <v>16</v>
      </c>
      <c r="J1497">
        <v>0.64074028862847199</v>
      </c>
      <c r="K1497">
        <v>-0.60159647704844799</v>
      </c>
      <c r="L1497">
        <v>-0.18981458875867999</v>
      </c>
      <c r="N1497" s="1">
        <v>42810.703506944446</v>
      </c>
      <c r="O1497" s="1">
        <v>42810.704016203701</v>
      </c>
      <c r="P1497" t="str">
        <f>IF(EXACT(Table1[[#This Row],[golden_answer]],""),"-",VLOOKUP(Table1[[#This Row],[img_id]],golden!$A$1:$C$6,3))</f>
        <v>-</v>
      </c>
      <c r="Q1497" t="b">
        <f>EXACT(Table1[[#This Row],[golden_answer]],Table1[[#This Row],[golden_key]])</f>
        <v>0</v>
      </c>
    </row>
    <row r="1498" spans="1:18" x14ac:dyDescent="0.25">
      <c r="A1498">
        <v>567</v>
      </c>
      <c r="B1498">
        <v>10</v>
      </c>
      <c r="C1498">
        <v>1</v>
      </c>
      <c r="E1498">
        <v>2</v>
      </c>
      <c r="F1498">
        <v>1</v>
      </c>
      <c r="G1498" t="s">
        <v>16</v>
      </c>
      <c r="H1498">
        <v>2</v>
      </c>
      <c r="I1498" t="s">
        <v>15</v>
      </c>
      <c r="J1498">
        <v>-0.56666666666666599</v>
      </c>
      <c r="K1498">
        <v>-0.80276485835953004</v>
      </c>
      <c r="L1498">
        <v>-0.530555555555555</v>
      </c>
      <c r="N1498" s="1">
        <v>42810.661921296298</v>
      </c>
      <c r="O1498" s="1">
        <v>42810.704085648147</v>
      </c>
      <c r="P1498" t="str">
        <f>IF(EXACT(Table1[[#This Row],[golden_answer]],""),"-",VLOOKUP(Table1[[#This Row],[img_id]],golden!$A$1:$C$6,3))</f>
        <v>-</v>
      </c>
      <c r="Q1498" t="b">
        <f>EXACT(Table1[[#This Row],[golden_answer]],Table1[[#This Row],[golden_key]])</f>
        <v>0</v>
      </c>
    </row>
    <row r="1499" spans="1:18" x14ac:dyDescent="0.25">
      <c r="A1499">
        <v>568</v>
      </c>
      <c r="B1499">
        <v>7</v>
      </c>
      <c r="C1499">
        <v>1</v>
      </c>
      <c r="E1499">
        <v>54</v>
      </c>
      <c r="F1499">
        <v>3</v>
      </c>
      <c r="G1499" t="s">
        <v>15</v>
      </c>
      <c r="H1499">
        <v>4</v>
      </c>
      <c r="I1499" t="s">
        <v>16</v>
      </c>
      <c r="J1499">
        <v>0.99333360460069398</v>
      </c>
      <c r="K1499">
        <v>0.929560893064584</v>
      </c>
      <c r="L1499">
        <v>0.21166720920138801</v>
      </c>
      <c r="N1499" s="1">
        <v>42810.703564814816</v>
      </c>
      <c r="O1499" s="1">
        <v>42810.704108796293</v>
      </c>
      <c r="P1499" t="str">
        <f>IF(EXACT(Table1[[#This Row],[golden_answer]],""),"-",VLOOKUP(Table1[[#This Row],[img_id]],golden!$A$1:$C$6,3))</f>
        <v>-</v>
      </c>
      <c r="Q1499" t="b">
        <f>EXACT(Table1[[#This Row],[golden_answer]],Table1[[#This Row],[golden_key]])</f>
        <v>0</v>
      </c>
    </row>
    <row r="1500" spans="1:18" x14ac:dyDescent="0.25">
      <c r="A1500">
        <v>569</v>
      </c>
      <c r="B1500">
        <v>7</v>
      </c>
      <c r="C1500">
        <v>1</v>
      </c>
      <c r="E1500">
        <v>39</v>
      </c>
      <c r="F1500">
        <v>4</v>
      </c>
      <c r="G1500" t="s">
        <v>15</v>
      </c>
      <c r="H1500">
        <v>4</v>
      </c>
      <c r="I1500" t="s">
        <v>16</v>
      </c>
      <c r="J1500">
        <v>1</v>
      </c>
      <c r="K1500">
        <v>0.96413101194329998</v>
      </c>
      <c r="L1500">
        <v>0.34500054253472201</v>
      </c>
      <c r="N1500" s="1">
        <v>42810.703761574077</v>
      </c>
      <c r="O1500" s="1">
        <v>42810.704236111109</v>
      </c>
      <c r="P1500" t="str">
        <f>IF(EXACT(Table1[[#This Row],[golden_answer]],""),"-",VLOOKUP(Table1[[#This Row],[img_id]],golden!$A$1:$C$6,3))</f>
        <v>-</v>
      </c>
      <c r="Q1500" t="b">
        <f>EXACT(Table1[[#This Row],[golden_answer]],Table1[[#This Row],[golden_key]])</f>
        <v>0</v>
      </c>
    </row>
    <row r="1501" spans="1:18" x14ac:dyDescent="0.25">
      <c r="A1501">
        <v>570</v>
      </c>
      <c r="B1501">
        <v>10</v>
      </c>
      <c r="C1501">
        <v>1</v>
      </c>
      <c r="E1501">
        <v>66</v>
      </c>
      <c r="F1501">
        <v>2</v>
      </c>
      <c r="G1501" t="s">
        <v>16</v>
      </c>
      <c r="H1501">
        <v>1</v>
      </c>
      <c r="I1501" t="s">
        <v>16</v>
      </c>
      <c r="J1501">
        <v>-0.28518473307291597</v>
      </c>
      <c r="K1501">
        <v>-0.99020326994267205</v>
      </c>
      <c r="L1501">
        <v>-0.24907633463541601</v>
      </c>
      <c r="N1501" s="1">
        <v>42810.662060185183</v>
      </c>
      <c r="O1501" s="1">
        <v>42810.704282407409</v>
      </c>
      <c r="P1501" t="str">
        <f>IF(EXACT(Table1[[#This Row],[golden_answer]],""),"-",VLOOKUP(Table1[[#This Row],[img_id]],golden!$A$1:$C$6,3))</f>
        <v>-</v>
      </c>
      <c r="Q1501" t="b">
        <f>EXACT(Table1[[#This Row],[golden_answer]],Table1[[#This Row],[golden_key]])</f>
        <v>0</v>
      </c>
    </row>
    <row r="1502" spans="1:18" x14ac:dyDescent="0.25">
      <c r="A1502">
        <v>571</v>
      </c>
      <c r="B1502">
        <v>9</v>
      </c>
      <c r="C1502">
        <v>1</v>
      </c>
      <c r="E1502">
        <v>23</v>
      </c>
      <c r="F1502">
        <v>3</v>
      </c>
      <c r="G1502" t="s">
        <v>16</v>
      </c>
      <c r="H1502">
        <v>2</v>
      </c>
      <c r="I1502" t="s">
        <v>15</v>
      </c>
      <c r="J1502">
        <v>-0.64814860026041599</v>
      </c>
      <c r="K1502">
        <v>-0.57462228337257704</v>
      </c>
      <c r="L1502">
        <v>-0.12314860026041601</v>
      </c>
      <c r="N1502" s="1">
        <v>42810.703657407408</v>
      </c>
      <c r="O1502" s="1">
        <v>42810.704317129632</v>
      </c>
      <c r="P1502" t="str">
        <f>IF(EXACT(Table1[[#This Row],[golden_answer]],""),"-",VLOOKUP(Table1[[#This Row],[img_id]],golden!$A$1:$C$6,3))</f>
        <v>-</v>
      </c>
      <c r="Q1502" t="b">
        <f>EXACT(Table1[[#This Row],[golden_answer]],Table1[[#This Row],[golden_key]])</f>
        <v>0</v>
      </c>
    </row>
    <row r="1503" spans="1:18" x14ac:dyDescent="0.25">
      <c r="A1503">
        <v>572</v>
      </c>
      <c r="B1503">
        <v>7</v>
      </c>
      <c r="C1503">
        <v>1</v>
      </c>
      <c r="E1503">
        <v>44</v>
      </c>
      <c r="F1503">
        <v>2</v>
      </c>
      <c r="G1503" t="s">
        <v>16</v>
      </c>
      <c r="H1503">
        <v>1</v>
      </c>
      <c r="I1503" t="s">
        <v>16</v>
      </c>
      <c r="J1503">
        <v>-0.87333306206597205</v>
      </c>
      <c r="K1503">
        <v>0.57816385096610301</v>
      </c>
      <c r="L1503">
        <v>0.78944498697916599</v>
      </c>
      <c r="N1503" s="1">
        <v>42810.703888888886</v>
      </c>
      <c r="O1503" s="1">
        <v>42810.704351851855</v>
      </c>
      <c r="P1503" t="str">
        <f>IF(EXACT(Table1[[#This Row],[golden_answer]],""),"-",VLOOKUP(Table1[[#This Row],[img_id]],golden!$A$1:$C$6,3))</f>
        <v>-</v>
      </c>
      <c r="Q1503" t="b">
        <f>EXACT(Table1[[#This Row],[golden_answer]],Table1[[#This Row],[golden_key]])</f>
        <v>0</v>
      </c>
    </row>
    <row r="1504" spans="1:18" x14ac:dyDescent="0.25">
      <c r="A1504">
        <v>573</v>
      </c>
      <c r="B1504">
        <v>10</v>
      </c>
      <c r="C1504">
        <v>1</v>
      </c>
      <c r="E1504">
        <v>60</v>
      </c>
      <c r="F1504">
        <v>1</v>
      </c>
      <c r="G1504" t="s">
        <v>16</v>
      </c>
      <c r="H1504">
        <v>1</v>
      </c>
      <c r="I1504" t="s">
        <v>15</v>
      </c>
      <c r="J1504">
        <v>-0.344444444444444</v>
      </c>
      <c r="K1504">
        <v>-0.98127935460223303</v>
      </c>
      <c r="L1504">
        <v>-0.115741644965277</v>
      </c>
      <c r="N1504" s="1">
        <v>42810.662256944444</v>
      </c>
      <c r="O1504" s="1">
        <v>42810.704444444447</v>
      </c>
      <c r="P1504" t="str">
        <f>IF(EXACT(Table1[[#This Row],[golden_answer]],""),"-",VLOOKUP(Table1[[#This Row],[img_id]],golden!$A$1:$C$6,3))</f>
        <v>-</v>
      </c>
      <c r="Q1504" t="b">
        <f>EXACT(Table1[[#This Row],[golden_answer]],Table1[[#This Row],[golden_key]])</f>
        <v>0</v>
      </c>
    </row>
    <row r="1505" spans="1:18" x14ac:dyDescent="0.25">
      <c r="A1505">
        <v>574</v>
      </c>
      <c r="B1505">
        <v>9</v>
      </c>
      <c r="C1505">
        <v>1</v>
      </c>
      <c r="E1505">
        <v>25</v>
      </c>
      <c r="F1505">
        <v>1</v>
      </c>
      <c r="G1505" t="s">
        <v>16</v>
      </c>
      <c r="H1505">
        <v>1</v>
      </c>
      <c r="I1505" t="s">
        <v>15</v>
      </c>
      <c r="J1505">
        <v>-1</v>
      </c>
      <c r="K1505">
        <v>0.94659361007149201</v>
      </c>
      <c r="L1505">
        <v>0.45462917751736098</v>
      </c>
      <c r="N1505" s="1">
        <v>42810.703958333332</v>
      </c>
      <c r="O1505" s="1">
        <v>42810.70449074074</v>
      </c>
      <c r="P1505" t="str">
        <f>IF(EXACT(Table1[[#This Row],[golden_answer]],""),"-",VLOOKUP(Table1[[#This Row],[img_id]],golden!$A$1:$C$6,3))</f>
        <v>-</v>
      </c>
      <c r="Q1505" t="b">
        <f>EXACT(Table1[[#This Row],[golden_answer]],Table1[[#This Row],[golden_key]])</f>
        <v>0</v>
      </c>
    </row>
    <row r="1506" spans="1:18" x14ac:dyDescent="0.25">
      <c r="A1506">
        <v>575</v>
      </c>
      <c r="B1506">
        <v>7</v>
      </c>
      <c r="C1506">
        <v>1</v>
      </c>
      <c r="E1506">
        <v>32</v>
      </c>
      <c r="F1506">
        <v>5</v>
      </c>
      <c r="G1506" t="s">
        <v>15</v>
      </c>
      <c r="H1506">
        <v>4</v>
      </c>
      <c r="I1506" t="s">
        <v>16</v>
      </c>
      <c r="J1506">
        <v>0.88222249348958304</v>
      </c>
      <c r="K1506">
        <v>0.61556152363776595</v>
      </c>
      <c r="L1506">
        <v>0.65611165364583302</v>
      </c>
      <c r="N1506" s="1">
        <v>42810.704004629632</v>
      </c>
      <c r="O1506" s="1">
        <v>42810.704502314817</v>
      </c>
      <c r="P1506" t="str">
        <f>IF(EXACT(Table1[[#This Row],[golden_answer]],""),"-",VLOOKUP(Table1[[#This Row],[img_id]],golden!$A$1:$C$6,3))</f>
        <v>-</v>
      </c>
      <c r="Q1506" t="b">
        <f>EXACT(Table1[[#This Row],[golden_answer]],Table1[[#This Row],[golden_key]])</f>
        <v>0</v>
      </c>
    </row>
    <row r="1507" spans="1:18" x14ac:dyDescent="0.25">
      <c r="A1507">
        <v>576</v>
      </c>
      <c r="B1507">
        <v>10</v>
      </c>
      <c r="C1507">
        <v>1</v>
      </c>
      <c r="E1507">
        <v>1</v>
      </c>
      <c r="F1507">
        <v>1</v>
      </c>
      <c r="G1507" t="s">
        <v>15</v>
      </c>
      <c r="H1507">
        <v>4</v>
      </c>
      <c r="I1507" t="s">
        <v>15</v>
      </c>
      <c r="J1507">
        <v>-0.46296251085069401</v>
      </c>
      <c r="K1507">
        <v>-0.84083554435708097</v>
      </c>
      <c r="L1507">
        <v>-0.54536946614583304</v>
      </c>
      <c r="N1507" s="1">
        <v>42810.662418981483</v>
      </c>
      <c r="O1507" s="1">
        <v>42810.704641203702</v>
      </c>
      <c r="P1507" t="str">
        <f>IF(EXACT(Table1[[#This Row],[golden_answer]],""),"-",VLOOKUP(Table1[[#This Row],[img_id]],golden!$A$1:$C$6,3))</f>
        <v>-</v>
      </c>
      <c r="Q1507" t="b">
        <f>EXACT(Table1[[#This Row],[golden_answer]],Table1[[#This Row],[golden_key]])</f>
        <v>0</v>
      </c>
    </row>
    <row r="1508" spans="1:18" x14ac:dyDescent="0.25">
      <c r="A1508">
        <v>577</v>
      </c>
      <c r="B1508">
        <v>9</v>
      </c>
      <c r="C1508">
        <v>1</v>
      </c>
      <c r="E1508">
        <v>47</v>
      </c>
      <c r="F1508">
        <v>2</v>
      </c>
      <c r="G1508" t="s">
        <v>16</v>
      </c>
      <c r="H1508">
        <v>2</v>
      </c>
      <c r="I1508" t="s">
        <v>15</v>
      </c>
      <c r="J1508">
        <v>-0.55925971137152697</v>
      </c>
      <c r="K1508">
        <v>-0.816851700416523</v>
      </c>
      <c r="L1508">
        <v>-0.14537014431423601</v>
      </c>
      <c r="N1508" s="1">
        <v>42810.70412037037</v>
      </c>
      <c r="O1508" s="1">
        <v>42810.704699074071</v>
      </c>
      <c r="P1508" t="str">
        <f>IF(EXACT(Table1[[#This Row],[golden_answer]],""),"-",VLOOKUP(Table1[[#This Row],[img_id]],golden!$A$1:$C$6,3))</f>
        <v>-</v>
      </c>
      <c r="Q1508" t="b">
        <f>EXACT(Table1[[#This Row],[golden_answer]],Table1[[#This Row],[golden_key]])</f>
        <v>0</v>
      </c>
    </row>
    <row r="1509" spans="1:18" x14ac:dyDescent="0.25">
      <c r="A1509">
        <v>578</v>
      </c>
      <c r="B1509">
        <v>7</v>
      </c>
      <c r="C1509">
        <v>0</v>
      </c>
      <c r="E1509">
        <v>10004</v>
      </c>
      <c r="F1509">
        <v>5</v>
      </c>
      <c r="G1509" t="s">
        <v>16</v>
      </c>
      <c r="H1509">
        <v>4</v>
      </c>
      <c r="I1509" t="s">
        <v>16</v>
      </c>
      <c r="J1509">
        <v>0.97111138237847205</v>
      </c>
      <c r="K1509">
        <v>0.88714806140323299</v>
      </c>
      <c r="L1509">
        <v>0.34500054253472201</v>
      </c>
      <c r="M1509" t="s">
        <v>17</v>
      </c>
      <c r="N1509" s="1">
        <v>42810.704155092593</v>
      </c>
      <c r="O1509" s="1">
        <v>42810.704768518517</v>
      </c>
      <c r="P1509" t="str">
        <f>IF(EXACT(Table1[[#This Row],[golden_answer]],""),"-",VLOOKUP(Table1[[#This Row],[img_id]],golden!$A$1:$C$6,3))</f>
        <v>a110</v>
      </c>
      <c r="Q1509" t="b">
        <f>EXACT(Table1[[#This Row],[golden_answer]],Table1[[#This Row],[golden_key]])</f>
        <v>1</v>
      </c>
      <c r="R1509" t="b">
        <v>1</v>
      </c>
    </row>
    <row r="1510" spans="1:18" x14ac:dyDescent="0.25">
      <c r="A1510">
        <v>579</v>
      </c>
      <c r="B1510">
        <v>10</v>
      </c>
      <c r="C1510">
        <v>1</v>
      </c>
      <c r="E1510">
        <v>34</v>
      </c>
      <c r="F1510">
        <v>1</v>
      </c>
      <c r="G1510" t="s">
        <v>16</v>
      </c>
      <c r="H1510">
        <v>1</v>
      </c>
      <c r="I1510" t="s">
        <v>16</v>
      </c>
      <c r="J1510">
        <v>-0.44814860026041597</v>
      </c>
      <c r="K1510">
        <v>-0.93715914922313304</v>
      </c>
      <c r="L1510">
        <v>-0.45648125542534701</v>
      </c>
      <c r="N1510" s="1">
        <v>42810.662627314814</v>
      </c>
      <c r="O1510" s="1">
        <v>42810.70480324074</v>
      </c>
      <c r="P1510" t="str">
        <f>IF(EXACT(Table1[[#This Row],[golden_answer]],""),"-",VLOOKUP(Table1[[#This Row],[img_id]],golden!$A$1:$C$6,3))</f>
        <v>-</v>
      </c>
      <c r="Q1510" t="b">
        <f>EXACT(Table1[[#This Row],[golden_answer]],Table1[[#This Row],[golden_key]])</f>
        <v>0</v>
      </c>
    </row>
    <row r="1511" spans="1:18" x14ac:dyDescent="0.25">
      <c r="A1511">
        <v>580</v>
      </c>
      <c r="B1511">
        <v>7</v>
      </c>
      <c r="C1511">
        <v>1</v>
      </c>
      <c r="E1511">
        <v>61</v>
      </c>
      <c r="F1511">
        <v>5</v>
      </c>
      <c r="G1511" t="s">
        <v>15</v>
      </c>
      <c r="H1511">
        <v>4</v>
      </c>
      <c r="I1511" t="s">
        <v>16</v>
      </c>
      <c r="J1511">
        <v>0.97111138237847205</v>
      </c>
      <c r="K1511">
        <v>0.88714806140323299</v>
      </c>
      <c r="L1511">
        <v>0.92277832031249996</v>
      </c>
      <c r="N1511" s="1">
        <v>42810.704409722224</v>
      </c>
      <c r="O1511" s="1">
        <v>42810.704907407409</v>
      </c>
      <c r="P1511" t="str">
        <f>IF(EXACT(Table1[[#This Row],[golden_answer]],""),"-",VLOOKUP(Table1[[#This Row],[img_id]],golden!$A$1:$C$6,3))</f>
        <v>-</v>
      </c>
      <c r="Q1511" t="b">
        <f>EXACT(Table1[[#This Row],[golden_answer]],Table1[[#This Row],[golden_key]])</f>
        <v>0</v>
      </c>
    </row>
    <row r="1512" spans="1:18" x14ac:dyDescent="0.25">
      <c r="A1512">
        <v>581</v>
      </c>
      <c r="B1512">
        <v>9</v>
      </c>
      <c r="C1512">
        <v>1</v>
      </c>
      <c r="E1512">
        <v>36</v>
      </c>
      <c r="F1512">
        <v>1</v>
      </c>
      <c r="G1512" t="s">
        <v>16</v>
      </c>
      <c r="H1512">
        <v>2</v>
      </c>
      <c r="I1512" t="s">
        <v>15</v>
      </c>
      <c r="J1512">
        <v>-0.69259304470486105</v>
      </c>
      <c r="K1512">
        <v>-0.38496900247405302</v>
      </c>
      <c r="L1512">
        <v>0.56574096679687402</v>
      </c>
      <c r="N1512" s="1">
        <v>42810.704340277778</v>
      </c>
      <c r="O1512" s="1">
        <v>42810.704953703702</v>
      </c>
      <c r="P1512" t="str">
        <f>IF(EXACT(Table1[[#This Row],[golden_answer]],""),"-",VLOOKUP(Table1[[#This Row],[img_id]],golden!$A$1:$C$6,3))</f>
        <v>-</v>
      </c>
      <c r="Q1512" t="b">
        <f>EXACT(Table1[[#This Row],[golden_answer]],Table1[[#This Row],[golden_key]])</f>
        <v>0</v>
      </c>
    </row>
    <row r="1513" spans="1:18" x14ac:dyDescent="0.25">
      <c r="A1513">
        <v>582</v>
      </c>
      <c r="B1513">
        <v>7</v>
      </c>
      <c r="C1513">
        <v>1</v>
      </c>
      <c r="E1513">
        <v>10</v>
      </c>
      <c r="F1513">
        <v>1</v>
      </c>
      <c r="G1513" t="s">
        <v>15</v>
      </c>
      <c r="H1513">
        <v>2</v>
      </c>
      <c r="I1513" t="s">
        <v>16</v>
      </c>
      <c r="J1513">
        <v>-0.89555528428819398</v>
      </c>
      <c r="K1513">
        <v>0.66805254220405996</v>
      </c>
      <c r="L1513">
        <v>0.76722276475694395</v>
      </c>
      <c r="N1513" s="1">
        <v>42810.704571759263</v>
      </c>
      <c r="O1513" s="1">
        <v>42810.705069444448</v>
      </c>
      <c r="P1513" t="str">
        <f>IF(EXACT(Table1[[#This Row],[golden_answer]],""),"-",VLOOKUP(Table1[[#This Row],[img_id]],golden!$A$1:$C$6,3))</f>
        <v>-</v>
      </c>
      <c r="Q1513" t="b">
        <f>EXACT(Table1[[#This Row],[golden_answer]],Table1[[#This Row],[golden_key]])</f>
        <v>0</v>
      </c>
    </row>
    <row r="1514" spans="1:18" x14ac:dyDescent="0.25">
      <c r="A1514">
        <v>583</v>
      </c>
      <c r="B1514">
        <v>10</v>
      </c>
      <c r="C1514">
        <v>1</v>
      </c>
      <c r="E1514">
        <v>36</v>
      </c>
      <c r="F1514">
        <v>1</v>
      </c>
      <c r="G1514" t="s">
        <v>15</v>
      </c>
      <c r="H1514">
        <v>4</v>
      </c>
      <c r="I1514" t="s">
        <v>15</v>
      </c>
      <c r="J1514">
        <v>-0.32962917751736098</v>
      </c>
      <c r="K1514">
        <v>-0.98407324339044699</v>
      </c>
      <c r="L1514">
        <v>-0.13055691189236099</v>
      </c>
      <c r="N1514" s="1">
        <v>42810.662789351853</v>
      </c>
      <c r="O1514" s="1">
        <v>42810.70511574074</v>
      </c>
      <c r="P1514" t="str">
        <f>IF(EXACT(Table1[[#This Row],[golden_answer]],""),"-",VLOOKUP(Table1[[#This Row],[img_id]],golden!$A$1:$C$6,3))</f>
        <v>-</v>
      </c>
      <c r="Q1514" t="b">
        <f>EXACT(Table1[[#This Row],[golden_answer]],Table1[[#This Row],[golden_key]])</f>
        <v>0</v>
      </c>
    </row>
    <row r="1515" spans="1:18" x14ac:dyDescent="0.25">
      <c r="A1515">
        <v>585</v>
      </c>
      <c r="B1515">
        <v>9</v>
      </c>
      <c r="C1515">
        <v>1</v>
      </c>
      <c r="E1515">
        <v>67</v>
      </c>
      <c r="F1515">
        <v>2</v>
      </c>
      <c r="G1515" t="s">
        <v>15</v>
      </c>
      <c r="H1515">
        <v>2</v>
      </c>
      <c r="I1515" t="s">
        <v>15</v>
      </c>
      <c r="J1515">
        <v>-7.0370822482638803E-2</v>
      </c>
      <c r="K1515">
        <v>-0.89943515955681297</v>
      </c>
      <c r="L1515">
        <v>-0.50092569986979096</v>
      </c>
      <c r="N1515" s="1">
        <v>42810.704594907409</v>
      </c>
      <c r="O1515" s="1">
        <v>42810.705196759256</v>
      </c>
      <c r="P1515" t="str">
        <f>IF(EXACT(Table1[[#This Row],[golden_answer]],""),"-",VLOOKUP(Table1[[#This Row],[img_id]],golden!$A$1:$C$6,3))</f>
        <v>-</v>
      </c>
      <c r="Q1515" t="b">
        <f>EXACT(Table1[[#This Row],[golden_answer]],Table1[[#This Row],[golden_key]])</f>
        <v>0</v>
      </c>
    </row>
    <row r="1516" spans="1:18" x14ac:dyDescent="0.25">
      <c r="A1516">
        <v>586</v>
      </c>
      <c r="B1516">
        <v>7</v>
      </c>
      <c r="C1516">
        <v>1</v>
      </c>
      <c r="E1516">
        <v>3</v>
      </c>
      <c r="F1516">
        <v>4</v>
      </c>
      <c r="G1516" t="s">
        <v>15</v>
      </c>
      <c r="H1516">
        <v>4</v>
      </c>
      <c r="I1516" t="s">
        <v>16</v>
      </c>
      <c r="J1516">
        <v>0.66000027126736105</v>
      </c>
      <c r="K1516">
        <v>0.39046503241734898</v>
      </c>
      <c r="L1516">
        <v>0.83388943142361105</v>
      </c>
      <c r="N1516" s="1">
        <v>42810.704722222225</v>
      </c>
      <c r="O1516" s="1">
        <v>42810.705208333333</v>
      </c>
      <c r="P1516" t="str">
        <f>IF(EXACT(Table1[[#This Row],[golden_answer]],""),"-",VLOOKUP(Table1[[#This Row],[img_id]],golden!$A$1:$C$6,3))</f>
        <v>-</v>
      </c>
      <c r="Q1516" t="b">
        <f>EXACT(Table1[[#This Row],[golden_answer]],Table1[[#This Row],[golden_key]])</f>
        <v>0</v>
      </c>
    </row>
    <row r="1517" spans="1:18" x14ac:dyDescent="0.25">
      <c r="A1517">
        <v>587</v>
      </c>
      <c r="B1517">
        <v>10</v>
      </c>
      <c r="C1517">
        <v>1</v>
      </c>
      <c r="E1517">
        <v>53</v>
      </c>
      <c r="F1517">
        <v>2</v>
      </c>
      <c r="G1517" t="s">
        <v>16</v>
      </c>
      <c r="H1517">
        <v>2</v>
      </c>
      <c r="I1517" t="s">
        <v>16</v>
      </c>
      <c r="J1517">
        <v>-0.25555555555555498</v>
      </c>
      <c r="K1517">
        <v>-0.99291892242973101</v>
      </c>
      <c r="L1517">
        <v>-0.204631890190972</v>
      </c>
      <c r="N1517" s="1">
        <v>42810.663113425922</v>
      </c>
      <c r="O1517" s="1">
        <v>42810.705289351848</v>
      </c>
      <c r="P1517" t="str">
        <f>IF(EXACT(Table1[[#This Row],[golden_answer]],""),"-",VLOOKUP(Table1[[#This Row],[img_id]],golden!$A$1:$C$6,3))</f>
        <v>-</v>
      </c>
      <c r="Q1517" t="b">
        <f>EXACT(Table1[[#This Row],[golden_answer]],Table1[[#This Row],[golden_key]])</f>
        <v>0</v>
      </c>
    </row>
    <row r="1518" spans="1:18" x14ac:dyDescent="0.25">
      <c r="A1518">
        <v>588</v>
      </c>
      <c r="B1518">
        <v>9</v>
      </c>
      <c r="C1518">
        <v>1</v>
      </c>
      <c r="E1518">
        <v>60</v>
      </c>
      <c r="F1518">
        <v>1</v>
      </c>
      <c r="G1518" t="s">
        <v>16</v>
      </c>
      <c r="H1518">
        <v>2</v>
      </c>
      <c r="I1518" t="s">
        <v>15</v>
      </c>
      <c r="J1518">
        <v>-0.11481526692708301</v>
      </c>
      <c r="K1518">
        <v>-0.98516144728561805</v>
      </c>
      <c r="L1518">
        <v>-0.32314792209201298</v>
      </c>
      <c r="N1518" s="1">
        <v>42810.704837962963</v>
      </c>
      <c r="O1518" s="1">
        <v>42810.705335648148</v>
      </c>
      <c r="P1518" t="str">
        <f>IF(EXACT(Table1[[#This Row],[golden_answer]],""),"-",VLOOKUP(Table1[[#This Row],[img_id]],golden!$A$1:$C$6,3))</f>
        <v>-</v>
      </c>
      <c r="Q1518" t="b">
        <f>EXACT(Table1[[#This Row],[golden_answer]],Table1[[#This Row],[golden_key]])</f>
        <v>0</v>
      </c>
    </row>
    <row r="1519" spans="1:18" x14ac:dyDescent="0.25">
      <c r="A1519">
        <v>590</v>
      </c>
      <c r="B1519">
        <v>7</v>
      </c>
      <c r="C1519">
        <v>1</v>
      </c>
      <c r="E1519">
        <v>71</v>
      </c>
      <c r="F1519">
        <v>4</v>
      </c>
      <c r="G1519" t="s">
        <v>15</v>
      </c>
      <c r="H1519">
        <v>4</v>
      </c>
      <c r="I1519" t="s">
        <v>16</v>
      </c>
      <c r="J1519">
        <v>0.88222249348958304</v>
      </c>
      <c r="K1519">
        <v>0.61556152363776595</v>
      </c>
      <c r="L1519">
        <v>0.74500054253472203</v>
      </c>
      <c r="N1519" s="1">
        <v>42810.70484953704</v>
      </c>
      <c r="O1519" s="1">
        <v>42810.705358796295</v>
      </c>
      <c r="P1519" t="str">
        <f>IF(EXACT(Table1[[#This Row],[golden_answer]],""),"-",VLOOKUP(Table1[[#This Row],[img_id]],golden!$A$1:$C$6,3))</f>
        <v>-</v>
      </c>
      <c r="Q1519" t="b">
        <f>EXACT(Table1[[#This Row],[golden_answer]],Table1[[#This Row],[golden_key]])</f>
        <v>0</v>
      </c>
    </row>
    <row r="1520" spans="1:18" x14ac:dyDescent="0.25">
      <c r="A1520">
        <v>591</v>
      </c>
      <c r="B1520">
        <v>10</v>
      </c>
      <c r="C1520">
        <v>1</v>
      </c>
      <c r="E1520">
        <v>47</v>
      </c>
      <c r="F1520">
        <v>2</v>
      </c>
      <c r="G1520" t="s">
        <v>16</v>
      </c>
      <c r="H1520">
        <v>2</v>
      </c>
      <c r="I1520" t="s">
        <v>16</v>
      </c>
      <c r="J1520">
        <v>-0.19629584418402701</v>
      </c>
      <c r="K1520">
        <v>-0.96677870985626901</v>
      </c>
      <c r="L1520">
        <v>-0.39722222222222198</v>
      </c>
      <c r="N1520" s="1">
        <v>42810.663310185184</v>
      </c>
      <c r="O1520" s="1">
        <v>42810.705474537041</v>
      </c>
      <c r="P1520" t="str">
        <f>IF(EXACT(Table1[[#This Row],[golden_answer]],""),"-",VLOOKUP(Table1[[#This Row],[img_id]],golden!$A$1:$C$6,3))</f>
        <v>-</v>
      </c>
      <c r="Q1520" t="b">
        <f>EXACT(Table1[[#This Row],[golden_answer]],Table1[[#This Row],[golden_key]])</f>
        <v>0</v>
      </c>
    </row>
    <row r="1521" spans="1:17" x14ac:dyDescent="0.25">
      <c r="A1521">
        <v>593</v>
      </c>
      <c r="B1521">
        <v>7</v>
      </c>
      <c r="C1521">
        <v>1</v>
      </c>
      <c r="E1521">
        <v>69</v>
      </c>
      <c r="F1521">
        <v>1</v>
      </c>
      <c r="G1521" t="s">
        <v>15</v>
      </c>
      <c r="H1521">
        <v>2</v>
      </c>
      <c r="I1521" t="s">
        <v>16</v>
      </c>
      <c r="J1521">
        <v>-0.89555528428819398</v>
      </c>
      <c r="K1521">
        <v>0.66805254220405996</v>
      </c>
      <c r="L1521">
        <v>0.85611165364583297</v>
      </c>
      <c r="N1521" s="1">
        <v>42810.705000000002</v>
      </c>
      <c r="O1521" s="1">
        <v>42810.705520833333</v>
      </c>
      <c r="P1521" t="str">
        <f>IF(EXACT(Table1[[#This Row],[golden_answer]],""),"-",VLOOKUP(Table1[[#This Row],[img_id]],golden!$A$1:$C$6,3))</f>
        <v>-</v>
      </c>
      <c r="Q1521" t="b">
        <f>EXACT(Table1[[#This Row],[golden_answer]],Table1[[#This Row],[golden_key]])</f>
        <v>0</v>
      </c>
    </row>
    <row r="1522" spans="1:17" x14ac:dyDescent="0.25">
      <c r="A1522">
        <v>594</v>
      </c>
      <c r="B1522">
        <v>9</v>
      </c>
      <c r="C1522">
        <v>1</v>
      </c>
      <c r="E1522">
        <v>29</v>
      </c>
      <c r="F1522">
        <v>3</v>
      </c>
      <c r="G1522" t="s">
        <v>15</v>
      </c>
      <c r="H1522">
        <v>4</v>
      </c>
      <c r="I1522" t="s">
        <v>16</v>
      </c>
      <c r="J1522">
        <v>0.151851399739583</v>
      </c>
      <c r="K1522">
        <v>-0.99439378248937205</v>
      </c>
      <c r="L1522">
        <v>-0.23425971137152701</v>
      </c>
      <c r="N1522" s="1">
        <v>42810.704988425925</v>
      </c>
      <c r="O1522" s="1">
        <v>42810.705590277779</v>
      </c>
      <c r="P1522" t="str">
        <f>IF(EXACT(Table1[[#This Row],[golden_answer]],""),"-",VLOOKUP(Table1[[#This Row],[img_id]],golden!$A$1:$C$6,3))</f>
        <v>-</v>
      </c>
      <c r="Q1522" t="b">
        <f>EXACT(Table1[[#This Row],[golden_answer]],Table1[[#This Row],[golden_key]])</f>
        <v>0</v>
      </c>
    </row>
    <row r="1523" spans="1:17" x14ac:dyDescent="0.25">
      <c r="A1523">
        <v>596</v>
      </c>
      <c r="B1523">
        <v>7</v>
      </c>
      <c r="C1523">
        <v>1</v>
      </c>
      <c r="E1523">
        <v>2</v>
      </c>
      <c r="F1523">
        <v>1</v>
      </c>
      <c r="G1523" t="s">
        <v>16</v>
      </c>
      <c r="H1523">
        <v>2</v>
      </c>
      <c r="I1523" t="s">
        <v>16</v>
      </c>
      <c r="J1523">
        <v>-0.80666639539930496</v>
      </c>
      <c r="K1523">
        <v>0.59943666762979197</v>
      </c>
      <c r="L1523">
        <v>0.878333875868055</v>
      </c>
      <c r="N1523" s="1">
        <v>42810.70517361111</v>
      </c>
      <c r="O1523" s="1">
        <v>42810.705879629626</v>
      </c>
      <c r="P1523" t="str">
        <f>IF(EXACT(Table1[[#This Row],[golden_answer]],""),"-",VLOOKUP(Table1[[#This Row],[img_id]],golden!$A$1:$C$6,3))</f>
        <v>-</v>
      </c>
      <c r="Q1523" t="b">
        <f>EXACT(Table1[[#This Row],[golden_answer]],Table1[[#This Row],[golden_key]])</f>
        <v>0</v>
      </c>
    </row>
    <row r="1524" spans="1:17" x14ac:dyDescent="0.25">
      <c r="A1524">
        <v>597</v>
      </c>
      <c r="B1524">
        <v>9</v>
      </c>
      <c r="C1524">
        <v>1</v>
      </c>
      <c r="E1524">
        <v>27</v>
      </c>
      <c r="F1524">
        <v>1</v>
      </c>
      <c r="G1524" t="s">
        <v>15</v>
      </c>
      <c r="H1524">
        <v>2</v>
      </c>
      <c r="I1524" t="s">
        <v>15</v>
      </c>
      <c r="J1524">
        <v>-0.55925971137152697</v>
      </c>
      <c r="K1524">
        <v>-0.816851700416523</v>
      </c>
      <c r="L1524">
        <v>5.4629177517361099E-2</v>
      </c>
      <c r="N1524" s="1">
        <v>42810.705231481479</v>
      </c>
      <c r="O1524" s="1">
        <v>42810.705949074072</v>
      </c>
      <c r="P1524" t="str">
        <f>IF(EXACT(Table1[[#This Row],[golden_answer]],""),"-",VLOOKUP(Table1[[#This Row],[img_id]],golden!$A$1:$C$6,3))</f>
        <v>-</v>
      </c>
      <c r="Q1524" t="b">
        <f>EXACT(Table1[[#This Row],[golden_answer]],Table1[[#This Row],[golden_key]])</f>
        <v>0</v>
      </c>
    </row>
    <row r="1525" spans="1:17" x14ac:dyDescent="0.25">
      <c r="A1525">
        <v>598</v>
      </c>
      <c r="B1525">
        <v>7</v>
      </c>
      <c r="C1525">
        <v>1</v>
      </c>
      <c r="E1525">
        <v>12</v>
      </c>
      <c r="F1525">
        <v>1</v>
      </c>
      <c r="G1525" t="s">
        <v>16</v>
      </c>
      <c r="H1525">
        <v>2</v>
      </c>
      <c r="I1525" t="s">
        <v>16</v>
      </c>
      <c r="J1525">
        <v>-0.89555528428819398</v>
      </c>
      <c r="K1525">
        <v>0.87882555312806898</v>
      </c>
      <c r="L1525">
        <v>0.96722276475694402</v>
      </c>
      <c r="N1525" s="1">
        <v>42810.70553240741</v>
      </c>
      <c r="O1525" s="1">
        <v>42810.706030092595</v>
      </c>
      <c r="P1525" t="str">
        <f>IF(EXACT(Table1[[#This Row],[golden_answer]],""),"-",VLOOKUP(Table1[[#This Row],[img_id]],golden!$A$1:$C$6,3))</f>
        <v>-</v>
      </c>
      <c r="Q1525" t="b">
        <f>EXACT(Table1[[#This Row],[golden_answer]],Table1[[#This Row],[golden_key]])</f>
        <v>0</v>
      </c>
    </row>
    <row r="1526" spans="1:17" x14ac:dyDescent="0.25">
      <c r="A1526">
        <v>600</v>
      </c>
      <c r="B1526">
        <v>7</v>
      </c>
      <c r="C1526">
        <v>1</v>
      </c>
      <c r="E1526">
        <v>49</v>
      </c>
      <c r="F1526">
        <v>1</v>
      </c>
      <c r="G1526" t="s">
        <v>16</v>
      </c>
      <c r="H1526">
        <v>1</v>
      </c>
      <c r="I1526" t="s">
        <v>16</v>
      </c>
      <c r="J1526">
        <v>-0.80666639539930496</v>
      </c>
      <c r="K1526">
        <v>0.24375327120103399</v>
      </c>
      <c r="L1526">
        <v>0.78944498697916599</v>
      </c>
      <c r="N1526" s="1">
        <v>42810.705682870372</v>
      </c>
      <c r="O1526" s="1">
        <v>42810.70616898148</v>
      </c>
      <c r="P1526" t="str">
        <f>IF(EXACT(Table1[[#This Row],[golden_answer]],""),"-",VLOOKUP(Table1[[#This Row],[img_id]],golden!$A$1:$C$6,3))</f>
        <v>-</v>
      </c>
      <c r="Q1526" t="b">
        <f>EXACT(Table1[[#This Row],[golden_answer]],Table1[[#This Row],[golden_key]])</f>
        <v>0</v>
      </c>
    </row>
    <row r="1527" spans="1:17" x14ac:dyDescent="0.25">
      <c r="A1527">
        <v>601</v>
      </c>
      <c r="B1527">
        <v>9</v>
      </c>
      <c r="C1527">
        <v>0</v>
      </c>
      <c r="E1527">
        <v>10005</v>
      </c>
      <c r="F1527">
        <v>3</v>
      </c>
      <c r="G1527" t="s">
        <v>15</v>
      </c>
      <c r="H1527">
        <v>4</v>
      </c>
      <c r="I1527" t="s">
        <v>15</v>
      </c>
      <c r="J1527">
        <v>-7.0370822482638803E-2</v>
      </c>
      <c r="K1527">
        <v>-0.99087447056060396</v>
      </c>
      <c r="L1527">
        <v>-0.27870347764756898</v>
      </c>
      <c r="M1527" t="s">
        <v>19</v>
      </c>
      <c r="N1527" s="1">
        <v>42810.705590277779</v>
      </c>
      <c r="O1527" s="1">
        <v>42810.706250000003</v>
      </c>
      <c r="P1527" t="str">
        <f>IF(EXACT(Table1[[#This Row],[golden_answer]],""),"-",VLOOKUP(Table1[[#This Row],[img_id]],golden!$A$1:$C$6,3))</f>
        <v>a010</v>
      </c>
      <c r="Q1527" t="b">
        <f>EXACT(Table1[[#This Row],[golden_answer]],Table1[[#This Row],[golden_key]])</f>
        <v>1</v>
      </c>
    </row>
    <row r="1528" spans="1:17" x14ac:dyDescent="0.25">
      <c r="A1528">
        <v>603</v>
      </c>
      <c r="B1528">
        <v>7</v>
      </c>
      <c r="C1528">
        <v>1</v>
      </c>
      <c r="E1528">
        <v>53</v>
      </c>
      <c r="F1528">
        <v>1</v>
      </c>
      <c r="G1528" t="s">
        <v>15</v>
      </c>
      <c r="H1528">
        <v>4</v>
      </c>
      <c r="I1528" t="s">
        <v>16</v>
      </c>
      <c r="J1528">
        <v>-0.71777750651041605</v>
      </c>
      <c r="K1528">
        <v>1.8221174978041401E-2</v>
      </c>
      <c r="L1528">
        <v>0.76722276475694395</v>
      </c>
      <c r="N1528" s="1">
        <v>42810.705810185187</v>
      </c>
      <c r="O1528" s="1">
        <v>42810.706365740742</v>
      </c>
      <c r="P1528" t="str">
        <f>IF(EXACT(Table1[[#This Row],[golden_answer]],""),"-",VLOOKUP(Table1[[#This Row],[img_id]],golden!$A$1:$C$6,3))</f>
        <v>-</v>
      </c>
      <c r="Q1528" t="b">
        <f>EXACT(Table1[[#This Row],[golden_answer]],Table1[[#This Row],[golden_key]])</f>
        <v>0</v>
      </c>
    </row>
    <row r="1529" spans="1:17" x14ac:dyDescent="0.25">
      <c r="A1529">
        <v>604</v>
      </c>
      <c r="B1529">
        <v>9</v>
      </c>
      <c r="C1529">
        <v>1</v>
      </c>
      <c r="E1529">
        <v>34</v>
      </c>
      <c r="F1529">
        <v>1</v>
      </c>
      <c r="G1529" t="s">
        <v>16</v>
      </c>
      <c r="H1529">
        <v>1</v>
      </c>
      <c r="I1529" t="s">
        <v>15</v>
      </c>
      <c r="J1529">
        <v>-0.55925971137152697</v>
      </c>
      <c r="K1529">
        <v>-0.816851700416523</v>
      </c>
      <c r="L1529">
        <v>-0.41203748914930499</v>
      </c>
      <c r="N1529" s="1">
        <v>42810.70590277778</v>
      </c>
      <c r="O1529" s="1">
        <v>42810.706469907411</v>
      </c>
      <c r="P1529" t="str">
        <f>IF(EXACT(Table1[[#This Row],[golden_answer]],""),"-",VLOOKUP(Table1[[#This Row],[img_id]],golden!$A$1:$C$6,3))</f>
        <v>-</v>
      </c>
      <c r="Q1529" t="b">
        <f>EXACT(Table1[[#This Row],[golden_answer]],Table1[[#This Row],[golden_key]])</f>
        <v>0</v>
      </c>
    </row>
    <row r="1530" spans="1:17" x14ac:dyDescent="0.25">
      <c r="A1530">
        <v>609</v>
      </c>
      <c r="B1530">
        <v>9</v>
      </c>
      <c r="C1530">
        <v>1</v>
      </c>
      <c r="E1530">
        <v>21</v>
      </c>
      <c r="F1530">
        <v>4</v>
      </c>
      <c r="G1530" t="s">
        <v>15</v>
      </c>
      <c r="H1530">
        <v>4</v>
      </c>
      <c r="I1530" t="s">
        <v>16</v>
      </c>
      <c r="J1530">
        <v>0.64074028862847199</v>
      </c>
      <c r="K1530">
        <v>-0.60159647704844799</v>
      </c>
      <c r="L1530">
        <v>-5.6481933593749999E-2</v>
      </c>
      <c r="N1530" s="1">
        <v>42810.706111111111</v>
      </c>
      <c r="O1530" s="1">
        <v>42810.706747685188</v>
      </c>
      <c r="P1530" t="str">
        <f>IF(EXACT(Table1[[#This Row],[golden_answer]],""),"-",VLOOKUP(Table1[[#This Row],[img_id]],golden!$A$1:$C$6,3))</f>
        <v>-</v>
      </c>
      <c r="Q1530" t="b">
        <f>EXACT(Table1[[#This Row],[golden_answer]],Table1[[#This Row],[golden_key]])</f>
        <v>0</v>
      </c>
    </row>
    <row r="1531" spans="1:17" x14ac:dyDescent="0.25">
      <c r="A1531">
        <v>615</v>
      </c>
      <c r="B1531">
        <v>9</v>
      </c>
      <c r="C1531">
        <v>1</v>
      </c>
      <c r="E1531">
        <v>46</v>
      </c>
      <c r="F1531">
        <v>1</v>
      </c>
      <c r="G1531" t="s">
        <v>16</v>
      </c>
      <c r="H1531">
        <v>1</v>
      </c>
      <c r="I1531" t="s">
        <v>15</v>
      </c>
      <c r="J1531">
        <v>-0.425926378038194</v>
      </c>
      <c r="K1531">
        <v>-0.95471027037192802</v>
      </c>
      <c r="L1531">
        <v>-0.23425903320312499</v>
      </c>
      <c r="N1531" s="1">
        <v>42810.706597222219</v>
      </c>
      <c r="O1531" s="1">
        <v>42810.70721064815</v>
      </c>
      <c r="P1531" t="str">
        <f>IF(EXACT(Table1[[#This Row],[golden_answer]],""),"-",VLOOKUP(Table1[[#This Row],[img_id]],golden!$A$1:$C$6,3))</f>
        <v>-</v>
      </c>
      <c r="Q1531" t="b">
        <f>EXACT(Table1[[#This Row],[golden_answer]],Table1[[#This Row],[golden_key]])</f>
        <v>0</v>
      </c>
    </row>
    <row r="1532" spans="1:17" x14ac:dyDescent="0.25">
      <c r="A1532">
        <v>619</v>
      </c>
      <c r="B1532">
        <v>9</v>
      </c>
      <c r="C1532">
        <v>1</v>
      </c>
      <c r="E1532">
        <v>61</v>
      </c>
      <c r="F1532">
        <v>4</v>
      </c>
      <c r="G1532" t="s">
        <v>15</v>
      </c>
      <c r="H1532">
        <v>4</v>
      </c>
      <c r="I1532" t="s">
        <v>16</v>
      </c>
      <c r="J1532">
        <v>0.37407362196180499</v>
      </c>
      <c r="K1532">
        <v>-0.97415495395600904</v>
      </c>
      <c r="L1532">
        <v>0.165740966796875</v>
      </c>
      <c r="N1532" s="1">
        <v>42810.70685185185</v>
      </c>
      <c r="O1532" s="1">
        <v>42810.707361111112</v>
      </c>
      <c r="P1532" t="str">
        <f>IF(EXACT(Table1[[#This Row],[golden_answer]],""),"-",VLOOKUP(Table1[[#This Row],[img_id]],golden!$A$1:$C$6,3))</f>
        <v>-</v>
      </c>
      <c r="Q1532" t="b">
        <f>EXACT(Table1[[#This Row],[golden_answer]],Table1[[#This Row],[golden_key]])</f>
        <v>0</v>
      </c>
    </row>
    <row r="1533" spans="1:17" x14ac:dyDescent="0.25">
      <c r="A1533">
        <v>624</v>
      </c>
      <c r="B1533">
        <v>9</v>
      </c>
      <c r="C1533">
        <v>1</v>
      </c>
      <c r="E1533">
        <v>7</v>
      </c>
      <c r="F1533">
        <v>2</v>
      </c>
      <c r="G1533" t="s">
        <v>15</v>
      </c>
      <c r="H1533">
        <v>2</v>
      </c>
      <c r="I1533" t="s">
        <v>15</v>
      </c>
      <c r="J1533">
        <v>6.2962510850694306E-2</v>
      </c>
      <c r="K1533">
        <v>-0.84083444700209398</v>
      </c>
      <c r="L1533">
        <v>-0.54537014431423603</v>
      </c>
      <c r="N1533" s="1">
        <v>42810.707002314812</v>
      </c>
      <c r="O1533" s="1">
        <v>42810.707592592589</v>
      </c>
      <c r="P1533" t="str">
        <f>IF(EXACT(Table1[[#This Row],[golden_answer]],""),"-",VLOOKUP(Table1[[#This Row],[img_id]],golden!$A$1:$C$6,3))</f>
        <v>-</v>
      </c>
      <c r="Q1533" t="b">
        <f>EXACT(Table1[[#This Row],[golden_answer]],Table1[[#This Row],[golden_key]])</f>
        <v>0</v>
      </c>
    </row>
    <row r="1534" spans="1:17" x14ac:dyDescent="0.25">
      <c r="A1534">
        <v>627</v>
      </c>
      <c r="B1534">
        <v>9</v>
      </c>
      <c r="C1534">
        <v>1</v>
      </c>
      <c r="E1534">
        <v>4</v>
      </c>
      <c r="F1534">
        <v>1</v>
      </c>
      <c r="G1534" t="s">
        <v>16</v>
      </c>
      <c r="H1534">
        <v>2</v>
      </c>
      <c r="I1534" t="s">
        <v>15</v>
      </c>
      <c r="J1534">
        <v>-0.425926378038194</v>
      </c>
      <c r="K1534">
        <v>-0.93715914922313304</v>
      </c>
      <c r="L1534">
        <v>-0.45648125542534701</v>
      </c>
      <c r="N1534" s="1">
        <v>42810.707233796296</v>
      </c>
      <c r="O1534" s="1">
        <v>42810.707766203705</v>
      </c>
      <c r="P1534" t="str">
        <f>IF(EXACT(Table1[[#This Row],[golden_answer]],""),"-",VLOOKUP(Table1[[#This Row],[img_id]],golden!$A$1:$C$6,3))</f>
        <v>-</v>
      </c>
      <c r="Q1534" t="b">
        <f>EXACT(Table1[[#This Row],[golden_answer]],Table1[[#This Row],[golden_key]])</f>
        <v>0</v>
      </c>
    </row>
    <row r="1535" spans="1:17" x14ac:dyDescent="0.25">
      <c r="A1535">
        <v>630</v>
      </c>
      <c r="B1535">
        <v>9</v>
      </c>
      <c r="C1535">
        <v>1</v>
      </c>
      <c r="E1535">
        <v>76</v>
      </c>
      <c r="F1535">
        <v>1</v>
      </c>
      <c r="G1535" t="s">
        <v>16</v>
      </c>
      <c r="H1535">
        <v>2</v>
      </c>
      <c r="I1535" t="s">
        <v>15</v>
      </c>
      <c r="J1535">
        <v>-0.38148193359374999</v>
      </c>
      <c r="K1535">
        <v>-0.97198987681401305</v>
      </c>
      <c r="L1535">
        <v>7.6852077907986094E-2</v>
      </c>
      <c r="N1535" s="1">
        <v>42810.707407407404</v>
      </c>
      <c r="O1535" s="1">
        <v>42810.707951388889</v>
      </c>
      <c r="P1535" t="str">
        <f>IF(EXACT(Table1[[#This Row],[golden_answer]],""),"-",VLOOKUP(Table1[[#This Row],[img_id]],golden!$A$1:$C$6,3))</f>
        <v>-</v>
      </c>
      <c r="Q1535" t="b">
        <f>EXACT(Table1[[#This Row],[golden_answer]],Table1[[#This Row],[golden_key]])</f>
        <v>0</v>
      </c>
    </row>
    <row r="1536" spans="1:17" x14ac:dyDescent="0.25">
      <c r="A1536">
        <v>635</v>
      </c>
      <c r="B1536">
        <v>9</v>
      </c>
      <c r="C1536">
        <v>1</v>
      </c>
      <c r="E1536">
        <v>11</v>
      </c>
      <c r="F1536">
        <v>2</v>
      </c>
      <c r="G1536" t="s">
        <v>16</v>
      </c>
      <c r="H1536">
        <v>2</v>
      </c>
      <c r="I1536" t="s">
        <v>15</v>
      </c>
      <c r="J1536">
        <v>0.37407362196180499</v>
      </c>
      <c r="K1536">
        <v>-0.97415495395600904</v>
      </c>
      <c r="L1536">
        <v>-0.14537014431423601</v>
      </c>
      <c r="N1536" s="1">
        <v>42810.707592592589</v>
      </c>
      <c r="O1536" s="1">
        <v>42810.708136574074</v>
      </c>
      <c r="P1536" t="str">
        <f>IF(EXACT(Table1[[#This Row],[golden_answer]],""),"-",VLOOKUP(Table1[[#This Row],[img_id]],golden!$A$1:$C$6,3))</f>
        <v>-</v>
      </c>
      <c r="Q1536" t="b">
        <f>EXACT(Table1[[#This Row],[golden_answer]],Table1[[#This Row],[golden_key]])</f>
        <v>0</v>
      </c>
    </row>
    <row r="1537" spans="1:17" x14ac:dyDescent="0.25">
      <c r="A1537">
        <v>637</v>
      </c>
      <c r="B1537">
        <v>9</v>
      </c>
      <c r="C1537">
        <v>1</v>
      </c>
      <c r="E1537">
        <v>9</v>
      </c>
      <c r="F1537">
        <v>2</v>
      </c>
      <c r="G1537" t="s">
        <v>16</v>
      </c>
      <c r="H1537">
        <v>2</v>
      </c>
      <c r="I1537" t="s">
        <v>15</v>
      </c>
      <c r="J1537">
        <v>-7.0370822482638803E-2</v>
      </c>
      <c r="K1537">
        <v>-0.44925670802448903</v>
      </c>
      <c r="L1537">
        <v>-0.678703477647569</v>
      </c>
      <c r="N1537" s="1">
        <v>42810.707777777781</v>
      </c>
      <c r="O1537" s="1">
        <v>42810.70826388889</v>
      </c>
      <c r="P1537" t="str">
        <f>IF(EXACT(Table1[[#This Row],[golden_answer]],""),"-",VLOOKUP(Table1[[#This Row],[img_id]],golden!$A$1:$C$6,3))</f>
        <v>-</v>
      </c>
      <c r="Q1537" t="b">
        <f>EXACT(Table1[[#This Row],[golden_answer]],Table1[[#This Row],[golden_key]])</f>
        <v>0</v>
      </c>
    </row>
    <row r="1538" spans="1:17" x14ac:dyDescent="0.25">
      <c r="A1538">
        <v>716</v>
      </c>
      <c r="B1538">
        <v>16</v>
      </c>
      <c r="C1538">
        <v>1</v>
      </c>
      <c r="E1538">
        <v>106</v>
      </c>
      <c r="F1538">
        <v>4</v>
      </c>
      <c r="G1538" t="s">
        <v>15</v>
      </c>
      <c r="H1538">
        <v>2</v>
      </c>
      <c r="I1538" t="s">
        <v>16</v>
      </c>
      <c r="J1538">
        <v>0.78888888888888797</v>
      </c>
      <c r="K1538">
        <v>0.143088291570625</v>
      </c>
      <c r="L1538">
        <v>0.71388888888888902</v>
      </c>
      <c r="N1538" s="1">
        <v>42821.468368055554</v>
      </c>
      <c r="O1538" s="1">
        <v>42821.469131944446</v>
      </c>
      <c r="P1538" t="str">
        <f>IF(EXACT(Table1[[#This Row],[golden_answer]],""),"-",VLOOKUP(Table1[[#This Row],[img_id]],golden!$A$1:$C$6,3))</f>
        <v>-</v>
      </c>
      <c r="Q1538" t="b">
        <f>EXACT(Table1[[#This Row],[golden_answer]],Table1[[#This Row],[golden_key]])</f>
        <v>0</v>
      </c>
    </row>
    <row r="1539" spans="1:17" x14ac:dyDescent="0.25">
      <c r="A1539">
        <v>717</v>
      </c>
      <c r="B1539">
        <v>14</v>
      </c>
      <c r="C1539">
        <v>1</v>
      </c>
      <c r="E1539">
        <v>91</v>
      </c>
      <c r="F1539">
        <v>2</v>
      </c>
      <c r="G1539" t="s">
        <v>16</v>
      </c>
      <c r="H1539">
        <v>2</v>
      </c>
      <c r="I1539" t="s">
        <v>16</v>
      </c>
      <c r="J1539">
        <v>0.188888888888888</v>
      </c>
      <c r="K1539">
        <v>-0.97227010520679602</v>
      </c>
      <c r="L1539">
        <v>0.38055555555555498</v>
      </c>
      <c r="N1539" s="1">
        <v>42821.468368055554</v>
      </c>
      <c r="O1539" s="1">
        <v>42821.469155092593</v>
      </c>
      <c r="P1539" t="str">
        <f>IF(EXACT(Table1[[#This Row],[golden_answer]],""),"-",VLOOKUP(Table1[[#This Row],[img_id]],golden!$A$1:$C$6,3))</f>
        <v>-</v>
      </c>
      <c r="Q1539" t="b">
        <f>EXACT(Table1[[#This Row],[golden_answer]],Table1[[#This Row],[golden_key]])</f>
        <v>0</v>
      </c>
    </row>
    <row r="1540" spans="1:17" x14ac:dyDescent="0.25">
      <c r="A1540">
        <v>718</v>
      </c>
      <c r="B1540">
        <v>16</v>
      </c>
      <c r="C1540">
        <v>1</v>
      </c>
      <c r="E1540">
        <v>82</v>
      </c>
      <c r="F1540">
        <v>2</v>
      </c>
      <c r="G1540" t="s">
        <v>15</v>
      </c>
      <c r="H1540">
        <v>4</v>
      </c>
      <c r="I1540" t="s">
        <v>15</v>
      </c>
      <c r="J1540">
        <v>-1.1111111111111001E-2</v>
      </c>
      <c r="K1540">
        <v>-0.97949972739934199</v>
      </c>
      <c r="L1540">
        <v>-0.35277777777777702</v>
      </c>
      <c r="N1540" s="1">
        <v>42821.468692129631</v>
      </c>
      <c r="O1540" s="1">
        <v>42821.469444444447</v>
      </c>
      <c r="P1540" t="str">
        <f>IF(EXACT(Table1[[#This Row],[golden_answer]],""),"-",VLOOKUP(Table1[[#This Row],[img_id]],golden!$A$1:$C$6,3))</f>
        <v>-</v>
      </c>
      <c r="Q1540" t="b">
        <f>EXACT(Table1[[#This Row],[golden_answer]],Table1[[#This Row],[golden_key]])</f>
        <v>0</v>
      </c>
    </row>
    <row r="1541" spans="1:17" x14ac:dyDescent="0.25">
      <c r="A1541">
        <v>719</v>
      </c>
      <c r="B1541">
        <v>14</v>
      </c>
      <c r="C1541">
        <v>1</v>
      </c>
      <c r="E1541">
        <v>130</v>
      </c>
      <c r="F1541">
        <v>4</v>
      </c>
      <c r="G1541" t="s">
        <v>15</v>
      </c>
      <c r="H1541">
        <v>3</v>
      </c>
      <c r="I1541" t="s">
        <v>16</v>
      </c>
      <c r="J1541">
        <v>0.63333333333333297</v>
      </c>
      <c r="K1541">
        <v>-0.62723634430464403</v>
      </c>
      <c r="L1541">
        <v>0.58055555555555505</v>
      </c>
      <c r="N1541" s="1">
        <v>42821.468715277777</v>
      </c>
      <c r="O1541" s="1">
        <v>42821.469525462962</v>
      </c>
      <c r="P1541" t="str">
        <f>IF(EXACT(Table1[[#This Row],[golden_answer]],""),"-",VLOOKUP(Table1[[#This Row],[img_id]],golden!$A$1:$C$6,3))</f>
        <v>-</v>
      </c>
      <c r="Q1541" t="b">
        <f>EXACT(Table1[[#This Row],[golden_answer]],Table1[[#This Row],[golden_key]])</f>
        <v>0</v>
      </c>
    </row>
    <row r="1542" spans="1:17" x14ac:dyDescent="0.25">
      <c r="A1542">
        <v>720</v>
      </c>
      <c r="B1542">
        <v>15</v>
      </c>
      <c r="C1542">
        <v>1</v>
      </c>
      <c r="E1542">
        <v>113</v>
      </c>
      <c r="F1542">
        <v>3</v>
      </c>
      <c r="G1542" t="s">
        <v>15</v>
      </c>
      <c r="H1542">
        <v>3</v>
      </c>
      <c r="I1542" t="s">
        <v>16</v>
      </c>
      <c r="J1542">
        <v>0.155555555555555</v>
      </c>
      <c r="K1542">
        <v>0.221978546439007</v>
      </c>
      <c r="L1542">
        <v>0.80277777777777704</v>
      </c>
      <c r="N1542" s="1">
        <v>42821.468391203707</v>
      </c>
      <c r="O1542" s="1">
        <v>42821.469687500001</v>
      </c>
      <c r="P1542" t="str">
        <f>IF(EXACT(Table1[[#This Row],[golden_answer]],""),"-",VLOOKUP(Table1[[#This Row],[img_id]],golden!$A$1:$C$6,3))</f>
        <v>-</v>
      </c>
      <c r="Q1542" t="b">
        <f>EXACT(Table1[[#This Row],[golden_answer]],Table1[[#This Row],[golden_key]])</f>
        <v>0</v>
      </c>
    </row>
    <row r="1543" spans="1:17" x14ac:dyDescent="0.25">
      <c r="A1543">
        <v>721</v>
      </c>
      <c r="B1543">
        <v>14</v>
      </c>
      <c r="C1543">
        <v>1</v>
      </c>
      <c r="E1543">
        <v>89</v>
      </c>
      <c r="F1543">
        <v>4</v>
      </c>
      <c r="G1543" t="s">
        <v>16</v>
      </c>
      <c r="H1543">
        <v>2</v>
      </c>
      <c r="I1543" t="s">
        <v>16</v>
      </c>
      <c r="J1543">
        <v>0.3</v>
      </c>
      <c r="K1543">
        <v>-0.77371616810261501</v>
      </c>
      <c r="L1543">
        <v>0.58055555555555505</v>
      </c>
      <c r="N1543" s="1">
        <v>42821.469085648147</v>
      </c>
      <c r="O1543" s="1">
        <v>42821.46980324074</v>
      </c>
      <c r="P1543" t="str">
        <f>IF(EXACT(Table1[[#This Row],[golden_answer]],""),"-",VLOOKUP(Table1[[#This Row],[img_id]],golden!$A$1:$C$6,3))</f>
        <v>-</v>
      </c>
      <c r="Q1543" t="b">
        <f>EXACT(Table1[[#This Row],[golden_answer]],Table1[[#This Row],[golden_key]])</f>
        <v>0</v>
      </c>
    </row>
    <row r="1544" spans="1:17" x14ac:dyDescent="0.25">
      <c r="A1544">
        <v>722</v>
      </c>
      <c r="B1544">
        <v>16</v>
      </c>
      <c r="C1544">
        <v>1</v>
      </c>
      <c r="E1544">
        <v>94</v>
      </c>
      <c r="F1544">
        <v>4</v>
      </c>
      <c r="G1544" t="s">
        <v>16</v>
      </c>
      <c r="H1544">
        <v>3</v>
      </c>
      <c r="I1544" t="s">
        <v>16</v>
      </c>
      <c r="J1544">
        <v>0.3</v>
      </c>
      <c r="K1544">
        <v>-0.48962632992449501</v>
      </c>
      <c r="L1544">
        <v>0.66944444444444395</v>
      </c>
      <c r="N1544" s="1">
        <v>42821.469004629631</v>
      </c>
      <c r="O1544" s="1">
        <v>42821.469826388886</v>
      </c>
      <c r="P1544" t="str">
        <f>IF(EXACT(Table1[[#This Row],[golden_answer]],""),"-",VLOOKUP(Table1[[#This Row],[img_id]],golden!$A$1:$C$6,3))</f>
        <v>-</v>
      </c>
      <c r="Q1544" t="b">
        <f>EXACT(Table1[[#This Row],[golden_answer]],Table1[[#This Row],[golden_key]])</f>
        <v>0</v>
      </c>
    </row>
    <row r="1545" spans="1:17" x14ac:dyDescent="0.25">
      <c r="A1545">
        <v>723</v>
      </c>
      <c r="B1545">
        <v>16</v>
      </c>
      <c r="C1545">
        <v>1</v>
      </c>
      <c r="E1545">
        <v>92</v>
      </c>
      <c r="F1545">
        <v>2</v>
      </c>
      <c r="G1545" t="s">
        <v>15</v>
      </c>
      <c r="H1545">
        <v>1</v>
      </c>
      <c r="I1545" t="s">
        <v>15</v>
      </c>
      <c r="J1545">
        <v>-0.1</v>
      </c>
      <c r="K1545">
        <v>0.93614079614232404</v>
      </c>
      <c r="L1545">
        <v>-0.99722222222222201</v>
      </c>
      <c r="N1545" s="1">
        <v>42821.469386574077</v>
      </c>
      <c r="O1545" s="1">
        <v>42821.47011574074</v>
      </c>
      <c r="P1545" t="str">
        <f>IF(EXACT(Table1[[#This Row],[golden_answer]],""),"-",VLOOKUP(Table1[[#This Row],[img_id]],golden!$A$1:$C$6,3))</f>
        <v>-</v>
      </c>
      <c r="Q1545" t="b">
        <f>EXACT(Table1[[#This Row],[golden_answer]],Table1[[#This Row],[golden_key]])</f>
        <v>0</v>
      </c>
    </row>
    <row r="1546" spans="1:17" x14ac:dyDescent="0.25">
      <c r="A1546">
        <v>724</v>
      </c>
      <c r="B1546">
        <v>15</v>
      </c>
      <c r="C1546">
        <v>1</v>
      </c>
      <c r="E1546">
        <v>128</v>
      </c>
      <c r="F1546">
        <v>4</v>
      </c>
      <c r="G1546" t="s">
        <v>16</v>
      </c>
      <c r="H1546">
        <v>3</v>
      </c>
      <c r="I1546" t="s">
        <v>16</v>
      </c>
      <c r="J1546">
        <v>0.77777777777777701</v>
      </c>
      <c r="K1546">
        <v>0.221978546439007</v>
      </c>
      <c r="L1546">
        <v>0.80277777777777704</v>
      </c>
      <c r="N1546" s="1">
        <v>42821.469259259262</v>
      </c>
      <c r="O1546" s="1">
        <v>42821.470208333332</v>
      </c>
      <c r="P1546" t="str">
        <f>IF(EXACT(Table1[[#This Row],[golden_answer]],""),"-",VLOOKUP(Table1[[#This Row],[img_id]],golden!$A$1:$C$6,3))</f>
        <v>-</v>
      </c>
      <c r="Q1546" t="b">
        <f>EXACT(Table1[[#This Row],[golden_answer]],Table1[[#This Row],[golden_key]])</f>
        <v>0</v>
      </c>
    </row>
    <row r="1547" spans="1:17" x14ac:dyDescent="0.25">
      <c r="A1547">
        <v>725</v>
      </c>
      <c r="B1547">
        <v>16</v>
      </c>
      <c r="C1547">
        <v>1</v>
      </c>
      <c r="E1547">
        <v>146</v>
      </c>
      <c r="F1547">
        <v>3</v>
      </c>
      <c r="G1547" t="s">
        <v>15</v>
      </c>
      <c r="H1547">
        <v>3</v>
      </c>
      <c r="I1547" t="s">
        <v>16</v>
      </c>
      <c r="J1547">
        <v>0.47777777777777702</v>
      </c>
      <c r="K1547">
        <v>-0.88486732817164904</v>
      </c>
      <c r="L1547">
        <v>0.51388888888888795</v>
      </c>
      <c r="N1547" s="1">
        <v>42821.469675925924</v>
      </c>
      <c r="O1547" s="1">
        <v>42821.470335648148</v>
      </c>
      <c r="P1547" t="str">
        <f>IF(EXACT(Table1[[#This Row],[golden_answer]],""),"-",VLOOKUP(Table1[[#This Row],[img_id]],golden!$A$1:$C$6,3))</f>
        <v>-</v>
      </c>
      <c r="Q1547" t="b">
        <f>EXACT(Table1[[#This Row],[golden_answer]],Table1[[#This Row],[golden_key]])</f>
        <v>0</v>
      </c>
    </row>
    <row r="1548" spans="1:17" x14ac:dyDescent="0.25">
      <c r="A1548">
        <v>726</v>
      </c>
      <c r="B1548">
        <v>14</v>
      </c>
      <c r="C1548">
        <v>1</v>
      </c>
      <c r="E1548">
        <v>108</v>
      </c>
      <c r="F1548">
        <v>4</v>
      </c>
      <c r="G1548" t="s">
        <v>16</v>
      </c>
      <c r="H1548">
        <v>3</v>
      </c>
      <c r="I1548" t="s">
        <v>16</v>
      </c>
      <c r="J1548">
        <v>0.211111111111111</v>
      </c>
      <c r="K1548">
        <v>-0.96472037367048302</v>
      </c>
      <c r="L1548">
        <v>0.40277777777777701</v>
      </c>
      <c r="N1548" s="1">
        <v>42821.469351851854</v>
      </c>
      <c r="O1548" s="1">
        <v>42821.470347222225</v>
      </c>
      <c r="P1548" t="str">
        <f>IF(EXACT(Table1[[#This Row],[golden_answer]],""),"-",VLOOKUP(Table1[[#This Row],[img_id]],golden!$A$1:$C$6,3))</f>
        <v>-</v>
      </c>
      <c r="Q1548" t="b">
        <f>EXACT(Table1[[#This Row],[golden_answer]],Table1[[#This Row],[golden_key]])</f>
        <v>0</v>
      </c>
    </row>
    <row r="1549" spans="1:17" x14ac:dyDescent="0.25">
      <c r="A1549">
        <v>727</v>
      </c>
      <c r="B1549">
        <v>15</v>
      </c>
      <c r="C1549">
        <v>1</v>
      </c>
      <c r="E1549">
        <v>129</v>
      </c>
      <c r="F1549">
        <v>3</v>
      </c>
      <c r="G1549" t="s">
        <v>15</v>
      </c>
      <c r="H1549">
        <v>3</v>
      </c>
      <c r="I1549" t="s">
        <v>15</v>
      </c>
      <c r="J1549">
        <v>0</v>
      </c>
      <c r="K1549">
        <v>-0.99913751747300505</v>
      </c>
      <c r="L1549">
        <v>-6.3888888888888995E-2</v>
      </c>
      <c r="N1549" s="1">
        <v>42821.469768518517</v>
      </c>
      <c r="O1549" s="1">
        <v>42821.470694444448</v>
      </c>
      <c r="P1549" t="str">
        <f>IF(EXACT(Table1[[#This Row],[golden_answer]],""),"-",VLOOKUP(Table1[[#This Row],[img_id]],golden!$A$1:$C$6,3))</f>
        <v>-</v>
      </c>
      <c r="Q1549" t="b">
        <f>EXACT(Table1[[#This Row],[golden_answer]],Table1[[#This Row],[golden_key]])</f>
        <v>0</v>
      </c>
    </row>
    <row r="1550" spans="1:17" x14ac:dyDescent="0.25">
      <c r="A1550">
        <v>728</v>
      </c>
      <c r="B1550">
        <v>16</v>
      </c>
      <c r="C1550">
        <v>1</v>
      </c>
      <c r="E1550">
        <v>140</v>
      </c>
      <c r="F1550">
        <v>2</v>
      </c>
      <c r="G1550" t="s">
        <v>15</v>
      </c>
      <c r="H1550">
        <v>2</v>
      </c>
      <c r="I1550" t="s">
        <v>15</v>
      </c>
      <c r="J1550">
        <v>-0.1</v>
      </c>
      <c r="K1550">
        <v>-0.99391926141187203</v>
      </c>
      <c r="L1550">
        <v>-0.241666666666666</v>
      </c>
      <c r="N1550" s="1">
        <v>42821.469895833332</v>
      </c>
      <c r="O1550" s="1">
        <v>42821.470856481479</v>
      </c>
      <c r="P1550" t="str">
        <f>IF(EXACT(Table1[[#This Row],[golden_answer]],""),"-",VLOOKUP(Table1[[#This Row],[img_id]],golden!$A$1:$C$6,3))</f>
        <v>-</v>
      </c>
      <c r="Q1550" t="b">
        <f>EXACT(Table1[[#This Row],[golden_answer]],Table1[[#This Row],[golden_key]])</f>
        <v>0</v>
      </c>
    </row>
    <row r="1551" spans="1:17" x14ac:dyDescent="0.25">
      <c r="A1551">
        <v>729</v>
      </c>
      <c r="B1551">
        <v>14</v>
      </c>
      <c r="C1551">
        <v>1</v>
      </c>
      <c r="E1551">
        <v>86</v>
      </c>
      <c r="F1551">
        <v>4</v>
      </c>
      <c r="G1551" t="s">
        <v>16</v>
      </c>
      <c r="H1551">
        <v>3</v>
      </c>
      <c r="I1551" t="s">
        <v>16</v>
      </c>
      <c r="J1551">
        <v>0.5</v>
      </c>
      <c r="K1551">
        <v>-0.88486732817164904</v>
      </c>
      <c r="L1551">
        <v>0.51388888888888795</v>
      </c>
      <c r="N1551" s="1">
        <v>42821.469907407409</v>
      </c>
      <c r="O1551" s="1">
        <v>42821.470868055556</v>
      </c>
      <c r="P1551" t="str">
        <f>IF(EXACT(Table1[[#This Row],[golden_answer]],""),"-",VLOOKUP(Table1[[#This Row],[img_id]],golden!$A$1:$C$6,3))</f>
        <v>-</v>
      </c>
      <c r="Q1551" t="b">
        <f>EXACT(Table1[[#This Row],[golden_answer]],Table1[[#This Row],[golden_key]])</f>
        <v>0</v>
      </c>
    </row>
    <row r="1552" spans="1:17" x14ac:dyDescent="0.25">
      <c r="A1552">
        <v>730</v>
      </c>
      <c r="B1552">
        <v>15</v>
      </c>
      <c r="C1552">
        <v>1</v>
      </c>
      <c r="E1552">
        <v>120</v>
      </c>
      <c r="F1552">
        <v>3</v>
      </c>
      <c r="G1552" t="s">
        <v>16</v>
      </c>
      <c r="H1552">
        <v>3</v>
      </c>
      <c r="I1552" t="s">
        <v>16</v>
      </c>
      <c r="J1552">
        <v>0.73333333333333295</v>
      </c>
      <c r="K1552">
        <v>-0.17400564782724301</v>
      </c>
      <c r="L1552">
        <v>0.44722222222222202</v>
      </c>
      <c r="N1552" s="1">
        <v>42821.470266203702</v>
      </c>
      <c r="O1552" s="1">
        <v>42821.471076388887</v>
      </c>
      <c r="P1552" t="str">
        <f>IF(EXACT(Table1[[#This Row],[golden_answer]],""),"-",VLOOKUP(Table1[[#This Row],[img_id]],golden!$A$1:$C$6,3))</f>
        <v>-</v>
      </c>
      <c r="Q1552" t="b">
        <f>EXACT(Table1[[#This Row],[golden_answer]],Table1[[#This Row],[golden_key]])</f>
        <v>0</v>
      </c>
    </row>
    <row r="1553" spans="1:18" x14ac:dyDescent="0.25">
      <c r="A1553">
        <v>731</v>
      </c>
      <c r="B1553">
        <v>16</v>
      </c>
      <c r="C1553">
        <v>1</v>
      </c>
      <c r="E1553">
        <v>138</v>
      </c>
      <c r="F1553">
        <v>3</v>
      </c>
      <c r="G1553" t="s">
        <v>16</v>
      </c>
      <c r="H1553">
        <v>2</v>
      </c>
      <c r="I1553" t="s">
        <v>16</v>
      </c>
      <c r="J1553">
        <v>-5.5555555555555497E-2</v>
      </c>
      <c r="K1553">
        <v>-0.99689093471207901</v>
      </c>
      <c r="L1553">
        <v>0.180555555555555</v>
      </c>
      <c r="N1553" s="1">
        <v>42821.470416666663</v>
      </c>
      <c r="O1553" s="1">
        <v>42821.471076388887</v>
      </c>
      <c r="P1553" t="str">
        <f>IF(EXACT(Table1[[#This Row],[golden_answer]],""),"-",VLOOKUP(Table1[[#This Row],[img_id]],golden!$A$1:$C$6,3))</f>
        <v>-</v>
      </c>
      <c r="Q1553" t="b">
        <f>EXACT(Table1[[#This Row],[golden_answer]],Table1[[#This Row],[golden_key]])</f>
        <v>0</v>
      </c>
    </row>
    <row r="1554" spans="1:18" x14ac:dyDescent="0.25">
      <c r="A1554">
        <v>732</v>
      </c>
      <c r="B1554">
        <v>14</v>
      </c>
      <c r="C1554">
        <v>1</v>
      </c>
      <c r="E1554">
        <v>120</v>
      </c>
      <c r="F1554">
        <v>4</v>
      </c>
      <c r="G1554" t="s">
        <v>16</v>
      </c>
      <c r="H1554">
        <v>3</v>
      </c>
      <c r="I1554" t="s">
        <v>16</v>
      </c>
      <c r="J1554">
        <v>0.5</v>
      </c>
      <c r="K1554">
        <v>-0.71942736214248504</v>
      </c>
      <c r="L1554">
        <v>0.60277777777777697</v>
      </c>
      <c r="N1554" s="1">
        <v>42821.47042824074</v>
      </c>
      <c r="O1554" s="1">
        <v>42821.471099537041</v>
      </c>
      <c r="P1554" t="str">
        <f>IF(EXACT(Table1[[#This Row],[golden_answer]],""),"-",VLOOKUP(Table1[[#This Row],[img_id]],golden!$A$1:$C$6,3))</f>
        <v>-</v>
      </c>
      <c r="Q1554" t="b">
        <f>EXACT(Table1[[#This Row],[golden_answer]],Table1[[#This Row],[golden_key]])</f>
        <v>0</v>
      </c>
    </row>
    <row r="1555" spans="1:18" x14ac:dyDescent="0.25">
      <c r="A1555">
        <v>733</v>
      </c>
      <c r="B1555">
        <v>16</v>
      </c>
      <c r="C1555">
        <v>1</v>
      </c>
      <c r="E1555">
        <v>151</v>
      </c>
      <c r="F1555">
        <v>2</v>
      </c>
      <c r="G1555" t="s">
        <v>16</v>
      </c>
      <c r="H1555">
        <v>1</v>
      </c>
      <c r="I1555" t="s">
        <v>16</v>
      </c>
      <c r="J1555">
        <v>0.233333333333333</v>
      </c>
      <c r="K1555">
        <v>-0.99445047044479296</v>
      </c>
      <c r="L1555">
        <v>0.22500000000000001</v>
      </c>
      <c r="N1555" s="1">
        <v>42821.470636574071</v>
      </c>
      <c r="O1555" s="1">
        <v>42821.471296296295</v>
      </c>
      <c r="P1555" t="str">
        <f>IF(EXACT(Table1[[#This Row],[golden_answer]],""),"-",VLOOKUP(Table1[[#This Row],[img_id]],golden!$A$1:$C$6,3))</f>
        <v>-</v>
      </c>
      <c r="Q1555" t="b">
        <f>EXACT(Table1[[#This Row],[golden_answer]],Table1[[#This Row],[golden_key]])</f>
        <v>0</v>
      </c>
    </row>
    <row r="1556" spans="1:18" x14ac:dyDescent="0.25">
      <c r="A1556">
        <v>734</v>
      </c>
      <c r="B1556">
        <v>14</v>
      </c>
      <c r="C1556">
        <v>1</v>
      </c>
      <c r="E1556">
        <v>159</v>
      </c>
      <c r="F1556">
        <v>4</v>
      </c>
      <c r="G1556" t="s">
        <v>15</v>
      </c>
      <c r="H1556">
        <v>4</v>
      </c>
      <c r="I1556" t="s">
        <v>16</v>
      </c>
      <c r="J1556">
        <v>0.38888888888888901</v>
      </c>
      <c r="K1556">
        <v>-0.96964652858658795</v>
      </c>
      <c r="L1556">
        <v>0.22500000000000001</v>
      </c>
      <c r="N1556" s="1">
        <v>42821.470659722225</v>
      </c>
      <c r="O1556" s="1">
        <v>42821.471400462964</v>
      </c>
      <c r="P1556" t="str">
        <f>IF(EXACT(Table1[[#This Row],[golden_answer]],""),"-",VLOOKUP(Table1[[#This Row],[img_id]],golden!$A$1:$C$6,3))</f>
        <v>-</v>
      </c>
      <c r="Q1556" t="b">
        <f>EXACT(Table1[[#This Row],[golden_answer]],Table1[[#This Row],[golden_key]])</f>
        <v>0</v>
      </c>
    </row>
    <row r="1557" spans="1:18" x14ac:dyDescent="0.25">
      <c r="A1557">
        <v>735</v>
      </c>
      <c r="B1557">
        <v>14</v>
      </c>
      <c r="C1557">
        <v>1</v>
      </c>
      <c r="E1557">
        <v>90</v>
      </c>
      <c r="F1557">
        <v>3</v>
      </c>
      <c r="G1557" t="s">
        <v>16</v>
      </c>
      <c r="H1557">
        <v>2</v>
      </c>
      <c r="I1557" t="s">
        <v>15</v>
      </c>
      <c r="J1557">
        <v>0.56666666666666599</v>
      </c>
      <c r="K1557">
        <v>-0.80276485835953004</v>
      </c>
      <c r="L1557">
        <v>-0.108333333333333</v>
      </c>
      <c r="N1557" s="1">
        <v>42821.470960648148</v>
      </c>
      <c r="O1557" s="1">
        <v>42821.471805555557</v>
      </c>
      <c r="P1557" t="str">
        <f>IF(EXACT(Table1[[#This Row],[golden_answer]],""),"-",VLOOKUP(Table1[[#This Row],[img_id]],golden!$A$1:$C$6,3))</f>
        <v>-</v>
      </c>
      <c r="Q1557" t="b">
        <f>EXACT(Table1[[#This Row],[golden_answer]],Table1[[#This Row],[golden_key]])</f>
        <v>0</v>
      </c>
    </row>
    <row r="1558" spans="1:18" x14ac:dyDescent="0.25">
      <c r="A1558">
        <v>736</v>
      </c>
      <c r="B1558">
        <v>16</v>
      </c>
      <c r="C1558">
        <v>1</v>
      </c>
      <c r="E1558">
        <v>96</v>
      </c>
      <c r="F1558">
        <v>3</v>
      </c>
      <c r="G1558" t="s">
        <v>16</v>
      </c>
      <c r="H1558">
        <v>3</v>
      </c>
      <c r="I1558" t="s">
        <v>16</v>
      </c>
      <c r="J1558">
        <v>1.1111111111111099E-2</v>
      </c>
      <c r="K1558">
        <v>-0.57806844117937295</v>
      </c>
      <c r="L1558">
        <v>0.64722222222222203</v>
      </c>
      <c r="N1558" s="1">
        <v>42821.470868055556</v>
      </c>
      <c r="O1558" s="1">
        <v>42821.47184027778</v>
      </c>
      <c r="P1558" t="str">
        <f>IF(EXACT(Table1[[#This Row],[golden_answer]],""),"-",VLOOKUP(Table1[[#This Row],[img_id]],golden!$A$1:$C$6,3))</f>
        <v>-</v>
      </c>
      <c r="Q1558" t="b">
        <f>EXACT(Table1[[#This Row],[golden_answer]],Table1[[#This Row],[golden_key]])</f>
        <v>0</v>
      </c>
    </row>
    <row r="1559" spans="1:18" x14ac:dyDescent="0.25">
      <c r="A1559">
        <v>737</v>
      </c>
      <c r="B1559">
        <v>14</v>
      </c>
      <c r="C1559">
        <v>1</v>
      </c>
      <c r="E1559">
        <v>102</v>
      </c>
      <c r="F1559">
        <v>4</v>
      </c>
      <c r="G1559" t="s">
        <v>16</v>
      </c>
      <c r="H1559">
        <v>4</v>
      </c>
      <c r="I1559" t="s">
        <v>16</v>
      </c>
      <c r="J1559">
        <v>0.45555555555555499</v>
      </c>
      <c r="K1559">
        <v>-0.93777692805248802</v>
      </c>
      <c r="L1559">
        <v>2.7777777777777302E-3</v>
      </c>
      <c r="N1559" s="1">
        <v>42821.471365740741</v>
      </c>
      <c r="O1559" s="1">
        <v>42821.472037037034</v>
      </c>
      <c r="P1559" t="str">
        <f>IF(EXACT(Table1[[#This Row],[golden_answer]],""),"-",VLOOKUP(Table1[[#This Row],[img_id]],golden!$A$1:$C$6,3))</f>
        <v>-</v>
      </c>
      <c r="Q1559" t="b">
        <f>EXACT(Table1[[#This Row],[golden_answer]],Table1[[#This Row],[golden_key]])</f>
        <v>0</v>
      </c>
    </row>
    <row r="1560" spans="1:18" x14ac:dyDescent="0.25">
      <c r="A1560">
        <v>738</v>
      </c>
      <c r="B1560">
        <v>16</v>
      </c>
      <c r="C1560">
        <v>1</v>
      </c>
      <c r="E1560">
        <v>132</v>
      </c>
      <c r="F1560">
        <v>1</v>
      </c>
      <c r="G1560" t="s">
        <v>15</v>
      </c>
      <c r="H1560">
        <v>2</v>
      </c>
      <c r="I1560" t="s">
        <v>15</v>
      </c>
      <c r="J1560">
        <v>0.14444444444444399</v>
      </c>
      <c r="K1560">
        <v>-0.99010340220805004</v>
      </c>
      <c r="L1560">
        <v>-0.28611111111111098</v>
      </c>
      <c r="N1560" s="1">
        <v>42821.471412037034</v>
      </c>
      <c r="O1560" s="1">
        <v>42821.472118055557</v>
      </c>
      <c r="P1560" t="str">
        <f>IF(EXACT(Table1[[#This Row],[golden_answer]],""),"-",VLOOKUP(Table1[[#This Row],[img_id]],golden!$A$1:$C$6,3))</f>
        <v>-</v>
      </c>
      <c r="Q1560" t="b">
        <f>EXACT(Table1[[#This Row],[golden_answer]],Table1[[#This Row],[golden_key]])</f>
        <v>0</v>
      </c>
    </row>
    <row r="1561" spans="1:18" x14ac:dyDescent="0.25">
      <c r="A1561">
        <v>739</v>
      </c>
      <c r="B1561">
        <v>15</v>
      </c>
      <c r="C1561">
        <v>1</v>
      </c>
      <c r="E1561">
        <v>114</v>
      </c>
      <c r="F1561">
        <v>3</v>
      </c>
      <c r="G1561" t="s">
        <v>16</v>
      </c>
      <c r="H1561">
        <v>4</v>
      </c>
      <c r="I1561" t="s">
        <v>16</v>
      </c>
      <c r="J1561">
        <v>0.39999999999999902</v>
      </c>
      <c r="K1561">
        <v>-0.96576475131997397</v>
      </c>
      <c r="L1561">
        <v>0.26944444444444399</v>
      </c>
      <c r="N1561" s="1">
        <v>42821.470636574071</v>
      </c>
      <c r="O1561" s="1">
        <v>42821.472199074073</v>
      </c>
      <c r="P1561" t="str">
        <f>IF(EXACT(Table1[[#This Row],[golden_answer]],""),"-",VLOOKUP(Table1[[#This Row],[img_id]],golden!$A$1:$C$6,3))</f>
        <v>-</v>
      </c>
      <c r="Q1561" t="b">
        <f>EXACT(Table1[[#This Row],[golden_answer]],Table1[[#This Row],[golden_key]])</f>
        <v>0</v>
      </c>
    </row>
    <row r="1562" spans="1:18" x14ac:dyDescent="0.25">
      <c r="A1562">
        <v>740</v>
      </c>
      <c r="B1562">
        <v>14</v>
      </c>
      <c r="C1562">
        <v>1</v>
      </c>
      <c r="E1562">
        <v>112</v>
      </c>
      <c r="F1562">
        <v>3</v>
      </c>
      <c r="G1562" t="s">
        <v>16</v>
      </c>
      <c r="H1562">
        <v>2</v>
      </c>
      <c r="I1562" t="s">
        <v>15</v>
      </c>
      <c r="J1562">
        <v>0.61111111111111105</v>
      </c>
      <c r="K1562">
        <v>-0.69638672402165702</v>
      </c>
      <c r="L1562">
        <v>-0.241666666666666</v>
      </c>
      <c r="N1562" s="1">
        <v>42821.471608796295</v>
      </c>
      <c r="O1562" s="1">
        <v>42821.472337962965</v>
      </c>
      <c r="P1562" t="str">
        <f>IF(EXACT(Table1[[#This Row],[golden_answer]],""),"-",VLOOKUP(Table1[[#This Row],[img_id]],golden!$A$1:$C$6,3))</f>
        <v>-</v>
      </c>
      <c r="Q1562" t="b">
        <f>EXACT(Table1[[#This Row],[golden_answer]],Table1[[#This Row],[golden_key]])</f>
        <v>0</v>
      </c>
    </row>
    <row r="1563" spans="1:18" x14ac:dyDescent="0.25">
      <c r="A1563">
        <v>741</v>
      </c>
      <c r="B1563">
        <v>16</v>
      </c>
      <c r="C1563">
        <v>1</v>
      </c>
      <c r="E1563">
        <v>134</v>
      </c>
      <c r="F1563">
        <v>1</v>
      </c>
      <c r="G1563" t="s">
        <v>15</v>
      </c>
      <c r="H1563">
        <v>4</v>
      </c>
      <c r="I1563" t="s">
        <v>15</v>
      </c>
      <c r="J1563">
        <v>-0.655555555555555</v>
      </c>
      <c r="K1563">
        <v>-0.54631403170889303</v>
      </c>
      <c r="L1563">
        <v>-0.57499999999999996</v>
      </c>
      <c r="N1563" s="1">
        <v>42821.471678240741</v>
      </c>
      <c r="O1563" s="1">
        <v>42821.472407407404</v>
      </c>
      <c r="P1563" t="str">
        <f>IF(EXACT(Table1[[#This Row],[golden_answer]],""),"-",VLOOKUP(Table1[[#This Row],[img_id]],golden!$A$1:$C$6,3))</f>
        <v>-</v>
      </c>
      <c r="Q1563" t="b">
        <f>EXACT(Table1[[#This Row],[golden_answer]],Table1[[#This Row],[golden_key]])</f>
        <v>0</v>
      </c>
    </row>
    <row r="1564" spans="1:18" x14ac:dyDescent="0.25">
      <c r="A1564">
        <v>742</v>
      </c>
      <c r="B1564">
        <v>15</v>
      </c>
      <c r="C1564">
        <v>1</v>
      </c>
      <c r="E1564">
        <v>154</v>
      </c>
      <c r="F1564">
        <v>4</v>
      </c>
      <c r="G1564" t="s">
        <v>15</v>
      </c>
      <c r="H1564">
        <v>4</v>
      </c>
      <c r="I1564" t="s">
        <v>16</v>
      </c>
      <c r="J1564">
        <v>0.91111111111111098</v>
      </c>
      <c r="K1564">
        <v>0.72381751020442597</v>
      </c>
      <c r="L1564">
        <v>0.66944444444444395</v>
      </c>
      <c r="N1564" s="1">
        <v>42821.471770833334</v>
      </c>
      <c r="O1564" s="1">
        <v>42821.472511574073</v>
      </c>
      <c r="P1564" t="str">
        <f>IF(EXACT(Table1[[#This Row],[golden_answer]],""),"-",VLOOKUP(Table1[[#This Row],[img_id]],golden!$A$1:$C$6,3))</f>
        <v>-</v>
      </c>
      <c r="Q1564" t="b">
        <f>EXACT(Table1[[#This Row],[golden_answer]],Table1[[#This Row],[golden_key]])</f>
        <v>0</v>
      </c>
    </row>
    <row r="1565" spans="1:18" x14ac:dyDescent="0.25">
      <c r="A1565">
        <v>743</v>
      </c>
      <c r="B1565">
        <v>14</v>
      </c>
      <c r="C1565">
        <v>1</v>
      </c>
      <c r="E1565">
        <v>123</v>
      </c>
      <c r="F1565">
        <v>4</v>
      </c>
      <c r="G1565" t="s">
        <v>16</v>
      </c>
      <c r="H1565">
        <v>4</v>
      </c>
      <c r="I1565" t="s">
        <v>16</v>
      </c>
      <c r="J1565">
        <v>0.56666666666666599</v>
      </c>
      <c r="K1565">
        <v>-0.57806844117937295</v>
      </c>
      <c r="L1565">
        <v>0.64722222222222203</v>
      </c>
      <c r="N1565" s="1">
        <v>42821.471898148149</v>
      </c>
      <c r="O1565" s="1">
        <v>42821.472592592596</v>
      </c>
      <c r="P1565" t="str">
        <f>IF(EXACT(Table1[[#This Row],[golden_answer]],""),"-",VLOOKUP(Table1[[#This Row],[img_id]],golden!$A$1:$C$6,3))</f>
        <v>-</v>
      </c>
      <c r="Q1565" t="b">
        <f>EXACT(Table1[[#This Row],[golden_answer]],Table1[[#This Row],[golden_key]])</f>
        <v>0</v>
      </c>
    </row>
    <row r="1566" spans="1:18" x14ac:dyDescent="0.25">
      <c r="A1566">
        <v>744</v>
      </c>
      <c r="B1566">
        <v>16</v>
      </c>
      <c r="C1566">
        <v>0</v>
      </c>
      <c r="E1566">
        <v>10005</v>
      </c>
      <c r="F1566">
        <v>3</v>
      </c>
      <c r="G1566" t="s">
        <v>15</v>
      </c>
      <c r="H1566">
        <v>4</v>
      </c>
      <c r="I1566" t="s">
        <v>16</v>
      </c>
      <c r="J1566">
        <v>0.14444444444444399</v>
      </c>
      <c r="K1566">
        <v>-0.99790911931180104</v>
      </c>
      <c r="L1566">
        <v>6.9444444444444406E-2</v>
      </c>
      <c r="M1566" t="s">
        <v>19</v>
      </c>
      <c r="N1566" s="1">
        <v>42821.471967592595</v>
      </c>
      <c r="O1566" s="1">
        <v>42821.472766203704</v>
      </c>
      <c r="P1566" t="str">
        <f>IF(EXACT(Table1[[#This Row],[golden_answer]],""),"-",VLOOKUP(Table1[[#This Row],[img_id]],golden!$A$1:$C$6,3))</f>
        <v>a010</v>
      </c>
      <c r="Q1566" t="b">
        <f>EXACT(Table1[[#This Row],[golden_answer]],Table1[[#This Row],[golden_key]])</f>
        <v>1</v>
      </c>
    </row>
    <row r="1567" spans="1:18" x14ac:dyDescent="0.25">
      <c r="A1567">
        <v>745</v>
      </c>
      <c r="B1567">
        <v>14</v>
      </c>
      <c r="C1567">
        <v>0</v>
      </c>
      <c r="E1567">
        <v>10003</v>
      </c>
      <c r="F1567">
        <v>4</v>
      </c>
      <c r="G1567" t="s">
        <v>15</v>
      </c>
      <c r="H1567">
        <v>4</v>
      </c>
      <c r="I1567" t="s">
        <v>16</v>
      </c>
      <c r="J1567">
        <v>0.47777777777777702</v>
      </c>
      <c r="K1567">
        <v>-0.92119323207878101</v>
      </c>
      <c r="L1567">
        <v>0.113888888888888</v>
      </c>
      <c r="M1567" t="s">
        <v>20</v>
      </c>
      <c r="N1567" s="1">
        <v>42821.47215277778</v>
      </c>
      <c r="O1567" s="1">
        <v>42821.473043981481</v>
      </c>
      <c r="P1567" t="str">
        <f>IF(EXACT(Table1[[#This Row],[golden_answer]],""),"-",VLOOKUP(Table1[[#This Row],[img_id]],golden!$A$1:$C$6,3))</f>
        <v>a101</v>
      </c>
      <c r="Q1567" t="b">
        <f>EXACT(Table1[[#This Row],[golden_answer]],Table1[[#This Row],[golden_key]])</f>
        <v>0</v>
      </c>
      <c r="R1567" t="b">
        <v>1</v>
      </c>
    </row>
    <row r="1568" spans="1:18" x14ac:dyDescent="0.25">
      <c r="A1568">
        <v>746</v>
      </c>
      <c r="B1568">
        <v>16</v>
      </c>
      <c r="C1568">
        <v>1</v>
      </c>
      <c r="E1568">
        <v>143</v>
      </c>
      <c r="F1568">
        <v>4</v>
      </c>
      <c r="G1568" t="s">
        <v>16</v>
      </c>
      <c r="H1568">
        <v>3</v>
      </c>
      <c r="I1568" t="s">
        <v>16</v>
      </c>
      <c r="J1568">
        <v>0.9</v>
      </c>
      <c r="K1568">
        <v>0.80140196920797302</v>
      </c>
      <c r="L1568">
        <v>0.93611111111111101</v>
      </c>
      <c r="N1568" s="1">
        <v>42821.472326388888</v>
      </c>
      <c r="O1568" s="1">
        <v>42821.47314814815</v>
      </c>
      <c r="P1568" t="str">
        <f>IF(EXACT(Table1[[#This Row],[golden_answer]],""),"-",VLOOKUP(Table1[[#This Row],[img_id]],golden!$A$1:$C$6,3))</f>
        <v>-</v>
      </c>
      <c r="Q1568" t="b">
        <f>EXACT(Table1[[#This Row],[golden_answer]],Table1[[#This Row],[golden_key]])</f>
        <v>0</v>
      </c>
    </row>
    <row r="1569" spans="1:17" x14ac:dyDescent="0.25">
      <c r="A1569">
        <v>747</v>
      </c>
      <c r="B1569">
        <v>14</v>
      </c>
      <c r="C1569">
        <v>1</v>
      </c>
      <c r="E1569">
        <v>127</v>
      </c>
      <c r="F1569">
        <v>4</v>
      </c>
      <c r="G1569" t="s">
        <v>16</v>
      </c>
      <c r="H1569">
        <v>4</v>
      </c>
      <c r="I1569" t="s">
        <v>16</v>
      </c>
      <c r="J1569">
        <v>0.47777777777777702</v>
      </c>
      <c r="K1569">
        <v>-0.88486732817164904</v>
      </c>
      <c r="L1569">
        <v>0.51388888888888795</v>
      </c>
      <c r="N1569" s="1">
        <v>42821.472615740742</v>
      </c>
      <c r="O1569" s="1">
        <v>42821.473240740743</v>
      </c>
      <c r="P1569" t="str">
        <f>IF(EXACT(Table1[[#This Row],[golden_answer]],""),"-",VLOOKUP(Table1[[#This Row],[img_id]],golden!$A$1:$C$6,3))</f>
        <v>-</v>
      </c>
      <c r="Q1569" t="b">
        <f>EXACT(Table1[[#This Row],[golden_answer]],Table1[[#This Row],[golden_key]])</f>
        <v>0</v>
      </c>
    </row>
    <row r="1570" spans="1:17" x14ac:dyDescent="0.25">
      <c r="A1570">
        <v>748</v>
      </c>
      <c r="B1570">
        <v>15</v>
      </c>
      <c r="C1570">
        <v>1</v>
      </c>
      <c r="E1570">
        <v>140</v>
      </c>
      <c r="F1570">
        <v>4</v>
      </c>
      <c r="G1570" t="s">
        <v>16</v>
      </c>
      <c r="H1570">
        <v>3</v>
      </c>
      <c r="I1570" t="s">
        <v>16</v>
      </c>
      <c r="J1570">
        <v>0.53333333333333299</v>
      </c>
      <c r="K1570">
        <v>-0.859250206747044</v>
      </c>
      <c r="L1570">
        <v>0.49166666666666597</v>
      </c>
      <c r="N1570" s="1">
        <v>42821.472071759257</v>
      </c>
      <c r="O1570" s="1">
        <v>42821.473356481481</v>
      </c>
      <c r="P1570" t="str">
        <f>IF(EXACT(Table1[[#This Row],[golden_answer]],""),"-",VLOOKUP(Table1[[#This Row],[img_id]],golden!$A$1:$C$6,3))</f>
        <v>-</v>
      </c>
      <c r="Q1570" t="b">
        <f>EXACT(Table1[[#This Row],[golden_answer]],Table1[[#This Row],[golden_key]])</f>
        <v>0</v>
      </c>
    </row>
    <row r="1571" spans="1:17" x14ac:dyDescent="0.25">
      <c r="A1571">
        <v>749</v>
      </c>
      <c r="B1571">
        <v>16</v>
      </c>
      <c r="C1571">
        <v>1</v>
      </c>
      <c r="E1571">
        <v>142</v>
      </c>
      <c r="F1571">
        <v>3</v>
      </c>
      <c r="G1571" t="s">
        <v>16</v>
      </c>
      <c r="H1571">
        <v>2</v>
      </c>
      <c r="I1571" t="s">
        <v>16</v>
      </c>
      <c r="J1571">
        <v>0.74444444444444402</v>
      </c>
      <c r="K1571">
        <v>-0.11202853986693</v>
      </c>
      <c r="L1571">
        <v>0.58055555555555505</v>
      </c>
      <c r="N1571" s="1">
        <v>42821.472708333335</v>
      </c>
      <c r="O1571" s="1">
        <v>42821.47347222222</v>
      </c>
      <c r="P1571" t="str">
        <f>IF(EXACT(Table1[[#This Row],[golden_answer]],""),"-",VLOOKUP(Table1[[#This Row],[img_id]],golden!$A$1:$C$6,3))</f>
        <v>-</v>
      </c>
      <c r="Q1571" t="b">
        <f>EXACT(Table1[[#This Row],[golden_answer]],Table1[[#This Row],[golden_key]])</f>
        <v>0</v>
      </c>
    </row>
    <row r="1572" spans="1:17" x14ac:dyDescent="0.25">
      <c r="A1572">
        <v>750</v>
      </c>
      <c r="B1572">
        <v>14</v>
      </c>
      <c r="C1572">
        <v>1</v>
      </c>
      <c r="E1572">
        <v>126</v>
      </c>
      <c r="F1572">
        <v>5</v>
      </c>
      <c r="G1572" t="s">
        <v>16</v>
      </c>
      <c r="H1572">
        <v>4</v>
      </c>
      <c r="I1572" t="s">
        <v>16</v>
      </c>
      <c r="J1572">
        <v>0.5</v>
      </c>
      <c r="K1572">
        <v>-0.77371616810261501</v>
      </c>
      <c r="L1572">
        <v>0.58055555555555505</v>
      </c>
      <c r="N1572" s="1">
        <v>42821.472800925927</v>
      </c>
      <c r="O1572" s="1">
        <v>42821.473541666666</v>
      </c>
      <c r="P1572" t="str">
        <f>IF(EXACT(Table1[[#This Row],[golden_answer]],""),"-",VLOOKUP(Table1[[#This Row],[img_id]],golden!$A$1:$C$6,3))</f>
        <v>-</v>
      </c>
      <c r="Q1572" t="b">
        <f>EXACT(Table1[[#This Row],[golden_answer]],Table1[[#This Row],[golden_key]])</f>
        <v>0</v>
      </c>
    </row>
    <row r="1573" spans="1:17" x14ac:dyDescent="0.25">
      <c r="A1573">
        <v>751</v>
      </c>
      <c r="B1573">
        <v>16</v>
      </c>
      <c r="C1573">
        <v>1</v>
      </c>
      <c r="E1573">
        <v>102</v>
      </c>
      <c r="F1573">
        <v>4</v>
      </c>
      <c r="G1573" t="s">
        <v>16</v>
      </c>
      <c r="H1573">
        <v>4</v>
      </c>
      <c r="I1573" t="s">
        <v>16</v>
      </c>
      <c r="J1573">
        <v>0.67777777777777704</v>
      </c>
      <c r="K1573">
        <v>-0.45338397308218997</v>
      </c>
      <c r="L1573">
        <v>0.58055555555555505</v>
      </c>
      <c r="N1573" s="1">
        <v>42821.473020833335</v>
      </c>
      <c r="O1573" s="1">
        <v>42821.473680555559</v>
      </c>
      <c r="P1573" t="str">
        <f>IF(EXACT(Table1[[#This Row],[golden_answer]],""),"-",VLOOKUP(Table1[[#This Row],[img_id]],golden!$A$1:$C$6,3))</f>
        <v>-</v>
      </c>
      <c r="Q1573" t="b">
        <f>EXACT(Table1[[#This Row],[golden_answer]],Table1[[#This Row],[golden_key]])</f>
        <v>0</v>
      </c>
    </row>
    <row r="1574" spans="1:17" x14ac:dyDescent="0.25">
      <c r="A1574">
        <v>752</v>
      </c>
      <c r="B1574">
        <v>14</v>
      </c>
      <c r="C1574">
        <v>1</v>
      </c>
      <c r="E1574">
        <v>88</v>
      </c>
      <c r="F1574">
        <v>4</v>
      </c>
      <c r="G1574" t="s">
        <v>16</v>
      </c>
      <c r="H1574">
        <v>3</v>
      </c>
      <c r="I1574" t="s">
        <v>16</v>
      </c>
      <c r="J1574">
        <v>0.67777777777777704</v>
      </c>
      <c r="K1574">
        <v>-0.45338397308218997</v>
      </c>
      <c r="L1574">
        <v>0.625</v>
      </c>
      <c r="N1574" s="1">
        <v>42821.473101851851</v>
      </c>
      <c r="O1574" s="1">
        <v>42821.473854166667</v>
      </c>
      <c r="P1574" t="str">
        <f>IF(EXACT(Table1[[#This Row],[golden_answer]],""),"-",VLOOKUP(Table1[[#This Row],[img_id]],golden!$A$1:$C$6,3))</f>
        <v>-</v>
      </c>
      <c r="Q1574" t="b">
        <f>EXACT(Table1[[#This Row],[golden_answer]],Table1[[#This Row],[golden_key]])</f>
        <v>0</v>
      </c>
    </row>
    <row r="1575" spans="1:17" x14ac:dyDescent="0.25">
      <c r="A1575">
        <v>753</v>
      </c>
      <c r="B1575">
        <v>16</v>
      </c>
      <c r="C1575">
        <v>1</v>
      </c>
      <c r="E1575">
        <v>124</v>
      </c>
      <c r="F1575">
        <v>4</v>
      </c>
      <c r="G1575" t="s">
        <v>16</v>
      </c>
      <c r="H1575">
        <v>4</v>
      </c>
      <c r="I1575" t="s">
        <v>16</v>
      </c>
      <c r="J1575">
        <v>0.81111111111111101</v>
      </c>
      <c r="K1575">
        <v>0.268431259863948</v>
      </c>
      <c r="L1575">
        <v>0.60277777777777697</v>
      </c>
      <c r="N1575" s="1">
        <v>42821.473240740743</v>
      </c>
      <c r="O1575" s="1">
        <v>42821.473865740743</v>
      </c>
      <c r="P1575" t="str">
        <f>IF(EXACT(Table1[[#This Row],[golden_answer]],""),"-",VLOOKUP(Table1[[#This Row],[img_id]],golden!$A$1:$C$6,3))</f>
        <v>-</v>
      </c>
      <c r="Q1575" t="b">
        <f>EXACT(Table1[[#This Row],[golden_answer]],Table1[[#This Row],[golden_key]])</f>
        <v>0</v>
      </c>
    </row>
    <row r="1576" spans="1:17" x14ac:dyDescent="0.25">
      <c r="A1576">
        <v>754</v>
      </c>
      <c r="B1576">
        <v>15</v>
      </c>
      <c r="C1576">
        <v>1</v>
      </c>
      <c r="E1576">
        <v>117</v>
      </c>
      <c r="F1576">
        <v>4</v>
      </c>
      <c r="G1576" t="s">
        <v>16</v>
      </c>
      <c r="H1576">
        <v>3</v>
      </c>
      <c r="I1576" t="s">
        <v>16</v>
      </c>
      <c r="J1576">
        <v>0.55555555555555503</v>
      </c>
      <c r="K1576">
        <v>-0.82354979358574498</v>
      </c>
      <c r="L1576">
        <v>0.313888888888888</v>
      </c>
      <c r="N1576" s="1">
        <v>42821.472916666666</v>
      </c>
      <c r="O1576" s="1">
        <v>42821.473877314813</v>
      </c>
      <c r="P1576" t="str">
        <f>IF(EXACT(Table1[[#This Row],[golden_answer]],""),"-",VLOOKUP(Table1[[#This Row],[img_id]],golden!$A$1:$C$6,3))</f>
        <v>-</v>
      </c>
      <c r="Q1576" t="b">
        <f>EXACT(Table1[[#This Row],[golden_answer]],Table1[[#This Row],[golden_key]])</f>
        <v>0</v>
      </c>
    </row>
    <row r="1577" spans="1:17" x14ac:dyDescent="0.25">
      <c r="A1577">
        <v>755</v>
      </c>
      <c r="B1577">
        <v>14</v>
      </c>
      <c r="C1577">
        <v>1</v>
      </c>
      <c r="E1577">
        <v>157</v>
      </c>
      <c r="F1577">
        <v>4</v>
      </c>
      <c r="G1577" t="s">
        <v>15</v>
      </c>
      <c r="H1577">
        <v>4</v>
      </c>
      <c r="I1577" t="s">
        <v>16</v>
      </c>
      <c r="J1577">
        <v>0.83333333333333304</v>
      </c>
      <c r="K1577">
        <v>0.38758837440821597</v>
      </c>
      <c r="L1577">
        <v>-0.73055555555555496</v>
      </c>
      <c r="N1577" s="1">
        <v>42821.473425925928</v>
      </c>
      <c r="O1577" s="1">
        <v>42821.474039351851</v>
      </c>
      <c r="P1577" t="str">
        <f>IF(EXACT(Table1[[#This Row],[golden_answer]],""),"-",VLOOKUP(Table1[[#This Row],[img_id]],golden!$A$1:$C$6,3))</f>
        <v>-</v>
      </c>
      <c r="Q1577" t="b">
        <f>EXACT(Table1[[#This Row],[golden_answer]],Table1[[#This Row],[golden_key]])</f>
        <v>0</v>
      </c>
    </row>
    <row r="1578" spans="1:17" x14ac:dyDescent="0.25">
      <c r="A1578">
        <v>756</v>
      </c>
      <c r="B1578">
        <v>16</v>
      </c>
      <c r="C1578">
        <v>1</v>
      </c>
      <c r="E1578">
        <v>117</v>
      </c>
      <c r="F1578">
        <v>4</v>
      </c>
      <c r="G1578" t="s">
        <v>16</v>
      </c>
      <c r="H1578">
        <v>3</v>
      </c>
      <c r="I1578" t="s">
        <v>16</v>
      </c>
      <c r="J1578">
        <v>0.78888888888888797</v>
      </c>
      <c r="K1578">
        <v>0.143088291570625</v>
      </c>
      <c r="L1578">
        <v>0.64722222222222203</v>
      </c>
      <c r="N1578" s="1">
        <v>42821.473414351851</v>
      </c>
      <c r="O1578" s="1">
        <v>42821.474074074074</v>
      </c>
      <c r="P1578" t="str">
        <f>IF(EXACT(Table1[[#This Row],[golden_answer]],""),"-",VLOOKUP(Table1[[#This Row],[img_id]],golden!$A$1:$C$6,3))</f>
        <v>-</v>
      </c>
      <c r="Q1578" t="b">
        <f>EXACT(Table1[[#This Row],[golden_answer]],Table1[[#This Row],[golden_key]])</f>
        <v>0</v>
      </c>
    </row>
    <row r="1579" spans="1:17" x14ac:dyDescent="0.25">
      <c r="A1579">
        <v>757</v>
      </c>
      <c r="B1579">
        <v>15</v>
      </c>
      <c r="C1579">
        <v>1</v>
      </c>
      <c r="E1579">
        <v>84</v>
      </c>
      <c r="F1579">
        <v>5</v>
      </c>
      <c r="G1579" t="s">
        <v>15</v>
      </c>
      <c r="H1579">
        <v>4</v>
      </c>
      <c r="I1579" t="s">
        <v>16</v>
      </c>
      <c r="J1579">
        <v>0.88888888888888895</v>
      </c>
      <c r="K1579">
        <v>0.64234966199251897</v>
      </c>
      <c r="L1579">
        <v>0.58055555555555505</v>
      </c>
      <c r="N1579" s="1">
        <v>42821.473437499997</v>
      </c>
      <c r="O1579" s="1">
        <v>42821.474108796298</v>
      </c>
      <c r="P1579" t="str">
        <f>IF(EXACT(Table1[[#This Row],[golden_answer]],""),"-",VLOOKUP(Table1[[#This Row],[img_id]],golden!$A$1:$C$6,3))</f>
        <v>-</v>
      </c>
      <c r="Q1579" t="b">
        <f>EXACT(Table1[[#This Row],[golden_answer]],Table1[[#This Row],[golden_key]])</f>
        <v>0</v>
      </c>
    </row>
    <row r="1580" spans="1:17" x14ac:dyDescent="0.25">
      <c r="A1580">
        <v>758</v>
      </c>
      <c r="B1580">
        <v>16</v>
      </c>
      <c r="C1580">
        <v>1</v>
      </c>
      <c r="E1580">
        <v>120</v>
      </c>
      <c r="F1580">
        <v>3</v>
      </c>
      <c r="G1580" t="s">
        <v>16</v>
      </c>
      <c r="H1580">
        <v>1</v>
      </c>
      <c r="I1580" t="s">
        <v>16</v>
      </c>
      <c r="J1580">
        <v>0.7</v>
      </c>
      <c r="K1580">
        <v>-0.34894641036798502</v>
      </c>
      <c r="L1580">
        <v>0.69166666666666599</v>
      </c>
      <c r="N1580" s="1">
        <v>42821.473634259259</v>
      </c>
      <c r="O1580" s="1">
        <v>42821.474305555559</v>
      </c>
      <c r="P1580" t="str">
        <f>IF(EXACT(Table1[[#This Row],[golden_answer]],""),"-",VLOOKUP(Table1[[#This Row],[img_id]],golden!$A$1:$C$6,3))</f>
        <v>-</v>
      </c>
      <c r="Q1580" t="b">
        <f>EXACT(Table1[[#This Row],[golden_answer]],Table1[[#This Row],[golden_key]])</f>
        <v>0</v>
      </c>
    </row>
    <row r="1581" spans="1:17" x14ac:dyDescent="0.25">
      <c r="A1581">
        <v>759</v>
      </c>
      <c r="B1581">
        <v>14</v>
      </c>
      <c r="C1581">
        <v>1</v>
      </c>
      <c r="E1581">
        <v>152</v>
      </c>
      <c r="F1581">
        <v>3</v>
      </c>
      <c r="G1581" t="s">
        <v>16</v>
      </c>
      <c r="H1581">
        <v>3</v>
      </c>
      <c r="I1581" t="s">
        <v>16</v>
      </c>
      <c r="J1581">
        <v>0.655555555555555</v>
      </c>
      <c r="K1581">
        <v>-0.54631403170889303</v>
      </c>
      <c r="L1581">
        <v>0.313888888888888</v>
      </c>
      <c r="N1581" s="1">
        <v>42821.473599537036</v>
      </c>
      <c r="O1581" s="1">
        <v>42821.474340277775</v>
      </c>
      <c r="P1581" t="str">
        <f>IF(EXACT(Table1[[#This Row],[golden_answer]],""),"-",VLOOKUP(Table1[[#This Row],[img_id]],golden!$A$1:$C$6,3))</f>
        <v>-</v>
      </c>
      <c r="Q1581" t="b">
        <f>EXACT(Table1[[#This Row],[golden_answer]],Table1[[#This Row],[golden_key]])</f>
        <v>0</v>
      </c>
    </row>
    <row r="1582" spans="1:17" x14ac:dyDescent="0.25">
      <c r="A1582">
        <v>760</v>
      </c>
      <c r="B1582">
        <v>16</v>
      </c>
      <c r="C1582">
        <v>1</v>
      </c>
      <c r="E1582">
        <v>114</v>
      </c>
      <c r="F1582">
        <v>3</v>
      </c>
      <c r="G1582" t="s">
        <v>16</v>
      </c>
      <c r="H1582">
        <v>3</v>
      </c>
      <c r="I1582" t="s">
        <v>16</v>
      </c>
      <c r="J1582">
        <v>0.27777777777777701</v>
      </c>
      <c r="K1582">
        <v>-0.986589153689302</v>
      </c>
      <c r="L1582">
        <v>0.313888888888888</v>
      </c>
      <c r="N1582" s="1">
        <v>42821.473865740743</v>
      </c>
      <c r="O1582" s="1">
        <v>42821.474502314813</v>
      </c>
      <c r="P1582" t="str">
        <f>IF(EXACT(Table1[[#This Row],[golden_answer]],""),"-",VLOOKUP(Table1[[#This Row],[img_id]],golden!$A$1:$C$6,3))</f>
        <v>-</v>
      </c>
      <c r="Q1582" t="b">
        <f>EXACT(Table1[[#This Row],[golden_answer]],Table1[[#This Row],[golden_key]])</f>
        <v>0</v>
      </c>
    </row>
    <row r="1583" spans="1:17" x14ac:dyDescent="0.25">
      <c r="A1583">
        <v>761</v>
      </c>
      <c r="B1583">
        <v>14</v>
      </c>
      <c r="C1583">
        <v>1</v>
      </c>
      <c r="E1583">
        <v>121</v>
      </c>
      <c r="F1583">
        <v>4</v>
      </c>
      <c r="G1583" t="s">
        <v>15</v>
      </c>
      <c r="H1583">
        <v>3</v>
      </c>
      <c r="I1583" t="s">
        <v>16</v>
      </c>
      <c r="J1583">
        <v>0.58888888888888802</v>
      </c>
      <c r="K1583">
        <v>-0.75453225202794205</v>
      </c>
      <c r="L1583">
        <v>0.44722222222222202</v>
      </c>
      <c r="N1583" s="1">
        <v>42821.473912037036</v>
      </c>
      <c r="O1583" s="1">
        <v>42821.474618055552</v>
      </c>
      <c r="P1583" t="str">
        <f>IF(EXACT(Table1[[#This Row],[golden_answer]],""),"-",VLOOKUP(Table1[[#This Row],[img_id]],golden!$A$1:$C$6,3))</f>
        <v>-</v>
      </c>
      <c r="Q1583" t="b">
        <f>EXACT(Table1[[#This Row],[golden_answer]],Table1[[#This Row],[golden_key]])</f>
        <v>0</v>
      </c>
    </row>
    <row r="1584" spans="1:17" x14ac:dyDescent="0.25">
      <c r="A1584">
        <v>762</v>
      </c>
      <c r="B1584">
        <v>16</v>
      </c>
      <c r="C1584">
        <v>1</v>
      </c>
      <c r="E1584">
        <v>123</v>
      </c>
      <c r="F1584">
        <v>4</v>
      </c>
      <c r="G1584" t="s">
        <v>16</v>
      </c>
      <c r="H1584">
        <v>4</v>
      </c>
      <c r="I1584" t="s">
        <v>16</v>
      </c>
      <c r="J1584">
        <v>0.85555555555555496</v>
      </c>
      <c r="K1584">
        <v>0.49777770092715301</v>
      </c>
      <c r="L1584">
        <v>0.84722222222222199</v>
      </c>
      <c r="N1584" s="1">
        <v>42821.474050925928</v>
      </c>
      <c r="O1584" s="1">
        <v>42821.474710648145</v>
      </c>
      <c r="P1584" t="str">
        <f>IF(EXACT(Table1[[#This Row],[golden_answer]],""),"-",VLOOKUP(Table1[[#This Row],[img_id]],golden!$A$1:$C$6,3))</f>
        <v>-</v>
      </c>
      <c r="Q1584" t="b">
        <f>EXACT(Table1[[#This Row],[golden_answer]],Table1[[#This Row],[golden_key]])</f>
        <v>0</v>
      </c>
    </row>
    <row r="1585" spans="1:18" x14ac:dyDescent="0.25">
      <c r="A1585">
        <v>763</v>
      </c>
      <c r="B1585">
        <v>15</v>
      </c>
      <c r="C1585">
        <v>1</v>
      </c>
      <c r="E1585">
        <v>110</v>
      </c>
      <c r="F1585">
        <v>3</v>
      </c>
      <c r="G1585" t="s">
        <v>15</v>
      </c>
      <c r="H1585">
        <v>3</v>
      </c>
      <c r="I1585" t="s">
        <v>16</v>
      </c>
      <c r="J1585">
        <v>0.17777777777777701</v>
      </c>
      <c r="K1585">
        <v>-0.71942736214248504</v>
      </c>
      <c r="L1585">
        <v>0.60277777777777697</v>
      </c>
      <c r="N1585" s="1">
        <v>42821.473680555559</v>
      </c>
      <c r="O1585" s="1">
        <v>42821.474861111114</v>
      </c>
      <c r="P1585" t="str">
        <f>IF(EXACT(Table1[[#This Row],[golden_answer]],""),"-",VLOOKUP(Table1[[#This Row],[img_id]],golden!$A$1:$C$6,3))</f>
        <v>-</v>
      </c>
      <c r="Q1585" t="b">
        <f>EXACT(Table1[[#This Row],[golden_answer]],Table1[[#This Row],[golden_key]])</f>
        <v>0</v>
      </c>
    </row>
    <row r="1586" spans="1:18" x14ac:dyDescent="0.25">
      <c r="A1586">
        <v>764</v>
      </c>
      <c r="B1586">
        <v>16</v>
      </c>
      <c r="C1586">
        <v>1</v>
      </c>
      <c r="E1586">
        <v>100</v>
      </c>
      <c r="F1586">
        <v>4</v>
      </c>
      <c r="G1586" t="s">
        <v>16</v>
      </c>
      <c r="H1586">
        <v>3</v>
      </c>
      <c r="I1586" t="s">
        <v>16</v>
      </c>
      <c r="J1586">
        <v>0.7</v>
      </c>
      <c r="K1586">
        <v>0.65319167004606205</v>
      </c>
      <c r="L1586">
        <v>0.89166666666666605</v>
      </c>
      <c r="N1586" s="1">
        <v>42821.474270833336</v>
      </c>
      <c r="O1586" s="1">
        <v>42821.474895833337</v>
      </c>
      <c r="P1586" t="str">
        <f>IF(EXACT(Table1[[#This Row],[golden_answer]],""),"-",VLOOKUP(Table1[[#This Row],[img_id]],golden!$A$1:$C$6,3))</f>
        <v>-</v>
      </c>
      <c r="Q1586" t="b">
        <f>EXACT(Table1[[#This Row],[golden_answer]],Table1[[#This Row],[golden_key]])</f>
        <v>0</v>
      </c>
    </row>
    <row r="1587" spans="1:18" x14ac:dyDescent="0.25">
      <c r="A1587">
        <v>765</v>
      </c>
      <c r="B1587">
        <v>14</v>
      </c>
      <c r="C1587">
        <v>1</v>
      </c>
      <c r="E1587">
        <v>82</v>
      </c>
      <c r="F1587">
        <v>3</v>
      </c>
      <c r="G1587" t="s">
        <v>15</v>
      </c>
      <c r="H1587">
        <v>3</v>
      </c>
      <c r="I1587" t="s">
        <v>16</v>
      </c>
      <c r="J1587">
        <v>0.63333333333333297</v>
      </c>
      <c r="K1587">
        <v>-0.62723634430464403</v>
      </c>
      <c r="L1587">
        <v>-4.1666666666666602E-2</v>
      </c>
      <c r="N1587" s="1">
        <v>42821.474178240744</v>
      </c>
      <c r="O1587" s="1">
        <v>42821.474942129629</v>
      </c>
      <c r="P1587" t="str">
        <f>IF(EXACT(Table1[[#This Row],[golden_answer]],""),"-",VLOOKUP(Table1[[#This Row],[img_id]],golden!$A$1:$C$6,3))</f>
        <v>-</v>
      </c>
      <c r="Q1587" t="b">
        <f>EXACT(Table1[[#This Row],[golden_answer]],Table1[[#This Row],[golden_key]])</f>
        <v>0</v>
      </c>
    </row>
    <row r="1588" spans="1:18" x14ac:dyDescent="0.25">
      <c r="A1588">
        <v>766</v>
      </c>
      <c r="B1588">
        <v>16</v>
      </c>
      <c r="C1588">
        <v>1</v>
      </c>
      <c r="E1588">
        <v>144</v>
      </c>
      <c r="F1588">
        <v>3</v>
      </c>
      <c r="G1588" t="s">
        <v>16</v>
      </c>
      <c r="H1588">
        <v>2</v>
      </c>
      <c r="I1588" t="s">
        <v>16</v>
      </c>
      <c r="J1588">
        <v>0.122222222222222</v>
      </c>
      <c r="K1588">
        <v>-0.77371616810261501</v>
      </c>
      <c r="L1588">
        <v>0.58055555555555505</v>
      </c>
      <c r="N1588" s="1">
        <v>42821.474456018521</v>
      </c>
      <c r="O1588" s="1">
        <v>42821.475057870368</v>
      </c>
      <c r="P1588" t="str">
        <f>IF(EXACT(Table1[[#This Row],[golden_answer]],""),"-",VLOOKUP(Table1[[#This Row],[img_id]],golden!$A$1:$C$6,3))</f>
        <v>-</v>
      </c>
      <c r="Q1588" t="b">
        <f>EXACT(Table1[[#This Row],[golden_answer]],Table1[[#This Row],[golden_key]])</f>
        <v>0</v>
      </c>
    </row>
    <row r="1589" spans="1:18" x14ac:dyDescent="0.25">
      <c r="A1589">
        <v>767</v>
      </c>
      <c r="B1589">
        <v>15</v>
      </c>
      <c r="C1589">
        <v>1</v>
      </c>
      <c r="E1589">
        <v>145</v>
      </c>
      <c r="F1589">
        <v>4</v>
      </c>
      <c r="G1589" t="s">
        <v>15</v>
      </c>
      <c r="H1589">
        <v>4</v>
      </c>
      <c r="I1589" t="s">
        <v>16</v>
      </c>
      <c r="J1589">
        <v>0.75555555555555498</v>
      </c>
      <c r="K1589">
        <v>-4.8872867474968398E-2</v>
      </c>
      <c r="L1589">
        <v>0.49166666666666597</v>
      </c>
      <c r="N1589" s="1">
        <v>42821.474421296298</v>
      </c>
      <c r="O1589" s="1">
        <v>42821.475081018521</v>
      </c>
      <c r="P1589" t="str">
        <f>IF(EXACT(Table1[[#This Row],[golden_answer]],""),"-",VLOOKUP(Table1[[#This Row],[img_id]],golden!$A$1:$C$6,3))</f>
        <v>-</v>
      </c>
      <c r="Q1589" t="b">
        <f>EXACT(Table1[[#This Row],[golden_answer]],Table1[[#This Row],[golden_key]])</f>
        <v>0</v>
      </c>
    </row>
    <row r="1590" spans="1:18" x14ac:dyDescent="0.25">
      <c r="A1590">
        <v>768</v>
      </c>
      <c r="B1590">
        <v>14</v>
      </c>
      <c r="C1590">
        <v>1</v>
      </c>
      <c r="E1590">
        <v>83</v>
      </c>
      <c r="F1590">
        <v>4</v>
      </c>
      <c r="G1590" t="s">
        <v>16</v>
      </c>
      <c r="H1590">
        <v>3</v>
      </c>
      <c r="I1590" t="s">
        <v>16</v>
      </c>
      <c r="J1590">
        <v>0.54444444444444395</v>
      </c>
      <c r="K1590">
        <v>-0.84232588603559999</v>
      </c>
      <c r="L1590">
        <v>0.38055555555555498</v>
      </c>
      <c r="N1590" s="1">
        <v>42821.47451388889</v>
      </c>
      <c r="O1590" s="1">
        <v>42821.475173611114</v>
      </c>
      <c r="P1590" t="str">
        <f>IF(EXACT(Table1[[#This Row],[golden_answer]],""),"-",VLOOKUP(Table1[[#This Row],[img_id]],golden!$A$1:$C$6,3))</f>
        <v>-</v>
      </c>
      <c r="Q1590" t="b">
        <f>EXACT(Table1[[#This Row],[golden_answer]],Table1[[#This Row],[golden_key]])</f>
        <v>0</v>
      </c>
    </row>
    <row r="1591" spans="1:18" x14ac:dyDescent="0.25">
      <c r="A1591">
        <v>769</v>
      </c>
      <c r="B1591">
        <v>16</v>
      </c>
      <c r="C1591">
        <v>0</v>
      </c>
      <c r="E1591">
        <v>10003</v>
      </c>
      <c r="F1591">
        <v>2</v>
      </c>
      <c r="G1591" t="s">
        <v>16</v>
      </c>
      <c r="H1591">
        <v>1</v>
      </c>
      <c r="I1591" t="s">
        <v>16</v>
      </c>
      <c r="J1591">
        <v>9.9999999999999895E-2</v>
      </c>
      <c r="K1591">
        <v>-0.98948287145818803</v>
      </c>
      <c r="L1591">
        <v>0.29166666666666602</v>
      </c>
      <c r="M1591" t="s">
        <v>21</v>
      </c>
      <c r="N1591" s="1">
        <v>42821.474618055552</v>
      </c>
      <c r="O1591" s="1">
        <v>42821.475393518522</v>
      </c>
      <c r="P1591" t="str">
        <f>IF(EXACT(Table1[[#This Row],[golden_answer]],""),"-",VLOOKUP(Table1[[#This Row],[img_id]],golden!$A$1:$C$6,3))</f>
        <v>a101</v>
      </c>
      <c r="Q1591" t="b">
        <f>EXACT(Table1[[#This Row],[golden_answer]],Table1[[#This Row],[golden_key]])</f>
        <v>0</v>
      </c>
      <c r="R1591" t="b">
        <v>1</v>
      </c>
    </row>
    <row r="1592" spans="1:18" x14ac:dyDescent="0.25">
      <c r="A1592">
        <v>770</v>
      </c>
      <c r="B1592">
        <v>14</v>
      </c>
      <c r="C1592">
        <v>1</v>
      </c>
      <c r="E1592">
        <v>155</v>
      </c>
      <c r="F1592">
        <v>4</v>
      </c>
      <c r="G1592" t="s">
        <v>16</v>
      </c>
      <c r="H1592">
        <v>4</v>
      </c>
      <c r="I1592" t="s">
        <v>16</v>
      </c>
      <c r="J1592">
        <v>0.72222222222222199</v>
      </c>
      <c r="K1592">
        <v>-0.23438947444255601</v>
      </c>
      <c r="L1592">
        <v>0.625</v>
      </c>
      <c r="N1592" s="1">
        <v>42821.474733796298</v>
      </c>
      <c r="O1592" s="1">
        <v>42821.475451388891</v>
      </c>
      <c r="P1592" t="str">
        <f>IF(EXACT(Table1[[#This Row],[golden_answer]],""),"-",VLOOKUP(Table1[[#This Row],[img_id]],golden!$A$1:$C$6,3))</f>
        <v>-</v>
      </c>
      <c r="Q1592" t="b">
        <f>EXACT(Table1[[#This Row],[golden_answer]],Table1[[#This Row],[golden_key]])</f>
        <v>0</v>
      </c>
    </row>
    <row r="1593" spans="1:18" x14ac:dyDescent="0.25">
      <c r="A1593">
        <v>771</v>
      </c>
      <c r="B1593">
        <v>15</v>
      </c>
      <c r="C1593">
        <v>0</v>
      </c>
      <c r="E1593">
        <v>10001</v>
      </c>
      <c r="F1593">
        <v>5</v>
      </c>
      <c r="G1593" t="s">
        <v>15</v>
      </c>
      <c r="H1593">
        <v>4</v>
      </c>
      <c r="I1593" t="s">
        <v>16</v>
      </c>
      <c r="J1593">
        <v>0.97777777777777697</v>
      </c>
      <c r="K1593">
        <v>0.90077020657746798</v>
      </c>
      <c r="L1593">
        <v>0.313888888888888</v>
      </c>
      <c r="M1593" t="s">
        <v>20</v>
      </c>
      <c r="N1593" s="1">
        <v>42821.474652777775</v>
      </c>
      <c r="O1593" s="1">
        <v>42821.475578703707</v>
      </c>
      <c r="P1593" t="str">
        <f>IF(EXACT(Table1[[#This Row],[golden_answer]],""),"-",VLOOKUP(Table1[[#This Row],[img_id]],golden!$A$1:$C$6,3))</f>
        <v>a111</v>
      </c>
      <c r="Q1593" t="b">
        <f>EXACT(Table1[[#This Row],[golden_answer]],Table1[[#This Row],[golden_key]])</f>
        <v>1</v>
      </c>
      <c r="R1593" t="b">
        <v>1</v>
      </c>
    </row>
    <row r="1594" spans="1:18" x14ac:dyDescent="0.25">
      <c r="A1594">
        <v>772</v>
      </c>
      <c r="B1594">
        <v>16</v>
      </c>
      <c r="C1594">
        <v>1</v>
      </c>
      <c r="E1594">
        <v>127</v>
      </c>
      <c r="F1594">
        <v>3</v>
      </c>
      <c r="G1594" t="s">
        <v>16</v>
      </c>
      <c r="H1594">
        <v>3</v>
      </c>
      <c r="I1594" t="s">
        <v>16</v>
      </c>
      <c r="J1594">
        <v>0.56666666666666599</v>
      </c>
      <c r="K1594">
        <v>9.5180418584535895E-2</v>
      </c>
      <c r="L1594">
        <v>0.780555555555555</v>
      </c>
      <c r="N1594" s="1">
        <v>42821.474953703706</v>
      </c>
      <c r="O1594" s="1">
        <v>42821.475578703707</v>
      </c>
      <c r="P1594" t="str">
        <f>IF(EXACT(Table1[[#This Row],[golden_answer]],""),"-",VLOOKUP(Table1[[#This Row],[img_id]],golden!$A$1:$C$6,3))</f>
        <v>-</v>
      </c>
      <c r="Q1594" t="b">
        <f>EXACT(Table1[[#This Row],[golden_answer]],Table1[[#This Row],[golden_key]])</f>
        <v>0</v>
      </c>
    </row>
    <row r="1595" spans="1:18" x14ac:dyDescent="0.25">
      <c r="A1595">
        <v>773</v>
      </c>
      <c r="B1595">
        <v>14</v>
      </c>
      <c r="C1595">
        <v>1</v>
      </c>
      <c r="E1595">
        <v>100</v>
      </c>
      <c r="F1595">
        <v>3</v>
      </c>
      <c r="G1595" t="s">
        <v>15</v>
      </c>
      <c r="H1595">
        <v>4</v>
      </c>
      <c r="I1595" t="s">
        <v>16</v>
      </c>
      <c r="J1595">
        <v>0.67777777777777704</v>
      </c>
      <c r="K1595">
        <v>-0.45338397308218997</v>
      </c>
      <c r="L1595">
        <v>0.22500000000000001</v>
      </c>
      <c r="N1595" s="1">
        <v>42821.475023148145</v>
      </c>
      <c r="O1595" s="1">
        <v>42821.475775462961</v>
      </c>
      <c r="P1595" t="str">
        <f>IF(EXACT(Table1[[#This Row],[golden_answer]],""),"-",VLOOKUP(Table1[[#This Row],[img_id]],golden!$A$1:$C$6,3))</f>
        <v>-</v>
      </c>
      <c r="Q1595" t="b">
        <f>EXACT(Table1[[#This Row],[golden_answer]],Table1[[#This Row],[golden_key]])</f>
        <v>0</v>
      </c>
    </row>
    <row r="1596" spans="1:18" x14ac:dyDescent="0.25">
      <c r="A1596">
        <v>774</v>
      </c>
      <c r="B1596">
        <v>16</v>
      </c>
      <c r="C1596">
        <v>1</v>
      </c>
      <c r="E1596">
        <v>155</v>
      </c>
      <c r="F1596">
        <v>2</v>
      </c>
      <c r="G1596" t="s">
        <v>15</v>
      </c>
      <c r="H1596">
        <v>4</v>
      </c>
      <c r="I1596" t="s">
        <v>16</v>
      </c>
      <c r="J1596">
        <v>1.1111111111111099E-2</v>
      </c>
      <c r="K1596">
        <v>-0.94307936740211795</v>
      </c>
      <c r="L1596">
        <v>0.44722222222222202</v>
      </c>
      <c r="N1596" s="1">
        <v>42821.475138888891</v>
      </c>
      <c r="O1596" s="1">
        <v>42821.475821759261</v>
      </c>
      <c r="P1596" t="str">
        <f>IF(EXACT(Table1[[#This Row],[golden_answer]],""),"-",VLOOKUP(Table1[[#This Row],[img_id]],golden!$A$1:$C$6,3))</f>
        <v>-</v>
      </c>
      <c r="Q1596" t="b">
        <f>EXACT(Table1[[#This Row],[golden_answer]],Table1[[#This Row],[golden_key]])</f>
        <v>0</v>
      </c>
    </row>
    <row r="1597" spans="1:18" x14ac:dyDescent="0.25">
      <c r="A1597">
        <v>775</v>
      </c>
      <c r="B1597">
        <v>15</v>
      </c>
      <c r="C1597">
        <v>1</v>
      </c>
      <c r="E1597">
        <v>157</v>
      </c>
      <c r="F1597">
        <v>4</v>
      </c>
      <c r="G1597" t="s">
        <v>15</v>
      </c>
      <c r="H1597">
        <v>4</v>
      </c>
      <c r="I1597" t="s">
        <v>16</v>
      </c>
      <c r="J1597">
        <v>0.88888888888888895</v>
      </c>
      <c r="K1597">
        <v>0.64234966199251897</v>
      </c>
      <c r="L1597">
        <v>9.1666666666666702E-2</v>
      </c>
      <c r="N1597" s="1">
        <v>42821.47515046296</v>
      </c>
      <c r="O1597" s="1">
        <v>42821.475902777776</v>
      </c>
      <c r="P1597" t="str">
        <f>IF(EXACT(Table1[[#This Row],[golden_answer]],""),"-",VLOOKUP(Table1[[#This Row],[img_id]],golden!$A$1:$C$6,3))</f>
        <v>-</v>
      </c>
      <c r="Q1597" t="b">
        <f>EXACT(Table1[[#This Row],[golden_answer]],Table1[[#This Row],[golden_key]])</f>
        <v>0</v>
      </c>
    </row>
    <row r="1598" spans="1:18" x14ac:dyDescent="0.25">
      <c r="A1598">
        <v>776</v>
      </c>
      <c r="B1598">
        <v>16</v>
      </c>
      <c r="C1598">
        <v>1</v>
      </c>
      <c r="E1598">
        <v>153</v>
      </c>
      <c r="F1598">
        <v>3</v>
      </c>
      <c r="G1598" t="s">
        <v>15</v>
      </c>
      <c r="H1598">
        <v>3</v>
      </c>
      <c r="I1598" t="s">
        <v>16</v>
      </c>
      <c r="J1598">
        <v>0.188888888888888</v>
      </c>
      <c r="K1598">
        <v>-0.98948287145818803</v>
      </c>
      <c r="L1598">
        <v>0.29166666666666602</v>
      </c>
      <c r="N1598" s="1">
        <v>42821.475381944445</v>
      </c>
      <c r="O1598" s="1">
        <v>42821.476122685184</v>
      </c>
      <c r="P1598" t="str">
        <f>IF(EXACT(Table1[[#This Row],[golden_answer]],""),"-",VLOOKUP(Table1[[#This Row],[img_id]],golden!$A$1:$C$6,3))</f>
        <v>-</v>
      </c>
      <c r="Q1598" t="b">
        <f>EXACT(Table1[[#This Row],[golden_answer]],Table1[[#This Row],[golden_key]])</f>
        <v>0</v>
      </c>
    </row>
    <row r="1599" spans="1:18" x14ac:dyDescent="0.25">
      <c r="A1599">
        <v>777</v>
      </c>
      <c r="B1599">
        <v>15</v>
      </c>
      <c r="C1599">
        <v>1</v>
      </c>
      <c r="E1599">
        <v>141</v>
      </c>
      <c r="F1599">
        <v>4</v>
      </c>
      <c r="G1599" t="s">
        <v>16</v>
      </c>
      <c r="H1599">
        <v>3</v>
      </c>
      <c r="I1599" t="s">
        <v>16</v>
      </c>
      <c r="J1599">
        <v>0.64444444444444404</v>
      </c>
      <c r="K1599">
        <v>-0.58827638534013305</v>
      </c>
      <c r="L1599">
        <v>0.38055555555555498</v>
      </c>
      <c r="N1599" s="1">
        <v>42821.475462962961</v>
      </c>
      <c r="O1599" s="1">
        <v>42821.476168981484</v>
      </c>
      <c r="P1599" t="str">
        <f>IF(EXACT(Table1[[#This Row],[golden_answer]],""),"-",VLOOKUP(Table1[[#This Row],[img_id]],golden!$A$1:$C$6,3))</f>
        <v>-</v>
      </c>
      <c r="Q1599" t="b">
        <f>EXACT(Table1[[#This Row],[golden_answer]],Table1[[#This Row],[golden_key]])</f>
        <v>0</v>
      </c>
    </row>
    <row r="1600" spans="1:18" x14ac:dyDescent="0.25">
      <c r="A1600">
        <v>778</v>
      </c>
      <c r="B1600">
        <v>14</v>
      </c>
      <c r="C1600">
        <v>0</v>
      </c>
      <c r="E1600">
        <v>10002</v>
      </c>
      <c r="F1600">
        <v>3</v>
      </c>
      <c r="G1600" t="s">
        <v>16</v>
      </c>
      <c r="H1600">
        <v>3</v>
      </c>
      <c r="I1600" t="s">
        <v>16</v>
      </c>
      <c r="J1600">
        <v>0.72222222222222199</v>
      </c>
      <c r="K1600">
        <v>-0.23438947444255601</v>
      </c>
      <c r="L1600">
        <v>-8.6111111111111097E-2</v>
      </c>
      <c r="M1600" t="s">
        <v>18</v>
      </c>
      <c r="N1600" s="1">
        <v>42821.475347222222</v>
      </c>
      <c r="O1600" s="1">
        <v>42821.476215277777</v>
      </c>
      <c r="P1600" t="str">
        <f>IF(EXACT(Table1[[#This Row],[golden_answer]],""),"-",VLOOKUP(Table1[[#This Row],[img_id]],golden!$A$1:$C$6,3))</f>
        <v>a001</v>
      </c>
      <c r="Q1600" t="b">
        <f>EXACT(Table1[[#This Row],[golden_answer]],Table1[[#This Row],[golden_key]])</f>
        <v>1</v>
      </c>
    </row>
    <row r="1601" spans="1:17" x14ac:dyDescent="0.25">
      <c r="A1601">
        <v>779</v>
      </c>
      <c r="B1601">
        <v>16</v>
      </c>
      <c r="C1601">
        <v>1</v>
      </c>
      <c r="E1601">
        <v>133</v>
      </c>
      <c r="F1601">
        <v>1</v>
      </c>
      <c r="G1601" t="s">
        <v>15</v>
      </c>
      <c r="H1601">
        <v>2</v>
      </c>
      <c r="I1601" t="s">
        <v>15</v>
      </c>
      <c r="J1601">
        <v>-0.32222222222222202</v>
      </c>
      <c r="K1601">
        <v>-0.98531072557347898</v>
      </c>
      <c r="L1601">
        <v>-0.241666666666666</v>
      </c>
      <c r="N1601" s="1">
        <v>42821.475682870368</v>
      </c>
      <c r="O1601" s="1">
        <v>42821.476354166669</v>
      </c>
      <c r="P1601" t="str">
        <f>IF(EXACT(Table1[[#This Row],[golden_answer]],""),"-",VLOOKUP(Table1[[#This Row],[img_id]],golden!$A$1:$C$6,3))</f>
        <v>-</v>
      </c>
      <c r="Q1601" t="b">
        <f>EXACT(Table1[[#This Row],[golden_answer]],Table1[[#This Row],[golden_key]])</f>
        <v>0</v>
      </c>
    </row>
    <row r="1602" spans="1:17" x14ac:dyDescent="0.25">
      <c r="A1602">
        <v>780</v>
      </c>
      <c r="B1602">
        <v>16</v>
      </c>
      <c r="C1602">
        <v>1</v>
      </c>
      <c r="E1602">
        <v>95</v>
      </c>
      <c r="F1602">
        <v>3</v>
      </c>
      <c r="G1602" t="s">
        <v>16</v>
      </c>
      <c r="H1602">
        <v>3</v>
      </c>
      <c r="I1602" t="s">
        <v>16</v>
      </c>
      <c r="J1602">
        <v>3.3333333333333298E-2</v>
      </c>
      <c r="K1602">
        <v>-0.986589153689302</v>
      </c>
      <c r="L1602">
        <v>0.313888888888888</v>
      </c>
      <c r="N1602" s="1">
        <v>42821.475914351853</v>
      </c>
      <c r="O1602" s="1">
        <v>42821.4765162037</v>
      </c>
      <c r="P1602" t="str">
        <f>IF(EXACT(Table1[[#This Row],[golden_answer]],""),"-",VLOOKUP(Table1[[#This Row],[img_id]],golden!$A$1:$C$6,3))</f>
        <v>-</v>
      </c>
      <c r="Q1602" t="b">
        <f>EXACT(Table1[[#This Row],[golden_answer]],Table1[[#This Row],[golden_key]])</f>
        <v>0</v>
      </c>
    </row>
    <row r="1603" spans="1:17" x14ac:dyDescent="0.25">
      <c r="A1603">
        <v>781</v>
      </c>
      <c r="B1603">
        <v>14</v>
      </c>
      <c r="C1603">
        <v>1</v>
      </c>
      <c r="E1603">
        <v>101</v>
      </c>
      <c r="F1603">
        <v>3</v>
      </c>
      <c r="G1603" t="s">
        <v>15</v>
      </c>
      <c r="H1603">
        <v>3</v>
      </c>
      <c r="I1603" t="s">
        <v>15</v>
      </c>
      <c r="J1603">
        <v>-7.7777777777777696E-2</v>
      </c>
      <c r="K1603">
        <v>-0.99850554961303695</v>
      </c>
      <c r="L1603">
        <v>0.113888888888888</v>
      </c>
      <c r="N1603" s="1">
        <v>42821.475787037038</v>
      </c>
      <c r="O1603" s="1">
        <v>42821.476550925923</v>
      </c>
      <c r="P1603" t="str">
        <f>IF(EXACT(Table1[[#This Row],[golden_answer]],""),"-",VLOOKUP(Table1[[#This Row],[img_id]],golden!$A$1:$C$6,3))</f>
        <v>-</v>
      </c>
      <c r="Q1603" t="b">
        <f>EXACT(Table1[[#This Row],[golden_answer]],Table1[[#This Row],[golden_key]])</f>
        <v>0</v>
      </c>
    </row>
    <row r="1604" spans="1:17" x14ac:dyDescent="0.25">
      <c r="A1604">
        <v>782</v>
      </c>
      <c r="B1604">
        <v>15</v>
      </c>
      <c r="C1604">
        <v>1</v>
      </c>
      <c r="E1604">
        <v>119</v>
      </c>
      <c r="F1604">
        <v>4</v>
      </c>
      <c r="G1604" t="s">
        <v>15</v>
      </c>
      <c r="H1604">
        <v>3</v>
      </c>
      <c r="I1604" t="s">
        <v>16</v>
      </c>
      <c r="J1604">
        <v>0.71111111111111103</v>
      </c>
      <c r="K1604">
        <v>-0.292809334208676</v>
      </c>
      <c r="L1604">
        <v>0.29166666666666602</v>
      </c>
      <c r="N1604" s="1">
        <v>42821.475729166668</v>
      </c>
      <c r="O1604" s="1">
        <v>42821.476597222223</v>
      </c>
      <c r="P1604" t="str">
        <f>IF(EXACT(Table1[[#This Row],[golden_answer]],""),"-",VLOOKUP(Table1[[#This Row],[img_id]],golden!$A$1:$C$6,3))</f>
        <v>-</v>
      </c>
      <c r="Q1604" t="b">
        <f>EXACT(Table1[[#This Row],[golden_answer]],Table1[[#This Row],[golden_key]])</f>
        <v>0</v>
      </c>
    </row>
    <row r="1605" spans="1:17" x14ac:dyDescent="0.25">
      <c r="A1605">
        <v>783</v>
      </c>
      <c r="B1605">
        <v>16</v>
      </c>
      <c r="C1605">
        <v>1</v>
      </c>
      <c r="E1605">
        <v>137</v>
      </c>
      <c r="F1605">
        <v>2</v>
      </c>
      <c r="G1605" t="s">
        <v>15</v>
      </c>
      <c r="H1605">
        <v>3</v>
      </c>
      <c r="I1605" t="s">
        <v>16</v>
      </c>
      <c r="J1605">
        <v>3.3333333333333298E-2</v>
      </c>
      <c r="K1605">
        <v>-0.99523494128691004</v>
      </c>
      <c r="L1605">
        <v>-0.219444444444444</v>
      </c>
      <c r="N1605" s="1">
        <v>42821.476076388892</v>
      </c>
      <c r="O1605" s="1">
        <v>42821.476712962962</v>
      </c>
      <c r="P1605" t="str">
        <f>IF(EXACT(Table1[[#This Row],[golden_answer]],""),"-",VLOOKUP(Table1[[#This Row],[img_id]],golden!$A$1:$C$6,3))</f>
        <v>-</v>
      </c>
      <c r="Q1605" t="b">
        <f>EXACT(Table1[[#This Row],[golden_answer]],Table1[[#This Row],[golden_key]])</f>
        <v>0</v>
      </c>
    </row>
    <row r="1606" spans="1:17" x14ac:dyDescent="0.25">
      <c r="A1606">
        <v>784</v>
      </c>
      <c r="B1606">
        <v>14</v>
      </c>
      <c r="C1606">
        <v>1</v>
      </c>
      <c r="E1606">
        <v>153</v>
      </c>
      <c r="F1606">
        <v>4</v>
      </c>
      <c r="G1606" t="s">
        <v>16</v>
      </c>
      <c r="H1606">
        <v>3</v>
      </c>
      <c r="I1606" t="s">
        <v>16</v>
      </c>
      <c r="J1606">
        <v>0.72222222222222199</v>
      </c>
      <c r="K1606">
        <v>-0.23438947444255601</v>
      </c>
      <c r="L1606">
        <v>0.71388888888888902</v>
      </c>
      <c r="N1606" s="1">
        <v>42821.476111111115</v>
      </c>
      <c r="O1606" s="1">
        <v>42821.476851851854</v>
      </c>
      <c r="P1606" t="str">
        <f>IF(EXACT(Table1[[#This Row],[golden_answer]],""),"-",VLOOKUP(Table1[[#This Row],[img_id]],golden!$A$1:$C$6,3))</f>
        <v>-</v>
      </c>
      <c r="Q1606" t="b">
        <f>EXACT(Table1[[#This Row],[golden_answer]],Table1[[#This Row],[golden_key]])</f>
        <v>0</v>
      </c>
    </row>
    <row r="1607" spans="1:17" x14ac:dyDescent="0.25">
      <c r="A1607">
        <v>785</v>
      </c>
      <c r="B1607">
        <v>15</v>
      </c>
      <c r="C1607">
        <v>1</v>
      </c>
      <c r="E1607">
        <v>124</v>
      </c>
      <c r="F1607">
        <v>4</v>
      </c>
      <c r="G1607" t="s">
        <v>15</v>
      </c>
      <c r="H1607">
        <v>4</v>
      </c>
      <c r="I1607" t="s">
        <v>16</v>
      </c>
      <c r="J1607">
        <v>0.88888888888888895</v>
      </c>
      <c r="K1607">
        <v>0.64234966199251897</v>
      </c>
      <c r="L1607">
        <v>0.58055555555555505</v>
      </c>
      <c r="N1607" s="1">
        <v>42821.476168981484</v>
      </c>
      <c r="O1607" s="1">
        <v>42821.476875</v>
      </c>
      <c r="P1607" t="str">
        <f>IF(EXACT(Table1[[#This Row],[golden_answer]],""),"-",VLOOKUP(Table1[[#This Row],[img_id]],golden!$A$1:$C$6,3))</f>
        <v>-</v>
      </c>
      <c r="Q1607" t="b">
        <f>EXACT(Table1[[#This Row],[golden_answer]],Table1[[#This Row],[golden_key]])</f>
        <v>0</v>
      </c>
    </row>
    <row r="1608" spans="1:17" x14ac:dyDescent="0.25">
      <c r="A1608">
        <v>786</v>
      </c>
      <c r="B1608">
        <v>16</v>
      </c>
      <c r="C1608">
        <v>1</v>
      </c>
      <c r="E1608">
        <v>104</v>
      </c>
      <c r="F1608">
        <v>4</v>
      </c>
      <c r="G1608" t="s">
        <v>16</v>
      </c>
      <c r="H1608">
        <v>3</v>
      </c>
      <c r="I1608" t="s">
        <v>16</v>
      </c>
      <c r="J1608">
        <v>0.72222222222222199</v>
      </c>
      <c r="K1608">
        <v>-0.23438947444255601</v>
      </c>
      <c r="L1608">
        <v>0.64722222222222203</v>
      </c>
      <c r="N1608" s="1">
        <v>42821.476273148146</v>
      </c>
      <c r="O1608" s="1">
        <v>42821.476909722223</v>
      </c>
      <c r="P1608" t="str">
        <f>IF(EXACT(Table1[[#This Row],[golden_answer]],""),"-",VLOOKUP(Table1[[#This Row],[img_id]],golden!$A$1:$C$6,3))</f>
        <v>-</v>
      </c>
      <c r="Q1608" t="b">
        <f>EXACT(Table1[[#This Row],[golden_answer]],Table1[[#This Row],[golden_key]])</f>
        <v>0</v>
      </c>
    </row>
    <row r="1609" spans="1:17" x14ac:dyDescent="0.25">
      <c r="A1609">
        <v>787</v>
      </c>
      <c r="B1609">
        <v>14</v>
      </c>
      <c r="C1609">
        <v>1</v>
      </c>
      <c r="E1609">
        <v>136</v>
      </c>
      <c r="F1609">
        <v>2</v>
      </c>
      <c r="G1609" t="s">
        <v>16</v>
      </c>
      <c r="H1609">
        <v>2</v>
      </c>
      <c r="I1609" t="s">
        <v>15</v>
      </c>
      <c r="J1609">
        <v>-0.32222222222222202</v>
      </c>
      <c r="K1609">
        <v>-0.98531072557347898</v>
      </c>
      <c r="L1609">
        <v>-4.1666666666666602E-2</v>
      </c>
      <c r="N1609" s="1">
        <v>42821.476423611108</v>
      </c>
      <c r="O1609" s="1">
        <v>42821.477071759262</v>
      </c>
      <c r="P1609" t="str">
        <f>IF(EXACT(Table1[[#This Row],[golden_answer]],""),"-",VLOOKUP(Table1[[#This Row],[img_id]],golden!$A$1:$C$6,3))</f>
        <v>-</v>
      </c>
      <c r="Q1609" t="b">
        <f>EXACT(Table1[[#This Row],[golden_answer]],Table1[[#This Row],[golden_key]])</f>
        <v>0</v>
      </c>
    </row>
    <row r="1610" spans="1:17" x14ac:dyDescent="0.25">
      <c r="A1610">
        <v>788</v>
      </c>
      <c r="B1610">
        <v>15</v>
      </c>
      <c r="C1610">
        <v>1</v>
      </c>
      <c r="E1610">
        <v>147</v>
      </c>
      <c r="F1610">
        <v>4</v>
      </c>
      <c r="G1610" t="s">
        <v>15</v>
      </c>
      <c r="H1610">
        <v>4</v>
      </c>
      <c r="I1610" t="s">
        <v>16</v>
      </c>
      <c r="J1610">
        <v>0.82222222222222197</v>
      </c>
      <c r="K1610">
        <v>0.32897597368471598</v>
      </c>
      <c r="L1610">
        <v>0.66944444444444395</v>
      </c>
      <c r="N1610" s="1">
        <v>42821.476435185185</v>
      </c>
      <c r="O1610" s="1">
        <v>42821.477106481485</v>
      </c>
      <c r="P1610" t="str">
        <f>IF(EXACT(Table1[[#This Row],[golden_answer]],""),"-",VLOOKUP(Table1[[#This Row],[img_id]],golden!$A$1:$C$6,3))</f>
        <v>-</v>
      </c>
      <c r="Q1610" t="b">
        <f>EXACT(Table1[[#This Row],[golden_answer]],Table1[[#This Row],[golden_key]])</f>
        <v>0</v>
      </c>
    </row>
    <row r="1611" spans="1:17" x14ac:dyDescent="0.25">
      <c r="A1611">
        <v>789</v>
      </c>
      <c r="B1611">
        <v>16</v>
      </c>
      <c r="C1611">
        <v>1</v>
      </c>
      <c r="E1611">
        <v>122</v>
      </c>
      <c r="F1611">
        <v>4</v>
      </c>
      <c r="G1611" t="s">
        <v>16</v>
      </c>
      <c r="H1611">
        <v>4</v>
      </c>
      <c r="I1611" t="s">
        <v>16</v>
      </c>
      <c r="J1611">
        <v>0.54444444444444395</v>
      </c>
      <c r="K1611">
        <v>0.56120933222549796</v>
      </c>
      <c r="L1611">
        <v>0.86944444444444402</v>
      </c>
      <c r="N1611" s="1">
        <v>42821.476469907408</v>
      </c>
      <c r="O1611" s="1">
        <v>42821.477106481485</v>
      </c>
      <c r="P1611" t="str">
        <f>IF(EXACT(Table1[[#This Row],[golden_answer]],""),"-",VLOOKUP(Table1[[#This Row],[img_id]],golden!$A$1:$C$6,3))</f>
        <v>-</v>
      </c>
      <c r="Q1611" t="b">
        <f>EXACT(Table1[[#This Row],[golden_answer]],Table1[[#This Row],[golden_key]])</f>
        <v>0</v>
      </c>
    </row>
    <row r="1612" spans="1:17" x14ac:dyDescent="0.25">
      <c r="A1612">
        <v>790</v>
      </c>
      <c r="B1612">
        <v>14</v>
      </c>
      <c r="C1612">
        <v>1</v>
      </c>
      <c r="E1612">
        <v>134</v>
      </c>
      <c r="F1612">
        <v>2</v>
      </c>
      <c r="G1612" t="s">
        <v>16</v>
      </c>
      <c r="H1612">
        <v>3</v>
      </c>
      <c r="I1612" t="s">
        <v>15</v>
      </c>
      <c r="J1612">
        <v>-0.47777777777777702</v>
      </c>
      <c r="K1612">
        <v>-0.92119323207878101</v>
      </c>
      <c r="L1612">
        <v>2.4999999999999901E-2</v>
      </c>
      <c r="N1612" s="1">
        <v>42821.476643518516</v>
      </c>
      <c r="O1612" s="1">
        <v>42821.477280092593</v>
      </c>
      <c r="P1612" t="str">
        <f>IF(EXACT(Table1[[#This Row],[golden_answer]],""),"-",VLOOKUP(Table1[[#This Row],[img_id]],golden!$A$1:$C$6,3))</f>
        <v>-</v>
      </c>
      <c r="Q1612" t="b">
        <f>EXACT(Table1[[#This Row],[golden_answer]],Table1[[#This Row],[golden_key]])</f>
        <v>0</v>
      </c>
    </row>
    <row r="1613" spans="1:17" x14ac:dyDescent="0.25">
      <c r="A1613">
        <v>791</v>
      </c>
      <c r="B1613">
        <v>16</v>
      </c>
      <c r="C1613">
        <v>1</v>
      </c>
      <c r="E1613">
        <v>115</v>
      </c>
      <c r="F1613">
        <v>3</v>
      </c>
      <c r="G1613" t="s">
        <v>15</v>
      </c>
      <c r="H1613">
        <v>3</v>
      </c>
      <c r="I1613" t="s">
        <v>16</v>
      </c>
      <c r="J1613">
        <v>0.188888888888888</v>
      </c>
      <c r="K1613">
        <v>-0.99353725065002696</v>
      </c>
      <c r="L1613">
        <v>0.24722222222222201</v>
      </c>
      <c r="N1613" s="1">
        <v>42821.476666666669</v>
      </c>
      <c r="O1613" s="1">
        <v>42821.477314814816</v>
      </c>
      <c r="P1613" t="str">
        <f>IF(EXACT(Table1[[#This Row],[golden_answer]],""),"-",VLOOKUP(Table1[[#This Row],[img_id]],golden!$A$1:$C$6,3))</f>
        <v>-</v>
      </c>
      <c r="Q1613" t="b">
        <f>EXACT(Table1[[#This Row],[golden_answer]],Table1[[#This Row],[golden_key]])</f>
        <v>0</v>
      </c>
    </row>
    <row r="1614" spans="1:17" x14ac:dyDescent="0.25">
      <c r="A1614">
        <v>792</v>
      </c>
      <c r="B1614">
        <v>14</v>
      </c>
      <c r="C1614">
        <v>1</v>
      </c>
      <c r="E1614">
        <v>118</v>
      </c>
      <c r="F1614">
        <v>4</v>
      </c>
      <c r="G1614" t="s">
        <v>16</v>
      </c>
      <c r="H1614">
        <v>3</v>
      </c>
      <c r="I1614" t="s">
        <v>16</v>
      </c>
      <c r="J1614">
        <v>0.83333333333333304</v>
      </c>
      <c r="K1614">
        <v>0.38758837440821597</v>
      </c>
      <c r="L1614">
        <v>0.55833333333333302</v>
      </c>
      <c r="N1614" s="1">
        <v>42821.476851851854</v>
      </c>
      <c r="O1614" s="1">
        <v>42821.477465277778</v>
      </c>
      <c r="P1614" t="str">
        <f>IF(EXACT(Table1[[#This Row],[golden_answer]],""),"-",VLOOKUP(Table1[[#This Row],[img_id]],golden!$A$1:$C$6,3))</f>
        <v>-</v>
      </c>
      <c r="Q1614" t="b">
        <f>EXACT(Table1[[#This Row],[golden_answer]],Table1[[#This Row],[golden_key]])</f>
        <v>0</v>
      </c>
    </row>
    <row r="1615" spans="1:17" x14ac:dyDescent="0.25">
      <c r="A1615">
        <v>793</v>
      </c>
      <c r="B1615">
        <v>16</v>
      </c>
      <c r="C1615">
        <v>1</v>
      </c>
      <c r="E1615">
        <v>157</v>
      </c>
      <c r="F1615">
        <v>2</v>
      </c>
      <c r="G1615" t="s">
        <v>15</v>
      </c>
      <c r="H1615">
        <v>2</v>
      </c>
      <c r="I1615" t="s">
        <v>15</v>
      </c>
      <c r="J1615">
        <v>7.7777777777777696E-2</v>
      </c>
      <c r="K1615">
        <v>-0.99756438619395504</v>
      </c>
      <c r="L1615">
        <v>0.15833333333333299</v>
      </c>
      <c r="N1615" s="1">
        <v>42821.476886574077</v>
      </c>
      <c r="O1615" s="1">
        <v>42821.477523148147</v>
      </c>
      <c r="P1615" t="str">
        <f>IF(EXACT(Table1[[#This Row],[golden_answer]],""),"-",VLOOKUP(Table1[[#This Row],[img_id]],golden!$A$1:$C$6,3))</f>
        <v>-</v>
      </c>
      <c r="Q1615" t="b">
        <f>EXACT(Table1[[#This Row],[golden_answer]],Table1[[#This Row],[golden_key]])</f>
        <v>0</v>
      </c>
    </row>
    <row r="1616" spans="1:17" x14ac:dyDescent="0.25">
      <c r="A1616">
        <v>794</v>
      </c>
      <c r="B1616">
        <v>15</v>
      </c>
      <c r="C1616">
        <v>1</v>
      </c>
      <c r="E1616">
        <v>89</v>
      </c>
      <c r="F1616">
        <v>2</v>
      </c>
      <c r="G1616" t="s">
        <v>15</v>
      </c>
      <c r="H1616">
        <v>3</v>
      </c>
      <c r="I1616" t="s">
        <v>15</v>
      </c>
      <c r="J1616">
        <v>-0.155555555555555</v>
      </c>
      <c r="K1616">
        <v>-0.99707498739630096</v>
      </c>
      <c r="L1616">
        <v>-0.17499999999999999</v>
      </c>
      <c r="N1616" s="1">
        <v>42821.476678240739</v>
      </c>
      <c r="O1616" s="1">
        <v>42821.477523148147</v>
      </c>
      <c r="P1616" t="str">
        <f>IF(EXACT(Table1[[#This Row],[golden_answer]],""),"-",VLOOKUP(Table1[[#This Row],[img_id]],golden!$A$1:$C$6,3))</f>
        <v>-</v>
      </c>
      <c r="Q1616" t="b">
        <f>EXACT(Table1[[#This Row],[golden_answer]],Table1[[#This Row],[golden_key]])</f>
        <v>0</v>
      </c>
    </row>
    <row r="1617" spans="1:17" x14ac:dyDescent="0.25">
      <c r="A1617">
        <v>795</v>
      </c>
      <c r="B1617">
        <v>16</v>
      </c>
      <c r="C1617">
        <v>1</v>
      </c>
      <c r="E1617">
        <v>147</v>
      </c>
      <c r="F1617">
        <v>2</v>
      </c>
      <c r="G1617" t="s">
        <v>15</v>
      </c>
      <c r="H1617">
        <v>4</v>
      </c>
      <c r="I1617" t="s">
        <v>16</v>
      </c>
      <c r="J1617">
        <v>0.122222222222222</v>
      </c>
      <c r="K1617">
        <v>-0.96472037367048302</v>
      </c>
      <c r="L1617">
        <v>0.40277777777777701</v>
      </c>
      <c r="N1617" s="1">
        <v>42821.477083333331</v>
      </c>
      <c r="O1617" s="1">
        <v>42821.477731481478</v>
      </c>
      <c r="P1617" t="str">
        <f>IF(EXACT(Table1[[#This Row],[golden_answer]],""),"-",VLOOKUP(Table1[[#This Row],[img_id]],golden!$A$1:$C$6,3))</f>
        <v>-</v>
      </c>
      <c r="Q1617" t="b">
        <f>EXACT(Table1[[#This Row],[golden_answer]],Table1[[#This Row],[golden_key]])</f>
        <v>0</v>
      </c>
    </row>
    <row r="1618" spans="1:17" x14ac:dyDescent="0.25">
      <c r="A1618">
        <v>796</v>
      </c>
      <c r="B1618">
        <v>14</v>
      </c>
      <c r="C1618">
        <v>1</v>
      </c>
      <c r="E1618">
        <v>158</v>
      </c>
      <c r="F1618">
        <v>5</v>
      </c>
      <c r="G1618" t="s">
        <v>16</v>
      </c>
      <c r="H1618">
        <v>4</v>
      </c>
      <c r="I1618" t="s">
        <v>16</v>
      </c>
      <c r="J1618">
        <v>0.87777777777777699</v>
      </c>
      <c r="K1618">
        <v>0.59710081659473202</v>
      </c>
      <c r="L1618">
        <v>0.80277777777777704</v>
      </c>
      <c r="N1618" s="1">
        <v>42821.477037037039</v>
      </c>
      <c r="O1618" s="1">
        <v>42821.477777777778</v>
      </c>
      <c r="P1618" t="str">
        <f>IF(EXACT(Table1[[#This Row],[golden_answer]],""),"-",VLOOKUP(Table1[[#This Row],[img_id]],golden!$A$1:$C$6,3))</f>
        <v>-</v>
      </c>
      <c r="Q1618" t="b">
        <f>EXACT(Table1[[#This Row],[golden_answer]],Table1[[#This Row],[golden_key]])</f>
        <v>0</v>
      </c>
    </row>
    <row r="1619" spans="1:17" x14ac:dyDescent="0.25">
      <c r="A1619">
        <v>797</v>
      </c>
      <c r="B1619">
        <v>16</v>
      </c>
      <c r="C1619">
        <v>1</v>
      </c>
      <c r="E1619">
        <v>111</v>
      </c>
      <c r="F1619">
        <v>3</v>
      </c>
      <c r="G1619" t="s">
        <v>15</v>
      </c>
      <c r="H1619">
        <v>5</v>
      </c>
      <c r="I1619" t="s">
        <v>16</v>
      </c>
      <c r="J1619">
        <v>0.56666666666666599</v>
      </c>
      <c r="K1619">
        <v>-0.80276485835953004</v>
      </c>
      <c r="L1619">
        <v>0.38055555555555498</v>
      </c>
      <c r="N1619" s="1">
        <v>42821.477280092593</v>
      </c>
      <c r="O1619" s="1">
        <v>42821.477951388886</v>
      </c>
      <c r="P1619" t="str">
        <f>IF(EXACT(Table1[[#This Row],[golden_answer]],""),"-",VLOOKUP(Table1[[#This Row],[img_id]],golden!$A$1:$C$6,3))</f>
        <v>-</v>
      </c>
      <c r="Q1619" t="b">
        <f>EXACT(Table1[[#This Row],[golden_answer]],Table1[[#This Row],[golden_key]])</f>
        <v>0</v>
      </c>
    </row>
    <row r="1620" spans="1:17" x14ac:dyDescent="0.25">
      <c r="A1620">
        <v>798</v>
      </c>
      <c r="B1620">
        <v>14</v>
      </c>
      <c r="C1620">
        <v>1</v>
      </c>
      <c r="E1620">
        <v>119</v>
      </c>
      <c r="F1620">
        <v>4</v>
      </c>
      <c r="G1620" t="s">
        <v>16</v>
      </c>
      <c r="H1620">
        <v>3</v>
      </c>
      <c r="I1620" t="s">
        <v>16</v>
      </c>
      <c r="J1620">
        <v>0.78888888888888797</v>
      </c>
      <c r="K1620">
        <v>0.143088291570625</v>
      </c>
      <c r="L1620">
        <v>0.71388888888888902</v>
      </c>
      <c r="N1620" s="1">
        <v>42821.477337962962</v>
      </c>
      <c r="O1620" s="1">
        <v>42821.477986111109</v>
      </c>
      <c r="P1620" t="str">
        <f>IF(EXACT(Table1[[#This Row],[golden_answer]],""),"-",VLOOKUP(Table1[[#This Row],[img_id]],golden!$A$1:$C$6,3))</f>
        <v>-</v>
      </c>
      <c r="Q1620" t="b">
        <f>EXACT(Table1[[#This Row],[golden_answer]],Table1[[#This Row],[golden_key]])</f>
        <v>0</v>
      </c>
    </row>
    <row r="1621" spans="1:17" x14ac:dyDescent="0.25">
      <c r="A1621">
        <v>799</v>
      </c>
      <c r="B1621">
        <v>15</v>
      </c>
      <c r="C1621">
        <v>1</v>
      </c>
      <c r="E1621">
        <v>112</v>
      </c>
      <c r="F1621">
        <v>3</v>
      </c>
      <c r="G1621" t="s">
        <v>16</v>
      </c>
      <c r="H1621">
        <v>3</v>
      </c>
      <c r="I1621" t="s">
        <v>16</v>
      </c>
      <c r="J1621">
        <v>2.2222222222222102E-2</v>
      </c>
      <c r="K1621">
        <v>-0.98290576245235595</v>
      </c>
      <c r="L1621">
        <v>0.33611111111111103</v>
      </c>
      <c r="N1621" s="1">
        <v>42821.477094907408</v>
      </c>
      <c r="O1621" s="1">
        <v>42821.477986111109</v>
      </c>
      <c r="P1621" t="str">
        <f>IF(EXACT(Table1[[#This Row],[golden_answer]],""),"-",VLOOKUP(Table1[[#This Row],[img_id]],golden!$A$1:$C$6,3))</f>
        <v>-</v>
      </c>
      <c r="Q1621" t="b">
        <f>EXACT(Table1[[#This Row],[golden_answer]],Table1[[#This Row],[golden_key]])</f>
        <v>0</v>
      </c>
    </row>
    <row r="1622" spans="1:17" x14ac:dyDescent="0.25">
      <c r="A1622">
        <v>800</v>
      </c>
      <c r="B1622">
        <v>14</v>
      </c>
      <c r="C1622">
        <v>1</v>
      </c>
      <c r="E1622">
        <v>140</v>
      </c>
      <c r="F1622">
        <v>4</v>
      </c>
      <c r="G1622" t="s">
        <v>16</v>
      </c>
      <c r="H1622">
        <v>3</v>
      </c>
      <c r="I1622" t="s">
        <v>16</v>
      </c>
      <c r="J1622">
        <v>0.56666666666666599</v>
      </c>
      <c r="K1622">
        <v>-0.80276485835953004</v>
      </c>
      <c r="L1622">
        <v>0.40277777777777701</v>
      </c>
      <c r="N1622" s="1">
        <v>42821.477546296293</v>
      </c>
      <c r="O1622" s="1">
        <v>42821.478136574071</v>
      </c>
      <c r="P1622" t="str">
        <f>IF(EXACT(Table1[[#This Row],[golden_answer]],""),"-",VLOOKUP(Table1[[#This Row],[img_id]],golden!$A$1:$C$6,3))</f>
        <v>-</v>
      </c>
      <c r="Q1622" t="b">
        <f>EXACT(Table1[[#This Row],[golden_answer]],Table1[[#This Row],[golden_key]])</f>
        <v>0</v>
      </c>
    </row>
    <row r="1623" spans="1:17" x14ac:dyDescent="0.25">
      <c r="A1623">
        <v>801</v>
      </c>
      <c r="B1623">
        <v>16</v>
      </c>
      <c r="C1623">
        <v>1</v>
      </c>
      <c r="E1623">
        <v>88</v>
      </c>
      <c r="F1623">
        <v>2</v>
      </c>
      <c r="G1623" t="s">
        <v>16</v>
      </c>
      <c r="H1623">
        <v>1</v>
      </c>
      <c r="I1623" t="s">
        <v>16</v>
      </c>
      <c r="J1623">
        <v>3.3333333333333298E-2</v>
      </c>
      <c r="K1623">
        <v>-0.999324495705043</v>
      </c>
      <c r="L1623">
        <v>-4.1666666666666602E-2</v>
      </c>
      <c r="N1623" s="1">
        <v>42821.477511574078</v>
      </c>
      <c r="O1623" s="1">
        <v>42821.478194444448</v>
      </c>
      <c r="P1623" t="str">
        <f>IF(EXACT(Table1[[#This Row],[golden_answer]],""),"-",VLOOKUP(Table1[[#This Row],[img_id]],golden!$A$1:$C$6,3))</f>
        <v>-</v>
      </c>
      <c r="Q1623" t="b">
        <f>EXACT(Table1[[#This Row],[golden_answer]],Table1[[#This Row],[golden_key]])</f>
        <v>0</v>
      </c>
    </row>
    <row r="1624" spans="1:17" x14ac:dyDescent="0.25">
      <c r="A1624">
        <v>802</v>
      </c>
      <c r="B1624">
        <v>15</v>
      </c>
      <c r="C1624">
        <v>1</v>
      </c>
      <c r="E1624">
        <v>135</v>
      </c>
      <c r="F1624">
        <v>4</v>
      </c>
      <c r="G1624" t="s">
        <v>15</v>
      </c>
      <c r="H1624">
        <v>4</v>
      </c>
      <c r="I1624" t="s">
        <v>16</v>
      </c>
      <c r="J1624">
        <v>0.68888888888888899</v>
      </c>
      <c r="K1624">
        <v>-0.402538832906429</v>
      </c>
      <c r="L1624">
        <v>0.51388888888888795</v>
      </c>
      <c r="N1624" s="1">
        <v>42821.47755787037</v>
      </c>
      <c r="O1624" s="1">
        <v>42821.478425925925</v>
      </c>
      <c r="P1624" t="str">
        <f>IF(EXACT(Table1[[#This Row],[golden_answer]],""),"-",VLOOKUP(Table1[[#This Row],[img_id]],golden!$A$1:$C$6,3))</f>
        <v>-</v>
      </c>
      <c r="Q1624" t="b">
        <f>EXACT(Table1[[#This Row],[golden_answer]],Table1[[#This Row],[golden_key]])</f>
        <v>0</v>
      </c>
    </row>
    <row r="1625" spans="1:17" x14ac:dyDescent="0.25">
      <c r="A1625">
        <v>803</v>
      </c>
      <c r="B1625">
        <v>16</v>
      </c>
      <c r="C1625">
        <v>1</v>
      </c>
      <c r="E1625">
        <v>152</v>
      </c>
      <c r="F1625">
        <v>1</v>
      </c>
      <c r="G1625" t="s">
        <v>15</v>
      </c>
      <c r="H1625">
        <v>4</v>
      </c>
      <c r="I1625" t="s">
        <v>15</v>
      </c>
      <c r="J1625">
        <v>-1.1111111111111001E-2</v>
      </c>
      <c r="K1625">
        <v>-0.59829648445195305</v>
      </c>
      <c r="L1625">
        <v>-0.64166666666666605</v>
      </c>
      <c r="N1625" s="1">
        <v>42821.477754629632</v>
      </c>
      <c r="O1625" s="1">
        <v>42821.478449074071</v>
      </c>
      <c r="P1625" t="str">
        <f>IF(EXACT(Table1[[#This Row],[golden_answer]],""),"-",VLOOKUP(Table1[[#This Row],[img_id]],golden!$A$1:$C$6,3))</f>
        <v>-</v>
      </c>
      <c r="Q1625" t="b">
        <f>EXACT(Table1[[#This Row],[golden_answer]],Table1[[#This Row],[golden_key]])</f>
        <v>0</v>
      </c>
    </row>
    <row r="1626" spans="1:17" x14ac:dyDescent="0.25">
      <c r="A1626">
        <v>804</v>
      </c>
      <c r="B1626">
        <v>14</v>
      </c>
      <c r="C1626">
        <v>1</v>
      </c>
      <c r="E1626">
        <v>92</v>
      </c>
      <c r="F1626">
        <v>2</v>
      </c>
      <c r="G1626" t="s">
        <v>16</v>
      </c>
      <c r="H1626">
        <v>2</v>
      </c>
      <c r="I1626" t="s">
        <v>15</v>
      </c>
      <c r="J1626">
        <v>3.3333333333333298E-2</v>
      </c>
      <c r="K1626">
        <v>-0.99850554961303695</v>
      </c>
      <c r="L1626">
        <v>0.113888888888888</v>
      </c>
      <c r="N1626" s="1">
        <v>42821.477696759262</v>
      </c>
      <c r="O1626" s="1">
        <v>42821.478576388887</v>
      </c>
      <c r="P1626" t="str">
        <f>IF(EXACT(Table1[[#This Row],[golden_answer]],""),"-",VLOOKUP(Table1[[#This Row],[img_id]],golden!$A$1:$C$6,3))</f>
        <v>-</v>
      </c>
      <c r="Q1626" t="b">
        <f>EXACT(Table1[[#This Row],[golden_answer]],Table1[[#This Row],[golden_key]])</f>
        <v>0</v>
      </c>
    </row>
    <row r="1627" spans="1:17" x14ac:dyDescent="0.25">
      <c r="A1627">
        <v>805</v>
      </c>
      <c r="B1627">
        <v>16</v>
      </c>
      <c r="C1627">
        <v>1</v>
      </c>
      <c r="E1627">
        <v>158</v>
      </c>
      <c r="F1627">
        <v>5</v>
      </c>
      <c r="G1627" t="s">
        <v>15</v>
      </c>
      <c r="H1627">
        <v>5</v>
      </c>
      <c r="I1627" t="s">
        <v>16</v>
      </c>
      <c r="J1627">
        <v>0.83333333333333304</v>
      </c>
      <c r="K1627">
        <v>0.38758837440821597</v>
      </c>
      <c r="L1627">
        <v>0.71388888888888902</v>
      </c>
      <c r="N1627" s="1">
        <v>42821.478009259263</v>
      </c>
      <c r="O1627" s="1">
        <v>42821.478634259256</v>
      </c>
      <c r="P1627" t="str">
        <f>IF(EXACT(Table1[[#This Row],[golden_answer]],""),"-",VLOOKUP(Table1[[#This Row],[img_id]],golden!$A$1:$C$6,3))</f>
        <v>-</v>
      </c>
      <c r="Q1627" t="b">
        <f>EXACT(Table1[[#This Row],[golden_answer]],Table1[[#This Row],[golden_key]])</f>
        <v>0</v>
      </c>
    </row>
    <row r="1628" spans="1:17" x14ac:dyDescent="0.25">
      <c r="A1628">
        <v>806</v>
      </c>
      <c r="B1628">
        <v>15</v>
      </c>
      <c r="C1628">
        <v>1</v>
      </c>
      <c r="E1628">
        <v>131</v>
      </c>
      <c r="F1628">
        <v>3</v>
      </c>
      <c r="G1628" t="s">
        <v>15</v>
      </c>
      <c r="H1628">
        <v>3</v>
      </c>
      <c r="I1628" t="s">
        <v>16</v>
      </c>
      <c r="J1628">
        <v>0.2</v>
      </c>
      <c r="K1628">
        <v>-0.97227010520679602</v>
      </c>
      <c r="L1628">
        <v>0.38055555555555498</v>
      </c>
      <c r="N1628" s="1">
        <v>42821.477986111109</v>
      </c>
      <c r="O1628" s="1">
        <v>42821.478773148148</v>
      </c>
      <c r="P1628" t="str">
        <f>IF(EXACT(Table1[[#This Row],[golden_answer]],""),"-",VLOOKUP(Table1[[#This Row],[img_id]],golden!$A$1:$C$6,3))</f>
        <v>-</v>
      </c>
      <c r="Q1628" t="b">
        <f>EXACT(Table1[[#This Row],[golden_answer]],Table1[[#This Row],[golden_key]])</f>
        <v>0</v>
      </c>
    </row>
    <row r="1629" spans="1:17" x14ac:dyDescent="0.25">
      <c r="A1629">
        <v>807</v>
      </c>
      <c r="B1629">
        <v>16</v>
      </c>
      <c r="C1629">
        <v>1</v>
      </c>
      <c r="E1629">
        <v>116</v>
      </c>
      <c r="F1629">
        <v>2</v>
      </c>
      <c r="G1629" t="s">
        <v>16</v>
      </c>
      <c r="H1629">
        <v>2</v>
      </c>
      <c r="I1629" t="s">
        <v>15</v>
      </c>
      <c r="J1629">
        <v>0.16666666666666599</v>
      </c>
      <c r="K1629">
        <v>-0.94636751803717301</v>
      </c>
      <c r="L1629">
        <v>-0.44166666666666599</v>
      </c>
      <c r="N1629" s="1">
        <v>42821.478194444448</v>
      </c>
      <c r="O1629" s="1">
        <v>42821.478854166664</v>
      </c>
      <c r="P1629" t="str">
        <f>IF(EXACT(Table1[[#This Row],[golden_answer]],""),"-",VLOOKUP(Table1[[#This Row],[img_id]],golden!$A$1:$C$6,3))</f>
        <v>-</v>
      </c>
      <c r="Q1629" t="b">
        <f>EXACT(Table1[[#This Row],[golden_answer]],Table1[[#This Row],[golden_key]])</f>
        <v>0</v>
      </c>
    </row>
    <row r="1630" spans="1:17" x14ac:dyDescent="0.25">
      <c r="A1630">
        <v>808</v>
      </c>
      <c r="B1630">
        <v>14</v>
      </c>
      <c r="C1630">
        <v>1</v>
      </c>
      <c r="E1630">
        <v>147</v>
      </c>
      <c r="F1630">
        <v>2</v>
      </c>
      <c r="G1630" t="s">
        <v>16</v>
      </c>
      <c r="H1630">
        <v>3</v>
      </c>
      <c r="I1630" t="s">
        <v>16</v>
      </c>
      <c r="J1630">
        <v>0.58888888888888802</v>
      </c>
      <c r="K1630">
        <v>-0.75453225202794205</v>
      </c>
      <c r="L1630">
        <v>-1.94444444444445E-2</v>
      </c>
      <c r="N1630" s="1">
        <v>42821.478136574071</v>
      </c>
      <c r="O1630" s="1">
        <v>42821.478865740741</v>
      </c>
      <c r="P1630" t="str">
        <f>IF(EXACT(Table1[[#This Row],[golden_answer]],""),"-",VLOOKUP(Table1[[#This Row],[img_id]],golden!$A$1:$C$6,3))</f>
        <v>-</v>
      </c>
      <c r="Q1630" t="b">
        <f>EXACT(Table1[[#This Row],[golden_answer]],Table1[[#This Row],[golden_key]])</f>
        <v>0</v>
      </c>
    </row>
    <row r="1631" spans="1:17" x14ac:dyDescent="0.25">
      <c r="A1631">
        <v>809</v>
      </c>
      <c r="B1631">
        <v>16</v>
      </c>
      <c r="C1631">
        <v>1</v>
      </c>
      <c r="E1631">
        <v>160</v>
      </c>
      <c r="F1631">
        <v>4</v>
      </c>
      <c r="G1631" t="s">
        <v>16</v>
      </c>
      <c r="H1631">
        <v>4</v>
      </c>
      <c r="I1631" t="s">
        <v>16</v>
      </c>
      <c r="J1631">
        <v>0.56666666666666599</v>
      </c>
      <c r="K1631">
        <v>-0.80276485835953004</v>
      </c>
      <c r="L1631">
        <v>0.44722222222222202</v>
      </c>
      <c r="N1631" s="1">
        <v>42821.478402777779</v>
      </c>
      <c r="O1631" s="1">
        <v>42821.479062500002</v>
      </c>
      <c r="P1631" t="str">
        <f>IF(EXACT(Table1[[#This Row],[golden_answer]],""),"-",VLOOKUP(Table1[[#This Row],[img_id]],golden!$A$1:$C$6,3))</f>
        <v>-</v>
      </c>
      <c r="Q1631" t="b">
        <f>EXACT(Table1[[#This Row],[golden_answer]],Table1[[#This Row],[golden_key]])</f>
        <v>0</v>
      </c>
    </row>
    <row r="1632" spans="1:17" x14ac:dyDescent="0.25">
      <c r="A1632">
        <v>810</v>
      </c>
      <c r="B1632">
        <v>14</v>
      </c>
      <c r="C1632">
        <v>1</v>
      </c>
      <c r="E1632">
        <v>122</v>
      </c>
      <c r="F1632">
        <v>4</v>
      </c>
      <c r="G1632" t="s">
        <v>16</v>
      </c>
      <c r="H1632">
        <v>3</v>
      </c>
      <c r="I1632" t="s">
        <v>16</v>
      </c>
      <c r="J1632">
        <v>0.7</v>
      </c>
      <c r="K1632">
        <v>-0.34894641036798502</v>
      </c>
      <c r="L1632">
        <v>0.202777777777777</v>
      </c>
      <c r="N1632" s="1">
        <v>42821.478425925925</v>
      </c>
      <c r="O1632" s="1">
        <v>42821.479108796295</v>
      </c>
      <c r="P1632" t="str">
        <f>IF(EXACT(Table1[[#This Row],[golden_answer]],""),"-",VLOOKUP(Table1[[#This Row],[img_id]],golden!$A$1:$C$6,3))</f>
        <v>-</v>
      </c>
      <c r="Q1632" t="b">
        <f>EXACT(Table1[[#This Row],[golden_answer]],Table1[[#This Row],[golden_key]])</f>
        <v>0</v>
      </c>
    </row>
    <row r="1633" spans="1:18" x14ac:dyDescent="0.25">
      <c r="A1633">
        <v>811</v>
      </c>
      <c r="B1633">
        <v>15</v>
      </c>
      <c r="C1633">
        <v>1</v>
      </c>
      <c r="E1633">
        <v>115</v>
      </c>
      <c r="F1633">
        <v>4</v>
      </c>
      <c r="G1633" t="s">
        <v>16</v>
      </c>
      <c r="H1633">
        <v>4</v>
      </c>
      <c r="I1633" t="s">
        <v>16</v>
      </c>
      <c r="J1633">
        <v>0.86666666666666603</v>
      </c>
      <c r="K1633">
        <v>0.54887940512401201</v>
      </c>
      <c r="L1633">
        <v>0.24722222222222201</v>
      </c>
      <c r="N1633" s="1">
        <v>42821.478344907409</v>
      </c>
      <c r="O1633" s="1">
        <v>42821.479131944441</v>
      </c>
      <c r="P1633" t="str">
        <f>IF(EXACT(Table1[[#This Row],[golden_answer]],""),"-",VLOOKUP(Table1[[#This Row],[img_id]],golden!$A$1:$C$6,3))</f>
        <v>-</v>
      </c>
      <c r="Q1633" t="b">
        <f>EXACT(Table1[[#This Row],[golden_answer]],Table1[[#This Row],[golden_key]])</f>
        <v>0</v>
      </c>
    </row>
    <row r="1634" spans="1:18" x14ac:dyDescent="0.25">
      <c r="A1634">
        <v>812</v>
      </c>
      <c r="B1634">
        <v>16</v>
      </c>
      <c r="C1634">
        <v>1</v>
      </c>
      <c r="E1634">
        <v>90</v>
      </c>
      <c r="F1634">
        <v>1</v>
      </c>
      <c r="G1634" t="s">
        <v>15</v>
      </c>
      <c r="H1634">
        <v>1</v>
      </c>
      <c r="I1634" t="s">
        <v>15</v>
      </c>
      <c r="J1634">
        <v>9.9999999999999895E-2</v>
      </c>
      <c r="K1634">
        <v>-0.89133938347415398</v>
      </c>
      <c r="L1634">
        <v>-0.50833333333333297</v>
      </c>
      <c r="N1634" s="1">
        <v>42821.478622685187</v>
      </c>
      <c r="O1634" s="1">
        <v>42821.47928240741</v>
      </c>
      <c r="P1634" t="str">
        <f>IF(EXACT(Table1[[#This Row],[golden_answer]],""),"-",VLOOKUP(Table1[[#This Row],[img_id]],golden!$A$1:$C$6,3))</f>
        <v>-</v>
      </c>
      <c r="Q1634" t="b">
        <f>EXACT(Table1[[#This Row],[golden_answer]],Table1[[#This Row],[golden_key]])</f>
        <v>0</v>
      </c>
    </row>
    <row r="1635" spans="1:18" x14ac:dyDescent="0.25">
      <c r="A1635">
        <v>813</v>
      </c>
      <c r="B1635">
        <v>14</v>
      </c>
      <c r="C1635">
        <v>1</v>
      </c>
      <c r="E1635">
        <v>97</v>
      </c>
      <c r="F1635">
        <v>2</v>
      </c>
      <c r="G1635" t="s">
        <v>16</v>
      </c>
      <c r="H1635">
        <v>3</v>
      </c>
      <c r="I1635" t="s">
        <v>15</v>
      </c>
      <c r="J1635">
        <v>0.67777777777777704</v>
      </c>
      <c r="K1635">
        <v>-0.45338397308218997</v>
      </c>
      <c r="L1635">
        <v>0.358333333333333</v>
      </c>
      <c r="N1635" s="1">
        <v>42821.478668981479</v>
      </c>
      <c r="O1635" s="1">
        <v>42821.479317129626</v>
      </c>
      <c r="P1635" t="str">
        <f>IF(EXACT(Table1[[#This Row],[golden_answer]],""),"-",VLOOKUP(Table1[[#This Row],[img_id]],golden!$A$1:$C$6,3))</f>
        <v>-</v>
      </c>
      <c r="Q1635" t="b">
        <f>EXACT(Table1[[#This Row],[golden_answer]],Table1[[#This Row],[golden_key]])</f>
        <v>0</v>
      </c>
    </row>
    <row r="1636" spans="1:18" x14ac:dyDescent="0.25">
      <c r="A1636">
        <v>814</v>
      </c>
      <c r="B1636">
        <v>16</v>
      </c>
      <c r="C1636">
        <v>1</v>
      </c>
      <c r="E1636">
        <v>98</v>
      </c>
      <c r="F1636">
        <v>4</v>
      </c>
      <c r="G1636" t="s">
        <v>16</v>
      </c>
      <c r="H1636">
        <v>2</v>
      </c>
      <c r="I1636" t="s">
        <v>16</v>
      </c>
      <c r="J1636">
        <v>0.81111111111111101</v>
      </c>
      <c r="K1636">
        <v>0.268431259863948</v>
      </c>
      <c r="L1636">
        <v>0.60277777777777697</v>
      </c>
      <c r="N1636" s="1">
        <v>42821.478842592594</v>
      </c>
      <c r="O1636" s="1">
        <v>42821.479502314818</v>
      </c>
      <c r="P1636" t="str">
        <f>IF(EXACT(Table1[[#This Row],[golden_answer]],""),"-",VLOOKUP(Table1[[#This Row],[img_id]],golden!$A$1:$C$6,3))</f>
        <v>-</v>
      </c>
      <c r="Q1636" t="b">
        <f>EXACT(Table1[[#This Row],[golden_answer]],Table1[[#This Row],[golden_key]])</f>
        <v>0</v>
      </c>
    </row>
    <row r="1637" spans="1:18" x14ac:dyDescent="0.25">
      <c r="A1637">
        <v>815</v>
      </c>
      <c r="B1637">
        <v>14</v>
      </c>
      <c r="C1637">
        <v>1</v>
      </c>
      <c r="E1637">
        <v>81</v>
      </c>
      <c r="F1637">
        <v>3</v>
      </c>
      <c r="G1637" t="s">
        <v>16</v>
      </c>
      <c r="H1637">
        <v>3</v>
      </c>
      <c r="I1637" t="s">
        <v>16</v>
      </c>
      <c r="J1637">
        <v>0.63333333333333297</v>
      </c>
      <c r="K1637">
        <v>-0.62723634430464403</v>
      </c>
      <c r="L1637">
        <v>-0.108333333333333</v>
      </c>
      <c r="N1637" s="1">
        <v>42821.478877314818</v>
      </c>
      <c r="O1637" s="1">
        <v>42821.479537037034</v>
      </c>
      <c r="P1637" t="str">
        <f>IF(EXACT(Table1[[#This Row],[golden_answer]],""),"-",VLOOKUP(Table1[[#This Row],[img_id]],golden!$A$1:$C$6,3))</f>
        <v>-</v>
      </c>
      <c r="Q1637" t="b">
        <f>EXACT(Table1[[#This Row],[golden_answer]],Table1[[#This Row],[golden_key]])</f>
        <v>0</v>
      </c>
    </row>
    <row r="1638" spans="1:18" x14ac:dyDescent="0.25">
      <c r="A1638">
        <v>816</v>
      </c>
      <c r="B1638">
        <v>16</v>
      </c>
      <c r="C1638">
        <v>1</v>
      </c>
      <c r="E1638">
        <v>156</v>
      </c>
      <c r="F1638">
        <v>2</v>
      </c>
      <c r="G1638" t="s">
        <v>15</v>
      </c>
      <c r="H1638">
        <v>2</v>
      </c>
      <c r="I1638" t="s">
        <v>16</v>
      </c>
      <c r="J1638">
        <v>1.1111111111111099E-2</v>
      </c>
      <c r="K1638">
        <v>-0.98391136723857298</v>
      </c>
      <c r="L1638">
        <v>-0.33055555555555499</v>
      </c>
      <c r="N1638" s="1">
        <v>42821.479050925926</v>
      </c>
      <c r="O1638" s="1">
        <v>42821.479664351849</v>
      </c>
      <c r="P1638" t="str">
        <f>IF(EXACT(Table1[[#This Row],[golden_answer]],""),"-",VLOOKUP(Table1[[#This Row],[img_id]],golden!$A$1:$C$6,3))</f>
        <v>-</v>
      </c>
      <c r="Q1638" t="b">
        <f>EXACT(Table1[[#This Row],[golden_answer]],Table1[[#This Row],[golden_key]])</f>
        <v>0</v>
      </c>
    </row>
    <row r="1639" spans="1:18" x14ac:dyDescent="0.25">
      <c r="A1639">
        <v>817</v>
      </c>
      <c r="B1639">
        <v>15</v>
      </c>
      <c r="C1639">
        <v>0</v>
      </c>
      <c r="E1639">
        <v>10002</v>
      </c>
      <c r="F1639">
        <v>3</v>
      </c>
      <c r="G1639" t="s">
        <v>15</v>
      </c>
      <c r="H1639">
        <v>4</v>
      </c>
      <c r="I1639" t="s">
        <v>16</v>
      </c>
      <c r="J1639">
        <v>0.2</v>
      </c>
      <c r="K1639">
        <v>-0.927858847630605</v>
      </c>
      <c r="L1639">
        <v>0.469444444444444</v>
      </c>
      <c r="M1639" t="s">
        <v>18</v>
      </c>
      <c r="N1639" s="1">
        <v>42821.478703703702</v>
      </c>
      <c r="O1639" s="1">
        <v>42821.479675925926</v>
      </c>
      <c r="P1639" t="str">
        <f>IF(EXACT(Table1[[#This Row],[golden_answer]],""),"-",VLOOKUP(Table1[[#This Row],[img_id]],golden!$A$1:$C$6,3))</f>
        <v>a001</v>
      </c>
      <c r="Q1639" t="b">
        <f>EXACT(Table1[[#This Row],[golden_answer]],Table1[[#This Row],[golden_key]])</f>
        <v>1</v>
      </c>
    </row>
    <row r="1640" spans="1:18" x14ac:dyDescent="0.25">
      <c r="A1640">
        <v>818</v>
      </c>
      <c r="B1640">
        <v>14</v>
      </c>
      <c r="C1640">
        <v>1</v>
      </c>
      <c r="E1640">
        <v>160</v>
      </c>
      <c r="F1640">
        <v>4</v>
      </c>
      <c r="G1640" t="s">
        <v>16</v>
      </c>
      <c r="H1640">
        <v>4</v>
      </c>
      <c r="I1640" t="s">
        <v>16</v>
      </c>
      <c r="J1640">
        <v>0.83333333333333304</v>
      </c>
      <c r="K1640">
        <v>0.38758837440821597</v>
      </c>
      <c r="L1640">
        <v>-0.48611111111111099</v>
      </c>
      <c r="N1640" s="1">
        <v>42821.479097222225</v>
      </c>
      <c r="O1640" s="1">
        <v>42821.479733796295</v>
      </c>
      <c r="P1640" t="str">
        <f>IF(EXACT(Table1[[#This Row],[golden_answer]],""),"-",VLOOKUP(Table1[[#This Row],[img_id]],golden!$A$1:$C$6,3))</f>
        <v>-</v>
      </c>
      <c r="Q1640" t="b">
        <f>EXACT(Table1[[#This Row],[golden_answer]],Table1[[#This Row],[golden_key]])</f>
        <v>0</v>
      </c>
    </row>
    <row r="1641" spans="1:18" x14ac:dyDescent="0.25">
      <c r="A1641">
        <v>819</v>
      </c>
      <c r="B1641">
        <v>16</v>
      </c>
      <c r="C1641">
        <v>0</v>
      </c>
      <c r="E1641">
        <v>10004</v>
      </c>
      <c r="F1641">
        <v>5</v>
      </c>
      <c r="G1641" t="s">
        <v>16</v>
      </c>
      <c r="H1641">
        <v>4</v>
      </c>
      <c r="I1641" t="s">
        <v>16</v>
      </c>
      <c r="J1641">
        <v>0.74444444444444402</v>
      </c>
      <c r="K1641">
        <v>0.45764863655502103</v>
      </c>
      <c r="L1641">
        <v>0.84722222222222199</v>
      </c>
      <c r="M1641" t="s">
        <v>17</v>
      </c>
      <c r="N1641" s="1">
        <v>42821.479224537034</v>
      </c>
      <c r="O1641" s="1">
        <v>42821.479907407411</v>
      </c>
      <c r="P1641" t="str">
        <f>IF(EXACT(Table1[[#This Row],[golden_answer]],""),"-",VLOOKUP(Table1[[#This Row],[img_id]],golden!$A$1:$C$6,3))</f>
        <v>a110</v>
      </c>
      <c r="Q1641" t="b">
        <f>EXACT(Table1[[#This Row],[golden_answer]],Table1[[#This Row],[golden_key]])</f>
        <v>1</v>
      </c>
      <c r="R1641" t="b">
        <v>1</v>
      </c>
    </row>
    <row r="1642" spans="1:18" x14ac:dyDescent="0.25">
      <c r="A1642">
        <v>820</v>
      </c>
      <c r="B1642">
        <v>14</v>
      </c>
      <c r="C1642">
        <v>1</v>
      </c>
      <c r="E1642">
        <v>151</v>
      </c>
      <c r="F1642">
        <v>4</v>
      </c>
      <c r="G1642" t="s">
        <v>16</v>
      </c>
      <c r="H1642">
        <v>3</v>
      </c>
      <c r="I1642" t="s">
        <v>16</v>
      </c>
      <c r="J1642">
        <v>0.63333333333333297</v>
      </c>
      <c r="K1642">
        <v>-0.62723634430464403</v>
      </c>
      <c r="L1642">
        <v>0.469444444444444</v>
      </c>
      <c r="N1642" s="1">
        <v>42821.479305555556</v>
      </c>
      <c r="O1642" s="1">
        <v>42821.479930555557</v>
      </c>
      <c r="P1642" t="str">
        <f>IF(EXACT(Table1[[#This Row],[golden_answer]],""),"-",VLOOKUP(Table1[[#This Row],[img_id]],golden!$A$1:$C$6,3))</f>
        <v>-</v>
      </c>
      <c r="Q1642" t="b">
        <f>EXACT(Table1[[#This Row],[golden_answer]],Table1[[#This Row],[golden_key]])</f>
        <v>0</v>
      </c>
    </row>
    <row r="1643" spans="1:18" x14ac:dyDescent="0.25">
      <c r="A1643">
        <v>821</v>
      </c>
      <c r="B1643">
        <v>14</v>
      </c>
      <c r="C1643">
        <v>1</v>
      </c>
      <c r="E1643">
        <v>144</v>
      </c>
      <c r="F1643">
        <v>3</v>
      </c>
      <c r="G1643" t="s">
        <v>16</v>
      </c>
      <c r="H1643">
        <v>3</v>
      </c>
      <c r="I1643" t="s">
        <v>16</v>
      </c>
      <c r="J1643">
        <v>0.41111111111111098</v>
      </c>
      <c r="K1643">
        <v>-0.96139580952930803</v>
      </c>
      <c r="L1643">
        <v>0.202777777777777</v>
      </c>
      <c r="N1643" s="1">
        <v>42821.479490740741</v>
      </c>
      <c r="O1643" s="1">
        <v>42821.480092592596</v>
      </c>
      <c r="P1643" t="str">
        <f>IF(EXACT(Table1[[#This Row],[golden_answer]],""),"-",VLOOKUP(Table1[[#This Row],[img_id]],golden!$A$1:$C$6,3))</f>
        <v>-</v>
      </c>
      <c r="Q1643" t="b">
        <f>EXACT(Table1[[#This Row],[golden_answer]],Table1[[#This Row],[golden_key]])</f>
        <v>0</v>
      </c>
    </row>
    <row r="1644" spans="1:18" x14ac:dyDescent="0.25">
      <c r="A1644">
        <v>822</v>
      </c>
      <c r="B1644">
        <v>16</v>
      </c>
      <c r="C1644">
        <v>1</v>
      </c>
      <c r="E1644">
        <v>119</v>
      </c>
      <c r="F1644">
        <v>3</v>
      </c>
      <c r="G1644" t="s">
        <v>16</v>
      </c>
      <c r="H1644">
        <v>3</v>
      </c>
      <c r="I1644" t="s">
        <v>16</v>
      </c>
      <c r="J1644">
        <v>0.41111111111111098</v>
      </c>
      <c r="K1644">
        <v>-0.65451542791721695</v>
      </c>
      <c r="L1644">
        <v>0.625</v>
      </c>
      <c r="N1644" s="1">
        <v>42821.479467592595</v>
      </c>
      <c r="O1644" s="1">
        <v>42821.480150462965</v>
      </c>
      <c r="P1644" t="str">
        <f>IF(EXACT(Table1[[#This Row],[golden_answer]],""),"-",VLOOKUP(Table1[[#This Row],[img_id]],golden!$A$1:$C$6,3))</f>
        <v>-</v>
      </c>
      <c r="Q1644" t="b">
        <f>EXACT(Table1[[#This Row],[golden_answer]],Table1[[#This Row],[golden_key]])</f>
        <v>0</v>
      </c>
    </row>
    <row r="1645" spans="1:18" x14ac:dyDescent="0.25">
      <c r="A1645">
        <v>823</v>
      </c>
      <c r="B1645">
        <v>15</v>
      </c>
      <c r="C1645">
        <v>1</v>
      </c>
      <c r="E1645">
        <v>111</v>
      </c>
      <c r="F1645">
        <v>4</v>
      </c>
      <c r="G1645" t="s">
        <v>15</v>
      </c>
      <c r="H1645">
        <v>4</v>
      </c>
      <c r="I1645" t="s">
        <v>15</v>
      </c>
      <c r="J1645">
        <v>8.8888888888888906E-2</v>
      </c>
      <c r="K1645">
        <v>-0.81854809288806796</v>
      </c>
      <c r="L1645">
        <v>0.55833333333333302</v>
      </c>
      <c r="N1645" s="1">
        <v>42821.47923611111</v>
      </c>
      <c r="O1645" s="1">
        <v>42821.480196759258</v>
      </c>
      <c r="P1645" t="str">
        <f>IF(EXACT(Table1[[#This Row],[golden_answer]],""),"-",VLOOKUP(Table1[[#This Row],[img_id]],golden!$A$1:$C$6,3))</f>
        <v>-</v>
      </c>
      <c r="Q1645" t="b">
        <f>EXACT(Table1[[#This Row],[golden_answer]],Table1[[#This Row],[golden_key]])</f>
        <v>0</v>
      </c>
    </row>
    <row r="1646" spans="1:18" x14ac:dyDescent="0.25">
      <c r="A1646">
        <v>824</v>
      </c>
      <c r="B1646">
        <v>16</v>
      </c>
      <c r="C1646">
        <v>1</v>
      </c>
      <c r="E1646">
        <v>108</v>
      </c>
      <c r="F1646">
        <v>5</v>
      </c>
      <c r="G1646" t="s">
        <v>16</v>
      </c>
      <c r="H1646">
        <v>4</v>
      </c>
      <c r="I1646" t="s">
        <v>16</v>
      </c>
      <c r="J1646">
        <v>0.7</v>
      </c>
      <c r="K1646">
        <v>0.45764863655502103</v>
      </c>
      <c r="L1646">
        <v>0.84722222222222199</v>
      </c>
      <c r="N1646" s="1">
        <v>42821.479710648149</v>
      </c>
      <c r="O1646" s="1">
        <v>42821.48033564815</v>
      </c>
      <c r="P1646" t="str">
        <f>IF(EXACT(Table1[[#This Row],[golden_answer]],""),"-",VLOOKUP(Table1[[#This Row],[img_id]],golden!$A$1:$C$6,3))</f>
        <v>-</v>
      </c>
      <c r="Q1646" t="b">
        <f>EXACT(Table1[[#This Row],[golden_answer]],Table1[[#This Row],[golden_key]])</f>
        <v>0</v>
      </c>
    </row>
    <row r="1647" spans="1:18" x14ac:dyDescent="0.25">
      <c r="A1647">
        <v>825</v>
      </c>
      <c r="B1647">
        <v>14</v>
      </c>
      <c r="C1647">
        <v>1</v>
      </c>
      <c r="E1647">
        <v>96</v>
      </c>
      <c r="F1647">
        <v>3</v>
      </c>
      <c r="G1647" t="s">
        <v>16</v>
      </c>
      <c r="H1647">
        <v>3</v>
      </c>
      <c r="I1647" t="s">
        <v>16</v>
      </c>
      <c r="J1647">
        <v>0.54444444444444395</v>
      </c>
      <c r="K1647">
        <v>-0.84232588603559999</v>
      </c>
      <c r="L1647">
        <v>0.40277777777777701</v>
      </c>
      <c r="N1647" s="1">
        <v>42821.479664351849</v>
      </c>
      <c r="O1647" s="1">
        <v>42821.480428240742</v>
      </c>
      <c r="P1647" t="str">
        <f>IF(EXACT(Table1[[#This Row],[golden_answer]],""),"-",VLOOKUP(Table1[[#This Row],[img_id]],golden!$A$1:$C$6,3))</f>
        <v>-</v>
      </c>
      <c r="Q1647" t="b">
        <f>EXACT(Table1[[#This Row],[golden_answer]],Table1[[#This Row],[golden_key]])</f>
        <v>0</v>
      </c>
    </row>
    <row r="1648" spans="1:18" x14ac:dyDescent="0.25">
      <c r="A1648">
        <v>826</v>
      </c>
      <c r="B1648">
        <v>15</v>
      </c>
      <c r="C1648">
        <v>1</v>
      </c>
      <c r="E1648">
        <v>142</v>
      </c>
      <c r="F1648">
        <v>4</v>
      </c>
      <c r="G1648" t="s">
        <v>16</v>
      </c>
      <c r="H1648">
        <v>2</v>
      </c>
      <c r="I1648" t="s">
        <v>16</v>
      </c>
      <c r="J1648">
        <v>0.57777777777777695</v>
      </c>
      <c r="K1648">
        <v>-0.77981182665191895</v>
      </c>
      <c r="L1648">
        <v>0.358333333333333</v>
      </c>
      <c r="N1648" s="1">
        <v>42821.479768518519</v>
      </c>
      <c r="O1648" s="1">
        <v>42821.480451388888</v>
      </c>
      <c r="P1648" t="str">
        <f>IF(EXACT(Table1[[#This Row],[golden_answer]],""),"-",VLOOKUP(Table1[[#This Row],[img_id]],golden!$A$1:$C$6,3))</f>
        <v>-</v>
      </c>
      <c r="Q1648" t="b">
        <f>EXACT(Table1[[#This Row],[golden_answer]],Table1[[#This Row],[golden_key]])</f>
        <v>0</v>
      </c>
    </row>
    <row r="1649" spans="1:18" x14ac:dyDescent="0.25">
      <c r="A1649">
        <v>827</v>
      </c>
      <c r="B1649">
        <v>16</v>
      </c>
      <c r="C1649">
        <v>1</v>
      </c>
      <c r="E1649">
        <v>109</v>
      </c>
      <c r="F1649">
        <v>2</v>
      </c>
      <c r="G1649" t="s">
        <v>15</v>
      </c>
      <c r="H1649">
        <v>5</v>
      </c>
      <c r="I1649" t="s">
        <v>15</v>
      </c>
      <c r="J1649">
        <v>1.1111111111111099E-2</v>
      </c>
      <c r="K1649">
        <v>-0.51286355383216897</v>
      </c>
      <c r="L1649">
        <v>-0.66388888888888897</v>
      </c>
      <c r="N1649" s="1">
        <v>42821.479895833334</v>
      </c>
      <c r="O1649" s="1">
        <v>42821.480578703704</v>
      </c>
      <c r="P1649" t="str">
        <f>IF(EXACT(Table1[[#This Row],[golden_answer]],""),"-",VLOOKUP(Table1[[#This Row],[img_id]],golden!$A$1:$C$6,3))</f>
        <v>-</v>
      </c>
      <c r="Q1649" t="b">
        <f>EXACT(Table1[[#This Row],[golden_answer]],Table1[[#This Row],[golden_key]])</f>
        <v>0</v>
      </c>
    </row>
    <row r="1650" spans="1:18" x14ac:dyDescent="0.25">
      <c r="A1650">
        <v>828</v>
      </c>
      <c r="B1650">
        <v>14</v>
      </c>
      <c r="C1650">
        <v>1</v>
      </c>
      <c r="E1650">
        <v>95</v>
      </c>
      <c r="F1650">
        <v>3</v>
      </c>
      <c r="G1650" t="s">
        <v>16</v>
      </c>
      <c r="H1650">
        <v>3</v>
      </c>
      <c r="I1650" t="s">
        <v>15</v>
      </c>
      <c r="J1650">
        <v>-0.1</v>
      </c>
      <c r="K1650">
        <v>-0.99871715334518696</v>
      </c>
      <c r="L1650">
        <v>2.7777777777777302E-3</v>
      </c>
      <c r="N1650" s="1">
        <v>42821.479988425926</v>
      </c>
      <c r="O1650" s="1">
        <v>42821.480694444443</v>
      </c>
      <c r="P1650" t="str">
        <f>IF(EXACT(Table1[[#This Row],[golden_answer]],""),"-",VLOOKUP(Table1[[#This Row],[img_id]],golden!$A$1:$C$6,3))</f>
        <v>-</v>
      </c>
      <c r="Q1650" t="b">
        <f>EXACT(Table1[[#This Row],[golden_answer]],Table1[[#This Row],[golden_key]])</f>
        <v>0</v>
      </c>
    </row>
    <row r="1651" spans="1:18" x14ac:dyDescent="0.25">
      <c r="A1651">
        <v>829</v>
      </c>
      <c r="B1651">
        <v>16</v>
      </c>
      <c r="C1651">
        <v>1</v>
      </c>
      <c r="E1651">
        <v>126</v>
      </c>
      <c r="F1651">
        <v>4</v>
      </c>
      <c r="G1651" t="s">
        <v>16</v>
      </c>
      <c r="H1651">
        <v>2</v>
      </c>
      <c r="I1651" t="s">
        <v>16</v>
      </c>
      <c r="J1651">
        <v>0.74444444444444402</v>
      </c>
      <c r="K1651">
        <v>0.34382380314924199</v>
      </c>
      <c r="L1651">
        <v>0.82499999999999996</v>
      </c>
      <c r="N1651" s="1">
        <v>42821.480138888888</v>
      </c>
      <c r="O1651" s="1">
        <v>42821.480706018519</v>
      </c>
      <c r="P1651" t="str">
        <f>IF(EXACT(Table1[[#This Row],[golden_answer]],""),"-",VLOOKUP(Table1[[#This Row],[img_id]],golden!$A$1:$C$6,3))</f>
        <v>-</v>
      </c>
      <c r="Q1651" t="b">
        <f>EXACT(Table1[[#This Row],[golden_answer]],Table1[[#This Row],[golden_key]])</f>
        <v>0</v>
      </c>
    </row>
    <row r="1652" spans="1:18" x14ac:dyDescent="0.25">
      <c r="A1652">
        <v>830</v>
      </c>
      <c r="B1652">
        <v>15</v>
      </c>
      <c r="C1652">
        <v>1</v>
      </c>
      <c r="E1652">
        <v>86</v>
      </c>
      <c r="F1652">
        <v>2</v>
      </c>
      <c r="G1652" t="s">
        <v>15</v>
      </c>
      <c r="H1652">
        <v>2</v>
      </c>
      <c r="I1652" t="s">
        <v>15</v>
      </c>
      <c r="J1652">
        <v>-0.422222222222222</v>
      </c>
      <c r="K1652">
        <v>-0.95648106951994805</v>
      </c>
      <c r="L1652">
        <v>2.7777777777777302E-3</v>
      </c>
      <c r="N1652" s="1">
        <v>42821.480011574073</v>
      </c>
      <c r="O1652" s="1">
        <v>42821.480868055558</v>
      </c>
      <c r="P1652" t="str">
        <f>IF(EXACT(Table1[[#This Row],[golden_answer]],""),"-",VLOOKUP(Table1[[#This Row],[img_id]],golden!$A$1:$C$6,3))</f>
        <v>-</v>
      </c>
      <c r="Q1652" t="b">
        <f>EXACT(Table1[[#This Row],[golden_answer]],Table1[[#This Row],[golden_key]])</f>
        <v>0</v>
      </c>
    </row>
    <row r="1653" spans="1:18" x14ac:dyDescent="0.25">
      <c r="A1653">
        <v>831</v>
      </c>
      <c r="B1653">
        <v>16</v>
      </c>
      <c r="C1653">
        <v>1</v>
      </c>
      <c r="E1653">
        <v>85</v>
      </c>
      <c r="F1653">
        <v>3</v>
      </c>
      <c r="G1653" t="s">
        <v>16</v>
      </c>
      <c r="H1653">
        <v>4</v>
      </c>
      <c r="I1653" t="s">
        <v>16</v>
      </c>
      <c r="J1653">
        <v>0.344444444444444</v>
      </c>
      <c r="K1653">
        <v>-0.81854809288806796</v>
      </c>
      <c r="L1653">
        <v>0.55833333333333302</v>
      </c>
      <c r="N1653" s="1">
        <v>42821.480266203704</v>
      </c>
      <c r="O1653" s="1">
        <v>42821.480879629627</v>
      </c>
      <c r="P1653" t="str">
        <f>IF(EXACT(Table1[[#This Row],[golden_answer]],""),"-",VLOOKUP(Table1[[#This Row],[img_id]],golden!$A$1:$C$6,3))</f>
        <v>-</v>
      </c>
      <c r="Q1653" t="b">
        <f>EXACT(Table1[[#This Row],[golden_answer]],Table1[[#This Row],[golden_key]])</f>
        <v>0</v>
      </c>
    </row>
    <row r="1654" spans="1:18" x14ac:dyDescent="0.25">
      <c r="A1654">
        <v>832</v>
      </c>
      <c r="B1654">
        <v>16</v>
      </c>
      <c r="C1654">
        <v>1</v>
      </c>
      <c r="E1654">
        <v>86</v>
      </c>
      <c r="F1654">
        <v>3</v>
      </c>
      <c r="G1654" t="s">
        <v>16</v>
      </c>
      <c r="H1654">
        <v>1</v>
      </c>
      <c r="I1654" t="s">
        <v>15</v>
      </c>
      <c r="J1654">
        <v>1.1111111111111099E-2</v>
      </c>
      <c r="K1654">
        <v>-0.999324495705043</v>
      </c>
      <c r="L1654">
        <v>-4.1666666666666602E-2</v>
      </c>
      <c r="N1654" s="1">
        <v>42821.480439814812</v>
      </c>
      <c r="O1654" s="1">
        <v>42821.481053240743</v>
      </c>
      <c r="P1654" t="str">
        <f>IF(EXACT(Table1[[#This Row],[golden_answer]],""),"-",VLOOKUP(Table1[[#This Row],[img_id]],golden!$A$1:$C$6,3))</f>
        <v>-</v>
      </c>
      <c r="Q1654" t="b">
        <f>EXACT(Table1[[#This Row],[golden_answer]],Table1[[#This Row],[golden_key]])</f>
        <v>0</v>
      </c>
    </row>
    <row r="1655" spans="1:18" x14ac:dyDescent="0.25">
      <c r="A1655">
        <v>833</v>
      </c>
      <c r="B1655">
        <v>15</v>
      </c>
      <c r="C1655">
        <v>1</v>
      </c>
      <c r="E1655">
        <v>127</v>
      </c>
      <c r="F1655">
        <v>4</v>
      </c>
      <c r="G1655" t="s">
        <v>16</v>
      </c>
      <c r="H1655">
        <v>4</v>
      </c>
      <c r="I1655" t="s">
        <v>16</v>
      </c>
      <c r="J1655">
        <v>0.44444444444444398</v>
      </c>
      <c r="K1655">
        <v>-0.94474723694402696</v>
      </c>
      <c r="L1655">
        <v>0.42499999999999999</v>
      </c>
      <c r="N1655" s="1">
        <v>42821.480428240742</v>
      </c>
      <c r="O1655" s="1">
        <v>42821.481064814812</v>
      </c>
      <c r="P1655" t="str">
        <f>IF(EXACT(Table1[[#This Row],[golden_answer]],""),"-",VLOOKUP(Table1[[#This Row],[img_id]],golden!$A$1:$C$6,3))</f>
        <v>-</v>
      </c>
      <c r="Q1655" t="b">
        <f>EXACT(Table1[[#This Row],[golden_answer]],Table1[[#This Row],[golden_key]])</f>
        <v>0</v>
      </c>
    </row>
    <row r="1656" spans="1:18" x14ac:dyDescent="0.25">
      <c r="A1656">
        <v>834</v>
      </c>
      <c r="B1656">
        <v>14</v>
      </c>
      <c r="C1656">
        <v>1</v>
      </c>
      <c r="E1656">
        <v>110</v>
      </c>
      <c r="F1656">
        <v>3</v>
      </c>
      <c r="G1656" t="s">
        <v>16</v>
      </c>
      <c r="H1656">
        <v>3</v>
      </c>
      <c r="I1656" t="s">
        <v>15</v>
      </c>
      <c r="J1656">
        <v>3.3333333333333298E-2</v>
      </c>
      <c r="K1656">
        <v>-0.986589153689302</v>
      </c>
      <c r="L1656">
        <v>0.313888888888888</v>
      </c>
      <c r="N1656" s="1">
        <v>42821.480266203704</v>
      </c>
      <c r="O1656" s="1">
        <v>42821.481180555558</v>
      </c>
      <c r="P1656" t="str">
        <f>IF(EXACT(Table1[[#This Row],[golden_answer]],""),"-",VLOOKUP(Table1[[#This Row],[img_id]],golden!$A$1:$C$6,3))</f>
        <v>-</v>
      </c>
      <c r="Q1656" t="b">
        <f>EXACT(Table1[[#This Row],[golden_answer]],Table1[[#This Row],[golden_key]])</f>
        <v>0</v>
      </c>
    </row>
    <row r="1657" spans="1:18" x14ac:dyDescent="0.25">
      <c r="A1657">
        <v>835</v>
      </c>
      <c r="B1657">
        <v>16</v>
      </c>
      <c r="C1657">
        <v>1</v>
      </c>
      <c r="E1657">
        <v>93</v>
      </c>
      <c r="F1657">
        <v>1</v>
      </c>
      <c r="G1657" t="s">
        <v>15</v>
      </c>
      <c r="H1657">
        <v>2</v>
      </c>
      <c r="I1657" t="s">
        <v>15</v>
      </c>
      <c r="J1657">
        <v>-7.7777777777777696E-2</v>
      </c>
      <c r="K1657">
        <v>-0.99391926141187203</v>
      </c>
      <c r="L1657">
        <v>-0.241666666666666</v>
      </c>
      <c r="N1657" s="1">
        <v>42821.480613425927</v>
      </c>
      <c r="O1657" s="1">
        <v>42821.481273148151</v>
      </c>
      <c r="P1657" t="str">
        <f>IF(EXACT(Table1[[#This Row],[golden_answer]],""),"-",VLOOKUP(Table1[[#This Row],[img_id]],golden!$A$1:$C$6,3))</f>
        <v>-</v>
      </c>
      <c r="Q1657" t="b">
        <f>EXACT(Table1[[#This Row],[golden_answer]],Table1[[#This Row],[golden_key]])</f>
        <v>0</v>
      </c>
    </row>
    <row r="1658" spans="1:18" x14ac:dyDescent="0.25">
      <c r="A1658">
        <v>836</v>
      </c>
      <c r="B1658">
        <v>14</v>
      </c>
      <c r="C1658">
        <v>1</v>
      </c>
      <c r="E1658">
        <v>113</v>
      </c>
      <c r="F1658">
        <v>4</v>
      </c>
      <c r="G1658" t="s">
        <v>16</v>
      </c>
      <c r="H1658">
        <v>3</v>
      </c>
      <c r="I1658" t="s">
        <v>16</v>
      </c>
      <c r="J1658">
        <v>0.85555555555555496</v>
      </c>
      <c r="K1658">
        <v>0.49777770092715301</v>
      </c>
      <c r="L1658">
        <v>-0.39722222222222198</v>
      </c>
      <c r="N1658" s="1">
        <v>42821.480752314812</v>
      </c>
      <c r="O1658" s="1">
        <v>42821.481388888889</v>
      </c>
      <c r="P1658" t="str">
        <f>IF(EXACT(Table1[[#This Row],[golden_answer]],""),"-",VLOOKUP(Table1[[#This Row],[img_id]],golden!$A$1:$C$6,3))</f>
        <v>-</v>
      </c>
      <c r="Q1658" t="b">
        <f>EXACT(Table1[[#This Row],[golden_answer]],Table1[[#This Row],[golden_key]])</f>
        <v>0</v>
      </c>
    </row>
    <row r="1659" spans="1:18" x14ac:dyDescent="0.25">
      <c r="A1659">
        <v>837</v>
      </c>
      <c r="B1659">
        <v>15</v>
      </c>
      <c r="C1659">
        <v>1</v>
      </c>
      <c r="E1659">
        <v>103</v>
      </c>
      <c r="F1659">
        <v>3</v>
      </c>
      <c r="G1659" t="s">
        <v>16</v>
      </c>
      <c r="H1659">
        <v>2</v>
      </c>
      <c r="I1659" t="s">
        <v>16</v>
      </c>
      <c r="J1659">
        <v>0</v>
      </c>
      <c r="K1659">
        <v>-0.991754666245243</v>
      </c>
      <c r="L1659">
        <v>0.26944444444444399</v>
      </c>
      <c r="N1659" s="1">
        <v>42821.480624999997</v>
      </c>
      <c r="O1659" s="1">
        <v>42821.481435185182</v>
      </c>
      <c r="P1659" t="str">
        <f>IF(EXACT(Table1[[#This Row],[golden_answer]],""),"-",VLOOKUP(Table1[[#This Row],[img_id]],golden!$A$1:$C$6,3))</f>
        <v>-</v>
      </c>
      <c r="Q1659" t="b">
        <f>EXACT(Table1[[#This Row],[golden_answer]],Table1[[#This Row],[golden_key]])</f>
        <v>0</v>
      </c>
    </row>
    <row r="1660" spans="1:18" x14ac:dyDescent="0.25">
      <c r="A1660">
        <v>838</v>
      </c>
      <c r="B1660">
        <v>16</v>
      </c>
      <c r="C1660">
        <v>1</v>
      </c>
      <c r="E1660">
        <v>113</v>
      </c>
      <c r="F1660">
        <v>3</v>
      </c>
      <c r="G1660" t="s">
        <v>16</v>
      </c>
      <c r="H1660">
        <v>4</v>
      </c>
      <c r="I1660" t="s">
        <v>16</v>
      </c>
      <c r="J1660">
        <v>0.3</v>
      </c>
      <c r="K1660">
        <v>-0.855184291666229</v>
      </c>
      <c r="L1660">
        <v>0.53611111111111098</v>
      </c>
      <c r="N1660" s="1">
        <v>42821.480833333335</v>
      </c>
      <c r="O1660" s="1">
        <v>42821.481493055559</v>
      </c>
      <c r="P1660" t="str">
        <f>IF(EXACT(Table1[[#This Row],[golden_answer]],""),"-",VLOOKUP(Table1[[#This Row],[img_id]],golden!$A$1:$C$6,3))</f>
        <v>-</v>
      </c>
      <c r="Q1660" t="b">
        <f>EXACT(Table1[[#This Row],[golden_answer]],Table1[[#This Row],[golden_key]])</f>
        <v>0</v>
      </c>
    </row>
    <row r="1661" spans="1:18" x14ac:dyDescent="0.25">
      <c r="A1661">
        <v>839</v>
      </c>
      <c r="B1661">
        <v>16</v>
      </c>
      <c r="C1661">
        <v>1</v>
      </c>
      <c r="E1661">
        <v>154</v>
      </c>
      <c r="F1661">
        <v>2</v>
      </c>
      <c r="G1661" t="s">
        <v>15</v>
      </c>
      <c r="H1661">
        <v>4</v>
      </c>
      <c r="I1661" t="s">
        <v>16</v>
      </c>
      <c r="J1661">
        <v>0.52222222222222203</v>
      </c>
      <c r="K1661">
        <v>-0.87447531609330098</v>
      </c>
      <c r="L1661">
        <v>0.33611111111111103</v>
      </c>
      <c r="N1661" s="1">
        <v>42821.481053240743</v>
      </c>
      <c r="O1661" s="1">
        <v>42821.481724537036</v>
      </c>
      <c r="P1661" t="str">
        <f>IF(EXACT(Table1[[#This Row],[golden_answer]],""),"-",VLOOKUP(Table1[[#This Row],[img_id]],golden!$A$1:$C$6,3))</f>
        <v>-</v>
      </c>
      <c r="Q1661" t="b">
        <f>EXACT(Table1[[#This Row],[golden_answer]],Table1[[#This Row],[golden_key]])</f>
        <v>0</v>
      </c>
    </row>
    <row r="1662" spans="1:18" x14ac:dyDescent="0.25">
      <c r="A1662">
        <v>840</v>
      </c>
      <c r="B1662">
        <v>14</v>
      </c>
      <c r="C1662">
        <v>0</v>
      </c>
      <c r="E1662">
        <v>10004</v>
      </c>
      <c r="F1662">
        <v>4</v>
      </c>
      <c r="G1662" t="s">
        <v>16</v>
      </c>
      <c r="H1662">
        <v>3</v>
      </c>
      <c r="I1662" t="s">
        <v>16</v>
      </c>
      <c r="J1662">
        <v>0.61111111111111105</v>
      </c>
      <c r="K1662">
        <v>-0.65451542791721695</v>
      </c>
      <c r="L1662">
        <v>0.625</v>
      </c>
      <c r="M1662" t="s">
        <v>17</v>
      </c>
      <c r="N1662" s="1">
        <v>42821.480949074074</v>
      </c>
      <c r="O1662" s="1">
        <v>42821.481736111113</v>
      </c>
      <c r="P1662" t="str">
        <f>IF(EXACT(Table1[[#This Row],[golden_answer]],""),"-",VLOOKUP(Table1[[#This Row],[img_id]],golden!$A$1:$C$6,3))</f>
        <v>a110</v>
      </c>
      <c r="Q1662" t="b">
        <f>EXACT(Table1[[#This Row],[golden_answer]],Table1[[#This Row],[golden_key]])</f>
        <v>1</v>
      </c>
      <c r="R1662" t="b">
        <v>1</v>
      </c>
    </row>
    <row r="1663" spans="1:18" x14ac:dyDescent="0.25">
      <c r="A1663">
        <v>841</v>
      </c>
      <c r="B1663">
        <v>14</v>
      </c>
      <c r="C1663">
        <v>1</v>
      </c>
      <c r="E1663">
        <v>128</v>
      </c>
      <c r="F1663">
        <v>3</v>
      </c>
      <c r="G1663" t="s">
        <v>16</v>
      </c>
      <c r="H1663">
        <v>3</v>
      </c>
      <c r="I1663" t="s">
        <v>16</v>
      </c>
      <c r="J1663">
        <v>0.63333333333333297</v>
      </c>
      <c r="K1663">
        <v>-0.62723634430464403</v>
      </c>
      <c r="L1663">
        <v>0.58055555555555505</v>
      </c>
      <c r="N1663" s="1">
        <v>42821.481296296297</v>
      </c>
      <c r="O1663" s="1">
        <v>42821.481921296298</v>
      </c>
      <c r="P1663" t="str">
        <f>IF(EXACT(Table1[[#This Row],[golden_answer]],""),"-",VLOOKUP(Table1[[#This Row],[img_id]],golden!$A$1:$C$6,3))</f>
        <v>-</v>
      </c>
      <c r="Q1663" t="b">
        <f>EXACT(Table1[[#This Row],[golden_answer]],Table1[[#This Row],[golden_key]])</f>
        <v>0</v>
      </c>
    </row>
    <row r="1664" spans="1:18" x14ac:dyDescent="0.25">
      <c r="A1664">
        <v>842</v>
      </c>
      <c r="B1664">
        <v>15</v>
      </c>
      <c r="C1664">
        <v>1</v>
      </c>
      <c r="E1664">
        <v>87</v>
      </c>
      <c r="F1664">
        <v>3</v>
      </c>
      <c r="G1664" t="s">
        <v>15</v>
      </c>
      <c r="H1664">
        <v>3</v>
      </c>
      <c r="I1664" t="s">
        <v>15</v>
      </c>
      <c r="J1664">
        <v>-0.266666666666666</v>
      </c>
      <c r="K1664">
        <v>-0.99200185176961098</v>
      </c>
      <c r="L1664">
        <v>-8.6111111111111097E-2</v>
      </c>
      <c r="N1664" s="1">
        <v>42821.481006944443</v>
      </c>
      <c r="O1664" s="1">
        <v>42821.481944444444</v>
      </c>
      <c r="P1664" t="str">
        <f>IF(EXACT(Table1[[#This Row],[golden_answer]],""),"-",VLOOKUP(Table1[[#This Row],[img_id]],golden!$A$1:$C$6,3))</f>
        <v>-</v>
      </c>
      <c r="Q1664" t="b">
        <f>EXACT(Table1[[#This Row],[golden_answer]],Table1[[#This Row],[golden_key]])</f>
        <v>0</v>
      </c>
    </row>
    <row r="1665" spans="1:17" x14ac:dyDescent="0.25">
      <c r="A1665">
        <v>843</v>
      </c>
      <c r="B1665">
        <v>14</v>
      </c>
      <c r="C1665">
        <v>1</v>
      </c>
      <c r="E1665">
        <v>154</v>
      </c>
      <c r="F1665">
        <v>3</v>
      </c>
      <c r="G1665" t="s">
        <v>16</v>
      </c>
      <c r="H1665">
        <v>3</v>
      </c>
      <c r="I1665" t="s">
        <v>16</v>
      </c>
      <c r="J1665">
        <v>0.7</v>
      </c>
      <c r="K1665">
        <v>-0.34894641036798502</v>
      </c>
      <c r="L1665">
        <v>0.64722222222222203</v>
      </c>
      <c r="N1665" s="1">
        <v>42821.481481481482</v>
      </c>
      <c r="O1665" s="1">
        <v>42821.482037037036</v>
      </c>
      <c r="P1665" t="str">
        <f>IF(EXACT(Table1[[#This Row],[golden_answer]],""),"-",VLOOKUP(Table1[[#This Row],[img_id]],golden!$A$1:$C$6,3))</f>
        <v>-</v>
      </c>
      <c r="Q1665" t="b">
        <f>EXACT(Table1[[#This Row],[golden_answer]],Table1[[#This Row],[golden_key]])</f>
        <v>0</v>
      </c>
    </row>
    <row r="1666" spans="1:17" x14ac:dyDescent="0.25">
      <c r="A1666">
        <v>844</v>
      </c>
      <c r="B1666">
        <v>16</v>
      </c>
      <c r="C1666">
        <v>1</v>
      </c>
      <c r="E1666">
        <v>121</v>
      </c>
      <c r="F1666">
        <v>3</v>
      </c>
      <c r="G1666" t="s">
        <v>15</v>
      </c>
      <c r="H1666">
        <v>3</v>
      </c>
      <c r="I1666" t="s">
        <v>15</v>
      </c>
      <c r="J1666">
        <v>9.9999999999999895E-2</v>
      </c>
      <c r="K1666">
        <v>-0.99871715334518696</v>
      </c>
      <c r="L1666">
        <v>-6.3888888888888995E-2</v>
      </c>
      <c r="N1666" s="1">
        <v>42821.48128472222</v>
      </c>
      <c r="O1666" s="1">
        <v>42821.482083333336</v>
      </c>
      <c r="P1666" t="str">
        <f>IF(EXACT(Table1[[#This Row],[golden_answer]],""),"-",VLOOKUP(Table1[[#This Row],[img_id]],golden!$A$1:$C$6,3))</f>
        <v>-</v>
      </c>
      <c r="Q1666" t="b">
        <f>EXACT(Table1[[#This Row],[golden_answer]],Table1[[#This Row],[golden_key]])</f>
        <v>0</v>
      </c>
    </row>
    <row r="1667" spans="1:17" x14ac:dyDescent="0.25">
      <c r="A1667">
        <v>845</v>
      </c>
      <c r="B1667">
        <v>15</v>
      </c>
      <c r="C1667">
        <v>1</v>
      </c>
      <c r="E1667">
        <v>88</v>
      </c>
      <c r="F1667">
        <v>3</v>
      </c>
      <c r="G1667" t="s">
        <v>15</v>
      </c>
      <c r="H1667">
        <v>4</v>
      </c>
      <c r="I1667" t="s">
        <v>16</v>
      </c>
      <c r="J1667">
        <v>0.2</v>
      </c>
      <c r="K1667">
        <v>-0.96472037367048302</v>
      </c>
      <c r="L1667">
        <v>0.40277777777777701</v>
      </c>
      <c r="N1667" s="1">
        <v>42821.481516203705</v>
      </c>
      <c r="O1667" s="1">
        <v>42821.482256944444</v>
      </c>
      <c r="P1667" t="str">
        <f>IF(EXACT(Table1[[#This Row],[golden_answer]],""),"-",VLOOKUP(Table1[[#This Row],[img_id]],golden!$A$1:$C$6,3))</f>
        <v>-</v>
      </c>
      <c r="Q1667" t="b">
        <f>EXACT(Table1[[#This Row],[golden_answer]],Table1[[#This Row],[golden_key]])</f>
        <v>0</v>
      </c>
    </row>
    <row r="1668" spans="1:17" x14ac:dyDescent="0.25">
      <c r="A1668">
        <v>846</v>
      </c>
      <c r="B1668">
        <v>14</v>
      </c>
      <c r="C1668">
        <v>1</v>
      </c>
      <c r="E1668">
        <v>111</v>
      </c>
      <c r="F1668">
        <v>3</v>
      </c>
      <c r="G1668" t="s">
        <v>16</v>
      </c>
      <c r="H1668">
        <v>3</v>
      </c>
      <c r="I1668" t="s">
        <v>16</v>
      </c>
      <c r="J1668">
        <v>0.38888888888888901</v>
      </c>
      <c r="K1668">
        <v>-0.908750152057065</v>
      </c>
      <c r="L1668">
        <v>0.49166666666666597</v>
      </c>
      <c r="N1668" s="1">
        <v>42821.48159722222</v>
      </c>
      <c r="O1668" s="1">
        <v>42821.482268518521</v>
      </c>
      <c r="P1668" t="str">
        <f>IF(EXACT(Table1[[#This Row],[golden_answer]],""),"-",VLOOKUP(Table1[[#This Row],[img_id]],golden!$A$1:$C$6,3))</f>
        <v>-</v>
      </c>
      <c r="Q1668" t="b">
        <f>EXACT(Table1[[#This Row],[golden_answer]],Table1[[#This Row],[golden_key]])</f>
        <v>0</v>
      </c>
    </row>
    <row r="1669" spans="1:17" x14ac:dyDescent="0.25">
      <c r="A1669">
        <v>847</v>
      </c>
      <c r="B1669">
        <v>16</v>
      </c>
      <c r="C1669">
        <v>1</v>
      </c>
      <c r="E1669">
        <v>131</v>
      </c>
      <c r="F1669">
        <v>1</v>
      </c>
      <c r="G1669" t="s">
        <v>16</v>
      </c>
      <c r="H1669">
        <v>1</v>
      </c>
      <c r="I1669" t="s">
        <v>15</v>
      </c>
      <c r="J1669">
        <v>0.188888888888888</v>
      </c>
      <c r="K1669">
        <v>-0.94636751803717301</v>
      </c>
      <c r="L1669">
        <v>-0.44166666666666599</v>
      </c>
      <c r="N1669" s="1">
        <v>42821.48164351852</v>
      </c>
      <c r="O1669" s="1">
        <v>42821.48228009259</v>
      </c>
      <c r="P1669" t="str">
        <f>IF(EXACT(Table1[[#This Row],[golden_answer]],""),"-",VLOOKUP(Table1[[#This Row],[img_id]],golden!$A$1:$C$6,3))</f>
        <v>-</v>
      </c>
      <c r="Q1669" t="b">
        <f>EXACT(Table1[[#This Row],[golden_answer]],Table1[[#This Row],[golden_key]])</f>
        <v>0</v>
      </c>
    </row>
    <row r="1670" spans="1:17" x14ac:dyDescent="0.25">
      <c r="A1670">
        <v>848</v>
      </c>
      <c r="B1670">
        <v>14</v>
      </c>
      <c r="C1670">
        <v>1</v>
      </c>
      <c r="E1670">
        <v>143</v>
      </c>
      <c r="F1670">
        <v>3</v>
      </c>
      <c r="G1670" t="s">
        <v>16</v>
      </c>
      <c r="H1670">
        <v>3</v>
      </c>
      <c r="I1670" t="s">
        <v>16</v>
      </c>
      <c r="J1670">
        <v>0.52222222222222203</v>
      </c>
      <c r="K1670">
        <v>-0.87447531609330098</v>
      </c>
      <c r="L1670">
        <v>0.24722222222222201</v>
      </c>
      <c r="N1670" s="1">
        <v>42821.481828703705</v>
      </c>
      <c r="O1670" s="1">
        <v>42821.482418981483</v>
      </c>
      <c r="P1670" t="str">
        <f>IF(EXACT(Table1[[#This Row],[golden_answer]],""),"-",VLOOKUP(Table1[[#This Row],[img_id]],golden!$A$1:$C$6,3))</f>
        <v>-</v>
      </c>
      <c r="Q1670" t="b">
        <f>EXACT(Table1[[#This Row],[golden_answer]],Table1[[#This Row],[golden_key]])</f>
        <v>0</v>
      </c>
    </row>
    <row r="1671" spans="1:17" x14ac:dyDescent="0.25">
      <c r="A1671">
        <v>849</v>
      </c>
      <c r="B1671">
        <v>16</v>
      </c>
      <c r="C1671">
        <v>1</v>
      </c>
      <c r="E1671">
        <v>81</v>
      </c>
      <c r="F1671">
        <v>4</v>
      </c>
      <c r="G1671" t="s">
        <v>16</v>
      </c>
      <c r="H1671">
        <v>3</v>
      </c>
      <c r="I1671" t="s">
        <v>16</v>
      </c>
      <c r="J1671">
        <v>0.78888888888888797</v>
      </c>
      <c r="K1671">
        <v>0.143088291570625</v>
      </c>
      <c r="L1671">
        <v>0.44722222222222202</v>
      </c>
      <c r="N1671" s="1">
        <v>42821.481840277775</v>
      </c>
      <c r="O1671" s="1">
        <v>42821.482476851852</v>
      </c>
      <c r="P1671" t="str">
        <f>IF(EXACT(Table1[[#This Row],[golden_answer]],""),"-",VLOOKUP(Table1[[#This Row],[img_id]],golden!$A$1:$C$6,3))</f>
        <v>-</v>
      </c>
      <c r="Q1671" t="b">
        <f>EXACT(Table1[[#This Row],[golden_answer]],Table1[[#This Row],[golden_key]])</f>
        <v>0</v>
      </c>
    </row>
    <row r="1672" spans="1:17" x14ac:dyDescent="0.25">
      <c r="A1672">
        <v>850</v>
      </c>
      <c r="B1672">
        <v>15</v>
      </c>
      <c r="C1672">
        <v>1</v>
      </c>
      <c r="E1672">
        <v>121</v>
      </c>
      <c r="F1672">
        <v>4</v>
      </c>
      <c r="G1672" t="s">
        <v>16</v>
      </c>
      <c r="H1672">
        <v>4</v>
      </c>
      <c r="I1672" t="s">
        <v>16</v>
      </c>
      <c r="J1672">
        <v>0.62222222222222201</v>
      </c>
      <c r="K1672">
        <v>-0.66324502209270098</v>
      </c>
      <c r="L1672">
        <v>0.358333333333333</v>
      </c>
      <c r="N1672" s="1">
        <v>42821.481828703705</v>
      </c>
      <c r="O1672" s="1">
        <v>42821.482511574075</v>
      </c>
      <c r="P1672" t="str">
        <f>IF(EXACT(Table1[[#This Row],[golden_answer]],""),"-",VLOOKUP(Table1[[#This Row],[img_id]],golden!$A$1:$C$6,3))</f>
        <v>-</v>
      </c>
      <c r="Q1672" t="b">
        <f>EXACT(Table1[[#This Row],[golden_answer]],Table1[[#This Row],[golden_key]])</f>
        <v>0</v>
      </c>
    </row>
    <row r="1673" spans="1:17" x14ac:dyDescent="0.25">
      <c r="A1673">
        <v>851</v>
      </c>
      <c r="B1673">
        <v>16</v>
      </c>
      <c r="C1673">
        <v>1</v>
      </c>
      <c r="E1673">
        <v>159</v>
      </c>
      <c r="F1673">
        <v>4</v>
      </c>
      <c r="G1673" t="s">
        <v>15</v>
      </c>
      <c r="H1673">
        <v>5</v>
      </c>
      <c r="I1673" t="s">
        <v>15</v>
      </c>
      <c r="J1673">
        <v>0.74444444444444402</v>
      </c>
      <c r="K1673">
        <v>-0.11202853986693</v>
      </c>
      <c r="L1673">
        <v>0.42499999999999999</v>
      </c>
      <c r="N1673" s="1">
        <v>42821.482037037036</v>
      </c>
      <c r="O1673" s="1">
        <v>42821.482708333337</v>
      </c>
      <c r="P1673" t="str">
        <f>IF(EXACT(Table1[[#This Row],[golden_answer]],""),"-",VLOOKUP(Table1[[#This Row],[img_id]],golden!$A$1:$C$6,3))</f>
        <v>-</v>
      </c>
      <c r="Q1673" t="b">
        <f>EXACT(Table1[[#This Row],[golden_answer]],Table1[[#This Row],[golden_key]])</f>
        <v>0</v>
      </c>
    </row>
    <row r="1674" spans="1:17" x14ac:dyDescent="0.25">
      <c r="A1674">
        <v>852</v>
      </c>
      <c r="B1674">
        <v>14</v>
      </c>
      <c r="C1674">
        <v>1</v>
      </c>
      <c r="E1674">
        <v>98</v>
      </c>
      <c r="F1674">
        <v>4</v>
      </c>
      <c r="G1674" t="s">
        <v>16</v>
      </c>
      <c r="H1674">
        <v>3</v>
      </c>
      <c r="I1674" t="s">
        <v>16</v>
      </c>
      <c r="J1674">
        <v>0.56666666666666599</v>
      </c>
      <c r="K1674">
        <v>-0.71942736214248504</v>
      </c>
      <c r="L1674">
        <v>0.60277777777777697</v>
      </c>
      <c r="N1674" s="1">
        <v>42821.481979166667</v>
      </c>
      <c r="O1674" s="1">
        <v>42821.482800925929</v>
      </c>
      <c r="P1674" t="str">
        <f>IF(EXACT(Table1[[#This Row],[golden_answer]],""),"-",VLOOKUP(Table1[[#This Row],[img_id]],golden!$A$1:$C$6,3))</f>
        <v>-</v>
      </c>
      <c r="Q1674" t="b">
        <f>EXACT(Table1[[#This Row],[golden_answer]],Table1[[#This Row],[golden_key]])</f>
        <v>0</v>
      </c>
    </row>
    <row r="1675" spans="1:17" x14ac:dyDescent="0.25">
      <c r="A1675">
        <v>853</v>
      </c>
      <c r="B1675">
        <v>15</v>
      </c>
      <c r="C1675">
        <v>1</v>
      </c>
      <c r="E1675">
        <v>109</v>
      </c>
      <c r="F1675">
        <v>3</v>
      </c>
      <c r="G1675" t="s">
        <v>15</v>
      </c>
      <c r="H1675">
        <v>3</v>
      </c>
      <c r="I1675" t="s">
        <v>16</v>
      </c>
      <c r="J1675">
        <v>0.133333333333333</v>
      </c>
      <c r="K1675">
        <v>-0.99353725065002696</v>
      </c>
      <c r="L1675">
        <v>0.24722222222222201</v>
      </c>
      <c r="N1675" s="1">
        <v>42821.482071759259</v>
      </c>
      <c r="O1675" s="1">
        <v>42821.482870370368</v>
      </c>
      <c r="P1675" t="str">
        <f>IF(EXACT(Table1[[#This Row],[golden_answer]],""),"-",VLOOKUP(Table1[[#This Row],[img_id]],golden!$A$1:$C$6,3))</f>
        <v>-</v>
      </c>
      <c r="Q1675" t="b">
        <f>EXACT(Table1[[#This Row],[golden_answer]],Table1[[#This Row],[golden_key]])</f>
        <v>0</v>
      </c>
    </row>
    <row r="1676" spans="1:17" x14ac:dyDescent="0.25">
      <c r="A1676">
        <v>854</v>
      </c>
      <c r="B1676">
        <v>16</v>
      </c>
      <c r="C1676">
        <v>1</v>
      </c>
      <c r="E1676">
        <v>99</v>
      </c>
      <c r="F1676">
        <v>5</v>
      </c>
      <c r="G1676" t="s">
        <v>16</v>
      </c>
      <c r="H1676">
        <v>4</v>
      </c>
      <c r="I1676" t="s">
        <v>16</v>
      </c>
      <c r="J1676">
        <v>0.81111111111111101</v>
      </c>
      <c r="K1676">
        <v>0.268431259863948</v>
      </c>
      <c r="L1676">
        <v>0.60277777777777697</v>
      </c>
      <c r="N1676" s="1">
        <v>42821.482256944444</v>
      </c>
      <c r="O1676" s="1">
        <v>42821.482870370368</v>
      </c>
      <c r="P1676" t="str">
        <f>IF(EXACT(Table1[[#This Row],[golden_answer]],""),"-",VLOOKUP(Table1[[#This Row],[img_id]],golden!$A$1:$C$6,3))</f>
        <v>-</v>
      </c>
      <c r="Q1676" t="b">
        <f>EXACT(Table1[[#This Row],[golden_answer]],Table1[[#This Row],[golden_key]])</f>
        <v>0</v>
      </c>
    </row>
    <row r="1677" spans="1:17" x14ac:dyDescent="0.25">
      <c r="A1677">
        <v>855</v>
      </c>
      <c r="B1677">
        <v>14</v>
      </c>
      <c r="C1677">
        <v>1</v>
      </c>
      <c r="E1677">
        <v>106</v>
      </c>
      <c r="F1677">
        <v>4</v>
      </c>
      <c r="G1677" t="s">
        <v>16</v>
      </c>
      <c r="H1677">
        <v>3</v>
      </c>
      <c r="I1677" t="s">
        <v>16</v>
      </c>
      <c r="J1677">
        <v>0.81111111111111101</v>
      </c>
      <c r="K1677">
        <v>0.268431259863948</v>
      </c>
      <c r="L1677">
        <v>-0.55277777777777704</v>
      </c>
      <c r="N1677" s="1">
        <v>42821.482361111113</v>
      </c>
      <c r="O1677" s="1">
        <v>42821.483078703706</v>
      </c>
      <c r="P1677" t="str">
        <f>IF(EXACT(Table1[[#This Row],[golden_answer]],""),"-",VLOOKUP(Table1[[#This Row],[img_id]],golden!$A$1:$C$6,3))</f>
        <v>-</v>
      </c>
      <c r="Q1677" t="b">
        <f>EXACT(Table1[[#This Row],[golden_answer]],Table1[[#This Row],[golden_key]])</f>
        <v>0</v>
      </c>
    </row>
    <row r="1678" spans="1:17" x14ac:dyDescent="0.25">
      <c r="A1678">
        <v>856</v>
      </c>
      <c r="B1678">
        <v>15</v>
      </c>
      <c r="C1678">
        <v>1</v>
      </c>
      <c r="E1678">
        <v>160</v>
      </c>
      <c r="F1678">
        <v>4</v>
      </c>
      <c r="G1678" t="s">
        <v>15</v>
      </c>
      <c r="H1678">
        <v>4</v>
      </c>
      <c r="I1678" t="s">
        <v>16</v>
      </c>
      <c r="J1678">
        <v>0.68888888888888899</v>
      </c>
      <c r="K1678">
        <v>-0.402538832906429</v>
      </c>
      <c r="L1678">
        <v>0.38055555555555498</v>
      </c>
      <c r="N1678" s="1">
        <v>42821.482430555552</v>
      </c>
      <c r="O1678" s="1">
        <v>42821.483078703706</v>
      </c>
      <c r="P1678" t="str">
        <f>IF(EXACT(Table1[[#This Row],[golden_answer]],""),"-",VLOOKUP(Table1[[#This Row],[img_id]],golden!$A$1:$C$6,3))</f>
        <v>-</v>
      </c>
      <c r="Q1678" t="b">
        <f>EXACT(Table1[[#This Row],[golden_answer]],Table1[[#This Row],[golden_key]])</f>
        <v>0</v>
      </c>
    </row>
    <row r="1679" spans="1:17" x14ac:dyDescent="0.25">
      <c r="A1679">
        <v>857</v>
      </c>
      <c r="B1679">
        <v>16</v>
      </c>
      <c r="C1679">
        <v>1</v>
      </c>
      <c r="E1679">
        <v>97</v>
      </c>
      <c r="F1679">
        <v>4</v>
      </c>
      <c r="G1679" t="s">
        <v>16</v>
      </c>
      <c r="H1679">
        <v>2</v>
      </c>
      <c r="I1679" t="s">
        <v>16</v>
      </c>
      <c r="J1679">
        <v>0.54444444444444395</v>
      </c>
      <c r="K1679">
        <v>-0.84232588603559999</v>
      </c>
      <c r="L1679">
        <v>0.469444444444444</v>
      </c>
      <c r="N1679" s="1">
        <v>42821.482442129629</v>
      </c>
      <c r="O1679" s="1">
        <v>42821.483124999999</v>
      </c>
      <c r="P1679" t="str">
        <f>IF(EXACT(Table1[[#This Row],[golden_answer]],""),"-",VLOOKUP(Table1[[#This Row],[img_id]],golden!$A$1:$C$6,3))</f>
        <v>-</v>
      </c>
      <c r="Q1679" t="b">
        <f>EXACT(Table1[[#This Row],[golden_answer]],Table1[[#This Row],[golden_key]])</f>
        <v>0</v>
      </c>
    </row>
    <row r="1680" spans="1:17" x14ac:dyDescent="0.25">
      <c r="A1680">
        <v>858</v>
      </c>
      <c r="B1680">
        <v>16</v>
      </c>
      <c r="C1680">
        <v>1</v>
      </c>
      <c r="E1680">
        <v>87</v>
      </c>
      <c r="F1680">
        <v>1</v>
      </c>
      <c r="G1680" t="s">
        <v>16</v>
      </c>
      <c r="H1680">
        <v>1</v>
      </c>
      <c r="I1680" t="s">
        <v>15</v>
      </c>
      <c r="J1680">
        <v>0.188888888888888</v>
      </c>
      <c r="K1680">
        <v>-0.99010340220805004</v>
      </c>
      <c r="L1680">
        <v>-0.28611111111111098</v>
      </c>
      <c r="N1680" s="1">
        <v>42821.482673611114</v>
      </c>
      <c r="O1680" s="1">
        <v>42821.483287037037</v>
      </c>
      <c r="P1680" t="str">
        <f>IF(EXACT(Table1[[#This Row],[golden_answer]],""),"-",VLOOKUP(Table1[[#This Row],[img_id]],golden!$A$1:$C$6,3))</f>
        <v>-</v>
      </c>
      <c r="Q1680" t="b">
        <f>EXACT(Table1[[#This Row],[golden_answer]],Table1[[#This Row],[golden_key]])</f>
        <v>0</v>
      </c>
    </row>
    <row r="1681" spans="1:18" x14ac:dyDescent="0.25">
      <c r="A1681">
        <v>859</v>
      </c>
      <c r="B1681">
        <v>14</v>
      </c>
      <c r="C1681">
        <v>1</v>
      </c>
      <c r="E1681">
        <v>105</v>
      </c>
      <c r="F1681">
        <v>3</v>
      </c>
      <c r="G1681" t="s">
        <v>16</v>
      </c>
      <c r="H1681">
        <v>3</v>
      </c>
      <c r="I1681" t="s">
        <v>16</v>
      </c>
      <c r="J1681">
        <v>0.47777777777777702</v>
      </c>
      <c r="K1681">
        <v>-0.92119323207878101</v>
      </c>
      <c r="L1681">
        <v>6.9444444444444406E-2</v>
      </c>
      <c r="N1681" s="1">
        <v>42821.48265046296</v>
      </c>
      <c r="O1681" s="1">
        <v>42821.483356481483</v>
      </c>
      <c r="P1681" t="str">
        <f>IF(EXACT(Table1[[#This Row],[golden_answer]],""),"-",VLOOKUP(Table1[[#This Row],[img_id]],golden!$A$1:$C$6,3))</f>
        <v>-</v>
      </c>
      <c r="Q1681" t="b">
        <f>EXACT(Table1[[#This Row],[golden_answer]],Table1[[#This Row],[golden_key]])</f>
        <v>0</v>
      </c>
    </row>
    <row r="1682" spans="1:18" x14ac:dyDescent="0.25">
      <c r="A1682">
        <v>860</v>
      </c>
      <c r="B1682">
        <v>16</v>
      </c>
      <c r="C1682">
        <v>1</v>
      </c>
      <c r="E1682">
        <v>149</v>
      </c>
      <c r="F1682">
        <v>2</v>
      </c>
      <c r="G1682" t="s">
        <v>16</v>
      </c>
      <c r="H1682">
        <v>2</v>
      </c>
      <c r="I1682" t="s">
        <v>15</v>
      </c>
      <c r="J1682">
        <v>0.122222222222222</v>
      </c>
      <c r="K1682">
        <v>-0.59829648445195305</v>
      </c>
      <c r="L1682">
        <v>-0.64166666666666605</v>
      </c>
      <c r="N1682" s="1">
        <v>42821.482847222222</v>
      </c>
      <c r="O1682" s="1">
        <v>42821.483449074076</v>
      </c>
      <c r="P1682" t="str">
        <f>IF(EXACT(Table1[[#This Row],[golden_answer]],""),"-",VLOOKUP(Table1[[#This Row],[img_id]],golden!$A$1:$C$6,3))</f>
        <v>-</v>
      </c>
      <c r="Q1682" t="b">
        <f>EXACT(Table1[[#This Row],[golden_answer]],Table1[[#This Row],[golden_key]])</f>
        <v>0</v>
      </c>
    </row>
    <row r="1683" spans="1:18" x14ac:dyDescent="0.25">
      <c r="A1683">
        <v>861</v>
      </c>
      <c r="B1683">
        <v>14</v>
      </c>
      <c r="C1683">
        <v>1</v>
      </c>
      <c r="E1683">
        <v>139</v>
      </c>
      <c r="F1683">
        <v>3</v>
      </c>
      <c r="G1683" t="s">
        <v>16</v>
      </c>
      <c r="H1683">
        <v>3</v>
      </c>
      <c r="I1683" t="s">
        <v>16</v>
      </c>
      <c r="J1683">
        <v>0.27777777777777701</v>
      </c>
      <c r="K1683">
        <v>-0.99096652388450401</v>
      </c>
      <c r="L1683">
        <v>0.113888888888888</v>
      </c>
      <c r="N1683" s="1">
        <v>42821.482916666668</v>
      </c>
      <c r="O1683" s="1">
        <v>42821.483495370368</v>
      </c>
      <c r="P1683" t="str">
        <f>IF(EXACT(Table1[[#This Row],[golden_answer]],""),"-",VLOOKUP(Table1[[#This Row],[img_id]],golden!$A$1:$C$6,3))</f>
        <v>-</v>
      </c>
      <c r="Q1683" t="b">
        <f>EXACT(Table1[[#This Row],[golden_answer]],Table1[[#This Row],[golden_key]])</f>
        <v>0</v>
      </c>
    </row>
    <row r="1684" spans="1:18" x14ac:dyDescent="0.25">
      <c r="A1684">
        <v>862</v>
      </c>
      <c r="B1684">
        <v>15</v>
      </c>
      <c r="C1684">
        <v>1</v>
      </c>
      <c r="E1684">
        <v>102</v>
      </c>
      <c r="F1684">
        <v>3</v>
      </c>
      <c r="G1684" t="s">
        <v>15</v>
      </c>
      <c r="H1684">
        <v>4</v>
      </c>
      <c r="I1684" t="s">
        <v>16</v>
      </c>
      <c r="J1684">
        <v>0.17777777777777701</v>
      </c>
      <c r="K1684">
        <v>-0.97822125902046597</v>
      </c>
      <c r="L1684">
        <v>0.358333333333333</v>
      </c>
      <c r="N1684" s="1">
        <v>42821.48265046296</v>
      </c>
      <c r="O1684" s="1">
        <v>42821.48364583333</v>
      </c>
      <c r="P1684" t="str">
        <f>IF(EXACT(Table1[[#This Row],[golden_answer]],""),"-",VLOOKUP(Table1[[#This Row],[img_id]],golden!$A$1:$C$6,3))</f>
        <v>-</v>
      </c>
      <c r="Q1684" t="b">
        <f>EXACT(Table1[[#This Row],[golden_answer]],Table1[[#This Row],[golden_key]])</f>
        <v>0</v>
      </c>
    </row>
    <row r="1685" spans="1:18" x14ac:dyDescent="0.25">
      <c r="A1685">
        <v>863</v>
      </c>
      <c r="B1685">
        <v>14</v>
      </c>
      <c r="C1685">
        <v>1</v>
      </c>
      <c r="E1685">
        <v>146</v>
      </c>
      <c r="F1685">
        <v>4</v>
      </c>
      <c r="G1685" t="s">
        <v>16</v>
      </c>
      <c r="H1685">
        <v>3</v>
      </c>
      <c r="I1685" t="s">
        <v>16</v>
      </c>
      <c r="J1685">
        <v>0.61111111111111105</v>
      </c>
      <c r="K1685">
        <v>-0.69638672402165702</v>
      </c>
      <c r="L1685">
        <v>0.358333333333333</v>
      </c>
      <c r="N1685" s="1">
        <v>42821.483055555553</v>
      </c>
      <c r="O1685" s="1">
        <v>42821.483657407407</v>
      </c>
      <c r="P1685" t="str">
        <f>IF(EXACT(Table1[[#This Row],[golden_answer]],""),"-",VLOOKUP(Table1[[#This Row],[img_id]],golden!$A$1:$C$6,3))</f>
        <v>-</v>
      </c>
      <c r="Q1685" t="b">
        <f>EXACT(Table1[[#This Row],[golden_answer]],Table1[[#This Row],[golden_key]])</f>
        <v>0</v>
      </c>
    </row>
    <row r="1686" spans="1:18" x14ac:dyDescent="0.25">
      <c r="A1686">
        <v>864</v>
      </c>
      <c r="B1686">
        <v>16</v>
      </c>
      <c r="C1686">
        <v>1</v>
      </c>
      <c r="E1686">
        <v>110</v>
      </c>
      <c r="F1686">
        <v>3</v>
      </c>
      <c r="G1686" t="s">
        <v>15</v>
      </c>
      <c r="H1686">
        <v>3</v>
      </c>
      <c r="I1686" t="s">
        <v>16</v>
      </c>
      <c r="J1686">
        <v>0.344444444444444</v>
      </c>
      <c r="K1686">
        <v>-0.98127935460223303</v>
      </c>
      <c r="L1686">
        <v>6.9444444444444406E-2</v>
      </c>
      <c r="N1686" s="1">
        <v>42821.48300925926</v>
      </c>
      <c r="O1686" s="1">
        <v>42821.483657407407</v>
      </c>
      <c r="P1686" t="str">
        <f>IF(EXACT(Table1[[#This Row],[golden_answer]],""),"-",VLOOKUP(Table1[[#This Row],[img_id]],golden!$A$1:$C$6,3))</f>
        <v>-</v>
      </c>
      <c r="Q1686" t="b">
        <f>EXACT(Table1[[#This Row],[golden_answer]],Table1[[#This Row],[golden_key]])</f>
        <v>0</v>
      </c>
    </row>
    <row r="1687" spans="1:18" x14ac:dyDescent="0.25">
      <c r="A1687">
        <v>865</v>
      </c>
      <c r="B1687">
        <v>16</v>
      </c>
      <c r="C1687">
        <v>1</v>
      </c>
      <c r="E1687">
        <v>129</v>
      </c>
      <c r="F1687">
        <v>1</v>
      </c>
      <c r="G1687" t="s">
        <v>16</v>
      </c>
      <c r="H1687">
        <v>1</v>
      </c>
      <c r="I1687" t="s">
        <v>15</v>
      </c>
      <c r="J1687">
        <v>0.14444444444444399</v>
      </c>
      <c r="K1687">
        <v>-0.96677870985626901</v>
      </c>
      <c r="L1687">
        <v>-0.39722222222222198</v>
      </c>
      <c r="N1687" s="1">
        <v>42821.483217592591</v>
      </c>
      <c r="O1687" s="1">
        <v>42821.483807870369</v>
      </c>
      <c r="P1687" t="str">
        <f>IF(EXACT(Table1[[#This Row],[golden_answer]],""),"-",VLOOKUP(Table1[[#This Row],[img_id]],golden!$A$1:$C$6,3))</f>
        <v>-</v>
      </c>
      <c r="Q1687" t="b">
        <f>EXACT(Table1[[#This Row],[golden_answer]],Table1[[#This Row],[golden_key]])</f>
        <v>0</v>
      </c>
    </row>
    <row r="1688" spans="1:18" x14ac:dyDescent="0.25">
      <c r="A1688">
        <v>866</v>
      </c>
      <c r="B1688">
        <v>14</v>
      </c>
      <c r="C1688">
        <v>1</v>
      </c>
      <c r="E1688">
        <v>84</v>
      </c>
      <c r="F1688">
        <v>3</v>
      </c>
      <c r="G1688" t="s">
        <v>16</v>
      </c>
      <c r="H1688">
        <v>3</v>
      </c>
      <c r="I1688" t="s">
        <v>16</v>
      </c>
      <c r="J1688">
        <v>0.32222222222222202</v>
      </c>
      <c r="K1688">
        <v>-0.98290576245235595</v>
      </c>
      <c r="L1688">
        <v>0.33611111111111103</v>
      </c>
      <c r="N1688" s="1">
        <v>42821.483217592591</v>
      </c>
      <c r="O1688" s="1">
        <v>42821.483819444446</v>
      </c>
      <c r="P1688" t="str">
        <f>IF(EXACT(Table1[[#This Row],[golden_answer]],""),"-",VLOOKUP(Table1[[#This Row],[img_id]],golden!$A$1:$C$6,3))</f>
        <v>-</v>
      </c>
      <c r="Q1688" t="b">
        <f>EXACT(Table1[[#This Row],[golden_answer]],Table1[[#This Row],[golden_key]])</f>
        <v>0</v>
      </c>
    </row>
    <row r="1689" spans="1:18" x14ac:dyDescent="0.25">
      <c r="A1689">
        <v>867</v>
      </c>
      <c r="B1689">
        <v>15</v>
      </c>
      <c r="C1689">
        <v>1</v>
      </c>
      <c r="E1689">
        <v>123</v>
      </c>
      <c r="F1689">
        <v>4</v>
      </c>
      <c r="G1689" t="s">
        <v>15</v>
      </c>
      <c r="H1689">
        <v>4</v>
      </c>
      <c r="I1689" t="s">
        <v>16</v>
      </c>
      <c r="J1689">
        <v>0.86666666666666603</v>
      </c>
      <c r="K1689">
        <v>0.54887940512401201</v>
      </c>
      <c r="L1689">
        <v>0.38055555555555498</v>
      </c>
      <c r="N1689" s="1">
        <v>42821.483217592591</v>
      </c>
      <c r="O1689" s="1">
        <v>42821.483877314815</v>
      </c>
      <c r="P1689" t="str">
        <f>IF(EXACT(Table1[[#This Row],[golden_answer]],""),"-",VLOOKUP(Table1[[#This Row],[img_id]],golden!$A$1:$C$6,3))</f>
        <v>-</v>
      </c>
      <c r="Q1689" t="b">
        <f>EXACT(Table1[[#This Row],[golden_answer]],Table1[[#This Row],[golden_key]])</f>
        <v>0</v>
      </c>
    </row>
    <row r="1690" spans="1:18" x14ac:dyDescent="0.25">
      <c r="A1690">
        <v>868</v>
      </c>
      <c r="B1690">
        <v>16</v>
      </c>
      <c r="C1690">
        <v>1</v>
      </c>
      <c r="E1690">
        <v>107</v>
      </c>
      <c r="F1690">
        <v>5</v>
      </c>
      <c r="G1690" t="s">
        <v>16</v>
      </c>
      <c r="H1690">
        <v>4</v>
      </c>
      <c r="I1690" t="s">
        <v>16</v>
      </c>
      <c r="J1690">
        <v>0.92222222222222205</v>
      </c>
      <c r="K1690">
        <v>0.76009145238674303</v>
      </c>
      <c r="L1690">
        <v>0.75833333333333297</v>
      </c>
      <c r="N1690" s="1">
        <v>42821.483368055553</v>
      </c>
      <c r="O1690" s="1">
        <v>42821.484016203707</v>
      </c>
      <c r="P1690" t="str">
        <f>IF(EXACT(Table1[[#This Row],[golden_answer]],""),"-",VLOOKUP(Table1[[#This Row],[img_id]],golden!$A$1:$C$6,3))</f>
        <v>-</v>
      </c>
      <c r="Q1690" t="b">
        <f>EXACT(Table1[[#This Row],[golden_answer]],Table1[[#This Row],[golden_key]])</f>
        <v>0</v>
      </c>
    </row>
    <row r="1691" spans="1:18" x14ac:dyDescent="0.25">
      <c r="A1691">
        <v>869</v>
      </c>
      <c r="B1691">
        <v>14</v>
      </c>
      <c r="C1691">
        <v>1</v>
      </c>
      <c r="E1691">
        <v>131</v>
      </c>
      <c r="F1691">
        <v>4</v>
      </c>
      <c r="G1691" t="s">
        <v>16</v>
      </c>
      <c r="H1691">
        <v>3</v>
      </c>
      <c r="I1691" t="s">
        <v>16</v>
      </c>
      <c r="J1691">
        <v>0.47777777777777702</v>
      </c>
      <c r="K1691">
        <v>-0.92119323207878101</v>
      </c>
      <c r="L1691">
        <v>0.44722222222222202</v>
      </c>
      <c r="N1691" s="1">
        <v>42821.483391203707</v>
      </c>
      <c r="O1691" s="1">
        <v>42821.484027777777</v>
      </c>
      <c r="P1691" t="str">
        <f>IF(EXACT(Table1[[#This Row],[golden_answer]],""),"-",VLOOKUP(Table1[[#This Row],[img_id]],golden!$A$1:$C$6,3))</f>
        <v>-</v>
      </c>
      <c r="Q1691" t="b">
        <f>EXACT(Table1[[#This Row],[golden_answer]],Table1[[#This Row],[golden_key]])</f>
        <v>0</v>
      </c>
    </row>
    <row r="1692" spans="1:18" x14ac:dyDescent="0.25">
      <c r="A1692">
        <v>870</v>
      </c>
      <c r="B1692">
        <v>15</v>
      </c>
      <c r="C1692">
        <v>1</v>
      </c>
      <c r="E1692">
        <v>106</v>
      </c>
      <c r="F1692">
        <v>4</v>
      </c>
      <c r="G1692" t="s">
        <v>16</v>
      </c>
      <c r="H1692">
        <v>3</v>
      </c>
      <c r="I1692" t="s">
        <v>16</v>
      </c>
      <c r="J1692">
        <v>0.844444444444444</v>
      </c>
      <c r="K1692">
        <v>0.44394467777885699</v>
      </c>
      <c r="L1692">
        <v>0.202777777777777</v>
      </c>
      <c r="N1692" s="1">
        <v>42821.483437499999</v>
      </c>
      <c r="O1692" s="1">
        <v>42821.4840625</v>
      </c>
      <c r="P1692" t="str">
        <f>IF(EXACT(Table1[[#This Row],[golden_answer]],""),"-",VLOOKUP(Table1[[#This Row],[img_id]],golden!$A$1:$C$6,3))</f>
        <v>-</v>
      </c>
      <c r="Q1692" t="b">
        <f>EXACT(Table1[[#This Row],[golden_answer]],Table1[[#This Row],[golden_key]])</f>
        <v>0</v>
      </c>
    </row>
    <row r="1693" spans="1:18" x14ac:dyDescent="0.25">
      <c r="A1693">
        <v>871</v>
      </c>
      <c r="B1693">
        <v>14</v>
      </c>
      <c r="C1693">
        <v>1</v>
      </c>
      <c r="E1693">
        <v>129</v>
      </c>
      <c r="F1693">
        <v>4</v>
      </c>
      <c r="G1693" t="s">
        <v>16</v>
      </c>
      <c r="H1693">
        <v>3</v>
      </c>
      <c r="I1693" t="s">
        <v>16</v>
      </c>
      <c r="J1693">
        <v>0.54444444444444395</v>
      </c>
      <c r="K1693">
        <v>-0.84232588603559999</v>
      </c>
      <c r="L1693">
        <v>0.33611111111111103</v>
      </c>
      <c r="N1693" s="1">
        <v>42821.483587962961</v>
      </c>
      <c r="O1693" s="1">
        <v>42821.484166666669</v>
      </c>
      <c r="P1693" t="str">
        <f>IF(EXACT(Table1[[#This Row],[golden_answer]],""),"-",VLOOKUP(Table1[[#This Row],[img_id]],golden!$A$1:$C$6,3))</f>
        <v>-</v>
      </c>
      <c r="Q1693" t="b">
        <f>EXACT(Table1[[#This Row],[golden_answer]],Table1[[#This Row],[golden_key]])</f>
        <v>0</v>
      </c>
    </row>
    <row r="1694" spans="1:18" x14ac:dyDescent="0.25">
      <c r="A1694">
        <v>872</v>
      </c>
      <c r="B1694">
        <v>16</v>
      </c>
      <c r="C1694">
        <v>0</v>
      </c>
      <c r="E1694">
        <v>10001</v>
      </c>
      <c r="F1694">
        <v>5</v>
      </c>
      <c r="G1694" t="s">
        <v>16</v>
      </c>
      <c r="H1694">
        <v>4</v>
      </c>
      <c r="I1694" t="s">
        <v>16</v>
      </c>
      <c r="J1694">
        <v>0.81111111111111101</v>
      </c>
      <c r="K1694">
        <v>0.268431259863948</v>
      </c>
      <c r="L1694">
        <v>0.64722222222222203</v>
      </c>
      <c r="M1694" t="s">
        <v>22</v>
      </c>
      <c r="N1694" s="1">
        <v>42821.483576388891</v>
      </c>
      <c r="O1694" s="1">
        <v>42821.484224537038</v>
      </c>
      <c r="P1694" t="str">
        <f>IF(EXACT(Table1[[#This Row],[golden_answer]],""),"-",VLOOKUP(Table1[[#This Row],[img_id]],golden!$A$1:$C$6,3))</f>
        <v>a111</v>
      </c>
      <c r="Q1694" t="b">
        <f>EXACT(Table1[[#This Row],[golden_answer]],Table1[[#This Row],[golden_key]])</f>
        <v>0</v>
      </c>
      <c r="R1694" t="b">
        <v>1</v>
      </c>
    </row>
    <row r="1695" spans="1:18" x14ac:dyDescent="0.25">
      <c r="A1695">
        <v>873</v>
      </c>
      <c r="B1695">
        <v>14</v>
      </c>
      <c r="C1695">
        <v>1</v>
      </c>
      <c r="E1695">
        <v>132</v>
      </c>
      <c r="F1695">
        <v>4</v>
      </c>
      <c r="G1695" t="s">
        <v>16</v>
      </c>
      <c r="H1695">
        <v>3</v>
      </c>
      <c r="I1695" t="s">
        <v>16</v>
      </c>
      <c r="J1695">
        <v>0.61111111111111105</v>
      </c>
      <c r="K1695">
        <v>-0.69638672402165702</v>
      </c>
      <c r="L1695">
        <v>0.55833333333333302</v>
      </c>
      <c r="N1695" s="1">
        <v>42821.483726851853</v>
      </c>
      <c r="O1695" s="1">
        <v>42821.484282407408</v>
      </c>
      <c r="P1695" t="str">
        <f>IF(EXACT(Table1[[#This Row],[golden_answer]],""),"-",VLOOKUP(Table1[[#This Row],[img_id]],golden!$A$1:$C$6,3))</f>
        <v>-</v>
      </c>
      <c r="Q1695" t="b">
        <f>EXACT(Table1[[#This Row],[golden_answer]],Table1[[#This Row],[golden_key]])</f>
        <v>0</v>
      </c>
    </row>
    <row r="1696" spans="1:18" x14ac:dyDescent="0.25">
      <c r="A1696">
        <v>874</v>
      </c>
      <c r="B1696">
        <v>16</v>
      </c>
      <c r="C1696">
        <v>1</v>
      </c>
      <c r="E1696">
        <v>84</v>
      </c>
      <c r="F1696">
        <v>4</v>
      </c>
      <c r="G1696" t="s">
        <v>16</v>
      </c>
      <c r="H1696">
        <v>3</v>
      </c>
      <c r="I1696" t="s">
        <v>16</v>
      </c>
      <c r="J1696">
        <v>0.83333333333333304</v>
      </c>
      <c r="K1696">
        <v>0.38758837440821597</v>
      </c>
      <c r="L1696">
        <v>0.75833333333333297</v>
      </c>
      <c r="N1696" s="1">
        <v>42821.483784722222</v>
      </c>
      <c r="O1696" s="1">
        <v>42821.484386574077</v>
      </c>
      <c r="P1696" t="str">
        <f>IF(EXACT(Table1[[#This Row],[golden_answer]],""),"-",VLOOKUP(Table1[[#This Row],[img_id]],golden!$A$1:$C$6,3))</f>
        <v>-</v>
      </c>
      <c r="Q1696" t="b">
        <f>EXACT(Table1[[#This Row],[golden_answer]],Table1[[#This Row],[golden_key]])</f>
        <v>0</v>
      </c>
    </row>
    <row r="1697" spans="1:17" x14ac:dyDescent="0.25">
      <c r="A1697">
        <v>875</v>
      </c>
      <c r="B1697">
        <v>15</v>
      </c>
      <c r="C1697">
        <v>1</v>
      </c>
      <c r="E1697">
        <v>152</v>
      </c>
      <c r="F1697">
        <v>3</v>
      </c>
      <c r="G1697" t="s">
        <v>15</v>
      </c>
      <c r="H1697">
        <v>3</v>
      </c>
      <c r="I1697" t="s">
        <v>15</v>
      </c>
      <c r="J1697">
        <v>8.8888888888888906E-2</v>
      </c>
      <c r="K1697">
        <v>-0.99770861497804697</v>
      </c>
      <c r="L1697">
        <v>-0.15277777777777701</v>
      </c>
      <c r="N1697" s="1">
        <v>42821.483622685184</v>
      </c>
      <c r="O1697" s="1">
        <v>42821.484398148146</v>
      </c>
      <c r="P1697" t="str">
        <f>IF(EXACT(Table1[[#This Row],[golden_answer]],""),"-",VLOOKUP(Table1[[#This Row],[img_id]],golden!$A$1:$C$6,3))</f>
        <v>-</v>
      </c>
      <c r="Q1697" t="b">
        <f>EXACT(Table1[[#This Row],[golden_answer]],Table1[[#This Row],[golden_key]])</f>
        <v>0</v>
      </c>
    </row>
    <row r="1698" spans="1:17" x14ac:dyDescent="0.25">
      <c r="A1698">
        <v>876</v>
      </c>
      <c r="B1698">
        <v>14</v>
      </c>
      <c r="C1698">
        <v>1</v>
      </c>
      <c r="E1698">
        <v>93</v>
      </c>
      <c r="F1698">
        <v>3</v>
      </c>
      <c r="G1698" t="s">
        <v>16</v>
      </c>
      <c r="H1698">
        <v>3</v>
      </c>
      <c r="I1698" t="s">
        <v>16</v>
      </c>
      <c r="J1698">
        <v>0.47777777777777702</v>
      </c>
      <c r="K1698">
        <v>-0.92119323207878101</v>
      </c>
      <c r="L1698">
        <v>0.40277777777777701</v>
      </c>
      <c r="N1698" s="1">
        <v>42821.483854166669</v>
      </c>
      <c r="O1698" s="1">
        <v>42821.484432870369</v>
      </c>
      <c r="P1698" t="str">
        <f>IF(EXACT(Table1[[#This Row],[golden_answer]],""),"-",VLOOKUP(Table1[[#This Row],[img_id]],golden!$A$1:$C$6,3))</f>
        <v>-</v>
      </c>
      <c r="Q1698" t="b">
        <f>EXACT(Table1[[#This Row],[golden_answer]],Table1[[#This Row],[golden_key]])</f>
        <v>0</v>
      </c>
    </row>
    <row r="1699" spans="1:17" x14ac:dyDescent="0.25">
      <c r="A1699">
        <v>877</v>
      </c>
      <c r="B1699">
        <v>16</v>
      </c>
      <c r="C1699">
        <v>1</v>
      </c>
      <c r="E1699">
        <v>125</v>
      </c>
      <c r="F1699">
        <v>4</v>
      </c>
      <c r="G1699" t="s">
        <v>16</v>
      </c>
      <c r="H1699">
        <v>3</v>
      </c>
      <c r="I1699" t="s">
        <v>16</v>
      </c>
      <c r="J1699">
        <v>0.87777777777777699</v>
      </c>
      <c r="K1699">
        <v>0.59710081659473202</v>
      </c>
      <c r="L1699">
        <v>0.625</v>
      </c>
      <c r="N1699" s="1">
        <v>42821.483935185184</v>
      </c>
      <c r="O1699" s="1">
        <v>42821.484548611108</v>
      </c>
      <c r="P1699" t="str">
        <f>IF(EXACT(Table1[[#This Row],[golden_answer]],""),"-",VLOOKUP(Table1[[#This Row],[img_id]],golden!$A$1:$C$6,3))</f>
        <v>-</v>
      </c>
      <c r="Q1699" t="b">
        <f>EXACT(Table1[[#This Row],[golden_answer]],Table1[[#This Row],[golden_key]])</f>
        <v>0</v>
      </c>
    </row>
    <row r="1700" spans="1:17" x14ac:dyDescent="0.25">
      <c r="A1700">
        <v>878</v>
      </c>
      <c r="B1700">
        <v>14</v>
      </c>
      <c r="C1700">
        <v>1</v>
      </c>
      <c r="E1700">
        <v>87</v>
      </c>
      <c r="F1700">
        <v>3</v>
      </c>
      <c r="G1700" t="s">
        <v>16</v>
      </c>
      <c r="H1700">
        <v>3</v>
      </c>
      <c r="I1700" t="s">
        <v>15</v>
      </c>
      <c r="J1700">
        <v>3.3333333333333298E-2</v>
      </c>
      <c r="K1700">
        <v>-0.99707498739630096</v>
      </c>
      <c r="L1700">
        <v>-0.17499999999999999</v>
      </c>
      <c r="N1700" s="1">
        <v>42821.483993055554</v>
      </c>
      <c r="O1700" s="1">
        <v>42821.484618055554</v>
      </c>
      <c r="P1700" t="str">
        <f>IF(EXACT(Table1[[#This Row],[golden_answer]],""),"-",VLOOKUP(Table1[[#This Row],[img_id]],golden!$A$1:$C$6,3))</f>
        <v>-</v>
      </c>
      <c r="Q1700" t="b">
        <f>EXACT(Table1[[#This Row],[golden_answer]],Table1[[#This Row],[golden_key]])</f>
        <v>0</v>
      </c>
    </row>
    <row r="1701" spans="1:17" x14ac:dyDescent="0.25">
      <c r="A1701">
        <v>879</v>
      </c>
      <c r="B1701">
        <v>15</v>
      </c>
      <c r="C1701">
        <v>1</v>
      </c>
      <c r="E1701">
        <v>107</v>
      </c>
      <c r="F1701">
        <v>4</v>
      </c>
      <c r="G1701" t="s">
        <v>16</v>
      </c>
      <c r="H1701">
        <v>4</v>
      </c>
      <c r="I1701" t="s">
        <v>16</v>
      </c>
      <c r="J1701">
        <v>0.8</v>
      </c>
      <c r="K1701">
        <v>0.20632928530448399</v>
      </c>
      <c r="L1701">
        <v>0.33611111111111103</v>
      </c>
      <c r="N1701" s="1">
        <v>42821.483958333331</v>
      </c>
      <c r="O1701" s="1">
        <v>42821.4846412037</v>
      </c>
      <c r="P1701" t="str">
        <f>IF(EXACT(Table1[[#This Row],[golden_answer]],""),"-",VLOOKUP(Table1[[#This Row],[img_id]],golden!$A$1:$C$6,3))</f>
        <v>-</v>
      </c>
      <c r="Q1701" t="b">
        <f>EXACT(Table1[[#This Row],[golden_answer]],Table1[[#This Row],[golden_key]])</f>
        <v>0</v>
      </c>
    </row>
    <row r="1702" spans="1:17" x14ac:dyDescent="0.25">
      <c r="A1702">
        <v>880</v>
      </c>
      <c r="B1702">
        <v>16</v>
      </c>
      <c r="C1702">
        <v>1</v>
      </c>
      <c r="E1702">
        <v>89</v>
      </c>
      <c r="F1702">
        <v>1</v>
      </c>
      <c r="G1702" t="s">
        <v>16</v>
      </c>
      <c r="H1702">
        <v>1</v>
      </c>
      <c r="I1702" t="s">
        <v>15</v>
      </c>
      <c r="J1702">
        <v>0.233333333333333</v>
      </c>
      <c r="K1702">
        <v>-0.99391926141187203</v>
      </c>
      <c r="L1702">
        <v>-0.241666666666666</v>
      </c>
      <c r="N1702" s="1">
        <v>42821.4841087963</v>
      </c>
      <c r="O1702" s="1">
        <v>42821.484768518516</v>
      </c>
      <c r="P1702" t="str">
        <f>IF(EXACT(Table1[[#This Row],[golden_answer]],""),"-",VLOOKUP(Table1[[#This Row],[img_id]],golden!$A$1:$C$6,3))</f>
        <v>-</v>
      </c>
      <c r="Q1702" t="b">
        <f>EXACT(Table1[[#This Row],[golden_answer]],Table1[[#This Row],[golden_key]])</f>
        <v>0</v>
      </c>
    </row>
    <row r="1703" spans="1:17" x14ac:dyDescent="0.25">
      <c r="A1703">
        <v>881</v>
      </c>
      <c r="B1703">
        <v>14</v>
      </c>
      <c r="C1703">
        <v>1</v>
      </c>
      <c r="E1703">
        <v>104</v>
      </c>
      <c r="F1703">
        <v>3</v>
      </c>
      <c r="G1703" t="s">
        <v>16</v>
      </c>
      <c r="H1703">
        <v>3</v>
      </c>
      <c r="I1703" t="s">
        <v>16</v>
      </c>
      <c r="J1703">
        <v>0.25555555555555498</v>
      </c>
      <c r="K1703">
        <v>-0.99291892242973101</v>
      </c>
      <c r="L1703">
        <v>0.202777777777777</v>
      </c>
      <c r="N1703" s="1">
        <v>42821.484201388892</v>
      </c>
      <c r="O1703" s="1">
        <v>42821.484837962962</v>
      </c>
      <c r="P1703" t="str">
        <f>IF(EXACT(Table1[[#This Row],[golden_answer]],""),"-",VLOOKUP(Table1[[#This Row],[img_id]],golden!$A$1:$C$6,3))</f>
        <v>-</v>
      </c>
      <c r="Q1703" t="b">
        <f>EXACT(Table1[[#This Row],[golden_answer]],Table1[[#This Row],[golden_key]])</f>
        <v>0</v>
      </c>
    </row>
    <row r="1704" spans="1:17" x14ac:dyDescent="0.25">
      <c r="A1704">
        <v>882</v>
      </c>
      <c r="B1704">
        <v>16</v>
      </c>
      <c r="C1704">
        <v>1</v>
      </c>
      <c r="E1704">
        <v>145</v>
      </c>
      <c r="F1704">
        <v>3</v>
      </c>
      <c r="G1704" t="s">
        <v>15</v>
      </c>
      <c r="H1704">
        <v>4</v>
      </c>
      <c r="I1704" t="s">
        <v>16</v>
      </c>
      <c r="J1704">
        <v>0.5</v>
      </c>
      <c r="K1704">
        <v>-0.90040566632710894</v>
      </c>
      <c r="L1704">
        <v>0.313888888888888</v>
      </c>
      <c r="N1704" s="1">
        <v>42821.4843287037</v>
      </c>
      <c r="O1704" s="1">
        <v>42821.484942129631</v>
      </c>
      <c r="P1704" t="str">
        <f>IF(EXACT(Table1[[#This Row],[golden_answer]],""),"-",VLOOKUP(Table1[[#This Row],[img_id]],golden!$A$1:$C$6,3))</f>
        <v>-</v>
      </c>
      <c r="Q1704" t="b">
        <f>EXACT(Table1[[#This Row],[golden_answer]],Table1[[#This Row],[golden_key]])</f>
        <v>0</v>
      </c>
    </row>
    <row r="1705" spans="1:17" x14ac:dyDescent="0.25">
      <c r="A1705">
        <v>883</v>
      </c>
      <c r="B1705">
        <v>14</v>
      </c>
      <c r="C1705">
        <v>1</v>
      </c>
      <c r="E1705">
        <v>150</v>
      </c>
      <c r="F1705">
        <v>3</v>
      </c>
      <c r="G1705" t="s">
        <v>16</v>
      </c>
      <c r="H1705">
        <v>3</v>
      </c>
      <c r="I1705" t="s">
        <v>15</v>
      </c>
      <c r="J1705">
        <v>0.14444444444444399</v>
      </c>
      <c r="K1705">
        <v>-0.99790911931180104</v>
      </c>
      <c r="L1705">
        <v>0.113888888888888</v>
      </c>
      <c r="N1705" s="1">
        <v>42821.484398148146</v>
      </c>
      <c r="O1705" s="1">
        <v>42821.485115740739</v>
      </c>
      <c r="P1705" t="str">
        <f>IF(EXACT(Table1[[#This Row],[golden_answer]],""),"-",VLOOKUP(Table1[[#This Row],[img_id]],golden!$A$1:$C$6,3))</f>
        <v>-</v>
      </c>
      <c r="Q1705" t="b">
        <f>EXACT(Table1[[#This Row],[golden_answer]],Table1[[#This Row],[golden_key]])</f>
        <v>0</v>
      </c>
    </row>
    <row r="1706" spans="1:17" x14ac:dyDescent="0.25">
      <c r="A1706">
        <v>884</v>
      </c>
      <c r="B1706">
        <v>16</v>
      </c>
      <c r="C1706">
        <v>1</v>
      </c>
      <c r="E1706">
        <v>139</v>
      </c>
      <c r="F1706">
        <v>1</v>
      </c>
      <c r="G1706" t="s">
        <v>16</v>
      </c>
      <c r="H1706">
        <v>1</v>
      </c>
      <c r="I1706" t="s">
        <v>15</v>
      </c>
      <c r="J1706">
        <v>-1.1111111111111001E-2</v>
      </c>
      <c r="K1706">
        <v>-0.93199698103307804</v>
      </c>
      <c r="L1706">
        <v>-0.46388888888888802</v>
      </c>
      <c r="N1706" s="1">
        <v>42821.484502314815</v>
      </c>
      <c r="O1706" s="1">
        <v>42821.485138888886</v>
      </c>
      <c r="P1706" t="str">
        <f>IF(EXACT(Table1[[#This Row],[golden_answer]],""),"-",VLOOKUP(Table1[[#This Row],[img_id]],golden!$A$1:$C$6,3))</f>
        <v>-</v>
      </c>
      <c r="Q1706" t="b">
        <f>EXACT(Table1[[#This Row],[golden_answer]],Table1[[#This Row],[golden_key]])</f>
        <v>0</v>
      </c>
    </row>
    <row r="1707" spans="1:17" x14ac:dyDescent="0.25">
      <c r="A1707">
        <v>885</v>
      </c>
      <c r="B1707">
        <v>15</v>
      </c>
      <c r="C1707">
        <v>1</v>
      </c>
      <c r="E1707">
        <v>158</v>
      </c>
      <c r="F1707">
        <v>4</v>
      </c>
      <c r="G1707" t="s">
        <v>15</v>
      </c>
      <c r="H1707">
        <v>4</v>
      </c>
      <c r="I1707" t="s">
        <v>16</v>
      </c>
      <c r="J1707">
        <v>0.39999999999999902</v>
      </c>
      <c r="K1707">
        <v>-0.48962632992449501</v>
      </c>
      <c r="L1707">
        <v>0.66944444444444395</v>
      </c>
      <c r="N1707" s="1">
        <v>42821.484201388892</v>
      </c>
      <c r="O1707" s="1">
        <v>42821.485185185185</v>
      </c>
      <c r="P1707" t="str">
        <f>IF(EXACT(Table1[[#This Row],[golden_answer]],""),"-",VLOOKUP(Table1[[#This Row],[img_id]],golden!$A$1:$C$6,3))</f>
        <v>-</v>
      </c>
      <c r="Q1707" t="b">
        <f>EXACT(Table1[[#This Row],[golden_answer]],Table1[[#This Row],[golden_key]])</f>
        <v>0</v>
      </c>
    </row>
    <row r="1708" spans="1:17" x14ac:dyDescent="0.25">
      <c r="A1708">
        <v>886</v>
      </c>
      <c r="B1708">
        <v>14</v>
      </c>
      <c r="C1708">
        <v>1</v>
      </c>
      <c r="E1708">
        <v>135</v>
      </c>
      <c r="F1708">
        <v>3</v>
      </c>
      <c r="G1708" t="s">
        <v>16</v>
      </c>
      <c r="H1708">
        <v>3</v>
      </c>
      <c r="I1708" t="s">
        <v>15</v>
      </c>
      <c r="J1708">
        <v>3.3333333333333298E-2</v>
      </c>
      <c r="K1708">
        <v>-0.99938364627692</v>
      </c>
      <c r="L1708">
        <v>-1.94444444444445E-2</v>
      </c>
      <c r="N1708" s="1">
        <v>42821.4846875</v>
      </c>
      <c r="O1708" s="1">
        <v>42821.485266203701</v>
      </c>
      <c r="P1708" t="str">
        <f>IF(EXACT(Table1[[#This Row],[golden_answer]],""),"-",VLOOKUP(Table1[[#This Row],[img_id]],golden!$A$1:$C$6,3))</f>
        <v>-</v>
      </c>
      <c r="Q1708" t="b">
        <f>EXACT(Table1[[#This Row],[golden_answer]],Table1[[#This Row],[golden_key]])</f>
        <v>0</v>
      </c>
    </row>
    <row r="1709" spans="1:17" x14ac:dyDescent="0.25">
      <c r="A1709">
        <v>887</v>
      </c>
      <c r="B1709">
        <v>16</v>
      </c>
      <c r="C1709">
        <v>1</v>
      </c>
      <c r="E1709">
        <v>112</v>
      </c>
      <c r="F1709">
        <v>3</v>
      </c>
      <c r="G1709" t="s">
        <v>16</v>
      </c>
      <c r="H1709">
        <v>2</v>
      </c>
      <c r="I1709" t="s">
        <v>16</v>
      </c>
      <c r="J1709">
        <v>0.45555555555555499</v>
      </c>
      <c r="K1709">
        <v>-0.93777692805248802</v>
      </c>
      <c r="L1709">
        <v>0.202777777777777</v>
      </c>
      <c r="N1709" s="1">
        <v>42821.484699074077</v>
      </c>
      <c r="O1709" s="1">
        <v>42821.485312500001</v>
      </c>
      <c r="P1709" t="str">
        <f>IF(EXACT(Table1[[#This Row],[golden_answer]],""),"-",VLOOKUP(Table1[[#This Row],[img_id]],golden!$A$1:$C$6,3))</f>
        <v>-</v>
      </c>
      <c r="Q1709" t="b">
        <f>EXACT(Table1[[#This Row],[golden_answer]],Table1[[#This Row],[golden_key]])</f>
        <v>0</v>
      </c>
    </row>
    <row r="1710" spans="1:17" x14ac:dyDescent="0.25">
      <c r="A1710">
        <v>888</v>
      </c>
      <c r="B1710">
        <v>16</v>
      </c>
      <c r="C1710">
        <v>1</v>
      </c>
      <c r="E1710">
        <v>141</v>
      </c>
      <c r="F1710">
        <v>4</v>
      </c>
      <c r="G1710" t="s">
        <v>16</v>
      </c>
      <c r="H1710">
        <v>3</v>
      </c>
      <c r="I1710" t="s">
        <v>16</v>
      </c>
      <c r="J1710">
        <v>0.54444444444444395</v>
      </c>
      <c r="K1710">
        <v>-0.84232588603559999</v>
      </c>
      <c r="L1710">
        <v>0.42499999999999999</v>
      </c>
      <c r="N1710" s="1">
        <v>42821.484884259262</v>
      </c>
      <c r="O1710" s="1">
        <v>42821.485451388886</v>
      </c>
      <c r="P1710" t="str">
        <f>IF(EXACT(Table1[[#This Row],[golden_answer]],""),"-",VLOOKUP(Table1[[#This Row],[img_id]],golden!$A$1:$C$6,3))</f>
        <v>-</v>
      </c>
      <c r="Q1710" t="b">
        <f>EXACT(Table1[[#This Row],[golden_answer]],Table1[[#This Row],[golden_key]])</f>
        <v>0</v>
      </c>
    </row>
    <row r="1711" spans="1:17" x14ac:dyDescent="0.25">
      <c r="A1711">
        <v>889</v>
      </c>
      <c r="B1711">
        <v>14</v>
      </c>
      <c r="C1711">
        <v>1</v>
      </c>
      <c r="E1711">
        <v>148</v>
      </c>
      <c r="F1711">
        <v>3</v>
      </c>
      <c r="G1711" t="s">
        <v>16</v>
      </c>
      <c r="H1711">
        <v>3</v>
      </c>
      <c r="I1711" t="s">
        <v>15</v>
      </c>
      <c r="J1711">
        <v>0.122222222222222</v>
      </c>
      <c r="K1711">
        <v>-0.99809209476105498</v>
      </c>
      <c r="L1711">
        <v>0.13611111111111099</v>
      </c>
      <c r="N1711" s="1">
        <v>42821.484837962962</v>
      </c>
      <c r="O1711" s="1">
        <v>42821.485509259262</v>
      </c>
      <c r="P1711" t="str">
        <f>IF(EXACT(Table1[[#This Row],[golden_answer]],""),"-",VLOOKUP(Table1[[#This Row],[img_id]],golden!$A$1:$C$6,3))</f>
        <v>-</v>
      </c>
      <c r="Q1711" t="b">
        <f>EXACT(Table1[[#This Row],[golden_answer]],Table1[[#This Row],[golden_key]])</f>
        <v>0</v>
      </c>
    </row>
    <row r="1712" spans="1:17" x14ac:dyDescent="0.25">
      <c r="A1712">
        <v>890</v>
      </c>
      <c r="B1712">
        <v>16</v>
      </c>
      <c r="C1712">
        <v>1</v>
      </c>
      <c r="E1712">
        <v>83</v>
      </c>
      <c r="F1712">
        <v>3</v>
      </c>
      <c r="G1712" t="s">
        <v>16</v>
      </c>
      <c r="H1712">
        <v>4</v>
      </c>
      <c r="I1712" t="s">
        <v>16</v>
      </c>
      <c r="J1712">
        <v>0.655555555555555</v>
      </c>
      <c r="K1712">
        <v>-0.54631403170889303</v>
      </c>
      <c r="L1712">
        <v>0.33611111111111103</v>
      </c>
      <c r="N1712" s="1">
        <v>42821.485011574077</v>
      </c>
      <c r="O1712" s="1">
        <v>42821.485625000001</v>
      </c>
      <c r="P1712" t="str">
        <f>IF(EXACT(Table1[[#This Row],[golden_answer]],""),"-",VLOOKUP(Table1[[#This Row],[img_id]],golden!$A$1:$C$6,3))</f>
        <v>-</v>
      </c>
      <c r="Q1712" t="b">
        <f>EXACT(Table1[[#This Row],[golden_answer]],Table1[[#This Row],[golden_key]])</f>
        <v>0</v>
      </c>
    </row>
    <row r="1713" spans="1:17" x14ac:dyDescent="0.25">
      <c r="A1713">
        <v>891</v>
      </c>
      <c r="B1713">
        <v>14</v>
      </c>
      <c r="C1713">
        <v>1</v>
      </c>
      <c r="E1713">
        <v>94</v>
      </c>
      <c r="F1713">
        <v>4</v>
      </c>
      <c r="G1713" t="s">
        <v>16</v>
      </c>
      <c r="H1713">
        <v>3</v>
      </c>
      <c r="I1713" t="s">
        <v>16</v>
      </c>
      <c r="J1713">
        <v>0.85555555555555496</v>
      </c>
      <c r="K1713">
        <v>0.49777770092715301</v>
      </c>
      <c r="L1713">
        <v>-0.374999999999999</v>
      </c>
      <c r="N1713" s="1">
        <v>42821.485081018516</v>
      </c>
      <c r="O1713" s="1">
        <v>42821.485648148147</v>
      </c>
      <c r="P1713" t="str">
        <f>IF(EXACT(Table1[[#This Row],[golden_answer]],""),"-",VLOOKUP(Table1[[#This Row],[img_id]],golden!$A$1:$C$6,3))</f>
        <v>-</v>
      </c>
      <c r="Q1713" t="b">
        <f>EXACT(Table1[[#This Row],[golden_answer]],Table1[[#This Row],[golden_key]])</f>
        <v>0</v>
      </c>
    </row>
    <row r="1714" spans="1:17" x14ac:dyDescent="0.25">
      <c r="A1714">
        <v>892</v>
      </c>
      <c r="B1714">
        <v>16</v>
      </c>
      <c r="C1714">
        <v>1</v>
      </c>
      <c r="E1714">
        <v>135</v>
      </c>
      <c r="F1714">
        <v>1</v>
      </c>
      <c r="G1714" t="s">
        <v>15</v>
      </c>
      <c r="H1714">
        <v>4</v>
      </c>
      <c r="I1714" t="s">
        <v>15</v>
      </c>
      <c r="J1714">
        <v>-5.5555555555555497E-2</v>
      </c>
      <c r="K1714">
        <v>-0.91393787258419001</v>
      </c>
      <c r="L1714">
        <v>-0.48611111111111099</v>
      </c>
      <c r="N1714" s="1">
        <v>42821.485185185185</v>
      </c>
      <c r="O1714" s="1">
        <v>42821.485821759263</v>
      </c>
      <c r="P1714" t="str">
        <f>IF(EXACT(Table1[[#This Row],[golden_answer]],""),"-",VLOOKUP(Table1[[#This Row],[img_id]],golden!$A$1:$C$6,3))</f>
        <v>-</v>
      </c>
      <c r="Q1714" t="b">
        <f>EXACT(Table1[[#This Row],[golden_answer]],Table1[[#This Row],[golden_key]])</f>
        <v>0</v>
      </c>
    </row>
    <row r="1715" spans="1:17" x14ac:dyDescent="0.25">
      <c r="A1715">
        <v>893</v>
      </c>
      <c r="B1715">
        <v>14</v>
      </c>
      <c r="C1715">
        <v>0</v>
      </c>
      <c r="E1715">
        <v>10005</v>
      </c>
      <c r="F1715">
        <v>4</v>
      </c>
      <c r="G1715" t="s">
        <v>16</v>
      </c>
      <c r="H1715">
        <v>3</v>
      </c>
      <c r="I1715" t="s">
        <v>16</v>
      </c>
      <c r="J1715">
        <v>0.81111111111111101</v>
      </c>
      <c r="K1715">
        <v>0.268431259863948</v>
      </c>
      <c r="L1715">
        <v>-0.66388888888888897</v>
      </c>
      <c r="M1715" t="s">
        <v>19</v>
      </c>
      <c r="N1715" s="1">
        <v>42821.485208333332</v>
      </c>
      <c r="O1715" s="1">
        <v>42821.485914351855</v>
      </c>
      <c r="P1715" t="str">
        <f>IF(EXACT(Table1[[#This Row],[golden_answer]],""),"-",VLOOKUP(Table1[[#This Row],[img_id]],golden!$A$1:$C$6,3))</f>
        <v>a010</v>
      </c>
      <c r="Q1715" t="b">
        <f>EXACT(Table1[[#This Row],[golden_answer]],Table1[[#This Row],[golden_key]])</f>
        <v>1</v>
      </c>
    </row>
    <row r="1716" spans="1:17" x14ac:dyDescent="0.25">
      <c r="A1716">
        <v>894</v>
      </c>
      <c r="B1716">
        <v>15</v>
      </c>
      <c r="C1716">
        <v>1</v>
      </c>
      <c r="E1716">
        <v>101</v>
      </c>
      <c r="F1716">
        <v>3</v>
      </c>
      <c r="G1716" t="s">
        <v>15</v>
      </c>
      <c r="H1716">
        <v>4</v>
      </c>
      <c r="I1716" t="s">
        <v>15</v>
      </c>
      <c r="J1716">
        <v>-0.155555555555555</v>
      </c>
      <c r="K1716">
        <v>-0.99763759976931099</v>
      </c>
      <c r="L1716">
        <v>-4.1666666666666602E-2</v>
      </c>
      <c r="N1716" s="1">
        <v>42821.48474537037</v>
      </c>
      <c r="O1716" s="1">
        <v>42821.485972222225</v>
      </c>
      <c r="P1716" t="str">
        <f>IF(EXACT(Table1[[#This Row],[golden_answer]],""),"-",VLOOKUP(Table1[[#This Row],[img_id]],golden!$A$1:$C$6,3))</f>
        <v>-</v>
      </c>
      <c r="Q1716" t="b">
        <f>EXACT(Table1[[#This Row],[golden_answer]],Table1[[#This Row],[golden_key]])</f>
        <v>0</v>
      </c>
    </row>
    <row r="1717" spans="1:17" x14ac:dyDescent="0.25">
      <c r="A1717">
        <v>895</v>
      </c>
      <c r="B1717">
        <v>16</v>
      </c>
      <c r="C1717">
        <v>1</v>
      </c>
      <c r="E1717">
        <v>118</v>
      </c>
      <c r="F1717">
        <v>5</v>
      </c>
      <c r="G1717" t="s">
        <v>16</v>
      </c>
      <c r="H1717">
        <v>4</v>
      </c>
      <c r="I1717" t="s">
        <v>16</v>
      </c>
      <c r="J1717">
        <v>0.87777777777777699</v>
      </c>
      <c r="K1717">
        <v>0.59710081659473202</v>
      </c>
      <c r="L1717">
        <v>0.64722222222222203</v>
      </c>
      <c r="N1717" s="1">
        <v>42821.485381944447</v>
      </c>
      <c r="O1717" s="1">
        <v>42821.485983796294</v>
      </c>
      <c r="P1717" t="str">
        <f>IF(EXACT(Table1[[#This Row],[golden_answer]],""),"-",VLOOKUP(Table1[[#This Row],[img_id]],golden!$A$1:$C$6,3))</f>
        <v>-</v>
      </c>
      <c r="Q1717" t="b">
        <f>EXACT(Table1[[#This Row],[golden_answer]],Table1[[#This Row],[golden_key]])</f>
        <v>0</v>
      </c>
    </row>
    <row r="1718" spans="1:17" x14ac:dyDescent="0.25">
      <c r="A1718">
        <v>896</v>
      </c>
      <c r="B1718">
        <v>15</v>
      </c>
      <c r="C1718">
        <v>1</v>
      </c>
      <c r="E1718">
        <v>125</v>
      </c>
      <c r="F1718">
        <v>4</v>
      </c>
      <c r="G1718" t="s">
        <v>15</v>
      </c>
      <c r="H1718">
        <v>4</v>
      </c>
      <c r="I1718" t="s">
        <v>16</v>
      </c>
      <c r="J1718">
        <v>0.64444444444444404</v>
      </c>
      <c r="K1718">
        <v>-0.58827638534013305</v>
      </c>
      <c r="L1718">
        <v>0.24722222222222201</v>
      </c>
      <c r="N1718" s="1">
        <v>42821.485532407409</v>
      </c>
      <c r="O1718" s="1">
        <v>42821.486168981479</v>
      </c>
      <c r="P1718" t="str">
        <f>IF(EXACT(Table1[[#This Row],[golden_answer]],""),"-",VLOOKUP(Table1[[#This Row],[img_id]],golden!$A$1:$C$6,3))</f>
        <v>-</v>
      </c>
      <c r="Q1718" t="b">
        <f>EXACT(Table1[[#This Row],[golden_answer]],Table1[[#This Row],[golden_key]])</f>
        <v>0</v>
      </c>
    </row>
    <row r="1719" spans="1:17" x14ac:dyDescent="0.25">
      <c r="A1719">
        <v>897</v>
      </c>
      <c r="B1719">
        <v>14</v>
      </c>
      <c r="C1719">
        <v>1</v>
      </c>
      <c r="E1719">
        <v>142</v>
      </c>
      <c r="F1719">
        <v>3</v>
      </c>
      <c r="G1719" t="s">
        <v>16</v>
      </c>
      <c r="H1719">
        <v>3</v>
      </c>
      <c r="I1719" t="s">
        <v>16</v>
      </c>
      <c r="J1719">
        <v>0.3</v>
      </c>
      <c r="K1719">
        <v>-0.988478772311154</v>
      </c>
      <c r="L1719">
        <v>9.1666666666666702E-2</v>
      </c>
      <c r="N1719" s="1">
        <v>42821.485486111109</v>
      </c>
      <c r="O1719" s="1">
        <v>42821.486192129632</v>
      </c>
      <c r="P1719" t="str">
        <f>IF(EXACT(Table1[[#This Row],[golden_answer]],""),"-",VLOOKUP(Table1[[#This Row],[img_id]],golden!$A$1:$C$6,3))</f>
        <v>-</v>
      </c>
      <c r="Q1719" t="b">
        <f>EXACT(Table1[[#This Row],[golden_answer]],Table1[[#This Row],[golden_key]])</f>
        <v>0</v>
      </c>
    </row>
    <row r="1720" spans="1:17" x14ac:dyDescent="0.25">
      <c r="A1720">
        <v>898</v>
      </c>
      <c r="B1720">
        <v>16</v>
      </c>
      <c r="C1720">
        <v>0</v>
      </c>
      <c r="E1720">
        <v>10002</v>
      </c>
      <c r="F1720">
        <v>1</v>
      </c>
      <c r="G1720" t="s">
        <v>15</v>
      </c>
      <c r="H1720">
        <v>5</v>
      </c>
      <c r="I1720" t="s">
        <v>15</v>
      </c>
      <c r="J1720">
        <v>0.122222222222222</v>
      </c>
      <c r="K1720">
        <v>-0.93199698103307804</v>
      </c>
      <c r="L1720">
        <v>-0.46388888888888802</v>
      </c>
      <c r="M1720" t="s">
        <v>18</v>
      </c>
      <c r="N1720" s="1">
        <v>42821.485532407409</v>
      </c>
      <c r="O1720" s="1">
        <v>42821.486238425925</v>
      </c>
      <c r="P1720" t="str">
        <f>IF(EXACT(Table1[[#This Row],[golden_answer]],""),"-",VLOOKUP(Table1[[#This Row],[img_id]],golden!$A$1:$C$6,3))</f>
        <v>a001</v>
      </c>
      <c r="Q1720" t="b">
        <f>EXACT(Table1[[#This Row],[golden_answer]],Table1[[#This Row],[golden_key]])</f>
        <v>1</v>
      </c>
    </row>
    <row r="1721" spans="1:17" x14ac:dyDescent="0.25">
      <c r="A1721">
        <v>899</v>
      </c>
      <c r="B1721">
        <v>16</v>
      </c>
      <c r="C1721">
        <v>1</v>
      </c>
      <c r="E1721">
        <v>150</v>
      </c>
      <c r="F1721">
        <v>1</v>
      </c>
      <c r="G1721" t="s">
        <v>16</v>
      </c>
      <c r="H1721">
        <v>1</v>
      </c>
      <c r="I1721" t="s">
        <v>15</v>
      </c>
      <c r="J1721">
        <v>-0.7</v>
      </c>
      <c r="K1721">
        <v>-0.34894641036798502</v>
      </c>
      <c r="L1721">
        <v>4.72222222222222E-2</v>
      </c>
      <c r="N1721" s="1">
        <v>42821.485798611109</v>
      </c>
      <c r="O1721" s="1">
        <v>42821.48642361111</v>
      </c>
      <c r="P1721" t="str">
        <f>IF(EXACT(Table1[[#This Row],[golden_answer]],""),"-",VLOOKUP(Table1[[#This Row],[img_id]],golden!$A$1:$C$6,3))</f>
        <v>-</v>
      </c>
      <c r="Q1721" t="b">
        <f>EXACT(Table1[[#This Row],[golden_answer]],Table1[[#This Row],[golden_key]])</f>
        <v>0</v>
      </c>
    </row>
    <row r="1722" spans="1:17" x14ac:dyDescent="0.25">
      <c r="A1722">
        <v>900</v>
      </c>
      <c r="B1722">
        <v>15</v>
      </c>
      <c r="C1722">
        <v>1</v>
      </c>
      <c r="E1722">
        <v>126</v>
      </c>
      <c r="F1722">
        <v>4</v>
      </c>
      <c r="G1722" t="s">
        <v>15</v>
      </c>
      <c r="H1722">
        <v>2</v>
      </c>
      <c r="I1722" t="s">
        <v>16</v>
      </c>
      <c r="J1722">
        <v>0.68888888888888899</v>
      </c>
      <c r="K1722">
        <v>-0.402538832906429</v>
      </c>
      <c r="L1722">
        <v>0.313888888888888</v>
      </c>
      <c r="N1722" s="1">
        <v>42821.485729166663</v>
      </c>
      <c r="O1722" s="1">
        <v>42821.48642361111</v>
      </c>
      <c r="P1722" t="str">
        <f>IF(EXACT(Table1[[#This Row],[golden_answer]],""),"-",VLOOKUP(Table1[[#This Row],[img_id]],golden!$A$1:$C$6,3))</f>
        <v>-</v>
      </c>
      <c r="Q1722" t="b">
        <f>EXACT(Table1[[#This Row],[golden_answer]],Table1[[#This Row],[golden_key]])</f>
        <v>0</v>
      </c>
    </row>
    <row r="1723" spans="1:17" x14ac:dyDescent="0.25">
      <c r="A1723">
        <v>901</v>
      </c>
      <c r="B1723">
        <v>14</v>
      </c>
      <c r="C1723">
        <v>1</v>
      </c>
      <c r="E1723">
        <v>133</v>
      </c>
      <c r="F1723">
        <v>3</v>
      </c>
      <c r="G1723" t="s">
        <v>16</v>
      </c>
      <c r="H1723">
        <v>3</v>
      </c>
      <c r="I1723" t="s">
        <v>15</v>
      </c>
      <c r="J1723">
        <v>-0.3</v>
      </c>
      <c r="K1723">
        <v>-0.988478772311154</v>
      </c>
      <c r="L1723">
        <v>2.7777777777777302E-3</v>
      </c>
      <c r="N1723" s="1">
        <v>42821.485763888886</v>
      </c>
      <c r="O1723" s="1">
        <v>42821.486481481479</v>
      </c>
      <c r="P1723" t="str">
        <f>IF(EXACT(Table1[[#This Row],[golden_answer]],""),"-",VLOOKUP(Table1[[#This Row],[img_id]],golden!$A$1:$C$6,3))</f>
        <v>-</v>
      </c>
      <c r="Q1723" t="b">
        <f>EXACT(Table1[[#This Row],[golden_answer]],Table1[[#This Row],[golden_key]])</f>
        <v>0</v>
      </c>
    </row>
    <row r="1724" spans="1:17" x14ac:dyDescent="0.25">
      <c r="A1724">
        <v>902</v>
      </c>
      <c r="B1724">
        <v>16</v>
      </c>
      <c r="C1724">
        <v>1</v>
      </c>
      <c r="E1724">
        <v>148</v>
      </c>
      <c r="F1724">
        <v>1</v>
      </c>
      <c r="G1724" t="s">
        <v>15</v>
      </c>
      <c r="H1724">
        <v>4</v>
      </c>
      <c r="I1724" t="s">
        <v>15</v>
      </c>
      <c r="J1724">
        <v>-0.92222222222222205</v>
      </c>
      <c r="K1724">
        <v>0.76009145238674303</v>
      </c>
      <c r="L1724">
        <v>0.22500000000000001</v>
      </c>
      <c r="N1724" s="1">
        <v>42821.485972222225</v>
      </c>
      <c r="O1724" s="1">
        <v>42821.486608796295</v>
      </c>
      <c r="P1724" t="str">
        <f>IF(EXACT(Table1[[#This Row],[golden_answer]],""),"-",VLOOKUP(Table1[[#This Row],[img_id]],golden!$A$1:$C$6,3))</f>
        <v>-</v>
      </c>
      <c r="Q1724" t="b">
        <f>EXACT(Table1[[#This Row],[golden_answer]],Table1[[#This Row],[golden_key]])</f>
        <v>0</v>
      </c>
    </row>
    <row r="1725" spans="1:17" x14ac:dyDescent="0.25">
      <c r="A1725">
        <v>903</v>
      </c>
      <c r="B1725">
        <v>16</v>
      </c>
      <c r="C1725">
        <v>1</v>
      </c>
      <c r="E1725">
        <v>128</v>
      </c>
      <c r="F1725">
        <v>4</v>
      </c>
      <c r="G1725" t="s">
        <v>16</v>
      </c>
      <c r="H1725">
        <v>3</v>
      </c>
      <c r="I1725" t="s">
        <v>16</v>
      </c>
      <c r="J1725">
        <v>0.7</v>
      </c>
      <c r="K1725">
        <v>-0.34894641036798502</v>
      </c>
      <c r="L1725">
        <v>0.625</v>
      </c>
      <c r="N1725" s="1">
        <v>42821.486168981479</v>
      </c>
      <c r="O1725" s="1">
        <v>42821.486724537041</v>
      </c>
      <c r="P1725" t="str">
        <f>IF(EXACT(Table1[[#This Row],[golden_answer]],""),"-",VLOOKUP(Table1[[#This Row],[img_id]],golden!$A$1:$C$6,3))</f>
        <v>-</v>
      </c>
      <c r="Q1725" t="b">
        <f>EXACT(Table1[[#This Row],[golden_answer]],Table1[[#This Row],[golden_key]])</f>
        <v>0</v>
      </c>
    </row>
    <row r="1726" spans="1:17" x14ac:dyDescent="0.25">
      <c r="A1726">
        <v>904</v>
      </c>
      <c r="B1726">
        <v>14</v>
      </c>
      <c r="C1726">
        <v>1</v>
      </c>
      <c r="E1726">
        <v>109</v>
      </c>
      <c r="F1726">
        <v>3</v>
      </c>
      <c r="G1726" t="s">
        <v>16</v>
      </c>
      <c r="H1726">
        <v>3</v>
      </c>
      <c r="I1726" t="s">
        <v>15</v>
      </c>
      <c r="J1726">
        <v>7.7777777777777696E-2</v>
      </c>
      <c r="K1726">
        <v>-0.99770861497804697</v>
      </c>
      <c r="L1726">
        <v>-0.15277777777777701</v>
      </c>
      <c r="N1726" s="1">
        <v>42821.486041666663</v>
      </c>
      <c r="O1726" s="1">
        <v>42821.48673611111</v>
      </c>
      <c r="P1726" t="str">
        <f>IF(EXACT(Table1[[#This Row],[golden_answer]],""),"-",VLOOKUP(Table1[[#This Row],[img_id]],golden!$A$1:$C$6,3))</f>
        <v>-</v>
      </c>
      <c r="Q1726" t="b">
        <f>EXACT(Table1[[#This Row],[golden_answer]],Table1[[#This Row],[golden_key]])</f>
        <v>0</v>
      </c>
    </row>
    <row r="1727" spans="1:17" x14ac:dyDescent="0.25">
      <c r="A1727">
        <v>905</v>
      </c>
      <c r="B1727">
        <v>15</v>
      </c>
      <c r="C1727">
        <v>1</v>
      </c>
      <c r="E1727">
        <v>130</v>
      </c>
      <c r="F1727">
        <v>2</v>
      </c>
      <c r="G1727" t="s">
        <v>16</v>
      </c>
      <c r="H1727">
        <v>2</v>
      </c>
      <c r="I1727" t="s">
        <v>16</v>
      </c>
      <c r="J1727">
        <v>8.8888888888888906E-2</v>
      </c>
      <c r="K1727">
        <v>-0.99493538567483397</v>
      </c>
      <c r="L1727">
        <v>0.22500000000000001</v>
      </c>
      <c r="N1727" s="1">
        <v>42821.485983796294</v>
      </c>
      <c r="O1727" s="1">
        <v>42821.486817129633</v>
      </c>
      <c r="P1727" t="str">
        <f>IF(EXACT(Table1[[#This Row],[golden_answer]],""),"-",VLOOKUP(Table1[[#This Row],[img_id]],golden!$A$1:$C$6,3))</f>
        <v>-</v>
      </c>
      <c r="Q1727" t="b">
        <f>EXACT(Table1[[#This Row],[golden_answer]],Table1[[#This Row],[golden_key]])</f>
        <v>0</v>
      </c>
    </row>
    <row r="1728" spans="1:17" x14ac:dyDescent="0.25">
      <c r="A1728">
        <v>906</v>
      </c>
      <c r="B1728">
        <v>16</v>
      </c>
      <c r="C1728">
        <v>1</v>
      </c>
      <c r="E1728">
        <v>105</v>
      </c>
      <c r="F1728">
        <v>4</v>
      </c>
      <c r="G1728" t="s">
        <v>16</v>
      </c>
      <c r="H1728">
        <v>3</v>
      </c>
      <c r="I1728" t="s">
        <v>16</v>
      </c>
      <c r="J1728">
        <v>0.83333333333333304</v>
      </c>
      <c r="K1728">
        <v>0.38758837440821597</v>
      </c>
      <c r="L1728">
        <v>0.625</v>
      </c>
      <c r="N1728" s="1">
        <v>42821.486284722225</v>
      </c>
      <c r="O1728" s="1">
        <v>42821.486863425926</v>
      </c>
      <c r="P1728" t="str">
        <f>IF(EXACT(Table1[[#This Row],[golden_answer]],""),"-",VLOOKUP(Table1[[#This Row],[img_id]],golden!$A$1:$C$6,3))</f>
        <v>-</v>
      </c>
      <c r="Q1728" t="b">
        <f>EXACT(Table1[[#This Row],[golden_answer]],Table1[[#This Row],[golden_key]])</f>
        <v>0</v>
      </c>
    </row>
    <row r="1729" spans="1:17" x14ac:dyDescent="0.25">
      <c r="A1729">
        <v>907</v>
      </c>
      <c r="B1729">
        <v>14</v>
      </c>
      <c r="C1729">
        <v>1</v>
      </c>
      <c r="E1729">
        <v>114</v>
      </c>
      <c r="F1729">
        <v>3</v>
      </c>
      <c r="G1729" t="s">
        <v>16</v>
      </c>
      <c r="H1729">
        <v>3</v>
      </c>
      <c r="I1729" t="s">
        <v>16</v>
      </c>
      <c r="J1729">
        <v>5.5555555555555601E-2</v>
      </c>
      <c r="K1729">
        <v>-0.99908319012219404</v>
      </c>
      <c r="L1729">
        <v>6.9444444444444406E-2</v>
      </c>
      <c r="N1729" s="1">
        <v>42821.486296296294</v>
      </c>
      <c r="O1729" s="1">
        <v>42821.486932870372</v>
      </c>
      <c r="P1729" t="str">
        <f>IF(EXACT(Table1[[#This Row],[golden_answer]],""),"-",VLOOKUP(Table1[[#This Row],[img_id]],golden!$A$1:$C$6,3))</f>
        <v>-</v>
      </c>
      <c r="Q1729" t="b">
        <f>EXACT(Table1[[#This Row],[golden_answer]],Table1[[#This Row],[golden_key]])</f>
        <v>0</v>
      </c>
    </row>
    <row r="1730" spans="1:17" x14ac:dyDescent="0.25">
      <c r="A1730">
        <v>908</v>
      </c>
      <c r="B1730">
        <v>16</v>
      </c>
      <c r="C1730">
        <v>1</v>
      </c>
      <c r="E1730">
        <v>130</v>
      </c>
      <c r="F1730">
        <v>1</v>
      </c>
      <c r="G1730" t="s">
        <v>16</v>
      </c>
      <c r="H1730">
        <v>1</v>
      </c>
      <c r="I1730" t="s">
        <v>15</v>
      </c>
      <c r="J1730">
        <v>0.211111111111111</v>
      </c>
      <c r="K1730">
        <v>-0.78576205470282501</v>
      </c>
      <c r="L1730">
        <v>-0.57499999999999996</v>
      </c>
      <c r="N1730" s="1">
        <v>42821.48641203704</v>
      </c>
      <c r="O1730" s="1">
        <v>42821.486979166664</v>
      </c>
      <c r="P1730" t="str">
        <f>IF(EXACT(Table1[[#This Row],[golden_answer]],""),"-",VLOOKUP(Table1[[#This Row],[img_id]],golden!$A$1:$C$6,3))</f>
        <v>-</v>
      </c>
      <c r="Q1730" t="b">
        <f>EXACT(Table1[[#This Row],[golden_answer]],Table1[[#This Row],[golden_key]])</f>
        <v>0</v>
      </c>
    </row>
    <row r="1731" spans="1:17" x14ac:dyDescent="0.25">
      <c r="A1731">
        <v>909</v>
      </c>
      <c r="B1731">
        <v>15</v>
      </c>
      <c r="C1731">
        <v>0</v>
      </c>
      <c r="E1731">
        <v>10005</v>
      </c>
      <c r="F1731">
        <v>4</v>
      </c>
      <c r="G1731" t="s">
        <v>15</v>
      </c>
      <c r="H1731">
        <v>4</v>
      </c>
      <c r="I1731" t="s">
        <v>16</v>
      </c>
      <c r="J1731">
        <v>0.57777777777777695</v>
      </c>
      <c r="K1731">
        <v>-0.77981182665191895</v>
      </c>
      <c r="L1731">
        <v>0.42499999999999999</v>
      </c>
      <c r="M1731" t="s">
        <v>19</v>
      </c>
      <c r="N1731" s="1">
        <v>42821.486377314817</v>
      </c>
      <c r="O1731" s="1">
        <v>42821.48710648148</v>
      </c>
      <c r="P1731" t="str">
        <f>IF(EXACT(Table1[[#This Row],[golden_answer]],""),"-",VLOOKUP(Table1[[#This Row],[img_id]],golden!$A$1:$C$6,3))</f>
        <v>a010</v>
      </c>
      <c r="Q1731" t="b">
        <f>EXACT(Table1[[#This Row],[golden_answer]],Table1[[#This Row],[golden_key]])</f>
        <v>1</v>
      </c>
    </row>
    <row r="1732" spans="1:17" x14ac:dyDescent="0.25">
      <c r="A1732">
        <v>910</v>
      </c>
      <c r="B1732">
        <v>16</v>
      </c>
      <c r="C1732">
        <v>1</v>
      </c>
      <c r="E1732">
        <v>91</v>
      </c>
      <c r="F1732">
        <v>1</v>
      </c>
      <c r="G1732" t="s">
        <v>16</v>
      </c>
      <c r="H1732">
        <v>1</v>
      </c>
      <c r="I1732" t="s">
        <v>15</v>
      </c>
      <c r="J1732">
        <v>-1.1111111111111001E-2</v>
      </c>
      <c r="K1732">
        <v>-0.89133938347415398</v>
      </c>
      <c r="L1732">
        <v>-0.50833333333333297</v>
      </c>
      <c r="N1732" s="1">
        <v>42821.486527777779</v>
      </c>
      <c r="O1732" s="1">
        <v>42821.48710648148</v>
      </c>
      <c r="P1732" t="str">
        <f>IF(EXACT(Table1[[#This Row],[golden_answer]],""),"-",VLOOKUP(Table1[[#This Row],[img_id]],golden!$A$1:$C$6,3))</f>
        <v>-</v>
      </c>
      <c r="Q1732" t="b">
        <f>EXACT(Table1[[#This Row],[golden_answer]],Table1[[#This Row],[golden_key]])</f>
        <v>0</v>
      </c>
    </row>
    <row r="1733" spans="1:17" x14ac:dyDescent="0.25">
      <c r="A1733">
        <v>911</v>
      </c>
      <c r="B1733">
        <v>14</v>
      </c>
      <c r="C1733">
        <v>1</v>
      </c>
      <c r="E1733">
        <v>117</v>
      </c>
      <c r="F1733">
        <v>3</v>
      </c>
      <c r="G1733" t="s">
        <v>16</v>
      </c>
      <c r="H1733">
        <v>3</v>
      </c>
      <c r="I1733" t="s">
        <v>16</v>
      </c>
      <c r="J1733">
        <v>0.45555555555555499</v>
      </c>
      <c r="K1733">
        <v>-0.93777692805248802</v>
      </c>
      <c r="L1733">
        <v>0.33611111111111103</v>
      </c>
      <c r="N1733" s="1">
        <v>42821.486493055556</v>
      </c>
      <c r="O1733" s="1">
        <v>42821.487118055556</v>
      </c>
      <c r="P1733" t="str">
        <f>IF(EXACT(Table1[[#This Row],[golden_answer]],""),"-",VLOOKUP(Table1[[#This Row],[img_id]],golden!$A$1:$C$6,3))</f>
        <v>-</v>
      </c>
      <c r="Q1733" t="b">
        <f>EXACT(Table1[[#This Row],[golden_answer]],Table1[[#This Row],[golden_key]])</f>
        <v>0</v>
      </c>
    </row>
    <row r="1734" spans="1:17" x14ac:dyDescent="0.25">
      <c r="A1734">
        <v>912</v>
      </c>
      <c r="B1734">
        <v>14</v>
      </c>
      <c r="C1734">
        <v>1</v>
      </c>
      <c r="E1734">
        <v>116</v>
      </c>
      <c r="F1734">
        <v>3</v>
      </c>
      <c r="G1734" t="s">
        <v>16</v>
      </c>
      <c r="H1734">
        <v>3</v>
      </c>
      <c r="I1734" t="s">
        <v>15</v>
      </c>
      <c r="J1734">
        <v>-0.47777777777777702</v>
      </c>
      <c r="K1734">
        <v>-0.92119323207878101</v>
      </c>
      <c r="L1734">
        <v>0.15833333333333299</v>
      </c>
      <c r="N1734" s="1">
        <v>42821.486678240741</v>
      </c>
      <c r="O1734" s="1">
        <v>42821.487268518518</v>
      </c>
      <c r="P1734" t="str">
        <f>IF(EXACT(Table1[[#This Row],[golden_answer]],""),"-",VLOOKUP(Table1[[#This Row],[img_id]],golden!$A$1:$C$6,3))</f>
        <v>-</v>
      </c>
      <c r="Q1734" t="b">
        <f>EXACT(Table1[[#This Row],[golden_answer]],Table1[[#This Row],[golden_key]])</f>
        <v>0</v>
      </c>
    </row>
    <row r="1735" spans="1:17" x14ac:dyDescent="0.25">
      <c r="A1735">
        <v>913</v>
      </c>
      <c r="B1735">
        <v>16</v>
      </c>
      <c r="C1735">
        <v>1</v>
      </c>
      <c r="E1735">
        <v>103</v>
      </c>
      <c r="F1735">
        <v>2</v>
      </c>
      <c r="G1735" t="s">
        <v>16</v>
      </c>
      <c r="H1735">
        <v>1</v>
      </c>
      <c r="I1735" t="s">
        <v>15</v>
      </c>
      <c r="J1735">
        <v>5.5555555555555601E-2</v>
      </c>
      <c r="K1735">
        <v>-0.95776436476604498</v>
      </c>
      <c r="L1735">
        <v>-0.41944444444444401</v>
      </c>
      <c r="N1735" s="1">
        <v>42821.486666666664</v>
      </c>
      <c r="O1735" s="1">
        <v>42821.487291666665</v>
      </c>
      <c r="P1735" t="str">
        <f>IF(EXACT(Table1[[#This Row],[golden_answer]],""),"-",VLOOKUP(Table1[[#This Row],[img_id]],golden!$A$1:$C$6,3))</f>
        <v>-</v>
      </c>
      <c r="Q1735" t="b">
        <f>EXACT(Table1[[#This Row],[golden_answer]],Table1[[#This Row],[golden_key]])</f>
        <v>0</v>
      </c>
    </row>
    <row r="1736" spans="1:17" x14ac:dyDescent="0.25">
      <c r="A1736">
        <v>914</v>
      </c>
      <c r="B1736">
        <v>15</v>
      </c>
      <c r="C1736">
        <v>1</v>
      </c>
      <c r="E1736">
        <v>82</v>
      </c>
      <c r="F1736">
        <v>4</v>
      </c>
      <c r="G1736" t="s">
        <v>15</v>
      </c>
      <c r="H1736">
        <v>4</v>
      </c>
      <c r="I1736" t="s">
        <v>16</v>
      </c>
      <c r="J1736">
        <v>0.57777777777777695</v>
      </c>
      <c r="K1736">
        <v>-0.77981182665191895</v>
      </c>
      <c r="L1736">
        <v>0.40277777777777701</v>
      </c>
      <c r="N1736" s="1">
        <v>42821.486666666664</v>
      </c>
      <c r="O1736" s="1">
        <v>42821.487384259257</v>
      </c>
      <c r="P1736" t="str">
        <f>IF(EXACT(Table1[[#This Row],[golden_answer]],""),"-",VLOOKUP(Table1[[#This Row],[img_id]],golden!$A$1:$C$6,3))</f>
        <v>-</v>
      </c>
      <c r="Q1736" t="b">
        <f>EXACT(Table1[[#This Row],[golden_answer]],Table1[[#This Row],[golden_key]])</f>
        <v>0</v>
      </c>
    </row>
    <row r="1737" spans="1:17" x14ac:dyDescent="0.25">
      <c r="A1737">
        <v>915</v>
      </c>
      <c r="B1737">
        <v>16</v>
      </c>
      <c r="C1737">
        <v>1</v>
      </c>
      <c r="E1737">
        <v>101</v>
      </c>
      <c r="F1737">
        <v>1</v>
      </c>
      <c r="G1737" t="s">
        <v>15</v>
      </c>
      <c r="H1737">
        <v>4</v>
      </c>
      <c r="I1737" t="s">
        <v>15</v>
      </c>
      <c r="J1737">
        <v>0.188888888888888</v>
      </c>
      <c r="K1737">
        <v>-0.96677870985626901</v>
      </c>
      <c r="L1737">
        <v>-0.39722222222222198</v>
      </c>
      <c r="N1737" s="1">
        <v>42821.486851851849</v>
      </c>
      <c r="O1737" s="1">
        <v>42821.487430555557</v>
      </c>
      <c r="P1737" t="str">
        <f>IF(EXACT(Table1[[#This Row],[golden_answer]],""),"-",VLOOKUP(Table1[[#This Row],[img_id]],golden!$A$1:$C$6,3))</f>
        <v>-</v>
      </c>
      <c r="Q1737" t="b">
        <f>EXACT(Table1[[#This Row],[golden_answer]],Table1[[#This Row],[golden_key]])</f>
        <v>0</v>
      </c>
    </row>
    <row r="1738" spans="1:17" x14ac:dyDescent="0.25">
      <c r="A1738">
        <v>916</v>
      </c>
      <c r="B1738">
        <v>14</v>
      </c>
      <c r="C1738">
        <v>1</v>
      </c>
      <c r="E1738">
        <v>115</v>
      </c>
      <c r="F1738">
        <v>3</v>
      </c>
      <c r="G1738" t="s">
        <v>16</v>
      </c>
      <c r="H1738">
        <v>3</v>
      </c>
      <c r="I1738" t="s">
        <v>15</v>
      </c>
      <c r="J1738">
        <v>7.7777777777777696E-2</v>
      </c>
      <c r="K1738">
        <v>-0.99899521900973598</v>
      </c>
      <c r="L1738">
        <v>-1.94444444444445E-2</v>
      </c>
      <c r="N1738" s="1">
        <v>42821.486828703702</v>
      </c>
      <c r="O1738" s="1">
        <v>42821.487500000003</v>
      </c>
      <c r="P1738" t="str">
        <f>IF(EXACT(Table1[[#This Row],[golden_answer]],""),"-",VLOOKUP(Table1[[#This Row],[img_id]],golden!$A$1:$C$6,3))</f>
        <v>-</v>
      </c>
      <c r="Q1738" t="b">
        <f>EXACT(Table1[[#This Row],[golden_answer]],Table1[[#This Row],[golden_key]])</f>
        <v>0</v>
      </c>
    </row>
    <row r="1739" spans="1:17" x14ac:dyDescent="0.25">
      <c r="A1739">
        <v>917</v>
      </c>
      <c r="B1739">
        <v>16</v>
      </c>
      <c r="C1739">
        <v>1</v>
      </c>
      <c r="E1739">
        <v>136</v>
      </c>
      <c r="F1739">
        <v>1</v>
      </c>
      <c r="G1739" t="s">
        <v>15</v>
      </c>
      <c r="H1739">
        <v>4</v>
      </c>
      <c r="I1739" t="s">
        <v>15</v>
      </c>
      <c r="J1739">
        <v>-0.122222222222222</v>
      </c>
      <c r="K1739">
        <v>-0.51286355383216897</v>
      </c>
      <c r="L1739">
        <v>-0.66388888888888897</v>
      </c>
      <c r="N1739" s="1">
        <v>42821.486990740741</v>
      </c>
      <c r="O1739" s="1">
        <v>42821.487569444442</v>
      </c>
      <c r="P1739" t="str">
        <f>IF(EXACT(Table1[[#This Row],[golden_answer]],""),"-",VLOOKUP(Table1[[#This Row],[img_id]],golden!$A$1:$C$6,3))</f>
        <v>-</v>
      </c>
      <c r="Q1739" t="b">
        <f>EXACT(Table1[[#This Row],[golden_answer]],Table1[[#This Row],[golden_key]])</f>
        <v>0</v>
      </c>
    </row>
    <row r="1740" spans="1:17" x14ac:dyDescent="0.25">
      <c r="A1740">
        <v>918</v>
      </c>
      <c r="B1740">
        <v>15</v>
      </c>
      <c r="C1740">
        <v>1</v>
      </c>
      <c r="E1740">
        <v>108</v>
      </c>
      <c r="F1740">
        <v>4</v>
      </c>
      <c r="G1740" t="s">
        <v>16</v>
      </c>
      <c r="H1740">
        <v>4</v>
      </c>
      <c r="I1740" t="s">
        <v>16</v>
      </c>
      <c r="J1740">
        <v>0.93333333333333302</v>
      </c>
      <c r="K1740">
        <v>0.79348956196801002</v>
      </c>
      <c r="L1740">
        <v>0.180555555555555</v>
      </c>
      <c r="N1740" s="1">
        <v>42821.486956018518</v>
      </c>
      <c r="O1740" s="1">
        <v>42821.487581018519</v>
      </c>
      <c r="P1740" t="str">
        <f>IF(EXACT(Table1[[#This Row],[golden_answer]],""),"-",VLOOKUP(Table1[[#This Row],[img_id]],golden!$A$1:$C$6,3))</f>
        <v>-</v>
      </c>
      <c r="Q1740" t="b">
        <f>EXACT(Table1[[#This Row],[golden_answer]],Table1[[#This Row],[golden_key]])</f>
        <v>0</v>
      </c>
    </row>
    <row r="1741" spans="1:17" x14ac:dyDescent="0.25">
      <c r="A1741">
        <v>919</v>
      </c>
      <c r="B1741">
        <v>14</v>
      </c>
      <c r="C1741">
        <v>1</v>
      </c>
      <c r="E1741">
        <v>149</v>
      </c>
      <c r="F1741">
        <v>3</v>
      </c>
      <c r="G1741" t="s">
        <v>16</v>
      </c>
      <c r="H1741">
        <v>3</v>
      </c>
      <c r="I1741" t="s">
        <v>16</v>
      </c>
      <c r="J1741">
        <v>0.233333333333333</v>
      </c>
      <c r="K1741">
        <v>-0.99445047044479296</v>
      </c>
      <c r="L1741">
        <v>0.180555555555555</v>
      </c>
      <c r="N1741" s="1">
        <v>42821.487071759257</v>
      </c>
      <c r="O1741" s="1">
        <v>42821.487604166665</v>
      </c>
      <c r="P1741" t="str">
        <f>IF(EXACT(Table1[[#This Row],[golden_answer]],""),"-",VLOOKUP(Table1[[#This Row],[img_id]],golden!$A$1:$C$6,3))</f>
        <v>-</v>
      </c>
      <c r="Q1741" t="b">
        <f>EXACT(Table1[[#This Row],[golden_answer]],Table1[[#This Row],[golden_key]])</f>
        <v>0</v>
      </c>
    </row>
    <row r="1742" spans="1:17" x14ac:dyDescent="0.25">
      <c r="A1742">
        <v>920</v>
      </c>
      <c r="B1742">
        <v>15</v>
      </c>
      <c r="C1742">
        <v>1</v>
      </c>
      <c r="E1742">
        <v>81</v>
      </c>
      <c r="F1742">
        <v>4</v>
      </c>
      <c r="G1742" t="s">
        <v>16</v>
      </c>
      <c r="H1742">
        <v>4</v>
      </c>
      <c r="I1742" t="s">
        <v>16</v>
      </c>
      <c r="J1742">
        <v>0.97777777777777697</v>
      </c>
      <c r="K1742">
        <v>0.90077020657746798</v>
      </c>
      <c r="L1742">
        <v>0.73611111111111105</v>
      </c>
      <c r="N1742" s="1">
        <v>42821.487141203703</v>
      </c>
      <c r="O1742" s="1">
        <v>42821.487835648149</v>
      </c>
      <c r="P1742" t="str">
        <f>IF(EXACT(Table1[[#This Row],[golden_answer]],""),"-",VLOOKUP(Table1[[#This Row],[img_id]],golden!$A$1:$C$6,3))</f>
        <v>-</v>
      </c>
      <c r="Q1742" t="b">
        <f>EXACT(Table1[[#This Row],[golden_answer]],Table1[[#This Row],[golden_key]])</f>
        <v>0</v>
      </c>
    </row>
    <row r="1743" spans="1:17" x14ac:dyDescent="0.25">
      <c r="A1743">
        <v>922</v>
      </c>
      <c r="B1743">
        <v>14</v>
      </c>
      <c r="C1743">
        <v>1</v>
      </c>
      <c r="E1743">
        <v>145</v>
      </c>
      <c r="F1743">
        <v>3</v>
      </c>
      <c r="G1743" t="s">
        <v>16</v>
      </c>
      <c r="H1743">
        <v>3</v>
      </c>
      <c r="I1743" t="s">
        <v>16</v>
      </c>
      <c r="J1743">
        <v>5.5555555555555601E-2</v>
      </c>
      <c r="K1743">
        <v>-0.99882945623196795</v>
      </c>
      <c r="L1743">
        <v>9.1666666666666702E-2</v>
      </c>
      <c r="N1743" s="1">
        <v>42821.487164351849</v>
      </c>
      <c r="O1743" s="1">
        <v>42821.487974537034</v>
      </c>
      <c r="P1743" t="str">
        <f>IF(EXACT(Table1[[#This Row],[golden_answer]],""),"-",VLOOKUP(Table1[[#This Row],[img_id]],golden!$A$1:$C$6,3))</f>
        <v>-</v>
      </c>
      <c r="Q1743" t="b">
        <f>EXACT(Table1[[#This Row],[golden_answer]],Table1[[#This Row],[golden_key]])</f>
        <v>0</v>
      </c>
    </row>
    <row r="1744" spans="1:17" x14ac:dyDescent="0.25">
      <c r="A1744">
        <v>923</v>
      </c>
      <c r="B1744">
        <v>15</v>
      </c>
      <c r="C1744">
        <v>1</v>
      </c>
      <c r="E1744">
        <v>156</v>
      </c>
      <c r="F1744">
        <v>4</v>
      </c>
      <c r="G1744" t="s">
        <v>15</v>
      </c>
      <c r="H1744">
        <v>4</v>
      </c>
      <c r="I1744" t="s">
        <v>16</v>
      </c>
      <c r="J1744">
        <v>0.8</v>
      </c>
      <c r="K1744">
        <v>0.20632928530448399</v>
      </c>
      <c r="L1744">
        <v>0.60277777777777697</v>
      </c>
      <c r="N1744" s="1">
        <v>42821.487395833334</v>
      </c>
      <c r="O1744" s="1">
        <v>42821.488032407404</v>
      </c>
      <c r="P1744" t="str">
        <f>IF(EXACT(Table1[[#This Row],[golden_answer]],""),"-",VLOOKUP(Table1[[#This Row],[img_id]],golden!$A$1:$C$6,3))</f>
        <v>-</v>
      </c>
      <c r="Q1744" t="b">
        <f>EXACT(Table1[[#This Row],[golden_answer]],Table1[[#This Row],[golden_key]])</f>
        <v>0</v>
      </c>
    </row>
    <row r="1745" spans="1:18" x14ac:dyDescent="0.25">
      <c r="A1745">
        <v>925</v>
      </c>
      <c r="B1745">
        <v>14</v>
      </c>
      <c r="C1745">
        <v>1</v>
      </c>
      <c r="E1745">
        <v>124</v>
      </c>
      <c r="F1745">
        <v>3</v>
      </c>
      <c r="G1745" t="s">
        <v>16</v>
      </c>
      <c r="H1745">
        <v>3</v>
      </c>
      <c r="I1745" t="s">
        <v>15</v>
      </c>
      <c r="J1745">
        <v>0.25555555555555498</v>
      </c>
      <c r="K1745">
        <v>-0.99291892242973101</v>
      </c>
      <c r="L1745">
        <v>0.202777777777777</v>
      </c>
      <c r="N1745" s="1">
        <v>42821.487546296295</v>
      </c>
      <c r="O1745" s="1">
        <v>42821.488206018519</v>
      </c>
      <c r="P1745" t="str">
        <f>IF(EXACT(Table1[[#This Row],[golden_answer]],""),"-",VLOOKUP(Table1[[#This Row],[img_id]],golden!$A$1:$C$6,3))</f>
        <v>-</v>
      </c>
      <c r="Q1745" t="b">
        <f>EXACT(Table1[[#This Row],[golden_answer]],Table1[[#This Row],[golden_key]])</f>
        <v>0</v>
      </c>
    </row>
    <row r="1746" spans="1:18" x14ac:dyDescent="0.25">
      <c r="A1746">
        <v>926</v>
      </c>
      <c r="B1746">
        <v>15</v>
      </c>
      <c r="C1746">
        <v>1</v>
      </c>
      <c r="E1746">
        <v>95</v>
      </c>
      <c r="F1746">
        <v>4</v>
      </c>
      <c r="G1746" t="s">
        <v>16</v>
      </c>
      <c r="H1746">
        <v>4</v>
      </c>
      <c r="I1746" t="s">
        <v>16</v>
      </c>
      <c r="J1746">
        <v>0.66666666666666596</v>
      </c>
      <c r="K1746">
        <v>-0.50133814047780401</v>
      </c>
      <c r="L1746">
        <v>0.358333333333333</v>
      </c>
      <c r="N1746" s="1">
        <v>42821.487592592595</v>
      </c>
      <c r="O1746" s="1">
        <v>42821.488287037035</v>
      </c>
      <c r="P1746" t="str">
        <f>IF(EXACT(Table1[[#This Row],[golden_answer]],""),"-",VLOOKUP(Table1[[#This Row],[img_id]],golden!$A$1:$C$6,3))</f>
        <v>-</v>
      </c>
      <c r="Q1746" t="b">
        <f>EXACT(Table1[[#This Row],[golden_answer]],Table1[[#This Row],[golden_key]])</f>
        <v>0</v>
      </c>
    </row>
    <row r="1747" spans="1:18" x14ac:dyDescent="0.25">
      <c r="A1747">
        <v>928</v>
      </c>
      <c r="B1747">
        <v>14</v>
      </c>
      <c r="C1747">
        <v>0</v>
      </c>
      <c r="E1747">
        <v>10001</v>
      </c>
      <c r="F1747">
        <v>3</v>
      </c>
      <c r="G1747" t="s">
        <v>16</v>
      </c>
      <c r="H1747">
        <v>3</v>
      </c>
      <c r="I1747" t="s">
        <v>16</v>
      </c>
      <c r="J1747">
        <v>0.38888888888888901</v>
      </c>
      <c r="K1747">
        <v>-0.96472037367048302</v>
      </c>
      <c r="L1747">
        <v>0.40277777777777701</v>
      </c>
      <c r="M1747" t="s">
        <v>20</v>
      </c>
      <c r="N1747" s="1">
        <v>42821.487766203703</v>
      </c>
      <c r="O1747" s="1">
        <v>42821.488449074073</v>
      </c>
      <c r="P1747" t="str">
        <f>IF(EXACT(Table1[[#This Row],[golden_answer]],""),"-",VLOOKUP(Table1[[#This Row],[img_id]],golden!$A$1:$C$6,3))</f>
        <v>a111</v>
      </c>
      <c r="Q1747" t="b">
        <f>EXACT(Table1[[#This Row],[golden_answer]],Table1[[#This Row],[golden_key]])</f>
        <v>1</v>
      </c>
      <c r="R1747" t="b">
        <v>1</v>
      </c>
    </row>
    <row r="1748" spans="1:18" x14ac:dyDescent="0.25">
      <c r="A1748">
        <v>930</v>
      </c>
      <c r="B1748">
        <v>15</v>
      </c>
      <c r="C1748">
        <v>1</v>
      </c>
      <c r="E1748">
        <v>149</v>
      </c>
      <c r="F1748">
        <v>3</v>
      </c>
      <c r="G1748" t="s">
        <v>15</v>
      </c>
      <c r="H1748">
        <v>3</v>
      </c>
      <c r="I1748" t="s">
        <v>15</v>
      </c>
      <c r="J1748">
        <v>4.4444444444444398E-2</v>
      </c>
      <c r="K1748">
        <v>-0.99756438619395504</v>
      </c>
      <c r="L1748">
        <v>0.15833333333333299</v>
      </c>
      <c r="N1748" s="1">
        <v>42821.487847222219</v>
      </c>
      <c r="O1748" s="1">
        <v>42821.488576388889</v>
      </c>
      <c r="P1748" t="str">
        <f>IF(EXACT(Table1[[#This Row],[golden_answer]],""),"-",VLOOKUP(Table1[[#This Row],[img_id]],golden!$A$1:$C$6,3))</f>
        <v>-</v>
      </c>
      <c r="Q1748" t="b">
        <f>EXACT(Table1[[#This Row],[golden_answer]],Table1[[#This Row],[golden_key]])</f>
        <v>0</v>
      </c>
    </row>
    <row r="1749" spans="1:18" x14ac:dyDescent="0.25">
      <c r="A1749">
        <v>932</v>
      </c>
      <c r="B1749">
        <v>14</v>
      </c>
      <c r="C1749">
        <v>1</v>
      </c>
      <c r="E1749">
        <v>107</v>
      </c>
      <c r="F1749">
        <v>4</v>
      </c>
      <c r="G1749" t="s">
        <v>16</v>
      </c>
      <c r="H1749">
        <v>4</v>
      </c>
      <c r="I1749" t="s">
        <v>16</v>
      </c>
      <c r="J1749">
        <v>0.47777777777777702</v>
      </c>
      <c r="K1749">
        <v>-0.92119323207878101</v>
      </c>
      <c r="L1749">
        <v>0.38055555555555498</v>
      </c>
      <c r="N1749" s="1">
        <v>42821.488009259258</v>
      </c>
      <c r="O1749" s="1">
        <v>42821.488738425927</v>
      </c>
      <c r="P1749" t="str">
        <f>IF(EXACT(Table1[[#This Row],[golden_answer]],""),"-",VLOOKUP(Table1[[#This Row],[img_id]],golden!$A$1:$C$6,3))</f>
        <v>-</v>
      </c>
      <c r="Q1749" t="b">
        <f>EXACT(Table1[[#This Row],[golden_answer]],Table1[[#This Row],[golden_key]])</f>
        <v>0</v>
      </c>
    </row>
    <row r="1750" spans="1:18" x14ac:dyDescent="0.25">
      <c r="A1750">
        <v>934</v>
      </c>
      <c r="B1750">
        <v>15</v>
      </c>
      <c r="C1750">
        <v>1</v>
      </c>
      <c r="E1750">
        <v>134</v>
      </c>
      <c r="F1750">
        <v>4</v>
      </c>
      <c r="G1750" t="s">
        <v>15</v>
      </c>
      <c r="H1750">
        <v>4</v>
      </c>
      <c r="I1750" t="s">
        <v>16</v>
      </c>
      <c r="J1750">
        <v>0.64444444444444404</v>
      </c>
      <c r="K1750">
        <v>-0.58827638534013305</v>
      </c>
      <c r="L1750">
        <v>0.26944444444444399</v>
      </c>
      <c r="N1750" s="1">
        <v>42821.48814814815</v>
      </c>
      <c r="O1750" s="1">
        <v>42821.488888888889</v>
      </c>
      <c r="P1750" t="str">
        <f>IF(EXACT(Table1[[#This Row],[golden_answer]],""),"-",VLOOKUP(Table1[[#This Row],[img_id]],golden!$A$1:$C$6,3))</f>
        <v>-</v>
      </c>
      <c r="Q1750" t="b">
        <f>EXACT(Table1[[#This Row],[golden_answer]],Table1[[#This Row],[golden_key]])</f>
        <v>0</v>
      </c>
    </row>
    <row r="1751" spans="1:18" x14ac:dyDescent="0.25">
      <c r="A1751">
        <v>936</v>
      </c>
      <c r="B1751">
        <v>14</v>
      </c>
      <c r="C1751">
        <v>1</v>
      </c>
      <c r="E1751">
        <v>141</v>
      </c>
      <c r="F1751">
        <v>3</v>
      </c>
      <c r="G1751" t="s">
        <v>16</v>
      </c>
      <c r="H1751">
        <v>3</v>
      </c>
      <c r="I1751" t="s">
        <v>16</v>
      </c>
      <c r="J1751">
        <v>0.122222222222222</v>
      </c>
      <c r="K1751">
        <v>-0.99756438619395504</v>
      </c>
      <c r="L1751">
        <v>0.15833333333333299</v>
      </c>
      <c r="N1751" s="1">
        <v>42821.488310185188</v>
      </c>
      <c r="O1751" s="1">
        <v>42821.489016203705</v>
      </c>
      <c r="P1751" t="str">
        <f>IF(EXACT(Table1[[#This Row],[golden_answer]],""),"-",VLOOKUP(Table1[[#This Row],[img_id]],golden!$A$1:$C$6,3))</f>
        <v>-</v>
      </c>
      <c r="Q1751" t="b">
        <f>EXACT(Table1[[#This Row],[golden_answer]],Table1[[#This Row],[golden_key]])</f>
        <v>0</v>
      </c>
    </row>
    <row r="1752" spans="1:18" x14ac:dyDescent="0.25">
      <c r="A1752">
        <v>938</v>
      </c>
      <c r="B1752">
        <v>14</v>
      </c>
      <c r="C1752">
        <v>1</v>
      </c>
      <c r="E1752">
        <v>103</v>
      </c>
      <c r="F1752">
        <v>3</v>
      </c>
      <c r="G1752" t="s">
        <v>16</v>
      </c>
      <c r="H1752">
        <v>3</v>
      </c>
      <c r="I1752" t="s">
        <v>15</v>
      </c>
      <c r="J1752">
        <v>9.9999999999999895E-2</v>
      </c>
      <c r="K1752">
        <v>-0.99871715334518696</v>
      </c>
      <c r="L1752">
        <v>2.4999999999999901E-2</v>
      </c>
      <c r="N1752" s="1">
        <v>42821.488576388889</v>
      </c>
      <c r="O1752" s="1">
        <v>42821.489189814813</v>
      </c>
      <c r="P1752" t="str">
        <f>IF(EXACT(Table1[[#This Row],[golden_answer]],""),"-",VLOOKUP(Table1[[#This Row],[img_id]],golden!$A$1:$C$6,3))</f>
        <v>-</v>
      </c>
      <c r="Q1752" t="b">
        <f>EXACT(Table1[[#This Row],[golden_answer]],Table1[[#This Row],[golden_key]])</f>
        <v>0</v>
      </c>
    </row>
    <row r="1753" spans="1:18" x14ac:dyDescent="0.25">
      <c r="A1753">
        <v>939</v>
      </c>
      <c r="B1753">
        <v>14</v>
      </c>
      <c r="C1753">
        <v>1</v>
      </c>
      <c r="E1753">
        <v>156</v>
      </c>
      <c r="F1753">
        <v>3</v>
      </c>
      <c r="G1753" t="s">
        <v>16</v>
      </c>
      <c r="H1753">
        <v>3</v>
      </c>
      <c r="I1753" t="s">
        <v>16</v>
      </c>
      <c r="J1753">
        <v>0.52222222222222203</v>
      </c>
      <c r="K1753">
        <v>-0.87447531609330098</v>
      </c>
      <c r="L1753">
        <v>0.313888888888888</v>
      </c>
      <c r="N1753" s="1">
        <v>42821.488749999997</v>
      </c>
      <c r="O1753" s="1">
        <v>42821.489293981482</v>
      </c>
      <c r="P1753" t="str">
        <f>IF(EXACT(Table1[[#This Row],[golden_answer]],""),"-",VLOOKUP(Table1[[#This Row],[img_id]],golden!$A$1:$C$6,3))</f>
        <v>-</v>
      </c>
      <c r="Q1753" t="b">
        <f>EXACT(Table1[[#This Row],[golden_answer]],Table1[[#This Row],[golden_key]])</f>
        <v>0</v>
      </c>
    </row>
    <row r="1754" spans="1:18" x14ac:dyDescent="0.25">
      <c r="A1754">
        <v>940</v>
      </c>
      <c r="B1754">
        <v>15</v>
      </c>
      <c r="C1754">
        <v>1</v>
      </c>
      <c r="E1754">
        <v>122</v>
      </c>
      <c r="F1754">
        <v>4</v>
      </c>
      <c r="G1754" t="s">
        <v>15</v>
      </c>
      <c r="H1754">
        <v>4</v>
      </c>
      <c r="I1754" t="s">
        <v>15</v>
      </c>
      <c r="J1754">
        <v>0.53333333333333299</v>
      </c>
      <c r="K1754">
        <v>-0.859250206747044</v>
      </c>
      <c r="L1754">
        <v>0.22500000000000001</v>
      </c>
      <c r="N1754" s="1">
        <v>42821.488449074073</v>
      </c>
      <c r="O1754" s="1">
        <v>42821.489328703705</v>
      </c>
      <c r="P1754" t="str">
        <f>IF(EXACT(Table1[[#This Row],[golden_answer]],""),"-",VLOOKUP(Table1[[#This Row],[img_id]],golden!$A$1:$C$6,3))</f>
        <v>-</v>
      </c>
      <c r="Q1754" t="b">
        <f>EXACT(Table1[[#This Row],[golden_answer]],Table1[[#This Row],[golden_key]])</f>
        <v>0</v>
      </c>
    </row>
    <row r="1755" spans="1:18" x14ac:dyDescent="0.25">
      <c r="A1755">
        <v>942</v>
      </c>
      <c r="B1755">
        <v>14</v>
      </c>
      <c r="C1755">
        <v>1</v>
      </c>
      <c r="E1755">
        <v>137</v>
      </c>
      <c r="F1755">
        <v>3</v>
      </c>
      <c r="G1755" t="s">
        <v>16</v>
      </c>
      <c r="H1755">
        <v>3</v>
      </c>
      <c r="I1755" t="s">
        <v>15</v>
      </c>
      <c r="J1755">
        <v>9.9999999999999895E-2</v>
      </c>
      <c r="K1755">
        <v>-0.99871715334518696</v>
      </c>
      <c r="L1755">
        <v>9.1666666666666702E-2</v>
      </c>
      <c r="N1755" s="1">
        <v>42821.488854166666</v>
      </c>
      <c r="O1755" s="1">
        <v>42821.489490740743</v>
      </c>
      <c r="P1755" t="str">
        <f>IF(EXACT(Table1[[#This Row],[golden_answer]],""),"-",VLOOKUP(Table1[[#This Row],[img_id]],golden!$A$1:$C$6,3))</f>
        <v>-</v>
      </c>
      <c r="Q1755" t="b">
        <f>EXACT(Table1[[#This Row],[golden_answer]],Table1[[#This Row],[golden_key]])</f>
        <v>0</v>
      </c>
    </row>
    <row r="1756" spans="1:18" x14ac:dyDescent="0.25">
      <c r="A1756">
        <v>944</v>
      </c>
      <c r="B1756">
        <v>14</v>
      </c>
      <c r="C1756">
        <v>1</v>
      </c>
      <c r="E1756">
        <v>125</v>
      </c>
      <c r="F1756">
        <v>3</v>
      </c>
      <c r="G1756" t="s">
        <v>16</v>
      </c>
      <c r="H1756">
        <v>3</v>
      </c>
      <c r="I1756" t="s">
        <v>16</v>
      </c>
      <c r="J1756">
        <v>0.47777777777777702</v>
      </c>
      <c r="K1756">
        <v>-0.92119323207878101</v>
      </c>
      <c r="L1756">
        <v>0.202777777777777</v>
      </c>
      <c r="N1756" s="1">
        <v>42821.489050925928</v>
      </c>
      <c r="O1756" s="1">
        <v>42821.489594907405</v>
      </c>
      <c r="P1756" t="str">
        <f>IF(EXACT(Table1[[#This Row],[golden_answer]],""),"-",VLOOKUP(Table1[[#This Row],[img_id]],golden!$A$1:$C$6,3))</f>
        <v>-</v>
      </c>
      <c r="Q1756" t="b">
        <f>EXACT(Table1[[#This Row],[golden_answer]],Table1[[#This Row],[golden_key]])</f>
        <v>0</v>
      </c>
    </row>
    <row r="1757" spans="1:18" x14ac:dyDescent="0.25">
      <c r="A1757">
        <v>946</v>
      </c>
      <c r="B1757">
        <v>15</v>
      </c>
      <c r="C1757">
        <v>1</v>
      </c>
      <c r="E1757">
        <v>132</v>
      </c>
      <c r="F1757">
        <v>2</v>
      </c>
      <c r="G1757" t="s">
        <v>15</v>
      </c>
      <c r="H1757">
        <v>2</v>
      </c>
      <c r="I1757" t="s">
        <v>16</v>
      </c>
      <c r="J1757">
        <v>-0.19999999999999901</v>
      </c>
      <c r="K1757">
        <v>-0.99615082822076495</v>
      </c>
      <c r="L1757">
        <v>-6.3888888888888995E-2</v>
      </c>
      <c r="N1757" s="1">
        <v>42821.488900462966</v>
      </c>
      <c r="O1757" s="1">
        <v>42821.489687499998</v>
      </c>
      <c r="P1757" t="str">
        <f>IF(EXACT(Table1[[#This Row],[golden_answer]],""),"-",VLOOKUP(Table1[[#This Row],[img_id]],golden!$A$1:$C$6,3))</f>
        <v>-</v>
      </c>
      <c r="Q1757" t="b">
        <f>EXACT(Table1[[#This Row],[golden_answer]],Table1[[#This Row],[golden_key]])</f>
        <v>0</v>
      </c>
    </row>
    <row r="1758" spans="1:18" x14ac:dyDescent="0.25">
      <c r="A1758">
        <v>948</v>
      </c>
      <c r="B1758">
        <v>14</v>
      </c>
      <c r="C1758">
        <v>1</v>
      </c>
      <c r="E1758">
        <v>85</v>
      </c>
      <c r="F1758">
        <v>3</v>
      </c>
      <c r="G1758" t="s">
        <v>16</v>
      </c>
      <c r="H1758">
        <v>3</v>
      </c>
      <c r="I1758" t="s">
        <v>16</v>
      </c>
      <c r="J1758">
        <v>0.41111111111111098</v>
      </c>
      <c r="K1758">
        <v>-0.96139580952930803</v>
      </c>
      <c r="L1758">
        <v>0.13611111111111099</v>
      </c>
      <c r="N1758" s="1">
        <v>42821.489155092589</v>
      </c>
      <c r="O1758" s="1">
        <v>42821.489803240744</v>
      </c>
      <c r="P1758" t="str">
        <f>IF(EXACT(Table1[[#This Row],[golden_answer]],""),"-",VLOOKUP(Table1[[#This Row],[img_id]],golden!$A$1:$C$6,3))</f>
        <v>-</v>
      </c>
      <c r="Q1758" t="b">
        <f>EXACT(Table1[[#This Row],[golden_answer]],Table1[[#This Row],[golden_key]])</f>
        <v>0</v>
      </c>
    </row>
    <row r="1759" spans="1:18" x14ac:dyDescent="0.25">
      <c r="A1759">
        <v>950</v>
      </c>
      <c r="B1759">
        <v>15</v>
      </c>
      <c r="C1759">
        <v>1</v>
      </c>
      <c r="E1759">
        <v>99</v>
      </c>
      <c r="F1759">
        <v>4</v>
      </c>
      <c r="G1759" t="s">
        <v>16</v>
      </c>
      <c r="H1759">
        <v>4</v>
      </c>
      <c r="I1759" t="s">
        <v>16</v>
      </c>
      <c r="J1759">
        <v>0.86666666666666603</v>
      </c>
      <c r="K1759">
        <v>0.54887940512401201</v>
      </c>
      <c r="L1759">
        <v>0.29166666666666602</v>
      </c>
      <c r="N1759" s="1">
        <v>42821.489259259259</v>
      </c>
      <c r="O1759" s="1">
        <v>42821.489942129629</v>
      </c>
      <c r="P1759" t="str">
        <f>IF(EXACT(Table1[[#This Row],[golden_answer]],""),"-",VLOOKUP(Table1[[#This Row],[img_id]],golden!$A$1:$C$6,3))</f>
        <v>-</v>
      </c>
      <c r="Q1759" t="b">
        <f>EXACT(Table1[[#This Row],[golden_answer]],Table1[[#This Row],[golden_key]])</f>
        <v>0</v>
      </c>
    </row>
    <row r="1760" spans="1:18" x14ac:dyDescent="0.25">
      <c r="A1760">
        <v>951</v>
      </c>
      <c r="B1760">
        <v>14</v>
      </c>
      <c r="C1760">
        <v>1</v>
      </c>
      <c r="E1760">
        <v>99</v>
      </c>
      <c r="F1760">
        <v>3</v>
      </c>
      <c r="G1760" t="s">
        <v>16</v>
      </c>
      <c r="H1760">
        <v>3</v>
      </c>
      <c r="I1760" t="s">
        <v>15</v>
      </c>
      <c r="J1760">
        <v>0.43333333333333302</v>
      </c>
      <c r="K1760">
        <v>-0.88486732817164904</v>
      </c>
      <c r="L1760">
        <v>0.51388888888888795</v>
      </c>
      <c r="N1760" s="1">
        <v>42821.489363425928</v>
      </c>
      <c r="O1760" s="1">
        <v>42821.489976851852</v>
      </c>
      <c r="P1760" t="str">
        <f>IF(EXACT(Table1[[#This Row],[golden_answer]],""),"-",VLOOKUP(Table1[[#This Row],[img_id]],golden!$A$1:$C$6,3))</f>
        <v>-</v>
      </c>
      <c r="Q1760" t="b">
        <f>EXACT(Table1[[#This Row],[golden_answer]],Table1[[#This Row],[golden_key]])</f>
        <v>0</v>
      </c>
    </row>
    <row r="1761" spans="1:18" x14ac:dyDescent="0.25">
      <c r="A1761">
        <v>953</v>
      </c>
      <c r="B1761">
        <v>14</v>
      </c>
      <c r="C1761">
        <v>1</v>
      </c>
      <c r="E1761">
        <v>138</v>
      </c>
      <c r="F1761">
        <v>3</v>
      </c>
      <c r="G1761" t="s">
        <v>16</v>
      </c>
      <c r="H1761">
        <v>3</v>
      </c>
      <c r="I1761" t="s">
        <v>15</v>
      </c>
      <c r="J1761">
        <v>5.5555555555555601E-2</v>
      </c>
      <c r="K1761">
        <v>-0.99689093471207901</v>
      </c>
      <c r="L1761">
        <v>0.180555555555555</v>
      </c>
      <c r="N1761" s="1">
        <v>42821.489537037036</v>
      </c>
      <c r="O1761" s="1">
        <v>42821.49019675926</v>
      </c>
      <c r="P1761" t="str">
        <f>IF(EXACT(Table1[[#This Row],[golden_answer]],""),"-",VLOOKUP(Table1[[#This Row],[img_id]],golden!$A$1:$C$6,3))</f>
        <v>-</v>
      </c>
      <c r="Q1761" t="b">
        <f>EXACT(Table1[[#This Row],[golden_answer]],Table1[[#This Row],[golden_key]])</f>
        <v>0</v>
      </c>
    </row>
    <row r="1762" spans="1:18" x14ac:dyDescent="0.25">
      <c r="A1762">
        <v>955</v>
      </c>
      <c r="B1762">
        <v>15</v>
      </c>
      <c r="C1762">
        <v>1</v>
      </c>
      <c r="E1762">
        <v>85</v>
      </c>
      <c r="F1762">
        <v>3</v>
      </c>
      <c r="G1762" t="s">
        <v>15</v>
      </c>
      <c r="H1762">
        <v>4</v>
      </c>
      <c r="I1762" t="s">
        <v>16</v>
      </c>
      <c r="J1762">
        <v>0.44444444444444398</v>
      </c>
      <c r="K1762">
        <v>-0.94474723694402696</v>
      </c>
      <c r="L1762">
        <v>0.29166666666666602</v>
      </c>
      <c r="N1762" s="1">
        <v>42821.48951388889</v>
      </c>
      <c r="O1762" s="1">
        <v>42821.490335648145</v>
      </c>
      <c r="P1762" t="str">
        <f>IF(EXACT(Table1[[#This Row],[golden_answer]],""),"-",VLOOKUP(Table1[[#This Row],[img_id]],golden!$A$1:$C$6,3))</f>
        <v>-</v>
      </c>
      <c r="Q1762" t="b">
        <f>EXACT(Table1[[#This Row],[golden_answer]],Table1[[#This Row],[golden_key]])</f>
        <v>0</v>
      </c>
    </row>
    <row r="1763" spans="1:18" x14ac:dyDescent="0.25">
      <c r="A1763">
        <v>956</v>
      </c>
      <c r="B1763">
        <v>15</v>
      </c>
      <c r="C1763">
        <v>1</v>
      </c>
      <c r="E1763">
        <v>153</v>
      </c>
      <c r="F1763">
        <v>4</v>
      </c>
      <c r="G1763" t="s">
        <v>15</v>
      </c>
      <c r="H1763">
        <v>4</v>
      </c>
      <c r="I1763" t="s">
        <v>16</v>
      </c>
      <c r="J1763">
        <v>0.75555555555555498</v>
      </c>
      <c r="K1763">
        <v>-4.8872867474968398E-2</v>
      </c>
      <c r="L1763">
        <v>0.51388888888888795</v>
      </c>
      <c r="N1763" s="1">
        <v>42821.489907407406</v>
      </c>
      <c r="O1763" s="1">
        <v>42821.49050925926</v>
      </c>
      <c r="P1763" t="str">
        <f>IF(EXACT(Table1[[#This Row],[golden_answer]],""),"-",VLOOKUP(Table1[[#This Row],[img_id]],golden!$A$1:$C$6,3))</f>
        <v>-</v>
      </c>
      <c r="Q1763" t="b">
        <f>EXACT(Table1[[#This Row],[golden_answer]],Table1[[#This Row],[golden_key]])</f>
        <v>0</v>
      </c>
    </row>
    <row r="1764" spans="1:18" x14ac:dyDescent="0.25">
      <c r="A1764">
        <v>958</v>
      </c>
      <c r="B1764">
        <v>15</v>
      </c>
      <c r="C1764">
        <v>1</v>
      </c>
      <c r="E1764">
        <v>150</v>
      </c>
      <c r="F1764">
        <v>3</v>
      </c>
      <c r="G1764" t="s">
        <v>16</v>
      </c>
      <c r="H1764">
        <v>2</v>
      </c>
      <c r="I1764" t="s">
        <v>15</v>
      </c>
      <c r="J1764">
        <v>-0.17777777777777701</v>
      </c>
      <c r="K1764">
        <v>-0.996984362865169</v>
      </c>
      <c r="L1764">
        <v>-0.15277777777777701</v>
      </c>
      <c r="N1764" s="1">
        <v>42821.490069444444</v>
      </c>
      <c r="O1764" s="1">
        <v>42821.490729166668</v>
      </c>
      <c r="P1764" t="str">
        <f>IF(EXACT(Table1[[#This Row],[golden_answer]],""),"-",VLOOKUP(Table1[[#This Row],[img_id]],golden!$A$1:$C$6,3))</f>
        <v>-</v>
      </c>
      <c r="Q1764" t="b">
        <f>EXACT(Table1[[#This Row],[golden_answer]],Table1[[#This Row],[golden_key]])</f>
        <v>0</v>
      </c>
    </row>
    <row r="1765" spans="1:18" x14ac:dyDescent="0.25">
      <c r="A1765">
        <v>962</v>
      </c>
      <c r="B1765">
        <v>15</v>
      </c>
      <c r="C1765">
        <v>1</v>
      </c>
      <c r="E1765">
        <v>90</v>
      </c>
      <c r="F1765">
        <v>2</v>
      </c>
      <c r="G1765" t="s">
        <v>15</v>
      </c>
      <c r="H1765">
        <v>2</v>
      </c>
      <c r="I1765" t="s">
        <v>16</v>
      </c>
      <c r="J1765">
        <v>6.6666666666666596E-2</v>
      </c>
      <c r="K1765">
        <v>-0.986589153689302</v>
      </c>
      <c r="L1765">
        <v>0.313888888888888</v>
      </c>
      <c r="N1765" s="1">
        <v>42821.490300925929</v>
      </c>
      <c r="O1765" s="1">
        <v>42821.490972222222</v>
      </c>
      <c r="P1765" t="str">
        <f>IF(EXACT(Table1[[#This Row],[golden_answer]],""),"-",VLOOKUP(Table1[[#This Row],[img_id]],golden!$A$1:$C$6,3))</f>
        <v>-</v>
      </c>
      <c r="Q1765" t="b">
        <f>EXACT(Table1[[#This Row],[golden_answer]],Table1[[#This Row],[golden_key]])</f>
        <v>0</v>
      </c>
    </row>
    <row r="1766" spans="1:18" x14ac:dyDescent="0.25">
      <c r="A1766">
        <v>965</v>
      </c>
      <c r="B1766">
        <v>15</v>
      </c>
      <c r="C1766">
        <v>1</v>
      </c>
      <c r="E1766">
        <v>136</v>
      </c>
      <c r="F1766">
        <v>2</v>
      </c>
      <c r="G1766" t="s">
        <v>15</v>
      </c>
      <c r="H1766">
        <v>4</v>
      </c>
      <c r="I1766" t="s">
        <v>15</v>
      </c>
      <c r="J1766">
        <v>-0.33333333333333298</v>
      </c>
      <c r="K1766">
        <v>-0.98341612463441996</v>
      </c>
      <c r="L1766">
        <v>6.9444444444444406E-2</v>
      </c>
      <c r="N1766" s="1">
        <v>42821.490543981483</v>
      </c>
      <c r="O1766" s="1">
        <v>42821.49114583333</v>
      </c>
      <c r="P1766" t="str">
        <f>IF(EXACT(Table1[[#This Row],[golden_answer]],""),"-",VLOOKUP(Table1[[#This Row],[img_id]],golden!$A$1:$C$6,3))</f>
        <v>-</v>
      </c>
      <c r="Q1766" t="b">
        <f>EXACT(Table1[[#This Row],[golden_answer]],Table1[[#This Row],[golden_key]])</f>
        <v>0</v>
      </c>
    </row>
    <row r="1767" spans="1:18" x14ac:dyDescent="0.25">
      <c r="A1767">
        <v>968</v>
      </c>
      <c r="B1767">
        <v>15</v>
      </c>
      <c r="C1767">
        <v>1</v>
      </c>
      <c r="E1767">
        <v>159</v>
      </c>
      <c r="F1767">
        <v>3</v>
      </c>
      <c r="G1767" t="s">
        <v>15</v>
      </c>
      <c r="H1767">
        <v>4</v>
      </c>
      <c r="I1767" t="s">
        <v>15</v>
      </c>
      <c r="J1767">
        <v>6.6666666666666596E-2</v>
      </c>
      <c r="K1767">
        <v>-0.98290576245235595</v>
      </c>
      <c r="L1767">
        <v>0.33611111111111103</v>
      </c>
      <c r="N1767" s="1">
        <v>42821.490706018521</v>
      </c>
      <c r="O1767" s="1">
        <v>42821.491377314815</v>
      </c>
      <c r="P1767" t="str">
        <f>IF(EXACT(Table1[[#This Row],[golden_answer]],""),"-",VLOOKUP(Table1[[#This Row],[img_id]],golden!$A$1:$C$6,3))</f>
        <v>-</v>
      </c>
      <c r="Q1767" t="b">
        <f>EXACT(Table1[[#This Row],[golden_answer]],Table1[[#This Row],[golden_key]])</f>
        <v>0</v>
      </c>
    </row>
    <row r="1768" spans="1:18" x14ac:dyDescent="0.25">
      <c r="A1768">
        <v>971</v>
      </c>
      <c r="B1768">
        <v>15</v>
      </c>
      <c r="C1768">
        <v>1</v>
      </c>
      <c r="E1768">
        <v>155</v>
      </c>
      <c r="F1768">
        <v>4</v>
      </c>
      <c r="G1768" t="s">
        <v>15</v>
      </c>
      <c r="H1768">
        <v>4</v>
      </c>
      <c r="I1768" t="s">
        <v>16</v>
      </c>
      <c r="J1768">
        <v>0.66666666666666596</v>
      </c>
      <c r="K1768">
        <v>-0.389391387983615</v>
      </c>
      <c r="L1768">
        <v>0.69166666666666599</v>
      </c>
      <c r="N1768" s="1">
        <v>42821.490949074076</v>
      </c>
      <c r="O1768" s="1">
        <v>42821.491516203707</v>
      </c>
      <c r="P1768" t="str">
        <f>IF(EXACT(Table1[[#This Row],[golden_answer]],""),"-",VLOOKUP(Table1[[#This Row],[img_id]],golden!$A$1:$C$6,3))</f>
        <v>-</v>
      </c>
      <c r="Q1768" t="b">
        <f>EXACT(Table1[[#This Row],[golden_answer]],Table1[[#This Row],[golden_key]])</f>
        <v>0</v>
      </c>
    </row>
    <row r="1769" spans="1:18" x14ac:dyDescent="0.25">
      <c r="A1769">
        <v>972</v>
      </c>
      <c r="B1769">
        <v>15</v>
      </c>
      <c r="C1769">
        <v>1</v>
      </c>
      <c r="E1769">
        <v>139</v>
      </c>
      <c r="F1769">
        <v>3</v>
      </c>
      <c r="G1769" t="s">
        <v>15</v>
      </c>
      <c r="H1769">
        <v>3</v>
      </c>
      <c r="I1769" t="s">
        <v>16</v>
      </c>
      <c r="J1769">
        <v>0.422222222222222</v>
      </c>
      <c r="K1769">
        <v>-0.95648106951994805</v>
      </c>
      <c r="L1769">
        <v>0.38055555555555498</v>
      </c>
      <c r="N1769" s="1">
        <v>42821.491076388891</v>
      </c>
      <c r="O1769" s="1">
        <v>42821.491736111115</v>
      </c>
      <c r="P1769" t="str">
        <f>IF(EXACT(Table1[[#This Row],[golden_answer]],""),"-",VLOOKUP(Table1[[#This Row],[img_id]],golden!$A$1:$C$6,3))</f>
        <v>-</v>
      </c>
      <c r="Q1769" t="b">
        <f>EXACT(Table1[[#This Row],[golden_answer]],Table1[[#This Row],[golden_key]])</f>
        <v>0</v>
      </c>
    </row>
    <row r="1770" spans="1:18" x14ac:dyDescent="0.25">
      <c r="A1770">
        <v>974</v>
      </c>
      <c r="B1770">
        <v>15</v>
      </c>
      <c r="C1770">
        <v>1</v>
      </c>
      <c r="E1770">
        <v>138</v>
      </c>
      <c r="F1770">
        <v>4</v>
      </c>
      <c r="G1770" t="s">
        <v>16</v>
      </c>
      <c r="H1770">
        <v>2</v>
      </c>
      <c r="I1770" t="s">
        <v>16</v>
      </c>
      <c r="J1770">
        <v>0.64444444444444404</v>
      </c>
      <c r="K1770">
        <v>-0.58827638534013305</v>
      </c>
      <c r="L1770">
        <v>0.44722222222222202</v>
      </c>
      <c r="N1770" s="1">
        <v>42821.491296296299</v>
      </c>
      <c r="O1770" s="1">
        <v>42821.491886574076</v>
      </c>
      <c r="P1770" t="str">
        <f>IF(EXACT(Table1[[#This Row],[golden_answer]],""),"-",VLOOKUP(Table1[[#This Row],[img_id]],golden!$A$1:$C$6,3))</f>
        <v>-</v>
      </c>
      <c r="Q1770" t="b">
        <f>EXACT(Table1[[#This Row],[golden_answer]],Table1[[#This Row],[golden_key]])</f>
        <v>0</v>
      </c>
    </row>
    <row r="1771" spans="1:18" x14ac:dyDescent="0.25">
      <c r="A1771">
        <v>975</v>
      </c>
      <c r="B1771">
        <v>15</v>
      </c>
      <c r="C1771">
        <v>1</v>
      </c>
      <c r="E1771">
        <v>118</v>
      </c>
      <c r="F1771">
        <v>4</v>
      </c>
      <c r="G1771" t="s">
        <v>15</v>
      </c>
      <c r="H1771">
        <v>4</v>
      </c>
      <c r="I1771" t="s">
        <v>16</v>
      </c>
      <c r="J1771">
        <v>0.51111111111111096</v>
      </c>
      <c r="K1771">
        <v>-0.88814752511745398</v>
      </c>
      <c r="L1771">
        <v>0.40277777777777701</v>
      </c>
      <c r="N1771" s="1">
        <v>42821.491446759261</v>
      </c>
      <c r="O1771" s="1">
        <v>42821.492094907408</v>
      </c>
      <c r="P1771" t="str">
        <f>IF(EXACT(Table1[[#This Row],[golden_answer]],""),"-",VLOOKUP(Table1[[#This Row],[img_id]],golden!$A$1:$C$6,3))</f>
        <v>-</v>
      </c>
      <c r="Q1771" t="b">
        <f>EXACT(Table1[[#This Row],[golden_answer]],Table1[[#This Row],[golden_key]])</f>
        <v>0</v>
      </c>
    </row>
    <row r="1772" spans="1:18" x14ac:dyDescent="0.25">
      <c r="A1772">
        <v>978</v>
      </c>
      <c r="B1772">
        <v>15</v>
      </c>
      <c r="C1772">
        <v>0</v>
      </c>
      <c r="E1772">
        <v>10004</v>
      </c>
      <c r="F1772">
        <v>5</v>
      </c>
      <c r="G1772" t="s">
        <v>16</v>
      </c>
      <c r="H1772">
        <v>4</v>
      </c>
      <c r="I1772" t="s">
        <v>16</v>
      </c>
      <c r="J1772">
        <v>0.88888888888888895</v>
      </c>
      <c r="K1772">
        <v>0.64234966199251897</v>
      </c>
      <c r="L1772">
        <v>0.84722222222222199</v>
      </c>
      <c r="M1772" t="s">
        <v>17</v>
      </c>
      <c r="N1772" s="1">
        <v>42821.491666666669</v>
      </c>
      <c r="O1772" s="1">
        <v>42821.492384259262</v>
      </c>
      <c r="P1772" t="str">
        <f>IF(EXACT(Table1[[#This Row],[golden_answer]],""),"-",VLOOKUP(Table1[[#This Row],[img_id]],golden!$A$1:$C$6,3))</f>
        <v>a110</v>
      </c>
      <c r="Q1772" t="b">
        <f>EXACT(Table1[[#This Row],[golden_answer]],Table1[[#This Row],[golden_key]])</f>
        <v>1</v>
      </c>
      <c r="R1772" t="b">
        <v>1</v>
      </c>
    </row>
    <row r="1773" spans="1:18" x14ac:dyDescent="0.25">
      <c r="A1773">
        <v>980</v>
      </c>
      <c r="B1773">
        <v>15</v>
      </c>
      <c r="C1773">
        <v>1</v>
      </c>
      <c r="E1773">
        <v>151</v>
      </c>
      <c r="F1773">
        <v>2</v>
      </c>
      <c r="G1773" t="s">
        <v>15</v>
      </c>
      <c r="H1773">
        <v>2</v>
      </c>
      <c r="I1773" t="s">
        <v>16</v>
      </c>
      <c r="J1773">
        <v>0.6</v>
      </c>
      <c r="K1773">
        <v>-0.72677220383770402</v>
      </c>
      <c r="L1773">
        <v>0.51388888888888795</v>
      </c>
      <c r="N1773" s="1">
        <v>42821.491956018515</v>
      </c>
      <c r="O1773" s="1">
        <v>42821.492569444446</v>
      </c>
      <c r="P1773" t="str">
        <f>IF(EXACT(Table1[[#This Row],[golden_answer]],""),"-",VLOOKUP(Table1[[#This Row],[img_id]],golden!$A$1:$C$6,3))</f>
        <v>-</v>
      </c>
      <c r="Q1773" t="b">
        <f>EXACT(Table1[[#This Row],[golden_answer]],Table1[[#This Row],[golden_key]])</f>
        <v>0</v>
      </c>
    </row>
    <row r="1774" spans="1:18" x14ac:dyDescent="0.25">
      <c r="A1774">
        <v>982</v>
      </c>
      <c r="B1774">
        <v>15</v>
      </c>
      <c r="C1774">
        <v>1</v>
      </c>
      <c r="E1774">
        <v>100</v>
      </c>
      <c r="F1774">
        <v>4</v>
      </c>
      <c r="G1774" t="s">
        <v>15</v>
      </c>
      <c r="H1774">
        <v>4</v>
      </c>
      <c r="I1774" t="s">
        <v>16</v>
      </c>
      <c r="J1774">
        <v>0.48888888888888798</v>
      </c>
      <c r="K1774">
        <v>-0.91138029329094095</v>
      </c>
      <c r="L1774">
        <v>0.24722222222222201</v>
      </c>
      <c r="N1774" s="1">
        <v>42821.492129629631</v>
      </c>
      <c r="O1774" s="1">
        <v>42821.492743055554</v>
      </c>
      <c r="P1774" t="str">
        <f>IF(EXACT(Table1[[#This Row],[golden_answer]],""),"-",VLOOKUP(Table1[[#This Row],[img_id]],golden!$A$1:$C$6,3))</f>
        <v>-</v>
      </c>
      <c r="Q1774" t="b">
        <f>EXACT(Table1[[#This Row],[golden_answer]],Table1[[#This Row],[golden_key]])</f>
        <v>0</v>
      </c>
    </row>
    <row r="1775" spans="1:18" x14ac:dyDescent="0.25">
      <c r="A1775">
        <v>984</v>
      </c>
      <c r="B1775">
        <v>15</v>
      </c>
      <c r="C1775">
        <v>1</v>
      </c>
      <c r="E1775">
        <v>92</v>
      </c>
      <c r="F1775">
        <v>3</v>
      </c>
      <c r="G1775" t="s">
        <v>16</v>
      </c>
      <c r="H1775">
        <v>2</v>
      </c>
      <c r="I1775" t="s">
        <v>16</v>
      </c>
      <c r="J1775">
        <v>0.28888888888888797</v>
      </c>
      <c r="K1775">
        <v>-0.98979783057627002</v>
      </c>
      <c r="L1775">
        <v>0.22500000000000001</v>
      </c>
      <c r="N1775" s="1">
        <v>42821.492303240739</v>
      </c>
      <c r="O1775" s="1">
        <v>42821.492974537039</v>
      </c>
      <c r="P1775" t="str">
        <f>IF(EXACT(Table1[[#This Row],[golden_answer]],""),"-",VLOOKUP(Table1[[#This Row],[img_id]],golden!$A$1:$C$6,3))</f>
        <v>-</v>
      </c>
      <c r="Q1775" t="b">
        <f>EXACT(Table1[[#This Row],[golden_answer]],Table1[[#This Row],[golden_key]])</f>
        <v>0</v>
      </c>
    </row>
    <row r="1776" spans="1:18" x14ac:dyDescent="0.25">
      <c r="A1776">
        <v>986</v>
      </c>
      <c r="B1776">
        <v>15</v>
      </c>
      <c r="C1776">
        <v>1</v>
      </c>
      <c r="E1776">
        <v>146</v>
      </c>
      <c r="F1776">
        <v>4</v>
      </c>
      <c r="G1776" t="s">
        <v>16</v>
      </c>
      <c r="H1776">
        <v>2</v>
      </c>
      <c r="I1776" t="s">
        <v>16</v>
      </c>
      <c r="J1776">
        <v>0.68888888888888899</v>
      </c>
      <c r="K1776">
        <v>-0.402538832906429</v>
      </c>
      <c r="L1776">
        <v>0.51388888888888795</v>
      </c>
      <c r="N1776" s="1">
        <v>42821.492534722223</v>
      </c>
      <c r="O1776" s="1">
        <v>42821.493171296293</v>
      </c>
      <c r="P1776" t="str">
        <f>IF(EXACT(Table1[[#This Row],[golden_answer]],""),"-",VLOOKUP(Table1[[#This Row],[img_id]],golden!$A$1:$C$6,3))</f>
        <v>-</v>
      </c>
      <c r="Q1776" t="b">
        <f>EXACT(Table1[[#This Row],[golden_answer]],Table1[[#This Row],[golden_key]])</f>
        <v>0</v>
      </c>
    </row>
    <row r="1777" spans="1:18" x14ac:dyDescent="0.25">
      <c r="A1777">
        <v>989</v>
      </c>
      <c r="B1777">
        <v>15</v>
      </c>
      <c r="C1777">
        <v>1</v>
      </c>
      <c r="E1777">
        <v>137</v>
      </c>
      <c r="F1777">
        <v>3</v>
      </c>
      <c r="G1777" t="s">
        <v>16</v>
      </c>
      <c r="H1777">
        <v>2</v>
      </c>
      <c r="I1777" t="s">
        <v>16</v>
      </c>
      <c r="J1777">
        <v>0.44444444444444398</v>
      </c>
      <c r="K1777">
        <v>-0.94474723694402696</v>
      </c>
      <c r="L1777">
        <v>0.22500000000000001</v>
      </c>
      <c r="N1777" s="1">
        <v>42821.492743055554</v>
      </c>
      <c r="O1777" s="1">
        <v>42821.493333333332</v>
      </c>
      <c r="P1777" t="str">
        <f>IF(EXACT(Table1[[#This Row],[golden_answer]],""),"-",VLOOKUP(Table1[[#This Row],[img_id]],golden!$A$1:$C$6,3))</f>
        <v>-</v>
      </c>
      <c r="Q1777" t="b">
        <f>EXACT(Table1[[#This Row],[golden_answer]],Table1[[#This Row],[golden_key]])</f>
        <v>0</v>
      </c>
    </row>
    <row r="1778" spans="1:18" x14ac:dyDescent="0.25">
      <c r="A1778">
        <v>992</v>
      </c>
      <c r="B1778">
        <v>15</v>
      </c>
      <c r="C1778">
        <v>1</v>
      </c>
      <c r="E1778">
        <v>133</v>
      </c>
      <c r="F1778">
        <v>2</v>
      </c>
      <c r="G1778" t="s">
        <v>15</v>
      </c>
      <c r="H1778">
        <v>4</v>
      </c>
      <c r="I1778" t="s">
        <v>15</v>
      </c>
      <c r="J1778">
        <v>-0.133333333333333</v>
      </c>
      <c r="K1778">
        <v>-0.99493538567483397</v>
      </c>
      <c r="L1778">
        <v>0.22500000000000001</v>
      </c>
      <c r="N1778" s="1">
        <v>42821.492905092593</v>
      </c>
      <c r="O1778" s="1">
        <v>42821.493703703702</v>
      </c>
      <c r="P1778" t="str">
        <f>IF(EXACT(Table1[[#This Row],[golden_answer]],""),"-",VLOOKUP(Table1[[#This Row],[img_id]],golden!$A$1:$C$6,3))</f>
        <v>-</v>
      </c>
      <c r="Q1778" t="b">
        <f>EXACT(Table1[[#This Row],[golden_answer]],Table1[[#This Row],[golden_key]])</f>
        <v>0</v>
      </c>
    </row>
    <row r="1779" spans="1:18" x14ac:dyDescent="0.25">
      <c r="A1779">
        <v>994</v>
      </c>
      <c r="B1779">
        <v>15</v>
      </c>
      <c r="C1779">
        <v>1</v>
      </c>
      <c r="E1779">
        <v>104</v>
      </c>
      <c r="F1779">
        <v>4</v>
      </c>
      <c r="G1779" t="s">
        <v>16</v>
      </c>
      <c r="H1779">
        <v>2</v>
      </c>
      <c r="I1779" t="s">
        <v>16</v>
      </c>
      <c r="J1779">
        <v>0.55555555555555503</v>
      </c>
      <c r="K1779">
        <v>-0.82354979358574498</v>
      </c>
      <c r="L1779">
        <v>0.49166666666666597</v>
      </c>
      <c r="N1779" s="1">
        <v>42821.493263888886</v>
      </c>
      <c r="O1779" s="1">
        <v>42821.493807870371</v>
      </c>
      <c r="P1779" t="str">
        <f>IF(EXACT(Table1[[#This Row],[golden_answer]],""),"-",VLOOKUP(Table1[[#This Row],[img_id]],golden!$A$1:$C$6,3))</f>
        <v>-</v>
      </c>
      <c r="Q1779" t="b">
        <f>EXACT(Table1[[#This Row],[golden_answer]],Table1[[#This Row],[golden_key]])</f>
        <v>0</v>
      </c>
    </row>
    <row r="1780" spans="1:18" x14ac:dyDescent="0.25">
      <c r="A1780">
        <v>996</v>
      </c>
      <c r="B1780">
        <v>15</v>
      </c>
      <c r="C1780">
        <v>1</v>
      </c>
      <c r="E1780">
        <v>94</v>
      </c>
      <c r="F1780">
        <v>4</v>
      </c>
      <c r="G1780" t="s">
        <v>16</v>
      </c>
      <c r="H1780">
        <v>2</v>
      </c>
      <c r="I1780" t="s">
        <v>16</v>
      </c>
      <c r="J1780">
        <v>0.57777777777777695</v>
      </c>
      <c r="K1780">
        <v>-0.77981182665191895</v>
      </c>
      <c r="L1780">
        <v>0.53611111111111098</v>
      </c>
      <c r="N1780" s="1">
        <v>42821.493379629632</v>
      </c>
      <c r="O1780" s="1">
        <v>42821.494016203702</v>
      </c>
      <c r="P1780" t="str">
        <f>IF(EXACT(Table1[[#This Row],[golden_answer]],""),"-",VLOOKUP(Table1[[#This Row],[img_id]],golden!$A$1:$C$6,3))</f>
        <v>-</v>
      </c>
      <c r="Q1780" t="b">
        <f>EXACT(Table1[[#This Row],[golden_answer]],Table1[[#This Row],[golden_key]])</f>
        <v>0</v>
      </c>
    </row>
    <row r="1781" spans="1:18" x14ac:dyDescent="0.25">
      <c r="A1781">
        <v>999</v>
      </c>
      <c r="B1781">
        <v>15</v>
      </c>
      <c r="C1781">
        <v>1</v>
      </c>
      <c r="E1781">
        <v>96</v>
      </c>
      <c r="F1781">
        <v>4</v>
      </c>
      <c r="G1781" t="s">
        <v>16</v>
      </c>
      <c r="H1781">
        <v>2</v>
      </c>
      <c r="I1781" t="s">
        <v>16</v>
      </c>
      <c r="J1781">
        <v>0.35555555555555501</v>
      </c>
      <c r="K1781">
        <v>-0.927858847630605</v>
      </c>
      <c r="L1781">
        <v>0.469444444444444</v>
      </c>
      <c r="N1781" s="1">
        <v>42821.493576388886</v>
      </c>
      <c r="O1781" s="1">
        <v>42821.494166666664</v>
      </c>
      <c r="P1781" t="str">
        <f>IF(EXACT(Table1[[#This Row],[golden_answer]],""),"-",VLOOKUP(Table1[[#This Row],[img_id]],golden!$A$1:$C$6,3))</f>
        <v>-</v>
      </c>
      <c r="Q1781" t="b">
        <f>EXACT(Table1[[#This Row],[golden_answer]],Table1[[#This Row],[golden_key]])</f>
        <v>0</v>
      </c>
    </row>
    <row r="1782" spans="1:18" x14ac:dyDescent="0.25">
      <c r="A1782">
        <v>1001</v>
      </c>
      <c r="B1782">
        <v>15</v>
      </c>
      <c r="C1782">
        <v>1</v>
      </c>
      <c r="E1782">
        <v>91</v>
      </c>
      <c r="F1782">
        <v>3</v>
      </c>
      <c r="G1782" t="s">
        <v>16</v>
      </c>
      <c r="H1782">
        <v>2</v>
      </c>
      <c r="I1782" t="s">
        <v>16</v>
      </c>
      <c r="J1782">
        <v>0.53333333333333299</v>
      </c>
      <c r="K1782">
        <v>-0.859250206747044</v>
      </c>
      <c r="L1782">
        <v>0.40277777777777701</v>
      </c>
      <c r="N1782" s="1">
        <v>42821.493738425925</v>
      </c>
      <c r="O1782" s="1">
        <v>42821.494317129633</v>
      </c>
      <c r="P1782" t="str">
        <f>IF(EXACT(Table1[[#This Row],[golden_answer]],""),"-",VLOOKUP(Table1[[#This Row],[img_id]],golden!$A$1:$C$6,3))</f>
        <v>-</v>
      </c>
      <c r="Q1782" t="b">
        <f>EXACT(Table1[[#This Row],[golden_answer]],Table1[[#This Row],[golden_key]])</f>
        <v>0</v>
      </c>
    </row>
    <row r="1783" spans="1:18" x14ac:dyDescent="0.25">
      <c r="A1783">
        <v>1003</v>
      </c>
      <c r="B1783">
        <v>15</v>
      </c>
      <c r="C1783">
        <v>0</v>
      </c>
      <c r="E1783">
        <v>10003</v>
      </c>
      <c r="F1783">
        <v>3</v>
      </c>
      <c r="G1783" t="s">
        <v>15</v>
      </c>
      <c r="H1783">
        <v>3</v>
      </c>
      <c r="I1783" t="s">
        <v>16</v>
      </c>
      <c r="J1783">
        <v>0.33333333333333298</v>
      </c>
      <c r="K1783">
        <v>-0.855184291666229</v>
      </c>
      <c r="L1783">
        <v>0.53611111111111098</v>
      </c>
      <c r="M1783" t="s">
        <v>21</v>
      </c>
      <c r="N1783" s="1">
        <v>42821.493888888886</v>
      </c>
      <c r="O1783" s="1">
        <v>42821.494976851849</v>
      </c>
      <c r="P1783" t="str">
        <f>IF(EXACT(Table1[[#This Row],[golden_answer]],""),"-",VLOOKUP(Table1[[#This Row],[img_id]],golden!$A$1:$C$6,3))</f>
        <v>a101</v>
      </c>
      <c r="Q1783" t="b">
        <f>EXACT(Table1[[#This Row],[golden_answer]],Table1[[#This Row],[golden_key]])</f>
        <v>0</v>
      </c>
      <c r="R1783" t="b">
        <v>1</v>
      </c>
    </row>
    <row r="1784" spans="1:18" x14ac:dyDescent="0.25">
      <c r="A1784">
        <v>1004</v>
      </c>
      <c r="B1784">
        <v>15</v>
      </c>
      <c r="C1784">
        <v>1</v>
      </c>
      <c r="E1784">
        <v>116</v>
      </c>
      <c r="F1784">
        <v>4</v>
      </c>
      <c r="G1784" t="s">
        <v>16</v>
      </c>
      <c r="H1784">
        <v>2</v>
      </c>
      <c r="I1784" t="s">
        <v>16</v>
      </c>
      <c r="J1784">
        <v>0.37777777777777699</v>
      </c>
      <c r="K1784">
        <v>-0.97309390167502896</v>
      </c>
      <c r="L1784">
        <v>0.33611111111111103</v>
      </c>
      <c r="N1784" s="1">
        <v>42821.494537037041</v>
      </c>
      <c r="O1784" s="1">
        <v>42821.495254629626</v>
      </c>
      <c r="P1784" t="str">
        <f>IF(EXACT(Table1[[#This Row],[golden_answer]],""),"-",VLOOKUP(Table1[[#This Row],[img_id]],golden!$A$1:$C$6,3))</f>
        <v>-</v>
      </c>
      <c r="Q1784" t="b">
        <f>EXACT(Table1[[#This Row],[golden_answer]],Table1[[#This Row],[golden_key]])</f>
        <v>0</v>
      </c>
    </row>
    <row r="1785" spans="1:18" x14ac:dyDescent="0.25">
      <c r="A1785">
        <v>1005</v>
      </c>
      <c r="B1785">
        <v>15</v>
      </c>
      <c r="C1785">
        <v>1</v>
      </c>
      <c r="E1785">
        <v>98</v>
      </c>
      <c r="F1785">
        <v>4</v>
      </c>
      <c r="G1785" t="s">
        <v>15</v>
      </c>
      <c r="H1785">
        <v>4</v>
      </c>
      <c r="I1785" t="s">
        <v>16</v>
      </c>
      <c r="J1785">
        <v>0.66666666666666596</v>
      </c>
      <c r="K1785">
        <v>-0.27840687055632601</v>
      </c>
      <c r="L1785">
        <v>0.71388888888888902</v>
      </c>
      <c r="N1785" s="1">
        <v>42821.494826388887</v>
      </c>
      <c r="O1785" s="1">
        <v>42821.495381944442</v>
      </c>
      <c r="P1785" t="str">
        <f>IF(EXACT(Table1[[#This Row],[golden_answer]],""),"-",VLOOKUP(Table1[[#This Row],[img_id]],golden!$A$1:$C$6,3))</f>
        <v>-</v>
      </c>
      <c r="Q1785" t="b">
        <f>EXACT(Table1[[#This Row],[golden_answer]],Table1[[#This Row],[golden_key]])</f>
        <v>0</v>
      </c>
    </row>
    <row r="1786" spans="1:18" x14ac:dyDescent="0.25">
      <c r="A1786">
        <v>1006</v>
      </c>
      <c r="B1786">
        <v>15</v>
      </c>
      <c r="C1786">
        <v>1</v>
      </c>
      <c r="E1786">
        <v>148</v>
      </c>
      <c r="F1786">
        <v>3</v>
      </c>
      <c r="G1786" t="s">
        <v>15</v>
      </c>
      <c r="H1786">
        <v>2</v>
      </c>
      <c r="I1786" t="s">
        <v>16</v>
      </c>
      <c r="J1786">
        <v>0.62222222222222201</v>
      </c>
      <c r="K1786">
        <v>-0.66324502209270098</v>
      </c>
      <c r="L1786">
        <v>0.29166666666666602</v>
      </c>
      <c r="N1786" s="1">
        <v>42821.494953703703</v>
      </c>
      <c r="O1786" s="1">
        <v>42821.495555555557</v>
      </c>
      <c r="P1786" t="str">
        <f>IF(EXACT(Table1[[#This Row],[golden_answer]],""),"-",VLOOKUP(Table1[[#This Row],[img_id]],golden!$A$1:$C$6,3))</f>
        <v>-</v>
      </c>
      <c r="Q1786" t="b">
        <f>EXACT(Table1[[#This Row],[golden_answer]],Table1[[#This Row],[golden_key]])</f>
        <v>0</v>
      </c>
    </row>
    <row r="1787" spans="1:18" x14ac:dyDescent="0.25">
      <c r="A1787">
        <v>1007</v>
      </c>
      <c r="B1787">
        <v>15</v>
      </c>
      <c r="C1787">
        <v>1</v>
      </c>
      <c r="E1787">
        <v>144</v>
      </c>
      <c r="F1787">
        <v>3</v>
      </c>
      <c r="G1787" t="s">
        <v>16</v>
      </c>
      <c r="H1787">
        <v>2</v>
      </c>
      <c r="I1787" t="s">
        <v>16</v>
      </c>
      <c r="J1787">
        <v>0.66666666666666596</v>
      </c>
      <c r="K1787">
        <v>-0.50133814047780401</v>
      </c>
      <c r="L1787">
        <v>0.26944444444444399</v>
      </c>
      <c r="N1787" s="1">
        <v>42821.495127314818</v>
      </c>
      <c r="O1787" s="1">
        <v>42821.495798611111</v>
      </c>
      <c r="P1787" t="str">
        <f>IF(EXACT(Table1[[#This Row],[golden_answer]],""),"-",VLOOKUP(Table1[[#This Row],[img_id]],golden!$A$1:$C$6,3))</f>
        <v>-</v>
      </c>
      <c r="Q1787" t="b">
        <f>EXACT(Table1[[#This Row],[golden_answer]],Table1[[#This Row],[golden_key]])</f>
        <v>0</v>
      </c>
    </row>
    <row r="1788" spans="1:18" x14ac:dyDescent="0.25">
      <c r="A1788">
        <v>1008</v>
      </c>
      <c r="B1788">
        <v>15</v>
      </c>
      <c r="C1788">
        <v>1</v>
      </c>
      <c r="E1788">
        <v>97</v>
      </c>
      <c r="F1788">
        <v>4</v>
      </c>
      <c r="G1788" t="s">
        <v>15</v>
      </c>
      <c r="H1788">
        <v>3</v>
      </c>
      <c r="I1788" t="s">
        <v>16</v>
      </c>
      <c r="J1788">
        <v>0.46666666666666601</v>
      </c>
      <c r="K1788">
        <v>-0.908750152057065</v>
      </c>
      <c r="L1788">
        <v>0.49166666666666597</v>
      </c>
      <c r="N1788" s="1">
        <v>42821.495358796295</v>
      </c>
      <c r="O1788" s="1">
        <v>42821.496018518519</v>
      </c>
      <c r="P1788" t="str">
        <f>IF(EXACT(Table1[[#This Row],[golden_answer]],""),"-",VLOOKUP(Table1[[#This Row],[img_id]],golden!$A$1:$C$6,3))</f>
        <v>-</v>
      </c>
      <c r="Q1788" t="b">
        <f>EXACT(Table1[[#This Row],[golden_answer]],Table1[[#This Row],[golden_key]])</f>
        <v>0</v>
      </c>
    </row>
    <row r="1789" spans="1:18" x14ac:dyDescent="0.25">
      <c r="A1789">
        <v>1009</v>
      </c>
      <c r="B1789">
        <v>15</v>
      </c>
      <c r="C1789">
        <v>1</v>
      </c>
      <c r="E1789">
        <v>105</v>
      </c>
      <c r="F1789">
        <v>4</v>
      </c>
      <c r="G1789" t="s">
        <v>16</v>
      </c>
      <c r="H1789">
        <v>4</v>
      </c>
      <c r="I1789" t="s">
        <v>16</v>
      </c>
      <c r="J1789">
        <v>0.73333333333333295</v>
      </c>
      <c r="K1789">
        <v>-0.17400564782724301</v>
      </c>
      <c r="L1789">
        <v>0.60277777777777697</v>
      </c>
      <c r="N1789" s="1">
        <v>42821.49559027778</v>
      </c>
      <c r="O1789" s="1">
        <v>42821.496145833335</v>
      </c>
      <c r="P1789" t="str">
        <f>IF(EXACT(Table1[[#This Row],[golden_answer]],""),"-",VLOOKUP(Table1[[#This Row],[img_id]],golden!$A$1:$C$6,3))</f>
        <v>-</v>
      </c>
      <c r="Q1789" t="b">
        <f>EXACT(Table1[[#This Row],[golden_answer]],Table1[[#This Row],[golden_key]])</f>
        <v>0</v>
      </c>
    </row>
    <row r="1790" spans="1:18" x14ac:dyDescent="0.25">
      <c r="A1790">
        <v>1010</v>
      </c>
      <c r="B1790">
        <v>15</v>
      </c>
      <c r="C1790">
        <v>1</v>
      </c>
      <c r="E1790">
        <v>93</v>
      </c>
      <c r="F1790">
        <v>3</v>
      </c>
      <c r="G1790" t="s">
        <v>15</v>
      </c>
      <c r="H1790">
        <v>4</v>
      </c>
      <c r="I1790" t="s">
        <v>16</v>
      </c>
      <c r="J1790">
        <v>0.2</v>
      </c>
      <c r="K1790">
        <v>-0.97227010520679602</v>
      </c>
      <c r="L1790">
        <v>0.38055555555555498</v>
      </c>
      <c r="N1790" s="1">
        <v>42821.495706018519</v>
      </c>
      <c r="O1790" s="1">
        <v>42821.496365740742</v>
      </c>
      <c r="P1790" t="str">
        <f>IF(EXACT(Table1[[#This Row],[golden_answer]],""),"-",VLOOKUP(Table1[[#This Row],[img_id]],golden!$A$1:$C$6,3))</f>
        <v>-</v>
      </c>
      <c r="Q1790" t="b">
        <f>EXACT(Table1[[#This Row],[golden_answer]],Table1[[#This Row],[golden_key]])</f>
        <v>0</v>
      </c>
    </row>
    <row r="1791" spans="1:18" x14ac:dyDescent="0.25">
      <c r="A1791">
        <v>1011</v>
      </c>
      <c r="B1791">
        <v>15</v>
      </c>
      <c r="C1791">
        <v>1</v>
      </c>
      <c r="E1791">
        <v>143</v>
      </c>
      <c r="F1791">
        <v>4</v>
      </c>
      <c r="G1791" t="s">
        <v>15</v>
      </c>
      <c r="H1791">
        <v>2</v>
      </c>
      <c r="I1791" t="s">
        <v>16</v>
      </c>
      <c r="J1791">
        <v>0.37777777777777699</v>
      </c>
      <c r="K1791">
        <v>-0.855184291666229</v>
      </c>
      <c r="L1791">
        <v>0.53611111111111098</v>
      </c>
      <c r="N1791" s="1">
        <v>42821.495925925927</v>
      </c>
      <c r="O1791" s="1">
        <v>42821.496493055558</v>
      </c>
      <c r="P1791" t="str">
        <f>IF(EXACT(Table1[[#This Row],[golden_answer]],""),"-",VLOOKUP(Table1[[#This Row],[img_id]],golden!$A$1:$C$6,3))</f>
        <v>-</v>
      </c>
      <c r="Q1791" t="b">
        <f>EXACT(Table1[[#This Row],[golden_answer]],Table1[[#This Row],[golden_key]])</f>
        <v>0</v>
      </c>
    </row>
    <row r="1792" spans="1:18" x14ac:dyDescent="0.25">
      <c r="A1792">
        <v>1012</v>
      </c>
      <c r="B1792">
        <v>15</v>
      </c>
      <c r="C1792">
        <v>1</v>
      </c>
      <c r="E1792">
        <v>83</v>
      </c>
      <c r="F1792">
        <v>4</v>
      </c>
      <c r="G1792" t="s">
        <v>15</v>
      </c>
      <c r="H1792">
        <v>4</v>
      </c>
      <c r="I1792" t="s">
        <v>16</v>
      </c>
      <c r="J1792">
        <v>0.46666666666666601</v>
      </c>
      <c r="K1792">
        <v>-0.908750152057065</v>
      </c>
      <c r="L1792">
        <v>0.49166666666666597</v>
      </c>
      <c r="N1792" s="1">
        <v>42821.496053240742</v>
      </c>
      <c r="O1792" s="1">
        <v>42821.496655092589</v>
      </c>
      <c r="P1792" t="str">
        <f>IF(EXACT(Table1[[#This Row],[golden_answer]],""),"-",VLOOKUP(Table1[[#This Row],[img_id]],golden!$A$1:$C$6,3))</f>
        <v>-</v>
      </c>
      <c r="Q1792" t="b">
        <f>EXACT(Table1[[#This Row],[golden_answer]],Table1[[#This Row],[golden_key]])</f>
        <v>0</v>
      </c>
    </row>
    <row r="1793" spans="1:18" x14ac:dyDescent="0.25">
      <c r="A1793">
        <v>1034</v>
      </c>
      <c r="B1793">
        <v>17</v>
      </c>
      <c r="C1793">
        <v>1</v>
      </c>
      <c r="E1793">
        <v>105</v>
      </c>
      <c r="F1793">
        <v>2</v>
      </c>
      <c r="G1793" t="s">
        <v>15</v>
      </c>
      <c r="H1793">
        <v>2</v>
      </c>
      <c r="I1793" t="s">
        <v>16</v>
      </c>
      <c r="J1793">
        <v>0.17777777777777701</v>
      </c>
      <c r="K1793">
        <v>-0.996984362865169</v>
      </c>
      <c r="L1793">
        <v>0.15833333333333299</v>
      </c>
      <c r="N1793" s="1">
        <v>42821.520300925928</v>
      </c>
      <c r="O1793" s="1">
        <v>42821.521111111113</v>
      </c>
      <c r="P1793" t="str">
        <f>IF(EXACT(Table1[[#This Row],[golden_answer]],""),"-",VLOOKUP(Table1[[#This Row],[img_id]],golden!$A$1:$C$6,3))</f>
        <v>-</v>
      </c>
      <c r="Q1793" t="b">
        <f>EXACT(Table1[[#This Row],[golden_answer]],Table1[[#This Row],[golden_key]])</f>
        <v>0</v>
      </c>
    </row>
    <row r="1794" spans="1:18" x14ac:dyDescent="0.25">
      <c r="A1794">
        <v>1035</v>
      </c>
      <c r="B1794">
        <v>17</v>
      </c>
      <c r="C1794">
        <v>1</v>
      </c>
      <c r="E1794">
        <v>149</v>
      </c>
      <c r="F1794">
        <v>4</v>
      </c>
      <c r="G1794" t="s">
        <v>15</v>
      </c>
      <c r="H1794">
        <v>1</v>
      </c>
      <c r="I1794" t="s">
        <v>16</v>
      </c>
      <c r="J1794">
        <v>0.24444444444444399</v>
      </c>
      <c r="K1794">
        <v>0.45764863655502103</v>
      </c>
      <c r="L1794">
        <v>0.84722222222222199</v>
      </c>
      <c r="N1794" s="1">
        <v>42821.520671296297</v>
      </c>
      <c r="O1794" s="1">
        <v>42821.521377314813</v>
      </c>
      <c r="P1794" t="str">
        <f>IF(EXACT(Table1[[#This Row],[golden_answer]],""),"-",VLOOKUP(Table1[[#This Row],[img_id]],golden!$A$1:$C$6,3))</f>
        <v>-</v>
      </c>
      <c r="Q1794" t="b">
        <f>EXACT(Table1[[#This Row],[golden_answer]],Table1[[#This Row],[golden_key]])</f>
        <v>0</v>
      </c>
    </row>
    <row r="1795" spans="1:18" x14ac:dyDescent="0.25">
      <c r="A1795">
        <v>1036</v>
      </c>
      <c r="B1795">
        <v>17</v>
      </c>
      <c r="C1795">
        <v>1</v>
      </c>
      <c r="E1795">
        <v>87</v>
      </c>
      <c r="F1795">
        <v>3</v>
      </c>
      <c r="G1795" t="s">
        <v>16</v>
      </c>
      <c r="H1795">
        <v>1</v>
      </c>
      <c r="I1795" t="s">
        <v>15</v>
      </c>
      <c r="J1795">
        <v>-0.22222222222222199</v>
      </c>
      <c r="K1795">
        <v>-0.99508744086974998</v>
      </c>
      <c r="L1795">
        <v>2.4999999999999901E-2</v>
      </c>
      <c r="N1795" s="1">
        <v>42821.520949074074</v>
      </c>
      <c r="O1795" s="1">
        <v>42821.522048611114</v>
      </c>
      <c r="P1795" t="str">
        <f>IF(EXACT(Table1[[#This Row],[golden_answer]],""),"-",VLOOKUP(Table1[[#This Row],[img_id]],golden!$A$1:$C$6,3))</f>
        <v>-</v>
      </c>
      <c r="Q1795" t="b">
        <f>EXACT(Table1[[#This Row],[golden_answer]],Table1[[#This Row],[golden_key]])</f>
        <v>0</v>
      </c>
    </row>
    <row r="1796" spans="1:18" x14ac:dyDescent="0.25">
      <c r="A1796">
        <v>1037</v>
      </c>
      <c r="B1796">
        <v>17</v>
      </c>
      <c r="C1796">
        <v>1</v>
      </c>
      <c r="E1796">
        <v>150</v>
      </c>
      <c r="F1796">
        <v>2</v>
      </c>
      <c r="G1796" t="s">
        <v>15</v>
      </c>
      <c r="H1796">
        <v>1</v>
      </c>
      <c r="I1796" t="s">
        <v>16</v>
      </c>
      <c r="J1796">
        <v>0.28888888888888797</v>
      </c>
      <c r="K1796">
        <v>-0.98979783057627002</v>
      </c>
      <c r="L1796">
        <v>-8.6111111111111097E-2</v>
      </c>
      <c r="N1796" s="1">
        <v>42821.521608796298</v>
      </c>
      <c r="O1796" s="1">
        <v>42821.52238425926</v>
      </c>
      <c r="P1796" t="str">
        <f>IF(EXACT(Table1[[#This Row],[golden_answer]],""),"-",VLOOKUP(Table1[[#This Row],[img_id]],golden!$A$1:$C$6,3))</f>
        <v>-</v>
      </c>
      <c r="Q1796" t="b">
        <f>EXACT(Table1[[#This Row],[golden_answer]],Table1[[#This Row],[golden_key]])</f>
        <v>0</v>
      </c>
    </row>
    <row r="1797" spans="1:18" x14ac:dyDescent="0.25">
      <c r="A1797">
        <v>1038</v>
      </c>
      <c r="B1797">
        <v>17</v>
      </c>
      <c r="C1797">
        <v>1</v>
      </c>
      <c r="E1797">
        <v>104</v>
      </c>
      <c r="F1797">
        <v>4</v>
      </c>
      <c r="G1797" t="s">
        <v>15</v>
      </c>
      <c r="H1797">
        <v>2</v>
      </c>
      <c r="I1797" t="s">
        <v>16</v>
      </c>
      <c r="J1797">
        <v>0.422222222222222</v>
      </c>
      <c r="K1797">
        <v>0.73316059115561005</v>
      </c>
      <c r="L1797">
        <v>0.91388888888888897</v>
      </c>
      <c r="N1797" s="1">
        <v>42821.521944444445</v>
      </c>
      <c r="O1797" s="1">
        <v>42821.522766203707</v>
      </c>
      <c r="P1797" t="str">
        <f>IF(EXACT(Table1[[#This Row],[golden_answer]],""),"-",VLOOKUP(Table1[[#This Row],[img_id]],golden!$A$1:$C$6,3))</f>
        <v>-</v>
      </c>
      <c r="Q1797" t="b">
        <f>EXACT(Table1[[#This Row],[golden_answer]],Table1[[#This Row],[golden_key]])</f>
        <v>0</v>
      </c>
    </row>
    <row r="1798" spans="1:18" x14ac:dyDescent="0.25">
      <c r="A1798">
        <v>1039</v>
      </c>
      <c r="B1798">
        <v>17</v>
      </c>
      <c r="C1798">
        <v>1</v>
      </c>
      <c r="E1798">
        <v>118</v>
      </c>
      <c r="F1798">
        <v>4</v>
      </c>
      <c r="G1798" t="s">
        <v>16</v>
      </c>
      <c r="H1798">
        <v>4</v>
      </c>
      <c r="I1798" t="s">
        <v>16</v>
      </c>
      <c r="J1798">
        <v>0.51111111111111096</v>
      </c>
      <c r="K1798">
        <v>0.97675063251660799</v>
      </c>
      <c r="L1798">
        <v>1</v>
      </c>
      <c r="N1798" s="1">
        <v>42821.522337962961</v>
      </c>
      <c r="O1798" s="1">
        <v>42821.523159722223</v>
      </c>
      <c r="P1798" t="str">
        <f>IF(EXACT(Table1[[#This Row],[golden_answer]],""),"-",VLOOKUP(Table1[[#This Row],[img_id]],golden!$A$1:$C$6,3))</f>
        <v>-</v>
      </c>
      <c r="Q1798" t="b">
        <f>EXACT(Table1[[#This Row],[golden_answer]],Table1[[#This Row],[golden_key]])</f>
        <v>0</v>
      </c>
    </row>
    <row r="1799" spans="1:18" x14ac:dyDescent="0.25">
      <c r="A1799">
        <v>1040</v>
      </c>
      <c r="B1799">
        <v>17</v>
      </c>
      <c r="C1799">
        <v>1</v>
      </c>
      <c r="E1799">
        <v>147</v>
      </c>
      <c r="F1799">
        <v>1</v>
      </c>
      <c r="G1799" t="s">
        <v>15</v>
      </c>
      <c r="H1799">
        <v>4</v>
      </c>
      <c r="I1799" t="s">
        <v>15</v>
      </c>
      <c r="J1799">
        <v>0.28888888888888797</v>
      </c>
      <c r="K1799">
        <v>-0.98948287145818803</v>
      </c>
      <c r="L1799">
        <v>0.29166666666666602</v>
      </c>
      <c r="N1799" s="1">
        <v>42821.522719907407</v>
      </c>
      <c r="O1799" s="1">
        <v>42821.523506944446</v>
      </c>
      <c r="P1799" t="str">
        <f>IF(EXACT(Table1[[#This Row],[golden_answer]],""),"-",VLOOKUP(Table1[[#This Row],[img_id]],golden!$A$1:$C$6,3))</f>
        <v>-</v>
      </c>
      <c r="Q1799" t="b">
        <f>EXACT(Table1[[#This Row],[golden_answer]],Table1[[#This Row],[golden_key]])</f>
        <v>0</v>
      </c>
    </row>
    <row r="1800" spans="1:18" x14ac:dyDescent="0.25">
      <c r="A1800">
        <v>1041</v>
      </c>
      <c r="B1800">
        <v>17</v>
      </c>
      <c r="C1800">
        <v>1</v>
      </c>
      <c r="E1800">
        <v>125</v>
      </c>
      <c r="F1800">
        <v>3</v>
      </c>
      <c r="G1800" t="s">
        <v>16</v>
      </c>
      <c r="H1800">
        <v>2</v>
      </c>
      <c r="I1800" t="s">
        <v>16</v>
      </c>
      <c r="J1800">
        <v>0.71111111111111103</v>
      </c>
      <c r="K1800">
        <v>-0.292809334208676</v>
      </c>
      <c r="L1800">
        <v>0.33611111111111103</v>
      </c>
      <c r="N1800" s="1">
        <v>42821.523078703707</v>
      </c>
      <c r="O1800" s="1">
        <v>42821.52375</v>
      </c>
      <c r="P1800" t="str">
        <f>IF(EXACT(Table1[[#This Row],[golden_answer]],""),"-",VLOOKUP(Table1[[#This Row],[img_id]],golden!$A$1:$C$6,3))</f>
        <v>-</v>
      </c>
      <c r="Q1800" t="b">
        <f>EXACT(Table1[[#This Row],[golden_answer]],Table1[[#This Row],[golden_key]])</f>
        <v>0</v>
      </c>
    </row>
    <row r="1801" spans="1:18" x14ac:dyDescent="0.25">
      <c r="A1801">
        <v>1042</v>
      </c>
      <c r="B1801">
        <v>17</v>
      </c>
      <c r="C1801">
        <v>1</v>
      </c>
      <c r="E1801">
        <v>92</v>
      </c>
      <c r="F1801">
        <v>3</v>
      </c>
      <c r="G1801" t="s">
        <v>15</v>
      </c>
      <c r="H1801">
        <v>1</v>
      </c>
      <c r="I1801" t="s">
        <v>16</v>
      </c>
      <c r="J1801">
        <v>0.31111111111111101</v>
      </c>
      <c r="K1801">
        <v>-0.98699023214277404</v>
      </c>
      <c r="L1801">
        <v>0.22500000000000001</v>
      </c>
      <c r="N1801" s="1">
        <v>42821.523310185185</v>
      </c>
      <c r="O1801" s="1">
        <v>42821.523981481485</v>
      </c>
      <c r="P1801" t="str">
        <f>IF(EXACT(Table1[[#This Row],[golden_answer]],""),"-",VLOOKUP(Table1[[#This Row],[img_id]],golden!$A$1:$C$6,3))</f>
        <v>-</v>
      </c>
      <c r="Q1801" t="b">
        <f>EXACT(Table1[[#This Row],[golden_answer]],Table1[[#This Row],[golden_key]])</f>
        <v>0</v>
      </c>
    </row>
    <row r="1802" spans="1:18" x14ac:dyDescent="0.25">
      <c r="A1802">
        <v>1043</v>
      </c>
      <c r="B1802">
        <v>17</v>
      </c>
      <c r="C1802">
        <v>1</v>
      </c>
      <c r="E1802">
        <v>103</v>
      </c>
      <c r="F1802">
        <v>3</v>
      </c>
      <c r="G1802" t="s">
        <v>16</v>
      </c>
      <c r="H1802">
        <v>2</v>
      </c>
      <c r="I1802" t="s">
        <v>15</v>
      </c>
      <c r="J1802">
        <v>-4.4444444444444398E-2</v>
      </c>
      <c r="K1802">
        <v>-0.99756438619395504</v>
      </c>
      <c r="L1802">
        <v>0.15833333333333299</v>
      </c>
      <c r="N1802" s="1">
        <v>42821.523541666669</v>
      </c>
      <c r="O1802" s="1">
        <v>42821.524201388886</v>
      </c>
      <c r="P1802" t="str">
        <f>IF(EXACT(Table1[[#This Row],[golden_answer]],""),"-",VLOOKUP(Table1[[#This Row],[img_id]],golden!$A$1:$C$6,3))</f>
        <v>-</v>
      </c>
      <c r="Q1802" t="b">
        <f>EXACT(Table1[[#This Row],[golden_answer]],Table1[[#This Row],[golden_key]])</f>
        <v>0</v>
      </c>
    </row>
    <row r="1803" spans="1:18" x14ac:dyDescent="0.25">
      <c r="A1803">
        <v>1044</v>
      </c>
      <c r="B1803">
        <v>17</v>
      </c>
      <c r="C1803">
        <v>1</v>
      </c>
      <c r="E1803">
        <v>151</v>
      </c>
      <c r="F1803">
        <v>3</v>
      </c>
      <c r="G1803" t="s">
        <v>15</v>
      </c>
      <c r="H1803">
        <v>1</v>
      </c>
      <c r="I1803" t="s">
        <v>16</v>
      </c>
      <c r="J1803">
        <v>0.31111111111111101</v>
      </c>
      <c r="K1803">
        <v>-0.96472037367048302</v>
      </c>
      <c r="L1803">
        <v>0.40277777777777701</v>
      </c>
      <c r="N1803" s="1">
        <v>42821.523773148147</v>
      </c>
      <c r="O1803" s="1">
        <v>42821.524409722224</v>
      </c>
      <c r="P1803" t="str">
        <f>IF(EXACT(Table1[[#This Row],[golden_answer]],""),"-",VLOOKUP(Table1[[#This Row],[img_id]],golden!$A$1:$C$6,3))</f>
        <v>-</v>
      </c>
      <c r="Q1803" t="b">
        <f>EXACT(Table1[[#This Row],[golden_answer]],Table1[[#This Row],[golden_key]])</f>
        <v>0</v>
      </c>
    </row>
    <row r="1804" spans="1:18" x14ac:dyDescent="0.25">
      <c r="A1804">
        <v>1077</v>
      </c>
      <c r="B1804">
        <v>17</v>
      </c>
      <c r="C1804">
        <v>0</v>
      </c>
      <c r="E1804">
        <v>10001</v>
      </c>
      <c r="F1804">
        <v>4</v>
      </c>
      <c r="G1804" t="s">
        <v>15</v>
      </c>
      <c r="H1804">
        <v>1</v>
      </c>
      <c r="I1804" t="s">
        <v>16</v>
      </c>
      <c r="J1804">
        <v>1</v>
      </c>
      <c r="K1804">
        <v>1</v>
      </c>
      <c r="L1804">
        <v>0.780555555555555</v>
      </c>
      <c r="M1804" t="s">
        <v>21</v>
      </c>
      <c r="N1804" s="1">
        <v>42821.532025462962</v>
      </c>
      <c r="O1804" s="1">
        <v>42821.532708333332</v>
      </c>
      <c r="P1804" t="str">
        <f>IF(EXACT(Table1[[#This Row],[golden_answer]],""),"-",VLOOKUP(Table1[[#This Row],[img_id]],golden!$A$1:$C$6,3))</f>
        <v>a111</v>
      </c>
      <c r="Q1804" t="b">
        <f>EXACT(Table1[[#This Row],[golden_answer]],Table1[[#This Row],[golden_key]])</f>
        <v>0</v>
      </c>
      <c r="R1804" t="b">
        <v>1</v>
      </c>
    </row>
    <row r="1805" spans="1:18" x14ac:dyDescent="0.25">
      <c r="A1805">
        <v>1046</v>
      </c>
      <c r="B1805">
        <v>17</v>
      </c>
      <c r="C1805">
        <v>1</v>
      </c>
      <c r="E1805">
        <v>120</v>
      </c>
      <c r="F1805">
        <v>3</v>
      </c>
      <c r="G1805" t="s">
        <v>15</v>
      </c>
      <c r="H1805">
        <v>2</v>
      </c>
      <c r="I1805" t="s">
        <v>15</v>
      </c>
      <c r="J1805">
        <v>0.266666666666666</v>
      </c>
      <c r="K1805">
        <v>-0.99200185176961098</v>
      </c>
      <c r="L1805">
        <v>0.180555555555555</v>
      </c>
      <c r="N1805" s="1">
        <v>42821.524317129632</v>
      </c>
      <c r="O1805" s="1">
        <v>42821.52547453704</v>
      </c>
      <c r="P1805" t="str">
        <f>IF(EXACT(Table1[[#This Row],[golden_answer]],""),"-",VLOOKUP(Table1[[#This Row],[img_id]],golden!$A$1:$C$6,3))</f>
        <v>-</v>
      </c>
      <c r="Q1805" t="b">
        <f>EXACT(Table1[[#This Row],[golden_answer]],Table1[[#This Row],[golden_key]])</f>
        <v>0</v>
      </c>
    </row>
    <row r="1806" spans="1:18" x14ac:dyDescent="0.25">
      <c r="A1806">
        <v>1047</v>
      </c>
      <c r="B1806">
        <v>17</v>
      </c>
      <c r="C1806">
        <v>1</v>
      </c>
      <c r="E1806">
        <v>97</v>
      </c>
      <c r="F1806">
        <v>4</v>
      </c>
      <c r="G1806" t="s">
        <v>15</v>
      </c>
      <c r="H1806">
        <v>3</v>
      </c>
      <c r="I1806" t="s">
        <v>15</v>
      </c>
      <c r="J1806">
        <v>0.64444444444444404</v>
      </c>
      <c r="K1806">
        <v>0.906212454435808</v>
      </c>
      <c r="L1806">
        <v>0.98055555555555496</v>
      </c>
      <c r="N1806" s="1">
        <v>42821.525034722225</v>
      </c>
      <c r="O1806" s="1">
        <v>42821.525752314818</v>
      </c>
      <c r="P1806" t="str">
        <f>IF(EXACT(Table1[[#This Row],[golden_answer]],""),"-",VLOOKUP(Table1[[#This Row],[img_id]],golden!$A$1:$C$6,3))</f>
        <v>-</v>
      </c>
      <c r="Q1806" t="b">
        <f>EXACT(Table1[[#This Row],[golden_answer]],Table1[[#This Row],[golden_key]])</f>
        <v>0</v>
      </c>
    </row>
    <row r="1807" spans="1:18" x14ac:dyDescent="0.25">
      <c r="A1807">
        <v>1048</v>
      </c>
      <c r="B1807">
        <v>17</v>
      </c>
      <c r="C1807">
        <v>1</v>
      </c>
      <c r="E1807">
        <v>126</v>
      </c>
      <c r="F1807">
        <v>3</v>
      </c>
      <c r="G1807" t="s">
        <v>16</v>
      </c>
      <c r="H1807">
        <v>2</v>
      </c>
      <c r="I1807" t="s">
        <v>16</v>
      </c>
      <c r="J1807">
        <v>0.53333333333333299</v>
      </c>
      <c r="K1807">
        <v>-0.855184291666229</v>
      </c>
      <c r="L1807">
        <v>0.53611111111111098</v>
      </c>
      <c r="N1807" s="1">
        <v>42821.525312500002</v>
      </c>
      <c r="O1807" s="1">
        <v>42821.525902777779</v>
      </c>
      <c r="P1807" t="str">
        <f>IF(EXACT(Table1[[#This Row],[golden_answer]],""),"-",VLOOKUP(Table1[[#This Row],[img_id]],golden!$A$1:$C$6,3))</f>
        <v>-</v>
      </c>
      <c r="Q1807" t="b">
        <f>EXACT(Table1[[#This Row],[golden_answer]],Table1[[#This Row],[golden_key]])</f>
        <v>0</v>
      </c>
    </row>
    <row r="1808" spans="1:18" x14ac:dyDescent="0.25">
      <c r="A1808">
        <v>1049</v>
      </c>
      <c r="B1808">
        <v>17</v>
      </c>
      <c r="C1808">
        <v>1</v>
      </c>
      <c r="E1808">
        <v>145</v>
      </c>
      <c r="F1808">
        <v>3</v>
      </c>
      <c r="G1808" t="s">
        <v>15</v>
      </c>
      <c r="H1808">
        <v>2</v>
      </c>
      <c r="I1808" t="s">
        <v>16</v>
      </c>
      <c r="J1808">
        <v>0.31111111111111101</v>
      </c>
      <c r="K1808">
        <v>-0.81854809288806796</v>
      </c>
      <c r="L1808">
        <v>0.55833333333333302</v>
      </c>
      <c r="N1808" s="1">
        <v>42821.52547453704</v>
      </c>
      <c r="O1808" s="1">
        <v>42821.526331018518</v>
      </c>
      <c r="P1808" t="str">
        <f>IF(EXACT(Table1[[#This Row],[golden_answer]],""),"-",VLOOKUP(Table1[[#This Row],[img_id]],golden!$A$1:$C$6,3))</f>
        <v>-</v>
      </c>
      <c r="Q1808" t="b">
        <f>EXACT(Table1[[#This Row],[golden_answer]],Table1[[#This Row],[golden_key]])</f>
        <v>0</v>
      </c>
    </row>
    <row r="1809" spans="1:17" x14ac:dyDescent="0.25">
      <c r="A1809">
        <v>1050</v>
      </c>
      <c r="B1809">
        <v>17</v>
      </c>
      <c r="C1809">
        <v>1</v>
      </c>
      <c r="E1809">
        <v>110</v>
      </c>
      <c r="F1809">
        <v>2</v>
      </c>
      <c r="G1809" t="s">
        <v>15</v>
      </c>
      <c r="H1809">
        <v>2</v>
      </c>
      <c r="I1809" t="s">
        <v>16</v>
      </c>
      <c r="J1809">
        <v>0.266666666666666</v>
      </c>
      <c r="K1809">
        <v>-0.99200185176961098</v>
      </c>
      <c r="L1809">
        <v>2.7777777777777302E-3</v>
      </c>
      <c r="N1809" s="1">
        <v>42821.525891203702</v>
      </c>
      <c r="O1809" s="1">
        <v>42821.52684027778</v>
      </c>
      <c r="P1809" t="str">
        <f>IF(EXACT(Table1[[#This Row],[golden_answer]],""),"-",VLOOKUP(Table1[[#This Row],[img_id]],golden!$A$1:$C$6,3))</f>
        <v>-</v>
      </c>
      <c r="Q1809" t="b">
        <f>EXACT(Table1[[#This Row],[golden_answer]],Table1[[#This Row],[golden_key]])</f>
        <v>0</v>
      </c>
    </row>
    <row r="1810" spans="1:17" x14ac:dyDescent="0.25">
      <c r="A1810">
        <v>1051</v>
      </c>
      <c r="B1810">
        <v>17</v>
      </c>
      <c r="C1810">
        <v>1</v>
      </c>
      <c r="E1810">
        <v>159</v>
      </c>
      <c r="F1810">
        <v>3</v>
      </c>
      <c r="G1810" t="s">
        <v>16</v>
      </c>
      <c r="H1810">
        <v>4</v>
      </c>
      <c r="I1810" t="s">
        <v>16</v>
      </c>
      <c r="J1810">
        <v>0.71111111111111103</v>
      </c>
      <c r="K1810">
        <v>1</v>
      </c>
      <c r="L1810">
        <v>1</v>
      </c>
      <c r="N1810" s="1">
        <v>42821.526400462964</v>
      </c>
      <c r="O1810" s="1">
        <v>42821.527083333334</v>
      </c>
      <c r="P1810" t="str">
        <f>IF(EXACT(Table1[[#This Row],[golden_answer]],""),"-",VLOOKUP(Table1[[#This Row],[img_id]],golden!$A$1:$C$6,3))</f>
        <v>-</v>
      </c>
      <c r="Q1810" t="b">
        <f>EXACT(Table1[[#This Row],[golden_answer]],Table1[[#This Row],[golden_key]])</f>
        <v>0</v>
      </c>
    </row>
    <row r="1811" spans="1:17" x14ac:dyDescent="0.25">
      <c r="A1811">
        <v>1052</v>
      </c>
      <c r="B1811">
        <v>17</v>
      </c>
      <c r="C1811">
        <v>1</v>
      </c>
      <c r="E1811">
        <v>108</v>
      </c>
      <c r="F1811">
        <v>4</v>
      </c>
      <c r="G1811" t="s">
        <v>16</v>
      </c>
      <c r="H1811">
        <v>4</v>
      </c>
      <c r="I1811" t="s">
        <v>16</v>
      </c>
      <c r="J1811">
        <v>0.91111111111111098</v>
      </c>
      <c r="K1811">
        <v>0.72381751020442597</v>
      </c>
      <c r="L1811">
        <v>0.86944444444444402</v>
      </c>
      <c r="N1811" s="1">
        <v>42821.526643518519</v>
      </c>
      <c r="O1811" s="1">
        <v>42821.527511574073</v>
      </c>
      <c r="P1811" t="str">
        <f>IF(EXACT(Table1[[#This Row],[golden_answer]],""),"-",VLOOKUP(Table1[[#This Row],[img_id]],golden!$A$1:$C$6,3))</f>
        <v>-</v>
      </c>
      <c r="Q1811" t="b">
        <f>EXACT(Table1[[#This Row],[golden_answer]],Table1[[#This Row],[golden_key]])</f>
        <v>0</v>
      </c>
    </row>
    <row r="1812" spans="1:17" x14ac:dyDescent="0.25">
      <c r="A1812">
        <v>1053</v>
      </c>
      <c r="B1812">
        <v>17</v>
      </c>
      <c r="C1812">
        <v>1</v>
      </c>
      <c r="E1812">
        <v>121</v>
      </c>
      <c r="F1812">
        <v>2</v>
      </c>
      <c r="G1812" t="s">
        <v>16</v>
      </c>
      <c r="H1812">
        <v>1</v>
      </c>
      <c r="I1812" t="s">
        <v>15</v>
      </c>
      <c r="J1812">
        <v>0.11111111111111099</v>
      </c>
      <c r="K1812">
        <v>-0.94307936740211795</v>
      </c>
      <c r="L1812">
        <v>0.44722222222222202</v>
      </c>
      <c r="N1812" s="1">
        <v>42821.527071759258</v>
      </c>
      <c r="O1812" s="1">
        <v>42821.527766203704</v>
      </c>
      <c r="P1812" t="str">
        <f>IF(EXACT(Table1[[#This Row],[golden_answer]],""),"-",VLOOKUP(Table1[[#This Row],[img_id]],golden!$A$1:$C$6,3))</f>
        <v>-</v>
      </c>
      <c r="Q1812" t="b">
        <f>EXACT(Table1[[#This Row],[golden_answer]],Table1[[#This Row],[golden_key]])</f>
        <v>0</v>
      </c>
    </row>
    <row r="1813" spans="1:17" x14ac:dyDescent="0.25">
      <c r="A1813">
        <v>1054</v>
      </c>
      <c r="B1813">
        <v>17</v>
      </c>
      <c r="C1813">
        <v>1</v>
      </c>
      <c r="E1813">
        <v>116</v>
      </c>
      <c r="F1813">
        <v>2</v>
      </c>
      <c r="G1813" t="s">
        <v>15</v>
      </c>
      <c r="H1813">
        <v>1</v>
      </c>
      <c r="I1813" t="s">
        <v>15</v>
      </c>
      <c r="J1813">
        <v>-0.33333333333333298</v>
      </c>
      <c r="K1813">
        <v>0.63131915278432404</v>
      </c>
      <c r="L1813">
        <v>-0.88611111111111096</v>
      </c>
      <c r="N1813" s="1">
        <v>42821.527337962965</v>
      </c>
      <c r="O1813" s="1">
        <v>42821.527951388889</v>
      </c>
      <c r="P1813" t="str">
        <f>IF(EXACT(Table1[[#This Row],[golden_answer]],""),"-",VLOOKUP(Table1[[#This Row],[img_id]],golden!$A$1:$C$6,3))</f>
        <v>-</v>
      </c>
      <c r="Q1813" t="b">
        <f>EXACT(Table1[[#This Row],[golden_answer]],Table1[[#This Row],[golden_key]])</f>
        <v>0</v>
      </c>
    </row>
    <row r="1814" spans="1:17" x14ac:dyDescent="0.25">
      <c r="A1814">
        <v>1055</v>
      </c>
      <c r="B1814">
        <v>17</v>
      </c>
      <c r="C1814">
        <v>1</v>
      </c>
      <c r="E1814">
        <v>93</v>
      </c>
      <c r="F1814">
        <v>1</v>
      </c>
      <c r="G1814" t="s">
        <v>15</v>
      </c>
      <c r="H1814">
        <v>1</v>
      </c>
      <c r="I1814" t="s">
        <v>16</v>
      </c>
      <c r="J1814">
        <v>-2.2222222222222199E-2</v>
      </c>
      <c r="K1814">
        <v>-0.99707498739630096</v>
      </c>
      <c r="L1814">
        <v>-0.17499999999999999</v>
      </c>
      <c r="N1814" s="1">
        <v>42821.527511574073</v>
      </c>
      <c r="O1814" s="1">
        <v>42821.528148148151</v>
      </c>
      <c r="P1814" t="str">
        <f>IF(EXACT(Table1[[#This Row],[golden_answer]],""),"-",VLOOKUP(Table1[[#This Row],[img_id]],golden!$A$1:$C$6,3))</f>
        <v>-</v>
      </c>
      <c r="Q1814" t="b">
        <f>EXACT(Table1[[#This Row],[golden_answer]],Table1[[#This Row],[golden_key]])</f>
        <v>0</v>
      </c>
    </row>
    <row r="1815" spans="1:17" x14ac:dyDescent="0.25">
      <c r="A1815">
        <v>1045</v>
      </c>
      <c r="B1815">
        <v>17</v>
      </c>
      <c r="C1815">
        <v>0</v>
      </c>
      <c r="E1815">
        <v>10002</v>
      </c>
      <c r="F1815">
        <v>4</v>
      </c>
      <c r="G1815" t="s">
        <v>15</v>
      </c>
      <c r="H1815">
        <v>3</v>
      </c>
      <c r="I1815" t="s">
        <v>16</v>
      </c>
      <c r="J1815">
        <v>0.39999999999999902</v>
      </c>
      <c r="K1815">
        <v>-0.389391387983615</v>
      </c>
      <c r="L1815">
        <v>0.69166666666666599</v>
      </c>
      <c r="M1815" t="s">
        <v>18</v>
      </c>
      <c r="N1815" s="1">
        <v>42821.523969907408</v>
      </c>
      <c r="O1815" s="1">
        <v>42821.524756944447</v>
      </c>
      <c r="P1815" t="str">
        <f>IF(EXACT(Table1[[#This Row],[golden_answer]],""),"-",VLOOKUP(Table1[[#This Row],[img_id]],golden!$A$1:$C$6,3))</f>
        <v>a001</v>
      </c>
      <c r="Q1815" t="b">
        <f>EXACT(Table1[[#This Row],[golden_answer]],Table1[[#This Row],[golden_key]])</f>
        <v>1</v>
      </c>
    </row>
    <row r="1816" spans="1:17" x14ac:dyDescent="0.25">
      <c r="A1816">
        <v>1057</v>
      </c>
      <c r="B1816">
        <v>17</v>
      </c>
      <c r="C1816">
        <v>1</v>
      </c>
      <c r="E1816">
        <v>90</v>
      </c>
      <c r="F1816">
        <v>2</v>
      </c>
      <c r="G1816" t="s">
        <v>15</v>
      </c>
      <c r="H1816">
        <v>1</v>
      </c>
      <c r="I1816" t="s">
        <v>16</v>
      </c>
      <c r="J1816">
        <v>0.31111111111111101</v>
      </c>
      <c r="K1816">
        <v>-0.95515963206185595</v>
      </c>
      <c r="L1816">
        <v>0.42499999999999999</v>
      </c>
      <c r="N1816" s="1">
        <v>42821.527962962966</v>
      </c>
      <c r="O1816" s="1">
        <v>42821.528657407405</v>
      </c>
      <c r="P1816" t="str">
        <f>IF(EXACT(Table1[[#This Row],[golden_answer]],""),"-",VLOOKUP(Table1[[#This Row],[img_id]],golden!$A$1:$C$6,3))</f>
        <v>-</v>
      </c>
      <c r="Q1816" t="b">
        <f>EXACT(Table1[[#This Row],[golden_answer]],Table1[[#This Row],[golden_key]])</f>
        <v>0</v>
      </c>
    </row>
    <row r="1817" spans="1:17" x14ac:dyDescent="0.25">
      <c r="A1817">
        <v>1058</v>
      </c>
      <c r="B1817">
        <v>17</v>
      </c>
      <c r="C1817">
        <v>1</v>
      </c>
      <c r="E1817">
        <v>152</v>
      </c>
      <c r="F1817">
        <v>4</v>
      </c>
      <c r="G1817" t="s">
        <v>15</v>
      </c>
      <c r="H1817">
        <v>2</v>
      </c>
      <c r="I1817" t="s">
        <v>16</v>
      </c>
      <c r="J1817">
        <v>0.31111111111111101</v>
      </c>
      <c r="K1817">
        <v>0.56120933222549796</v>
      </c>
      <c r="L1817">
        <v>0.86944444444444402</v>
      </c>
      <c r="N1817" s="1">
        <v>42821.528217592589</v>
      </c>
      <c r="O1817" s="1">
        <v>42821.528819444444</v>
      </c>
      <c r="P1817" t="str">
        <f>IF(EXACT(Table1[[#This Row],[golden_answer]],""),"-",VLOOKUP(Table1[[#This Row],[img_id]],golden!$A$1:$C$6,3))</f>
        <v>-</v>
      </c>
      <c r="Q1817" t="b">
        <f>EXACT(Table1[[#This Row],[golden_answer]],Table1[[#This Row],[golden_key]])</f>
        <v>0</v>
      </c>
    </row>
    <row r="1818" spans="1:17" x14ac:dyDescent="0.25">
      <c r="A1818">
        <v>1059</v>
      </c>
      <c r="B1818">
        <v>17</v>
      </c>
      <c r="C1818">
        <v>1</v>
      </c>
      <c r="E1818">
        <v>100</v>
      </c>
      <c r="F1818">
        <v>4</v>
      </c>
      <c r="G1818" t="s">
        <v>15</v>
      </c>
      <c r="H1818">
        <v>3</v>
      </c>
      <c r="I1818" t="s">
        <v>16</v>
      </c>
      <c r="J1818">
        <v>0.46666666666666601</v>
      </c>
      <c r="K1818">
        <v>0.80140196920797302</v>
      </c>
      <c r="L1818">
        <v>0.93611111111111101</v>
      </c>
      <c r="N1818" s="1">
        <v>42821.528379629628</v>
      </c>
      <c r="O1818" s="1">
        <v>42821.528981481482</v>
      </c>
      <c r="P1818" t="str">
        <f>IF(EXACT(Table1[[#This Row],[golden_answer]],""),"-",VLOOKUP(Table1[[#This Row],[img_id]],golden!$A$1:$C$6,3))</f>
        <v>-</v>
      </c>
      <c r="Q1818" t="b">
        <f>EXACT(Table1[[#This Row],[golden_answer]],Table1[[#This Row],[golden_key]])</f>
        <v>0</v>
      </c>
    </row>
    <row r="1819" spans="1:17" x14ac:dyDescent="0.25">
      <c r="A1819">
        <v>1060</v>
      </c>
      <c r="B1819">
        <v>17</v>
      </c>
      <c r="C1819">
        <v>1</v>
      </c>
      <c r="E1819">
        <v>134</v>
      </c>
      <c r="F1819">
        <v>2</v>
      </c>
      <c r="G1819" t="s">
        <v>15</v>
      </c>
      <c r="H1819">
        <v>2</v>
      </c>
      <c r="I1819" t="s">
        <v>15</v>
      </c>
      <c r="J1819">
        <v>-1</v>
      </c>
      <c r="K1819">
        <v>0.94069782195538798</v>
      </c>
      <c r="L1819">
        <v>-0.95277777777777695</v>
      </c>
      <c r="N1819" s="1">
        <v>42821.528553240743</v>
      </c>
      <c r="O1819" s="1">
        <v>42821.529166666667</v>
      </c>
      <c r="P1819" t="str">
        <f>IF(EXACT(Table1[[#This Row],[golden_answer]],""),"-",VLOOKUP(Table1[[#This Row],[img_id]],golden!$A$1:$C$6,3))</f>
        <v>-</v>
      </c>
      <c r="Q1819" t="b">
        <f>EXACT(Table1[[#This Row],[golden_answer]],Table1[[#This Row],[golden_key]])</f>
        <v>0</v>
      </c>
    </row>
    <row r="1820" spans="1:17" x14ac:dyDescent="0.25">
      <c r="A1820">
        <v>1061</v>
      </c>
      <c r="B1820">
        <v>17</v>
      </c>
      <c r="C1820">
        <v>1</v>
      </c>
      <c r="E1820">
        <v>146</v>
      </c>
      <c r="F1820">
        <v>4</v>
      </c>
      <c r="G1820" t="s">
        <v>15</v>
      </c>
      <c r="H1820">
        <v>2</v>
      </c>
      <c r="I1820" t="s">
        <v>16</v>
      </c>
      <c r="J1820">
        <v>0.91111111111111098</v>
      </c>
      <c r="K1820">
        <v>0.72381751020442597</v>
      </c>
      <c r="L1820">
        <v>0.313888888888888</v>
      </c>
      <c r="N1820" s="1">
        <v>42821.528726851851</v>
      </c>
      <c r="O1820" s="1">
        <v>42821.529374999998</v>
      </c>
      <c r="P1820" t="str">
        <f>IF(EXACT(Table1[[#This Row],[golden_answer]],""),"-",VLOOKUP(Table1[[#This Row],[img_id]],golden!$A$1:$C$6,3))</f>
        <v>-</v>
      </c>
      <c r="Q1820" t="b">
        <f>EXACT(Table1[[#This Row],[golden_answer]],Table1[[#This Row],[golden_key]])</f>
        <v>0</v>
      </c>
    </row>
    <row r="1821" spans="1:17" x14ac:dyDescent="0.25">
      <c r="A1821">
        <v>1062</v>
      </c>
      <c r="B1821">
        <v>17</v>
      </c>
      <c r="C1821">
        <v>1</v>
      </c>
      <c r="E1821">
        <v>135</v>
      </c>
      <c r="F1821">
        <v>2</v>
      </c>
      <c r="G1821" t="s">
        <v>15</v>
      </c>
      <c r="H1821">
        <v>3</v>
      </c>
      <c r="I1821" t="s">
        <v>15</v>
      </c>
      <c r="J1821">
        <v>-0.64444444444444404</v>
      </c>
      <c r="K1821">
        <v>-0.58827638534013305</v>
      </c>
      <c r="L1821">
        <v>0.113888888888888</v>
      </c>
      <c r="N1821" s="1">
        <v>42821.528946759259</v>
      </c>
      <c r="O1821" s="1">
        <v>42821.529606481483</v>
      </c>
      <c r="P1821" t="str">
        <f>IF(EXACT(Table1[[#This Row],[golden_answer]],""),"-",VLOOKUP(Table1[[#This Row],[img_id]],golden!$A$1:$C$6,3))</f>
        <v>-</v>
      </c>
      <c r="Q1821" t="b">
        <f>EXACT(Table1[[#This Row],[golden_answer]],Table1[[#This Row],[golden_key]])</f>
        <v>0</v>
      </c>
    </row>
    <row r="1822" spans="1:17" x14ac:dyDescent="0.25">
      <c r="A1822">
        <v>1063</v>
      </c>
      <c r="B1822">
        <v>17</v>
      </c>
      <c r="C1822">
        <v>1</v>
      </c>
      <c r="E1822">
        <v>144</v>
      </c>
      <c r="F1822">
        <v>3</v>
      </c>
      <c r="G1822" t="s">
        <v>16</v>
      </c>
      <c r="H1822">
        <v>1</v>
      </c>
      <c r="I1822" t="s">
        <v>16</v>
      </c>
      <c r="J1822">
        <v>0.51111111111111096</v>
      </c>
      <c r="K1822">
        <v>-0.88814752511745398</v>
      </c>
      <c r="L1822">
        <v>0.29166666666666602</v>
      </c>
      <c r="N1822" s="1">
        <v>42821.529178240744</v>
      </c>
      <c r="O1822" s="1">
        <v>42821.529791666668</v>
      </c>
      <c r="P1822" t="str">
        <f>IF(EXACT(Table1[[#This Row],[golden_answer]],""),"-",VLOOKUP(Table1[[#This Row],[img_id]],golden!$A$1:$C$6,3))</f>
        <v>-</v>
      </c>
      <c r="Q1822" t="b">
        <f>EXACT(Table1[[#This Row],[golden_answer]],Table1[[#This Row],[golden_key]])</f>
        <v>0</v>
      </c>
    </row>
    <row r="1823" spans="1:17" x14ac:dyDescent="0.25">
      <c r="A1823">
        <v>1064</v>
      </c>
      <c r="B1823">
        <v>17</v>
      </c>
      <c r="C1823">
        <v>1</v>
      </c>
      <c r="E1823">
        <v>88</v>
      </c>
      <c r="F1823">
        <v>3</v>
      </c>
      <c r="G1823" t="s">
        <v>16</v>
      </c>
      <c r="H1823">
        <v>1</v>
      </c>
      <c r="I1823" t="s">
        <v>16</v>
      </c>
      <c r="J1823">
        <v>0.46666666666666601</v>
      </c>
      <c r="K1823">
        <v>-0.92995741411314103</v>
      </c>
      <c r="L1823">
        <v>0.33611111111111103</v>
      </c>
      <c r="N1823" s="1">
        <v>42821.529351851852</v>
      </c>
      <c r="O1823" s="1">
        <v>42821.529965277776</v>
      </c>
      <c r="P1823" t="str">
        <f>IF(EXACT(Table1[[#This Row],[golden_answer]],""),"-",VLOOKUP(Table1[[#This Row],[img_id]],golden!$A$1:$C$6,3))</f>
        <v>-</v>
      </c>
      <c r="Q1823" t="b">
        <f>EXACT(Table1[[#This Row],[golden_answer]],Table1[[#This Row],[golden_key]])</f>
        <v>0</v>
      </c>
    </row>
    <row r="1824" spans="1:17" x14ac:dyDescent="0.25">
      <c r="A1824">
        <v>1065</v>
      </c>
      <c r="B1824">
        <v>17</v>
      </c>
      <c r="C1824">
        <v>1</v>
      </c>
      <c r="E1824">
        <v>119</v>
      </c>
      <c r="F1824">
        <v>4</v>
      </c>
      <c r="G1824" t="s">
        <v>15</v>
      </c>
      <c r="H1824">
        <v>3</v>
      </c>
      <c r="I1824" t="s">
        <v>16</v>
      </c>
      <c r="J1824">
        <v>0.68888888888888899</v>
      </c>
      <c r="K1824">
        <v>9.5180418584535895E-2</v>
      </c>
      <c r="L1824">
        <v>0.780555555555555</v>
      </c>
      <c r="N1824" s="1">
        <v>42821.529537037037</v>
      </c>
      <c r="O1824" s="1">
        <v>42821.530185185184</v>
      </c>
      <c r="P1824" t="str">
        <f>IF(EXACT(Table1[[#This Row],[golden_answer]],""),"-",VLOOKUP(Table1[[#This Row],[img_id]],golden!$A$1:$C$6,3))</f>
        <v>-</v>
      </c>
      <c r="Q1824" t="b">
        <f>EXACT(Table1[[#This Row],[golden_answer]],Table1[[#This Row],[golden_key]])</f>
        <v>0</v>
      </c>
    </row>
    <row r="1825" spans="1:18" x14ac:dyDescent="0.25">
      <c r="A1825">
        <v>1066</v>
      </c>
      <c r="B1825">
        <v>17</v>
      </c>
      <c r="C1825">
        <v>1</v>
      </c>
      <c r="E1825">
        <v>132</v>
      </c>
      <c r="F1825">
        <v>2</v>
      </c>
      <c r="G1825" t="s">
        <v>15</v>
      </c>
      <c r="H1825">
        <v>3</v>
      </c>
      <c r="I1825" t="s">
        <v>16</v>
      </c>
      <c r="J1825">
        <v>0.64444444444444404</v>
      </c>
      <c r="K1825">
        <v>-0.58827638534013305</v>
      </c>
      <c r="L1825">
        <v>-8.6111111111111097E-2</v>
      </c>
      <c r="N1825" s="1">
        <v>42821.529756944445</v>
      </c>
      <c r="O1825" s="1">
        <v>42821.530370370368</v>
      </c>
      <c r="P1825" t="str">
        <f>IF(EXACT(Table1[[#This Row],[golden_answer]],""),"-",VLOOKUP(Table1[[#This Row],[img_id]],golden!$A$1:$C$6,3))</f>
        <v>-</v>
      </c>
      <c r="Q1825" t="b">
        <f>EXACT(Table1[[#This Row],[golden_answer]],Table1[[#This Row],[golden_key]])</f>
        <v>0</v>
      </c>
    </row>
    <row r="1826" spans="1:18" x14ac:dyDescent="0.25">
      <c r="A1826">
        <v>1067</v>
      </c>
      <c r="B1826">
        <v>17</v>
      </c>
      <c r="C1826">
        <v>1</v>
      </c>
      <c r="E1826">
        <v>81</v>
      </c>
      <c r="F1826">
        <v>3</v>
      </c>
      <c r="G1826" t="s">
        <v>15</v>
      </c>
      <c r="H1826">
        <v>2</v>
      </c>
      <c r="I1826" t="s">
        <v>16</v>
      </c>
      <c r="J1826">
        <v>0.77777777777777701</v>
      </c>
      <c r="K1826">
        <v>7.9159167266609196E-2</v>
      </c>
      <c r="L1826">
        <v>0.202777777777777</v>
      </c>
      <c r="N1826" s="1">
        <v>42821.529930555553</v>
      </c>
      <c r="O1826" s="1">
        <v>42821.530624999999</v>
      </c>
      <c r="P1826" t="str">
        <f>IF(EXACT(Table1[[#This Row],[golden_answer]],""),"-",VLOOKUP(Table1[[#This Row],[img_id]],golden!$A$1:$C$6,3))</f>
        <v>-</v>
      </c>
      <c r="Q1826" t="b">
        <f>EXACT(Table1[[#This Row],[golden_answer]],Table1[[#This Row],[golden_key]])</f>
        <v>0</v>
      </c>
    </row>
    <row r="1827" spans="1:18" x14ac:dyDescent="0.25">
      <c r="A1827">
        <v>1068</v>
      </c>
      <c r="B1827">
        <v>17</v>
      </c>
      <c r="C1827">
        <v>1</v>
      </c>
      <c r="E1827">
        <v>96</v>
      </c>
      <c r="F1827">
        <v>4</v>
      </c>
      <c r="G1827" t="s">
        <v>15</v>
      </c>
      <c r="H1827">
        <v>1</v>
      </c>
      <c r="I1827" t="s">
        <v>16</v>
      </c>
      <c r="J1827">
        <v>0.422222222222222</v>
      </c>
      <c r="K1827">
        <v>-0.95648106951994805</v>
      </c>
      <c r="L1827">
        <v>0.38055555555555498</v>
      </c>
      <c r="N1827" s="1">
        <v>42821.530185185184</v>
      </c>
      <c r="O1827" s="1">
        <v>42821.530833333331</v>
      </c>
      <c r="P1827" t="str">
        <f>IF(EXACT(Table1[[#This Row],[golden_answer]],""),"-",VLOOKUP(Table1[[#This Row],[img_id]],golden!$A$1:$C$6,3))</f>
        <v>-</v>
      </c>
      <c r="Q1827" t="b">
        <f>EXACT(Table1[[#This Row],[golden_answer]],Table1[[#This Row],[golden_key]])</f>
        <v>0</v>
      </c>
    </row>
    <row r="1828" spans="1:18" x14ac:dyDescent="0.25">
      <c r="A1828">
        <v>1069</v>
      </c>
      <c r="B1828">
        <v>17</v>
      </c>
      <c r="C1828">
        <v>1</v>
      </c>
      <c r="E1828">
        <v>141</v>
      </c>
      <c r="F1828">
        <v>3</v>
      </c>
      <c r="G1828" t="s">
        <v>15</v>
      </c>
      <c r="H1828">
        <v>2</v>
      </c>
      <c r="I1828" t="s">
        <v>16</v>
      </c>
      <c r="J1828">
        <v>0.66666666666666596</v>
      </c>
      <c r="K1828">
        <v>-0.50133814047780401</v>
      </c>
      <c r="L1828">
        <v>0.55833333333333302</v>
      </c>
      <c r="N1828" s="1">
        <v>42821.530393518522</v>
      </c>
      <c r="O1828" s="1">
        <v>42821.530972222223</v>
      </c>
      <c r="P1828" t="str">
        <f>IF(EXACT(Table1[[#This Row],[golden_answer]],""),"-",VLOOKUP(Table1[[#This Row],[img_id]],golden!$A$1:$C$6,3))</f>
        <v>-</v>
      </c>
      <c r="Q1828" t="b">
        <f>EXACT(Table1[[#This Row],[golden_answer]],Table1[[#This Row],[golden_key]])</f>
        <v>0</v>
      </c>
    </row>
    <row r="1829" spans="1:18" x14ac:dyDescent="0.25">
      <c r="A1829">
        <v>1070</v>
      </c>
      <c r="B1829">
        <v>17</v>
      </c>
      <c r="C1829">
        <v>1</v>
      </c>
      <c r="E1829">
        <v>106</v>
      </c>
      <c r="F1829">
        <v>4</v>
      </c>
      <c r="G1829" t="s">
        <v>16</v>
      </c>
      <c r="H1829">
        <v>2</v>
      </c>
      <c r="I1829" t="s">
        <v>16</v>
      </c>
      <c r="J1829">
        <v>0.55555555555555503</v>
      </c>
      <c r="K1829">
        <v>0.97675063251660799</v>
      </c>
      <c r="L1829">
        <v>1</v>
      </c>
      <c r="N1829" s="1">
        <v>42821.530532407407</v>
      </c>
      <c r="O1829" s="1">
        <v>42821.531134259261</v>
      </c>
      <c r="P1829" t="str">
        <f>IF(EXACT(Table1[[#This Row],[golden_answer]],""),"-",VLOOKUP(Table1[[#This Row],[img_id]],golden!$A$1:$C$6,3))</f>
        <v>-</v>
      </c>
      <c r="Q1829" t="b">
        <f>EXACT(Table1[[#This Row],[golden_answer]],Table1[[#This Row],[golden_key]])</f>
        <v>0</v>
      </c>
    </row>
    <row r="1830" spans="1:18" x14ac:dyDescent="0.25">
      <c r="A1830">
        <v>1071</v>
      </c>
      <c r="B1830">
        <v>17</v>
      </c>
      <c r="C1830">
        <v>1</v>
      </c>
      <c r="E1830">
        <v>157</v>
      </c>
      <c r="F1830">
        <v>3</v>
      </c>
      <c r="G1830" t="s">
        <v>15</v>
      </c>
      <c r="H1830">
        <v>2</v>
      </c>
      <c r="I1830" t="s">
        <v>16</v>
      </c>
      <c r="J1830">
        <v>0.57777777777777695</v>
      </c>
      <c r="K1830">
        <v>-0.158645222255274</v>
      </c>
      <c r="L1830">
        <v>0.73611111111111105</v>
      </c>
      <c r="N1830" s="1">
        <v>42821.530694444446</v>
      </c>
      <c r="O1830" s="1">
        <v>42821.531354166669</v>
      </c>
      <c r="P1830" t="str">
        <f>IF(EXACT(Table1[[#This Row],[golden_answer]],""),"-",VLOOKUP(Table1[[#This Row],[img_id]],golden!$A$1:$C$6,3))</f>
        <v>-</v>
      </c>
      <c r="Q1830" t="b">
        <f>EXACT(Table1[[#This Row],[golden_answer]],Table1[[#This Row],[golden_key]])</f>
        <v>0</v>
      </c>
    </row>
    <row r="1831" spans="1:18" x14ac:dyDescent="0.25">
      <c r="A1831">
        <v>1072</v>
      </c>
      <c r="B1831">
        <v>17</v>
      </c>
      <c r="C1831">
        <v>1</v>
      </c>
      <c r="E1831">
        <v>101</v>
      </c>
      <c r="F1831">
        <v>4</v>
      </c>
      <c r="G1831" t="s">
        <v>15</v>
      </c>
      <c r="H1831">
        <v>2</v>
      </c>
      <c r="I1831" t="s">
        <v>16</v>
      </c>
      <c r="J1831">
        <v>0.66666666666666596</v>
      </c>
      <c r="K1831">
        <v>-0.50133814047780401</v>
      </c>
      <c r="L1831">
        <v>0.29166666666666602</v>
      </c>
      <c r="N1831" s="1">
        <v>42821.530914351853</v>
      </c>
      <c r="O1831" s="1">
        <v>42821.5315162037</v>
      </c>
      <c r="P1831" t="str">
        <f>IF(EXACT(Table1[[#This Row],[golden_answer]],""),"-",VLOOKUP(Table1[[#This Row],[img_id]],golden!$A$1:$C$6,3))</f>
        <v>-</v>
      </c>
      <c r="Q1831" t="b">
        <f>EXACT(Table1[[#This Row],[golden_answer]],Table1[[#This Row],[golden_key]])</f>
        <v>0</v>
      </c>
    </row>
    <row r="1832" spans="1:18" x14ac:dyDescent="0.25">
      <c r="A1832">
        <v>1073</v>
      </c>
      <c r="B1832">
        <v>17</v>
      </c>
      <c r="C1832">
        <v>1</v>
      </c>
      <c r="E1832">
        <v>127</v>
      </c>
      <c r="F1832">
        <v>3</v>
      </c>
      <c r="G1832" t="s">
        <v>15</v>
      </c>
      <c r="H1832">
        <v>3</v>
      </c>
      <c r="I1832" t="s">
        <v>16</v>
      </c>
      <c r="J1832">
        <v>0.64444444444444404</v>
      </c>
      <c r="K1832">
        <v>-0.58827638534013305</v>
      </c>
      <c r="L1832">
        <v>4.72222222222222E-2</v>
      </c>
      <c r="N1832" s="1">
        <v>42821.531087962961</v>
      </c>
      <c r="O1832" s="1">
        <v>42821.531712962962</v>
      </c>
      <c r="P1832" t="str">
        <f>IF(EXACT(Table1[[#This Row],[golden_answer]],""),"-",VLOOKUP(Table1[[#This Row],[img_id]],golden!$A$1:$C$6,3))</f>
        <v>-</v>
      </c>
      <c r="Q1832" t="b">
        <f>EXACT(Table1[[#This Row],[golden_answer]],Table1[[#This Row],[golden_key]])</f>
        <v>0</v>
      </c>
    </row>
    <row r="1833" spans="1:18" x14ac:dyDescent="0.25">
      <c r="A1833">
        <v>1074</v>
      </c>
      <c r="B1833">
        <v>17</v>
      </c>
      <c r="C1833">
        <v>1</v>
      </c>
      <c r="E1833">
        <v>136</v>
      </c>
      <c r="F1833">
        <v>1</v>
      </c>
      <c r="G1833" t="s">
        <v>15</v>
      </c>
      <c r="H1833">
        <v>2</v>
      </c>
      <c r="I1833" t="s">
        <v>15</v>
      </c>
      <c r="J1833">
        <v>-0.77777777777777701</v>
      </c>
      <c r="K1833">
        <v>7.9159167266610098E-2</v>
      </c>
      <c r="L1833">
        <v>-0.77500000000000002</v>
      </c>
      <c r="N1833" s="1">
        <v>42821.531273148146</v>
      </c>
      <c r="O1833" s="1">
        <v>42821.532060185185</v>
      </c>
      <c r="P1833" t="str">
        <f>IF(EXACT(Table1[[#This Row],[golden_answer]],""),"-",VLOOKUP(Table1[[#This Row],[img_id]],golden!$A$1:$C$6,3))</f>
        <v>-</v>
      </c>
      <c r="Q1833" t="b">
        <f>EXACT(Table1[[#This Row],[golden_answer]],Table1[[#This Row],[golden_key]])</f>
        <v>0</v>
      </c>
    </row>
    <row r="1834" spans="1:18" x14ac:dyDescent="0.25">
      <c r="A1834">
        <v>1075</v>
      </c>
      <c r="B1834">
        <v>17</v>
      </c>
      <c r="C1834">
        <v>1</v>
      </c>
      <c r="E1834">
        <v>122</v>
      </c>
      <c r="F1834">
        <v>3</v>
      </c>
      <c r="G1834" t="s">
        <v>15</v>
      </c>
      <c r="H1834">
        <v>2</v>
      </c>
      <c r="I1834" t="s">
        <v>16</v>
      </c>
      <c r="J1834">
        <v>0.44444444444444398</v>
      </c>
      <c r="K1834">
        <v>-0.94474723694402696</v>
      </c>
      <c r="L1834">
        <v>-0.108333333333333</v>
      </c>
      <c r="N1834" s="1">
        <v>42821.531631944446</v>
      </c>
      <c r="O1834" s="1">
        <v>42821.532280092593</v>
      </c>
      <c r="P1834" t="str">
        <f>IF(EXACT(Table1[[#This Row],[golden_answer]],""),"-",VLOOKUP(Table1[[#This Row],[img_id]],golden!$A$1:$C$6,3))</f>
        <v>-</v>
      </c>
      <c r="Q1834" t="b">
        <f>EXACT(Table1[[#This Row],[golden_answer]],Table1[[#This Row],[golden_key]])</f>
        <v>0</v>
      </c>
    </row>
    <row r="1835" spans="1:18" x14ac:dyDescent="0.25">
      <c r="A1835">
        <v>1076</v>
      </c>
      <c r="B1835">
        <v>17</v>
      </c>
      <c r="C1835">
        <v>1</v>
      </c>
      <c r="E1835">
        <v>95</v>
      </c>
      <c r="F1835">
        <v>4</v>
      </c>
      <c r="G1835" t="s">
        <v>15</v>
      </c>
      <c r="H1835">
        <v>1</v>
      </c>
      <c r="I1835" t="s">
        <v>16</v>
      </c>
      <c r="J1835">
        <v>0.95555555555555505</v>
      </c>
      <c r="K1835">
        <v>0.85211336725076503</v>
      </c>
      <c r="L1835">
        <v>0.469444444444444</v>
      </c>
      <c r="N1835" s="1">
        <v>42821.531851851854</v>
      </c>
      <c r="O1835" s="1">
        <v>42821.532453703701</v>
      </c>
      <c r="P1835" t="str">
        <f>IF(EXACT(Table1[[#This Row],[golden_answer]],""),"-",VLOOKUP(Table1[[#This Row],[img_id]],golden!$A$1:$C$6,3))</f>
        <v>-</v>
      </c>
      <c r="Q1835" t="b">
        <f>EXACT(Table1[[#This Row],[golden_answer]],Table1[[#This Row],[golden_key]])</f>
        <v>0</v>
      </c>
    </row>
    <row r="1836" spans="1:18" x14ac:dyDescent="0.25">
      <c r="A1836">
        <v>1056</v>
      </c>
      <c r="B1836">
        <v>17</v>
      </c>
      <c r="C1836">
        <v>0</v>
      </c>
      <c r="E1836">
        <v>10003</v>
      </c>
      <c r="F1836">
        <v>3</v>
      </c>
      <c r="G1836" t="s">
        <v>15</v>
      </c>
      <c r="H1836">
        <v>3</v>
      </c>
      <c r="I1836" t="s">
        <v>16</v>
      </c>
      <c r="J1836">
        <v>0.31111111111111101</v>
      </c>
      <c r="K1836">
        <v>-0.97822125902046597</v>
      </c>
      <c r="L1836">
        <v>0.358333333333333</v>
      </c>
      <c r="M1836" t="s">
        <v>21</v>
      </c>
      <c r="N1836" s="1">
        <v>42821.527708333335</v>
      </c>
      <c r="O1836" s="1">
        <v>42821.528402777774</v>
      </c>
      <c r="P1836" t="str">
        <f>IF(EXACT(Table1[[#This Row],[golden_answer]],""),"-",VLOOKUP(Table1[[#This Row],[img_id]],golden!$A$1:$C$6,3))</f>
        <v>a101</v>
      </c>
      <c r="Q1836" t="b">
        <f>EXACT(Table1[[#This Row],[golden_answer]],Table1[[#This Row],[golden_key]])</f>
        <v>0</v>
      </c>
      <c r="R1836" t="b">
        <v>1</v>
      </c>
    </row>
    <row r="1837" spans="1:18" x14ac:dyDescent="0.25">
      <c r="A1837">
        <v>1078</v>
      </c>
      <c r="B1837">
        <v>17</v>
      </c>
      <c r="C1837">
        <v>1</v>
      </c>
      <c r="E1837">
        <v>113</v>
      </c>
      <c r="F1837">
        <v>4</v>
      </c>
      <c r="G1837" t="s">
        <v>15</v>
      </c>
      <c r="H1837">
        <v>3</v>
      </c>
      <c r="I1837" t="s">
        <v>16</v>
      </c>
      <c r="J1837">
        <v>0.8</v>
      </c>
      <c r="K1837">
        <v>0.20632928530448399</v>
      </c>
      <c r="L1837">
        <v>0.469444444444444</v>
      </c>
      <c r="N1837" s="1">
        <v>42821.532280092593</v>
      </c>
      <c r="O1837" s="1">
        <v>42821.532905092594</v>
      </c>
      <c r="P1837" t="str">
        <f>IF(EXACT(Table1[[#This Row],[golden_answer]],""),"-",VLOOKUP(Table1[[#This Row],[img_id]],golden!$A$1:$C$6,3))</f>
        <v>-</v>
      </c>
      <c r="Q1837" t="b">
        <f>EXACT(Table1[[#This Row],[golden_answer]],Table1[[#This Row],[golden_key]])</f>
        <v>0</v>
      </c>
    </row>
    <row r="1838" spans="1:18" x14ac:dyDescent="0.25">
      <c r="A1838">
        <v>1079</v>
      </c>
      <c r="B1838">
        <v>17</v>
      </c>
      <c r="C1838">
        <v>1</v>
      </c>
      <c r="E1838">
        <v>117</v>
      </c>
      <c r="F1838">
        <v>4</v>
      </c>
      <c r="G1838" t="s">
        <v>15</v>
      </c>
      <c r="H1838">
        <v>2</v>
      </c>
      <c r="I1838" t="s">
        <v>16</v>
      </c>
      <c r="J1838">
        <v>0.91111111111111098</v>
      </c>
      <c r="K1838">
        <v>0.72381751020442597</v>
      </c>
      <c r="L1838">
        <v>0.33611111111111103</v>
      </c>
      <c r="N1838" s="1">
        <v>42821.532465277778</v>
      </c>
      <c r="O1838" s="1">
        <v>42821.533101851855</v>
      </c>
      <c r="P1838" t="str">
        <f>IF(EXACT(Table1[[#This Row],[golden_answer]],""),"-",VLOOKUP(Table1[[#This Row],[img_id]],golden!$A$1:$C$6,3))</f>
        <v>-</v>
      </c>
      <c r="Q1838" t="b">
        <f>EXACT(Table1[[#This Row],[golden_answer]],Table1[[#This Row],[golden_key]])</f>
        <v>0</v>
      </c>
    </row>
    <row r="1839" spans="1:18" x14ac:dyDescent="0.25">
      <c r="A1839">
        <v>1080</v>
      </c>
      <c r="B1839">
        <v>17</v>
      </c>
      <c r="C1839">
        <v>1</v>
      </c>
      <c r="E1839">
        <v>130</v>
      </c>
      <c r="F1839">
        <v>2</v>
      </c>
      <c r="G1839" t="s">
        <v>15</v>
      </c>
      <c r="H1839">
        <v>1</v>
      </c>
      <c r="I1839" t="s">
        <v>16</v>
      </c>
      <c r="J1839">
        <v>0.35555555555555501</v>
      </c>
      <c r="K1839">
        <v>-0.97887006201320903</v>
      </c>
      <c r="L1839">
        <v>0.24722222222222201</v>
      </c>
      <c r="N1839" s="1">
        <v>42821.53266203704</v>
      </c>
      <c r="O1839" s="1">
        <v>42821.533321759256</v>
      </c>
      <c r="P1839" t="str">
        <f>IF(EXACT(Table1[[#This Row],[golden_answer]],""),"-",VLOOKUP(Table1[[#This Row],[img_id]],golden!$A$1:$C$6,3))</f>
        <v>-</v>
      </c>
      <c r="Q1839" t="b">
        <f>EXACT(Table1[[#This Row],[golden_answer]],Table1[[#This Row],[golden_key]])</f>
        <v>0</v>
      </c>
    </row>
    <row r="1840" spans="1:18" x14ac:dyDescent="0.25">
      <c r="A1840">
        <v>1081</v>
      </c>
      <c r="B1840">
        <v>17</v>
      </c>
      <c r="C1840">
        <v>1</v>
      </c>
      <c r="E1840">
        <v>112</v>
      </c>
      <c r="F1840">
        <v>4</v>
      </c>
      <c r="G1840" t="s">
        <v>15</v>
      </c>
      <c r="H1840">
        <v>2</v>
      </c>
      <c r="I1840" t="s">
        <v>16</v>
      </c>
      <c r="J1840">
        <v>0.88888888888888895</v>
      </c>
      <c r="K1840">
        <v>0.64234966199251897</v>
      </c>
      <c r="L1840">
        <v>0.40277777777777701</v>
      </c>
      <c r="N1840" s="1">
        <v>42821.532881944448</v>
      </c>
      <c r="O1840" s="1">
        <v>42821.533472222225</v>
      </c>
      <c r="P1840" t="str">
        <f>IF(EXACT(Table1[[#This Row],[golden_answer]],""),"-",VLOOKUP(Table1[[#This Row],[img_id]],golden!$A$1:$C$6,3))</f>
        <v>-</v>
      </c>
      <c r="Q1840" t="b">
        <f>EXACT(Table1[[#This Row],[golden_answer]],Table1[[#This Row],[golden_key]])</f>
        <v>0</v>
      </c>
    </row>
    <row r="1841" spans="1:17" x14ac:dyDescent="0.25">
      <c r="A1841">
        <v>1082</v>
      </c>
      <c r="B1841">
        <v>17</v>
      </c>
      <c r="C1841">
        <v>1</v>
      </c>
      <c r="E1841">
        <v>128</v>
      </c>
      <c r="F1841">
        <v>3</v>
      </c>
      <c r="G1841" t="s">
        <v>15</v>
      </c>
      <c r="H1841">
        <v>2</v>
      </c>
      <c r="I1841" t="s">
        <v>16</v>
      </c>
      <c r="J1841">
        <v>0.844444444444444</v>
      </c>
      <c r="K1841">
        <v>0.44394467777885699</v>
      </c>
      <c r="L1841">
        <v>0.42499999999999999</v>
      </c>
      <c r="N1841" s="1">
        <v>42821.533032407409</v>
      </c>
      <c r="O1841" s="1">
        <v>42821.533645833333</v>
      </c>
      <c r="P1841" t="str">
        <f>IF(EXACT(Table1[[#This Row],[golden_answer]],""),"-",VLOOKUP(Table1[[#This Row],[img_id]],golden!$A$1:$C$6,3))</f>
        <v>-</v>
      </c>
      <c r="Q1841" t="b">
        <f>EXACT(Table1[[#This Row],[golden_answer]],Table1[[#This Row],[golden_key]])</f>
        <v>0</v>
      </c>
    </row>
    <row r="1842" spans="1:17" x14ac:dyDescent="0.25">
      <c r="A1842">
        <v>1083</v>
      </c>
      <c r="B1842">
        <v>17</v>
      </c>
      <c r="C1842">
        <v>1</v>
      </c>
      <c r="E1842">
        <v>109</v>
      </c>
      <c r="F1842">
        <v>3</v>
      </c>
      <c r="G1842" t="s">
        <v>15</v>
      </c>
      <c r="H1842">
        <v>2</v>
      </c>
      <c r="I1842" t="s">
        <v>16</v>
      </c>
      <c r="J1842">
        <v>0.95555555555555505</v>
      </c>
      <c r="K1842">
        <v>0.85211336725076503</v>
      </c>
      <c r="L1842">
        <v>0.26944444444444399</v>
      </c>
      <c r="N1842" s="1">
        <v>42821.533229166664</v>
      </c>
      <c r="O1842" s="1">
        <v>42821.533796296295</v>
      </c>
      <c r="P1842" t="str">
        <f>IF(EXACT(Table1[[#This Row],[golden_answer]],""),"-",VLOOKUP(Table1[[#This Row],[img_id]],golden!$A$1:$C$6,3))</f>
        <v>-</v>
      </c>
      <c r="Q1842" t="b">
        <f>EXACT(Table1[[#This Row],[golden_answer]],Table1[[#This Row],[golden_key]])</f>
        <v>0</v>
      </c>
    </row>
    <row r="1843" spans="1:17" x14ac:dyDescent="0.25">
      <c r="A1843">
        <v>1084</v>
      </c>
      <c r="B1843">
        <v>17</v>
      </c>
      <c r="C1843">
        <v>1</v>
      </c>
      <c r="E1843">
        <v>82</v>
      </c>
      <c r="F1843">
        <v>3</v>
      </c>
      <c r="G1843" t="s">
        <v>15</v>
      </c>
      <c r="H1843">
        <v>2</v>
      </c>
      <c r="I1843" t="s">
        <v>16</v>
      </c>
      <c r="J1843">
        <v>0.62222222222222201</v>
      </c>
      <c r="K1843">
        <v>-0.66324502209270098</v>
      </c>
      <c r="L1843">
        <v>-0.13055555555555501</v>
      </c>
      <c r="N1843" s="1">
        <v>42821.533368055556</v>
      </c>
      <c r="O1843" s="1">
        <v>42821.534016203703</v>
      </c>
      <c r="P1843" t="str">
        <f>IF(EXACT(Table1[[#This Row],[golden_answer]],""),"-",VLOOKUP(Table1[[#This Row],[img_id]],golden!$A$1:$C$6,3))</f>
        <v>-</v>
      </c>
      <c r="Q1843" t="b">
        <f>EXACT(Table1[[#This Row],[golden_answer]],Table1[[#This Row],[golden_key]])</f>
        <v>0</v>
      </c>
    </row>
    <row r="1844" spans="1:17" x14ac:dyDescent="0.25">
      <c r="A1844">
        <v>1085</v>
      </c>
      <c r="B1844">
        <v>17</v>
      </c>
      <c r="C1844">
        <v>1</v>
      </c>
      <c r="E1844">
        <v>143</v>
      </c>
      <c r="F1844">
        <v>3</v>
      </c>
      <c r="G1844" t="s">
        <v>15</v>
      </c>
      <c r="H1844">
        <v>2</v>
      </c>
      <c r="I1844" t="s">
        <v>16</v>
      </c>
      <c r="J1844">
        <v>0.68888888888888899</v>
      </c>
      <c r="K1844">
        <v>-0.402538832906429</v>
      </c>
      <c r="L1844">
        <v>0.358333333333333</v>
      </c>
      <c r="N1844" s="1">
        <v>42821.533576388887</v>
      </c>
      <c r="O1844" s="1">
        <v>42821.534224537034</v>
      </c>
      <c r="P1844" t="str">
        <f>IF(EXACT(Table1[[#This Row],[golden_answer]],""),"-",VLOOKUP(Table1[[#This Row],[img_id]],golden!$A$1:$C$6,3))</f>
        <v>-</v>
      </c>
      <c r="Q1844" t="b">
        <f>EXACT(Table1[[#This Row],[golden_answer]],Table1[[#This Row],[golden_key]])</f>
        <v>0</v>
      </c>
    </row>
    <row r="1845" spans="1:17" x14ac:dyDescent="0.25">
      <c r="A1845">
        <v>1086</v>
      </c>
      <c r="B1845">
        <v>17</v>
      </c>
      <c r="C1845">
        <v>1</v>
      </c>
      <c r="E1845">
        <v>129</v>
      </c>
      <c r="F1845">
        <v>2</v>
      </c>
      <c r="G1845" t="s">
        <v>15</v>
      </c>
      <c r="H1845">
        <v>2</v>
      </c>
      <c r="I1845" t="s">
        <v>16</v>
      </c>
      <c r="J1845">
        <v>0.33333333333333298</v>
      </c>
      <c r="K1845">
        <v>-0.98341612463441996</v>
      </c>
      <c r="L1845">
        <v>0.26944444444444399</v>
      </c>
      <c r="N1845" s="1">
        <v>42821.533796296295</v>
      </c>
      <c r="O1845" s="1">
        <v>42821.534490740742</v>
      </c>
      <c r="P1845" t="str">
        <f>IF(EXACT(Table1[[#This Row],[golden_answer]],""),"-",VLOOKUP(Table1[[#This Row],[img_id]],golden!$A$1:$C$6,3))</f>
        <v>-</v>
      </c>
      <c r="Q1845" t="b">
        <f>EXACT(Table1[[#This Row],[golden_answer]],Table1[[#This Row],[golden_key]])</f>
        <v>0</v>
      </c>
    </row>
    <row r="1846" spans="1:17" x14ac:dyDescent="0.25">
      <c r="A1846">
        <v>1087</v>
      </c>
      <c r="B1846">
        <v>17</v>
      </c>
      <c r="C1846">
        <v>1</v>
      </c>
      <c r="E1846">
        <v>91</v>
      </c>
      <c r="F1846">
        <v>3</v>
      </c>
      <c r="G1846" t="s">
        <v>15</v>
      </c>
      <c r="H1846">
        <v>2</v>
      </c>
      <c r="I1846" t="s">
        <v>16</v>
      </c>
      <c r="J1846">
        <v>0.46666666666666601</v>
      </c>
      <c r="K1846">
        <v>-0.92995741411314103</v>
      </c>
      <c r="L1846">
        <v>-6.3888888888888995E-2</v>
      </c>
      <c r="N1846" s="1">
        <v>42821.534050925926</v>
      </c>
      <c r="O1846" s="1">
        <v>42821.534722222219</v>
      </c>
      <c r="P1846" t="str">
        <f>IF(EXACT(Table1[[#This Row],[golden_answer]],""),"-",VLOOKUP(Table1[[#This Row],[img_id]],golden!$A$1:$C$6,3))</f>
        <v>-</v>
      </c>
      <c r="Q1846" t="b">
        <f>EXACT(Table1[[#This Row],[golden_answer]],Table1[[#This Row],[golden_key]])</f>
        <v>0</v>
      </c>
    </row>
    <row r="1847" spans="1:17" x14ac:dyDescent="0.25">
      <c r="A1847">
        <v>1088</v>
      </c>
      <c r="B1847">
        <v>17</v>
      </c>
      <c r="C1847">
        <v>1</v>
      </c>
      <c r="E1847">
        <v>86</v>
      </c>
      <c r="F1847">
        <v>4</v>
      </c>
      <c r="G1847" t="s">
        <v>15</v>
      </c>
      <c r="H1847">
        <v>2</v>
      </c>
      <c r="I1847" t="s">
        <v>16</v>
      </c>
      <c r="J1847">
        <v>0.55555555555555503</v>
      </c>
      <c r="K1847">
        <v>-0.82354979358574498</v>
      </c>
      <c r="L1847">
        <v>0.40277777777777701</v>
      </c>
      <c r="N1847" s="1">
        <v>42821.534282407411</v>
      </c>
      <c r="O1847" s="1">
        <v>42821.535081018519</v>
      </c>
      <c r="P1847" t="str">
        <f>IF(EXACT(Table1[[#This Row],[golden_answer]],""),"-",VLOOKUP(Table1[[#This Row],[img_id]],golden!$A$1:$C$6,3))</f>
        <v>-</v>
      </c>
      <c r="Q1847" t="b">
        <f>EXACT(Table1[[#This Row],[golden_answer]],Table1[[#This Row],[golden_key]])</f>
        <v>0</v>
      </c>
    </row>
    <row r="1848" spans="1:17" x14ac:dyDescent="0.25">
      <c r="A1848">
        <v>1089</v>
      </c>
      <c r="B1848">
        <v>17</v>
      </c>
      <c r="C1848">
        <v>1</v>
      </c>
      <c r="E1848">
        <v>99</v>
      </c>
      <c r="F1848">
        <v>4</v>
      </c>
      <c r="G1848" t="s">
        <v>15</v>
      </c>
      <c r="H1848">
        <v>3</v>
      </c>
      <c r="I1848" t="s">
        <v>16</v>
      </c>
      <c r="J1848">
        <v>0.75555555555555498</v>
      </c>
      <c r="K1848">
        <v>0.94513825082647795</v>
      </c>
      <c r="L1848">
        <v>1</v>
      </c>
      <c r="N1848" s="1">
        <v>42821.534641203703</v>
      </c>
      <c r="O1848" s="1">
        <v>42821.535254629627</v>
      </c>
      <c r="P1848" t="str">
        <f>IF(EXACT(Table1[[#This Row],[golden_answer]],""),"-",VLOOKUP(Table1[[#This Row],[img_id]],golden!$A$1:$C$6,3))</f>
        <v>-</v>
      </c>
      <c r="Q1848" t="b">
        <f>EXACT(Table1[[#This Row],[golden_answer]],Table1[[#This Row],[golden_key]])</f>
        <v>0</v>
      </c>
    </row>
    <row r="1849" spans="1:17" x14ac:dyDescent="0.25">
      <c r="A1849">
        <v>1090</v>
      </c>
      <c r="B1849">
        <v>17</v>
      </c>
      <c r="C1849">
        <v>1</v>
      </c>
      <c r="E1849">
        <v>139</v>
      </c>
      <c r="F1849">
        <v>3</v>
      </c>
      <c r="G1849" t="s">
        <v>15</v>
      </c>
      <c r="H1849">
        <v>2</v>
      </c>
      <c r="I1849" t="s">
        <v>16</v>
      </c>
      <c r="J1849">
        <v>0.44444444444444398</v>
      </c>
      <c r="K1849">
        <v>-0.94474723694402696</v>
      </c>
      <c r="L1849">
        <v>0.113888888888888</v>
      </c>
      <c r="N1849" s="1">
        <v>42821.534814814811</v>
      </c>
      <c r="O1849" s="1">
        <v>42821.535405092596</v>
      </c>
      <c r="P1849" t="str">
        <f>IF(EXACT(Table1[[#This Row],[golden_answer]],""),"-",VLOOKUP(Table1[[#This Row],[img_id]],golden!$A$1:$C$6,3))</f>
        <v>-</v>
      </c>
      <c r="Q1849" t="b">
        <f>EXACT(Table1[[#This Row],[golden_answer]],Table1[[#This Row],[golden_key]])</f>
        <v>0</v>
      </c>
    </row>
    <row r="1850" spans="1:17" x14ac:dyDescent="0.25">
      <c r="A1850">
        <v>1091</v>
      </c>
      <c r="B1850">
        <v>17</v>
      </c>
      <c r="C1850">
        <v>1</v>
      </c>
      <c r="E1850">
        <v>160</v>
      </c>
      <c r="F1850">
        <v>4</v>
      </c>
      <c r="G1850" t="s">
        <v>15</v>
      </c>
      <c r="H1850">
        <v>2</v>
      </c>
      <c r="I1850" t="s">
        <v>16</v>
      </c>
      <c r="J1850">
        <v>0.62222222222222201</v>
      </c>
      <c r="K1850">
        <v>0.65319167004606205</v>
      </c>
      <c r="L1850">
        <v>0.89166666666666605</v>
      </c>
      <c r="N1850" s="1">
        <v>42821.53496527778</v>
      </c>
      <c r="O1850" s="1">
        <v>42821.535624999997</v>
      </c>
      <c r="P1850" t="str">
        <f>IF(EXACT(Table1[[#This Row],[golden_answer]],""),"-",VLOOKUP(Table1[[#This Row],[img_id]],golden!$A$1:$C$6,3))</f>
        <v>-</v>
      </c>
      <c r="Q1850" t="b">
        <f>EXACT(Table1[[#This Row],[golden_answer]],Table1[[#This Row],[golden_key]])</f>
        <v>0</v>
      </c>
    </row>
    <row r="1851" spans="1:17" x14ac:dyDescent="0.25">
      <c r="A1851">
        <v>1092</v>
      </c>
      <c r="B1851">
        <v>17</v>
      </c>
      <c r="C1851">
        <v>1</v>
      </c>
      <c r="E1851">
        <v>98</v>
      </c>
      <c r="F1851">
        <v>4</v>
      </c>
      <c r="G1851" t="s">
        <v>15</v>
      </c>
      <c r="H1851">
        <v>3</v>
      </c>
      <c r="I1851" t="s">
        <v>16</v>
      </c>
      <c r="J1851">
        <v>0.71111111111111103</v>
      </c>
      <c r="K1851">
        <v>0.94513825082647795</v>
      </c>
      <c r="L1851">
        <v>1</v>
      </c>
      <c r="N1851" s="1">
        <v>42821.535208333335</v>
      </c>
      <c r="O1851" s="1">
        <v>42821.535763888889</v>
      </c>
      <c r="P1851" t="str">
        <f>IF(EXACT(Table1[[#This Row],[golden_answer]],""),"-",VLOOKUP(Table1[[#This Row],[img_id]],golden!$A$1:$C$6,3))</f>
        <v>-</v>
      </c>
      <c r="Q1851" t="b">
        <f>EXACT(Table1[[#This Row],[golden_answer]],Table1[[#This Row],[golden_key]])</f>
        <v>0</v>
      </c>
    </row>
    <row r="1852" spans="1:17" x14ac:dyDescent="0.25">
      <c r="A1852">
        <v>1093</v>
      </c>
      <c r="B1852">
        <v>17</v>
      </c>
      <c r="C1852">
        <v>1</v>
      </c>
      <c r="E1852">
        <v>137</v>
      </c>
      <c r="F1852">
        <v>3</v>
      </c>
      <c r="G1852" t="s">
        <v>15</v>
      </c>
      <c r="H1852">
        <v>2</v>
      </c>
      <c r="I1852" t="s">
        <v>16</v>
      </c>
      <c r="J1852">
        <v>0.75555555555555498</v>
      </c>
      <c r="K1852">
        <v>-4.8872867474968398E-2</v>
      </c>
      <c r="L1852">
        <v>0.24722222222222201</v>
      </c>
      <c r="N1852" s="1">
        <v>42821.53534722222</v>
      </c>
      <c r="O1852" s="1">
        <v>42821.536006944443</v>
      </c>
      <c r="P1852" t="str">
        <f>IF(EXACT(Table1[[#This Row],[golden_answer]],""),"-",VLOOKUP(Table1[[#This Row],[img_id]],golden!$A$1:$C$6,3))</f>
        <v>-</v>
      </c>
      <c r="Q1852" t="b">
        <f>EXACT(Table1[[#This Row],[golden_answer]],Table1[[#This Row],[golden_key]])</f>
        <v>0</v>
      </c>
    </row>
    <row r="1853" spans="1:17" x14ac:dyDescent="0.25">
      <c r="A1853">
        <v>1094</v>
      </c>
      <c r="B1853">
        <v>17</v>
      </c>
      <c r="C1853">
        <v>1</v>
      </c>
      <c r="E1853">
        <v>94</v>
      </c>
      <c r="F1853">
        <v>4</v>
      </c>
      <c r="G1853" t="s">
        <v>16</v>
      </c>
      <c r="H1853">
        <v>4</v>
      </c>
      <c r="I1853" t="s">
        <v>16</v>
      </c>
      <c r="J1853">
        <v>1</v>
      </c>
      <c r="K1853">
        <v>1</v>
      </c>
      <c r="L1853">
        <v>1</v>
      </c>
      <c r="N1853" s="1">
        <v>42821.535567129627</v>
      </c>
      <c r="O1853" s="1">
        <v>42821.536203703705</v>
      </c>
      <c r="P1853" t="str">
        <f>IF(EXACT(Table1[[#This Row],[golden_answer]],""),"-",VLOOKUP(Table1[[#This Row],[img_id]],golden!$A$1:$C$6,3))</f>
        <v>-</v>
      </c>
      <c r="Q1853" t="b">
        <f>EXACT(Table1[[#This Row],[golden_answer]],Table1[[#This Row],[golden_key]])</f>
        <v>0</v>
      </c>
    </row>
    <row r="1854" spans="1:17" x14ac:dyDescent="0.25">
      <c r="A1854">
        <v>1095</v>
      </c>
      <c r="B1854">
        <v>17</v>
      </c>
      <c r="C1854">
        <v>1</v>
      </c>
      <c r="E1854">
        <v>131</v>
      </c>
      <c r="F1854">
        <v>2</v>
      </c>
      <c r="G1854" t="s">
        <v>15</v>
      </c>
      <c r="H1854">
        <v>2</v>
      </c>
      <c r="I1854" t="s">
        <v>16</v>
      </c>
      <c r="J1854">
        <v>0.64444444444444404</v>
      </c>
      <c r="K1854">
        <v>-0.58827638534013305</v>
      </c>
      <c r="L1854">
        <v>6.9444444444444406E-2</v>
      </c>
      <c r="N1854" s="1">
        <v>42821.535775462966</v>
      </c>
      <c r="O1854" s="1">
        <v>42821.536412037036</v>
      </c>
      <c r="P1854" t="str">
        <f>IF(EXACT(Table1[[#This Row],[golden_answer]],""),"-",VLOOKUP(Table1[[#This Row],[img_id]],golden!$A$1:$C$6,3))</f>
        <v>-</v>
      </c>
      <c r="Q1854" t="b">
        <f>EXACT(Table1[[#This Row],[golden_answer]],Table1[[#This Row],[golden_key]])</f>
        <v>0</v>
      </c>
    </row>
    <row r="1855" spans="1:17" x14ac:dyDescent="0.25">
      <c r="A1855">
        <v>1096</v>
      </c>
      <c r="B1855">
        <v>17</v>
      </c>
      <c r="C1855">
        <v>1</v>
      </c>
      <c r="E1855">
        <v>142</v>
      </c>
      <c r="F1855">
        <v>3</v>
      </c>
      <c r="G1855" t="s">
        <v>15</v>
      </c>
      <c r="H1855">
        <v>2</v>
      </c>
      <c r="I1855" t="s">
        <v>16</v>
      </c>
      <c r="J1855">
        <v>0.55555555555555503</v>
      </c>
      <c r="K1855">
        <v>-0.82354979358574498</v>
      </c>
      <c r="L1855">
        <v>0.202777777777777</v>
      </c>
      <c r="N1855" s="1">
        <v>42821.53597222222</v>
      </c>
      <c r="O1855" s="1">
        <v>42821.536562499998</v>
      </c>
      <c r="P1855" t="str">
        <f>IF(EXACT(Table1[[#This Row],[golden_answer]],""),"-",VLOOKUP(Table1[[#This Row],[img_id]],golden!$A$1:$C$6,3))</f>
        <v>-</v>
      </c>
      <c r="Q1855" t="b">
        <f>EXACT(Table1[[#This Row],[golden_answer]],Table1[[#This Row],[golden_key]])</f>
        <v>0</v>
      </c>
    </row>
    <row r="1856" spans="1:17" x14ac:dyDescent="0.25">
      <c r="A1856">
        <v>1097</v>
      </c>
      <c r="B1856">
        <v>17</v>
      </c>
      <c r="C1856">
        <v>1</v>
      </c>
      <c r="E1856">
        <v>153</v>
      </c>
      <c r="F1856">
        <v>3</v>
      </c>
      <c r="G1856" t="s">
        <v>15</v>
      </c>
      <c r="H1856">
        <v>2</v>
      </c>
      <c r="I1856" t="s">
        <v>16</v>
      </c>
      <c r="J1856">
        <v>0.68888888888888899</v>
      </c>
      <c r="K1856">
        <v>-0.402538832906429</v>
      </c>
      <c r="L1856">
        <v>0.38055555555555498</v>
      </c>
      <c r="N1856" s="1">
        <v>42821.536122685182</v>
      </c>
      <c r="O1856" s="1">
        <v>42821.536689814813</v>
      </c>
      <c r="P1856" t="str">
        <f>IF(EXACT(Table1[[#This Row],[golden_answer]],""),"-",VLOOKUP(Table1[[#This Row],[img_id]],golden!$A$1:$C$6,3))</f>
        <v>-</v>
      </c>
      <c r="Q1856" t="b">
        <f>EXACT(Table1[[#This Row],[golden_answer]],Table1[[#This Row],[golden_key]])</f>
        <v>0</v>
      </c>
    </row>
    <row r="1857" spans="1:18" x14ac:dyDescent="0.25">
      <c r="A1857">
        <v>1098</v>
      </c>
      <c r="B1857">
        <v>17</v>
      </c>
      <c r="C1857">
        <v>0</v>
      </c>
      <c r="E1857">
        <v>10004</v>
      </c>
      <c r="F1857">
        <v>4</v>
      </c>
      <c r="G1857" t="s">
        <v>15</v>
      </c>
      <c r="H1857">
        <v>3</v>
      </c>
      <c r="I1857" t="s">
        <v>16</v>
      </c>
      <c r="J1857">
        <v>0.82222222222222197</v>
      </c>
      <c r="K1857">
        <v>0.32897597368471598</v>
      </c>
      <c r="L1857">
        <v>0.75833333333333297</v>
      </c>
      <c r="M1857" t="s">
        <v>17</v>
      </c>
      <c r="N1857" s="1">
        <v>42821.536261574074</v>
      </c>
      <c r="O1857" s="1">
        <v>42821.537083333336</v>
      </c>
      <c r="P1857" t="str">
        <f>IF(EXACT(Table1[[#This Row],[golden_answer]],""),"-",VLOOKUP(Table1[[#This Row],[img_id]],golden!$A$1:$C$6,3))</f>
        <v>a110</v>
      </c>
      <c r="Q1857" t="b">
        <f>EXACT(Table1[[#This Row],[golden_answer]],Table1[[#This Row],[golden_key]])</f>
        <v>1</v>
      </c>
      <c r="R1857" t="b">
        <v>1</v>
      </c>
    </row>
    <row r="1858" spans="1:18" x14ac:dyDescent="0.25">
      <c r="A1858">
        <v>1099</v>
      </c>
      <c r="B1858">
        <v>17</v>
      </c>
      <c r="C1858">
        <v>1</v>
      </c>
      <c r="E1858">
        <v>115</v>
      </c>
      <c r="F1858">
        <v>4</v>
      </c>
      <c r="G1858" t="s">
        <v>15</v>
      </c>
      <c r="H1858">
        <v>3</v>
      </c>
      <c r="I1858" t="s">
        <v>16</v>
      </c>
      <c r="J1858">
        <v>0.77777777777777701</v>
      </c>
      <c r="K1858">
        <v>7.9159167266609196E-2</v>
      </c>
      <c r="L1858">
        <v>0.469444444444444</v>
      </c>
      <c r="N1858" s="1">
        <v>42821.536643518521</v>
      </c>
      <c r="O1858" s="1">
        <v>42821.537662037037</v>
      </c>
      <c r="P1858" t="str">
        <f>IF(EXACT(Table1[[#This Row],[golden_answer]],""),"-",VLOOKUP(Table1[[#This Row],[img_id]],golden!$A$1:$C$6,3))</f>
        <v>-</v>
      </c>
      <c r="Q1858" t="b">
        <f>EXACT(Table1[[#This Row],[golden_answer]],Table1[[#This Row],[golden_key]])</f>
        <v>0</v>
      </c>
    </row>
    <row r="1859" spans="1:18" x14ac:dyDescent="0.25">
      <c r="A1859">
        <v>1100</v>
      </c>
      <c r="B1859">
        <v>17</v>
      </c>
      <c r="C1859">
        <v>1</v>
      </c>
      <c r="E1859">
        <v>114</v>
      </c>
      <c r="F1859">
        <v>4</v>
      </c>
      <c r="G1859" t="s">
        <v>15</v>
      </c>
      <c r="H1859">
        <v>3</v>
      </c>
      <c r="I1859" t="s">
        <v>16</v>
      </c>
      <c r="J1859">
        <v>0.77777777777777701</v>
      </c>
      <c r="K1859">
        <v>0.56120933222549796</v>
      </c>
      <c r="L1859">
        <v>0.86944444444444402</v>
      </c>
      <c r="N1859" s="1">
        <v>42821.537222222221</v>
      </c>
      <c r="O1859" s="1">
        <v>42821.537928240738</v>
      </c>
      <c r="P1859" t="str">
        <f>IF(EXACT(Table1[[#This Row],[golden_answer]],""),"-",VLOOKUP(Table1[[#This Row],[img_id]],golden!$A$1:$C$6,3))</f>
        <v>-</v>
      </c>
      <c r="Q1859" t="b">
        <f>EXACT(Table1[[#This Row],[golden_answer]],Table1[[#This Row],[golden_key]])</f>
        <v>0</v>
      </c>
    </row>
    <row r="1860" spans="1:18" x14ac:dyDescent="0.25">
      <c r="A1860">
        <v>1101</v>
      </c>
      <c r="B1860">
        <v>17</v>
      </c>
      <c r="C1860">
        <v>1</v>
      </c>
      <c r="E1860">
        <v>83</v>
      </c>
      <c r="F1860">
        <v>4</v>
      </c>
      <c r="G1860" t="s">
        <v>15</v>
      </c>
      <c r="H1860">
        <v>3</v>
      </c>
      <c r="I1860" t="s">
        <v>16</v>
      </c>
      <c r="J1860">
        <v>0.68888888888888899</v>
      </c>
      <c r="K1860">
        <v>-0.402538832906429</v>
      </c>
      <c r="L1860">
        <v>0.55833333333333302</v>
      </c>
      <c r="N1860" s="1">
        <v>42821.537499999999</v>
      </c>
      <c r="O1860" s="1">
        <v>42821.538124999999</v>
      </c>
      <c r="P1860" t="str">
        <f>IF(EXACT(Table1[[#This Row],[golden_answer]],""),"-",VLOOKUP(Table1[[#This Row],[img_id]],golden!$A$1:$C$6,3))</f>
        <v>-</v>
      </c>
      <c r="Q1860" t="b">
        <f>EXACT(Table1[[#This Row],[golden_answer]],Table1[[#This Row],[golden_key]])</f>
        <v>0</v>
      </c>
    </row>
    <row r="1861" spans="1:18" x14ac:dyDescent="0.25">
      <c r="A1861">
        <v>1102</v>
      </c>
      <c r="B1861">
        <v>17</v>
      </c>
      <c r="C1861">
        <v>1</v>
      </c>
      <c r="E1861">
        <v>140</v>
      </c>
      <c r="F1861">
        <v>3</v>
      </c>
      <c r="G1861" t="s">
        <v>15</v>
      </c>
      <c r="H1861">
        <v>2</v>
      </c>
      <c r="I1861" t="s">
        <v>16</v>
      </c>
      <c r="J1861">
        <v>0.33333333333333298</v>
      </c>
      <c r="K1861">
        <v>-0.98341612463441996</v>
      </c>
      <c r="L1861">
        <v>6.9444444444444406E-2</v>
      </c>
      <c r="N1861" s="1">
        <v>42821.53769675926</v>
      </c>
      <c r="O1861" s="1">
        <v>42821.539155092592</v>
      </c>
      <c r="P1861" t="str">
        <f>IF(EXACT(Table1[[#This Row],[golden_answer]],""),"-",VLOOKUP(Table1[[#This Row],[img_id]],golden!$A$1:$C$6,3))</f>
        <v>-</v>
      </c>
      <c r="Q1861" t="b">
        <f>EXACT(Table1[[#This Row],[golden_answer]],Table1[[#This Row],[golden_key]])</f>
        <v>0</v>
      </c>
    </row>
    <row r="1862" spans="1:18" x14ac:dyDescent="0.25">
      <c r="A1862">
        <v>1103</v>
      </c>
      <c r="B1862">
        <v>17</v>
      </c>
      <c r="C1862">
        <v>1</v>
      </c>
      <c r="E1862">
        <v>155</v>
      </c>
      <c r="F1862">
        <v>3</v>
      </c>
      <c r="G1862" t="s">
        <v>15</v>
      </c>
      <c r="H1862">
        <v>2</v>
      </c>
      <c r="I1862" t="s">
        <v>16</v>
      </c>
      <c r="J1862">
        <v>0.35555555555555501</v>
      </c>
      <c r="K1862">
        <v>-0.97887006201320903</v>
      </c>
      <c r="L1862">
        <v>0.26944444444444399</v>
      </c>
      <c r="N1862" s="1">
        <v>42821.538715277777</v>
      </c>
      <c r="O1862" s="1">
        <v>42821.539375</v>
      </c>
      <c r="P1862" t="str">
        <f>IF(EXACT(Table1[[#This Row],[golden_answer]],""),"-",VLOOKUP(Table1[[#This Row],[img_id]],golden!$A$1:$C$6,3))</f>
        <v>-</v>
      </c>
      <c r="Q1862" t="b">
        <f>EXACT(Table1[[#This Row],[golden_answer]],Table1[[#This Row],[golden_key]])</f>
        <v>0</v>
      </c>
    </row>
    <row r="1863" spans="1:18" x14ac:dyDescent="0.25">
      <c r="A1863">
        <v>1104</v>
      </c>
      <c r="B1863">
        <v>17</v>
      </c>
      <c r="C1863">
        <v>1</v>
      </c>
      <c r="E1863">
        <v>107</v>
      </c>
      <c r="F1863">
        <v>4</v>
      </c>
      <c r="G1863" t="s">
        <v>16</v>
      </c>
      <c r="H1863">
        <v>4</v>
      </c>
      <c r="I1863" t="s">
        <v>16</v>
      </c>
      <c r="J1863">
        <v>0.93333333333333302</v>
      </c>
      <c r="K1863">
        <v>0.79348956196801002</v>
      </c>
      <c r="L1863">
        <v>0.66944444444444395</v>
      </c>
      <c r="N1863" s="1">
        <v>42821.538935185185</v>
      </c>
      <c r="O1863" s="1">
        <v>42821.540138888886</v>
      </c>
      <c r="P1863" t="str">
        <f>IF(EXACT(Table1[[#This Row],[golden_answer]],""),"-",VLOOKUP(Table1[[#This Row],[img_id]],golden!$A$1:$C$6,3))</f>
        <v>-</v>
      </c>
      <c r="Q1863" t="b">
        <f>EXACT(Table1[[#This Row],[golden_answer]],Table1[[#This Row],[golden_key]])</f>
        <v>0</v>
      </c>
    </row>
    <row r="1864" spans="1:18" x14ac:dyDescent="0.25">
      <c r="A1864">
        <v>1105</v>
      </c>
      <c r="B1864">
        <v>17</v>
      </c>
      <c r="C1864">
        <v>1</v>
      </c>
      <c r="E1864">
        <v>124</v>
      </c>
      <c r="F1864">
        <v>4</v>
      </c>
      <c r="G1864" t="s">
        <v>15</v>
      </c>
      <c r="H1864">
        <v>4</v>
      </c>
      <c r="I1864" t="s">
        <v>16</v>
      </c>
      <c r="J1864">
        <v>1</v>
      </c>
      <c r="K1864">
        <v>0.973157532569904</v>
      </c>
      <c r="L1864">
        <v>0.93611111111111101</v>
      </c>
      <c r="N1864" s="1">
        <v>42821.539710648147</v>
      </c>
      <c r="O1864" s="1">
        <v>42821.540370370371</v>
      </c>
      <c r="P1864" t="str">
        <f>IF(EXACT(Table1[[#This Row],[golden_answer]],""),"-",VLOOKUP(Table1[[#This Row],[img_id]],golden!$A$1:$C$6,3))</f>
        <v>-</v>
      </c>
      <c r="Q1864" t="b">
        <f>EXACT(Table1[[#This Row],[golden_answer]],Table1[[#This Row],[golden_key]])</f>
        <v>0</v>
      </c>
    </row>
    <row r="1865" spans="1:18" x14ac:dyDescent="0.25">
      <c r="A1865">
        <v>1106</v>
      </c>
      <c r="B1865">
        <v>17</v>
      </c>
      <c r="C1865">
        <v>1</v>
      </c>
      <c r="E1865">
        <v>89</v>
      </c>
      <c r="F1865">
        <v>3</v>
      </c>
      <c r="G1865" t="s">
        <v>15</v>
      </c>
      <c r="H1865">
        <v>2</v>
      </c>
      <c r="I1865" t="s">
        <v>16</v>
      </c>
      <c r="J1865">
        <v>0.68888888888888899</v>
      </c>
      <c r="K1865">
        <v>-0.402538832906429</v>
      </c>
      <c r="L1865">
        <v>0.24722222222222201</v>
      </c>
      <c r="N1865" s="1">
        <v>42821.539942129632</v>
      </c>
      <c r="O1865" s="1">
        <v>42821.540590277778</v>
      </c>
      <c r="P1865" t="str">
        <f>IF(EXACT(Table1[[#This Row],[golden_answer]],""),"-",VLOOKUP(Table1[[#This Row],[img_id]],golden!$A$1:$C$6,3))</f>
        <v>-</v>
      </c>
      <c r="Q1865" t="b">
        <f>EXACT(Table1[[#This Row],[golden_answer]],Table1[[#This Row],[golden_key]])</f>
        <v>0</v>
      </c>
    </row>
    <row r="1866" spans="1:18" x14ac:dyDescent="0.25">
      <c r="A1866">
        <v>1107</v>
      </c>
      <c r="B1866">
        <v>17</v>
      </c>
      <c r="C1866">
        <v>1</v>
      </c>
      <c r="E1866">
        <v>123</v>
      </c>
      <c r="F1866">
        <v>4</v>
      </c>
      <c r="G1866" t="s">
        <v>15</v>
      </c>
      <c r="H1866">
        <v>2</v>
      </c>
      <c r="I1866" t="s">
        <v>16</v>
      </c>
      <c r="J1866">
        <v>0.844444444444444</v>
      </c>
      <c r="K1866">
        <v>0.44394467777885699</v>
      </c>
      <c r="L1866">
        <v>0.469444444444444</v>
      </c>
      <c r="N1866" s="1">
        <v>42821.540150462963</v>
      </c>
      <c r="O1866" s="1">
        <v>42821.540763888886</v>
      </c>
      <c r="P1866" t="str">
        <f>IF(EXACT(Table1[[#This Row],[golden_answer]],""),"-",VLOOKUP(Table1[[#This Row],[img_id]],golden!$A$1:$C$6,3))</f>
        <v>-</v>
      </c>
      <c r="Q1866" t="b">
        <f>EXACT(Table1[[#This Row],[golden_answer]],Table1[[#This Row],[golden_key]])</f>
        <v>0</v>
      </c>
    </row>
    <row r="1867" spans="1:18" x14ac:dyDescent="0.25">
      <c r="A1867">
        <v>1108</v>
      </c>
      <c r="B1867">
        <v>17</v>
      </c>
      <c r="C1867">
        <v>1</v>
      </c>
      <c r="E1867">
        <v>158</v>
      </c>
      <c r="F1867">
        <v>4</v>
      </c>
      <c r="G1867" t="s">
        <v>15</v>
      </c>
      <c r="H1867">
        <v>4</v>
      </c>
      <c r="I1867" t="s">
        <v>16</v>
      </c>
      <c r="J1867">
        <v>1</v>
      </c>
      <c r="K1867">
        <v>0.973157532569904</v>
      </c>
      <c r="L1867">
        <v>0.313888888888888</v>
      </c>
      <c r="N1867" s="1">
        <v>42821.540324074071</v>
      </c>
      <c r="O1867" s="1">
        <v>42821.540937500002</v>
      </c>
      <c r="P1867" t="str">
        <f>IF(EXACT(Table1[[#This Row],[golden_answer]],""),"-",VLOOKUP(Table1[[#This Row],[img_id]],golden!$A$1:$C$6,3))</f>
        <v>-</v>
      </c>
      <c r="Q1867" t="b">
        <f>EXACT(Table1[[#This Row],[golden_answer]],Table1[[#This Row],[golden_key]])</f>
        <v>0</v>
      </c>
    </row>
    <row r="1868" spans="1:18" x14ac:dyDescent="0.25">
      <c r="A1868">
        <v>1109</v>
      </c>
      <c r="B1868">
        <v>17</v>
      </c>
      <c r="C1868">
        <v>0</v>
      </c>
      <c r="E1868">
        <v>10005</v>
      </c>
      <c r="F1868">
        <v>4</v>
      </c>
      <c r="G1868" t="s">
        <v>15</v>
      </c>
      <c r="H1868">
        <v>4</v>
      </c>
      <c r="I1868" t="s">
        <v>16</v>
      </c>
      <c r="J1868">
        <v>0.82222222222222197</v>
      </c>
      <c r="K1868">
        <v>0.32897597368471598</v>
      </c>
      <c r="L1868">
        <v>0.33611111111111103</v>
      </c>
      <c r="M1868" t="s">
        <v>19</v>
      </c>
      <c r="N1868" s="1">
        <v>42821.540497685186</v>
      </c>
      <c r="O1868" s="1">
        <v>42821.541296296295</v>
      </c>
      <c r="P1868" t="str">
        <f>IF(EXACT(Table1[[#This Row],[golden_answer]],""),"-",VLOOKUP(Table1[[#This Row],[img_id]],golden!$A$1:$C$6,3))</f>
        <v>a010</v>
      </c>
      <c r="Q1868" t="b">
        <f>EXACT(Table1[[#This Row],[golden_answer]],Table1[[#This Row],[golden_key]])</f>
        <v>1</v>
      </c>
    </row>
    <row r="1869" spans="1:18" x14ac:dyDescent="0.25">
      <c r="A1869">
        <v>1110</v>
      </c>
      <c r="B1869">
        <v>17</v>
      </c>
      <c r="C1869">
        <v>1</v>
      </c>
      <c r="E1869">
        <v>133</v>
      </c>
      <c r="F1869">
        <v>2</v>
      </c>
      <c r="G1869" t="s">
        <v>15</v>
      </c>
      <c r="H1869">
        <v>2</v>
      </c>
      <c r="I1869" t="s">
        <v>15</v>
      </c>
      <c r="J1869">
        <v>-0.75555555555555498</v>
      </c>
      <c r="K1869">
        <v>0.43008272350133198</v>
      </c>
      <c r="L1869">
        <v>-0.84166666666666601</v>
      </c>
      <c r="N1869" s="1">
        <v>42821.540856481479</v>
      </c>
      <c r="O1869" s="1">
        <v>42821.541574074072</v>
      </c>
      <c r="P1869" t="str">
        <f>IF(EXACT(Table1[[#This Row],[golden_answer]],""),"-",VLOOKUP(Table1[[#This Row],[img_id]],golden!$A$1:$C$6,3))</f>
        <v>-</v>
      </c>
      <c r="Q1869" t="b">
        <f>EXACT(Table1[[#This Row],[golden_answer]],Table1[[#This Row],[golden_key]])</f>
        <v>0</v>
      </c>
    </row>
    <row r="1870" spans="1:18" x14ac:dyDescent="0.25">
      <c r="A1870">
        <v>1111</v>
      </c>
      <c r="B1870">
        <v>17</v>
      </c>
      <c r="C1870">
        <v>1</v>
      </c>
      <c r="E1870">
        <v>111</v>
      </c>
      <c r="F1870">
        <v>3</v>
      </c>
      <c r="G1870" t="s">
        <v>15</v>
      </c>
      <c r="H1870">
        <v>2</v>
      </c>
      <c r="I1870" t="s">
        <v>16</v>
      </c>
      <c r="J1870">
        <v>0.6</v>
      </c>
      <c r="K1870">
        <v>-0.72677220383770402</v>
      </c>
      <c r="L1870">
        <v>2.7777777777777302E-3</v>
      </c>
      <c r="N1870" s="1">
        <v>42821.541134259256</v>
      </c>
      <c r="O1870" s="1">
        <v>42821.541817129626</v>
      </c>
      <c r="P1870" t="str">
        <f>IF(EXACT(Table1[[#This Row],[golden_answer]],""),"-",VLOOKUP(Table1[[#This Row],[img_id]],golden!$A$1:$C$6,3))</f>
        <v>-</v>
      </c>
      <c r="Q1870" t="b">
        <f>EXACT(Table1[[#This Row],[golden_answer]],Table1[[#This Row],[golden_key]])</f>
        <v>0</v>
      </c>
    </row>
    <row r="1871" spans="1:18" x14ac:dyDescent="0.25">
      <c r="A1871">
        <v>1112</v>
      </c>
      <c r="B1871">
        <v>17</v>
      </c>
      <c r="C1871">
        <v>1</v>
      </c>
      <c r="E1871">
        <v>138</v>
      </c>
      <c r="F1871">
        <v>3</v>
      </c>
      <c r="G1871" t="s">
        <v>15</v>
      </c>
      <c r="H1871">
        <v>2</v>
      </c>
      <c r="I1871" t="s">
        <v>16</v>
      </c>
      <c r="J1871">
        <v>0.62222222222222201</v>
      </c>
      <c r="K1871">
        <v>-0.66324502209270098</v>
      </c>
      <c r="L1871">
        <v>-0.26388888888888801</v>
      </c>
      <c r="N1871" s="1">
        <v>42821.541377314818</v>
      </c>
      <c r="O1871" s="1">
        <v>42821.542280092595</v>
      </c>
      <c r="P1871" t="str">
        <f>IF(EXACT(Table1[[#This Row],[golden_answer]],""),"-",VLOOKUP(Table1[[#This Row],[img_id]],golden!$A$1:$C$6,3))</f>
        <v>-</v>
      </c>
      <c r="Q1871" t="b">
        <f>EXACT(Table1[[#This Row],[golden_answer]],Table1[[#This Row],[golden_key]])</f>
        <v>0</v>
      </c>
    </row>
    <row r="1872" spans="1:18" x14ac:dyDescent="0.25">
      <c r="A1872">
        <v>1113</v>
      </c>
      <c r="B1872">
        <v>17</v>
      </c>
      <c r="C1872">
        <v>1</v>
      </c>
      <c r="E1872">
        <v>84</v>
      </c>
      <c r="F1872">
        <v>4</v>
      </c>
      <c r="G1872" t="s">
        <v>15</v>
      </c>
      <c r="H1872">
        <v>3</v>
      </c>
      <c r="I1872" t="s">
        <v>16</v>
      </c>
      <c r="J1872">
        <v>0.844444444444444</v>
      </c>
      <c r="K1872">
        <v>0.44394467777885699</v>
      </c>
      <c r="L1872">
        <v>0.22500000000000001</v>
      </c>
      <c r="N1872" s="1">
        <v>42821.54184027778</v>
      </c>
      <c r="O1872" s="1">
        <v>42821.542511574073</v>
      </c>
      <c r="P1872" t="str">
        <f>IF(EXACT(Table1[[#This Row],[golden_answer]],""),"-",VLOOKUP(Table1[[#This Row],[img_id]],golden!$A$1:$C$6,3))</f>
        <v>-</v>
      </c>
      <c r="Q1872" t="b">
        <f>EXACT(Table1[[#This Row],[golden_answer]],Table1[[#This Row],[golden_key]])</f>
        <v>0</v>
      </c>
    </row>
    <row r="1873" spans="1:17" x14ac:dyDescent="0.25">
      <c r="A1873">
        <v>1114</v>
      </c>
      <c r="B1873">
        <v>17</v>
      </c>
      <c r="C1873">
        <v>1</v>
      </c>
      <c r="E1873">
        <v>154</v>
      </c>
      <c r="F1873">
        <v>3</v>
      </c>
      <c r="G1873" t="s">
        <v>15</v>
      </c>
      <c r="H1873">
        <v>3</v>
      </c>
      <c r="I1873" t="s">
        <v>16</v>
      </c>
      <c r="J1873">
        <v>0.8</v>
      </c>
      <c r="K1873">
        <v>0.20632928530448399</v>
      </c>
      <c r="L1873">
        <v>0.24722222222222201</v>
      </c>
      <c r="N1873" s="1">
        <v>42821.542071759257</v>
      </c>
      <c r="O1873" s="1">
        <v>42821.542650462965</v>
      </c>
      <c r="P1873" t="str">
        <f>IF(EXACT(Table1[[#This Row],[golden_answer]],""),"-",VLOOKUP(Table1[[#This Row],[img_id]],golden!$A$1:$C$6,3))</f>
        <v>-</v>
      </c>
      <c r="Q1873" t="b">
        <f>EXACT(Table1[[#This Row],[golden_answer]],Table1[[#This Row],[golden_key]])</f>
        <v>0</v>
      </c>
    </row>
    <row r="1874" spans="1:17" x14ac:dyDescent="0.25">
      <c r="A1874">
        <v>1115</v>
      </c>
      <c r="B1874">
        <v>17</v>
      </c>
      <c r="C1874">
        <v>1</v>
      </c>
      <c r="E1874">
        <v>148</v>
      </c>
      <c r="F1874">
        <v>3</v>
      </c>
      <c r="G1874" t="s">
        <v>15</v>
      </c>
      <c r="H1874">
        <v>3</v>
      </c>
      <c r="I1874" t="s">
        <v>16</v>
      </c>
      <c r="J1874">
        <v>0.64444444444444404</v>
      </c>
      <c r="K1874">
        <v>-0.58827638534013305</v>
      </c>
      <c r="L1874">
        <v>-8.6111111111111097E-2</v>
      </c>
      <c r="N1874" s="1">
        <v>42821.542222222219</v>
      </c>
      <c r="O1874" s="1">
        <v>42821.542847222219</v>
      </c>
      <c r="P1874" t="str">
        <f>IF(EXACT(Table1[[#This Row],[golden_answer]],""),"-",VLOOKUP(Table1[[#This Row],[img_id]],golden!$A$1:$C$6,3))</f>
        <v>-</v>
      </c>
      <c r="Q1874" t="b">
        <f>EXACT(Table1[[#This Row],[golden_answer]],Table1[[#This Row],[golden_key]])</f>
        <v>0</v>
      </c>
    </row>
    <row r="1875" spans="1:17" x14ac:dyDescent="0.25">
      <c r="A1875">
        <v>1116</v>
      </c>
      <c r="B1875">
        <v>17</v>
      </c>
      <c r="C1875">
        <v>1</v>
      </c>
      <c r="E1875">
        <v>102</v>
      </c>
      <c r="F1875">
        <v>4</v>
      </c>
      <c r="G1875" t="s">
        <v>16</v>
      </c>
      <c r="H1875">
        <v>4</v>
      </c>
      <c r="I1875" t="s">
        <v>16</v>
      </c>
      <c r="J1875">
        <v>0.91111111111111098</v>
      </c>
      <c r="K1875">
        <v>0.72381751020442597</v>
      </c>
      <c r="L1875">
        <v>0.73611111111111105</v>
      </c>
      <c r="N1875" s="1">
        <v>42821.542407407411</v>
      </c>
      <c r="O1875" s="1">
        <v>42821.542997685188</v>
      </c>
      <c r="P1875" t="str">
        <f>IF(EXACT(Table1[[#This Row],[golden_answer]],""),"-",VLOOKUP(Table1[[#This Row],[img_id]],golden!$A$1:$C$6,3))</f>
        <v>-</v>
      </c>
      <c r="Q1875" t="b">
        <f>EXACT(Table1[[#This Row],[golden_answer]],Table1[[#This Row],[golden_key]])</f>
        <v>0</v>
      </c>
    </row>
    <row r="1876" spans="1:17" x14ac:dyDescent="0.25">
      <c r="A1876">
        <v>1117</v>
      </c>
      <c r="B1876">
        <v>17</v>
      </c>
      <c r="C1876">
        <v>1</v>
      </c>
      <c r="E1876">
        <v>85</v>
      </c>
      <c r="F1876">
        <v>4</v>
      </c>
      <c r="G1876" t="s">
        <v>15</v>
      </c>
      <c r="H1876">
        <v>3</v>
      </c>
      <c r="I1876" t="s">
        <v>16</v>
      </c>
      <c r="J1876">
        <v>0.844444444444444</v>
      </c>
      <c r="K1876">
        <v>0.44394467777885699</v>
      </c>
      <c r="L1876">
        <v>0.313888888888888</v>
      </c>
      <c r="N1876" s="1">
        <v>42821.542569444442</v>
      </c>
      <c r="O1876" s="1">
        <v>42821.543333333335</v>
      </c>
      <c r="P1876" t="str">
        <f>IF(EXACT(Table1[[#This Row],[golden_answer]],""),"-",VLOOKUP(Table1[[#This Row],[img_id]],golden!$A$1:$C$6,3))</f>
        <v>-</v>
      </c>
      <c r="Q1876" t="b">
        <f>EXACT(Table1[[#This Row],[golden_answer]],Table1[[#This Row],[golden_key]])</f>
        <v>0</v>
      </c>
    </row>
    <row r="1877" spans="1:17" x14ac:dyDescent="0.25">
      <c r="A1877">
        <v>1118</v>
      </c>
      <c r="B1877">
        <v>17</v>
      </c>
      <c r="C1877">
        <v>1</v>
      </c>
      <c r="E1877">
        <v>156</v>
      </c>
      <c r="F1877">
        <v>3</v>
      </c>
      <c r="G1877" t="s">
        <v>15</v>
      </c>
      <c r="H1877">
        <v>3</v>
      </c>
      <c r="I1877" t="s">
        <v>16</v>
      </c>
      <c r="J1877">
        <v>0.422222222222222</v>
      </c>
      <c r="K1877">
        <v>-0.95648106951994805</v>
      </c>
      <c r="L1877">
        <v>0.13611111111111099</v>
      </c>
      <c r="N1877" s="1">
        <v>42821.542893518519</v>
      </c>
      <c r="O1877" s="1">
        <v>42821.54346064815</v>
      </c>
      <c r="P1877" t="str">
        <f>IF(EXACT(Table1[[#This Row],[golden_answer]],""),"-",VLOOKUP(Table1[[#This Row],[img_id]],golden!$A$1:$C$6,3))</f>
        <v>-</v>
      </c>
      <c r="Q1877" t="b">
        <f>EXACT(Table1[[#This Row],[golden_answer]],Table1[[#This Row],[golden_key]])</f>
        <v>0</v>
      </c>
    </row>
    <row r="1878" spans="1:17" x14ac:dyDescent="0.25">
      <c r="A1878">
        <v>1140</v>
      </c>
      <c r="B1878">
        <v>21</v>
      </c>
      <c r="C1878">
        <v>1</v>
      </c>
      <c r="E1878">
        <v>133</v>
      </c>
      <c r="F1878">
        <v>1</v>
      </c>
      <c r="G1878" t="s">
        <v>15</v>
      </c>
      <c r="H1878">
        <v>4</v>
      </c>
      <c r="I1878" t="s">
        <v>15</v>
      </c>
      <c r="J1878">
        <v>0</v>
      </c>
      <c r="K1878">
        <v>-0.97852653570145298</v>
      </c>
      <c r="L1878">
        <v>-0.357036675347222</v>
      </c>
      <c r="N1878" s="1">
        <v>42822.372384259259</v>
      </c>
      <c r="O1878" s="1">
        <v>42822.373310185183</v>
      </c>
      <c r="P1878" t="str">
        <f>IF(EXACT(Table1[[#This Row],[golden_answer]],""),"-",VLOOKUP(Table1[[#This Row],[img_id]],golden!$A$1:$C$6,3))</f>
        <v>-</v>
      </c>
      <c r="Q1878" t="b">
        <f>EXACT(Table1[[#This Row],[golden_answer]],Table1[[#This Row],[golden_key]])</f>
        <v>0</v>
      </c>
    </row>
    <row r="1879" spans="1:17" x14ac:dyDescent="0.25">
      <c r="A1879">
        <v>1141</v>
      </c>
      <c r="B1879">
        <v>21</v>
      </c>
      <c r="C1879">
        <v>1</v>
      </c>
      <c r="E1879">
        <v>129</v>
      </c>
      <c r="F1879">
        <v>3</v>
      </c>
      <c r="G1879" t="s">
        <v>15</v>
      </c>
      <c r="H1879">
        <v>3</v>
      </c>
      <c r="I1879" t="s">
        <v>16</v>
      </c>
      <c r="J1879">
        <v>0.73333333333333295</v>
      </c>
      <c r="K1879">
        <v>-0.17400564782724301</v>
      </c>
      <c r="L1879">
        <v>0.487407769097222</v>
      </c>
      <c r="N1879" s="1">
        <v>42822.372870370367</v>
      </c>
      <c r="O1879" s="1">
        <v>42822.374062499999</v>
      </c>
      <c r="P1879" t="str">
        <f>IF(EXACT(Table1[[#This Row],[golden_answer]],""),"-",VLOOKUP(Table1[[#This Row],[img_id]],golden!$A$1:$C$6,3))</f>
        <v>-</v>
      </c>
      <c r="Q1879" t="b">
        <f>EXACT(Table1[[#This Row],[golden_answer]],Table1[[#This Row],[golden_key]])</f>
        <v>0</v>
      </c>
    </row>
    <row r="1880" spans="1:17" x14ac:dyDescent="0.25">
      <c r="A1880">
        <v>1142</v>
      </c>
      <c r="B1880">
        <v>21</v>
      </c>
      <c r="C1880">
        <v>1</v>
      </c>
      <c r="E1880">
        <v>160</v>
      </c>
      <c r="F1880">
        <v>5</v>
      </c>
      <c r="G1880" t="s">
        <v>15</v>
      </c>
      <c r="H1880">
        <v>4</v>
      </c>
      <c r="I1880" t="s">
        <v>16</v>
      </c>
      <c r="J1880">
        <v>1</v>
      </c>
      <c r="K1880">
        <v>0.94069782195538798</v>
      </c>
      <c r="L1880">
        <v>0.754074435763888</v>
      </c>
      <c r="N1880" s="1">
        <v>42822.37363425926</v>
      </c>
      <c r="O1880" s="1">
        <v>42822.374571759261</v>
      </c>
      <c r="P1880" t="str">
        <f>IF(EXACT(Table1[[#This Row],[golden_answer]],""),"-",VLOOKUP(Table1[[#This Row],[img_id]],golden!$A$1:$C$6,3))</f>
        <v>-</v>
      </c>
      <c r="Q1880" t="b">
        <f>EXACT(Table1[[#This Row],[golden_answer]],Table1[[#This Row],[golden_key]])</f>
        <v>0</v>
      </c>
    </row>
    <row r="1881" spans="1:17" x14ac:dyDescent="0.25">
      <c r="A1881">
        <v>1143</v>
      </c>
      <c r="B1881">
        <v>21</v>
      </c>
      <c r="C1881">
        <v>1</v>
      </c>
      <c r="E1881">
        <v>85</v>
      </c>
      <c r="F1881">
        <v>4</v>
      </c>
      <c r="G1881" t="s">
        <v>15</v>
      </c>
      <c r="H1881">
        <v>3</v>
      </c>
      <c r="I1881" t="s">
        <v>16</v>
      </c>
      <c r="J1881">
        <v>0.11111111111111099</v>
      </c>
      <c r="K1881">
        <v>-0.78300244913129602</v>
      </c>
      <c r="L1881">
        <v>0.57629665798611096</v>
      </c>
      <c r="N1881" s="1">
        <v>42822.374143518522</v>
      </c>
      <c r="O1881" s="1">
        <v>42822.374988425923</v>
      </c>
      <c r="P1881" t="str">
        <f>IF(EXACT(Table1[[#This Row],[golden_answer]],""),"-",VLOOKUP(Table1[[#This Row],[img_id]],golden!$A$1:$C$6,3))</f>
        <v>-</v>
      </c>
      <c r="Q1881" t="b">
        <f>EXACT(Table1[[#This Row],[golden_answer]],Table1[[#This Row],[golden_key]])</f>
        <v>0</v>
      </c>
    </row>
    <row r="1882" spans="1:17" x14ac:dyDescent="0.25">
      <c r="A1882">
        <v>1144</v>
      </c>
      <c r="B1882">
        <v>21</v>
      </c>
      <c r="C1882">
        <v>1</v>
      </c>
      <c r="E1882">
        <v>139</v>
      </c>
      <c r="F1882">
        <v>3</v>
      </c>
      <c r="G1882" t="s">
        <v>15</v>
      </c>
      <c r="H1882">
        <v>1</v>
      </c>
      <c r="I1882" t="s">
        <v>16</v>
      </c>
      <c r="J1882">
        <v>0.133333333333333</v>
      </c>
      <c r="K1882">
        <v>-0.99814945962287605</v>
      </c>
      <c r="L1882">
        <v>-0.11259223090277699</v>
      </c>
      <c r="N1882" s="1">
        <v>42822.374548611115</v>
      </c>
      <c r="O1882" s="1">
        <v>42822.375405092593</v>
      </c>
      <c r="P1882" t="str">
        <f>IF(EXACT(Table1[[#This Row],[golden_answer]],""),"-",VLOOKUP(Table1[[#This Row],[img_id]],golden!$A$1:$C$6,3))</f>
        <v>-</v>
      </c>
      <c r="Q1882" t="b">
        <f>EXACT(Table1[[#This Row],[golden_answer]],Table1[[#This Row],[golden_key]])</f>
        <v>0</v>
      </c>
    </row>
    <row r="1883" spans="1:17" x14ac:dyDescent="0.25">
      <c r="A1883">
        <v>1145</v>
      </c>
      <c r="B1883">
        <v>21</v>
      </c>
      <c r="C1883">
        <v>1</v>
      </c>
      <c r="E1883">
        <v>86</v>
      </c>
      <c r="F1883">
        <v>3</v>
      </c>
      <c r="G1883" t="s">
        <v>15</v>
      </c>
      <c r="H1883">
        <v>3</v>
      </c>
      <c r="I1883" t="s">
        <v>16</v>
      </c>
      <c r="J1883">
        <v>0.82222222222222197</v>
      </c>
      <c r="K1883">
        <v>0.32897597368471598</v>
      </c>
      <c r="L1883">
        <v>0.35407443576388797</v>
      </c>
      <c r="N1883" s="1">
        <v>42822.374976851854</v>
      </c>
      <c r="O1883" s="1">
        <v>42822.375752314816</v>
      </c>
      <c r="P1883" t="str">
        <f>IF(EXACT(Table1[[#This Row],[golden_answer]],""),"-",VLOOKUP(Table1[[#This Row],[img_id]],golden!$A$1:$C$6,3))</f>
        <v>-</v>
      </c>
      <c r="Q1883" t="b">
        <f>EXACT(Table1[[#This Row],[golden_answer]],Table1[[#This Row],[golden_key]])</f>
        <v>0</v>
      </c>
    </row>
    <row r="1884" spans="1:17" x14ac:dyDescent="0.25">
      <c r="A1884">
        <v>1146</v>
      </c>
      <c r="B1884">
        <v>21</v>
      </c>
      <c r="C1884">
        <v>1</v>
      </c>
      <c r="E1884">
        <v>82</v>
      </c>
      <c r="F1884">
        <v>4</v>
      </c>
      <c r="G1884" t="s">
        <v>15</v>
      </c>
      <c r="H1884">
        <v>3</v>
      </c>
      <c r="I1884" t="s">
        <v>16</v>
      </c>
      <c r="J1884">
        <v>0.39999999999999902</v>
      </c>
      <c r="K1884">
        <v>0.19795545019187999</v>
      </c>
      <c r="L1884">
        <v>0.79851888020833295</v>
      </c>
      <c r="N1884" s="1">
        <v>42822.375324074077</v>
      </c>
      <c r="O1884" s="1">
        <v>42822.376122685186</v>
      </c>
      <c r="P1884" t="str">
        <f>IF(EXACT(Table1[[#This Row],[golden_answer]],""),"-",VLOOKUP(Table1[[#This Row],[img_id]],golden!$A$1:$C$6,3))</f>
        <v>-</v>
      </c>
      <c r="Q1884" t="b">
        <f>EXACT(Table1[[#This Row],[golden_answer]],Table1[[#This Row],[golden_key]])</f>
        <v>0</v>
      </c>
    </row>
    <row r="1885" spans="1:17" x14ac:dyDescent="0.25">
      <c r="A1885">
        <v>1147</v>
      </c>
      <c r="B1885">
        <v>21</v>
      </c>
      <c r="C1885">
        <v>1</v>
      </c>
      <c r="E1885">
        <v>111</v>
      </c>
      <c r="F1885">
        <v>4</v>
      </c>
      <c r="G1885" t="s">
        <v>15</v>
      </c>
      <c r="H1885">
        <v>3</v>
      </c>
      <c r="I1885" t="s">
        <v>16</v>
      </c>
      <c r="J1885">
        <v>0.37777777777777699</v>
      </c>
      <c r="K1885">
        <v>0.43657286439480902</v>
      </c>
      <c r="L1885">
        <v>0.84296332465277701</v>
      </c>
      <c r="N1885" s="1">
        <v>42822.37568287037</v>
      </c>
      <c r="O1885" s="1">
        <v>42822.376504629632</v>
      </c>
      <c r="P1885" t="str">
        <f>IF(EXACT(Table1[[#This Row],[golden_answer]],""),"-",VLOOKUP(Table1[[#This Row],[img_id]],golden!$A$1:$C$6,3))</f>
        <v>-</v>
      </c>
      <c r="Q1885" t="b">
        <f>EXACT(Table1[[#This Row],[golden_answer]],Table1[[#This Row],[golden_key]])</f>
        <v>0</v>
      </c>
    </row>
    <row r="1886" spans="1:17" x14ac:dyDescent="0.25">
      <c r="A1886">
        <v>1148</v>
      </c>
      <c r="B1886">
        <v>21</v>
      </c>
      <c r="C1886">
        <v>1</v>
      </c>
      <c r="E1886">
        <v>130</v>
      </c>
      <c r="F1886">
        <v>2</v>
      </c>
      <c r="G1886" t="s">
        <v>15</v>
      </c>
      <c r="H1886">
        <v>2</v>
      </c>
      <c r="I1886" t="s">
        <v>16</v>
      </c>
      <c r="J1886">
        <v>0.11111111111111099</v>
      </c>
      <c r="K1886">
        <v>-0.99817933901231504</v>
      </c>
      <c r="L1886">
        <v>0.13185221354166601</v>
      </c>
      <c r="N1886" s="1">
        <v>42822.376064814816</v>
      </c>
      <c r="O1886" s="1">
        <v>42822.376689814817</v>
      </c>
      <c r="P1886" t="str">
        <f>IF(EXACT(Table1[[#This Row],[golden_answer]],""),"-",VLOOKUP(Table1[[#This Row],[img_id]],golden!$A$1:$C$6,3))</f>
        <v>-</v>
      </c>
      <c r="Q1886" t="b">
        <f>EXACT(Table1[[#This Row],[golden_answer]],Table1[[#This Row],[golden_key]])</f>
        <v>0</v>
      </c>
    </row>
    <row r="1887" spans="1:17" x14ac:dyDescent="0.25">
      <c r="A1887">
        <v>1149</v>
      </c>
      <c r="B1887">
        <v>21</v>
      </c>
      <c r="C1887">
        <v>1</v>
      </c>
      <c r="E1887">
        <v>126</v>
      </c>
      <c r="F1887">
        <v>3</v>
      </c>
      <c r="G1887" t="s">
        <v>15</v>
      </c>
      <c r="H1887">
        <v>2</v>
      </c>
      <c r="I1887" t="s">
        <v>16</v>
      </c>
      <c r="J1887">
        <v>0.39999999999999902</v>
      </c>
      <c r="K1887">
        <v>-0.50750678172008801</v>
      </c>
      <c r="L1887">
        <v>0.66518554687499998</v>
      </c>
      <c r="N1887" s="1">
        <v>42822.376261574071</v>
      </c>
      <c r="O1887" s="1">
        <v>42822.376909722225</v>
      </c>
      <c r="P1887" t="str">
        <f>IF(EXACT(Table1[[#This Row],[golden_answer]],""),"-",VLOOKUP(Table1[[#This Row],[img_id]],golden!$A$1:$C$6,3))</f>
        <v>-</v>
      </c>
      <c r="Q1887" t="b">
        <f>EXACT(Table1[[#This Row],[golden_answer]],Table1[[#This Row],[golden_key]])</f>
        <v>0</v>
      </c>
    </row>
    <row r="1888" spans="1:17" x14ac:dyDescent="0.25">
      <c r="A1888">
        <v>1150</v>
      </c>
      <c r="B1888">
        <v>21</v>
      </c>
      <c r="C1888">
        <v>1</v>
      </c>
      <c r="E1888">
        <v>138</v>
      </c>
      <c r="F1888">
        <v>2</v>
      </c>
      <c r="G1888" t="s">
        <v>15</v>
      </c>
      <c r="H1888">
        <v>2</v>
      </c>
      <c r="I1888" t="s">
        <v>16</v>
      </c>
      <c r="J1888">
        <v>0.28888888888888797</v>
      </c>
      <c r="K1888">
        <v>-0.91275291644386503</v>
      </c>
      <c r="L1888">
        <v>0.487407769097222</v>
      </c>
      <c r="N1888" s="1">
        <v>42822.376481481479</v>
      </c>
      <c r="O1888" s="1">
        <v>42822.377337962964</v>
      </c>
      <c r="P1888" t="str">
        <f>IF(EXACT(Table1[[#This Row],[golden_answer]],""),"-",VLOOKUP(Table1[[#This Row],[img_id]],golden!$A$1:$C$6,3))</f>
        <v>-</v>
      </c>
      <c r="Q1888" t="b">
        <f>EXACT(Table1[[#This Row],[golden_answer]],Table1[[#This Row],[golden_key]])</f>
        <v>0</v>
      </c>
    </row>
    <row r="1889" spans="1:18" x14ac:dyDescent="0.25">
      <c r="A1889">
        <v>1151</v>
      </c>
      <c r="B1889">
        <v>21</v>
      </c>
      <c r="C1889">
        <v>0</v>
      </c>
      <c r="E1889">
        <v>10004</v>
      </c>
      <c r="F1889">
        <v>4</v>
      </c>
      <c r="G1889" t="s">
        <v>15</v>
      </c>
      <c r="H1889">
        <v>4</v>
      </c>
      <c r="I1889" t="s">
        <v>16</v>
      </c>
      <c r="J1889">
        <v>0.57777777777777695</v>
      </c>
      <c r="K1889">
        <v>7.0610552165713797E-2</v>
      </c>
      <c r="L1889">
        <v>0.77629665798611103</v>
      </c>
      <c r="M1889" t="s">
        <v>17</v>
      </c>
      <c r="N1889" s="1">
        <v>42822.376909722225</v>
      </c>
      <c r="O1889" s="1">
        <v>42822.37773148148</v>
      </c>
      <c r="P1889" t="str">
        <f>IF(EXACT(Table1[[#This Row],[golden_answer]],""),"-",VLOOKUP(Table1[[#This Row],[img_id]],golden!$A$1:$C$6,3))</f>
        <v>a110</v>
      </c>
      <c r="Q1889" t="b">
        <f>EXACT(Table1[[#This Row],[golden_answer]],Table1[[#This Row],[golden_key]])</f>
        <v>1</v>
      </c>
      <c r="R1889" t="b">
        <v>1</v>
      </c>
    </row>
    <row r="1890" spans="1:18" x14ac:dyDescent="0.25">
      <c r="A1890">
        <v>1152</v>
      </c>
      <c r="B1890">
        <v>21</v>
      </c>
      <c r="C1890">
        <v>1</v>
      </c>
      <c r="E1890">
        <v>113</v>
      </c>
      <c r="F1890">
        <v>4</v>
      </c>
      <c r="G1890" t="s">
        <v>16</v>
      </c>
      <c r="H1890">
        <v>4</v>
      </c>
      <c r="I1890" t="s">
        <v>16</v>
      </c>
      <c r="J1890">
        <v>0.53333333333333299</v>
      </c>
      <c r="K1890">
        <v>-0.859250206747044</v>
      </c>
      <c r="L1890">
        <v>0.220741102430555</v>
      </c>
      <c r="N1890" s="1">
        <v>42822.377303240741</v>
      </c>
      <c r="O1890" s="1">
        <v>42822.378020833334</v>
      </c>
      <c r="P1890" t="str">
        <f>IF(EXACT(Table1[[#This Row],[golden_answer]],""),"-",VLOOKUP(Table1[[#This Row],[img_id]],golden!$A$1:$C$6,3))</f>
        <v>-</v>
      </c>
      <c r="Q1890" t="b">
        <f>EXACT(Table1[[#This Row],[golden_answer]],Table1[[#This Row],[golden_key]])</f>
        <v>0</v>
      </c>
    </row>
    <row r="1891" spans="1:18" x14ac:dyDescent="0.25">
      <c r="A1891">
        <v>1153</v>
      </c>
      <c r="B1891">
        <v>21</v>
      </c>
      <c r="C1891">
        <v>1</v>
      </c>
      <c r="E1891">
        <v>147</v>
      </c>
      <c r="F1891">
        <v>3</v>
      </c>
      <c r="G1891" t="s">
        <v>15</v>
      </c>
      <c r="H1891">
        <v>4</v>
      </c>
      <c r="I1891" t="s">
        <v>16</v>
      </c>
      <c r="J1891">
        <v>0.71111111111111103</v>
      </c>
      <c r="K1891">
        <v>-0.292809334208676</v>
      </c>
      <c r="L1891">
        <v>0.68740776909722201</v>
      </c>
      <c r="N1891" s="1">
        <v>42822.377592592595</v>
      </c>
      <c r="O1891" s="1">
        <v>42822.378263888888</v>
      </c>
      <c r="P1891" t="str">
        <f>IF(EXACT(Table1[[#This Row],[golden_answer]],""),"-",VLOOKUP(Table1[[#This Row],[img_id]],golden!$A$1:$C$6,3))</f>
        <v>-</v>
      </c>
      <c r="Q1891" t="b">
        <f>EXACT(Table1[[#This Row],[golden_answer]],Table1[[#This Row],[golden_key]])</f>
        <v>0</v>
      </c>
    </row>
    <row r="1892" spans="1:18" x14ac:dyDescent="0.25">
      <c r="A1892">
        <v>1154</v>
      </c>
      <c r="B1892">
        <v>21</v>
      </c>
      <c r="C1892">
        <v>1</v>
      </c>
      <c r="E1892">
        <v>134</v>
      </c>
      <c r="F1892">
        <v>4</v>
      </c>
      <c r="G1892" t="s">
        <v>15</v>
      </c>
      <c r="H1892">
        <v>4</v>
      </c>
      <c r="I1892" t="s">
        <v>16</v>
      </c>
      <c r="J1892">
        <v>0.62222222222222201</v>
      </c>
      <c r="K1892">
        <v>-0.66324502209270098</v>
      </c>
      <c r="L1892">
        <v>0.62074110243055503</v>
      </c>
      <c r="N1892" s="1">
        <v>42822.377835648149</v>
      </c>
      <c r="O1892" s="1">
        <v>42822.378553240742</v>
      </c>
      <c r="P1892" t="str">
        <f>IF(EXACT(Table1[[#This Row],[golden_answer]],""),"-",VLOOKUP(Table1[[#This Row],[img_id]],golden!$A$1:$C$6,3))</f>
        <v>-</v>
      </c>
      <c r="Q1892" t="b">
        <f>EXACT(Table1[[#This Row],[golden_answer]],Table1[[#This Row],[golden_key]])</f>
        <v>0</v>
      </c>
    </row>
    <row r="1893" spans="1:18" x14ac:dyDescent="0.25">
      <c r="A1893">
        <v>1155</v>
      </c>
      <c r="B1893">
        <v>21</v>
      </c>
      <c r="C1893">
        <v>1</v>
      </c>
      <c r="E1893">
        <v>119</v>
      </c>
      <c r="F1893">
        <v>3</v>
      </c>
      <c r="G1893" t="s">
        <v>15</v>
      </c>
      <c r="H1893">
        <v>3</v>
      </c>
      <c r="I1893" t="s">
        <v>16</v>
      </c>
      <c r="J1893">
        <v>8.8888888888888906E-2</v>
      </c>
      <c r="K1893">
        <v>-0.99857390034696603</v>
      </c>
      <c r="L1893">
        <v>0.109629991319444</v>
      </c>
      <c r="N1893" s="1">
        <v>42822.378113425926</v>
      </c>
      <c r="O1893" s="1">
        <v>42822.37872685185</v>
      </c>
      <c r="P1893" t="str">
        <f>IF(EXACT(Table1[[#This Row],[golden_answer]],""),"-",VLOOKUP(Table1[[#This Row],[img_id]],golden!$A$1:$C$6,3))</f>
        <v>-</v>
      </c>
      <c r="Q1893" t="b">
        <f>EXACT(Table1[[#This Row],[golden_answer]],Table1[[#This Row],[golden_key]])</f>
        <v>0</v>
      </c>
    </row>
    <row r="1894" spans="1:18" x14ac:dyDescent="0.25">
      <c r="A1894">
        <v>1156</v>
      </c>
      <c r="B1894">
        <v>21</v>
      </c>
      <c r="C1894">
        <v>1</v>
      </c>
      <c r="E1894">
        <v>150</v>
      </c>
      <c r="F1894">
        <v>2</v>
      </c>
      <c r="G1894" t="s">
        <v>15</v>
      </c>
      <c r="H1894">
        <v>2</v>
      </c>
      <c r="I1894" t="s">
        <v>16</v>
      </c>
      <c r="J1894">
        <v>0.133333333333333</v>
      </c>
      <c r="K1894">
        <v>-0.99362849841217404</v>
      </c>
      <c r="L1894">
        <v>-0.24592556423611101</v>
      </c>
      <c r="N1894" s="1">
        <v>42822.378287037034</v>
      </c>
      <c r="O1894" s="1">
        <v>42822.379016203704</v>
      </c>
      <c r="P1894" t="str">
        <f>IF(EXACT(Table1[[#This Row],[golden_answer]],""),"-",VLOOKUP(Table1[[#This Row],[img_id]],golden!$A$1:$C$6,3))</f>
        <v>-</v>
      </c>
      <c r="Q1894" t="b">
        <f>EXACT(Table1[[#This Row],[golden_answer]],Table1[[#This Row],[golden_key]])</f>
        <v>0</v>
      </c>
    </row>
    <row r="1895" spans="1:18" x14ac:dyDescent="0.25">
      <c r="A1895">
        <v>1157</v>
      </c>
      <c r="B1895">
        <v>21</v>
      </c>
      <c r="C1895">
        <v>1</v>
      </c>
      <c r="E1895">
        <v>124</v>
      </c>
      <c r="F1895">
        <v>4</v>
      </c>
      <c r="G1895" t="s">
        <v>15</v>
      </c>
      <c r="H1895">
        <v>4</v>
      </c>
      <c r="I1895" t="s">
        <v>16</v>
      </c>
      <c r="J1895">
        <v>0.31111111111111101</v>
      </c>
      <c r="K1895">
        <v>-0.97920814766350495</v>
      </c>
      <c r="L1895">
        <v>0.35407443576388797</v>
      </c>
      <c r="N1895" s="1">
        <v>42822.378576388888</v>
      </c>
      <c r="O1895" s="1">
        <v>42822.379247685189</v>
      </c>
      <c r="P1895" t="str">
        <f>IF(EXACT(Table1[[#This Row],[golden_answer]],""),"-",VLOOKUP(Table1[[#This Row],[img_id]],golden!$A$1:$C$6,3))</f>
        <v>-</v>
      </c>
      <c r="Q1895" t="b">
        <f>EXACT(Table1[[#This Row],[golden_answer]],Table1[[#This Row],[golden_key]])</f>
        <v>0</v>
      </c>
    </row>
    <row r="1896" spans="1:18" x14ac:dyDescent="0.25">
      <c r="A1896">
        <v>1158</v>
      </c>
      <c r="B1896">
        <v>21</v>
      </c>
      <c r="C1896">
        <v>1</v>
      </c>
      <c r="E1896">
        <v>96</v>
      </c>
      <c r="F1896">
        <v>4</v>
      </c>
      <c r="G1896" t="s">
        <v>15</v>
      </c>
      <c r="H1896">
        <v>3</v>
      </c>
      <c r="I1896" t="s">
        <v>16</v>
      </c>
      <c r="J1896">
        <v>0.6</v>
      </c>
      <c r="K1896">
        <v>-0.72677220383770402</v>
      </c>
      <c r="L1896">
        <v>0.53185221354166601</v>
      </c>
      <c r="N1896" s="1">
        <v>42822.378807870373</v>
      </c>
      <c r="O1896" s="1">
        <v>42822.379849537036</v>
      </c>
      <c r="P1896" t="str">
        <f>IF(EXACT(Table1[[#This Row],[golden_answer]],""),"-",VLOOKUP(Table1[[#This Row],[img_id]],golden!$A$1:$C$6,3))</f>
        <v>-</v>
      </c>
      <c r="Q1896" t="b">
        <f>EXACT(Table1[[#This Row],[golden_answer]],Table1[[#This Row],[golden_key]])</f>
        <v>0</v>
      </c>
    </row>
    <row r="1897" spans="1:18" x14ac:dyDescent="0.25">
      <c r="A1897">
        <v>1159</v>
      </c>
      <c r="B1897">
        <v>21</v>
      </c>
      <c r="C1897">
        <v>1</v>
      </c>
      <c r="E1897">
        <v>151</v>
      </c>
      <c r="F1897">
        <v>2</v>
      </c>
      <c r="G1897" t="s">
        <v>15</v>
      </c>
      <c r="H1897">
        <v>2</v>
      </c>
      <c r="I1897" t="s">
        <v>16</v>
      </c>
      <c r="J1897">
        <v>0.35555555555555501</v>
      </c>
      <c r="K1897">
        <v>-0.58285688594796903</v>
      </c>
      <c r="L1897">
        <v>-0.64592556423611103</v>
      </c>
      <c r="N1897" s="1">
        <v>42822.37940972222</v>
      </c>
      <c r="O1897" s="1">
        <v>42822.380069444444</v>
      </c>
      <c r="P1897" t="str">
        <f>IF(EXACT(Table1[[#This Row],[golden_answer]],""),"-",VLOOKUP(Table1[[#This Row],[img_id]],golden!$A$1:$C$6,3))</f>
        <v>-</v>
      </c>
      <c r="Q1897" t="b">
        <f>EXACT(Table1[[#This Row],[golden_answer]],Table1[[#This Row],[golden_key]])</f>
        <v>0</v>
      </c>
    </row>
    <row r="1898" spans="1:18" x14ac:dyDescent="0.25">
      <c r="A1898">
        <v>1160</v>
      </c>
      <c r="B1898">
        <v>21</v>
      </c>
      <c r="C1898">
        <v>1</v>
      </c>
      <c r="E1898">
        <v>154</v>
      </c>
      <c r="F1898">
        <v>2</v>
      </c>
      <c r="G1898" t="s">
        <v>15</v>
      </c>
      <c r="H1898">
        <v>2</v>
      </c>
      <c r="I1898" t="s">
        <v>16</v>
      </c>
      <c r="J1898">
        <v>6.6666666666666596E-2</v>
      </c>
      <c r="K1898">
        <v>-0.99608772043280802</v>
      </c>
      <c r="L1898">
        <v>-0.201481119791666</v>
      </c>
      <c r="N1898" s="1">
        <v>42822.379629629628</v>
      </c>
      <c r="O1898" s="1">
        <v>42822.380474537036</v>
      </c>
      <c r="P1898" t="str">
        <f>IF(EXACT(Table1[[#This Row],[golden_answer]],""),"-",VLOOKUP(Table1[[#This Row],[img_id]],golden!$A$1:$C$6,3))</f>
        <v>-</v>
      </c>
      <c r="Q1898" t="b">
        <f>EXACT(Table1[[#This Row],[golden_answer]],Table1[[#This Row],[golden_key]])</f>
        <v>0</v>
      </c>
    </row>
    <row r="1899" spans="1:18" x14ac:dyDescent="0.25">
      <c r="A1899">
        <v>1161</v>
      </c>
      <c r="B1899">
        <v>21</v>
      </c>
      <c r="C1899">
        <v>1</v>
      </c>
      <c r="E1899">
        <v>128</v>
      </c>
      <c r="F1899">
        <v>3</v>
      </c>
      <c r="G1899" t="s">
        <v>15</v>
      </c>
      <c r="H1899">
        <v>2</v>
      </c>
      <c r="I1899" t="s">
        <v>16</v>
      </c>
      <c r="J1899">
        <v>0.133333333333333</v>
      </c>
      <c r="K1899">
        <v>-0.95578128983001998</v>
      </c>
      <c r="L1899">
        <v>-0.42370334201388798</v>
      </c>
      <c r="N1899" s="1">
        <v>42822.38003472222</v>
      </c>
      <c r="O1899" s="1">
        <v>42822.38071759259</v>
      </c>
      <c r="P1899" t="str">
        <f>IF(EXACT(Table1[[#This Row],[golden_answer]],""),"-",VLOOKUP(Table1[[#This Row],[img_id]],golden!$A$1:$C$6,3))</f>
        <v>-</v>
      </c>
      <c r="Q1899" t="b">
        <f>EXACT(Table1[[#This Row],[golden_answer]],Table1[[#This Row],[golden_key]])</f>
        <v>0</v>
      </c>
    </row>
    <row r="1900" spans="1:18" x14ac:dyDescent="0.25">
      <c r="A1900">
        <v>1162</v>
      </c>
      <c r="B1900">
        <v>21</v>
      </c>
      <c r="C1900">
        <v>0</v>
      </c>
      <c r="E1900">
        <v>10003</v>
      </c>
      <c r="F1900">
        <v>3</v>
      </c>
      <c r="G1900" t="s">
        <v>15</v>
      </c>
      <c r="H1900">
        <v>3</v>
      </c>
      <c r="I1900" t="s">
        <v>16</v>
      </c>
      <c r="J1900">
        <v>0.86666666666666603</v>
      </c>
      <c r="K1900">
        <v>0.54887940512401201</v>
      </c>
      <c r="L1900">
        <v>0.198518880208333</v>
      </c>
      <c r="M1900" t="s">
        <v>22</v>
      </c>
      <c r="N1900" s="1">
        <v>42822.380277777775</v>
      </c>
      <c r="O1900" s="1">
        <v>42822.38113425926</v>
      </c>
      <c r="P1900" t="str">
        <f>IF(EXACT(Table1[[#This Row],[golden_answer]],""),"-",VLOOKUP(Table1[[#This Row],[img_id]],golden!$A$1:$C$6,3))</f>
        <v>a101</v>
      </c>
      <c r="Q1900" t="b">
        <f>EXACT(Table1[[#This Row],[golden_answer]],Table1[[#This Row],[golden_key]])</f>
        <v>1</v>
      </c>
      <c r="R1900" t="b">
        <v>1</v>
      </c>
    </row>
    <row r="1901" spans="1:18" x14ac:dyDescent="0.25">
      <c r="A1901">
        <v>1163</v>
      </c>
      <c r="B1901">
        <v>21</v>
      </c>
      <c r="C1901">
        <v>1</v>
      </c>
      <c r="E1901">
        <v>145</v>
      </c>
      <c r="F1901">
        <v>3</v>
      </c>
      <c r="G1901" t="s">
        <v>15</v>
      </c>
      <c r="H1901">
        <v>3</v>
      </c>
      <c r="I1901" t="s">
        <v>16</v>
      </c>
      <c r="J1901">
        <v>0.8</v>
      </c>
      <c r="K1901">
        <v>0.20632928530448399</v>
      </c>
      <c r="L1901">
        <v>0.70962999131944404</v>
      </c>
      <c r="N1901" s="1">
        <v>42822.380694444444</v>
      </c>
      <c r="O1901" s="1">
        <v>42822.381342592591</v>
      </c>
      <c r="P1901" t="str">
        <f>IF(EXACT(Table1[[#This Row],[golden_answer]],""),"-",VLOOKUP(Table1[[#This Row],[img_id]],golden!$A$1:$C$6,3))</f>
        <v>-</v>
      </c>
      <c r="Q1901" t="b">
        <f>EXACT(Table1[[#This Row],[golden_answer]],Table1[[#This Row],[golden_key]])</f>
        <v>0</v>
      </c>
    </row>
    <row r="1902" spans="1:18" x14ac:dyDescent="0.25">
      <c r="A1902">
        <v>1164</v>
      </c>
      <c r="B1902">
        <v>21</v>
      </c>
      <c r="C1902">
        <v>1</v>
      </c>
      <c r="E1902">
        <v>104</v>
      </c>
      <c r="F1902">
        <v>3</v>
      </c>
      <c r="G1902" t="s">
        <v>15</v>
      </c>
      <c r="H1902">
        <v>3</v>
      </c>
      <c r="I1902" t="s">
        <v>16</v>
      </c>
      <c r="J1902">
        <v>0.71111111111111103</v>
      </c>
      <c r="K1902">
        <v>-0.292809334208676</v>
      </c>
      <c r="L1902">
        <v>0.331852213541666</v>
      </c>
      <c r="N1902" s="1">
        <v>42822.380914351852</v>
      </c>
      <c r="O1902" s="1">
        <v>42822.381805555553</v>
      </c>
      <c r="P1902" t="str">
        <f>IF(EXACT(Table1[[#This Row],[golden_answer]],""),"-",VLOOKUP(Table1[[#This Row],[img_id]],golden!$A$1:$C$6,3))</f>
        <v>-</v>
      </c>
      <c r="Q1902" t="b">
        <f>EXACT(Table1[[#This Row],[golden_answer]],Table1[[#This Row],[golden_key]])</f>
        <v>0</v>
      </c>
    </row>
    <row r="1903" spans="1:18" x14ac:dyDescent="0.25">
      <c r="A1903">
        <v>1165</v>
      </c>
      <c r="B1903">
        <v>21</v>
      </c>
      <c r="C1903">
        <v>1</v>
      </c>
      <c r="E1903">
        <v>144</v>
      </c>
      <c r="F1903">
        <v>3</v>
      </c>
      <c r="G1903" t="s">
        <v>15</v>
      </c>
      <c r="H1903">
        <v>2</v>
      </c>
      <c r="I1903" t="s">
        <v>16</v>
      </c>
      <c r="J1903">
        <v>0.6</v>
      </c>
      <c r="K1903">
        <v>-0.72677220383770402</v>
      </c>
      <c r="L1903">
        <v>0.46518554687499902</v>
      </c>
      <c r="N1903" s="1">
        <v>42822.381365740737</v>
      </c>
      <c r="O1903" s="1">
        <v>42822.382199074076</v>
      </c>
      <c r="P1903" t="str">
        <f>IF(EXACT(Table1[[#This Row],[golden_answer]],""),"-",VLOOKUP(Table1[[#This Row],[img_id]],golden!$A$1:$C$6,3))</f>
        <v>-</v>
      </c>
      <c r="Q1903" t="b">
        <f>EXACT(Table1[[#This Row],[golden_answer]],Table1[[#This Row],[golden_key]])</f>
        <v>0</v>
      </c>
    </row>
    <row r="1904" spans="1:18" x14ac:dyDescent="0.25">
      <c r="A1904">
        <v>1166</v>
      </c>
      <c r="B1904">
        <v>21</v>
      </c>
      <c r="C1904">
        <v>1</v>
      </c>
      <c r="E1904">
        <v>127</v>
      </c>
      <c r="F1904">
        <v>3</v>
      </c>
      <c r="G1904" t="s">
        <v>15</v>
      </c>
      <c r="H1904">
        <v>2</v>
      </c>
      <c r="I1904" t="s">
        <v>16</v>
      </c>
      <c r="J1904">
        <v>0.48888888888888798</v>
      </c>
      <c r="K1904">
        <v>-0.91138029329094095</v>
      </c>
      <c r="L1904">
        <v>0.331852213541666</v>
      </c>
      <c r="N1904" s="1">
        <v>42822.38175925926</v>
      </c>
      <c r="O1904" s="1">
        <v>42822.3825462963</v>
      </c>
      <c r="P1904" t="str">
        <f>IF(EXACT(Table1[[#This Row],[golden_answer]],""),"-",VLOOKUP(Table1[[#This Row],[img_id]],golden!$A$1:$C$6,3))</f>
        <v>-</v>
      </c>
      <c r="Q1904" t="b">
        <f>EXACT(Table1[[#This Row],[golden_answer]],Table1[[#This Row],[golden_key]])</f>
        <v>0</v>
      </c>
    </row>
    <row r="1905" spans="1:17" x14ac:dyDescent="0.25">
      <c r="A1905">
        <v>1167</v>
      </c>
      <c r="B1905">
        <v>21</v>
      </c>
      <c r="C1905">
        <v>1</v>
      </c>
      <c r="E1905">
        <v>100</v>
      </c>
      <c r="F1905">
        <v>1</v>
      </c>
      <c r="G1905" t="s">
        <v>15</v>
      </c>
      <c r="H1905">
        <v>1</v>
      </c>
      <c r="I1905" t="s">
        <v>16</v>
      </c>
      <c r="J1905">
        <v>2.2222222222222102E-2</v>
      </c>
      <c r="K1905">
        <v>-0.72287647849074799</v>
      </c>
      <c r="L1905">
        <v>-0.60148111979166596</v>
      </c>
      <c r="N1905" s="1">
        <v>42822.382118055553</v>
      </c>
      <c r="O1905" s="1">
        <v>42822.382986111108</v>
      </c>
      <c r="P1905" t="str">
        <f>IF(EXACT(Table1[[#This Row],[golden_answer]],""),"-",VLOOKUP(Table1[[#This Row],[img_id]],golden!$A$1:$C$6,3))</f>
        <v>-</v>
      </c>
      <c r="Q1905" t="b">
        <f>EXACT(Table1[[#This Row],[golden_answer]],Table1[[#This Row],[golden_key]])</f>
        <v>0</v>
      </c>
    </row>
    <row r="1906" spans="1:17" x14ac:dyDescent="0.25">
      <c r="A1906">
        <v>1168</v>
      </c>
      <c r="B1906">
        <v>21</v>
      </c>
      <c r="C1906">
        <v>1</v>
      </c>
      <c r="E1906">
        <v>125</v>
      </c>
      <c r="F1906">
        <v>3</v>
      </c>
      <c r="G1906" t="s">
        <v>15</v>
      </c>
      <c r="H1906">
        <v>2</v>
      </c>
      <c r="I1906" t="s">
        <v>16</v>
      </c>
      <c r="J1906">
        <v>0.11111111111111099</v>
      </c>
      <c r="K1906">
        <v>-0.99500694020481195</v>
      </c>
      <c r="L1906">
        <v>-0.223703342013889</v>
      </c>
      <c r="N1906" s="1">
        <v>42822.3825462963</v>
      </c>
      <c r="O1906" s="1">
        <v>42822.383356481485</v>
      </c>
      <c r="P1906" t="str">
        <f>IF(EXACT(Table1[[#This Row],[golden_answer]],""),"-",VLOOKUP(Table1[[#This Row],[img_id]],golden!$A$1:$C$6,3))</f>
        <v>-</v>
      </c>
      <c r="Q1906" t="b">
        <f>EXACT(Table1[[#This Row],[golden_answer]],Table1[[#This Row],[golden_key]])</f>
        <v>0</v>
      </c>
    </row>
    <row r="1907" spans="1:17" x14ac:dyDescent="0.25">
      <c r="A1907">
        <v>1169</v>
      </c>
      <c r="B1907">
        <v>21</v>
      </c>
      <c r="C1907">
        <v>1</v>
      </c>
      <c r="E1907">
        <v>135</v>
      </c>
      <c r="F1907">
        <v>2</v>
      </c>
      <c r="G1907" t="s">
        <v>15</v>
      </c>
      <c r="H1907">
        <v>3</v>
      </c>
      <c r="I1907" t="s">
        <v>15</v>
      </c>
      <c r="J1907">
        <v>4.4444444444444398E-2</v>
      </c>
      <c r="K1907">
        <v>-0.99817933901231504</v>
      </c>
      <c r="L1907">
        <v>0.13185221354166601</v>
      </c>
      <c r="N1907" s="1">
        <v>42822.382916666669</v>
      </c>
      <c r="O1907" s="1">
        <v>42822.383680555555</v>
      </c>
      <c r="P1907" t="str">
        <f>IF(EXACT(Table1[[#This Row],[golden_answer]],""),"-",VLOOKUP(Table1[[#This Row],[img_id]],golden!$A$1:$C$6,3))</f>
        <v>-</v>
      </c>
      <c r="Q1907" t="b">
        <f>EXACT(Table1[[#This Row],[golden_answer]],Table1[[#This Row],[golden_key]])</f>
        <v>0</v>
      </c>
    </row>
    <row r="1908" spans="1:17" x14ac:dyDescent="0.25">
      <c r="A1908">
        <v>1170</v>
      </c>
      <c r="B1908">
        <v>21</v>
      </c>
      <c r="C1908">
        <v>1</v>
      </c>
      <c r="E1908">
        <v>117</v>
      </c>
      <c r="F1908">
        <v>3</v>
      </c>
      <c r="G1908" t="s">
        <v>15</v>
      </c>
      <c r="H1908">
        <v>3</v>
      </c>
      <c r="I1908" t="s">
        <v>16</v>
      </c>
      <c r="J1908">
        <v>0.44444444444444398</v>
      </c>
      <c r="K1908">
        <v>-0.94474723694402696</v>
      </c>
      <c r="L1908">
        <v>0.39851888020833298</v>
      </c>
      <c r="N1908" s="1">
        <v>42822.383240740739</v>
      </c>
      <c r="O1908" s="1">
        <v>42822.384027777778</v>
      </c>
      <c r="P1908" t="str">
        <f>IF(EXACT(Table1[[#This Row],[golden_answer]],""),"-",VLOOKUP(Table1[[#This Row],[img_id]],golden!$A$1:$C$6,3))</f>
        <v>-</v>
      </c>
      <c r="Q1908" t="b">
        <f>EXACT(Table1[[#This Row],[golden_answer]],Table1[[#This Row],[golden_key]])</f>
        <v>0</v>
      </c>
    </row>
    <row r="1909" spans="1:17" x14ac:dyDescent="0.25">
      <c r="A1909">
        <v>1171</v>
      </c>
      <c r="B1909">
        <v>21</v>
      </c>
      <c r="C1909">
        <v>1</v>
      </c>
      <c r="E1909">
        <v>137</v>
      </c>
      <c r="F1909">
        <v>3</v>
      </c>
      <c r="G1909" t="s">
        <v>15</v>
      </c>
      <c r="H1909">
        <v>2</v>
      </c>
      <c r="I1909" t="s">
        <v>16</v>
      </c>
      <c r="J1909">
        <v>0.62222222222222201</v>
      </c>
      <c r="K1909">
        <v>-0.66324502209270098</v>
      </c>
      <c r="L1909">
        <v>0.30962999131944402</v>
      </c>
      <c r="N1909" s="1">
        <v>42822.383587962962</v>
      </c>
      <c r="O1909" s="1">
        <v>42822.384201388886</v>
      </c>
      <c r="P1909" t="str">
        <f>IF(EXACT(Table1[[#This Row],[golden_answer]],""),"-",VLOOKUP(Table1[[#This Row],[img_id]],golden!$A$1:$C$6,3))</f>
        <v>-</v>
      </c>
      <c r="Q1909" t="b">
        <f>EXACT(Table1[[#This Row],[golden_answer]],Table1[[#This Row],[golden_key]])</f>
        <v>0</v>
      </c>
    </row>
    <row r="1910" spans="1:17" x14ac:dyDescent="0.25">
      <c r="A1910">
        <v>1172</v>
      </c>
      <c r="B1910">
        <v>21</v>
      </c>
      <c r="C1910">
        <v>1</v>
      </c>
      <c r="E1910">
        <v>141</v>
      </c>
      <c r="F1910">
        <v>2</v>
      </c>
      <c r="G1910" t="s">
        <v>15</v>
      </c>
      <c r="H1910">
        <v>2</v>
      </c>
      <c r="I1910" t="s">
        <v>16</v>
      </c>
      <c r="J1910">
        <v>0.35555555555555501</v>
      </c>
      <c r="K1910">
        <v>-0.97265770282074704</v>
      </c>
      <c r="L1910">
        <v>-0.37925889756944398</v>
      </c>
      <c r="N1910" s="1">
        <v>42822.383773148147</v>
      </c>
      <c r="O1910" s="1">
        <v>42822.384444444448</v>
      </c>
      <c r="P1910" t="str">
        <f>IF(EXACT(Table1[[#This Row],[golden_answer]],""),"-",VLOOKUP(Table1[[#This Row],[img_id]],golden!$A$1:$C$6,3))</f>
        <v>-</v>
      </c>
      <c r="Q1910" t="b">
        <f>EXACT(Table1[[#This Row],[golden_answer]],Table1[[#This Row],[golden_key]])</f>
        <v>0</v>
      </c>
    </row>
    <row r="1911" spans="1:17" x14ac:dyDescent="0.25">
      <c r="A1911">
        <v>1173</v>
      </c>
      <c r="B1911">
        <v>21</v>
      </c>
      <c r="C1911">
        <v>1</v>
      </c>
      <c r="E1911">
        <v>118</v>
      </c>
      <c r="F1911">
        <v>3</v>
      </c>
      <c r="G1911" t="s">
        <v>15</v>
      </c>
      <c r="H1911">
        <v>4</v>
      </c>
      <c r="I1911" t="s">
        <v>16</v>
      </c>
      <c r="J1911">
        <v>0.51111111111111096</v>
      </c>
      <c r="K1911">
        <v>-0.88814752511745398</v>
      </c>
      <c r="L1911">
        <v>0.17629665798611099</v>
      </c>
      <c r="N1911" s="1">
        <v>42822.384004629632</v>
      </c>
      <c r="O1911" s="1">
        <v>42822.38484953704</v>
      </c>
      <c r="P1911" t="str">
        <f>IF(EXACT(Table1[[#This Row],[golden_answer]],""),"-",VLOOKUP(Table1[[#This Row],[img_id]],golden!$A$1:$C$6,3))</f>
        <v>-</v>
      </c>
      <c r="Q1911" t="b">
        <f>EXACT(Table1[[#This Row],[golden_answer]],Table1[[#This Row],[golden_key]])</f>
        <v>0</v>
      </c>
    </row>
    <row r="1912" spans="1:17" x14ac:dyDescent="0.25">
      <c r="A1912">
        <v>1174</v>
      </c>
      <c r="B1912">
        <v>21</v>
      </c>
      <c r="C1912">
        <v>1</v>
      </c>
      <c r="E1912">
        <v>108</v>
      </c>
      <c r="F1912">
        <v>4</v>
      </c>
      <c r="G1912" t="s">
        <v>16</v>
      </c>
      <c r="H1912">
        <v>4</v>
      </c>
      <c r="I1912" t="s">
        <v>16</v>
      </c>
      <c r="J1912">
        <v>0.66666666666666596</v>
      </c>
      <c r="K1912">
        <v>-0.50133814047780401</v>
      </c>
      <c r="L1912">
        <v>0.66518554687499998</v>
      </c>
      <c r="N1912" s="1">
        <v>42822.384409722225</v>
      </c>
      <c r="O1912" s="1">
        <v>42822.385243055556</v>
      </c>
      <c r="P1912" t="str">
        <f>IF(EXACT(Table1[[#This Row],[golden_answer]],""),"-",VLOOKUP(Table1[[#This Row],[img_id]],golden!$A$1:$C$6,3))</f>
        <v>-</v>
      </c>
      <c r="Q1912" t="b">
        <f>EXACT(Table1[[#This Row],[golden_answer]],Table1[[#This Row],[golden_key]])</f>
        <v>0</v>
      </c>
    </row>
    <row r="1913" spans="1:17" x14ac:dyDescent="0.25">
      <c r="A1913">
        <v>1175</v>
      </c>
      <c r="B1913">
        <v>21</v>
      </c>
      <c r="C1913">
        <v>1</v>
      </c>
      <c r="E1913">
        <v>136</v>
      </c>
      <c r="F1913">
        <v>1</v>
      </c>
      <c r="G1913" t="s">
        <v>15</v>
      </c>
      <c r="H1913">
        <v>4</v>
      </c>
      <c r="I1913" t="s">
        <v>15</v>
      </c>
      <c r="J1913">
        <v>-0.24444444444444399</v>
      </c>
      <c r="K1913">
        <v>-0.95578128983001998</v>
      </c>
      <c r="L1913">
        <v>-0.42370334201388798</v>
      </c>
      <c r="N1913" s="1">
        <v>42822.38480324074</v>
      </c>
      <c r="O1913" s="1">
        <v>42822.385520833333</v>
      </c>
      <c r="P1913" t="str">
        <f>IF(EXACT(Table1[[#This Row],[golden_answer]],""),"-",VLOOKUP(Table1[[#This Row],[img_id]],golden!$A$1:$C$6,3))</f>
        <v>-</v>
      </c>
      <c r="Q1913" t="b">
        <f>EXACT(Table1[[#This Row],[golden_answer]],Table1[[#This Row],[golden_key]])</f>
        <v>0</v>
      </c>
    </row>
    <row r="1914" spans="1:17" x14ac:dyDescent="0.25">
      <c r="A1914">
        <v>1176</v>
      </c>
      <c r="B1914">
        <v>21</v>
      </c>
      <c r="C1914">
        <v>1</v>
      </c>
      <c r="E1914">
        <v>92</v>
      </c>
      <c r="F1914">
        <v>3</v>
      </c>
      <c r="G1914" t="s">
        <v>15</v>
      </c>
      <c r="H1914">
        <v>2</v>
      </c>
      <c r="I1914" t="s">
        <v>16</v>
      </c>
      <c r="J1914">
        <v>0.48888888888888798</v>
      </c>
      <c r="K1914">
        <v>-0.91138029329094095</v>
      </c>
      <c r="L1914">
        <v>0.220741102430555</v>
      </c>
      <c r="N1914" s="1">
        <v>42822.385081018518</v>
      </c>
      <c r="O1914" s="1">
        <v>42822.385752314818</v>
      </c>
      <c r="P1914" t="str">
        <f>IF(EXACT(Table1[[#This Row],[golden_answer]],""),"-",VLOOKUP(Table1[[#This Row],[img_id]],golden!$A$1:$C$6,3))</f>
        <v>-</v>
      </c>
      <c r="Q1914" t="b">
        <f>EXACT(Table1[[#This Row],[golden_answer]],Table1[[#This Row],[golden_key]])</f>
        <v>0</v>
      </c>
    </row>
    <row r="1915" spans="1:17" x14ac:dyDescent="0.25">
      <c r="A1915">
        <v>1177</v>
      </c>
      <c r="B1915">
        <v>21</v>
      </c>
      <c r="C1915">
        <v>1</v>
      </c>
      <c r="E1915">
        <v>155</v>
      </c>
      <c r="F1915">
        <v>3</v>
      </c>
      <c r="G1915" t="s">
        <v>15</v>
      </c>
      <c r="H1915">
        <v>2</v>
      </c>
      <c r="I1915" t="s">
        <v>16</v>
      </c>
      <c r="J1915">
        <v>0.44444444444444398</v>
      </c>
      <c r="K1915">
        <v>-0.94474723694402696</v>
      </c>
      <c r="L1915">
        <v>2.0741102430555498E-2</v>
      </c>
      <c r="N1915" s="1">
        <v>42822.385324074072</v>
      </c>
      <c r="O1915" s="1">
        <v>42822.385937500003</v>
      </c>
      <c r="P1915" t="str">
        <f>IF(EXACT(Table1[[#This Row],[golden_answer]],""),"-",VLOOKUP(Table1[[#This Row],[img_id]],golden!$A$1:$C$6,3))</f>
        <v>-</v>
      </c>
      <c r="Q1915" t="b">
        <f>EXACT(Table1[[#This Row],[golden_answer]],Table1[[#This Row],[golden_key]])</f>
        <v>0</v>
      </c>
    </row>
    <row r="1916" spans="1:17" x14ac:dyDescent="0.25">
      <c r="A1916">
        <v>1178</v>
      </c>
      <c r="B1916">
        <v>21</v>
      </c>
      <c r="C1916">
        <v>1</v>
      </c>
      <c r="E1916">
        <v>93</v>
      </c>
      <c r="F1916">
        <v>3</v>
      </c>
      <c r="G1916" t="s">
        <v>15</v>
      </c>
      <c r="H1916">
        <v>3</v>
      </c>
      <c r="I1916" t="s">
        <v>16</v>
      </c>
      <c r="J1916">
        <v>0.422222222222222</v>
      </c>
      <c r="K1916">
        <v>-0.95648106951994805</v>
      </c>
      <c r="L1916">
        <v>0.37629665798611101</v>
      </c>
      <c r="N1916" s="1">
        <v>42822.385497685187</v>
      </c>
      <c r="O1916" s="1">
        <v>42822.386180555557</v>
      </c>
      <c r="P1916" t="str">
        <f>IF(EXACT(Table1[[#This Row],[golden_answer]],""),"-",VLOOKUP(Table1[[#This Row],[img_id]],golden!$A$1:$C$6,3))</f>
        <v>-</v>
      </c>
      <c r="Q1916" t="b">
        <f>EXACT(Table1[[#This Row],[golden_answer]],Table1[[#This Row],[golden_key]])</f>
        <v>0</v>
      </c>
    </row>
    <row r="1917" spans="1:17" x14ac:dyDescent="0.25">
      <c r="A1917">
        <v>1179</v>
      </c>
      <c r="B1917">
        <v>21</v>
      </c>
      <c r="C1917">
        <v>1</v>
      </c>
      <c r="E1917">
        <v>89</v>
      </c>
      <c r="F1917">
        <v>2</v>
      </c>
      <c r="G1917" t="s">
        <v>15</v>
      </c>
      <c r="H1917">
        <v>2</v>
      </c>
      <c r="I1917" t="s">
        <v>16</v>
      </c>
      <c r="J1917">
        <v>0.37777777777777699</v>
      </c>
      <c r="K1917">
        <v>-0.97309390167502896</v>
      </c>
      <c r="L1917">
        <v>6.5185546874999903E-2</v>
      </c>
      <c r="N1917" s="1">
        <v>42822.385740740741</v>
      </c>
      <c r="O1917" s="1">
        <v>42822.386574074073</v>
      </c>
      <c r="P1917" t="str">
        <f>IF(EXACT(Table1[[#This Row],[golden_answer]],""),"-",VLOOKUP(Table1[[#This Row],[img_id]],golden!$A$1:$C$6,3))</f>
        <v>-</v>
      </c>
      <c r="Q1917" t="b">
        <f>EXACT(Table1[[#This Row],[golden_answer]],Table1[[#This Row],[golden_key]])</f>
        <v>0</v>
      </c>
    </row>
    <row r="1918" spans="1:17" x14ac:dyDescent="0.25">
      <c r="A1918">
        <v>1180</v>
      </c>
      <c r="B1918">
        <v>21</v>
      </c>
      <c r="C1918">
        <v>1</v>
      </c>
      <c r="E1918">
        <v>158</v>
      </c>
      <c r="F1918">
        <v>4</v>
      </c>
      <c r="G1918" t="s">
        <v>15</v>
      </c>
      <c r="H1918">
        <v>4</v>
      </c>
      <c r="I1918" t="s">
        <v>16</v>
      </c>
      <c r="J1918">
        <v>0.82222222222222197</v>
      </c>
      <c r="K1918">
        <v>0.32897597368471598</v>
      </c>
      <c r="L1918">
        <v>0.82074110243055498</v>
      </c>
      <c r="N1918" s="1">
        <v>42822.386134259257</v>
      </c>
      <c r="O1918" s="1">
        <v>42822.386921296296</v>
      </c>
      <c r="P1918" t="str">
        <f>IF(EXACT(Table1[[#This Row],[golden_answer]],""),"-",VLOOKUP(Table1[[#This Row],[img_id]],golden!$A$1:$C$6,3))</f>
        <v>-</v>
      </c>
      <c r="Q1918" t="b">
        <f>EXACT(Table1[[#This Row],[golden_answer]],Table1[[#This Row],[golden_key]])</f>
        <v>0</v>
      </c>
    </row>
    <row r="1919" spans="1:17" x14ac:dyDescent="0.25">
      <c r="A1919">
        <v>1181</v>
      </c>
      <c r="B1919">
        <v>21</v>
      </c>
      <c r="C1919">
        <v>1</v>
      </c>
      <c r="E1919">
        <v>148</v>
      </c>
      <c r="F1919">
        <v>3</v>
      </c>
      <c r="G1919" t="s">
        <v>15</v>
      </c>
      <c r="H1919">
        <v>3</v>
      </c>
      <c r="I1919" t="s">
        <v>16</v>
      </c>
      <c r="J1919">
        <v>0.44444444444444398</v>
      </c>
      <c r="K1919">
        <v>-0.94474723694402696</v>
      </c>
      <c r="L1919">
        <v>0.35407443576388797</v>
      </c>
      <c r="N1919" s="1">
        <v>42822.386493055557</v>
      </c>
      <c r="O1919" s="1">
        <v>42822.387337962966</v>
      </c>
      <c r="P1919" t="str">
        <f>IF(EXACT(Table1[[#This Row],[golden_answer]],""),"-",VLOOKUP(Table1[[#This Row],[img_id]],golden!$A$1:$C$6,3))</f>
        <v>-</v>
      </c>
      <c r="Q1919" t="b">
        <f>EXACT(Table1[[#This Row],[golden_answer]],Table1[[#This Row],[golden_key]])</f>
        <v>0</v>
      </c>
    </row>
    <row r="1920" spans="1:17" x14ac:dyDescent="0.25">
      <c r="A1920">
        <v>1182</v>
      </c>
      <c r="B1920">
        <v>21</v>
      </c>
      <c r="C1920">
        <v>1</v>
      </c>
      <c r="E1920">
        <v>87</v>
      </c>
      <c r="F1920">
        <v>3</v>
      </c>
      <c r="G1920" t="s">
        <v>15</v>
      </c>
      <c r="H1920">
        <v>2</v>
      </c>
      <c r="I1920" t="s">
        <v>16</v>
      </c>
      <c r="J1920">
        <v>0.422222222222222</v>
      </c>
      <c r="K1920">
        <v>-0.88986029386984999</v>
      </c>
      <c r="L1920">
        <v>0.50962999131944398</v>
      </c>
      <c r="N1920" s="1">
        <v>42822.38690972222</v>
      </c>
      <c r="O1920" s="1">
        <v>42822.387557870374</v>
      </c>
      <c r="P1920" t="str">
        <f>IF(EXACT(Table1[[#This Row],[golden_answer]],""),"-",VLOOKUP(Table1[[#This Row],[img_id]],golden!$A$1:$C$6,3))</f>
        <v>-</v>
      </c>
      <c r="Q1920" t="b">
        <f>EXACT(Table1[[#This Row],[golden_answer]],Table1[[#This Row],[golden_key]])</f>
        <v>0</v>
      </c>
    </row>
    <row r="1921" spans="1:17" x14ac:dyDescent="0.25">
      <c r="A1921">
        <v>1183</v>
      </c>
      <c r="B1921">
        <v>21</v>
      </c>
      <c r="C1921">
        <v>0</v>
      </c>
      <c r="E1921">
        <v>10002</v>
      </c>
      <c r="F1921">
        <v>2</v>
      </c>
      <c r="G1921" t="s">
        <v>15</v>
      </c>
      <c r="H1921">
        <v>2</v>
      </c>
      <c r="I1921" t="s">
        <v>16</v>
      </c>
      <c r="J1921">
        <v>0.66666666666666596</v>
      </c>
      <c r="K1921">
        <v>-0.50133814047780401</v>
      </c>
      <c r="L1921">
        <v>0.487407769097222</v>
      </c>
      <c r="M1921" t="s">
        <v>18</v>
      </c>
      <c r="N1921" s="1">
        <v>42822.387129629627</v>
      </c>
      <c r="O1921" s="1">
        <v>42822.387916666667</v>
      </c>
      <c r="P1921" t="str">
        <f>IF(EXACT(Table1[[#This Row],[golden_answer]],""),"-",VLOOKUP(Table1[[#This Row],[img_id]],golden!$A$1:$C$6,3))</f>
        <v>a001</v>
      </c>
      <c r="Q1921" t="b">
        <f>EXACT(Table1[[#This Row],[golden_answer]],Table1[[#This Row],[golden_key]])</f>
        <v>1</v>
      </c>
    </row>
    <row r="1922" spans="1:17" x14ac:dyDescent="0.25">
      <c r="A1922">
        <v>1184</v>
      </c>
      <c r="B1922">
        <v>21</v>
      </c>
      <c r="C1922">
        <v>1</v>
      </c>
      <c r="E1922">
        <v>114</v>
      </c>
      <c r="F1922">
        <v>3</v>
      </c>
      <c r="G1922" t="s">
        <v>15</v>
      </c>
      <c r="H1922">
        <v>4</v>
      </c>
      <c r="I1922" t="s">
        <v>16</v>
      </c>
      <c r="J1922">
        <v>0.73333333333333295</v>
      </c>
      <c r="K1922">
        <v>-0.17400564782724301</v>
      </c>
      <c r="L1922">
        <v>0.64296332465277695</v>
      </c>
      <c r="N1922" s="1">
        <v>42822.387476851851</v>
      </c>
      <c r="O1922" s="1">
        <v>42822.388275462959</v>
      </c>
      <c r="P1922" t="str">
        <f>IF(EXACT(Table1[[#This Row],[golden_answer]],""),"-",VLOOKUP(Table1[[#This Row],[img_id]],golden!$A$1:$C$6,3))</f>
        <v>-</v>
      </c>
      <c r="Q1922" t="b">
        <f>EXACT(Table1[[#This Row],[golden_answer]],Table1[[#This Row],[golden_key]])</f>
        <v>0</v>
      </c>
    </row>
    <row r="1923" spans="1:17" x14ac:dyDescent="0.25">
      <c r="A1923">
        <v>1185</v>
      </c>
      <c r="B1923">
        <v>21</v>
      </c>
      <c r="C1923">
        <v>1</v>
      </c>
      <c r="E1923">
        <v>157</v>
      </c>
      <c r="F1923">
        <v>4</v>
      </c>
      <c r="G1923" t="s">
        <v>15</v>
      </c>
      <c r="H1923">
        <v>4</v>
      </c>
      <c r="I1923" t="s">
        <v>16</v>
      </c>
      <c r="J1923">
        <v>0.75555555555555498</v>
      </c>
      <c r="K1923">
        <v>-4.8872867474968398E-2</v>
      </c>
      <c r="L1923">
        <v>0.53185221354166601</v>
      </c>
      <c r="N1923" s="1">
        <v>42822.38784722222</v>
      </c>
      <c r="O1923" s="1">
        <v>42822.388495370367</v>
      </c>
      <c r="P1923" t="str">
        <f>IF(EXACT(Table1[[#This Row],[golden_answer]],""),"-",VLOOKUP(Table1[[#This Row],[img_id]],golden!$A$1:$C$6,3))</f>
        <v>-</v>
      </c>
      <c r="Q1923" t="b">
        <f>EXACT(Table1[[#This Row],[golden_answer]],Table1[[#This Row],[golden_key]])</f>
        <v>0</v>
      </c>
    </row>
    <row r="1924" spans="1:17" x14ac:dyDescent="0.25">
      <c r="A1924">
        <v>1186</v>
      </c>
      <c r="B1924">
        <v>21</v>
      </c>
      <c r="C1924">
        <v>1</v>
      </c>
      <c r="E1924">
        <v>106</v>
      </c>
      <c r="F1924">
        <v>4</v>
      </c>
      <c r="G1924" t="s">
        <v>15</v>
      </c>
      <c r="H1924">
        <v>4</v>
      </c>
      <c r="I1924" t="s">
        <v>16</v>
      </c>
      <c r="J1924">
        <v>0.75555555555555498</v>
      </c>
      <c r="K1924">
        <v>0.43657286439480902</v>
      </c>
      <c r="L1924">
        <v>0.84296332465277701</v>
      </c>
      <c r="N1924" s="1">
        <v>42822.388055555559</v>
      </c>
      <c r="O1924" s="1">
        <v>42822.388726851852</v>
      </c>
      <c r="P1924" t="str">
        <f>IF(EXACT(Table1[[#This Row],[golden_answer]],""),"-",VLOOKUP(Table1[[#This Row],[img_id]],golden!$A$1:$C$6,3))</f>
        <v>-</v>
      </c>
      <c r="Q1924" t="b">
        <f>EXACT(Table1[[#This Row],[golden_answer]],Table1[[#This Row],[golden_key]])</f>
        <v>0</v>
      </c>
    </row>
    <row r="1925" spans="1:17" x14ac:dyDescent="0.25">
      <c r="A1925">
        <v>1187</v>
      </c>
      <c r="B1925">
        <v>21</v>
      </c>
      <c r="C1925">
        <v>1</v>
      </c>
      <c r="E1925">
        <v>143</v>
      </c>
      <c r="F1925">
        <v>3</v>
      </c>
      <c r="G1925" t="s">
        <v>15</v>
      </c>
      <c r="H1925">
        <v>2</v>
      </c>
      <c r="I1925" t="s">
        <v>16</v>
      </c>
      <c r="J1925">
        <v>0.48888888888888798</v>
      </c>
      <c r="K1925">
        <v>-0.91138029329094095</v>
      </c>
      <c r="L1925">
        <v>0.331852213541666</v>
      </c>
      <c r="N1925" s="1">
        <v>42822.388298611113</v>
      </c>
      <c r="O1925" s="1">
        <v>42822.388958333337</v>
      </c>
      <c r="P1925" t="str">
        <f>IF(EXACT(Table1[[#This Row],[golden_answer]],""),"-",VLOOKUP(Table1[[#This Row],[img_id]],golden!$A$1:$C$6,3))</f>
        <v>-</v>
      </c>
      <c r="Q1925" t="b">
        <f>EXACT(Table1[[#This Row],[golden_answer]],Table1[[#This Row],[golden_key]])</f>
        <v>0</v>
      </c>
    </row>
    <row r="1926" spans="1:17" x14ac:dyDescent="0.25">
      <c r="A1926">
        <v>1188</v>
      </c>
      <c r="B1926">
        <v>21</v>
      </c>
      <c r="C1926">
        <v>1</v>
      </c>
      <c r="E1926">
        <v>107</v>
      </c>
      <c r="F1926">
        <v>4</v>
      </c>
      <c r="G1926" t="s">
        <v>16</v>
      </c>
      <c r="H1926">
        <v>4</v>
      </c>
      <c r="I1926" t="s">
        <v>16</v>
      </c>
      <c r="J1926">
        <v>0.62222222222222201</v>
      </c>
      <c r="K1926">
        <v>-0.66324502209270098</v>
      </c>
      <c r="L1926">
        <v>0.53185221354166601</v>
      </c>
      <c r="N1926" s="1">
        <v>42822.38853009259</v>
      </c>
      <c r="O1926" s="1">
        <v>42822.389236111114</v>
      </c>
      <c r="P1926" t="str">
        <f>IF(EXACT(Table1[[#This Row],[golden_answer]],""),"-",VLOOKUP(Table1[[#This Row],[img_id]],golden!$A$1:$C$6,3))</f>
        <v>-</v>
      </c>
      <c r="Q1926" t="b">
        <f>EXACT(Table1[[#This Row],[golden_answer]],Table1[[#This Row],[golden_key]])</f>
        <v>0</v>
      </c>
    </row>
    <row r="1927" spans="1:17" x14ac:dyDescent="0.25">
      <c r="A1927">
        <v>1189</v>
      </c>
      <c r="B1927">
        <v>21</v>
      </c>
      <c r="C1927">
        <v>1</v>
      </c>
      <c r="E1927">
        <v>121</v>
      </c>
      <c r="F1927">
        <v>3</v>
      </c>
      <c r="G1927" t="s">
        <v>15</v>
      </c>
      <c r="H1927">
        <v>4</v>
      </c>
      <c r="I1927" t="s">
        <v>16</v>
      </c>
      <c r="J1927">
        <v>0.57777777777777695</v>
      </c>
      <c r="K1927">
        <v>-0.77981182665191895</v>
      </c>
      <c r="L1927">
        <v>0.331852213541666</v>
      </c>
      <c r="N1927" s="1">
        <v>42822.388807870368</v>
      </c>
      <c r="O1927" s="1">
        <v>42822.389444444445</v>
      </c>
      <c r="P1927" t="str">
        <f>IF(EXACT(Table1[[#This Row],[golden_answer]],""),"-",VLOOKUP(Table1[[#This Row],[img_id]],golden!$A$1:$C$6,3))</f>
        <v>-</v>
      </c>
      <c r="Q1927" t="b">
        <f>EXACT(Table1[[#This Row],[golden_answer]],Table1[[#This Row],[golden_key]])</f>
        <v>0</v>
      </c>
    </row>
    <row r="1928" spans="1:17" x14ac:dyDescent="0.25">
      <c r="A1928">
        <v>1190</v>
      </c>
      <c r="B1928">
        <v>21</v>
      </c>
      <c r="C1928">
        <v>1</v>
      </c>
      <c r="E1928">
        <v>83</v>
      </c>
      <c r="F1928">
        <v>3</v>
      </c>
      <c r="G1928" t="s">
        <v>15</v>
      </c>
      <c r="H1928">
        <v>3</v>
      </c>
      <c r="I1928" t="s">
        <v>16</v>
      </c>
      <c r="J1928">
        <v>0.33333333333333298</v>
      </c>
      <c r="K1928">
        <v>-0.95717000562321497</v>
      </c>
      <c r="L1928">
        <v>0.42074110243055501</v>
      </c>
      <c r="N1928" s="1">
        <v>42822.389004629629</v>
      </c>
      <c r="O1928" s="1">
        <v>42822.389652777776</v>
      </c>
      <c r="P1928" t="str">
        <f>IF(EXACT(Table1[[#This Row],[golden_answer]],""),"-",VLOOKUP(Table1[[#This Row],[img_id]],golden!$A$1:$C$6,3))</f>
        <v>-</v>
      </c>
      <c r="Q1928" t="b">
        <f>EXACT(Table1[[#This Row],[golden_answer]],Table1[[#This Row],[golden_key]])</f>
        <v>0</v>
      </c>
    </row>
    <row r="1929" spans="1:17" x14ac:dyDescent="0.25">
      <c r="A1929">
        <v>1191</v>
      </c>
      <c r="B1929">
        <v>21</v>
      </c>
      <c r="C1929">
        <v>1</v>
      </c>
      <c r="E1929">
        <v>98</v>
      </c>
      <c r="F1929">
        <v>2</v>
      </c>
      <c r="G1929" t="s">
        <v>15</v>
      </c>
      <c r="H1929">
        <v>2</v>
      </c>
      <c r="I1929" t="s">
        <v>15</v>
      </c>
      <c r="J1929">
        <v>0.24444444444444399</v>
      </c>
      <c r="K1929">
        <v>-0.99373115652081201</v>
      </c>
      <c r="L1929">
        <v>-0.15703667534722199</v>
      </c>
      <c r="N1929" s="1">
        <v>42822.389224537037</v>
      </c>
      <c r="O1929" s="1">
        <v>42822.389849537038</v>
      </c>
      <c r="P1929" t="str">
        <f>IF(EXACT(Table1[[#This Row],[golden_answer]],""),"-",VLOOKUP(Table1[[#This Row],[img_id]],golden!$A$1:$C$6,3))</f>
        <v>-</v>
      </c>
      <c r="Q1929" t="b">
        <f>EXACT(Table1[[#This Row],[golden_answer]],Table1[[#This Row],[golden_key]])</f>
        <v>0</v>
      </c>
    </row>
    <row r="1930" spans="1:17" x14ac:dyDescent="0.25">
      <c r="A1930">
        <v>1192</v>
      </c>
      <c r="B1930">
        <v>21</v>
      </c>
      <c r="C1930">
        <v>1</v>
      </c>
      <c r="E1930">
        <v>140</v>
      </c>
      <c r="F1930">
        <v>3</v>
      </c>
      <c r="G1930" t="s">
        <v>15</v>
      </c>
      <c r="H1930">
        <v>2</v>
      </c>
      <c r="I1930" t="s">
        <v>16</v>
      </c>
      <c r="J1930">
        <v>0.31111111111111101</v>
      </c>
      <c r="K1930">
        <v>-0.98699023214277404</v>
      </c>
      <c r="L1930">
        <v>4.2963324652777801E-2</v>
      </c>
      <c r="N1930" s="1">
        <v>42822.389409722222</v>
      </c>
      <c r="O1930" s="1">
        <v>42822.390208333331</v>
      </c>
      <c r="P1930" t="str">
        <f>IF(EXACT(Table1[[#This Row],[golden_answer]],""),"-",VLOOKUP(Table1[[#This Row],[img_id]],golden!$A$1:$C$6,3))</f>
        <v>-</v>
      </c>
      <c r="Q1930" t="b">
        <f>EXACT(Table1[[#This Row],[golden_answer]],Table1[[#This Row],[golden_key]])</f>
        <v>0</v>
      </c>
    </row>
    <row r="1931" spans="1:17" x14ac:dyDescent="0.25">
      <c r="A1931">
        <v>1193</v>
      </c>
      <c r="B1931">
        <v>21</v>
      </c>
      <c r="C1931">
        <v>1</v>
      </c>
      <c r="E1931">
        <v>156</v>
      </c>
      <c r="F1931">
        <v>3</v>
      </c>
      <c r="G1931" t="s">
        <v>15</v>
      </c>
      <c r="H1931">
        <v>2</v>
      </c>
      <c r="I1931" t="s">
        <v>16</v>
      </c>
      <c r="J1931">
        <v>0.33333333333333298</v>
      </c>
      <c r="K1931">
        <v>-0.98341612463441996</v>
      </c>
      <c r="L1931">
        <v>0.26518554687500001</v>
      </c>
      <c r="N1931" s="1">
        <v>42822.389768518522</v>
      </c>
      <c r="O1931" s="1">
        <v>42822.390428240738</v>
      </c>
      <c r="P1931" t="str">
        <f>IF(EXACT(Table1[[#This Row],[golden_answer]],""),"-",VLOOKUP(Table1[[#This Row],[img_id]],golden!$A$1:$C$6,3))</f>
        <v>-</v>
      </c>
      <c r="Q1931" t="b">
        <f>EXACT(Table1[[#This Row],[golden_answer]],Table1[[#This Row],[golden_key]])</f>
        <v>0</v>
      </c>
    </row>
    <row r="1932" spans="1:17" x14ac:dyDescent="0.25">
      <c r="A1932">
        <v>1194</v>
      </c>
      <c r="B1932">
        <v>21</v>
      </c>
      <c r="C1932">
        <v>1</v>
      </c>
      <c r="E1932">
        <v>149</v>
      </c>
      <c r="F1932">
        <v>3</v>
      </c>
      <c r="G1932" t="s">
        <v>15</v>
      </c>
      <c r="H1932">
        <v>2</v>
      </c>
      <c r="I1932" t="s">
        <v>16</v>
      </c>
      <c r="J1932">
        <v>0.37777777777777699</v>
      </c>
      <c r="K1932">
        <v>-0.97309390167502896</v>
      </c>
      <c r="L1932">
        <v>0.220741102430555</v>
      </c>
      <c r="N1932" s="1">
        <v>42822.389988425923</v>
      </c>
      <c r="O1932" s="1">
        <v>42822.390729166669</v>
      </c>
      <c r="P1932" t="str">
        <f>IF(EXACT(Table1[[#This Row],[golden_answer]],""),"-",VLOOKUP(Table1[[#This Row],[img_id]],golden!$A$1:$C$6,3))</f>
        <v>-</v>
      </c>
      <c r="Q1932" t="b">
        <f>EXACT(Table1[[#This Row],[golden_answer]],Table1[[#This Row],[golden_key]])</f>
        <v>0</v>
      </c>
    </row>
    <row r="1933" spans="1:17" x14ac:dyDescent="0.25">
      <c r="A1933">
        <v>1195</v>
      </c>
      <c r="B1933">
        <v>21</v>
      </c>
      <c r="C1933">
        <v>1</v>
      </c>
      <c r="E1933">
        <v>84</v>
      </c>
      <c r="F1933">
        <v>4</v>
      </c>
      <c r="G1933" t="s">
        <v>15</v>
      </c>
      <c r="H1933">
        <v>3</v>
      </c>
      <c r="I1933" t="s">
        <v>16</v>
      </c>
      <c r="J1933">
        <v>0.44444444444444398</v>
      </c>
      <c r="K1933">
        <v>-0.94474723694402696</v>
      </c>
      <c r="L1933">
        <v>0.220741102430555</v>
      </c>
      <c r="N1933" s="1">
        <v>42822.390289351853</v>
      </c>
      <c r="O1933" s="1">
        <v>42822.390925925924</v>
      </c>
      <c r="P1933" t="str">
        <f>IF(EXACT(Table1[[#This Row],[golden_answer]],""),"-",VLOOKUP(Table1[[#This Row],[img_id]],golden!$A$1:$C$6,3))</f>
        <v>-</v>
      </c>
      <c r="Q1933" t="b">
        <f>EXACT(Table1[[#This Row],[golden_answer]],Table1[[#This Row],[golden_key]])</f>
        <v>0</v>
      </c>
    </row>
    <row r="1934" spans="1:17" x14ac:dyDescent="0.25">
      <c r="A1934">
        <v>1196</v>
      </c>
      <c r="B1934">
        <v>21</v>
      </c>
      <c r="C1934">
        <v>1</v>
      </c>
      <c r="E1934">
        <v>91</v>
      </c>
      <c r="F1934">
        <v>2</v>
      </c>
      <c r="G1934" t="s">
        <v>15</v>
      </c>
      <c r="H1934">
        <v>2</v>
      </c>
      <c r="I1934" t="s">
        <v>16</v>
      </c>
      <c r="J1934">
        <v>0.39999999999999902</v>
      </c>
      <c r="K1934">
        <v>-0.96576475131997397</v>
      </c>
      <c r="L1934">
        <v>0.28740776909722199</v>
      </c>
      <c r="N1934" s="1">
        <v>42822.390486111108</v>
      </c>
      <c r="O1934" s="1">
        <v>42822.391157407408</v>
      </c>
      <c r="P1934" t="str">
        <f>IF(EXACT(Table1[[#This Row],[golden_answer]],""),"-",VLOOKUP(Table1[[#This Row],[img_id]],golden!$A$1:$C$6,3))</f>
        <v>-</v>
      </c>
      <c r="Q1934" t="b">
        <f>EXACT(Table1[[#This Row],[golden_answer]],Table1[[#This Row],[golden_key]])</f>
        <v>0</v>
      </c>
    </row>
    <row r="1935" spans="1:17" x14ac:dyDescent="0.25">
      <c r="A1935">
        <v>1197</v>
      </c>
      <c r="B1935">
        <v>21</v>
      </c>
      <c r="C1935">
        <v>1</v>
      </c>
      <c r="E1935">
        <v>103</v>
      </c>
      <c r="F1935">
        <v>3</v>
      </c>
      <c r="G1935" t="s">
        <v>15</v>
      </c>
      <c r="H1935">
        <v>2</v>
      </c>
      <c r="I1935" t="s">
        <v>16</v>
      </c>
      <c r="J1935">
        <v>0.48888888888888798</v>
      </c>
      <c r="K1935">
        <v>-0.91138029329094095</v>
      </c>
      <c r="L1935">
        <v>0.39851888020833298</v>
      </c>
      <c r="N1935" s="1">
        <v>42822.390729166669</v>
      </c>
      <c r="O1935" s="1">
        <v>42822.391423611109</v>
      </c>
      <c r="P1935" t="str">
        <f>IF(EXACT(Table1[[#This Row],[golden_answer]],""),"-",VLOOKUP(Table1[[#This Row],[img_id]],golden!$A$1:$C$6,3))</f>
        <v>-</v>
      </c>
      <c r="Q1935" t="b">
        <f>EXACT(Table1[[#This Row],[golden_answer]],Table1[[#This Row],[golden_key]])</f>
        <v>0</v>
      </c>
    </row>
    <row r="1936" spans="1:17" x14ac:dyDescent="0.25">
      <c r="A1936">
        <v>1198</v>
      </c>
      <c r="B1936">
        <v>21</v>
      </c>
      <c r="C1936">
        <v>1</v>
      </c>
      <c r="E1936">
        <v>88</v>
      </c>
      <c r="F1936">
        <v>3</v>
      </c>
      <c r="G1936" t="s">
        <v>15</v>
      </c>
      <c r="H1936">
        <v>3</v>
      </c>
      <c r="I1936" t="s">
        <v>16</v>
      </c>
      <c r="J1936">
        <v>0.46666666666666601</v>
      </c>
      <c r="K1936">
        <v>-0.92995741411314103</v>
      </c>
      <c r="L1936">
        <v>4.2963324652777801E-2</v>
      </c>
      <c r="N1936" s="1">
        <v>42822.390983796293</v>
      </c>
      <c r="O1936" s="1">
        <v>42822.391956018517</v>
      </c>
      <c r="P1936" t="str">
        <f>IF(EXACT(Table1[[#This Row],[golden_answer]],""),"-",VLOOKUP(Table1[[#This Row],[img_id]],golden!$A$1:$C$6,3))</f>
        <v>-</v>
      </c>
      <c r="Q1936" t="b">
        <f>EXACT(Table1[[#This Row],[golden_answer]],Table1[[#This Row],[golden_key]])</f>
        <v>0</v>
      </c>
    </row>
    <row r="1937" spans="1:18" x14ac:dyDescent="0.25">
      <c r="A1937">
        <v>1199</v>
      </c>
      <c r="B1937">
        <v>21</v>
      </c>
      <c r="C1937">
        <v>1</v>
      </c>
      <c r="E1937">
        <v>97</v>
      </c>
      <c r="F1937">
        <v>2</v>
      </c>
      <c r="G1937" t="s">
        <v>15</v>
      </c>
      <c r="H1937">
        <v>2</v>
      </c>
      <c r="I1937" t="s">
        <v>15</v>
      </c>
      <c r="J1937">
        <v>0.422222222222222</v>
      </c>
      <c r="K1937">
        <v>-0.85709560990399303</v>
      </c>
      <c r="L1937">
        <v>-0.53481445312499998</v>
      </c>
      <c r="N1937" s="1">
        <v>42822.391527777778</v>
      </c>
      <c r="O1937" s="1">
        <v>42822.392222222225</v>
      </c>
      <c r="P1937" t="str">
        <f>IF(EXACT(Table1[[#This Row],[golden_answer]],""),"-",VLOOKUP(Table1[[#This Row],[img_id]],golden!$A$1:$C$6,3))</f>
        <v>-</v>
      </c>
      <c r="Q1937" t="b">
        <f>EXACT(Table1[[#This Row],[golden_answer]],Table1[[#This Row],[golden_key]])</f>
        <v>0</v>
      </c>
    </row>
    <row r="1938" spans="1:18" x14ac:dyDescent="0.25">
      <c r="A1938">
        <v>1200</v>
      </c>
      <c r="B1938">
        <v>21</v>
      </c>
      <c r="C1938">
        <v>1</v>
      </c>
      <c r="E1938">
        <v>116</v>
      </c>
      <c r="F1938">
        <v>2</v>
      </c>
      <c r="G1938" t="s">
        <v>15</v>
      </c>
      <c r="H1938">
        <v>2</v>
      </c>
      <c r="I1938" t="s">
        <v>15</v>
      </c>
      <c r="J1938">
        <v>0.66666666666666596</v>
      </c>
      <c r="K1938">
        <v>-0.50133814047780401</v>
      </c>
      <c r="L1938">
        <v>-0.37925889756944398</v>
      </c>
      <c r="N1938" s="1">
        <v>42822.391782407409</v>
      </c>
      <c r="O1938" s="1">
        <v>42822.392546296294</v>
      </c>
      <c r="P1938" t="str">
        <f>IF(EXACT(Table1[[#This Row],[golden_answer]],""),"-",VLOOKUP(Table1[[#This Row],[img_id]],golden!$A$1:$C$6,3))</f>
        <v>-</v>
      </c>
      <c r="Q1938" t="b">
        <f>EXACT(Table1[[#This Row],[golden_answer]],Table1[[#This Row],[golden_key]])</f>
        <v>0</v>
      </c>
    </row>
    <row r="1939" spans="1:18" x14ac:dyDescent="0.25">
      <c r="A1939">
        <v>1201</v>
      </c>
      <c r="B1939">
        <v>21</v>
      </c>
      <c r="C1939">
        <v>1</v>
      </c>
      <c r="E1939">
        <v>81</v>
      </c>
      <c r="F1939">
        <v>3</v>
      </c>
      <c r="G1939" t="s">
        <v>15</v>
      </c>
      <c r="H1939">
        <v>3</v>
      </c>
      <c r="I1939" t="s">
        <v>16</v>
      </c>
      <c r="J1939">
        <v>0.44444444444444398</v>
      </c>
      <c r="K1939">
        <v>-0.94474723694402696</v>
      </c>
      <c r="L1939">
        <v>0.35407443576388797</v>
      </c>
      <c r="N1939" s="1">
        <v>42822.392118055555</v>
      </c>
      <c r="O1939" s="1">
        <v>42822.392800925925</v>
      </c>
      <c r="P1939" t="str">
        <f>IF(EXACT(Table1[[#This Row],[golden_answer]],""),"-",VLOOKUP(Table1[[#This Row],[img_id]],golden!$A$1:$C$6,3))</f>
        <v>-</v>
      </c>
      <c r="Q1939" t="b">
        <f>EXACT(Table1[[#This Row],[golden_answer]],Table1[[#This Row],[golden_key]])</f>
        <v>0</v>
      </c>
    </row>
    <row r="1940" spans="1:18" x14ac:dyDescent="0.25">
      <c r="A1940">
        <v>1202</v>
      </c>
      <c r="B1940">
        <v>21</v>
      </c>
      <c r="C1940">
        <v>1</v>
      </c>
      <c r="E1940">
        <v>123</v>
      </c>
      <c r="F1940">
        <v>3</v>
      </c>
      <c r="G1940" t="s">
        <v>15</v>
      </c>
      <c r="H1940">
        <v>3</v>
      </c>
      <c r="I1940" t="s">
        <v>16</v>
      </c>
      <c r="J1940">
        <v>0.44444444444444398</v>
      </c>
      <c r="K1940">
        <v>-0.94474723694402696</v>
      </c>
      <c r="L1940">
        <v>0.30962999131944402</v>
      </c>
      <c r="N1940" s="1">
        <v>42822.392372685186</v>
      </c>
      <c r="O1940" s="1">
        <v>42822.39334490741</v>
      </c>
      <c r="P1940" t="str">
        <f>IF(EXACT(Table1[[#This Row],[golden_answer]],""),"-",VLOOKUP(Table1[[#This Row],[img_id]],golden!$A$1:$C$6,3))</f>
        <v>-</v>
      </c>
      <c r="Q1940" t="b">
        <f>EXACT(Table1[[#This Row],[golden_answer]],Table1[[#This Row],[golden_key]])</f>
        <v>0</v>
      </c>
    </row>
    <row r="1941" spans="1:18" x14ac:dyDescent="0.25">
      <c r="A1941">
        <v>1203</v>
      </c>
      <c r="B1941">
        <v>21</v>
      </c>
      <c r="C1941">
        <v>1</v>
      </c>
      <c r="E1941">
        <v>122</v>
      </c>
      <c r="F1941">
        <v>4</v>
      </c>
      <c r="G1941" t="s">
        <v>15</v>
      </c>
      <c r="H1941">
        <v>4</v>
      </c>
      <c r="I1941" t="s">
        <v>16</v>
      </c>
      <c r="J1941">
        <v>0.51111111111111096</v>
      </c>
      <c r="K1941">
        <v>-0.18215547343399199</v>
      </c>
      <c r="L1941">
        <v>0.73185221354166596</v>
      </c>
      <c r="N1941" s="1">
        <v>42822.392905092594</v>
      </c>
      <c r="O1941" s="1">
        <v>42822.393692129626</v>
      </c>
      <c r="P1941" t="str">
        <f>IF(EXACT(Table1[[#This Row],[golden_answer]],""),"-",VLOOKUP(Table1[[#This Row],[img_id]],golden!$A$1:$C$6,3))</f>
        <v>-</v>
      </c>
      <c r="Q1941" t="b">
        <f>EXACT(Table1[[#This Row],[golden_answer]],Table1[[#This Row],[golden_key]])</f>
        <v>0</v>
      </c>
    </row>
    <row r="1942" spans="1:18" x14ac:dyDescent="0.25">
      <c r="A1942">
        <v>1204</v>
      </c>
      <c r="B1942">
        <v>21</v>
      </c>
      <c r="C1942">
        <v>0</v>
      </c>
      <c r="E1942">
        <v>10001</v>
      </c>
      <c r="F1942">
        <v>4</v>
      </c>
      <c r="G1942" t="s">
        <v>15</v>
      </c>
      <c r="H1942">
        <v>4</v>
      </c>
      <c r="I1942" t="s">
        <v>16</v>
      </c>
      <c r="J1942">
        <v>0.53333333333333299</v>
      </c>
      <c r="K1942">
        <v>-0.859250206747044</v>
      </c>
      <c r="L1942">
        <v>0.46518554687499902</v>
      </c>
      <c r="M1942" t="s">
        <v>20</v>
      </c>
      <c r="N1942" s="1">
        <v>42822.393252314818</v>
      </c>
      <c r="O1942" s="1">
        <v>42822.394074074073</v>
      </c>
      <c r="P1942" t="str">
        <f>IF(EXACT(Table1[[#This Row],[golden_answer]],""),"-",VLOOKUP(Table1[[#This Row],[img_id]],golden!$A$1:$C$6,3))</f>
        <v>a111</v>
      </c>
      <c r="Q1942" t="b">
        <f>EXACT(Table1[[#This Row],[golden_answer]],Table1[[#This Row],[golden_key]])</f>
        <v>1</v>
      </c>
      <c r="R1942" t="b">
        <v>1</v>
      </c>
    </row>
    <row r="1943" spans="1:18" x14ac:dyDescent="0.25">
      <c r="A1943">
        <v>1205</v>
      </c>
      <c r="B1943">
        <v>21</v>
      </c>
      <c r="C1943">
        <v>1</v>
      </c>
      <c r="E1943">
        <v>153</v>
      </c>
      <c r="F1943">
        <v>2</v>
      </c>
      <c r="G1943" t="s">
        <v>15</v>
      </c>
      <c r="H1943">
        <v>2</v>
      </c>
      <c r="I1943" t="s">
        <v>16</v>
      </c>
      <c r="J1943">
        <v>0.57777777777777695</v>
      </c>
      <c r="K1943">
        <v>-0.77981182665191895</v>
      </c>
      <c r="L1943">
        <v>8.7407769097222199E-2</v>
      </c>
      <c r="N1943" s="1">
        <v>42822.393634259257</v>
      </c>
      <c r="O1943" s="1">
        <v>42822.394270833334</v>
      </c>
      <c r="P1943" t="str">
        <f>IF(EXACT(Table1[[#This Row],[golden_answer]],""),"-",VLOOKUP(Table1[[#This Row],[img_id]],golden!$A$1:$C$6,3))</f>
        <v>-</v>
      </c>
      <c r="Q1943" t="b">
        <f>EXACT(Table1[[#This Row],[golden_answer]],Table1[[#This Row],[golden_key]])</f>
        <v>0</v>
      </c>
    </row>
    <row r="1944" spans="1:18" x14ac:dyDescent="0.25">
      <c r="A1944">
        <v>1206</v>
      </c>
      <c r="B1944">
        <v>21</v>
      </c>
      <c r="C1944">
        <v>1</v>
      </c>
      <c r="E1944">
        <v>146</v>
      </c>
      <c r="F1944">
        <v>3</v>
      </c>
      <c r="G1944" t="s">
        <v>15</v>
      </c>
      <c r="H1944">
        <v>2</v>
      </c>
      <c r="I1944" t="s">
        <v>16</v>
      </c>
      <c r="J1944">
        <v>0.46666666666666601</v>
      </c>
      <c r="K1944">
        <v>-0.92995741411314103</v>
      </c>
      <c r="L1944">
        <v>0.26518554687500001</v>
      </c>
      <c r="N1944" s="1">
        <v>42822.393842592595</v>
      </c>
      <c r="O1944" s="1">
        <v>42822.394444444442</v>
      </c>
      <c r="P1944" t="str">
        <f>IF(EXACT(Table1[[#This Row],[golden_answer]],""),"-",VLOOKUP(Table1[[#This Row],[img_id]],golden!$A$1:$C$6,3))</f>
        <v>-</v>
      </c>
      <c r="Q1944" t="b">
        <f>EXACT(Table1[[#This Row],[golden_answer]],Table1[[#This Row],[golden_key]])</f>
        <v>0</v>
      </c>
    </row>
    <row r="1945" spans="1:18" x14ac:dyDescent="0.25">
      <c r="A1945">
        <v>1207</v>
      </c>
      <c r="B1945">
        <v>21</v>
      </c>
      <c r="C1945">
        <v>1</v>
      </c>
      <c r="E1945">
        <v>112</v>
      </c>
      <c r="F1945">
        <v>3</v>
      </c>
      <c r="G1945" t="s">
        <v>15</v>
      </c>
      <c r="H1945">
        <v>3</v>
      </c>
      <c r="I1945" t="s">
        <v>16</v>
      </c>
      <c r="J1945">
        <v>0.64444444444444404</v>
      </c>
      <c r="K1945">
        <v>-0.58827638534013305</v>
      </c>
      <c r="L1945">
        <v>0.35407443576388797</v>
      </c>
      <c r="N1945" s="1">
        <v>42822.394004629627</v>
      </c>
      <c r="O1945" s="1">
        <v>42822.39466435185</v>
      </c>
      <c r="P1945" t="str">
        <f>IF(EXACT(Table1[[#This Row],[golden_answer]],""),"-",VLOOKUP(Table1[[#This Row],[img_id]],golden!$A$1:$C$6,3))</f>
        <v>-</v>
      </c>
      <c r="Q1945" t="b">
        <f>EXACT(Table1[[#This Row],[golden_answer]],Table1[[#This Row],[golden_key]])</f>
        <v>0</v>
      </c>
    </row>
    <row r="1946" spans="1:18" x14ac:dyDescent="0.25">
      <c r="A1946">
        <v>1208</v>
      </c>
      <c r="B1946">
        <v>21</v>
      </c>
      <c r="C1946">
        <v>1</v>
      </c>
      <c r="E1946">
        <v>90</v>
      </c>
      <c r="F1946">
        <v>2</v>
      </c>
      <c r="G1946" t="s">
        <v>15</v>
      </c>
      <c r="H1946">
        <v>2</v>
      </c>
      <c r="I1946" t="s">
        <v>15</v>
      </c>
      <c r="J1946">
        <v>0.37777777777777699</v>
      </c>
      <c r="K1946">
        <v>-0.97309390167502896</v>
      </c>
      <c r="L1946">
        <v>-4.5925564236111001E-2</v>
      </c>
      <c r="N1946" s="1">
        <v>42822.394224537034</v>
      </c>
      <c r="O1946" s="1">
        <v>42822.394895833335</v>
      </c>
      <c r="P1946" t="str">
        <f>IF(EXACT(Table1[[#This Row],[golden_answer]],""),"-",VLOOKUP(Table1[[#This Row],[img_id]],golden!$A$1:$C$6,3))</f>
        <v>-</v>
      </c>
      <c r="Q1946" t="b">
        <f>EXACT(Table1[[#This Row],[golden_answer]],Table1[[#This Row],[golden_key]])</f>
        <v>0</v>
      </c>
    </row>
    <row r="1947" spans="1:18" x14ac:dyDescent="0.25">
      <c r="A1947">
        <v>1209</v>
      </c>
      <c r="B1947">
        <v>21</v>
      </c>
      <c r="C1947">
        <v>1</v>
      </c>
      <c r="E1947">
        <v>105</v>
      </c>
      <c r="F1947">
        <v>4</v>
      </c>
      <c r="G1947" t="s">
        <v>15</v>
      </c>
      <c r="H1947">
        <v>4</v>
      </c>
      <c r="I1947" t="s">
        <v>16</v>
      </c>
      <c r="J1947">
        <v>0.77777777777777701</v>
      </c>
      <c r="K1947">
        <v>7.9159167266609196E-2</v>
      </c>
      <c r="L1947">
        <v>0.35407443576388797</v>
      </c>
      <c r="N1947" s="1">
        <v>42822.394456018519</v>
      </c>
      <c r="O1947" s="1">
        <v>42822.395243055558</v>
      </c>
      <c r="P1947" t="str">
        <f>IF(EXACT(Table1[[#This Row],[golden_answer]],""),"-",VLOOKUP(Table1[[#This Row],[img_id]],golden!$A$1:$C$6,3))</f>
        <v>-</v>
      </c>
      <c r="Q1947" t="b">
        <f>EXACT(Table1[[#This Row],[golden_answer]],Table1[[#This Row],[golden_key]])</f>
        <v>0</v>
      </c>
    </row>
    <row r="1948" spans="1:18" x14ac:dyDescent="0.25">
      <c r="A1948">
        <v>1210</v>
      </c>
      <c r="B1948">
        <v>21</v>
      </c>
      <c r="C1948">
        <v>1</v>
      </c>
      <c r="E1948">
        <v>115</v>
      </c>
      <c r="F1948">
        <v>2</v>
      </c>
      <c r="G1948" t="s">
        <v>15</v>
      </c>
      <c r="H1948">
        <v>2</v>
      </c>
      <c r="I1948" t="s">
        <v>15</v>
      </c>
      <c r="J1948">
        <v>-0.24444444444444399</v>
      </c>
      <c r="K1948">
        <v>-0.98314590809612901</v>
      </c>
      <c r="L1948">
        <v>-0.33481445312500002</v>
      </c>
      <c r="N1948" s="1">
        <v>42822.394814814812</v>
      </c>
      <c r="O1948" s="1">
        <v>42822.395555555559</v>
      </c>
      <c r="P1948" t="str">
        <f>IF(EXACT(Table1[[#This Row],[golden_answer]],""),"-",VLOOKUP(Table1[[#This Row],[img_id]],golden!$A$1:$C$6,3))</f>
        <v>-</v>
      </c>
      <c r="Q1948" t="b">
        <f>EXACT(Table1[[#This Row],[golden_answer]],Table1[[#This Row],[golden_key]])</f>
        <v>0</v>
      </c>
    </row>
    <row r="1949" spans="1:18" x14ac:dyDescent="0.25">
      <c r="A1949">
        <v>1211</v>
      </c>
      <c r="B1949">
        <v>21</v>
      </c>
      <c r="C1949">
        <v>1</v>
      </c>
      <c r="E1949">
        <v>109</v>
      </c>
      <c r="F1949">
        <v>3</v>
      </c>
      <c r="G1949" t="s">
        <v>15</v>
      </c>
      <c r="H1949">
        <v>3</v>
      </c>
      <c r="I1949" t="s">
        <v>16</v>
      </c>
      <c r="J1949">
        <v>0.71111111111111103</v>
      </c>
      <c r="K1949">
        <v>-0.292809334208676</v>
      </c>
      <c r="L1949">
        <v>0.24296332465277701</v>
      </c>
      <c r="N1949" s="1">
        <v>42822.395115740743</v>
      </c>
      <c r="O1949" s="1">
        <v>42822.395775462966</v>
      </c>
      <c r="P1949" t="str">
        <f>IF(EXACT(Table1[[#This Row],[golden_answer]],""),"-",VLOOKUP(Table1[[#This Row],[img_id]],golden!$A$1:$C$6,3))</f>
        <v>-</v>
      </c>
      <c r="Q1949" t="b">
        <f>EXACT(Table1[[#This Row],[golden_answer]],Table1[[#This Row],[golden_key]])</f>
        <v>0</v>
      </c>
    </row>
    <row r="1950" spans="1:18" x14ac:dyDescent="0.25">
      <c r="A1950">
        <v>1212</v>
      </c>
      <c r="B1950">
        <v>21</v>
      </c>
      <c r="C1950">
        <v>1</v>
      </c>
      <c r="E1950">
        <v>159</v>
      </c>
      <c r="F1950">
        <v>4</v>
      </c>
      <c r="G1950" t="s">
        <v>15</v>
      </c>
      <c r="H1950">
        <v>4</v>
      </c>
      <c r="I1950" t="s">
        <v>16</v>
      </c>
      <c r="J1950">
        <v>0.77777777777777701</v>
      </c>
      <c r="K1950">
        <v>0.32100924586901203</v>
      </c>
      <c r="L1950">
        <v>0.82074110243055498</v>
      </c>
      <c r="N1950" s="1">
        <v>42822.395335648151</v>
      </c>
      <c r="O1950" s="1">
        <v>42822.396006944444</v>
      </c>
      <c r="P1950" t="str">
        <f>IF(EXACT(Table1[[#This Row],[golden_answer]],""),"-",VLOOKUP(Table1[[#This Row],[img_id]],golden!$A$1:$C$6,3))</f>
        <v>-</v>
      </c>
      <c r="Q1950" t="b">
        <f>EXACT(Table1[[#This Row],[golden_answer]],Table1[[#This Row],[golden_key]])</f>
        <v>0</v>
      </c>
    </row>
    <row r="1951" spans="1:18" x14ac:dyDescent="0.25">
      <c r="A1951">
        <v>1213</v>
      </c>
      <c r="B1951">
        <v>21</v>
      </c>
      <c r="C1951">
        <v>1</v>
      </c>
      <c r="E1951">
        <v>152</v>
      </c>
      <c r="F1951">
        <v>3</v>
      </c>
      <c r="G1951" t="s">
        <v>15</v>
      </c>
      <c r="H1951">
        <v>2</v>
      </c>
      <c r="I1951" t="s">
        <v>16</v>
      </c>
      <c r="J1951">
        <v>0.55555555555555503</v>
      </c>
      <c r="K1951">
        <v>-0.82354979358574498</v>
      </c>
      <c r="L1951">
        <v>0.53185221354166601</v>
      </c>
      <c r="N1951" s="1">
        <v>42822.395578703705</v>
      </c>
      <c r="O1951" s="1">
        <v>42822.396296296298</v>
      </c>
      <c r="P1951" t="str">
        <f>IF(EXACT(Table1[[#This Row],[golden_answer]],""),"-",VLOOKUP(Table1[[#This Row],[img_id]],golden!$A$1:$C$6,3))</f>
        <v>-</v>
      </c>
      <c r="Q1951" t="b">
        <f>EXACT(Table1[[#This Row],[golden_answer]],Table1[[#This Row],[golden_key]])</f>
        <v>0</v>
      </c>
    </row>
    <row r="1952" spans="1:18" x14ac:dyDescent="0.25">
      <c r="A1952">
        <v>1214</v>
      </c>
      <c r="B1952">
        <v>21</v>
      </c>
      <c r="C1952">
        <v>1</v>
      </c>
      <c r="E1952">
        <v>120</v>
      </c>
      <c r="F1952">
        <v>3</v>
      </c>
      <c r="G1952" t="s">
        <v>15</v>
      </c>
      <c r="H1952">
        <v>3</v>
      </c>
      <c r="I1952" t="s">
        <v>16</v>
      </c>
      <c r="J1952">
        <v>0.82222222222222197</v>
      </c>
      <c r="K1952">
        <v>0.32897597368471598</v>
      </c>
      <c r="L1952">
        <v>0.35407443576388797</v>
      </c>
      <c r="N1952" s="1">
        <v>42822.395856481482</v>
      </c>
      <c r="O1952" s="1">
        <v>42822.396944444445</v>
      </c>
      <c r="P1952" t="str">
        <f>IF(EXACT(Table1[[#This Row],[golden_answer]],""),"-",VLOOKUP(Table1[[#This Row],[img_id]],golden!$A$1:$C$6,3))</f>
        <v>-</v>
      </c>
      <c r="Q1952" t="b">
        <f>EXACT(Table1[[#This Row],[golden_answer]],Table1[[#This Row],[golden_key]])</f>
        <v>0</v>
      </c>
    </row>
    <row r="1953" spans="1:17" x14ac:dyDescent="0.25">
      <c r="A1953">
        <v>1215</v>
      </c>
      <c r="B1953">
        <v>21</v>
      </c>
      <c r="C1953">
        <v>0</v>
      </c>
      <c r="E1953">
        <v>10005</v>
      </c>
      <c r="F1953">
        <v>4</v>
      </c>
      <c r="G1953" t="s">
        <v>15</v>
      </c>
      <c r="H1953">
        <v>4</v>
      </c>
      <c r="I1953" t="s">
        <v>16</v>
      </c>
      <c r="J1953">
        <v>0.57777777777777695</v>
      </c>
      <c r="K1953">
        <v>-0.77981182665191895</v>
      </c>
      <c r="L1953">
        <v>0.487407769097222</v>
      </c>
      <c r="M1953" t="s">
        <v>19</v>
      </c>
      <c r="N1953" s="1">
        <v>42822.396504629629</v>
      </c>
      <c r="O1953" s="1">
        <v>42822.397291666668</v>
      </c>
      <c r="P1953" t="str">
        <f>IF(EXACT(Table1[[#This Row],[golden_answer]],""),"-",VLOOKUP(Table1[[#This Row],[img_id]],golden!$A$1:$C$6,3))</f>
        <v>a010</v>
      </c>
      <c r="Q1953" t="b">
        <f>EXACT(Table1[[#This Row],[golden_answer]],Table1[[#This Row],[golden_key]])</f>
        <v>1</v>
      </c>
    </row>
    <row r="1954" spans="1:17" x14ac:dyDescent="0.25">
      <c r="A1954">
        <v>1216</v>
      </c>
      <c r="B1954">
        <v>21</v>
      </c>
      <c r="C1954">
        <v>1</v>
      </c>
      <c r="E1954">
        <v>102</v>
      </c>
      <c r="F1954">
        <v>3</v>
      </c>
      <c r="G1954" t="s">
        <v>15</v>
      </c>
      <c r="H1954">
        <v>4</v>
      </c>
      <c r="I1954" t="s">
        <v>16</v>
      </c>
      <c r="J1954">
        <v>0.46666666666666601</v>
      </c>
      <c r="K1954">
        <v>-0.92995741411314103</v>
      </c>
      <c r="L1954">
        <v>0.37629665798611101</v>
      </c>
      <c r="N1954" s="1">
        <v>42822.396863425929</v>
      </c>
      <c r="O1954" s="1">
        <v>42822.397511574076</v>
      </c>
      <c r="P1954" t="str">
        <f>IF(EXACT(Table1[[#This Row],[golden_answer]],""),"-",VLOOKUP(Table1[[#This Row],[img_id]],golden!$A$1:$C$6,3))</f>
        <v>-</v>
      </c>
      <c r="Q1954" t="b">
        <f>EXACT(Table1[[#This Row],[golden_answer]],Table1[[#This Row],[golden_key]])</f>
        <v>0</v>
      </c>
    </row>
    <row r="1955" spans="1:17" x14ac:dyDescent="0.25">
      <c r="A1955">
        <v>1217</v>
      </c>
      <c r="B1955">
        <v>21</v>
      </c>
      <c r="C1955">
        <v>1</v>
      </c>
      <c r="E1955">
        <v>132</v>
      </c>
      <c r="F1955">
        <v>2</v>
      </c>
      <c r="G1955" t="s">
        <v>15</v>
      </c>
      <c r="H1955">
        <v>1</v>
      </c>
      <c r="I1955" t="s">
        <v>15</v>
      </c>
      <c r="J1955">
        <v>0.48888888888888798</v>
      </c>
      <c r="K1955">
        <v>-0.91138029329094095</v>
      </c>
      <c r="L1955">
        <v>-0.17925889756944399</v>
      </c>
      <c r="N1955" s="1">
        <v>42822.397083333337</v>
      </c>
      <c r="O1955" s="1">
        <v>42822.39775462963</v>
      </c>
      <c r="P1955" t="str">
        <f>IF(EXACT(Table1[[#This Row],[golden_answer]],""),"-",VLOOKUP(Table1[[#This Row],[img_id]],golden!$A$1:$C$6,3))</f>
        <v>-</v>
      </c>
      <c r="Q1955" t="b">
        <f>EXACT(Table1[[#This Row],[golden_answer]],Table1[[#This Row],[golden_key]])</f>
        <v>0</v>
      </c>
    </row>
    <row r="1956" spans="1:17" x14ac:dyDescent="0.25">
      <c r="A1956">
        <v>1218</v>
      </c>
      <c r="B1956">
        <v>21</v>
      </c>
      <c r="C1956">
        <v>1</v>
      </c>
      <c r="E1956">
        <v>131</v>
      </c>
      <c r="F1956">
        <v>2</v>
      </c>
      <c r="G1956" t="s">
        <v>15</v>
      </c>
      <c r="H1956">
        <v>2</v>
      </c>
      <c r="I1956" t="s">
        <v>15</v>
      </c>
      <c r="J1956">
        <v>0.33333333333333298</v>
      </c>
      <c r="K1956">
        <v>-0.98341612463441996</v>
      </c>
      <c r="L1956">
        <v>-1.48111979166678E-3</v>
      </c>
      <c r="N1956" s="1">
        <v>42822.397326388891</v>
      </c>
      <c r="O1956" s="1">
        <v>42822.39806712963</v>
      </c>
      <c r="P1956" t="str">
        <f>IF(EXACT(Table1[[#This Row],[golden_answer]],""),"-",VLOOKUP(Table1[[#This Row],[img_id]],golden!$A$1:$C$6,3))</f>
        <v>-</v>
      </c>
      <c r="Q1956" t="b">
        <f>EXACT(Table1[[#This Row],[golden_answer]],Table1[[#This Row],[golden_key]])</f>
        <v>0</v>
      </c>
    </row>
    <row r="1957" spans="1:17" x14ac:dyDescent="0.25">
      <c r="A1957">
        <v>1219</v>
      </c>
      <c r="B1957">
        <v>21</v>
      </c>
      <c r="C1957">
        <v>1</v>
      </c>
      <c r="E1957">
        <v>95</v>
      </c>
      <c r="F1957">
        <v>3</v>
      </c>
      <c r="G1957" t="s">
        <v>15</v>
      </c>
      <c r="H1957">
        <v>3</v>
      </c>
      <c r="I1957" t="s">
        <v>16</v>
      </c>
      <c r="J1957">
        <v>0.64444444444444404</v>
      </c>
      <c r="K1957">
        <v>-0.58827638534013305</v>
      </c>
      <c r="L1957">
        <v>0.35407443576388797</v>
      </c>
      <c r="N1957" s="1">
        <v>42822.397627314815</v>
      </c>
      <c r="O1957" s="1">
        <v>42822.398333333331</v>
      </c>
      <c r="P1957" t="str">
        <f>IF(EXACT(Table1[[#This Row],[golden_answer]],""),"-",VLOOKUP(Table1[[#This Row],[img_id]],golden!$A$1:$C$6,3))</f>
        <v>-</v>
      </c>
      <c r="Q1957" t="b">
        <f>EXACT(Table1[[#This Row],[golden_answer]],Table1[[#This Row],[golden_key]])</f>
        <v>0</v>
      </c>
    </row>
    <row r="1958" spans="1:17" x14ac:dyDescent="0.25">
      <c r="A1958">
        <v>1220</v>
      </c>
      <c r="B1958">
        <v>21</v>
      </c>
      <c r="C1958">
        <v>1</v>
      </c>
      <c r="E1958">
        <v>101</v>
      </c>
      <c r="F1958">
        <v>3</v>
      </c>
      <c r="G1958" t="s">
        <v>15</v>
      </c>
      <c r="H1958">
        <v>2</v>
      </c>
      <c r="I1958" t="s">
        <v>16</v>
      </c>
      <c r="J1958">
        <v>0.53333333333333299</v>
      </c>
      <c r="K1958">
        <v>-0.859250206747044</v>
      </c>
      <c r="L1958">
        <v>0.331852213541666</v>
      </c>
      <c r="N1958" s="1">
        <v>42822.397905092592</v>
      </c>
      <c r="O1958" s="1">
        <v>42822.398599537039</v>
      </c>
      <c r="P1958" t="str">
        <f>IF(EXACT(Table1[[#This Row],[golden_answer]],""),"-",VLOOKUP(Table1[[#This Row],[img_id]],golden!$A$1:$C$6,3))</f>
        <v>-</v>
      </c>
      <c r="Q1958" t="b">
        <f>EXACT(Table1[[#This Row],[golden_answer]],Table1[[#This Row],[golden_key]])</f>
        <v>0</v>
      </c>
    </row>
    <row r="1959" spans="1:17" x14ac:dyDescent="0.25">
      <c r="A1959">
        <v>1221</v>
      </c>
      <c r="B1959">
        <v>21</v>
      </c>
      <c r="C1959">
        <v>1</v>
      </c>
      <c r="E1959">
        <v>142</v>
      </c>
      <c r="F1959">
        <v>2</v>
      </c>
      <c r="G1959" t="s">
        <v>15</v>
      </c>
      <c r="H1959">
        <v>2</v>
      </c>
      <c r="I1959" t="s">
        <v>16</v>
      </c>
      <c r="J1959">
        <v>0.55555555555555503</v>
      </c>
      <c r="K1959">
        <v>-0.82354979358574498</v>
      </c>
      <c r="L1959">
        <v>-0.223703342013889</v>
      </c>
      <c r="N1959" s="1">
        <v>42822.3981712963</v>
      </c>
      <c r="O1959" s="1">
        <v>42822.39880787037</v>
      </c>
      <c r="P1959" t="str">
        <f>IF(EXACT(Table1[[#This Row],[golden_answer]],""),"-",VLOOKUP(Table1[[#This Row],[img_id]],golden!$A$1:$C$6,3))</f>
        <v>-</v>
      </c>
      <c r="Q1959" t="b">
        <f>EXACT(Table1[[#This Row],[golden_answer]],Table1[[#This Row],[golden_key]])</f>
        <v>0</v>
      </c>
    </row>
    <row r="1960" spans="1:17" x14ac:dyDescent="0.25">
      <c r="A1960">
        <v>1222</v>
      </c>
      <c r="B1960">
        <v>21</v>
      </c>
      <c r="C1960">
        <v>1</v>
      </c>
      <c r="E1960">
        <v>110</v>
      </c>
      <c r="F1960">
        <v>3</v>
      </c>
      <c r="G1960" t="s">
        <v>15</v>
      </c>
      <c r="H1960">
        <v>4</v>
      </c>
      <c r="I1960" t="s">
        <v>16</v>
      </c>
      <c r="J1960">
        <v>0.91111111111111098</v>
      </c>
      <c r="K1960">
        <v>0.72381751020442597</v>
      </c>
      <c r="L1960">
        <v>0.46518554687499902</v>
      </c>
      <c r="N1960" s="1">
        <v>42822.398379629631</v>
      </c>
      <c r="O1960" s="1">
        <v>42822.399201388886</v>
      </c>
      <c r="P1960" t="str">
        <f>IF(EXACT(Table1[[#This Row],[golden_answer]],""),"-",VLOOKUP(Table1[[#This Row],[img_id]],golden!$A$1:$C$6,3))</f>
        <v>-</v>
      </c>
      <c r="Q1960" t="b">
        <f>EXACT(Table1[[#This Row],[golden_answer]],Table1[[#This Row],[golden_key]])</f>
        <v>0</v>
      </c>
    </row>
    <row r="1961" spans="1:17" x14ac:dyDescent="0.25">
      <c r="A1961">
        <v>1223</v>
      </c>
      <c r="B1961">
        <v>21</v>
      </c>
      <c r="C1961">
        <v>1</v>
      </c>
      <c r="E1961">
        <v>99</v>
      </c>
      <c r="F1961">
        <v>3</v>
      </c>
      <c r="G1961" t="s">
        <v>15</v>
      </c>
      <c r="H1961">
        <v>3</v>
      </c>
      <c r="I1961" t="s">
        <v>16</v>
      </c>
      <c r="J1961">
        <v>0.35555555555555501</v>
      </c>
      <c r="K1961">
        <v>-0.97887006201320903</v>
      </c>
      <c r="L1961">
        <v>-0.13481445312500001</v>
      </c>
      <c r="N1961" s="1">
        <v>42822.398773148147</v>
      </c>
      <c r="O1961" s="1">
        <v>42822.399421296293</v>
      </c>
      <c r="P1961" t="str">
        <f>IF(EXACT(Table1[[#This Row],[golden_answer]],""),"-",VLOOKUP(Table1[[#This Row],[img_id]],golden!$A$1:$C$6,3))</f>
        <v>-</v>
      </c>
      <c r="Q1961" t="b">
        <f>EXACT(Table1[[#This Row],[golden_answer]],Table1[[#This Row],[golden_key]])</f>
        <v>0</v>
      </c>
    </row>
    <row r="1962" spans="1:17" x14ac:dyDescent="0.25">
      <c r="A1962">
        <v>1224</v>
      </c>
      <c r="B1962">
        <v>21</v>
      </c>
      <c r="C1962">
        <v>1</v>
      </c>
      <c r="E1962">
        <v>94</v>
      </c>
      <c r="F1962">
        <v>3</v>
      </c>
      <c r="G1962" t="s">
        <v>15</v>
      </c>
      <c r="H1962">
        <v>4</v>
      </c>
      <c r="I1962" t="s">
        <v>16</v>
      </c>
      <c r="J1962">
        <v>0.51111111111111096</v>
      </c>
      <c r="K1962">
        <v>-0.86137461932403403</v>
      </c>
      <c r="L1962">
        <v>0.53185221354166601</v>
      </c>
      <c r="N1962" s="1">
        <v>42822.398981481485</v>
      </c>
      <c r="O1962" s="1">
        <v>42822.399942129632</v>
      </c>
      <c r="P1962" t="str">
        <f>IF(EXACT(Table1[[#This Row],[golden_answer]],""),"-",VLOOKUP(Table1[[#This Row],[img_id]],golden!$A$1:$C$6,3))</f>
        <v>-</v>
      </c>
      <c r="Q1962" t="b">
        <f>EXACT(Table1[[#This Row],[golden_answer]],Table1[[#This Row],[golden_key]])</f>
        <v>0</v>
      </c>
    </row>
    <row r="1963" spans="1:17" x14ac:dyDescent="0.25">
      <c r="A1963">
        <v>1246</v>
      </c>
      <c r="B1963">
        <v>22</v>
      </c>
      <c r="C1963">
        <v>1</v>
      </c>
      <c r="E1963">
        <v>228</v>
      </c>
      <c r="F1963">
        <v>3</v>
      </c>
      <c r="G1963" t="s">
        <v>16</v>
      </c>
      <c r="H1963">
        <v>2</v>
      </c>
      <c r="I1963" t="s">
        <v>16</v>
      </c>
      <c r="J1963">
        <v>2.2222222222222102E-2</v>
      </c>
      <c r="K1963">
        <v>-0.999324495705043</v>
      </c>
      <c r="L1963">
        <v>-4.1666666666666602E-2</v>
      </c>
      <c r="N1963" s="1">
        <v>42822.422789351855</v>
      </c>
      <c r="O1963" s="1">
        <v>42822.42459490741</v>
      </c>
      <c r="P1963" t="str">
        <f>IF(EXACT(Table1[[#This Row],[golden_answer]],""),"-",VLOOKUP(Table1[[#This Row],[img_id]],golden!$A$1:$C$6,3))</f>
        <v>-</v>
      </c>
      <c r="Q1963" t="b">
        <f>EXACT(Table1[[#This Row],[golden_answer]],Table1[[#This Row],[golden_key]])</f>
        <v>0</v>
      </c>
    </row>
    <row r="1964" spans="1:17" x14ac:dyDescent="0.25">
      <c r="A1964">
        <v>1247</v>
      </c>
      <c r="B1964">
        <v>22</v>
      </c>
      <c r="C1964">
        <v>1</v>
      </c>
      <c r="E1964">
        <v>190</v>
      </c>
      <c r="F1964">
        <v>4</v>
      </c>
      <c r="G1964" t="s">
        <v>16</v>
      </c>
      <c r="H1964">
        <v>2</v>
      </c>
      <c r="I1964" t="s">
        <v>16</v>
      </c>
      <c r="J1964">
        <v>0.95555555555555505</v>
      </c>
      <c r="K1964">
        <v>0.85211336725076503</v>
      </c>
      <c r="L1964">
        <v>4.72222222222222E-2</v>
      </c>
      <c r="N1964" s="1">
        <v>42822.424166666664</v>
      </c>
      <c r="O1964" s="1">
        <v>42822.425393518519</v>
      </c>
      <c r="P1964" t="str">
        <f>IF(EXACT(Table1[[#This Row],[golden_answer]],""),"-",VLOOKUP(Table1[[#This Row],[img_id]],golden!$A$1:$C$6,3))</f>
        <v>-</v>
      </c>
      <c r="Q1964" t="b">
        <f>EXACT(Table1[[#This Row],[golden_answer]],Table1[[#This Row],[golden_key]])</f>
        <v>0</v>
      </c>
    </row>
    <row r="1965" spans="1:17" x14ac:dyDescent="0.25">
      <c r="A1965">
        <v>1248</v>
      </c>
      <c r="B1965">
        <v>22</v>
      </c>
      <c r="C1965">
        <v>1</v>
      </c>
      <c r="E1965">
        <v>196</v>
      </c>
      <c r="F1965">
        <v>5</v>
      </c>
      <c r="G1965" t="s">
        <v>15</v>
      </c>
      <c r="H1965">
        <v>4</v>
      </c>
      <c r="I1965" t="s">
        <v>16</v>
      </c>
      <c r="J1965">
        <v>1</v>
      </c>
      <c r="K1965">
        <v>0.973157532569904</v>
      </c>
      <c r="L1965">
        <v>-0.59722222222222199</v>
      </c>
      <c r="N1965" s="1">
        <v>42822.42496527778</v>
      </c>
      <c r="O1965" s="1">
        <v>42822.425856481481</v>
      </c>
      <c r="P1965" t="str">
        <f>IF(EXACT(Table1[[#This Row],[golden_answer]],""),"-",VLOOKUP(Table1[[#This Row],[img_id]],golden!$A$1:$C$6,3))</f>
        <v>-</v>
      </c>
      <c r="Q1965" t="b">
        <f>EXACT(Table1[[#This Row],[golden_answer]],Table1[[#This Row],[golden_key]])</f>
        <v>0</v>
      </c>
    </row>
    <row r="1966" spans="1:17" x14ac:dyDescent="0.25">
      <c r="A1966">
        <v>1249</v>
      </c>
      <c r="B1966">
        <v>22</v>
      </c>
      <c r="C1966">
        <v>1</v>
      </c>
      <c r="E1966">
        <v>184</v>
      </c>
      <c r="F1966">
        <v>5</v>
      </c>
      <c r="G1966" t="s">
        <v>15</v>
      </c>
      <c r="H1966">
        <v>5</v>
      </c>
      <c r="I1966" t="s">
        <v>16</v>
      </c>
      <c r="J1966">
        <v>0.8</v>
      </c>
      <c r="K1966">
        <v>1</v>
      </c>
      <c r="L1966">
        <v>-1</v>
      </c>
      <c r="N1966" s="1">
        <v>42822.425428240742</v>
      </c>
      <c r="O1966" s="1">
        <v>42822.426226851851</v>
      </c>
      <c r="P1966" t="str">
        <f>IF(EXACT(Table1[[#This Row],[golden_answer]],""),"-",VLOOKUP(Table1[[#This Row],[img_id]],golden!$A$1:$C$6,3))</f>
        <v>-</v>
      </c>
      <c r="Q1966" t="b">
        <f>EXACT(Table1[[#This Row],[golden_answer]],Table1[[#This Row],[golden_key]])</f>
        <v>0</v>
      </c>
    </row>
    <row r="1967" spans="1:17" x14ac:dyDescent="0.25">
      <c r="A1967">
        <v>1250</v>
      </c>
      <c r="B1967">
        <v>22</v>
      </c>
      <c r="C1967">
        <v>1</v>
      </c>
      <c r="E1967">
        <v>216</v>
      </c>
      <c r="F1967">
        <v>2</v>
      </c>
      <c r="G1967" t="s">
        <v>16</v>
      </c>
      <c r="H1967">
        <v>1</v>
      </c>
      <c r="I1967" t="s">
        <v>16</v>
      </c>
      <c r="J1967">
        <v>-0.17777777777777701</v>
      </c>
      <c r="K1967">
        <v>-0.98391136723857298</v>
      </c>
      <c r="L1967">
        <v>-0.33055555555555499</v>
      </c>
      <c r="N1967" s="1">
        <v>42822.425798611112</v>
      </c>
      <c r="O1967" s="1">
        <v>42822.427268518521</v>
      </c>
      <c r="P1967" t="str">
        <f>IF(EXACT(Table1[[#This Row],[golden_answer]],""),"-",VLOOKUP(Table1[[#This Row],[img_id]],golden!$A$1:$C$6,3))</f>
        <v>-</v>
      </c>
      <c r="Q1967" t="b">
        <f>EXACT(Table1[[#This Row],[golden_answer]],Table1[[#This Row],[golden_key]])</f>
        <v>0</v>
      </c>
    </row>
    <row r="1968" spans="1:17" x14ac:dyDescent="0.25">
      <c r="A1968">
        <v>1251</v>
      </c>
      <c r="B1968">
        <v>22</v>
      </c>
      <c r="C1968">
        <v>1</v>
      </c>
      <c r="E1968">
        <v>197</v>
      </c>
      <c r="F1968">
        <v>1</v>
      </c>
      <c r="G1968" t="s">
        <v>16</v>
      </c>
      <c r="H1968">
        <v>3</v>
      </c>
      <c r="I1968" t="s">
        <v>15</v>
      </c>
      <c r="J1968">
        <v>-4.4444444444444398E-2</v>
      </c>
      <c r="K1968">
        <v>-0.88486732817164904</v>
      </c>
      <c r="L1968">
        <v>0.51388888888888795</v>
      </c>
      <c r="N1968" s="1">
        <v>42822.426840277774</v>
      </c>
      <c r="O1968" s="1">
        <v>42822.427754629629</v>
      </c>
      <c r="P1968" t="str">
        <f>IF(EXACT(Table1[[#This Row],[golden_answer]],""),"-",VLOOKUP(Table1[[#This Row],[img_id]],golden!$A$1:$C$6,3))</f>
        <v>-</v>
      </c>
      <c r="Q1968" t="b">
        <f>EXACT(Table1[[#This Row],[golden_answer]],Table1[[#This Row],[golden_key]])</f>
        <v>0</v>
      </c>
    </row>
    <row r="1969" spans="1:17" x14ac:dyDescent="0.25">
      <c r="A1969">
        <v>1252</v>
      </c>
      <c r="B1969">
        <v>22</v>
      </c>
      <c r="C1969">
        <v>1</v>
      </c>
      <c r="E1969">
        <v>183</v>
      </c>
      <c r="F1969">
        <v>2</v>
      </c>
      <c r="G1969" t="s">
        <v>16</v>
      </c>
      <c r="H1969">
        <v>1</v>
      </c>
      <c r="I1969" t="s">
        <v>15</v>
      </c>
      <c r="J1969">
        <v>-0.55555555555555503</v>
      </c>
      <c r="K1969">
        <v>-0.82354979358574498</v>
      </c>
      <c r="L1969">
        <v>0.313888888888888</v>
      </c>
      <c r="N1969" s="1">
        <v>42822.427337962959</v>
      </c>
      <c r="O1969" s="1">
        <v>42822.428252314814</v>
      </c>
      <c r="P1969" t="str">
        <f>IF(EXACT(Table1[[#This Row],[golden_answer]],""),"-",VLOOKUP(Table1[[#This Row],[img_id]],golden!$A$1:$C$6,3))</f>
        <v>-</v>
      </c>
      <c r="Q1969" t="b">
        <f>EXACT(Table1[[#This Row],[golden_answer]],Table1[[#This Row],[golden_key]])</f>
        <v>0</v>
      </c>
    </row>
    <row r="1970" spans="1:17" x14ac:dyDescent="0.25">
      <c r="A1970">
        <v>1253</v>
      </c>
      <c r="B1970">
        <v>22</v>
      </c>
      <c r="C1970">
        <v>1</v>
      </c>
      <c r="E1970">
        <v>203</v>
      </c>
      <c r="F1970">
        <v>4</v>
      </c>
      <c r="G1970" t="s">
        <v>16</v>
      </c>
      <c r="H1970">
        <v>2</v>
      </c>
      <c r="I1970" t="s">
        <v>16</v>
      </c>
      <c r="J1970">
        <v>0.48888888888888798</v>
      </c>
      <c r="K1970">
        <v>-0.91138029329094095</v>
      </c>
      <c r="L1970">
        <v>0.15833333333333299</v>
      </c>
      <c r="N1970" s="1">
        <v>42822.427824074075</v>
      </c>
      <c r="O1970" s="1">
        <v>42822.428564814814</v>
      </c>
      <c r="P1970" t="str">
        <f>IF(EXACT(Table1[[#This Row],[golden_answer]],""),"-",VLOOKUP(Table1[[#This Row],[img_id]],golden!$A$1:$C$6,3))</f>
        <v>-</v>
      </c>
      <c r="Q1970" t="b">
        <f>EXACT(Table1[[#This Row],[golden_answer]],Table1[[#This Row],[golden_key]])</f>
        <v>0</v>
      </c>
    </row>
    <row r="1971" spans="1:17" x14ac:dyDescent="0.25">
      <c r="A1971">
        <v>1254</v>
      </c>
      <c r="B1971">
        <v>22</v>
      </c>
      <c r="C1971">
        <v>1</v>
      </c>
      <c r="E1971">
        <v>202</v>
      </c>
      <c r="F1971">
        <v>4</v>
      </c>
      <c r="G1971" t="s">
        <v>16</v>
      </c>
      <c r="H1971">
        <v>3</v>
      </c>
      <c r="I1971" t="s">
        <v>16</v>
      </c>
      <c r="J1971">
        <v>0.844444444444444</v>
      </c>
      <c r="K1971">
        <v>0.44394467777885699</v>
      </c>
      <c r="L1971">
        <v>0.38055555555555498</v>
      </c>
      <c r="N1971" s="1">
        <v>42822.428136574075</v>
      </c>
      <c r="O1971" s="1">
        <v>42822.428981481484</v>
      </c>
      <c r="P1971" t="str">
        <f>IF(EXACT(Table1[[#This Row],[golden_answer]],""),"-",VLOOKUP(Table1[[#This Row],[img_id]],golden!$A$1:$C$6,3))</f>
        <v>-</v>
      </c>
      <c r="Q1971" t="b">
        <f>EXACT(Table1[[#This Row],[golden_answer]],Table1[[#This Row],[golden_key]])</f>
        <v>0</v>
      </c>
    </row>
    <row r="1972" spans="1:17" x14ac:dyDescent="0.25">
      <c r="A1972">
        <v>1255</v>
      </c>
      <c r="B1972">
        <v>22</v>
      </c>
      <c r="C1972">
        <v>1</v>
      </c>
      <c r="E1972">
        <v>229</v>
      </c>
      <c r="F1972">
        <v>5</v>
      </c>
      <c r="G1972" t="s">
        <v>15</v>
      </c>
      <c r="H1972">
        <v>5</v>
      </c>
      <c r="I1972" t="s">
        <v>16</v>
      </c>
      <c r="J1972">
        <v>0.73333333333333295</v>
      </c>
      <c r="K1972">
        <v>1</v>
      </c>
      <c r="L1972">
        <v>1</v>
      </c>
      <c r="N1972" s="1">
        <v>42822.428553240738</v>
      </c>
      <c r="O1972" s="1">
        <v>42822.429375</v>
      </c>
      <c r="P1972" t="str">
        <f>IF(EXACT(Table1[[#This Row],[golden_answer]],""),"-",VLOOKUP(Table1[[#This Row],[img_id]],golden!$A$1:$C$6,3))</f>
        <v>-</v>
      </c>
      <c r="Q1972" t="b">
        <f>EXACT(Table1[[#This Row],[golden_answer]],Table1[[#This Row],[golden_key]])</f>
        <v>0</v>
      </c>
    </row>
    <row r="1973" spans="1:17" x14ac:dyDescent="0.25">
      <c r="A1973">
        <v>1256</v>
      </c>
      <c r="B1973">
        <v>22</v>
      </c>
      <c r="C1973">
        <v>1</v>
      </c>
      <c r="E1973">
        <v>167</v>
      </c>
      <c r="F1973">
        <v>5</v>
      </c>
      <c r="G1973" t="s">
        <v>15</v>
      </c>
      <c r="H1973">
        <v>4</v>
      </c>
      <c r="I1973" t="s">
        <v>16</v>
      </c>
      <c r="J1973">
        <v>0.91111111111111098</v>
      </c>
      <c r="K1973">
        <v>0.72381751020442597</v>
      </c>
      <c r="L1973">
        <v>-0.64166666666666605</v>
      </c>
      <c r="N1973" s="1">
        <v>42822.428946759261</v>
      </c>
      <c r="O1973" s="1">
        <v>42822.4296875</v>
      </c>
      <c r="P1973" t="str">
        <f>IF(EXACT(Table1[[#This Row],[golden_answer]],""),"-",VLOOKUP(Table1[[#This Row],[img_id]],golden!$A$1:$C$6,3))</f>
        <v>-</v>
      </c>
      <c r="Q1973" t="b">
        <f>EXACT(Table1[[#This Row],[golden_answer]],Table1[[#This Row],[golden_key]])</f>
        <v>0</v>
      </c>
    </row>
    <row r="1974" spans="1:17" x14ac:dyDescent="0.25">
      <c r="A1974">
        <v>1257</v>
      </c>
      <c r="B1974">
        <v>22</v>
      </c>
      <c r="C1974">
        <v>0</v>
      </c>
      <c r="E1974">
        <v>10005</v>
      </c>
      <c r="F1974">
        <v>4</v>
      </c>
      <c r="G1974" t="s">
        <v>15</v>
      </c>
      <c r="H1974">
        <v>4</v>
      </c>
      <c r="I1974" t="s">
        <v>16</v>
      </c>
      <c r="J1974">
        <v>0.44444444444444398</v>
      </c>
      <c r="K1974">
        <v>-0.94474723694402696</v>
      </c>
      <c r="L1974">
        <v>0.13611111111111099</v>
      </c>
      <c r="N1974" s="1">
        <v>42822.429259259261</v>
      </c>
      <c r="O1974" s="1">
        <v>42822.430289351854</v>
      </c>
      <c r="P1974" t="str">
        <f>IF(EXACT(Table1[[#This Row],[golden_answer]],""),"-",VLOOKUP(Table1[[#This Row],[img_id]],golden!$A$1:$C$6,3))</f>
        <v>-</v>
      </c>
      <c r="Q1974" t="b">
        <f>EXACT(Table1[[#This Row],[golden_answer]],Table1[[#This Row],[golden_key]])</f>
        <v>0</v>
      </c>
    </row>
    <row r="1975" spans="1:17" x14ac:dyDescent="0.25">
      <c r="A1975">
        <v>1258</v>
      </c>
      <c r="B1975">
        <v>22</v>
      </c>
      <c r="C1975">
        <v>1</v>
      </c>
      <c r="E1975">
        <v>186</v>
      </c>
      <c r="F1975">
        <v>1</v>
      </c>
      <c r="G1975" t="s">
        <v>16</v>
      </c>
      <c r="H1975">
        <v>1</v>
      </c>
      <c r="I1975" t="s">
        <v>15</v>
      </c>
      <c r="J1975">
        <v>-0.97777777777777697</v>
      </c>
      <c r="K1975">
        <v>0.90077020657746798</v>
      </c>
      <c r="L1975">
        <v>-0.90833333333333299</v>
      </c>
      <c r="N1975" s="1">
        <v>42822.429861111108</v>
      </c>
      <c r="O1975" s="1">
        <v>42822.430752314816</v>
      </c>
      <c r="P1975" t="str">
        <f>IF(EXACT(Table1[[#This Row],[golden_answer]],""),"-",VLOOKUP(Table1[[#This Row],[img_id]],golden!$A$1:$C$6,3))</f>
        <v>-</v>
      </c>
      <c r="Q1975" t="b">
        <f>EXACT(Table1[[#This Row],[golden_answer]],Table1[[#This Row],[golden_key]])</f>
        <v>0</v>
      </c>
    </row>
    <row r="1976" spans="1:17" x14ac:dyDescent="0.25">
      <c r="A1976">
        <v>1259</v>
      </c>
      <c r="B1976">
        <v>22</v>
      </c>
      <c r="C1976">
        <v>1</v>
      </c>
      <c r="E1976">
        <v>169</v>
      </c>
      <c r="F1976">
        <v>5</v>
      </c>
      <c r="G1976" t="s">
        <v>15</v>
      </c>
      <c r="H1976">
        <v>4</v>
      </c>
      <c r="I1976" t="s">
        <v>16</v>
      </c>
      <c r="J1976">
        <v>1</v>
      </c>
      <c r="K1976">
        <v>1</v>
      </c>
      <c r="L1976">
        <v>0.58055555555555505</v>
      </c>
      <c r="N1976" s="1">
        <v>42822.430324074077</v>
      </c>
      <c r="O1976" s="1">
        <v>42822.431203703702</v>
      </c>
      <c r="P1976" t="str">
        <f>IF(EXACT(Table1[[#This Row],[golden_answer]],""),"-",VLOOKUP(Table1[[#This Row],[img_id]],golden!$A$1:$C$6,3))</f>
        <v>-</v>
      </c>
      <c r="Q1976" t="b">
        <f>EXACT(Table1[[#This Row],[golden_answer]],Table1[[#This Row],[golden_key]])</f>
        <v>0</v>
      </c>
    </row>
    <row r="1977" spans="1:17" x14ac:dyDescent="0.25">
      <c r="A1977">
        <v>1260</v>
      </c>
      <c r="B1977">
        <v>22</v>
      </c>
      <c r="C1977">
        <v>1</v>
      </c>
      <c r="E1977">
        <v>231</v>
      </c>
      <c r="F1977">
        <v>4</v>
      </c>
      <c r="G1977" t="s">
        <v>15</v>
      </c>
      <c r="H1977">
        <v>4</v>
      </c>
      <c r="I1977" t="s">
        <v>16</v>
      </c>
      <c r="J1977">
        <v>0.6</v>
      </c>
      <c r="K1977">
        <v>-0.72677220383770402</v>
      </c>
      <c r="L1977">
        <v>0.313888888888888</v>
      </c>
      <c r="N1977" s="1">
        <v>42822.430775462963</v>
      </c>
      <c r="O1977" s="1">
        <v>42822.431643518517</v>
      </c>
      <c r="P1977" t="str">
        <f>IF(EXACT(Table1[[#This Row],[golden_answer]],""),"-",VLOOKUP(Table1[[#This Row],[img_id]],golden!$A$1:$C$6,3))</f>
        <v>-</v>
      </c>
      <c r="Q1977" t="b">
        <f>EXACT(Table1[[#This Row],[golden_answer]],Table1[[#This Row],[golden_key]])</f>
        <v>0</v>
      </c>
    </row>
    <row r="1978" spans="1:17" x14ac:dyDescent="0.25">
      <c r="A1978">
        <v>1261</v>
      </c>
      <c r="B1978">
        <v>22</v>
      </c>
      <c r="C1978">
        <v>1</v>
      </c>
      <c r="E1978">
        <v>226</v>
      </c>
      <c r="F1978">
        <v>3</v>
      </c>
      <c r="G1978" t="s">
        <v>15</v>
      </c>
      <c r="H1978">
        <v>2</v>
      </c>
      <c r="I1978" t="s">
        <v>16</v>
      </c>
      <c r="J1978">
        <v>0.39999999999999902</v>
      </c>
      <c r="K1978">
        <v>-0.96576475131997397</v>
      </c>
      <c r="L1978">
        <v>-0.19722222222222199</v>
      </c>
      <c r="N1978" s="1">
        <v>42822.431215277778</v>
      </c>
      <c r="O1978" s="1">
        <v>42822.43240740741</v>
      </c>
      <c r="P1978" t="str">
        <f>IF(EXACT(Table1[[#This Row],[golden_answer]],""),"-",VLOOKUP(Table1[[#This Row],[img_id]],golden!$A$1:$C$6,3))</f>
        <v>-</v>
      </c>
      <c r="Q1978" t="b">
        <f>EXACT(Table1[[#This Row],[golden_answer]],Table1[[#This Row],[golden_key]])</f>
        <v>0</v>
      </c>
    </row>
    <row r="1979" spans="1:17" x14ac:dyDescent="0.25">
      <c r="A1979">
        <v>1262</v>
      </c>
      <c r="B1979">
        <v>22</v>
      </c>
      <c r="C1979">
        <v>1</v>
      </c>
      <c r="E1979">
        <v>168</v>
      </c>
      <c r="F1979">
        <v>4</v>
      </c>
      <c r="G1979" t="s">
        <v>15</v>
      </c>
      <c r="H1979">
        <v>4</v>
      </c>
      <c r="I1979" t="s">
        <v>16</v>
      </c>
      <c r="J1979">
        <v>0.31111111111111101</v>
      </c>
      <c r="K1979">
        <v>-0.98699023214277404</v>
      </c>
      <c r="L1979">
        <v>-0.219444444444444</v>
      </c>
      <c r="N1979" s="1">
        <v>42822.431979166664</v>
      </c>
      <c r="O1979" s="1">
        <v>42822.432685185187</v>
      </c>
      <c r="P1979" t="str">
        <f>IF(EXACT(Table1[[#This Row],[golden_answer]],""),"-",VLOOKUP(Table1[[#This Row],[img_id]],golden!$A$1:$C$6,3))</f>
        <v>-</v>
      </c>
      <c r="Q1979" t="b">
        <f>EXACT(Table1[[#This Row],[golden_answer]],Table1[[#This Row],[golden_key]])</f>
        <v>0</v>
      </c>
    </row>
    <row r="1980" spans="1:17" x14ac:dyDescent="0.25">
      <c r="A1980">
        <v>1263</v>
      </c>
      <c r="B1980">
        <v>22</v>
      </c>
      <c r="C1980">
        <v>1</v>
      </c>
      <c r="E1980">
        <v>162</v>
      </c>
      <c r="F1980">
        <v>1</v>
      </c>
      <c r="G1980" t="s">
        <v>16</v>
      </c>
      <c r="H1980">
        <v>2</v>
      </c>
      <c r="I1980" t="s">
        <v>15</v>
      </c>
      <c r="J1980">
        <v>-0.844444444444444</v>
      </c>
      <c r="K1980">
        <v>0.44394467777885699</v>
      </c>
      <c r="L1980">
        <v>0.58055555555555505</v>
      </c>
      <c r="N1980" s="1">
        <v>42822.432256944441</v>
      </c>
      <c r="O1980" s="1">
        <v>42822.433229166665</v>
      </c>
      <c r="P1980" t="str">
        <f>IF(EXACT(Table1[[#This Row],[golden_answer]],""),"-",VLOOKUP(Table1[[#This Row],[img_id]],golden!$A$1:$C$6,3))</f>
        <v>-</v>
      </c>
      <c r="Q1980" t="b">
        <f>EXACT(Table1[[#This Row],[golden_answer]],Table1[[#This Row],[golden_key]])</f>
        <v>0</v>
      </c>
    </row>
    <row r="1981" spans="1:17" x14ac:dyDescent="0.25">
      <c r="A1981">
        <v>1264</v>
      </c>
      <c r="B1981">
        <v>22</v>
      </c>
      <c r="C1981">
        <v>1</v>
      </c>
      <c r="E1981">
        <v>210</v>
      </c>
      <c r="F1981">
        <v>2</v>
      </c>
      <c r="G1981" t="s">
        <v>16</v>
      </c>
      <c r="H1981">
        <v>2</v>
      </c>
      <c r="I1981" t="s">
        <v>16</v>
      </c>
      <c r="J1981">
        <v>0.155555555555555</v>
      </c>
      <c r="K1981">
        <v>-6.4748219187939202E-2</v>
      </c>
      <c r="L1981">
        <v>-0.75277777777777699</v>
      </c>
      <c r="N1981" s="1">
        <v>42822.432800925926</v>
      </c>
      <c r="O1981" s="1">
        <v>42822.433854166666</v>
      </c>
      <c r="P1981" t="str">
        <f>IF(EXACT(Table1[[#This Row],[golden_answer]],""),"-",VLOOKUP(Table1[[#This Row],[img_id]],golden!$A$1:$C$6,3))</f>
        <v>-</v>
      </c>
      <c r="Q1981" t="b">
        <f>EXACT(Table1[[#This Row],[golden_answer]],Table1[[#This Row],[golden_key]])</f>
        <v>0</v>
      </c>
    </row>
    <row r="1982" spans="1:17" x14ac:dyDescent="0.25">
      <c r="A1982">
        <v>1265</v>
      </c>
      <c r="B1982">
        <v>22</v>
      </c>
      <c r="C1982">
        <v>1</v>
      </c>
      <c r="E1982">
        <v>224</v>
      </c>
      <c r="F1982">
        <v>3</v>
      </c>
      <c r="G1982" t="s">
        <v>16</v>
      </c>
      <c r="H1982">
        <v>2</v>
      </c>
      <c r="I1982" t="s">
        <v>16</v>
      </c>
      <c r="J1982">
        <v>2.2222222222222102E-2</v>
      </c>
      <c r="K1982">
        <v>-0.99626645715106399</v>
      </c>
      <c r="L1982">
        <v>-0.19722222222222199</v>
      </c>
      <c r="N1982" s="1">
        <v>42822.433425925927</v>
      </c>
      <c r="O1982" s="1">
        <v>42822.434259259258</v>
      </c>
      <c r="P1982" t="str">
        <f>IF(EXACT(Table1[[#This Row],[golden_answer]],""),"-",VLOOKUP(Table1[[#This Row],[img_id]],golden!$A$1:$C$6,3))</f>
        <v>-</v>
      </c>
      <c r="Q1982" t="b">
        <f>EXACT(Table1[[#This Row],[golden_answer]],Table1[[#This Row],[golden_key]])</f>
        <v>0</v>
      </c>
    </row>
    <row r="1983" spans="1:17" x14ac:dyDescent="0.25">
      <c r="A1983">
        <v>1266</v>
      </c>
      <c r="B1983">
        <v>22</v>
      </c>
      <c r="C1983">
        <v>1</v>
      </c>
      <c r="E1983">
        <v>161</v>
      </c>
      <c r="F1983">
        <v>2</v>
      </c>
      <c r="G1983" t="s">
        <v>16</v>
      </c>
      <c r="H1983">
        <v>3</v>
      </c>
      <c r="I1983" t="s">
        <v>15</v>
      </c>
      <c r="J1983">
        <v>6.6666666666666596E-2</v>
      </c>
      <c r="K1983">
        <v>-0.67179530135575505</v>
      </c>
      <c r="L1983">
        <v>-0.61944444444444402</v>
      </c>
      <c r="N1983" s="1">
        <v>42822.433831018519</v>
      </c>
      <c r="O1983" s="1">
        <v>42822.43472222222</v>
      </c>
      <c r="P1983" t="str">
        <f>IF(EXACT(Table1[[#This Row],[golden_answer]],""),"-",VLOOKUP(Table1[[#This Row],[img_id]],golden!$A$1:$C$6,3))</f>
        <v>-</v>
      </c>
      <c r="Q1983" t="b">
        <f>EXACT(Table1[[#This Row],[golden_answer]],Table1[[#This Row],[golden_key]])</f>
        <v>0</v>
      </c>
    </row>
    <row r="1984" spans="1:17" x14ac:dyDescent="0.25">
      <c r="A1984">
        <v>1267</v>
      </c>
      <c r="B1984">
        <v>22</v>
      </c>
      <c r="C1984">
        <v>1</v>
      </c>
      <c r="E1984">
        <v>211</v>
      </c>
      <c r="F1984">
        <v>2</v>
      </c>
      <c r="G1984" t="s">
        <v>16</v>
      </c>
      <c r="H1984">
        <v>2</v>
      </c>
      <c r="I1984" t="s">
        <v>15</v>
      </c>
      <c r="J1984">
        <v>-0.53333333333333299</v>
      </c>
      <c r="K1984">
        <v>-0.30706884401961598</v>
      </c>
      <c r="L1984">
        <v>-0.70833333333333304</v>
      </c>
      <c r="N1984" s="1">
        <v>42822.434293981481</v>
      </c>
      <c r="O1984" s="1">
        <v>42822.435312499998</v>
      </c>
      <c r="P1984" t="str">
        <f>IF(EXACT(Table1[[#This Row],[golden_answer]],""),"-",VLOOKUP(Table1[[#This Row],[img_id]],golden!$A$1:$C$6,3))</f>
        <v>-</v>
      </c>
      <c r="Q1984" t="b">
        <f>EXACT(Table1[[#This Row],[golden_answer]],Table1[[#This Row],[golden_key]])</f>
        <v>0</v>
      </c>
    </row>
    <row r="1985" spans="1:18" x14ac:dyDescent="0.25">
      <c r="A1985">
        <v>1268</v>
      </c>
      <c r="B1985">
        <v>22</v>
      </c>
      <c r="C1985">
        <v>0</v>
      </c>
      <c r="E1985">
        <v>10003</v>
      </c>
      <c r="F1985">
        <v>4</v>
      </c>
      <c r="G1985" t="s">
        <v>15</v>
      </c>
      <c r="H1985">
        <v>4</v>
      </c>
      <c r="I1985" t="s">
        <v>16</v>
      </c>
      <c r="J1985">
        <v>0.46666666666666601</v>
      </c>
      <c r="K1985">
        <v>-0.92995741411314103</v>
      </c>
      <c r="L1985">
        <v>0.38055555555555498</v>
      </c>
      <c r="M1985" t="s">
        <v>22</v>
      </c>
      <c r="N1985" s="1">
        <v>42822.434884259259</v>
      </c>
      <c r="O1985" s="1">
        <v>42822.436238425929</v>
      </c>
      <c r="P1985" t="str">
        <f>IF(EXACT(Table1[[#This Row],[golden_answer]],""),"-",VLOOKUP(Table1[[#This Row],[img_id]],golden!$A$1:$C$6,3))</f>
        <v>a101</v>
      </c>
      <c r="Q1985" t="b">
        <f>EXACT(Table1[[#This Row],[golden_answer]],Table1[[#This Row],[golden_key]])</f>
        <v>1</v>
      </c>
      <c r="R1985" t="b">
        <v>1</v>
      </c>
    </row>
    <row r="1986" spans="1:18" x14ac:dyDescent="0.25">
      <c r="A1986">
        <v>1269</v>
      </c>
      <c r="B1986">
        <v>22</v>
      </c>
      <c r="C1986">
        <v>1</v>
      </c>
      <c r="E1986">
        <v>239</v>
      </c>
      <c r="F1986">
        <v>2</v>
      </c>
      <c r="G1986" t="s">
        <v>16</v>
      </c>
      <c r="H1986">
        <v>1</v>
      </c>
      <c r="I1986" t="s">
        <v>15</v>
      </c>
      <c r="J1986">
        <v>-0.57777777777777695</v>
      </c>
      <c r="K1986">
        <v>-0.77981182665191895</v>
      </c>
      <c r="L1986">
        <v>-0.50833333333333297</v>
      </c>
      <c r="N1986" s="1">
        <v>42822.435810185183</v>
      </c>
      <c r="O1986" s="1">
        <v>42822.436608796299</v>
      </c>
      <c r="P1986" t="str">
        <f>IF(EXACT(Table1[[#This Row],[golden_answer]],""),"-",VLOOKUP(Table1[[#This Row],[img_id]],golden!$A$1:$C$6,3))</f>
        <v>-</v>
      </c>
      <c r="Q1986" t="b">
        <f>EXACT(Table1[[#This Row],[golden_answer]],Table1[[#This Row],[golden_key]])</f>
        <v>0</v>
      </c>
    </row>
    <row r="1987" spans="1:18" x14ac:dyDescent="0.25">
      <c r="A1987">
        <v>1270</v>
      </c>
      <c r="B1987">
        <v>22</v>
      </c>
      <c r="C1987">
        <v>1</v>
      </c>
      <c r="E1987">
        <v>176</v>
      </c>
      <c r="F1987">
        <v>4</v>
      </c>
      <c r="G1987" t="s">
        <v>16</v>
      </c>
      <c r="H1987">
        <v>3</v>
      </c>
      <c r="I1987" t="s">
        <v>16</v>
      </c>
      <c r="J1987">
        <v>0.51111111111111096</v>
      </c>
      <c r="K1987">
        <v>-0.88814752511745398</v>
      </c>
      <c r="L1987">
        <v>0.202777777777777</v>
      </c>
      <c r="N1987" s="1">
        <v>42822.436168981483</v>
      </c>
      <c r="O1987" s="1">
        <v>42822.436979166669</v>
      </c>
      <c r="P1987" t="str">
        <f>IF(EXACT(Table1[[#This Row],[golden_answer]],""),"-",VLOOKUP(Table1[[#This Row],[img_id]],golden!$A$1:$C$6,3))</f>
        <v>-</v>
      </c>
      <c r="Q1987" t="b">
        <f>EXACT(Table1[[#This Row],[golden_answer]],Table1[[#This Row],[golden_key]])</f>
        <v>0</v>
      </c>
    </row>
    <row r="1988" spans="1:18" x14ac:dyDescent="0.25">
      <c r="A1988">
        <v>1271</v>
      </c>
      <c r="B1988">
        <v>22</v>
      </c>
      <c r="C1988">
        <v>1</v>
      </c>
      <c r="E1988">
        <v>172</v>
      </c>
      <c r="F1988">
        <v>4</v>
      </c>
      <c r="G1988" t="s">
        <v>16</v>
      </c>
      <c r="H1988">
        <v>3</v>
      </c>
      <c r="I1988" t="s">
        <v>16</v>
      </c>
      <c r="J1988">
        <v>0.6</v>
      </c>
      <c r="K1988">
        <v>-0.72677220383770402</v>
      </c>
      <c r="L1988">
        <v>0.22500000000000001</v>
      </c>
      <c r="N1988" s="1">
        <v>42822.436550925922</v>
      </c>
      <c r="O1988" s="1">
        <v>42822.437430555554</v>
      </c>
      <c r="P1988" t="str">
        <f>IF(EXACT(Table1[[#This Row],[golden_answer]],""),"-",VLOOKUP(Table1[[#This Row],[img_id]],golden!$A$1:$C$6,3))</f>
        <v>-</v>
      </c>
      <c r="Q1988" t="b">
        <f>EXACT(Table1[[#This Row],[golden_answer]],Table1[[#This Row],[golden_key]])</f>
        <v>0</v>
      </c>
    </row>
    <row r="1989" spans="1:18" x14ac:dyDescent="0.25">
      <c r="A1989">
        <v>1272</v>
      </c>
      <c r="B1989">
        <v>22</v>
      </c>
      <c r="C1989">
        <v>1</v>
      </c>
      <c r="E1989">
        <v>163</v>
      </c>
      <c r="F1989">
        <v>3</v>
      </c>
      <c r="G1989" t="s">
        <v>16</v>
      </c>
      <c r="H1989">
        <v>2</v>
      </c>
      <c r="I1989" t="s">
        <v>15</v>
      </c>
      <c r="J1989">
        <v>-0.57777777777777695</v>
      </c>
      <c r="K1989">
        <v>-0.77981182665191895</v>
      </c>
      <c r="L1989">
        <v>0.358333333333333</v>
      </c>
      <c r="N1989" s="1">
        <v>42822.437002314815</v>
      </c>
      <c r="O1989" s="1">
        <v>42822.437835648147</v>
      </c>
      <c r="P1989" t="str">
        <f>IF(EXACT(Table1[[#This Row],[golden_answer]],""),"-",VLOOKUP(Table1[[#This Row],[img_id]],golden!$A$1:$C$6,3))</f>
        <v>-</v>
      </c>
      <c r="Q1989" t="b">
        <f>EXACT(Table1[[#This Row],[golden_answer]],Table1[[#This Row],[golden_key]])</f>
        <v>0</v>
      </c>
    </row>
    <row r="1990" spans="1:18" x14ac:dyDescent="0.25">
      <c r="A1990">
        <v>1273</v>
      </c>
      <c r="B1990">
        <v>22</v>
      </c>
      <c r="C1990">
        <v>1</v>
      </c>
      <c r="E1990">
        <v>179</v>
      </c>
      <c r="F1990">
        <v>3</v>
      </c>
      <c r="G1990" t="s">
        <v>16</v>
      </c>
      <c r="H1990">
        <v>1</v>
      </c>
      <c r="I1990" t="s">
        <v>16</v>
      </c>
      <c r="J1990">
        <v>4.4444444444444398E-2</v>
      </c>
      <c r="K1990">
        <v>-0.99689093471207901</v>
      </c>
      <c r="L1990">
        <v>0.180555555555555</v>
      </c>
      <c r="N1990" s="1">
        <v>42822.437407407408</v>
      </c>
      <c r="O1990" s="1">
        <v>42822.438252314816</v>
      </c>
      <c r="P1990" t="str">
        <f>IF(EXACT(Table1[[#This Row],[golden_answer]],""),"-",VLOOKUP(Table1[[#This Row],[img_id]],golden!$A$1:$C$6,3))</f>
        <v>-</v>
      </c>
      <c r="Q1990" t="b">
        <f>EXACT(Table1[[#This Row],[golden_answer]],Table1[[#This Row],[golden_key]])</f>
        <v>0</v>
      </c>
    </row>
    <row r="1991" spans="1:18" x14ac:dyDescent="0.25">
      <c r="A1991">
        <v>1274</v>
      </c>
      <c r="B1991">
        <v>22</v>
      </c>
      <c r="C1991">
        <v>1</v>
      </c>
      <c r="E1991">
        <v>166</v>
      </c>
      <c r="F1991">
        <v>1</v>
      </c>
      <c r="G1991" t="s">
        <v>15</v>
      </c>
      <c r="H1991">
        <v>3</v>
      </c>
      <c r="I1991" t="s">
        <v>15</v>
      </c>
      <c r="J1991">
        <v>-0.6</v>
      </c>
      <c r="K1991">
        <v>-0.72677220383770402</v>
      </c>
      <c r="L1991">
        <v>0.53611111111111098</v>
      </c>
      <c r="N1991" s="1">
        <v>42822.437824074077</v>
      </c>
      <c r="O1991" s="1">
        <v>42822.438738425924</v>
      </c>
      <c r="P1991" t="str">
        <f>IF(EXACT(Table1[[#This Row],[golden_answer]],""),"-",VLOOKUP(Table1[[#This Row],[img_id]],golden!$A$1:$C$6,3))</f>
        <v>-</v>
      </c>
      <c r="Q1991" t="b">
        <f>EXACT(Table1[[#This Row],[golden_answer]],Table1[[#This Row],[golden_key]])</f>
        <v>0</v>
      </c>
    </row>
    <row r="1992" spans="1:18" x14ac:dyDescent="0.25">
      <c r="A1992">
        <v>1275</v>
      </c>
      <c r="B1992">
        <v>22</v>
      </c>
      <c r="C1992">
        <v>1</v>
      </c>
      <c r="E1992">
        <v>238</v>
      </c>
      <c r="F1992">
        <v>4</v>
      </c>
      <c r="G1992" t="s">
        <v>16</v>
      </c>
      <c r="H1992">
        <v>3</v>
      </c>
      <c r="I1992" t="s">
        <v>16</v>
      </c>
      <c r="J1992">
        <v>0.48888888888888798</v>
      </c>
      <c r="K1992">
        <v>-0.91138029329094095</v>
      </c>
      <c r="L1992">
        <v>-4.1666666666666602E-2</v>
      </c>
      <c r="N1992" s="1">
        <v>42822.438298611109</v>
      </c>
      <c r="O1992" s="1">
        <v>42822.439131944448</v>
      </c>
      <c r="P1992" t="str">
        <f>IF(EXACT(Table1[[#This Row],[golden_answer]],""),"-",VLOOKUP(Table1[[#This Row],[img_id]],golden!$A$1:$C$6,3))</f>
        <v>-</v>
      </c>
      <c r="Q1992" t="b">
        <f>EXACT(Table1[[#This Row],[golden_answer]],Table1[[#This Row],[golden_key]])</f>
        <v>0</v>
      </c>
    </row>
    <row r="1993" spans="1:18" x14ac:dyDescent="0.25">
      <c r="A1993">
        <v>1276</v>
      </c>
      <c r="B1993">
        <v>22</v>
      </c>
      <c r="C1993">
        <v>1</v>
      </c>
      <c r="E1993">
        <v>175</v>
      </c>
      <c r="F1993">
        <v>3</v>
      </c>
      <c r="G1993" t="s">
        <v>16</v>
      </c>
      <c r="H1993">
        <v>1</v>
      </c>
      <c r="I1993" t="s">
        <v>16</v>
      </c>
      <c r="J1993">
        <v>-0.44444444444444398</v>
      </c>
      <c r="K1993">
        <v>-0.94474723694402696</v>
      </c>
      <c r="L1993">
        <v>9.1666666666666702E-2</v>
      </c>
      <c r="N1993" s="1">
        <v>42822.438703703701</v>
      </c>
      <c r="O1993" s="1">
        <v>42822.439699074072</v>
      </c>
      <c r="P1993" t="str">
        <f>IF(EXACT(Table1[[#This Row],[golden_answer]],""),"-",VLOOKUP(Table1[[#This Row],[img_id]],golden!$A$1:$C$6,3))</f>
        <v>-</v>
      </c>
      <c r="Q1993" t="b">
        <f>EXACT(Table1[[#This Row],[golden_answer]],Table1[[#This Row],[golden_key]])</f>
        <v>0</v>
      </c>
    </row>
    <row r="1994" spans="1:18" x14ac:dyDescent="0.25">
      <c r="A1994">
        <v>1277</v>
      </c>
      <c r="B1994">
        <v>22</v>
      </c>
      <c r="C1994">
        <v>1</v>
      </c>
      <c r="E1994">
        <v>188</v>
      </c>
      <c r="F1994">
        <v>2</v>
      </c>
      <c r="G1994" t="s">
        <v>16</v>
      </c>
      <c r="H1994">
        <v>1</v>
      </c>
      <c r="I1994" t="s">
        <v>16</v>
      </c>
      <c r="J1994">
        <v>-0.19999999999999901</v>
      </c>
      <c r="K1994">
        <v>-0.986589153689302</v>
      </c>
      <c r="L1994">
        <v>0.313888888888888</v>
      </c>
      <c r="N1994" s="1">
        <v>42822.439270833333</v>
      </c>
      <c r="O1994" s="1">
        <v>42822.440011574072</v>
      </c>
      <c r="P1994" t="str">
        <f>IF(EXACT(Table1[[#This Row],[golden_answer]],""),"-",VLOOKUP(Table1[[#This Row],[img_id]],golden!$A$1:$C$6,3))</f>
        <v>-</v>
      </c>
      <c r="Q1994" t="b">
        <f>EXACT(Table1[[#This Row],[golden_answer]],Table1[[#This Row],[golden_key]])</f>
        <v>0</v>
      </c>
    </row>
    <row r="1995" spans="1:18" x14ac:dyDescent="0.25">
      <c r="A1995">
        <v>1278</v>
      </c>
      <c r="B1995">
        <v>22</v>
      </c>
      <c r="C1995">
        <v>1</v>
      </c>
      <c r="E1995">
        <v>232</v>
      </c>
      <c r="F1995">
        <v>4</v>
      </c>
      <c r="G1995" t="s">
        <v>15</v>
      </c>
      <c r="H1995">
        <v>4</v>
      </c>
      <c r="I1995" t="s">
        <v>16</v>
      </c>
      <c r="J1995">
        <v>0.97777777777777697</v>
      </c>
      <c r="K1995">
        <v>0.90077020657746798</v>
      </c>
      <c r="L1995">
        <v>0.180555555555555</v>
      </c>
      <c r="N1995" s="1">
        <v>42822.439583333333</v>
      </c>
      <c r="O1995" s="1">
        <v>42822.440763888888</v>
      </c>
      <c r="P1995" t="str">
        <f>IF(EXACT(Table1[[#This Row],[golden_answer]],""),"-",VLOOKUP(Table1[[#This Row],[img_id]],golden!$A$1:$C$6,3))</f>
        <v>-</v>
      </c>
      <c r="Q1995" t="b">
        <f>EXACT(Table1[[#This Row],[golden_answer]],Table1[[#This Row],[golden_key]])</f>
        <v>0</v>
      </c>
    </row>
    <row r="1996" spans="1:18" x14ac:dyDescent="0.25">
      <c r="A1996">
        <v>1279</v>
      </c>
      <c r="B1996">
        <v>22</v>
      </c>
      <c r="C1996">
        <v>1</v>
      </c>
      <c r="E1996">
        <v>220</v>
      </c>
      <c r="F1996">
        <v>4</v>
      </c>
      <c r="G1996" t="s">
        <v>15</v>
      </c>
      <c r="H1996">
        <v>2</v>
      </c>
      <c r="I1996" t="s">
        <v>16</v>
      </c>
      <c r="J1996">
        <v>0.71111111111111103</v>
      </c>
      <c r="K1996">
        <v>-0.292809334208676</v>
      </c>
      <c r="L1996">
        <v>0.180555555555555</v>
      </c>
      <c r="N1996" s="1">
        <v>42822.440335648149</v>
      </c>
      <c r="O1996" s="1">
        <v>42822.44127314815</v>
      </c>
      <c r="P1996" t="str">
        <f>IF(EXACT(Table1[[#This Row],[golden_answer]],""),"-",VLOOKUP(Table1[[#This Row],[img_id]],golden!$A$1:$C$6,3))</f>
        <v>-</v>
      </c>
      <c r="Q1996" t="b">
        <f>EXACT(Table1[[#This Row],[golden_answer]],Table1[[#This Row],[golden_key]])</f>
        <v>0</v>
      </c>
    </row>
    <row r="1997" spans="1:18" x14ac:dyDescent="0.25">
      <c r="A1997">
        <v>1280</v>
      </c>
      <c r="B1997">
        <v>22</v>
      </c>
      <c r="C1997">
        <v>1</v>
      </c>
      <c r="E1997">
        <v>178</v>
      </c>
      <c r="F1997">
        <v>4</v>
      </c>
      <c r="G1997" t="s">
        <v>15</v>
      </c>
      <c r="H1997">
        <v>4</v>
      </c>
      <c r="I1997" t="s">
        <v>16</v>
      </c>
      <c r="J1997">
        <v>0.71111111111111103</v>
      </c>
      <c r="K1997">
        <v>-0.292809334208676</v>
      </c>
      <c r="L1997">
        <v>9.1666666666666702E-2</v>
      </c>
      <c r="N1997" s="1">
        <v>42822.44085648148</v>
      </c>
      <c r="O1997" s="1">
        <v>42822.441967592589</v>
      </c>
      <c r="P1997" t="str">
        <f>IF(EXACT(Table1[[#This Row],[golden_answer]],""),"-",VLOOKUP(Table1[[#This Row],[img_id]],golden!$A$1:$C$6,3))</f>
        <v>-</v>
      </c>
      <c r="Q1997" t="b">
        <f>EXACT(Table1[[#This Row],[golden_answer]],Table1[[#This Row],[golden_key]])</f>
        <v>0</v>
      </c>
    </row>
    <row r="1998" spans="1:18" x14ac:dyDescent="0.25">
      <c r="A1998">
        <v>1281</v>
      </c>
      <c r="B1998">
        <v>22</v>
      </c>
      <c r="C1998">
        <v>1</v>
      </c>
      <c r="E1998">
        <v>182</v>
      </c>
      <c r="F1998">
        <v>1</v>
      </c>
      <c r="G1998" t="s">
        <v>16</v>
      </c>
      <c r="H1998">
        <v>2</v>
      </c>
      <c r="I1998" t="s">
        <v>15</v>
      </c>
      <c r="J1998">
        <v>-0.31111111111111101</v>
      </c>
      <c r="K1998">
        <v>-0.95515963206185595</v>
      </c>
      <c r="L1998">
        <v>0.42499999999999999</v>
      </c>
      <c r="N1998" s="1">
        <v>42822.44153935185</v>
      </c>
      <c r="O1998" s="1">
        <v>42822.44222222222</v>
      </c>
      <c r="P1998" t="str">
        <f>IF(EXACT(Table1[[#This Row],[golden_answer]],""),"-",VLOOKUP(Table1[[#This Row],[img_id]],golden!$A$1:$C$6,3))</f>
        <v>-</v>
      </c>
      <c r="Q1998" t="b">
        <f>EXACT(Table1[[#This Row],[golden_answer]],Table1[[#This Row],[golden_key]])</f>
        <v>0</v>
      </c>
    </row>
    <row r="1999" spans="1:18" x14ac:dyDescent="0.25">
      <c r="A1999">
        <v>1282</v>
      </c>
      <c r="B1999">
        <v>22</v>
      </c>
      <c r="C1999">
        <v>1</v>
      </c>
      <c r="E1999">
        <v>185</v>
      </c>
      <c r="F1999">
        <v>2</v>
      </c>
      <c r="G1999" t="s">
        <v>16</v>
      </c>
      <c r="H1999">
        <v>1</v>
      </c>
      <c r="I1999" t="s">
        <v>15</v>
      </c>
      <c r="J1999">
        <v>-0.31111111111111101</v>
      </c>
      <c r="K1999">
        <v>-0.98699023214277404</v>
      </c>
      <c r="L1999">
        <v>-8.6111111111111097E-2</v>
      </c>
      <c r="N1999" s="1">
        <v>42822.441793981481</v>
      </c>
      <c r="O1999" s="1">
        <v>42822.442604166667</v>
      </c>
      <c r="P1999" t="str">
        <f>IF(EXACT(Table1[[#This Row],[golden_answer]],""),"-",VLOOKUP(Table1[[#This Row],[img_id]],golden!$A$1:$C$6,3))</f>
        <v>-</v>
      </c>
      <c r="Q1999" t="b">
        <f>EXACT(Table1[[#This Row],[golden_answer]],Table1[[#This Row],[golden_key]])</f>
        <v>0</v>
      </c>
    </row>
    <row r="2000" spans="1:18" x14ac:dyDescent="0.25">
      <c r="A2000">
        <v>1283</v>
      </c>
      <c r="B2000">
        <v>22</v>
      </c>
      <c r="C2000">
        <v>1</v>
      </c>
      <c r="E2000">
        <v>191</v>
      </c>
      <c r="F2000">
        <v>4</v>
      </c>
      <c r="G2000" t="s">
        <v>16</v>
      </c>
      <c r="H2000">
        <v>2</v>
      </c>
      <c r="I2000" t="s">
        <v>16</v>
      </c>
      <c r="J2000">
        <v>0.91111111111111098</v>
      </c>
      <c r="K2000">
        <v>0.72381751020442597</v>
      </c>
      <c r="L2000">
        <v>0.33611111111111103</v>
      </c>
      <c r="N2000" s="1">
        <v>42822.442175925928</v>
      </c>
      <c r="O2000" s="1">
        <v>42822.44295138889</v>
      </c>
      <c r="P2000" t="str">
        <f>IF(EXACT(Table1[[#This Row],[golden_answer]],""),"-",VLOOKUP(Table1[[#This Row],[img_id]],golden!$A$1:$C$6,3))</f>
        <v>-</v>
      </c>
      <c r="Q2000" t="b">
        <f>EXACT(Table1[[#This Row],[golden_answer]],Table1[[#This Row],[golden_key]])</f>
        <v>0</v>
      </c>
    </row>
    <row r="2001" spans="1:18" x14ac:dyDescent="0.25">
      <c r="A2001">
        <v>1284</v>
      </c>
      <c r="B2001">
        <v>22</v>
      </c>
      <c r="C2001">
        <v>1</v>
      </c>
      <c r="E2001">
        <v>212</v>
      </c>
      <c r="F2001">
        <v>4</v>
      </c>
      <c r="G2001" t="s">
        <v>16</v>
      </c>
      <c r="H2001">
        <v>3</v>
      </c>
      <c r="I2001" t="s">
        <v>16</v>
      </c>
      <c r="J2001">
        <v>0.62222222222222201</v>
      </c>
      <c r="K2001">
        <v>-0.66324502209270098</v>
      </c>
      <c r="L2001">
        <v>-0.46388888888888802</v>
      </c>
      <c r="N2001" s="1">
        <v>42822.442523148151</v>
      </c>
      <c r="O2001" s="1">
        <v>42822.443240740744</v>
      </c>
      <c r="P2001" t="str">
        <f>IF(EXACT(Table1[[#This Row],[golden_answer]],""),"-",VLOOKUP(Table1[[#This Row],[img_id]],golden!$A$1:$C$6,3))</f>
        <v>-</v>
      </c>
      <c r="Q2001" t="b">
        <f>EXACT(Table1[[#This Row],[golden_answer]],Table1[[#This Row],[golden_key]])</f>
        <v>0</v>
      </c>
    </row>
    <row r="2002" spans="1:18" x14ac:dyDescent="0.25">
      <c r="A2002">
        <v>1285</v>
      </c>
      <c r="B2002">
        <v>22</v>
      </c>
      <c r="C2002">
        <v>1</v>
      </c>
      <c r="E2002">
        <v>187</v>
      </c>
      <c r="F2002">
        <v>2</v>
      </c>
      <c r="G2002" t="s">
        <v>16</v>
      </c>
      <c r="H2002">
        <v>1</v>
      </c>
      <c r="I2002" t="s">
        <v>16</v>
      </c>
      <c r="J2002">
        <v>-0.11111111111111099</v>
      </c>
      <c r="K2002">
        <v>-0.77371616810261501</v>
      </c>
      <c r="L2002">
        <v>0.58055555555555505</v>
      </c>
      <c r="N2002" s="1">
        <v>42822.442812499998</v>
      </c>
      <c r="O2002" s="1">
        <v>42822.443981481483</v>
      </c>
      <c r="P2002" t="str">
        <f>IF(EXACT(Table1[[#This Row],[golden_answer]],""),"-",VLOOKUP(Table1[[#This Row],[img_id]],golden!$A$1:$C$6,3))</f>
        <v>-</v>
      </c>
      <c r="Q2002" t="b">
        <f>EXACT(Table1[[#This Row],[golden_answer]],Table1[[#This Row],[golden_key]])</f>
        <v>0</v>
      </c>
    </row>
    <row r="2003" spans="1:18" x14ac:dyDescent="0.25">
      <c r="A2003">
        <v>1286</v>
      </c>
      <c r="B2003">
        <v>22</v>
      </c>
      <c r="C2003">
        <v>1</v>
      </c>
      <c r="E2003">
        <v>214</v>
      </c>
      <c r="F2003">
        <v>5</v>
      </c>
      <c r="G2003" t="s">
        <v>15</v>
      </c>
      <c r="H2003">
        <v>4</v>
      </c>
      <c r="I2003" t="s">
        <v>16</v>
      </c>
      <c r="J2003">
        <v>0.62222222222222201</v>
      </c>
      <c r="K2003">
        <v>-0.66324502209270098</v>
      </c>
      <c r="L2003">
        <v>0.469444444444444</v>
      </c>
      <c r="N2003" s="1">
        <v>42822.443553240744</v>
      </c>
      <c r="O2003" s="1">
        <v>42822.444328703707</v>
      </c>
      <c r="P2003" t="str">
        <f>IF(EXACT(Table1[[#This Row],[golden_answer]],""),"-",VLOOKUP(Table1[[#This Row],[img_id]],golden!$A$1:$C$6,3))</f>
        <v>-</v>
      </c>
      <c r="Q2003" t="b">
        <f>EXACT(Table1[[#This Row],[golden_answer]],Table1[[#This Row],[golden_key]])</f>
        <v>0</v>
      </c>
    </row>
    <row r="2004" spans="1:18" x14ac:dyDescent="0.25">
      <c r="A2004">
        <v>1287</v>
      </c>
      <c r="B2004">
        <v>22</v>
      </c>
      <c r="C2004">
        <v>1</v>
      </c>
      <c r="E2004">
        <v>222</v>
      </c>
      <c r="F2004">
        <v>2</v>
      </c>
      <c r="G2004" t="s">
        <v>16</v>
      </c>
      <c r="H2004">
        <v>2</v>
      </c>
      <c r="I2004" t="s">
        <v>15</v>
      </c>
      <c r="J2004">
        <v>-0.37777777777777699</v>
      </c>
      <c r="K2004">
        <v>-0.97309390167502896</v>
      </c>
      <c r="L2004">
        <v>-0.108333333333333</v>
      </c>
      <c r="N2004" s="1">
        <v>42822.44390046296</v>
      </c>
      <c r="O2004" s="1">
        <v>42822.444652777776</v>
      </c>
      <c r="P2004" t="str">
        <f>IF(EXACT(Table1[[#This Row],[golden_answer]],""),"-",VLOOKUP(Table1[[#This Row],[img_id]],golden!$A$1:$C$6,3))</f>
        <v>-</v>
      </c>
      <c r="Q2004" t="b">
        <f>EXACT(Table1[[#This Row],[golden_answer]],Table1[[#This Row],[golden_key]])</f>
        <v>0</v>
      </c>
    </row>
    <row r="2005" spans="1:18" x14ac:dyDescent="0.25">
      <c r="A2005">
        <v>1288</v>
      </c>
      <c r="B2005">
        <v>22</v>
      </c>
      <c r="C2005">
        <v>1</v>
      </c>
      <c r="E2005">
        <v>223</v>
      </c>
      <c r="F2005">
        <v>2</v>
      </c>
      <c r="G2005" t="s">
        <v>16</v>
      </c>
      <c r="H2005">
        <v>1</v>
      </c>
      <c r="I2005" t="s">
        <v>15</v>
      </c>
      <c r="J2005">
        <v>-0.422222222222222</v>
      </c>
      <c r="K2005">
        <v>-0.95648106951994805</v>
      </c>
      <c r="L2005">
        <v>-0.219444444444444</v>
      </c>
      <c r="N2005" s="1">
        <v>42822.444224537037</v>
      </c>
      <c r="O2005" s="1">
        <v>42822.444953703707</v>
      </c>
      <c r="P2005" t="str">
        <f>IF(EXACT(Table1[[#This Row],[golden_answer]],""),"-",VLOOKUP(Table1[[#This Row],[img_id]],golden!$A$1:$C$6,3))</f>
        <v>-</v>
      </c>
      <c r="Q2005" t="b">
        <f>EXACT(Table1[[#This Row],[golden_answer]],Table1[[#This Row],[golden_key]])</f>
        <v>0</v>
      </c>
    </row>
    <row r="2006" spans="1:18" x14ac:dyDescent="0.25">
      <c r="A2006">
        <v>1289</v>
      </c>
      <c r="B2006">
        <v>22</v>
      </c>
      <c r="C2006">
        <v>0</v>
      </c>
      <c r="E2006">
        <v>10004</v>
      </c>
      <c r="F2006">
        <v>5</v>
      </c>
      <c r="G2006" t="s">
        <v>15</v>
      </c>
      <c r="H2006">
        <v>4</v>
      </c>
      <c r="I2006" t="s">
        <v>16</v>
      </c>
      <c r="J2006">
        <v>0.91111111111111098</v>
      </c>
      <c r="K2006">
        <v>0.72381751020442597</v>
      </c>
      <c r="L2006">
        <v>-0.44166666666666599</v>
      </c>
      <c r="M2006" t="s">
        <v>17</v>
      </c>
      <c r="N2006" s="1">
        <v>42822.444525462961</v>
      </c>
      <c r="O2006" s="1">
        <v>42822.445416666669</v>
      </c>
      <c r="P2006" t="str">
        <f>IF(EXACT(Table1[[#This Row],[golden_answer]],""),"-",VLOOKUP(Table1[[#This Row],[img_id]],golden!$A$1:$C$6,3))</f>
        <v>a110</v>
      </c>
      <c r="Q2006" t="b">
        <f>EXACT(Table1[[#This Row],[golden_answer]],Table1[[#This Row],[golden_key]])</f>
        <v>1</v>
      </c>
      <c r="R2006" t="b">
        <v>1</v>
      </c>
    </row>
    <row r="2007" spans="1:18" x14ac:dyDescent="0.25">
      <c r="A2007">
        <v>1290</v>
      </c>
      <c r="B2007">
        <v>22</v>
      </c>
      <c r="C2007">
        <v>1</v>
      </c>
      <c r="E2007">
        <v>240</v>
      </c>
      <c r="F2007">
        <v>2</v>
      </c>
      <c r="G2007" t="s">
        <v>16</v>
      </c>
      <c r="H2007">
        <v>3</v>
      </c>
      <c r="I2007" t="s">
        <v>15</v>
      </c>
      <c r="J2007">
        <v>-0.73333333333333295</v>
      </c>
      <c r="K2007">
        <v>-0.17400564782724301</v>
      </c>
      <c r="L2007">
        <v>0.625</v>
      </c>
      <c r="N2007" s="1">
        <v>42822.444988425923</v>
      </c>
      <c r="O2007" s="1">
        <v>42822.445868055554</v>
      </c>
      <c r="P2007" t="str">
        <f>IF(EXACT(Table1[[#This Row],[golden_answer]],""),"-",VLOOKUP(Table1[[#This Row],[img_id]],golden!$A$1:$C$6,3))</f>
        <v>-</v>
      </c>
      <c r="Q2007" t="b">
        <f>EXACT(Table1[[#This Row],[golden_answer]],Table1[[#This Row],[golden_key]])</f>
        <v>0</v>
      </c>
    </row>
    <row r="2008" spans="1:18" x14ac:dyDescent="0.25">
      <c r="A2008">
        <v>1291</v>
      </c>
      <c r="B2008">
        <v>22</v>
      </c>
      <c r="C2008">
        <v>1</v>
      </c>
      <c r="E2008">
        <v>227</v>
      </c>
      <c r="F2008">
        <v>4</v>
      </c>
      <c r="G2008" t="s">
        <v>15</v>
      </c>
      <c r="H2008">
        <v>4</v>
      </c>
      <c r="I2008" t="s">
        <v>16</v>
      </c>
      <c r="J2008">
        <v>0.6</v>
      </c>
      <c r="K2008">
        <v>-0.72677220383770402</v>
      </c>
      <c r="L2008">
        <v>0.22500000000000001</v>
      </c>
      <c r="N2008" s="1">
        <v>42822.445439814815</v>
      </c>
      <c r="O2008" s="1">
        <v>42822.446076388886</v>
      </c>
      <c r="P2008" t="str">
        <f>IF(EXACT(Table1[[#This Row],[golden_answer]],""),"-",VLOOKUP(Table1[[#This Row],[img_id]],golden!$A$1:$C$6,3))</f>
        <v>-</v>
      </c>
      <c r="Q2008" t="b">
        <f>EXACT(Table1[[#This Row],[golden_answer]],Table1[[#This Row],[golden_key]])</f>
        <v>0</v>
      </c>
    </row>
    <row r="2009" spans="1:18" x14ac:dyDescent="0.25">
      <c r="A2009">
        <v>1292</v>
      </c>
      <c r="B2009">
        <v>22</v>
      </c>
      <c r="C2009">
        <v>1</v>
      </c>
      <c r="E2009">
        <v>221</v>
      </c>
      <c r="F2009">
        <v>2</v>
      </c>
      <c r="G2009" t="s">
        <v>16</v>
      </c>
      <c r="H2009">
        <v>2</v>
      </c>
      <c r="I2009" t="s">
        <v>16</v>
      </c>
      <c r="J2009">
        <v>0.55555555555555503</v>
      </c>
      <c r="K2009">
        <v>-0.82354979358574498</v>
      </c>
      <c r="L2009">
        <v>-1.94444444444445E-2</v>
      </c>
      <c r="N2009" s="1">
        <v>42822.445648148147</v>
      </c>
      <c r="O2009" s="1">
        <v>42822.446504629632</v>
      </c>
      <c r="P2009" t="str">
        <f>IF(EXACT(Table1[[#This Row],[golden_answer]],""),"-",VLOOKUP(Table1[[#This Row],[img_id]],golden!$A$1:$C$6,3))</f>
        <v>-</v>
      </c>
      <c r="Q2009" t="b">
        <f>EXACT(Table1[[#This Row],[golden_answer]],Table1[[#This Row],[golden_key]])</f>
        <v>0</v>
      </c>
    </row>
    <row r="2010" spans="1:18" x14ac:dyDescent="0.25">
      <c r="A2010">
        <v>1293</v>
      </c>
      <c r="B2010">
        <v>22</v>
      </c>
      <c r="C2010">
        <v>1</v>
      </c>
      <c r="E2010">
        <v>170</v>
      </c>
      <c r="F2010">
        <v>4</v>
      </c>
      <c r="G2010" t="s">
        <v>16</v>
      </c>
      <c r="H2010">
        <v>4</v>
      </c>
      <c r="I2010" t="s">
        <v>16</v>
      </c>
      <c r="J2010">
        <v>1</v>
      </c>
      <c r="K2010">
        <v>1</v>
      </c>
      <c r="L2010">
        <v>9.1666666666666702E-2</v>
      </c>
      <c r="N2010" s="1">
        <v>42822.446076388886</v>
      </c>
      <c r="O2010" s="1">
        <v>42822.44672453704</v>
      </c>
      <c r="P2010" t="str">
        <f>IF(EXACT(Table1[[#This Row],[golden_answer]],""),"-",VLOOKUP(Table1[[#This Row],[img_id]],golden!$A$1:$C$6,3))</f>
        <v>-</v>
      </c>
      <c r="Q2010" t="b">
        <f>EXACT(Table1[[#This Row],[golden_answer]],Table1[[#This Row],[golden_key]])</f>
        <v>0</v>
      </c>
    </row>
    <row r="2011" spans="1:18" x14ac:dyDescent="0.25">
      <c r="A2011">
        <v>1294</v>
      </c>
      <c r="B2011">
        <v>22</v>
      </c>
      <c r="C2011">
        <v>1</v>
      </c>
      <c r="E2011">
        <v>237</v>
      </c>
      <c r="F2011">
        <v>1</v>
      </c>
      <c r="G2011" t="s">
        <v>15</v>
      </c>
      <c r="H2011">
        <v>3</v>
      </c>
      <c r="I2011" t="s">
        <v>15</v>
      </c>
      <c r="J2011">
        <v>-0.33333333333333298</v>
      </c>
      <c r="K2011">
        <v>-0.94636751803717301</v>
      </c>
      <c r="L2011">
        <v>-0.44166666666666599</v>
      </c>
      <c r="N2011" s="1">
        <v>42822.446296296293</v>
      </c>
      <c r="O2011" s="1">
        <v>42822.447314814817</v>
      </c>
      <c r="P2011" t="str">
        <f>IF(EXACT(Table1[[#This Row],[golden_answer]],""),"-",VLOOKUP(Table1[[#This Row],[img_id]],golden!$A$1:$C$6,3))</f>
        <v>-</v>
      </c>
      <c r="Q2011" t="b">
        <f>EXACT(Table1[[#This Row],[golden_answer]],Table1[[#This Row],[golden_key]])</f>
        <v>0</v>
      </c>
    </row>
    <row r="2012" spans="1:18" x14ac:dyDescent="0.25">
      <c r="A2012">
        <v>1295</v>
      </c>
      <c r="B2012">
        <v>22</v>
      </c>
      <c r="C2012">
        <v>1</v>
      </c>
      <c r="E2012">
        <v>236</v>
      </c>
      <c r="F2012">
        <v>4</v>
      </c>
      <c r="G2012" t="s">
        <v>16</v>
      </c>
      <c r="H2012">
        <v>3</v>
      </c>
      <c r="I2012" t="s">
        <v>16</v>
      </c>
      <c r="J2012">
        <v>0.97777777777777697</v>
      </c>
      <c r="K2012">
        <v>0.90077020657746798</v>
      </c>
      <c r="L2012">
        <v>2.7777777777777302E-3</v>
      </c>
      <c r="N2012" s="1">
        <v>42822.446886574071</v>
      </c>
      <c r="O2012" s="1">
        <v>42822.447604166664</v>
      </c>
      <c r="P2012" t="str">
        <f>IF(EXACT(Table1[[#This Row],[golden_answer]],""),"-",VLOOKUP(Table1[[#This Row],[img_id]],golden!$A$1:$C$6,3))</f>
        <v>-</v>
      </c>
      <c r="Q2012" t="b">
        <f>EXACT(Table1[[#This Row],[golden_answer]],Table1[[#This Row],[golden_key]])</f>
        <v>0</v>
      </c>
    </row>
    <row r="2013" spans="1:18" x14ac:dyDescent="0.25">
      <c r="A2013">
        <v>1296</v>
      </c>
      <c r="B2013">
        <v>22</v>
      </c>
      <c r="C2013">
        <v>1</v>
      </c>
      <c r="E2013">
        <v>177</v>
      </c>
      <c r="F2013">
        <v>2</v>
      </c>
      <c r="G2013" t="s">
        <v>16</v>
      </c>
      <c r="H2013">
        <v>2</v>
      </c>
      <c r="I2013" t="s">
        <v>15</v>
      </c>
      <c r="J2013">
        <v>-0.48888888888888798</v>
      </c>
      <c r="K2013">
        <v>-0.91138029329094095</v>
      </c>
      <c r="L2013">
        <v>-4.1666666666666602E-2</v>
      </c>
      <c r="N2013" s="1">
        <v>42822.447175925925</v>
      </c>
      <c r="O2013" s="1">
        <v>42822.449270833335</v>
      </c>
      <c r="P2013" t="str">
        <f>IF(EXACT(Table1[[#This Row],[golden_answer]],""),"-",VLOOKUP(Table1[[#This Row],[img_id]],golden!$A$1:$C$6,3))</f>
        <v>-</v>
      </c>
      <c r="Q2013" t="b">
        <f>EXACT(Table1[[#This Row],[golden_answer]],Table1[[#This Row],[golden_key]])</f>
        <v>0</v>
      </c>
    </row>
    <row r="2014" spans="1:18" x14ac:dyDescent="0.25">
      <c r="A2014">
        <v>1297</v>
      </c>
      <c r="B2014">
        <v>22</v>
      </c>
      <c r="C2014">
        <v>1</v>
      </c>
      <c r="E2014">
        <v>219</v>
      </c>
      <c r="F2014">
        <v>3</v>
      </c>
      <c r="G2014" t="s">
        <v>16</v>
      </c>
      <c r="H2014">
        <v>2</v>
      </c>
      <c r="I2014" t="s">
        <v>16</v>
      </c>
      <c r="J2014">
        <v>0.48888888888888798</v>
      </c>
      <c r="K2014">
        <v>-0.91138029329094095</v>
      </c>
      <c r="L2014">
        <v>0.22500000000000001</v>
      </c>
      <c r="N2014" s="1">
        <v>42822.448842592596</v>
      </c>
      <c r="O2014" s="1">
        <v>42822.451956018522</v>
      </c>
      <c r="P2014" t="str">
        <f>IF(EXACT(Table1[[#This Row],[golden_answer]],""),"-",VLOOKUP(Table1[[#This Row],[img_id]],golden!$A$1:$C$6,3))</f>
        <v>-</v>
      </c>
      <c r="Q2014" t="b">
        <f>EXACT(Table1[[#This Row],[golden_answer]],Table1[[#This Row],[golden_key]])</f>
        <v>0</v>
      </c>
    </row>
    <row r="2015" spans="1:18" x14ac:dyDescent="0.25">
      <c r="A2015">
        <v>1298</v>
      </c>
      <c r="B2015">
        <v>22</v>
      </c>
      <c r="C2015">
        <v>1</v>
      </c>
      <c r="E2015">
        <v>193</v>
      </c>
      <c r="F2015">
        <v>5</v>
      </c>
      <c r="G2015" t="s">
        <v>15</v>
      </c>
      <c r="H2015">
        <v>4</v>
      </c>
      <c r="I2015" t="s">
        <v>16</v>
      </c>
      <c r="J2015">
        <v>1</v>
      </c>
      <c r="K2015">
        <v>1</v>
      </c>
      <c r="L2015">
        <v>0.58055555555555505</v>
      </c>
      <c r="N2015" s="1">
        <v>42822.451527777775</v>
      </c>
      <c r="O2015" s="1">
        <v>42822.452407407407</v>
      </c>
      <c r="P2015" t="str">
        <f>IF(EXACT(Table1[[#This Row],[golden_answer]],""),"-",VLOOKUP(Table1[[#This Row],[img_id]],golden!$A$1:$C$6,3))</f>
        <v>-</v>
      </c>
      <c r="Q2015" t="b">
        <f>EXACT(Table1[[#This Row],[golden_answer]],Table1[[#This Row],[golden_key]])</f>
        <v>0</v>
      </c>
    </row>
    <row r="2016" spans="1:18" x14ac:dyDescent="0.25">
      <c r="A2016">
        <v>1299</v>
      </c>
      <c r="B2016">
        <v>22</v>
      </c>
      <c r="C2016">
        <v>1</v>
      </c>
      <c r="E2016">
        <v>233</v>
      </c>
      <c r="F2016">
        <v>1</v>
      </c>
      <c r="G2016" t="s">
        <v>16</v>
      </c>
      <c r="H2016">
        <v>2</v>
      </c>
      <c r="I2016" t="s">
        <v>15</v>
      </c>
      <c r="J2016">
        <v>-0.37777777777777699</v>
      </c>
      <c r="K2016">
        <v>0.34382380314924199</v>
      </c>
      <c r="L2016">
        <v>0.82499999999999996</v>
      </c>
      <c r="N2016" s="1">
        <v>42822.451979166668</v>
      </c>
      <c r="O2016" s="1">
        <v>42822.452893518515</v>
      </c>
      <c r="P2016" t="str">
        <f>IF(EXACT(Table1[[#This Row],[golden_answer]],""),"-",VLOOKUP(Table1[[#This Row],[img_id]],golden!$A$1:$C$6,3))</f>
        <v>-</v>
      </c>
      <c r="Q2016" t="b">
        <f>EXACT(Table1[[#This Row],[golden_answer]],Table1[[#This Row],[golden_key]])</f>
        <v>0</v>
      </c>
    </row>
    <row r="2017" spans="1:17" x14ac:dyDescent="0.25">
      <c r="A2017">
        <v>1300</v>
      </c>
      <c r="B2017">
        <v>22</v>
      </c>
      <c r="C2017">
        <v>1</v>
      </c>
      <c r="E2017">
        <v>207</v>
      </c>
      <c r="F2017">
        <v>4</v>
      </c>
      <c r="G2017" t="s">
        <v>16</v>
      </c>
      <c r="H2017">
        <v>3</v>
      </c>
      <c r="I2017" t="s">
        <v>16</v>
      </c>
      <c r="J2017">
        <v>0.71111111111111103</v>
      </c>
      <c r="K2017">
        <v>-0.292809334208676</v>
      </c>
      <c r="L2017">
        <v>0.60277777777777697</v>
      </c>
      <c r="N2017" s="1">
        <v>42822.452453703707</v>
      </c>
      <c r="O2017" s="1">
        <v>42822.453136574077</v>
      </c>
      <c r="P2017" t="str">
        <f>IF(EXACT(Table1[[#This Row],[golden_answer]],""),"-",VLOOKUP(Table1[[#This Row],[img_id]],golden!$A$1:$C$6,3))</f>
        <v>-</v>
      </c>
      <c r="Q2017" t="b">
        <f>EXACT(Table1[[#This Row],[golden_answer]],Table1[[#This Row],[golden_key]])</f>
        <v>0</v>
      </c>
    </row>
    <row r="2018" spans="1:17" x14ac:dyDescent="0.25">
      <c r="A2018">
        <v>1301</v>
      </c>
      <c r="B2018">
        <v>22</v>
      </c>
      <c r="C2018">
        <v>1</v>
      </c>
      <c r="E2018">
        <v>235</v>
      </c>
      <c r="F2018">
        <v>2</v>
      </c>
      <c r="G2018" t="s">
        <v>16</v>
      </c>
      <c r="H2018">
        <v>2</v>
      </c>
      <c r="I2018" t="s">
        <v>15</v>
      </c>
      <c r="J2018">
        <v>-0.55555555555555503</v>
      </c>
      <c r="K2018">
        <v>-0.82354979358574498</v>
      </c>
      <c r="L2018">
        <v>-0.39722222222222198</v>
      </c>
      <c r="N2018" s="1">
        <v>42822.452708333331</v>
      </c>
      <c r="O2018" s="1">
        <v>42822.4533912037</v>
      </c>
      <c r="P2018" t="str">
        <f>IF(EXACT(Table1[[#This Row],[golden_answer]],""),"-",VLOOKUP(Table1[[#This Row],[img_id]],golden!$A$1:$C$6,3))</f>
        <v>-</v>
      </c>
      <c r="Q2018" t="b">
        <f>EXACT(Table1[[#This Row],[golden_answer]],Table1[[#This Row],[golden_key]])</f>
        <v>0</v>
      </c>
    </row>
    <row r="2019" spans="1:17" x14ac:dyDescent="0.25">
      <c r="A2019">
        <v>1302</v>
      </c>
      <c r="B2019">
        <v>22</v>
      </c>
      <c r="C2019">
        <v>1</v>
      </c>
      <c r="E2019">
        <v>174</v>
      </c>
      <c r="F2019">
        <v>4</v>
      </c>
      <c r="G2019" t="s">
        <v>16</v>
      </c>
      <c r="H2019">
        <v>2</v>
      </c>
      <c r="I2019" t="s">
        <v>16</v>
      </c>
      <c r="J2019">
        <v>0.57777777777777695</v>
      </c>
      <c r="K2019">
        <v>-0.77981182665191895</v>
      </c>
      <c r="L2019">
        <v>0.29166666666666602</v>
      </c>
      <c r="N2019" s="1">
        <v>42822.452962962961</v>
      </c>
      <c r="O2019" s="1">
        <v>42822.453599537039</v>
      </c>
      <c r="P2019" t="str">
        <f>IF(EXACT(Table1[[#This Row],[golden_answer]],""),"-",VLOOKUP(Table1[[#This Row],[img_id]],golden!$A$1:$C$6,3))</f>
        <v>-</v>
      </c>
      <c r="Q2019" t="b">
        <f>EXACT(Table1[[#This Row],[golden_answer]],Table1[[#This Row],[golden_key]])</f>
        <v>0</v>
      </c>
    </row>
    <row r="2020" spans="1:17" x14ac:dyDescent="0.25">
      <c r="A2020">
        <v>1303</v>
      </c>
      <c r="B2020">
        <v>22</v>
      </c>
      <c r="C2020">
        <v>1</v>
      </c>
      <c r="E2020">
        <v>180</v>
      </c>
      <c r="F2020">
        <v>4</v>
      </c>
      <c r="G2020" t="s">
        <v>16</v>
      </c>
      <c r="H2020">
        <v>3</v>
      </c>
      <c r="I2020" t="s">
        <v>16</v>
      </c>
      <c r="J2020">
        <v>0.8</v>
      </c>
      <c r="K2020">
        <v>0.20632928530448399</v>
      </c>
      <c r="L2020">
        <v>0.24722222222222201</v>
      </c>
      <c r="N2020" s="1">
        <v>42822.4531712963</v>
      </c>
      <c r="O2020" s="1">
        <v>42822.453946759262</v>
      </c>
      <c r="P2020" t="str">
        <f>IF(EXACT(Table1[[#This Row],[golden_answer]],""),"-",VLOOKUP(Table1[[#This Row],[img_id]],golden!$A$1:$C$6,3))</f>
        <v>-</v>
      </c>
      <c r="Q2020" t="b">
        <f>EXACT(Table1[[#This Row],[golden_answer]],Table1[[#This Row],[golden_key]])</f>
        <v>0</v>
      </c>
    </row>
    <row r="2021" spans="1:17" x14ac:dyDescent="0.25">
      <c r="A2021">
        <v>1304</v>
      </c>
      <c r="B2021">
        <v>22</v>
      </c>
      <c r="C2021">
        <v>1</v>
      </c>
      <c r="E2021">
        <v>200</v>
      </c>
      <c r="F2021">
        <v>3</v>
      </c>
      <c r="G2021" t="s">
        <v>15</v>
      </c>
      <c r="H2021">
        <v>4</v>
      </c>
      <c r="I2021" t="s">
        <v>15</v>
      </c>
      <c r="J2021">
        <v>-0.62222222222222201</v>
      </c>
      <c r="K2021">
        <v>-0.66324502209270098</v>
      </c>
      <c r="L2021">
        <v>0.13611111111111099</v>
      </c>
      <c r="N2021" s="1">
        <v>42822.453518518516</v>
      </c>
      <c r="O2021" s="1">
        <v>42822.454293981478</v>
      </c>
      <c r="P2021" t="str">
        <f>IF(EXACT(Table1[[#This Row],[golden_answer]],""),"-",VLOOKUP(Table1[[#This Row],[img_id]],golden!$A$1:$C$6,3))</f>
        <v>-</v>
      </c>
      <c r="Q2021" t="b">
        <f>EXACT(Table1[[#This Row],[golden_answer]],Table1[[#This Row],[golden_key]])</f>
        <v>0</v>
      </c>
    </row>
    <row r="2022" spans="1:17" x14ac:dyDescent="0.25">
      <c r="A2022">
        <v>1305</v>
      </c>
      <c r="B2022">
        <v>22</v>
      </c>
      <c r="C2022">
        <v>1</v>
      </c>
      <c r="E2022">
        <v>217</v>
      </c>
      <c r="F2022">
        <v>1</v>
      </c>
      <c r="G2022" t="s">
        <v>16</v>
      </c>
      <c r="H2022">
        <v>2</v>
      </c>
      <c r="I2022" t="s">
        <v>15</v>
      </c>
      <c r="J2022">
        <v>-0.68888888888888899</v>
      </c>
      <c r="K2022">
        <v>-0.402538832906429</v>
      </c>
      <c r="L2022">
        <v>0.33611111111111103</v>
      </c>
      <c r="N2022" s="1">
        <v>42822.453865740739</v>
      </c>
      <c r="O2022" s="1">
        <v>42822.454791666663</v>
      </c>
      <c r="P2022" t="str">
        <f>IF(EXACT(Table1[[#This Row],[golden_answer]],""),"-",VLOOKUP(Table1[[#This Row],[img_id]],golden!$A$1:$C$6,3))</f>
        <v>-</v>
      </c>
      <c r="Q2022" t="b">
        <f>EXACT(Table1[[#This Row],[golden_answer]],Table1[[#This Row],[golden_key]])</f>
        <v>0</v>
      </c>
    </row>
    <row r="2023" spans="1:17" x14ac:dyDescent="0.25">
      <c r="A2023">
        <v>1306</v>
      </c>
      <c r="B2023">
        <v>22</v>
      </c>
      <c r="C2023">
        <v>1</v>
      </c>
      <c r="E2023">
        <v>206</v>
      </c>
      <c r="F2023">
        <v>2</v>
      </c>
      <c r="G2023" t="s">
        <v>16</v>
      </c>
      <c r="H2023">
        <v>2</v>
      </c>
      <c r="I2023" t="s">
        <v>15</v>
      </c>
      <c r="J2023">
        <v>-0.71111111111111103</v>
      </c>
      <c r="K2023">
        <v>-0.292809334208676</v>
      </c>
      <c r="L2023">
        <v>0.51388888888888795</v>
      </c>
      <c r="N2023" s="1">
        <v>42822.454363425924</v>
      </c>
      <c r="O2023" s="1">
        <v>42822.455127314817</v>
      </c>
      <c r="P2023" t="str">
        <f>IF(EXACT(Table1[[#This Row],[golden_answer]],""),"-",VLOOKUP(Table1[[#This Row],[img_id]],golden!$A$1:$C$6,3))</f>
        <v>-</v>
      </c>
      <c r="Q2023" t="b">
        <f>EXACT(Table1[[#This Row],[golden_answer]],Table1[[#This Row],[golden_key]])</f>
        <v>0</v>
      </c>
    </row>
    <row r="2024" spans="1:17" x14ac:dyDescent="0.25">
      <c r="A2024">
        <v>1307</v>
      </c>
      <c r="B2024">
        <v>22</v>
      </c>
      <c r="C2024">
        <v>1</v>
      </c>
      <c r="E2024">
        <v>164</v>
      </c>
      <c r="F2024">
        <v>2</v>
      </c>
      <c r="G2024" t="s">
        <v>16</v>
      </c>
      <c r="H2024">
        <v>2</v>
      </c>
      <c r="I2024" t="s">
        <v>15</v>
      </c>
      <c r="J2024">
        <v>-0.33333333333333298</v>
      </c>
      <c r="K2024">
        <v>-0.88486732817164904</v>
      </c>
      <c r="L2024">
        <v>0.51388888888888795</v>
      </c>
      <c r="N2024" s="1">
        <v>42822.454699074071</v>
      </c>
      <c r="O2024" s="1">
        <v>42822.45548611111</v>
      </c>
      <c r="P2024" t="str">
        <f>IF(EXACT(Table1[[#This Row],[golden_answer]],""),"-",VLOOKUP(Table1[[#This Row],[img_id]],golden!$A$1:$C$6,3))</f>
        <v>-</v>
      </c>
      <c r="Q2024" t="b">
        <f>EXACT(Table1[[#This Row],[golden_answer]],Table1[[#This Row],[golden_key]])</f>
        <v>0</v>
      </c>
    </row>
    <row r="2025" spans="1:17" x14ac:dyDescent="0.25">
      <c r="A2025">
        <v>1308</v>
      </c>
      <c r="B2025">
        <v>22</v>
      </c>
      <c r="C2025">
        <v>1</v>
      </c>
      <c r="E2025">
        <v>230</v>
      </c>
      <c r="F2025">
        <v>4</v>
      </c>
      <c r="G2025" t="s">
        <v>16</v>
      </c>
      <c r="H2025">
        <v>3</v>
      </c>
      <c r="I2025" t="s">
        <v>16</v>
      </c>
      <c r="J2025">
        <v>0.71111111111111103</v>
      </c>
      <c r="K2025">
        <v>-0.292809334208676</v>
      </c>
      <c r="L2025">
        <v>0.58055555555555505</v>
      </c>
      <c r="N2025" s="1">
        <v>42822.455057870371</v>
      </c>
      <c r="O2025" s="1">
        <v>42822.455810185187</v>
      </c>
      <c r="P2025" t="str">
        <f>IF(EXACT(Table1[[#This Row],[golden_answer]],""),"-",VLOOKUP(Table1[[#This Row],[img_id]],golden!$A$1:$C$6,3))</f>
        <v>-</v>
      </c>
      <c r="Q2025" t="b">
        <f>EXACT(Table1[[#This Row],[golden_answer]],Table1[[#This Row],[golden_key]])</f>
        <v>0</v>
      </c>
    </row>
    <row r="2026" spans="1:17" x14ac:dyDescent="0.25">
      <c r="A2026">
        <v>1309</v>
      </c>
      <c r="B2026">
        <v>22</v>
      </c>
      <c r="C2026">
        <v>1</v>
      </c>
      <c r="E2026">
        <v>218</v>
      </c>
      <c r="F2026">
        <v>4</v>
      </c>
      <c r="G2026" t="s">
        <v>16</v>
      </c>
      <c r="H2026">
        <v>2</v>
      </c>
      <c r="I2026" t="s">
        <v>16</v>
      </c>
      <c r="J2026">
        <v>0.77777777777777701</v>
      </c>
      <c r="K2026">
        <v>7.9159167266609196E-2</v>
      </c>
      <c r="L2026">
        <v>0.55833333333333302</v>
      </c>
      <c r="N2026" s="1">
        <v>42822.455381944441</v>
      </c>
      <c r="O2026" s="1">
        <v>42822.456053240741</v>
      </c>
      <c r="P2026" t="str">
        <f>IF(EXACT(Table1[[#This Row],[golden_answer]],""),"-",VLOOKUP(Table1[[#This Row],[img_id]],golden!$A$1:$C$6,3))</f>
        <v>-</v>
      </c>
      <c r="Q2026" t="b">
        <f>EXACT(Table1[[#This Row],[golden_answer]],Table1[[#This Row],[golden_key]])</f>
        <v>0</v>
      </c>
    </row>
    <row r="2027" spans="1:17" x14ac:dyDescent="0.25">
      <c r="A2027">
        <v>1310</v>
      </c>
      <c r="B2027">
        <v>22</v>
      </c>
      <c r="C2027">
        <v>0</v>
      </c>
      <c r="E2027">
        <v>10002</v>
      </c>
      <c r="F2027">
        <v>2</v>
      </c>
      <c r="G2027" t="s">
        <v>16</v>
      </c>
      <c r="H2027">
        <v>2</v>
      </c>
      <c r="I2027" t="s">
        <v>15</v>
      </c>
      <c r="J2027">
        <v>-0.22222222222222199</v>
      </c>
      <c r="K2027">
        <v>-0.93199698103307804</v>
      </c>
      <c r="L2027">
        <v>-0.46388888888888802</v>
      </c>
      <c r="M2027" t="s">
        <v>18</v>
      </c>
      <c r="N2027" s="1">
        <v>42822.455625000002</v>
      </c>
      <c r="O2027" s="1">
        <v>42822.456828703704</v>
      </c>
      <c r="P2027" t="str">
        <f>IF(EXACT(Table1[[#This Row],[golden_answer]],""),"-",VLOOKUP(Table1[[#This Row],[img_id]],golden!$A$1:$C$6,3))</f>
        <v>a001</v>
      </c>
      <c r="Q2027" t="b">
        <f>EXACT(Table1[[#This Row],[golden_answer]],Table1[[#This Row],[golden_key]])</f>
        <v>1</v>
      </c>
    </row>
    <row r="2028" spans="1:17" x14ac:dyDescent="0.25">
      <c r="A2028">
        <v>1311</v>
      </c>
      <c r="B2028">
        <v>22</v>
      </c>
      <c r="C2028">
        <v>1</v>
      </c>
      <c r="E2028">
        <v>208</v>
      </c>
      <c r="F2028">
        <v>2</v>
      </c>
      <c r="G2028" t="s">
        <v>16</v>
      </c>
      <c r="H2028">
        <v>1</v>
      </c>
      <c r="I2028" t="s">
        <v>15</v>
      </c>
      <c r="J2028">
        <v>-0.64444444444444404</v>
      </c>
      <c r="K2028">
        <v>-0.58827638534013305</v>
      </c>
      <c r="L2028">
        <v>-0.530555555555555</v>
      </c>
      <c r="N2028" s="1">
        <v>42822.456400462965</v>
      </c>
      <c r="O2028" s="1">
        <v>42822.457083333335</v>
      </c>
      <c r="P2028" t="str">
        <f>IF(EXACT(Table1[[#This Row],[golden_answer]],""),"-",VLOOKUP(Table1[[#This Row],[img_id]],golden!$A$1:$C$6,3))</f>
        <v>-</v>
      </c>
      <c r="Q2028" t="b">
        <f>EXACT(Table1[[#This Row],[golden_answer]],Table1[[#This Row],[golden_key]])</f>
        <v>0</v>
      </c>
    </row>
    <row r="2029" spans="1:17" x14ac:dyDescent="0.25">
      <c r="A2029">
        <v>1312</v>
      </c>
      <c r="B2029">
        <v>22</v>
      </c>
      <c r="C2029">
        <v>1</v>
      </c>
      <c r="E2029">
        <v>201</v>
      </c>
      <c r="F2029">
        <v>4</v>
      </c>
      <c r="G2029" t="s">
        <v>16</v>
      </c>
      <c r="H2029">
        <v>3</v>
      </c>
      <c r="I2029" t="s">
        <v>16</v>
      </c>
      <c r="J2029">
        <v>0.77777777777777701</v>
      </c>
      <c r="K2029">
        <v>7.9159167266609196E-2</v>
      </c>
      <c r="L2029">
        <v>-0.530555555555555</v>
      </c>
      <c r="N2029" s="1">
        <v>42822.456643518519</v>
      </c>
      <c r="O2029" s="1">
        <v>42822.457407407404</v>
      </c>
      <c r="P2029" t="str">
        <f>IF(EXACT(Table1[[#This Row],[golden_answer]],""),"-",VLOOKUP(Table1[[#This Row],[img_id]],golden!$A$1:$C$6,3))</f>
        <v>-</v>
      </c>
      <c r="Q2029" t="b">
        <f>EXACT(Table1[[#This Row],[golden_answer]],Table1[[#This Row],[golden_key]])</f>
        <v>0</v>
      </c>
    </row>
    <row r="2030" spans="1:17" x14ac:dyDescent="0.25">
      <c r="A2030">
        <v>1313</v>
      </c>
      <c r="B2030">
        <v>22</v>
      </c>
      <c r="C2030">
        <v>1</v>
      </c>
      <c r="E2030">
        <v>192</v>
      </c>
      <c r="F2030">
        <v>1</v>
      </c>
      <c r="G2030" t="s">
        <v>16</v>
      </c>
      <c r="H2030">
        <v>2</v>
      </c>
      <c r="I2030" t="s">
        <v>15</v>
      </c>
      <c r="J2030">
        <v>-0.33333333333333298</v>
      </c>
      <c r="K2030">
        <v>1</v>
      </c>
      <c r="L2030">
        <v>1</v>
      </c>
      <c r="N2030" s="1">
        <v>42822.456979166665</v>
      </c>
      <c r="O2030" s="1">
        <v>42822.458148148151</v>
      </c>
      <c r="P2030" t="str">
        <f>IF(EXACT(Table1[[#This Row],[golden_answer]],""),"-",VLOOKUP(Table1[[#This Row],[img_id]],golden!$A$1:$C$6,3))</f>
        <v>-</v>
      </c>
      <c r="Q2030" t="b">
        <f>EXACT(Table1[[#This Row],[golden_answer]],Table1[[#This Row],[golden_key]])</f>
        <v>0</v>
      </c>
    </row>
    <row r="2031" spans="1:17" x14ac:dyDescent="0.25">
      <c r="A2031">
        <v>1314</v>
      </c>
      <c r="B2031">
        <v>22</v>
      </c>
      <c r="C2031">
        <v>1</v>
      </c>
      <c r="E2031">
        <v>195</v>
      </c>
      <c r="F2031">
        <v>1</v>
      </c>
      <c r="G2031" t="s">
        <v>16</v>
      </c>
      <c r="H2031">
        <v>1</v>
      </c>
      <c r="I2031" t="s">
        <v>15</v>
      </c>
      <c r="J2031">
        <v>-1</v>
      </c>
      <c r="K2031">
        <v>1</v>
      </c>
      <c r="L2031">
        <v>1</v>
      </c>
      <c r="N2031" s="1">
        <v>42822.457719907405</v>
      </c>
      <c r="O2031" s="1">
        <v>42822.458437499998</v>
      </c>
      <c r="P2031" t="str">
        <f>IF(EXACT(Table1[[#This Row],[golden_answer]],""),"-",VLOOKUP(Table1[[#This Row],[img_id]],golden!$A$1:$C$6,3))</f>
        <v>-</v>
      </c>
      <c r="Q2031" t="b">
        <f>EXACT(Table1[[#This Row],[golden_answer]],Table1[[#This Row],[golden_key]])</f>
        <v>0</v>
      </c>
    </row>
    <row r="2032" spans="1:17" x14ac:dyDescent="0.25">
      <c r="A2032">
        <v>1315</v>
      </c>
      <c r="B2032">
        <v>22</v>
      </c>
      <c r="C2032">
        <v>1</v>
      </c>
      <c r="E2032">
        <v>204</v>
      </c>
      <c r="F2032">
        <v>4</v>
      </c>
      <c r="G2032" t="s">
        <v>16</v>
      </c>
      <c r="H2032">
        <v>3</v>
      </c>
      <c r="I2032" t="s">
        <v>16</v>
      </c>
      <c r="J2032">
        <v>1</v>
      </c>
      <c r="K2032">
        <v>0.94069782195538798</v>
      </c>
      <c r="L2032">
        <v>0.33611111111111103</v>
      </c>
      <c r="N2032" s="1">
        <v>42822.458009259259</v>
      </c>
      <c r="O2032" s="1">
        <v>42822.458715277775</v>
      </c>
      <c r="P2032" t="str">
        <f>IF(EXACT(Table1[[#This Row],[golden_answer]],""),"-",VLOOKUP(Table1[[#This Row],[img_id]],golden!$A$1:$C$6,3))</f>
        <v>-</v>
      </c>
      <c r="Q2032" t="b">
        <f>EXACT(Table1[[#This Row],[golden_answer]],Table1[[#This Row],[golden_key]])</f>
        <v>0</v>
      </c>
    </row>
    <row r="2033" spans="1:18" x14ac:dyDescent="0.25">
      <c r="A2033">
        <v>1316</v>
      </c>
      <c r="B2033">
        <v>22</v>
      </c>
      <c r="C2033">
        <v>1</v>
      </c>
      <c r="E2033">
        <v>225</v>
      </c>
      <c r="F2033">
        <v>4</v>
      </c>
      <c r="G2033" t="s">
        <v>16</v>
      </c>
      <c r="H2033">
        <v>4</v>
      </c>
      <c r="I2033" t="s">
        <v>16</v>
      </c>
      <c r="J2033">
        <v>0.93333333333333302</v>
      </c>
      <c r="K2033">
        <v>0.79348956196801002</v>
      </c>
      <c r="L2033">
        <v>-4.1666666666666602E-2</v>
      </c>
      <c r="N2033" s="1">
        <v>42822.458287037036</v>
      </c>
      <c r="O2033" s="1">
        <v>42822.459039351852</v>
      </c>
      <c r="P2033" t="str">
        <f>IF(EXACT(Table1[[#This Row],[golden_answer]],""),"-",VLOOKUP(Table1[[#This Row],[img_id]],golden!$A$1:$C$6,3))</f>
        <v>-</v>
      </c>
      <c r="Q2033" t="b">
        <f>EXACT(Table1[[#This Row],[golden_answer]],Table1[[#This Row],[golden_key]])</f>
        <v>0</v>
      </c>
    </row>
    <row r="2034" spans="1:18" x14ac:dyDescent="0.25">
      <c r="A2034">
        <v>1317</v>
      </c>
      <c r="B2034">
        <v>22</v>
      </c>
      <c r="C2034">
        <v>1</v>
      </c>
      <c r="E2034">
        <v>234</v>
      </c>
      <c r="F2034">
        <v>1</v>
      </c>
      <c r="G2034" t="s">
        <v>16</v>
      </c>
      <c r="H2034">
        <v>1</v>
      </c>
      <c r="I2034" t="s">
        <v>15</v>
      </c>
      <c r="J2034">
        <v>-0.73333333333333295</v>
      </c>
      <c r="K2034">
        <v>1</v>
      </c>
      <c r="L2034">
        <v>1</v>
      </c>
      <c r="N2034" s="1">
        <v>42822.458599537036</v>
      </c>
      <c r="O2034" s="1">
        <v>42822.45925925926</v>
      </c>
      <c r="P2034" t="str">
        <f>IF(EXACT(Table1[[#This Row],[golden_answer]],""),"-",VLOOKUP(Table1[[#This Row],[img_id]],golden!$A$1:$C$6,3))</f>
        <v>-</v>
      </c>
      <c r="Q2034" t="b">
        <f>EXACT(Table1[[#This Row],[golden_answer]],Table1[[#This Row],[golden_key]])</f>
        <v>0</v>
      </c>
    </row>
    <row r="2035" spans="1:18" x14ac:dyDescent="0.25">
      <c r="A2035">
        <v>1318</v>
      </c>
      <c r="B2035">
        <v>22</v>
      </c>
      <c r="C2035">
        <v>1</v>
      </c>
      <c r="E2035">
        <v>181</v>
      </c>
      <c r="F2035">
        <v>2</v>
      </c>
      <c r="G2035" t="s">
        <v>16</v>
      </c>
      <c r="H2035">
        <v>2</v>
      </c>
      <c r="I2035" t="s">
        <v>15</v>
      </c>
      <c r="J2035">
        <v>-0.46666666666666601</v>
      </c>
      <c r="K2035">
        <v>-0.92995741411314103</v>
      </c>
      <c r="L2035">
        <v>-0.374999999999999</v>
      </c>
      <c r="N2035" s="1">
        <v>42822.458831018521</v>
      </c>
      <c r="O2035" s="1">
        <v>42822.459537037037</v>
      </c>
      <c r="P2035" t="str">
        <f>IF(EXACT(Table1[[#This Row],[golden_answer]],""),"-",VLOOKUP(Table1[[#This Row],[img_id]],golden!$A$1:$C$6,3))</f>
        <v>-</v>
      </c>
      <c r="Q2035" t="b">
        <f>EXACT(Table1[[#This Row],[golden_answer]],Table1[[#This Row],[golden_key]])</f>
        <v>0</v>
      </c>
    </row>
    <row r="2036" spans="1:18" x14ac:dyDescent="0.25">
      <c r="A2036">
        <v>1319</v>
      </c>
      <c r="B2036">
        <v>22</v>
      </c>
      <c r="C2036">
        <v>1</v>
      </c>
      <c r="E2036">
        <v>165</v>
      </c>
      <c r="F2036">
        <v>4</v>
      </c>
      <c r="G2036" t="s">
        <v>15</v>
      </c>
      <c r="H2036">
        <v>4</v>
      </c>
      <c r="I2036" t="s">
        <v>16</v>
      </c>
      <c r="J2036">
        <v>0.64444444444444404</v>
      </c>
      <c r="K2036">
        <v>-0.58827638534013305</v>
      </c>
      <c r="L2036">
        <v>0.33611111111111103</v>
      </c>
      <c r="N2036" s="1">
        <v>42822.459108796298</v>
      </c>
      <c r="O2036" s="1">
        <v>42822.459930555553</v>
      </c>
      <c r="P2036" t="str">
        <f>IF(EXACT(Table1[[#This Row],[golden_answer]],""),"-",VLOOKUP(Table1[[#This Row],[img_id]],golden!$A$1:$C$6,3))</f>
        <v>-</v>
      </c>
      <c r="Q2036" t="b">
        <f>EXACT(Table1[[#This Row],[golden_answer]],Table1[[#This Row],[golden_key]])</f>
        <v>0</v>
      </c>
    </row>
    <row r="2037" spans="1:18" x14ac:dyDescent="0.25">
      <c r="A2037">
        <v>1320</v>
      </c>
      <c r="B2037">
        <v>22</v>
      </c>
      <c r="C2037">
        <v>1</v>
      </c>
      <c r="E2037">
        <v>213</v>
      </c>
      <c r="F2037">
        <v>1</v>
      </c>
      <c r="G2037" t="s">
        <v>16</v>
      </c>
      <c r="H2037">
        <v>2</v>
      </c>
      <c r="I2037" t="s">
        <v>15</v>
      </c>
      <c r="J2037">
        <v>-0.88888888888888895</v>
      </c>
      <c r="K2037">
        <v>0.64234966199251797</v>
      </c>
      <c r="L2037">
        <v>0.780555555555555</v>
      </c>
      <c r="N2037" s="1">
        <v>42822.459502314814</v>
      </c>
      <c r="O2037" s="1">
        <v>42822.460196759261</v>
      </c>
      <c r="P2037" t="str">
        <f>IF(EXACT(Table1[[#This Row],[golden_answer]],""),"-",VLOOKUP(Table1[[#This Row],[img_id]],golden!$A$1:$C$6,3))</f>
        <v>-</v>
      </c>
      <c r="Q2037" t="b">
        <f>EXACT(Table1[[#This Row],[golden_answer]],Table1[[#This Row],[golden_key]])</f>
        <v>0</v>
      </c>
    </row>
    <row r="2038" spans="1:18" x14ac:dyDescent="0.25">
      <c r="A2038">
        <v>1321</v>
      </c>
      <c r="B2038">
        <v>22</v>
      </c>
      <c r="C2038">
        <v>0</v>
      </c>
      <c r="E2038">
        <v>10001</v>
      </c>
      <c r="F2038">
        <v>5</v>
      </c>
      <c r="G2038" t="s">
        <v>16</v>
      </c>
      <c r="H2038">
        <v>4</v>
      </c>
      <c r="I2038" t="s">
        <v>16</v>
      </c>
      <c r="J2038">
        <v>0.88888888888888895</v>
      </c>
      <c r="K2038">
        <v>0.97675063251660799</v>
      </c>
      <c r="L2038">
        <v>1</v>
      </c>
      <c r="M2038" t="s">
        <v>20</v>
      </c>
      <c r="N2038" s="1">
        <v>42822.459768518522</v>
      </c>
      <c r="O2038" s="1">
        <v>42822.461678240739</v>
      </c>
      <c r="P2038" t="str">
        <f>IF(EXACT(Table1[[#This Row],[golden_answer]],""),"-",VLOOKUP(Table1[[#This Row],[img_id]],golden!$A$1:$C$6,3))</f>
        <v>a111</v>
      </c>
      <c r="Q2038" t="b">
        <f>EXACT(Table1[[#This Row],[golden_answer]],Table1[[#This Row],[golden_key]])</f>
        <v>1</v>
      </c>
      <c r="R2038" t="b">
        <v>1</v>
      </c>
    </row>
    <row r="2039" spans="1:18" x14ac:dyDescent="0.25">
      <c r="A2039">
        <v>1322</v>
      </c>
      <c r="B2039">
        <v>22</v>
      </c>
      <c r="C2039">
        <v>1</v>
      </c>
      <c r="E2039">
        <v>205</v>
      </c>
      <c r="F2039">
        <v>4</v>
      </c>
      <c r="G2039" t="s">
        <v>15</v>
      </c>
      <c r="H2039">
        <v>4</v>
      </c>
      <c r="I2039" t="s">
        <v>16</v>
      </c>
      <c r="J2039">
        <v>0.75555555555555498</v>
      </c>
      <c r="K2039">
        <v>-4.8872867474968398E-2</v>
      </c>
      <c r="L2039">
        <v>-0.73055555555555496</v>
      </c>
      <c r="N2039" s="1">
        <v>42822.46125</v>
      </c>
      <c r="O2039" s="1">
        <v>42822.462175925924</v>
      </c>
      <c r="P2039" t="str">
        <f>IF(EXACT(Table1[[#This Row],[golden_answer]],""),"-",VLOOKUP(Table1[[#This Row],[img_id]],golden!$A$1:$C$6,3))</f>
        <v>-</v>
      </c>
      <c r="Q2039" t="b">
        <f>EXACT(Table1[[#This Row],[golden_answer]],Table1[[#This Row],[golden_key]])</f>
        <v>0</v>
      </c>
    </row>
    <row r="2040" spans="1:18" x14ac:dyDescent="0.25">
      <c r="A2040">
        <v>1323</v>
      </c>
      <c r="B2040">
        <v>22</v>
      </c>
      <c r="C2040">
        <v>1</v>
      </c>
      <c r="E2040">
        <v>173</v>
      </c>
      <c r="F2040">
        <v>3</v>
      </c>
      <c r="G2040" t="s">
        <v>16</v>
      </c>
      <c r="H2040">
        <v>1</v>
      </c>
      <c r="I2040" t="s">
        <v>16</v>
      </c>
      <c r="J2040">
        <v>-0.73333333333333295</v>
      </c>
      <c r="K2040">
        <v>-0.17400564782724301</v>
      </c>
      <c r="L2040">
        <v>-0.19722222222222199</v>
      </c>
      <c r="N2040" s="1">
        <v>42822.461736111109</v>
      </c>
      <c r="O2040" s="1">
        <v>42822.462500000001</v>
      </c>
      <c r="P2040" t="str">
        <f>IF(EXACT(Table1[[#This Row],[golden_answer]],""),"-",VLOOKUP(Table1[[#This Row],[img_id]],golden!$A$1:$C$6,3))</f>
        <v>-</v>
      </c>
      <c r="Q2040" t="b">
        <f>EXACT(Table1[[#This Row],[golden_answer]],Table1[[#This Row],[golden_key]])</f>
        <v>0</v>
      </c>
    </row>
    <row r="2041" spans="1:18" x14ac:dyDescent="0.25">
      <c r="A2041">
        <v>1324</v>
      </c>
      <c r="B2041">
        <v>22</v>
      </c>
      <c r="C2041">
        <v>1</v>
      </c>
      <c r="E2041">
        <v>194</v>
      </c>
      <c r="F2041">
        <v>3</v>
      </c>
      <c r="G2041" t="s">
        <v>16</v>
      </c>
      <c r="H2041">
        <v>2</v>
      </c>
      <c r="I2041" t="s">
        <v>16</v>
      </c>
      <c r="J2041">
        <v>0.39999999999999902</v>
      </c>
      <c r="K2041">
        <v>-0.82842595269326003</v>
      </c>
      <c r="L2041">
        <v>-0.55277777777777704</v>
      </c>
      <c r="N2041" s="1">
        <v>42822.462060185186</v>
      </c>
      <c r="O2041" s="1">
        <v>42822.463206018518</v>
      </c>
      <c r="P2041" t="str">
        <f>IF(EXACT(Table1[[#This Row],[golden_answer]],""),"-",VLOOKUP(Table1[[#This Row],[img_id]],golden!$A$1:$C$6,3))</f>
        <v>-</v>
      </c>
      <c r="Q2041" t="b">
        <f>EXACT(Table1[[#This Row],[golden_answer]],Table1[[#This Row],[golden_key]])</f>
        <v>0</v>
      </c>
    </row>
    <row r="2042" spans="1:18" x14ac:dyDescent="0.25">
      <c r="A2042">
        <v>1325</v>
      </c>
      <c r="B2042">
        <v>22</v>
      </c>
      <c r="C2042">
        <v>1</v>
      </c>
      <c r="E2042">
        <v>198</v>
      </c>
      <c r="F2042">
        <v>3</v>
      </c>
      <c r="G2042" t="s">
        <v>15</v>
      </c>
      <c r="H2042">
        <v>4</v>
      </c>
      <c r="I2042" t="s">
        <v>16</v>
      </c>
      <c r="J2042">
        <v>0.66666666666666596</v>
      </c>
      <c r="K2042">
        <v>-0.50133814047780401</v>
      </c>
      <c r="L2042">
        <v>-0.28611111111111098</v>
      </c>
      <c r="N2042" s="1">
        <v>42822.462777777779</v>
      </c>
      <c r="O2042" s="1">
        <v>42822.46365740741</v>
      </c>
      <c r="P2042" t="str">
        <f>IF(EXACT(Table1[[#This Row],[golden_answer]],""),"-",VLOOKUP(Table1[[#This Row],[img_id]],golden!$A$1:$C$6,3))</f>
        <v>-</v>
      </c>
      <c r="Q2042" t="b">
        <f>EXACT(Table1[[#This Row],[golden_answer]],Table1[[#This Row],[golden_key]])</f>
        <v>0</v>
      </c>
    </row>
    <row r="2043" spans="1:18" x14ac:dyDescent="0.25">
      <c r="A2043">
        <v>1326</v>
      </c>
      <c r="B2043">
        <v>22</v>
      </c>
      <c r="C2043">
        <v>1</v>
      </c>
      <c r="E2043">
        <v>189</v>
      </c>
      <c r="F2043">
        <v>1</v>
      </c>
      <c r="G2043" t="s">
        <v>16</v>
      </c>
      <c r="H2043">
        <v>2</v>
      </c>
      <c r="I2043" t="s">
        <v>15</v>
      </c>
      <c r="J2043">
        <v>-0.73333333333333295</v>
      </c>
      <c r="K2043">
        <v>-0.17400564782724301</v>
      </c>
      <c r="L2043">
        <v>0.55833333333333302</v>
      </c>
      <c r="N2043" s="1">
        <v>42822.463229166664</v>
      </c>
      <c r="O2043" s="1">
        <v>42822.463900462964</v>
      </c>
      <c r="P2043" t="str">
        <f>IF(EXACT(Table1[[#This Row],[golden_answer]],""),"-",VLOOKUP(Table1[[#This Row],[img_id]],golden!$A$1:$C$6,3))</f>
        <v>-</v>
      </c>
      <c r="Q2043" t="b">
        <f>EXACT(Table1[[#This Row],[golden_answer]],Table1[[#This Row],[golden_key]])</f>
        <v>0</v>
      </c>
    </row>
    <row r="2044" spans="1:18" x14ac:dyDescent="0.25">
      <c r="A2044">
        <v>1327</v>
      </c>
      <c r="B2044">
        <v>22</v>
      </c>
      <c r="C2044">
        <v>1</v>
      </c>
      <c r="E2044">
        <v>209</v>
      </c>
      <c r="F2044">
        <v>4</v>
      </c>
      <c r="G2044" t="s">
        <v>16</v>
      </c>
      <c r="H2044">
        <v>3</v>
      </c>
      <c r="I2044" t="s">
        <v>16</v>
      </c>
      <c r="J2044">
        <v>0.62222222222222201</v>
      </c>
      <c r="K2044">
        <v>-0.66324502209270098</v>
      </c>
      <c r="L2044">
        <v>0.40277777777777701</v>
      </c>
      <c r="N2044" s="1">
        <v>42822.463472222225</v>
      </c>
      <c r="O2044" s="1">
        <v>42822.464328703703</v>
      </c>
      <c r="P2044" t="str">
        <f>IF(EXACT(Table1[[#This Row],[golden_answer]],""),"-",VLOOKUP(Table1[[#This Row],[img_id]],golden!$A$1:$C$6,3))</f>
        <v>-</v>
      </c>
      <c r="Q2044" t="b">
        <f>EXACT(Table1[[#This Row],[golden_answer]],Table1[[#This Row],[golden_key]])</f>
        <v>0</v>
      </c>
    </row>
    <row r="2045" spans="1:18" x14ac:dyDescent="0.25">
      <c r="A2045">
        <v>1328</v>
      </c>
      <c r="B2045">
        <v>22</v>
      </c>
      <c r="C2045">
        <v>1</v>
      </c>
      <c r="E2045">
        <v>215</v>
      </c>
      <c r="F2045">
        <v>2</v>
      </c>
      <c r="G2045" t="s">
        <v>16</v>
      </c>
      <c r="H2045">
        <v>1</v>
      </c>
      <c r="I2045" t="s">
        <v>15</v>
      </c>
      <c r="J2045">
        <v>-0.91111111111111098</v>
      </c>
      <c r="K2045">
        <v>0.72381751020442597</v>
      </c>
      <c r="L2045">
        <v>-0.530555555555555</v>
      </c>
      <c r="N2045" s="1">
        <v>42822.463900462964</v>
      </c>
      <c r="O2045" s="1">
        <v>42822.464699074073</v>
      </c>
      <c r="P2045" t="str">
        <f>IF(EXACT(Table1[[#This Row],[golden_answer]],""),"-",VLOOKUP(Table1[[#This Row],[img_id]],golden!$A$1:$C$6,3))</f>
        <v>-</v>
      </c>
      <c r="Q2045" t="b">
        <f>EXACT(Table1[[#This Row],[golden_answer]],Table1[[#This Row],[golden_key]])</f>
        <v>0</v>
      </c>
    </row>
    <row r="2046" spans="1:18" x14ac:dyDescent="0.25">
      <c r="A2046">
        <v>1329</v>
      </c>
      <c r="B2046">
        <v>22</v>
      </c>
      <c r="C2046">
        <v>1</v>
      </c>
      <c r="E2046">
        <v>199</v>
      </c>
      <c r="F2046">
        <v>2</v>
      </c>
      <c r="G2046" t="s">
        <v>16</v>
      </c>
      <c r="H2046">
        <v>2</v>
      </c>
      <c r="I2046" t="s">
        <v>15</v>
      </c>
      <c r="J2046">
        <v>-0.62222222222222201</v>
      </c>
      <c r="K2046">
        <v>-0.30706884401961598</v>
      </c>
      <c r="L2046">
        <v>-0.70833333333333304</v>
      </c>
      <c r="N2046" s="1">
        <v>42822.464270833334</v>
      </c>
      <c r="O2046" s="1">
        <v>42822.465011574073</v>
      </c>
      <c r="P2046" t="str">
        <f>IF(EXACT(Table1[[#This Row],[golden_answer]],""),"-",VLOOKUP(Table1[[#This Row],[img_id]],golden!$A$1:$C$6,3))</f>
        <v>-</v>
      </c>
      <c r="Q2046" t="b">
        <f>EXACT(Table1[[#This Row],[golden_answer]],Table1[[#This Row],[golden_key]])</f>
        <v>0</v>
      </c>
    </row>
    <row r="2047" spans="1:18" x14ac:dyDescent="0.25">
      <c r="A2047">
        <v>1330</v>
      </c>
      <c r="B2047">
        <v>22</v>
      </c>
      <c r="C2047">
        <v>1</v>
      </c>
      <c r="E2047">
        <v>171</v>
      </c>
      <c r="F2047">
        <v>5</v>
      </c>
      <c r="G2047" t="s">
        <v>16</v>
      </c>
      <c r="H2047">
        <v>4</v>
      </c>
      <c r="I2047" t="s">
        <v>16</v>
      </c>
      <c r="J2047">
        <v>0.75555555555555498</v>
      </c>
      <c r="K2047">
        <v>-3.29517761189023E-2</v>
      </c>
      <c r="L2047">
        <v>0.75833333333333297</v>
      </c>
      <c r="N2047" s="1">
        <v>42822.464583333334</v>
      </c>
      <c r="O2047" s="1">
        <v>42822.465254629627</v>
      </c>
      <c r="P2047" t="str">
        <f>IF(EXACT(Table1[[#This Row],[golden_answer]],""),"-",VLOOKUP(Table1[[#This Row],[img_id]],golden!$A$1:$C$6,3))</f>
        <v>-</v>
      </c>
      <c r="Q2047" t="b">
        <f>EXACT(Table1[[#This Row],[golden_answer]],Table1[[#This Row],[golden_key]])</f>
        <v>0</v>
      </c>
    </row>
    <row r="2048" spans="1:18" x14ac:dyDescent="0.25">
      <c r="A2048">
        <v>1352</v>
      </c>
      <c r="B2048">
        <v>23</v>
      </c>
      <c r="C2048">
        <v>1</v>
      </c>
      <c r="E2048">
        <v>118</v>
      </c>
      <c r="F2048">
        <v>3</v>
      </c>
      <c r="G2048" t="s">
        <v>15</v>
      </c>
      <c r="H2048">
        <v>4</v>
      </c>
      <c r="I2048" t="s">
        <v>16</v>
      </c>
      <c r="J2048">
        <v>0.78888888888888797</v>
      </c>
      <c r="K2048">
        <v>0.143088291570625</v>
      </c>
      <c r="L2048">
        <v>-0.19722222222222199</v>
      </c>
      <c r="N2048" s="1">
        <v>42822.585752314815</v>
      </c>
      <c r="O2048" s="1">
        <v>42822.586886574078</v>
      </c>
      <c r="P2048" t="str">
        <f>IF(EXACT(Table1[[#This Row],[golden_answer]],""),"-",VLOOKUP(Table1[[#This Row],[img_id]],golden!$A$1:$C$6,3))</f>
        <v>-</v>
      </c>
      <c r="Q2048" t="b">
        <f>EXACT(Table1[[#This Row],[golden_answer]],Table1[[#This Row],[golden_key]])</f>
        <v>0</v>
      </c>
    </row>
    <row r="2049" spans="1:17" x14ac:dyDescent="0.25">
      <c r="A2049">
        <v>1353</v>
      </c>
      <c r="B2049">
        <v>23</v>
      </c>
      <c r="C2049">
        <v>1</v>
      </c>
      <c r="E2049">
        <v>157</v>
      </c>
      <c r="F2049">
        <v>2</v>
      </c>
      <c r="G2049" t="s">
        <v>15</v>
      </c>
      <c r="H2049">
        <v>2</v>
      </c>
      <c r="I2049" t="s">
        <v>15</v>
      </c>
      <c r="J2049">
        <v>0.36666666666666597</v>
      </c>
      <c r="K2049">
        <v>-0.89133938347415398</v>
      </c>
      <c r="L2049">
        <v>-0.50833333333333297</v>
      </c>
      <c r="N2049" s="1">
        <v>42822.586458333331</v>
      </c>
      <c r="O2049" s="1">
        <v>42822.587141203701</v>
      </c>
      <c r="P2049" t="str">
        <f>IF(EXACT(Table1[[#This Row],[golden_answer]],""),"-",VLOOKUP(Table1[[#This Row],[img_id]],golden!$A$1:$C$6,3))</f>
        <v>-</v>
      </c>
      <c r="Q2049" t="b">
        <f>EXACT(Table1[[#This Row],[golden_answer]],Table1[[#This Row],[golden_key]])</f>
        <v>0</v>
      </c>
    </row>
    <row r="2050" spans="1:17" x14ac:dyDescent="0.25">
      <c r="A2050">
        <v>1354</v>
      </c>
      <c r="B2050">
        <v>23</v>
      </c>
      <c r="C2050">
        <v>1</v>
      </c>
      <c r="E2050">
        <v>149</v>
      </c>
      <c r="F2050">
        <v>2</v>
      </c>
      <c r="G2050" t="s">
        <v>15</v>
      </c>
      <c r="H2050">
        <v>1</v>
      </c>
      <c r="I2050" t="s">
        <v>15</v>
      </c>
      <c r="J2050">
        <v>-3.3333333333333298E-2</v>
      </c>
      <c r="K2050">
        <v>-0.999324495705043</v>
      </c>
      <c r="L2050">
        <v>-4.1666666666666602E-2</v>
      </c>
      <c r="N2050" s="1">
        <v>42822.586701388886</v>
      </c>
      <c r="O2050" s="1">
        <v>42822.587361111109</v>
      </c>
      <c r="P2050" t="str">
        <f>IF(EXACT(Table1[[#This Row],[golden_answer]],""),"-",VLOOKUP(Table1[[#This Row],[img_id]],golden!$A$1:$C$6,3))</f>
        <v>-</v>
      </c>
      <c r="Q2050" t="b">
        <f>EXACT(Table1[[#This Row],[golden_answer]],Table1[[#This Row],[golden_key]])</f>
        <v>0</v>
      </c>
    </row>
    <row r="2051" spans="1:17" x14ac:dyDescent="0.25">
      <c r="A2051">
        <v>1355</v>
      </c>
      <c r="B2051">
        <v>23</v>
      </c>
      <c r="C2051">
        <v>1</v>
      </c>
      <c r="E2051">
        <v>122</v>
      </c>
      <c r="F2051">
        <v>3</v>
      </c>
      <c r="G2051" t="s">
        <v>15</v>
      </c>
      <c r="H2051">
        <v>3</v>
      </c>
      <c r="I2051" t="s">
        <v>15</v>
      </c>
      <c r="J2051">
        <v>0.61111111111111105</v>
      </c>
      <c r="K2051">
        <v>-0.69638672402165702</v>
      </c>
      <c r="L2051">
        <v>4.72222222222222E-2</v>
      </c>
      <c r="N2051" s="1">
        <v>42822.586921296293</v>
      </c>
      <c r="O2051" s="1">
        <v>42822.587800925925</v>
      </c>
      <c r="P2051" t="str">
        <f>IF(EXACT(Table1[[#This Row],[golden_answer]],""),"-",VLOOKUP(Table1[[#This Row],[img_id]],golden!$A$1:$C$6,3))</f>
        <v>-</v>
      </c>
      <c r="Q2051" t="b">
        <f>EXACT(Table1[[#This Row],[golden_answer]],Table1[[#This Row],[golden_key]])</f>
        <v>0</v>
      </c>
    </row>
    <row r="2052" spans="1:17" x14ac:dyDescent="0.25">
      <c r="A2052">
        <v>1356</v>
      </c>
      <c r="B2052">
        <v>23</v>
      </c>
      <c r="C2052">
        <v>1</v>
      </c>
      <c r="E2052">
        <v>110</v>
      </c>
      <c r="F2052">
        <v>2</v>
      </c>
      <c r="G2052" t="s">
        <v>15</v>
      </c>
      <c r="H2052">
        <v>4</v>
      </c>
      <c r="I2052" t="s">
        <v>15</v>
      </c>
      <c r="J2052">
        <v>-0.36666666666666597</v>
      </c>
      <c r="K2052">
        <v>-0.97615425301736203</v>
      </c>
      <c r="L2052">
        <v>-0.35277777777777702</v>
      </c>
      <c r="N2052" s="1">
        <v>42822.587372685186</v>
      </c>
      <c r="O2052" s="1">
        <v>42822.588171296295</v>
      </c>
      <c r="P2052" t="str">
        <f>IF(EXACT(Table1[[#This Row],[golden_answer]],""),"-",VLOOKUP(Table1[[#This Row],[img_id]],golden!$A$1:$C$6,3))</f>
        <v>-</v>
      </c>
      <c r="Q2052" t="b">
        <f>EXACT(Table1[[#This Row],[golden_answer]],Table1[[#This Row],[golden_key]])</f>
        <v>0</v>
      </c>
    </row>
    <row r="2053" spans="1:17" x14ac:dyDescent="0.25">
      <c r="A2053">
        <v>1357</v>
      </c>
      <c r="B2053">
        <v>24</v>
      </c>
      <c r="C2053">
        <v>1</v>
      </c>
      <c r="E2053">
        <v>144</v>
      </c>
      <c r="F2053">
        <v>3</v>
      </c>
      <c r="G2053" t="s">
        <v>15</v>
      </c>
      <c r="H2053">
        <v>2</v>
      </c>
      <c r="I2053" t="s">
        <v>16</v>
      </c>
      <c r="J2053">
        <v>-0.11333414713541599</v>
      </c>
      <c r="K2053">
        <v>-0.75320473516862696</v>
      </c>
      <c r="L2053">
        <v>0.58944430881076304</v>
      </c>
      <c r="N2053" s="1">
        <v>42822.587418981479</v>
      </c>
      <c r="O2053" s="1">
        <v>42822.588379629633</v>
      </c>
      <c r="P2053" t="str">
        <f>IF(EXACT(Table1[[#This Row],[golden_answer]],""),"-",VLOOKUP(Table1[[#This Row],[img_id]],golden!$A$1:$C$6,3))</f>
        <v>-</v>
      </c>
      <c r="Q2053" t="b">
        <f>EXACT(Table1[[#This Row],[golden_answer]],Table1[[#This Row],[golden_key]])</f>
        <v>0</v>
      </c>
    </row>
    <row r="2054" spans="1:17" x14ac:dyDescent="0.25">
      <c r="A2054">
        <v>1358</v>
      </c>
      <c r="B2054">
        <v>23</v>
      </c>
      <c r="C2054">
        <v>1</v>
      </c>
      <c r="E2054">
        <v>126</v>
      </c>
      <c r="F2054">
        <v>3</v>
      </c>
      <c r="G2054" t="s">
        <v>15</v>
      </c>
      <c r="H2054">
        <v>2</v>
      </c>
      <c r="I2054" t="s">
        <v>15</v>
      </c>
      <c r="J2054">
        <v>-0.14444444444444399</v>
      </c>
      <c r="K2054">
        <v>-0.98737938808620296</v>
      </c>
      <c r="L2054">
        <v>-0.30833333333333302</v>
      </c>
      <c r="N2054" s="1">
        <v>42822.587731481479</v>
      </c>
      <c r="O2054" s="1">
        <v>42822.588425925926</v>
      </c>
      <c r="P2054" t="str">
        <f>IF(EXACT(Table1[[#This Row],[golden_answer]],""),"-",VLOOKUP(Table1[[#This Row],[img_id]],golden!$A$1:$C$6,3))</f>
        <v>-</v>
      </c>
      <c r="Q2054" t="b">
        <f>EXACT(Table1[[#This Row],[golden_answer]],Table1[[#This Row],[golden_key]])</f>
        <v>0</v>
      </c>
    </row>
    <row r="2055" spans="1:17" x14ac:dyDescent="0.25">
      <c r="A2055">
        <v>1359</v>
      </c>
      <c r="B2055">
        <v>23</v>
      </c>
      <c r="C2055">
        <v>1</v>
      </c>
      <c r="E2055">
        <v>127</v>
      </c>
      <c r="F2055">
        <v>2</v>
      </c>
      <c r="G2055" t="s">
        <v>15</v>
      </c>
      <c r="H2055">
        <v>1</v>
      </c>
      <c r="I2055" t="s">
        <v>15</v>
      </c>
      <c r="J2055">
        <v>-0.41111111111111098</v>
      </c>
      <c r="K2055">
        <v>-0.96139580952930803</v>
      </c>
      <c r="L2055">
        <v>-0.35277777777777702</v>
      </c>
      <c r="N2055" s="1">
        <v>42822.587997685187</v>
      </c>
      <c r="O2055" s="1">
        <v>42822.58865740741</v>
      </c>
      <c r="P2055" t="str">
        <f>IF(EXACT(Table1[[#This Row],[golden_answer]],""),"-",VLOOKUP(Table1[[#This Row],[img_id]],golden!$A$1:$C$6,3))</f>
        <v>-</v>
      </c>
      <c r="Q2055" t="b">
        <f>EXACT(Table1[[#This Row],[golden_answer]],Table1[[#This Row],[golden_key]])</f>
        <v>0</v>
      </c>
    </row>
    <row r="2056" spans="1:17" x14ac:dyDescent="0.25">
      <c r="A2056">
        <v>1360</v>
      </c>
      <c r="B2056">
        <v>24</v>
      </c>
      <c r="C2056">
        <v>1</v>
      </c>
      <c r="E2056">
        <v>134</v>
      </c>
      <c r="F2056">
        <v>2</v>
      </c>
      <c r="G2056" t="s">
        <v>15</v>
      </c>
      <c r="H2056">
        <v>2</v>
      </c>
      <c r="I2056" t="s">
        <v>15</v>
      </c>
      <c r="J2056">
        <v>1.9999186197916598E-2</v>
      </c>
      <c r="K2056">
        <v>-0.99102131147382799</v>
      </c>
      <c r="L2056">
        <v>-0.27722235785590199</v>
      </c>
      <c r="N2056" s="1">
        <v>42822.587939814817</v>
      </c>
      <c r="O2056" s="1">
        <v>42822.58865740741</v>
      </c>
      <c r="P2056" t="str">
        <f>IF(EXACT(Table1[[#This Row],[golden_answer]],""),"-",VLOOKUP(Table1[[#This Row],[img_id]],golden!$A$1:$C$6,3))</f>
        <v>-</v>
      </c>
      <c r="Q2056" t="b">
        <f>EXACT(Table1[[#This Row],[golden_answer]],Table1[[#This Row],[golden_key]])</f>
        <v>0</v>
      </c>
    </row>
    <row r="2057" spans="1:17" x14ac:dyDescent="0.25">
      <c r="A2057">
        <v>1361</v>
      </c>
      <c r="B2057">
        <v>24</v>
      </c>
      <c r="C2057">
        <v>1</v>
      </c>
      <c r="E2057">
        <v>98</v>
      </c>
      <c r="F2057">
        <v>2</v>
      </c>
      <c r="G2057" t="s">
        <v>15</v>
      </c>
      <c r="H2057">
        <v>1</v>
      </c>
      <c r="I2057" t="s">
        <v>16</v>
      </c>
      <c r="J2057">
        <v>1.9999186197916598E-2</v>
      </c>
      <c r="K2057">
        <v>-0.62535946926035202</v>
      </c>
      <c r="L2057">
        <v>0.63388875325520799</v>
      </c>
      <c r="N2057" s="1">
        <v>42822.588217592594</v>
      </c>
      <c r="O2057" s="1">
        <v>42822.588865740741</v>
      </c>
      <c r="P2057" t="str">
        <f>IF(EXACT(Table1[[#This Row],[golden_answer]],""),"-",VLOOKUP(Table1[[#This Row],[img_id]],golden!$A$1:$C$6,3))</f>
        <v>-</v>
      </c>
      <c r="Q2057" t="b">
        <f>EXACT(Table1[[#This Row],[golden_answer]],Table1[[#This Row],[golden_key]])</f>
        <v>0</v>
      </c>
    </row>
    <row r="2058" spans="1:17" x14ac:dyDescent="0.25">
      <c r="A2058">
        <v>1362</v>
      </c>
      <c r="B2058">
        <v>23</v>
      </c>
      <c r="C2058">
        <v>1</v>
      </c>
      <c r="E2058">
        <v>158</v>
      </c>
      <c r="F2058">
        <v>4</v>
      </c>
      <c r="G2058" t="s">
        <v>15</v>
      </c>
      <c r="H2058">
        <v>4</v>
      </c>
      <c r="I2058" t="s">
        <v>16</v>
      </c>
      <c r="J2058">
        <v>0.56666666666666599</v>
      </c>
      <c r="K2058">
        <v>-0.80276485835953004</v>
      </c>
      <c r="L2058">
        <v>0.13611111111111099</v>
      </c>
      <c r="N2058" s="1">
        <v>42822.588217592594</v>
      </c>
      <c r="O2058" s="1">
        <v>42822.58902777778</v>
      </c>
      <c r="P2058" t="str">
        <f>IF(EXACT(Table1[[#This Row],[golden_answer]],""),"-",VLOOKUP(Table1[[#This Row],[img_id]],golden!$A$1:$C$6,3))</f>
        <v>-</v>
      </c>
      <c r="Q2058" t="b">
        <f>EXACT(Table1[[#This Row],[golden_answer]],Table1[[#This Row],[golden_key]])</f>
        <v>0</v>
      </c>
    </row>
    <row r="2059" spans="1:17" x14ac:dyDescent="0.25">
      <c r="A2059">
        <v>1363</v>
      </c>
      <c r="B2059">
        <v>24</v>
      </c>
      <c r="C2059">
        <v>1</v>
      </c>
      <c r="E2059">
        <v>93</v>
      </c>
      <c r="F2059">
        <v>2</v>
      </c>
      <c r="G2059" t="s">
        <v>15</v>
      </c>
      <c r="H2059">
        <v>2</v>
      </c>
      <c r="I2059" t="s">
        <v>16</v>
      </c>
      <c r="J2059">
        <v>0.10888807508680499</v>
      </c>
      <c r="K2059">
        <v>-0.84143257043934205</v>
      </c>
      <c r="L2059">
        <v>0.54499986436631898</v>
      </c>
      <c r="N2059" s="1">
        <v>42822.588425925926</v>
      </c>
      <c r="O2059" s="1">
        <v>42822.589085648149</v>
      </c>
      <c r="P2059" t="str">
        <f>IF(EXACT(Table1[[#This Row],[golden_answer]],""),"-",VLOOKUP(Table1[[#This Row],[img_id]],golden!$A$1:$C$6,3))</f>
        <v>-</v>
      </c>
      <c r="Q2059" t="b">
        <f>EXACT(Table1[[#This Row],[golden_answer]],Table1[[#This Row],[golden_key]])</f>
        <v>0</v>
      </c>
    </row>
    <row r="2060" spans="1:17" x14ac:dyDescent="0.25">
      <c r="A2060">
        <v>1364</v>
      </c>
      <c r="B2060">
        <v>23</v>
      </c>
      <c r="C2060">
        <v>1</v>
      </c>
      <c r="E2060">
        <v>116</v>
      </c>
      <c r="F2060">
        <v>3</v>
      </c>
      <c r="G2060" t="s">
        <v>15</v>
      </c>
      <c r="H2060">
        <v>2</v>
      </c>
      <c r="I2060" t="s">
        <v>16</v>
      </c>
      <c r="J2060">
        <v>0.41111111111111098</v>
      </c>
      <c r="K2060">
        <v>-0.96139580952930803</v>
      </c>
      <c r="L2060">
        <v>4.72222222222222E-2</v>
      </c>
      <c r="N2060" s="1">
        <v>42822.588599537034</v>
      </c>
      <c r="O2060" s="1">
        <v>42822.58929398148</v>
      </c>
      <c r="P2060" t="str">
        <f>IF(EXACT(Table1[[#This Row],[golden_answer]],""),"-",VLOOKUP(Table1[[#This Row],[img_id]],golden!$A$1:$C$6,3))</f>
        <v>-</v>
      </c>
      <c r="Q2060" t="b">
        <f>EXACT(Table1[[#This Row],[golden_answer]],Table1[[#This Row],[golden_key]])</f>
        <v>0</v>
      </c>
    </row>
    <row r="2061" spans="1:17" x14ac:dyDescent="0.25">
      <c r="A2061">
        <v>1365</v>
      </c>
      <c r="B2061">
        <v>24</v>
      </c>
      <c r="C2061">
        <v>1</v>
      </c>
      <c r="E2061">
        <v>120</v>
      </c>
      <c r="F2061">
        <v>3</v>
      </c>
      <c r="G2061" t="s">
        <v>15</v>
      </c>
      <c r="H2061">
        <v>3</v>
      </c>
      <c r="I2061" t="s">
        <v>16</v>
      </c>
      <c r="J2061">
        <v>1.9999186197916598E-2</v>
      </c>
      <c r="K2061">
        <v>0.59943382357557895</v>
      </c>
      <c r="L2061">
        <v>0.87833319769965201</v>
      </c>
      <c r="N2061" s="1">
        <v>42822.588645833333</v>
      </c>
      <c r="O2061" s="1">
        <v>42822.589409722219</v>
      </c>
      <c r="P2061" t="str">
        <f>IF(EXACT(Table1[[#This Row],[golden_answer]],""),"-",VLOOKUP(Table1[[#This Row],[img_id]],golden!$A$1:$C$6,3))</f>
        <v>-</v>
      </c>
      <c r="Q2061" t="b">
        <f>EXACT(Table1[[#This Row],[golden_answer]],Table1[[#This Row],[golden_key]])</f>
        <v>0</v>
      </c>
    </row>
    <row r="2062" spans="1:17" x14ac:dyDescent="0.25">
      <c r="A2062">
        <v>1366</v>
      </c>
      <c r="B2062">
        <v>23</v>
      </c>
      <c r="C2062">
        <v>1</v>
      </c>
      <c r="E2062">
        <v>141</v>
      </c>
      <c r="F2062">
        <v>3</v>
      </c>
      <c r="G2062" t="s">
        <v>15</v>
      </c>
      <c r="H2062">
        <v>2</v>
      </c>
      <c r="I2062" t="s">
        <v>15</v>
      </c>
      <c r="J2062">
        <v>-3.3333333333333298E-2</v>
      </c>
      <c r="K2062">
        <v>-0.99889881118979695</v>
      </c>
      <c r="L2062">
        <v>-8.6111111111111097E-2</v>
      </c>
      <c r="N2062" s="1">
        <v>42822.588865740741</v>
      </c>
      <c r="O2062" s="1">
        <v>42822.58966435185</v>
      </c>
      <c r="P2062" t="str">
        <f>IF(EXACT(Table1[[#This Row],[golden_answer]],""),"-",VLOOKUP(Table1[[#This Row],[img_id]],golden!$A$1:$C$6,3))</f>
        <v>-</v>
      </c>
      <c r="Q2062" t="b">
        <f>EXACT(Table1[[#This Row],[golden_answer]],Table1[[#This Row],[golden_key]])</f>
        <v>0</v>
      </c>
    </row>
    <row r="2063" spans="1:17" x14ac:dyDescent="0.25">
      <c r="A2063">
        <v>1367</v>
      </c>
      <c r="B2063">
        <v>24</v>
      </c>
      <c r="C2063">
        <v>1</v>
      </c>
      <c r="E2063">
        <v>101</v>
      </c>
      <c r="F2063">
        <v>2</v>
      </c>
      <c r="G2063" t="s">
        <v>15</v>
      </c>
      <c r="H2063">
        <v>2</v>
      </c>
      <c r="I2063" t="s">
        <v>15</v>
      </c>
      <c r="J2063">
        <v>0.64222140842013897</v>
      </c>
      <c r="K2063">
        <v>-0.59631038523719904</v>
      </c>
      <c r="L2063">
        <v>0.50055541992187502</v>
      </c>
      <c r="N2063" s="1">
        <v>42822.588958333334</v>
      </c>
      <c r="O2063" s="1">
        <v>42822.589837962965</v>
      </c>
      <c r="P2063" t="str">
        <f>IF(EXACT(Table1[[#This Row],[golden_answer]],""),"-",VLOOKUP(Table1[[#This Row],[img_id]],golden!$A$1:$C$6,3))</f>
        <v>-</v>
      </c>
      <c r="Q2063" t="b">
        <f>EXACT(Table1[[#This Row],[golden_answer]],Table1[[#This Row],[golden_key]])</f>
        <v>0</v>
      </c>
    </row>
    <row r="2064" spans="1:17" x14ac:dyDescent="0.25">
      <c r="A2064">
        <v>1368</v>
      </c>
      <c r="B2064">
        <v>23</v>
      </c>
      <c r="C2064">
        <v>1</v>
      </c>
      <c r="E2064">
        <v>121</v>
      </c>
      <c r="F2064">
        <v>4</v>
      </c>
      <c r="G2064" t="s">
        <v>15</v>
      </c>
      <c r="H2064">
        <v>4</v>
      </c>
      <c r="I2064" t="s">
        <v>16</v>
      </c>
      <c r="J2064">
        <v>0.63333333333333297</v>
      </c>
      <c r="K2064">
        <v>-0.62723634430464403</v>
      </c>
      <c r="L2064">
        <v>0.38055555555555498</v>
      </c>
      <c r="N2064" s="1">
        <v>42822.589236111111</v>
      </c>
      <c r="O2064" s="1">
        <v>42822.589895833335</v>
      </c>
      <c r="P2064" t="str">
        <f>IF(EXACT(Table1[[#This Row],[golden_answer]],""),"-",VLOOKUP(Table1[[#This Row],[img_id]],golden!$A$1:$C$6,3))</f>
        <v>-</v>
      </c>
      <c r="Q2064" t="b">
        <f>EXACT(Table1[[#This Row],[golden_answer]],Table1[[#This Row],[golden_key]])</f>
        <v>0</v>
      </c>
    </row>
    <row r="2065" spans="1:18" x14ac:dyDescent="0.25">
      <c r="A2065">
        <v>1369</v>
      </c>
      <c r="B2065">
        <v>24</v>
      </c>
      <c r="C2065">
        <v>1</v>
      </c>
      <c r="E2065">
        <v>87</v>
      </c>
      <c r="F2065">
        <v>2</v>
      </c>
      <c r="G2065" t="s">
        <v>15</v>
      </c>
      <c r="H2065">
        <v>2</v>
      </c>
      <c r="I2065" t="s">
        <v>16</v>
      </c>
      <c r="J2065">
        <v>0.37555474175347198</v>
      </c>
      <c r="K2065">
        <v>-0.97373573884053699</v>
      </c>
      <c r="L2065">
        <v>-0.36611124674479101</v>
      </c>
      <c r="N2065" s="1">
        <v>42822.589398148149</v>
      </c>
      <c r="O2065" s="1">
        <v>42822.59003472222</v>
      </c>
      <c r="P2065" t="str">
        <f>IF(EXACT(Table1[[#This Row],[golden_answer]],""),"-",VLOOKUP(Table1[[#This Row],[img_id]],golden!$A$1:$C$6,3))</f>
        <v>-</v>
      </c>
      <c r="Q2065" t="b">
        <f>EXACT(Table1[[#This Row],[golden_answer]],Table1[[#This Row],[golden_key]])</f>
        <v>0</v>
      </c>
    </row>
    <row r="2066" spans="1:18" x14ac:dyDescent="0.25">
      <c r="A2066">
        <v>1370</v>
      </c>
      <c r="B2066">
        <v>23</v>
      </c>
      <c r="C2066">
        <v>0</v>
      </c>
      <c r="E2066">
        <v>10002</v>
      </c>
      <c r="F2066">
        <v>2</v>
      </c>
      <c r="G2066" t="s">
        <v>15</v>
      </c>
      <c r="H2066">
        <v>4</v>
      </c>
      <c r="I2066" t="s">
        <v>15</v>
      </c>
      <c r="J2066">
        <v>5.5555555555555601E-2</v>
      </c>
      <c r="K2066">
        <v>-0.95776436476604498</v>
      </c>
      <c r="L2066">
        <v>-0.41944444444444401</v>
      </c>
      <c r="M2066" t="s">
        <v>18</v>
      </c>
      <c r="N2066" s="1">
        <v>42822.589467592596</v>
      </c>
      <c r="O2066" s="1">
        <v>42822.590219907404</v>
      </c>
      <c r="P2066" t="str">
        <f>IF(EXACT(Table1[[#This Row],[golden_answer]],""),"-",VLOOKUP(Table1[[#This Row],[img_id]],golden!$A$1:$C$6,3))</f>
        <v>a001</v>
      </c>
      <c r="Q2066" t="b">
        <f>EXACT(Table1[[#This Row],[golden_answer]],Table1[[#This Row],[golden_key]])</f>
        <v>1</v>
      </c>
    </row>
    <row r="2067" spans="1:18" x14ac:dyDescent="0.25">
      <c r="A2067">
        <v>1371</v>
      </c>
      <c r="B2067">
        <v>24</v>
      </c>
      <c r="C2067">
        <v>1</v>
      </c>
      <c r="E2067">
        <v>82</v>
      </c>
      <c r="F2067">
        <v>3</v>
      </c>
      <c r="G2067" t="s">
        <v>15</v>
      </c>
      <c r="H2067">
        <v>3</v>
      </c>
      <c r="I2067" t="s">
        <v>16</v>
      </c>
      <c r="J2067">
        <v>0.73111029730902699</v>
      </c>
      <c r="K2067">
        <v>-0.18622689103530199</v>
      </c>
      <c r="L2067">
        <v>7.8333197699652801E-2</v>
      </c>
      <c r="N2067" s="1">
        <v>42822.589594907404</v>
      </c>
      <c r="O2067" s="1">
        <v>42822.590300925927</v>
      </c>
      <c r="P2067" t="str">
        <f>IF(EXACT(Table1[[#This Row],[golden_answer]],""),"-",VLOOKUP(Table1[[#This Row],[img_id]],golden!$A$1:$C$6,3))</f>
        <v>-</v>
      </c>
      <c r="Q2067" t="b">
        <f>EXACT(Table1[[#This Row],[golden_answer]],Table1[[#This Row],[golden_key]])</f>
        <v>0</v>
      </c>
    </row>
    <row r="2068" spans="1:18" x14ac:dyDescent="0.25">
      <c r="A2068">
        <v>1372</v>
      </c>
      <c r="B2068">
        <v>23</v>
      </c>
      <c r="C2068">
        <v>1</v>
      </c>
      <c r="E2068">
        <v>105</v>
      </c>
      <c r="F2068">
        <v>4</v>
      </c>
      <c r="G2068" t="s">
        <v>15</v>
      </c>
      <c r="H2068">
        <v>4</v>
      </c>
      <c r="I2068" t="s">
        <v>16</v>
      </c>
      <c r="J2068">
        <v>0.78888888888888797</v>
      </c>
      <c r="K2068">
        <v>0.143088291570625</v>
      </c>
      <c r="L2068">
        <v>0.53611111111111098</v>
      </c>
      <c r="N2068" s="1">
        <v>42822.589791666665</v>
      </c>
      <c r="O2068" s="1">
        <v>42822.590567129628</v>
      </c>
      <c r="P2068" t="str">
        <f>IF(EXACT(Table1[[#This Row],[golden_answer]],""),"-",VLOOKUP(Table1[[#This Row],[img_id]],golden!$A$1:$C$6,3))</f>
        <v>-</v>
      </c>
      <c r="Q2068" t="b">
        <f>EXACT(Table1[[#This Row],[golden_answer]],Table1[[#This Row],[golden_key]])</f>
        <v>0</v>
      </c>
    </row>
    <row r="2069" spans="1:18" x14ac:dyDescent="0.25">
      <c r="A2069">
        <v>1373</v>
      </c>
      <c r="B2069">
        <v>24</v>
      </c>
      <c r="C2069">
        <v>1</v>
      </c>
      <c r="E2069">
        <v>127</v>
      </c>
      <c r="F2069">
        <v>3</v>
      </c>
      <c r="G2069" t="s">
        <v>15</v>
      </c>
      <c r="H2069">
        <v>2</v>
      </c>
      <c r="I2069" t="s">
        <v>16</v>
      </c>
      <c r="J2069">
        <v>0.46444363064236099</v>
      </c>
      <c r="K2069">
        <v>-0.92072850958827601</v>
      </c>
      <c r="L2069">
        <v>0.47833319769965199</v>
      </c>
      <c r="N2069" s="1">
        <v>42822.589861111112</v>
      </c>
      <c r="O2069" s="1">
        <v>42822.590590277781</v>
      </c>
      <c r="P2069" t="str">
        <f>IF(EXACT(Table1[[#This Row],[golden_answer]],""),"-",VLOOKUP(Table1[[#This Row],[img_id]],golden!$A$1:$C$6,3))</f>
        <v>-</v>
      </c>
      <c r="Q2069" t="b">
        <f>EXACT(Table1[[#This Row],[golden_answer]],Table1[[#This Row],[golden_key]])</f>
        <v>0</v>
      </c>
    </row>
    <row r="2070" spans="1:18" x14ac:dyDescent="0.25">
      <c r="A2070">
        <v>1374</v>
      </c>
      <c r="B2070">
        <v>23</v>
      </c>
      <c r="C2070">
        <v>1</v>
      </c>
      <c r="E2070">
        <v>106</v>
      </c>
      <c r="F2070">
        <v>4</v>
      </c>
      <c r="G2070" t="s">
        <v>15</v>
      </c>
      <c r="H2070">
        <v>4</v>
      </c>
      <c r="I2070" t="s">
        <v>16</v>
      </c>
      <c r="J2070">
        <v>0.81111111111111101</v>
      </c>
      <c r="K2070">
        <v>0.268431259863948</v>
      </c>
      <c r="L2070">
        <v>0.780555555555555</v>
      </c>
      <c r="N2070" s="1">
        <v>42822.590138888889</v>
      </c>
      <c r="O2070" s="1">
        <v>42822.590810185182</v>
      </c>
      <c r="P2070" t="str">
        <f>IF(EXACT(Table1[[#This Row],[golden_answer]],""),"-",VLOOKUP(Table1[[#This Row],[img_id]],golden!$A$1:$C$6,3))</f>
        <v>-</v>
      </c>
      <c r="Q2070" t="b">
        <f>EXACT(Table1[[#This Row],[golden_answer]],Table1[[#This Row],[golden_key]])</f>
        <v>0</v>
      </c>
    </row>
    <row r="2071" spans="1:18" x14ac:dyDescent="0.25">
      <c r="A2071">
        <v>1375</v>
      </c>
      <c r="B2071">
        <v>24</v>
      </c>
      <c r="C2071">
        <v>1</v>
      </c>
      <c r="E2071">
        <v>133</v>
      </c>
      <c r="F2071">
        <v>2</v>
      </c>
      <c r="G2071" t="s">
        <v>15</v>
      </c>
      <c r="H2071">
        <v>2</v>
      </c>
      <c r="I2071" t="s">
        <v>15</v>
      </c>
      <c r="J2071">
        <v>-0.73555636935763802</v>
      </c>
      <c r="K2071">
        <v>-0.16172048460678001</v>
      </c>
      <c r="L2071">
        <v>-0.321666802300347</v>
      </c>
      <c r="N2071" s="1">
        <v>42822.590150462966</v>
      </c>
      <c r="O2071" s="1">
        <v>42822.590833333335</v>
      </c>
      <c r="P2071" t="str">
        <f>IF(EXACT(Table1[[#This Row],[golden_answer]],""),"-",VLOOKUP(Table1[[#This Row],[img_id]],golden!$A$1:$C$6,3))</f>
        <v>-</v>
      </c>
      <c r="Q2071" t="b">
        <f>EXACT(Table1[[#This Row],[golden_answer]],Table1[[#This Row],[golden_key]])</f>
        <v>0</v>
      </c>
    </row>
    <row r="2072" spans="1:18" x14ac:dyDescent="0.25">
      <c r="A2072">
        <v>1376</v>
      </c>
      <c r="B2072">
        <v>23</v>
      </c>
      <c r="C2072">
        <v>1</v>
      </c>
      <c r="E2072">
        <v>84</v>
      </c>
      <c r="F2072">
        <v>2</v>
      </c>
      <c r="G2072" t="s">
        <v>15</v>
      </c>
      <c r="H2072">
        <v>2</v>
      </c>
      <c r="I2072" t="s">
        <v>15</v>
      </c>
      <c r="J2072">
        <v>-1.1111111111111001E-2</v>
      </c>
      <c r="K2072">
        <v>-0.91393787258419001</v>
      </c>
      <c r="L2072">
        <v>-0.48611111111111099</v>
      </c>
      <c r="N2072" s="1">
        <v>42822.590381944443</v>
      </c>
      <c r="O2072" s="1">
        <v>42822.591041666667</v>
      </c>
      <c r="P2072" t="str">
        <f>IF(EXACT(Table1[[#This Row],[golden_answer]],""),"-",VLOOKUP(Table1[[#This Row],[img_id]],golden!$A$1:$C$6,3))</f>
        <v>-</v>
      </c>
      <c r="Q2072" t="b">
        <f>EXACT(Table1[[#This Row],[golden_answer]],Table1[[#This Row],[golden_key]])</f>
        <v>0</v>
      </c>
    </row>
    <row r="2073" spans="1:18" x14ac:dyDescent="0.25">
      <c r="A2073">
        <v>1377</v>
      </c>
      <c r="B2073">
        <v>23</v>
      </c>
      <c r="C2073">
        <v>1</v>
      </c>
      <c r="E2073">
        <v>152</v>
      </c>
      <c r="F2073">
        <v>2</v>
      </c>
      <c r="G2073" t="s">
        <v>15</v>
      </c>
      <c r="H2073">
        <v>1</v>
      </c>
      <c r="I2073" t="s">
        <v>15</v>
      </c>
      <c r="J2073">
        <v>-0.25555555555555498</v>
      </c>
      <c r="K2073">
        <v>-0.98391136723857298</v>
      </c>
      <c r="L2073">
        <v>-0.33055555555555499</v>
      </c>
      <c r="N2073" s="1">
        <v>42822.590613425928</v>
      </c>
      <c r="O2073" s="1">
        <v>42822.591203703705</v>
      </c>
      <c r="P2073" t="str">
        <f>IF(EXACT(Table1[[#This Row],[golden_answer]],""),"-",VLOOKUP(Table1[[#This Row],[img_id]],golden!$A$1:$C$6,3))</f>
        <v>-</v>
      </c>
      <c r="Q2073" t="b">
        <f>EXACT(Table1[[#This Row],[golden_answer]],Table1[[#This Row],[golden_key]])</f>
        <v>0</v>
      </c>
    </row>
    <row r="2074" spans="1:18" x14ac:dyDescent="0.25">
      <c r="A2074">
        <v>1378</v>
      </c>
      <c r="B2074">
        <v>24</v>
      </c>
      <c r="C2074">
        <v>1</v>
      </c>
      <c r="E2074">
        <v>160</v>
      </c>
      <c r="F2074">
        <v>2</v>
      </c>
      <c r="G2074" t="s">
        <v>15</v>
      </c>
      <c r="H2074">
        <v>2</v>
      </c>
      <c r="I2074" t="s">
        <v>15</v>
      </c>
      <c r="J2074">
        <v>0.55333251953124996</v>
      </c>
      <c r="K2074">
        <v>-0.82746206281204604</v>
      </c>
      <c r="L2074">
        <v>1.1666531032986101E-2</v>
      </c>
      <c r="N2074" s="1">
        <v>42822.59039351852</v>
      </c>
      <c r="O2074" s="1">
        <v>42822.591215277775</v>
      </c>
      <c r="P2074" t="str">
        <f>IF(EXACT(Table1[[#This Row],[golden_answer]],""),"-",VLOOKUP(Table1[[#This Row],[img_id]],golden!$A$1:$C$6,3))</f>
        <v>-</v>
      </c>
      <c r="Q2074" t="b">
        <f>EXACT(Table1[[#This Row],[golden_answer]],Table1[[#This Row],[golden_key]])</f>
        <v>0</v>
      </c>
    </row>
    <row r="2075" spans="1:18" x14ac:dyDescent="0.25">
      <c r="A2075">
        <v>1379</v>
      </c>
      <c r="B2075">
        <v>23</v>
      </c>
      <c r="C2075">
        <v>1</v>
      </c>
      <c r="E2075">
        <v>154</v>
      </c>
      <c r="F2075">
        <v>2</v>
      </c>
      <c r="G2075" t="s">
        <v>15</v>
      </c>
      <c r="H2075">
        <v>3</v>
      </c>
      <c r="I2075" t="s">
        <v>15</v>
      </c>
      <c r="J2075">
        <v>-0.3</v>
      </c>
      <c r="K2075">
        <v>-0.98391136723857298</v>
      </c>
      <c r="L2075">
        <v>-0.33055555555555499</v>
      </c>
      <c r="N2075" s="1">
        <v>42822.590763888889</v>
      </c>
      <c r="O2075" s="1">
        <v>42822.591481481482</v>
      </c>
      <c r="P2075" t="str">
        <f>IF(EXACT(Table1[[#This Row],[golden_answer]],""),"-",VLOOKUP(Table1[[#This Row],[img_id]],golden!$A$1:$C$6,3))</f>
        <v>-</v>
      </c>
      <c r="Q2075" t="b">
        <f>EXACT(Table1[[#This Row],[golden_answer]],Table1[[#This Row],[golden_key]])</f>
        <v>0</v>
      </c>
    </row>
    <row r="2076" spans="1:18" x14ac:dyDescent="0.25">
      <c r="A2076">
        <v>1380</v>
      </c>
      <c r="B2076">
        <v>24</v>
      </c>
      <c r="C2076">
        <v>0</v>
      </c>
      <c r="E2076">
        <v>10004</v>
      </c>
      <c r="F2076">
        <v>4</v>
      </c>
      <c r="G2076" t="s">
        <v>16</v>
      </c>
      <c r="H2076">
        <v>4</v>
      </c>
      <c r="I2076" t="s">
        <v>16</v>
      </c>
      <c r="J2076">
        <v>0.46444363064236099</v>
      </c>
      <c r="K2076">
        <v>0.390461527761786</v>
      </c>
      <c r="L2076">
        <v>0.83388875325520795</v>
      </c>
      <c r="M2076" t="s">
        <v>17</v>
      </c>
      <c r="N2076" s="1">
        <v>42822.590775462966</v>
      </c>
      <c r="O2076" s="1">
        <v>42822.591608796298</v>
      </c>
      <c r="P2076" t="str">
        <f>IF(EXACT(Table1[[#This Row],[golden_answer]],""),"-",VLOOKUP(Table1[[#This Row],[img_id]],golden!$A$1:$C$6,3))</f>
        <v>a110</v>
      </c>
      <c r="Q2076" t="b">
        <f>EXACT(Table1[[#This Row],[golden_answer]],Table1[[#This Row],[golden_key]])</f>
        <v>1</v>
      </c>
      <c r="R2076" t="b">
        <v>1</v>
      </c>
    </row>
    <row r="2077" spans="1:18" x14ac:dyDescent="0.25">
      <c r="A2077">
        <v>1381</v>
      </c>
      <c r="B2077">
        <v>23</v>
      </c>
      <c r="C2077">
        <v>1</v>
      </c>
      <c r="E2077">
        <v>136</v>
      </c>
      <c r="F2077">
        <v>1</v>
      </c>
      <c r="G2077" t="s">
        <v>15</v>
      </c>
      <c r="H2077">
        <v>1</v>
      </c>
      <c r="I2077" t="s">
        <v>15</v>
      </c>
      <c r="J2077">
        <v>-0.58888888888888802</v>
      </c>
      <c r="K2077">
        <v>-0.75453225202794205</v>
      </c>
      <c r="L2077">
        <v>-0.35277777777777702</v>
      </c>
      <c r="N2077" s="1">
        <v>42822.591041666667</v>
      </c>
      <c r="O2077" s="1">
        <v>42822.591678240744</v>
      </c>
      <c r="P2077" t="str">
        <f>IF(EXACT(Table1[[#This Row],[golden_answer]],""),"-",VLOOKUP(Table1[[#This Row],[img_id]],golden!$A$1:$C$6,3))</f>
        <v>-</v>
      </c>
      <c r="Q2077" t="b">
        <f>EXACT(Table1[[#This Row],[golden_answer]],Table1[[#This Row],[golden_key]])</f>
        <v>0</v>
      </c>
    </row>
    <row r="2078" spans="1:18" x14ac:dyDescent="0.25">
      <c r="A2078">
        <v>1382</v>
      </c>
      <c r="B2078">
        <v>24</v>
      </c>
      <c r="C2078">
        <v>1</v>
      </c>
      <c r="E2078">
        <v>123</v>
      </c>
      <c r="F2078">
        <v>3</v>
      </c>
      <c r="G2078" t="s">
        <v>15</v>
      </c>
      <c r="H2078">
        <v>2</v>
      </c>
      <c r="I2078" t="s">
        <v>16</v>
      </c>
      <c r="J2078">
        <v>0.37555474175347198</v>
      </c>
      <c r="K2078">
        <v>-0.89982443541082402</v>
      </c>
      <c r="L2078">
        <v>0.50055541992187502</v>
      </c>
      <c r="N2078" s="1">
        <v>42822.591168981482</v>
      </c>
      <c r="O2078" s="1">
        <v>42822.591863425929</v>
      </c>
      <c r="P2078" t="str">
        <f>IF(EXACT(Table1[[#This Row],[golden_answer]],""),"-",VLOOKUP(Table1[[#This Row],[img_id]],golden!$A$1:$C$6,3))</f>
        <v>-</v>
      </c>
      <c r="Q2078" t="b">
        <f>EXACT(Table1[[#This Row],[golden_answer]],Table1[[#This Row],[golden_key]])</f>
        <v>0</v>
      </c>
    </row>
    <row r="2079" spans="1:18" x14ac:dyDescent="0.25">
      <c r="A2079">
        <v>1383</v>
      </c>
      <c r="B2079">
        <v>23</v>
      </c>
      <c r="C2079">
        <v>1</v>
      </c>
      <c r="E2079">
        <v>144</v>
      </c>
      <c r="F2079">
        <v>2</v>
      </c>
      <c r="G2079" t="s">
        <v>15</v>
      </c>
      <c r="H2079">
        <v>1</v>
      </c>
      <c r="I2079" t="s">
        <v>16</v>
      </c>
      <c r="J2079">
        <v>0.122222222222222</v>
      </c>
      <c r="K2079">
        <v>-0.99626645715106399</v>
      </c>
      <c r="L2079">
        <v>-0.19722222222222199</v>
      </c>
      <c r="N2079" s="1">
        <v>42822.591249999998</v>
      </c>
      <c r="O2079" s="1">
        <v>42822.591886574075</v>
      </c>
      <c r="P2079" t="str">
        <f>IF(EXACT(Table1[[#This Row],[golden_answer]],""),"-",VLOOKUP(Table1[[#This Row],[img_id]],golden!$A$1:$C$6,3))</f>
        <v>-</v>
      </c>
      <c r="Q2079" t="b">
        <f>EXACT(Table1[[#This Row],[golden_answer]],Table1[[#This Row],[golden_key]])</f>
        <v>0</v>
      </c>
    </row>
    <row r="2080" spans="1:18" x14ac:dyDescent="0.25">
      <c r="A2080">
        <v>1384</v>
      </c>
      <c r="B2080">
        <v>23</v>
      </c>
      <c r="C2080">
        <v>1</v>
      </c>
      <c r="E2080">
        <v>148</v>
      </c>
      <c r="F2080">
        <v>3</v>
      </c>
      <c r="G2080" t="s">
        <v>15</v>
      </c>
      <c r="H2080">
        <v>3</v>
      </c>
      <c r="I2080" t="s">
        <v>16</v>
      </c>
      <c r="J2080">
        <v>0.56666666666666599</v>
      </c>
      <c r="K2080">
        <v>-0.80276485835953004</v>
      </c>
      <c r="L2080">
        <v>-0.48611111111111099</v>
      </c>
      <c r="N2080" s="1">
        <v>42822.591446759259</v>
      </c>
      <c r="O2080" s="1">
        <v>42822.592210648145</v>
      </c>
      <c r="P2080" t="str">
        <f>IF(EXACT(Table1[[#This Row],[golden_answer]],""),"-",VLOOKUP(Table1[[#This Row],[img_id]],golden!$A$1:$C$6,3))</f>
        <v>-</v>
      </c>
      <c r="Q2080" t="b">
        <f>EXACT(Table1[[#This Row],[golden_answer]],Table1[[#This Row],[golden_key]])</f>
        <v>0</v>
      </c>
    </row>
    <row r="2081" spans="1:18" x14ac:dyDescent="0.25">
      <c r="A2081">
        <v>1385</v>
      </c>
      <c r="B2081">
        <v>24</v>
      </c>
      <c r="C2081">
        <v>1</v>
      </c>
      <c r="E2081">
        <v>111</v>
      </c>
      <c r="F2081">
        <v>3</v>
      </c>
      <c r="G2081" t="s">
        <v>15</v>
      </c>
      <c r="H2081">
        <v>3</v>
      </c>
      <c r="I2081" t="s">
        <v>16</v>
      </c>
      <c r="J2081">
        <v>0.197776963975694</v>
      </c>
      <c r="K2081">
        <v>-0.87375230661150205</v>
      </c>
      <c r="L2081">
        <v>0.52277764214409705</v>
      </c>
      <c r="N2081" s="1">
        <v>42822.591423611113</v>
      </c>
      <c r="O2081" s="1">
        <v>42822.592268518521</v>
      </c>
      <c r="P2081" t="str">
        <f>IF(EXACT(Table1[[#This Row],[golden_answer]],""),"-",VLOOKUP(Table1[[#This Row],[img_id]],golden!$A$1:$C$6,3))</f>
        <v>-</v>
      </c>
      <c r="Q2081" t="b">
        <f>EXACT(Table1[[#This Row],[golden_answer]],Table1[[#This Row],[golden_key]])</f>
        <v>0</v>
      </c>
    </row>
    <row r="2082" spans="1:18" x14ac:dyDescent="0.25">
      <c r="A2082">
        <v>1386</v>
      </c>
      <c r="B2082">
        <v>24</v>
      </c>
      <c r="C2082">
        <v>1</v>
      </c>
      <c r="E2082">
        <v>94</v>
      </c>
      <c r="F2082">
        <v>4</v>
      </c>
      <c r="G2082" t="s">
        <v>15</v>
      </c>
      <c r="H2082">
        <v>4</v>
      </c>
      <c r="I2082" t="s">
        <v>15</v>
      </c>
      <c r="J2082">
        <v>0.55333251953124996</v>
      </c>
      <c r="K2082">
        <v>1.8217262143413501E-2</v>
      </c>
      <c r="L2082">
        <v>0.76722208658854096</v>
      </c>
      <c r="N2082" s="1">
        <v>42822.591828703706</v>
      </c>
      <c r="O2082" s="1">
        <v>42822.592569444445</v>
      </c>
      <c r="P2082" t="str">
        <f>IF(EXACT(Table1[[#This Row],[golden_answer]],""),"-",VLOOKUP(Table1[[#This Row],[img_id]],golden!$A$1:$C$6,3))</f>
        <v>-</v>
      </c>
      <c r="Q2082" t="b">
        <f>EXACT(Table1[[#This Row],[golden_answer]],Table1[[#This Row],[golden_key]])</f>
        <v>0</v>
      </c>
    </row>
    <row r="2083" spans="1:18" x14ac:dyDescent="0.25">
      <c r="A2083">
        <v>1387</v>
      </c>
      <c r="B2083">
        <v>23</v>
      </c>
      <c r="C2083">
        <v>1</v>
      </c>
      <c r="E2083">
        <v>81</v>
      </c>
      <c r="F2083">
        <v>2</v>
      </c>
      <c r="G2083" t="s">
        <v>15</v>
      </c>
      <c r="H2083">
        <v>2</v>
      </c>
      <c r="I2083" t="s">
        <v>15</v>
      </c>
      <c r="J2083">
        <v>3.3333333333333298E-2</v>
      </c>
      <c r="K2083">
        <v>-0.93199698103307804</v>
      </c>
      <c r="L2083">
        <v>-0.46388888888888802</v>
      </c>
      <c r="N2083" s="1">
        <v>42822.591782407406</v>
      </c>
      <c r="O2083" s="1">
        <v>42822.592905092592</v>
      </c>
      <c r="P2083" t="str">
        <f>IF(EXACT(Table1[[#This Row],[golden_answer]],""),"-",VLOOKUP(Table1[[#This Row],[img_id]],golden!$A$1:$C$6,3))</f>
        <v>-</v>
      </c>
      <c r="Q2083" t="b">
        <f>EXACT(Table1[[#This Row],[golden_answer]],Table1[[#This Row],[golden_key]])</f>
        <v>0</v>
      </c>
    </row>
    <row r="2084" spans="1:18" x14ac:dyDescent="0.25">
      <c r="A2084">
        <v>1388</v>
      </c>
      <c r="B2084">
        <v>23</v>
      </c>
      <c r="C2084">
        <v>1</v>
      </c>
      <c r="E2084">
        <v>119</v>
      </c>
      <c r="F2084">
        <v>4</v>
      </c>
      <c r="G2084" t="s">
        <v>15</v>
      </c>
      <c r="H2084">
        <v>3</v>
      </c>
      <c r="I2084" t="s">
        <v>16</v>
      </c>
      <c r="J2084">
        <v>0.41111111111111098</v>
      </c>
      <c r="K2084">
        <v>-0.96139580952930803</v>
      </c>
      <c r="L2084">
        <v>6.9444444444444406E-2</v>
      </c>
      <c r="N2084" s="1">
        <v>42822.592465277776</v>
      </c>
      <c r="O2084" s="1">
        <v>42822.59306712963</v>
      </c>
      <c r="P2084" t="str">
        <f>IF(EXACT(Table1[[#This Row],[golden_answer]],""),"-",VLOOKUP(Table1[[#This Row],[img_id]],golden!$A$1:$C$6,3))</f>
        <v>-</v>
      </c>
      <c r="Q2084" t="b">
        <f>EXACT(Table1[[#This Row],[golden_answer]],Table1[[#This Row],[golden_key]])</f>
        <v>0</v>
      </c>
    </row>
    <row r="2085" spans="1:18" x14ac:dyDescent="0.25">
      <c r="A2085">
        <v>1389</v>
      </c>
      <c r="B2085">
        <v>24</v>
      </c>
      <c r="C2085">
        <v>1</v>
      </c>
      <c r="E2085">
        <v>145</v>
      </c>
      <c r="F2085">
        <v>2</v>
      </c>
      <c r="G2085" t="s">
        <v>15</v>
      </c>
      <c r="H2085">
        <v>2</v>
      </c>
      <c r="I2085" t="s">
        <v>16</v>
      </c>
      <c r="J2085">
        <v>0.28666585286458302</v>
      </c>
      <c r="K2085">
        <v>1.8217262143413501E-2</v>
      </c>
      <c r="L2085">
        <v>0.76722208658854096</v>
      </c>
      <c r="N2085" s="1">
        <v>42822.592129629629</v>
      </c>
      <c r="O2085" s="1">
        <v>42822.593113425923</v>
      </c>
      <c r="P2085" t="str">
        <f>IF(EXACT(Table1[[#This Row],[golden_answer]],""),"-",VLOOKUP(Table1[[#This Row],[img_id]],golden!$A$1:$C$6,3))</f>
        <v>-</v>
      </c>
      <c r="Q2085" t="b">
        <f>EXACT(Table1[[#This Row],[golden_answer]],Table1[[#This Row],[golden_key]])</f>
        <v>0</v>
      </c>
    </row>
    <row r="2086" spans="1:18" x14ac:dyDescent="0.25">
      <c r="A2086">
        <v>1390</v>
      </c>
      <c r="B2086">
        <v>24</v>
      </c>
      <c r="C2086">
        <v>1</v>
      </c>
      <c r="E2086">
        <v>121</v>
      </c>
      <c r="F2086">
        <v>2</v>
      </c>
      <c r="G2086" t="s">
        <v>15</v>
      </c>
      <c r="H2086">
        <v>2</v>
      </c>
      <c r="I2086" t="s">
        <v>15</v>
      </c>
      <c r="J2086">
        <v>0.30888807508680499</v>
      </c>
      <c r="K2086">
        <v>-0.97600978805319805</v>
      </c>
      <c r="L2086">
        <v>0.367222086588541</v>
      </c>
      <c r="N2086" s="1">
        <v>42822.592673611114</v>
      </c>
      <c r="O2086" s="1">
        <v>42822.593530092592</v>
      </c>
      <c r="P2086" t="str">
        <f>IF(EXACT(Table1[[#This Row],[golden_answer]],""),"-",VLOOKUP(Table1[[#This Row],[img_id]],golden!$A$1:$C$6,3))</f>
        <v>-</v>
      </c>
      <c r="Q2086" t="b">
        <f>EXACT(Table1[[#This Row],[golden_answer]],Table1[[#This Row],[golden_key]])</f>
        <v>0</v>
      </c>
    </row>
    <row r="2087" spans="1:18" x14ac:dyDescent="0.25">
      <c r="A2087">
        <v>1391</v>
      </c>
      <c r="B2087">
        <v>23</v>
      </c>
      <c r="C2087">
        <v>0</v>
      </c>
      <c r="E2087">
        <v>10003</v>
      </c>
      <c r="F2087">
        <v>3</v>
      </c>
      <c r="G2087" t="s">
        <v>15</v>
      </c>
      <c r="H2087">
        <v>3</v>
      </c>
      <c r="I2087" t="s">
        <v>15</v>
      </c>
      <c r="J2087">
        <v>-5.5555555555555497E-2</v>
      </c>
      <c r="K2087">
        <v>-0.99770861497804697</v>
      </c>
      <c r="L2087">
        <v>-0.15277777777777701</v>
      </c>
      <c r="M2087" t="s">
        <v>21</v>
      </c>
      <c r="N2087" s="1">
        <v>42822.592638888891</v>
      </c>
      <c r="O2087" s="1">
        <v>42822.593541666669</v>
      </c>
      <c r="P2087" t="str">
        <f>IF(EXACT(Table1[[#This Row],[golden_answer]],""),"-",VLOOKUP(Table1[[#This Row],[img_id]],golden!$A$1:$C$6,3))</f>
        <v>a101</v>
      </c>
      <c r="Q2087" t="b">
        <f>EXACT(Table1[[#This Row],[golden_answer]],Table1[[#This Row],[golden_key]])</f>
        <v>0</v>
      </c>
      <c r="R2087" t="b">
        <v>1</v>
      </c>
    </row>
    <row r="2088" spans="1:18" x14ac:dyDescent="0.25">
      <c r="A2088">
        <v>1392</v>
      </c>
      <c r="B2088">
        <v>24</v>
      </c>
      <c r="C2088">
        <v>1</v>
      </c>
      <c r="E2088">
        <v>141</v>
      </c>
      <c r="F2088">
        <v>3</v>
      </c>
      <c r="G2088" t="s">
        <v>15</v>
      </c>
      <c r="H2088">
        <v>3</v>
      </c>
      <c r="I2088" t="s">
        <v>15</v>
      </c>
      <c r="J2088">
        <v>-0.24666748046875001</v>
      </c>
      <c r="K2088">
        <v>-0.97600978805319805</v>
      </c>
      <c r="L2088">
        <v>0.367222086588541</v>
      </c>
      <c r="N2088" s="1">
        <v>42822.593090277776</v>
      </c>
      <c r="O2088" s="1">
        <v>42822.593738425923</v>
      </c>
      <c r="P2088" t="str">
        <f>IF(EXACT(Table1[[#This Row],[golden_answer]],""),"-",VLOOKUP(Table1[[#This Row],[img_id]],golden!$A$1:$C$6,3))</f>
        <v>-</v>
      </c>
      <c r="Q2088" t="b">
        <f>EXACT(Table1[[#This Row],[golden_answer]],Table1[[#This Row],[golden_key]])</f>
        <v>0</v>
      </c>
    </row>
    <row r="2089" spans="1:18" x14ac:dyDescent="0.25">
      <c r="A2089">
        <v>1393</v>
      </c>
      <c r="B2089">
        <v>23</v>
      </c>
      <c r="C2089">
        <v>1</v>
      </c>
      <c r="E2089">
        <v>114</v>
      </c>
      <c r="F2089">
        <v>3</v>
      </c>
      <c r="G2089" t="s">
        <v>15</v>
      </c>
      <c r="H2089">
        <v>4</v>
      </c>
      <c r="I2089" t="s">
        <v>15</v>
      </c>
      <c r="J2089">
        <v>-1.1111111111111001E-2</v>
      </c>
      <c r="K2089">
        <v>-0.95776436476604498</v>
      </c>
      <c r="L2089">
        <v>-0.41944444444444401</v>
      </c>
      <c r="N2089" s="1">
        <v>42822.593101851853</v>
      </c>
      <c r="O2089" s="1">
        <v>42822.593865740739</v>
      </c>
      <c r="P2089" t="str">
        <f>IF(EXACT(Table1[[#This Row],[golden_answer]],""),"-",VLOOKUP(Table1[[#This Row],[img_id]],golden!$A$1:$C$6,3))</f>
        <v>-</v>
      </c>
      <c r="Q2089" t="b">
        <f>EXACT(Table1[[#This Row],[golden_answer]],Table1[[#This Row],[golden_key]])</f>
        <v>0</v>
      </c>
    </row>
    <row r="2090" spans="1:18" x14ac:dyDescent="0.25">
      <c r="A2090">
        <v>1394</v>
      </c>
      <c r="B2090">
        <v>24</v>
      </c>
      <c r="C2090">
        <v>1</v>
      </c>
      <c r="E2090">
        <v>103</v>
      </c>
      <c r="F2090">
        <v>3</v>
      </c>
      <c r="G2090" t="s">
        <v>15</v>
      </c>
      <c r="H2090">
        <v>3</v>
      </c>
      <c r="I2090" t="s">
        <v>15</v>
      </c>
      <c r="J2090">
        <v>-0.224445258246527</v>
      </c>
      <c r="K2090">
        <v>-0.99496612279929397</v>
      </c>
      <c r="L2090">
        <v>-3.27779134114582E-2</v>
      </c>
      <c r="N2090" s="1">
        <v>42822.593298611115</v>
      </c>
      <c r="O2090" s="1">
        <v>42822.593981481485</v>
      </c>
      <c r="P2090" t="str">
        <f>IF(EXACT(Table1[[#This Row],[golden_answer]],""),"-",VLOOKUP(Table1[[#This Row],[img_id]],golden!$A$1:$C$6,3))</f>
        <v>-</v>
      </c>
      <c r="Q2090" t="b">
        <f>EXACT(Table1[[#This Row],[golden_answer]],Table1[[#This Row],[golden_key]])</f>
        <v>0</v>
      </c>
    </row>
    <row r="2091" spans="1:18" x14ac:dyDescent="0.25">
      <c r="A2091">
        <v>1395</v>
      </c>
      <c r="B2091">
        <v>23</v>
      </c>
      <c r="C2091">
        <v>1</v>
      </c>
      <c r="E2091">
        <v>156</v>
      </c>
      <c r="F2091">
        <v>2</v>
      </c>
      <c r="G2091" t="s">
        <v>15</v>
      </c>
      <c r="H2091">
        <v>4</v>
      </c>
      <c r="I2091" t="s">
        <v>15</v>
      </c>
      <c r="J2091">
        <v>-0.344444444444444</v>
      </c>
      <c r="K2091">
        <v>-0.98127935460223303</v>
      </c>
      <c r="L2091">
        <v>-0.33055555555555499</v>
      </c>
      <c r="N2091" s="1">
        <v>42822.593425925923</v>
      </c>
      <c r="O2091" s="1">
        <v>42822.59412037037</v>
      </c>
      <c r="P2091" t="str">
        <f>IF(EXACT(Table1[[#This Row],[golden_answer]],""),"-",VLOOKUP(Table1[[#This Row],[img_id]],golden!$A$1:$C$6,3))</f>
        <v>-</v>
      </c>
      <c r="Q2091" t="b">
        <f>EXACT(Table1[[#This Row],[golden_answer]],Table1[[#This Row],[golden_key]])</f>
        <v>0</v>
      </c>
    </row>
    <row r="2092" spans="1:18" x14ac:dyDescent="0.25">
      <c r="A2092">
        <v>1396</v>
      </c>
      <c r="B2092">
        <v>24</v>
      </c>
      <c r="C2092">
        <v>1</v>
      </c>
      <c r="E2092">
        <v>159</v>
      </c>
      <c r="F2092">
        <v>2</v>
      </c>
      <c r="G2092" t="s">
        <v>15</v>
      </c>
      <c r="H2092">
        <v>3</v>
      </c>
      <c r="I2092" t="s">
        <v>15</v>
      </c>
      <c r="J2092">
        <v>-0.224445258246527</v>
      </c>
      <c r="K2092">
        <v>-0.99496612279929397</v>
      </c>
      <c r="L2092">
        <v>0.14499986436631901</v>
      </c>
      <c r="N2092" s="1">
        <v>42822.593553240738</v>
      </c>
      <c r="O2092" s="1">
        <v>42822.594212962962</v>
      </c>
      <c r="P2092" t="str">
        <f>IF(EXACT(Table1[[#This Row],[golden_answer]],""),"-",VLOOKUP(Table1[[#This Row],[img_id]],golden!$A$1:$C$6,3))</f>
        <v>-</v>
      </c>
      <c r="Q2092" t="b">
        <f>EXACT(Table1[[#This Row],[golden_answer]],Table1[[#This Row],[golden_key]])</f>
        <v>0</v>
      </c>
    </row>
    <row r="2093" spans="1:18" x14ac:dyDescent="0.25">
      <c r="A2093">
        <v>1397</v>
      </c>
      <c r="B2093">
        <v>23</v>
      </c>
      <c r="C2093">
        <v>1</v>
      </c>
      <c r="E2093">
        <v>130</v>
      </c>
      <c r="F2093">
        <v>1</v>
      </c>
      <c r="G2093" t="s">
        <v>15</v>
      </c>
      <c r="H2093">
        <v>1</v>
      </c>
      <c r="I2093" t="s">
        <v>15</v>
      </c>
      <c r="J2093">
        <v>-1</v>
      </c>
      <c r="K2093">
        <v>1</v>
      </c>
      <c r="L2093">
        <v>-0.39722222222222198</v>
      </c>
      <c r="N2093" s="1">
        <v>42822.593680555554</v>
      </c>
      <c r="O2093" s="1">
        <v>42822.594317129631</v>
      </c>
      <c r="P2093" t="str">
        <f>IF(EXACT(Table1[[#This Row],[golden_answer]],""),"-",VLOOKUP(Table1[[#This Row],[img_id]],golden!$A$1:$C$6,3))</f>
        <v>-</v>
      </c>
      <c r="Q2093" t="b">
        <f>EXACT(Table1[[#This Row],[golden_answer]],Table1[[#This Row],[golden_key]])</f>
        <v>0</v>
      </c>
    </row>
    <row r="2094" spans="1:18" x14ac:dyDescent="0.25">
      <c r="A2094">
        <v>1398</v>
      </c>
      <c r="B2094">
        <v>23</v>
      </c>
      <c r="C2094">
        <v>1</v>
      </c>
      <c r="E2094">
        <v>138</v>
      </c>
      <c r="F2094">
        <v>1</v>
      </c>
      <c r="G2094" t="s">
        <v>15</v>
      </c>
      <c r="H2094">
        <v>1</v>
      </c>
      <c r="I2094" t="s">
        <v>15</v>
      </c>
      <c r="J2094">
        <v>-1</v>
      </c>
      <c r="K2094">
        <v>1</v>
      </c>
      <c r="L2094">
        <v>-0.39722222222222198</v>
      </c>
      <c r="N2094" s="1">
        <v>42822.593877314815</v>
      </c>
      <c r="O2094" s="1">
        <v>42822.594456018516</v>
      </c>
      <c r="P2094" t="str">
        <f>IF(EXACT(Table1[[#This Row],[golden_answer]],""),"-",VLOOKUP(Table1[[#This Row],[img_id]],golden!$A$1:$C$6,3))</f>
        <v>-</v>
      </c>
      <c r="Q2094" t="b">
        <f>EXACT(Table1[[#This Row],[golden_answer]],Table1[[#This Row],[golden_key]])</f>
        <v>0</v>
      </c>
    </row>
    <row r="2095" spans="1:18" x14ac:dyDescent="0.25">
      <c r="A2095">
        <v>1399</v>
      </c>
      <c r="B2095">
        <v>24</v>
      </c>
      <c r="C2095">
        <v>1</v>
      </c>
      <c r="E2095">
        <v>108</v>
      </c>
      <c r="F2095">
        <v>4</v>
      </c>
      <c r="G2095" t="s">
        <v>15</v>
      </c>
      <c r="H2095">
        <v>4</v>
      </c>
      <c r="I2095" t="s">
        <v>15</v>
      </c>
      <c r="J2095">
        <v>0.46444363064236099</v>
      </c>
      <c r="K2095">
        <v>-0.93159430557022704</v>
      </c>
      <c r="L2095">
        <v>0.41166653103298601</v>
      </c>
      <c r="N2095" s="1">
        <v>42822.593773148146</v>
      </c>
      <c r="O2095" s="1">
        <v>42822.59447916667</v>
      </c>
      <c r="P2095" t="str">
        <f>IF(EXACT(Table1[[#This Row],[golden_answer]],""),"-",VLOOKUP(Table1[[#This Row],[img_id]],golden!$A$1:$C$6,3))</f>
        <v>-</v>
      </c>
      <c r="Q2095" t="b">
        <f>EXACT(Table1[[#This Row],[golden_answer]],Table1[[#This Row],[golden_key]])</f>
        <v>0</v>
      </c>
    </row>
    <row r="2096" spans="1:18" x14ac:dyDescent="0.25">
      <c r="A2096">
        <v>1400</v>
      </c>
      <c r="B2096">
        <v>23</v>
      </c>
      <c r="C2096">
        <v>1</v>
      </c>
      <c r="E2096">
        <v>99</v>
      </c>
      <c r="F2096">
        <v>2</v>
      </c>
      <c r="G2096" t="s">
        <v>15</v>
      </c>
      <c r="H2096">
        <v>1</v>
      </c>
      <c r="I2096" t="s">
        <v>16</v>
      </c>
      <c r="J2096">
        <v>0.41111111111111098</v>
      </c>
      <c r="K2096">
        <v>-0.96139580952930803</v>
      </c>
      <c r="L2096">
        <v>-0.26388888888888801</v>
      </c>
      <c r="N2096" s="1">
        <v>42822.594027777777</v>
      </c>
      <c r="O2096" s="1">
        <v>42822.594664351855</v>
      </c>
      <c r="P2096" t="str">
        <f>IF(EXACT(Table1[[#This Row],[golden_answer]],""),"-",VLOOKUP(Table1[[#This Row],[img_id]],golden!$A$1:$C$6,3))</f>
        <v>-</v>
      </c>
      <c r="Q2096" t="b">
        <f>EXACT(Table1[[#This Row],[golden_answer]],Table1[[#This Row],[golden_key]])</f>
        <v>0</v>
      </c>
    </row>
    <row r="2097" spans="1:17" x14ac:dyDescent="0.25">
      <c r="A2097">
        <v>1401</v>
      </c>
      <c r="B2097">
        <v>24</v>
      </c>
      <c r="C2097">
        <v>1</v>
      </c>
      <c r="E2097">
        <v>148</v>
      </c>
      <c r="F2097">
        <v>2</v>
      </c>
      <c r="G2097" t="s">
        <v>15</v>
      </c>
      <c r="H2097">
        <v>2</v>
      </c>
      <c r="I2097" t="s">
        <v>15</v>
      </c>
      <c r="J2097">
        <v>-0.24666748046875001</v>
      </c>
      <c r="K2097">
        <v>-0.89982443541082402</v>
      </c>
      <c r="L2097">
        <v>0.50055541992187502</v>
      </c>
      <c r="N2097" s="1">
        <v>42822.594039351854</v>
      </c>
      <c r="O2097" s="1">
        <v>42822.59479166667</v>
      </c>
      <c r="P2097" t="str">
        <f>IF(EXACT(Table1[[#This Row],[golden_answer]],""),"-",VLOOKUP(Table1[[#This Row],[img_id]],golden!$A$1:$C$6,3))</f>
        <v>-</v>
      </c>
      <c r="Q2097" t="b">
        <f>EXACT(Table1[[#This Row],[golden_answer]],Table1[[#This Row],[golden_key]])</f>
        <v>0</v>
      </c>
    </row>
    <row r="2098" spans="1:17" x14ac:dyDescent="0.25">
      <c r="A2098">
        <v>1402</v>
      </c>
      <c r="B2098">
        <v>23</v>
      </c>
      <c r="C2098">
        <v>1</v>
      </c>
      <c r="E2098">
        <v>82</v>
      </c>
      <c r="F2098">
        <v>2</v>
      </c>
      <c r="G2098" t="s">
        <v>15</v>
      </c>
      <c r="H2098">
        <v>2</v>
      </c>
      <c r="I2098" t="s">
        <v>15</v>
      </c>
      <c r="J2098">
        <v>-0.233333333333333</v>
      </c>
      <c r="K2098">
        <v>-0.99445047044479296</v>
      </c>
      <c r="L2098">
        <v>-0.219444444444444</v>
      </c>
      <c r="N2098" s="1">
        <v>42822.594224537039</v>
      </c>
      <c r="O2098" s="1">
        <v>42822.594861111109</v>
      </c>
      <c r="P2098" t="str">
        <f>IF(EXACT(Table1[[#This Row],[golden_answer]],""),"-",VLOOKUP(Table1[[#This Row],[img_id]],golden!$A$1:$C$6,3))</f>
        <v>-</v>
      </c>
      <c r="Q2098" t="b">
        <f>EXACT(Table1[[#This Row],[golden_answer]],Table1[[#This Row],[golden_key]])</f>
        <v>0</v>
      </c>
    </row>
    <row r="2099" spans="1:17" x14ac:dyDescent="0.25">
      <c r="A2099">
        <v>1403</v>
      </c>
      <c r="B2099">
        <v>23</v>
      </c>
      <c r="C2099">
        <v>1</v>
      </c>
      <c r="E2099">
        <v>88</v>
      </c>
      <c r="F2099">
        <v>4</v>
      </c>
      <c r="G2099" t="s">
        <v>15</v>
      </c>
      <c r="H2099">
        <v>3</v>
      </c>
      <c r="I2099" t="s">
        <v>16</v>
      </c>
      <c r="J2099">
        <v>0.92222222222222205</v>
      </c>
      <c r="K2099">
        <v>0.76009145238674303</v>
      </c>
      <c r="L2099">
        <v>-1.94444444444445E-2</v>
      </c>
      <c r="N2099" s="1">
        <v>42822.59443287037</v>
      </c>
      <c r="O2099" s="1">
        <v>42822.595046296294</v>
      </c>
      <c r="P2099" t="str">
        <f>IF(EXACT(Table1[[#This Row],[golden_answer]],""),"-",VLOOKUP(Table1[[#This Row],[img_id]],golden!$A$1:$C$6,3))</f>
        <v>-</v>
      </c>
      <c r="Q2099" t="b">
        <f>EXACT(Table1[[#This Row],[golden_answer]],Table1[[#This Row],[golden_key]])</f>
        <v>0</v>
      </c>
    </row>
    <row r="2100" spans="1:17" x14ac:dyDescent="0.25">
      <c r="A2100">
        <v>1404</v>
      </c>
      <c r="B2100">
        <v>24</v>
      </c>
      <c r="C2100">
        <v>0</v>
      </c>
      <c r="E2100">
        <v>10002</v>
      </c>
      <c r="F2100">
        <v>3</v>
      </c>
      <c r="G2100" t="s">
        <v>15</v>
      </c>
      <c r="H2100">
        <v>2</v>
      </c>
      <c r="I2100" t="s">
        <v>16</v>
      </c>
      <c r="J2100">
        <v>0.24222140842013801</v>
      </c>
      <c r="K2100">
        <v>-0.93740697088816205</v>
      </c>
      <c r="L2100">
        <v>0.45611097547743001</v>
      </c>
      <c r="M2100" t="s">
        <v>18</v>
      </c>
      <c r="N2100" s="1">
        <v>42822.594351851854</v>
      </c>
      <c r="O2100" s="1">
        <v>42822.59511574074</v>
      </c>
      <c r="P2100" t="str">
        <f>IF(EXACT(Table1[[#This Row],[golden_answer]],""),"-",VLOOKUP(Table1[[#This Row],[img_id]],golden!$A$1:$C$6,3))</f>
        <v>a001</v>
      </c>
      <c r="Q2100" t="b">
        <f>EXACT(Table1[[#This Row],[golden_answer]],Table1[[#This Row],[golden_key]])</f>
        <v>1</v>
      </c>
    </row>
    <row r="2101" spans="1:17" x14ac:dyDescent="0.25">
      <c r="A2101">
        <v>1405</v>
      </c>
      <c r="B2101">
        <v>24</v>
      </c>
      <c r="C2101">
        <v>1</v>
      </c>
      <c r="E2101">
        <v>153</v>
      </c>
      <c r="F2101">
        <v>2</v>
      </c>
      <c r="G2101" t="s">
        <v>15</v>
      </c>
      <c r="H2101">
        <v>2</v>
      </c>
      <c r="I2101" t="s">
        <v>16</v>
      </c>
      <c r="J2101">
        <v>0.15333251953124899</v>
      </c>
      <c r="K2101">
        <v>-0.97600978805319805</v>
      </c>
      <c r="L2101">
        <v>0.367222086588541</v>
      </c>
      <c r="N2101" s="1">
        <v>42822.594675925924</v>
      </c>
      <c r="O2101" s="1">
        <v>42822.595358796294</v>
      </c>
      <c r="P2101" t="str">
        <f>IF(EXACT(Table1[[#This Row],[golden_answer]],""),"-",VLOOKUP(Table1[[#This Row],[img_id]],golden!$A$1:$C$6,3))</f>
        <v>-</v>
      </c>
      <c r="Q2101" t="b">
        <f>EXACT(Table1[[#This Row],[golden_answer]],Table1[[#This Row],[golden_key]])</f>
        <v>0</v>
      </c>
    </row>
    <row r="2102" spans="1:17" x14ac:dyDescent="0.25">
      <c r="A2102">
        <v>1406</v>
      </c>
      <c r="B2102">
        <v>23</v>
      </c>
      <c r="C2102">
        <v>1</v>
      </c>
      <c r="E2102">
        <v>143</v>
      </c>
      <c r="F2102">
        <v>2</v>
      </c>
      <c r="G2102" t="s">
        <v>15</v>
      </c>
      <c r="H2102">
        <v>1</v>
      </c>
      <c r="I2102" t="s">
        <v>15</v>
      </c>
      <c r="J2102">
        <v>1.1111111111111099E-2</v>
      </c>
      <c r="K2102">
        <v>-0.99707498739630096</v>
      </c>
      <c r="L2102">
        <v>-0.17499999999999999</v>
      </c>
      <c r="N2102" s="1">
        <v>42822.594618055555</v>
      </c>
      <c r="O2102" s="1">
        <v>42822.595532407409</v>
      </c>
      <c r="P2102" t="str">
        <f>IF(EXACT(Table1[[#This Row],[golden_answer]],""),"-",VLOOKUP(Table1[[#This Row],[img_id]],golden!$A$1:$C$6,3))</f>
        <v>-</v>
      </c>
      <c r="Q2102" t="b">
        <f>EXACT(Table1[[#This Row],[golden_answer]],Table1[[#This Row],[golden_key]])</f>
        <v>0</v>
      </c>
    </row>
    <row r="2103" spans="1:17" x14ac:dyDescent="0.25">
      <c r="A2103">
        <v>1407</v>
      </c>
      <c r="B2103">
        <v>24</v>
      </c>
      <c r="C2103">
        <v>1</v>
      </c>
      <c r="E2103">
        <v>157</v>
      </c>
      <c r="F2103">
        <v>2</v>
      </c>
      <c r="G2103" t="s">
        <v>15</v>
      </c>
      <c r="H2103">
        <v>2</v>
      </c>
      <c r="I2103" t="s">
        <v>15</v>
      </c>
      <c r="J2103">
        <v>-6.8889702690972096E-2</v>
      </c>
      <c r="K2103">
        <v>-0.99448418380849901</v>
      </c>
      <c r="L2103">
        <v>-0.23277791341145801</v>
      </c>
      <c r="N2103" s="1">
        <v>42822.594918981478</v>
      </c>
      <c r="O2103" s="1">
        <v>42822.595648148148</v>
      </c>
      <c r="P2103" t="str">
        <f>IF(EXACT(Table1[[#This Row],[golden_answer]],""),"-",VLOOKUP(Table1[[#This Row],[img_id]],golden!$A$1:$C$6,3))</f>
        <v>-</v>
      </c>
      <c r="Q2103" t="b">
        <f>EXACT(Table1[[#This Row],[golden_answer]],Table1[[#This Row],[golden_key]])</f>
        <v>0</v>
      </c>
    </row>
    <row r="2104" spans="1:17" x14ac:dyDescent="0.25">
      <c r="A2104">
        <v>1408</v>
      </c>
      <c r="B2104">
        <v>23</v>
      </c>
      <c r="C2104">
        <v>1</v>
      </c>
      <c r="E2104">
        <v>150</v>
      </c>
      <c r="F2104">
        <v>1</v>
      </c>
      <c r="G2104" t="s">
        <v>15</v>
      </c>
      <c r="H2104">
        <v>1</v>
      </c>
      <c r="I2104" t="s">
        <v>15</v>
      </c>
      <c r="J2104">
        <v>-0.74444444444444402</v>
      </c>
      <c r="K2104">
        <v>-0.11202853986693</v>
      </c>
      <c r="L2104">
        <v>2.7777777777777302E-3</v>
      </c>
      <c r="N2104" s="1">
        <v>42822.595104166663</v>
      </c>
      <c r="O2104" s="1">
        <v>42822.595729166664</v>
      </c>
      <c r="P2104" t="str">
        <f>IF(EXACT(Table1[[#This Row],[golden_answer]],""),"-",VLOOKUP(Table1[[#This Row],[img_id]],golden!$A$1:$C$6,3))</f>
        <v>-</v>
      </c>
      <c r="Q2104" t="b">
        <f>EXACT(Table1[[#This Row],[golden_answer]],Table1[[#This Row],[golden_key]])</f>
        <v>0</v>
      </c>
    </row>
    <row r="2105" spans="1:17" x14ac:dyDescent="0.25">
      <c r="A2105">
        <v>1409</v>
      </c>
      <c r="B2105">
        <v>23</v>
      </c>
      <c r="C2105">
        <v>1</v>
      </c>
      <c r="E2105">
        <v>97</v>
      </c>
      <c r="F2105">
        <v>2</v>
      </c>
      <c r="G2105" t="s">
        <v>15</v>
      </c>
      <c r="H2105">
        <v>1</v>
      </c>
      <c r="I2105" t="s">
        <v>16</v>
      </c>
      <c r="J2105">
        <v>0.25555555555555498</v>
      </c>
      <c r="K2105">
        <v>-0.99291892242973101</v>
      </c>
      <c r="L2105">
        <v>-4.1666666666666602E-2</v>
      </c>
      <c r="N2105" s="1">
        <v>42822.595300925925</v>
      </c>
      <c r="O2105" s="1">
        <v>42822.595937500002</v>
      </c>
      <c r="P2105" t="str">
        <f>IF(EXACT(Table1[[#This Row],[golden_answer]],""),"-",VLOOKUP(Table1[[#This Row],[img_id]],golden!$A$1:$C$6,3))</f>
        <v>-</v>
      </c>
      <c r="Q2105" t="b">
        <f>EXACT(Table1[[#This Row],[golden_answer]],Table1[[#This Row],[golden_key]])</f>
        <v>0</v>
      </c>
    </row>
    <row r="2106" spans="1:17" x14ac:dyDescent="0.25">
      <c r="A2106">
        <v>1410</v>
      </c>
      <c r="B2106">
        <v>24</v>
      </c>
      <c r="C2106">
        <v>1</v>
      </c>
      <c r="E2106">
        <v>86</v>
      </c>
      <c r="F2106">
        <v>4</v>
      </c>
      <c r="G2106" t="s">
        <v>15</v>
      </c>
      <c r="H2106">
        <v>3</v>
      </c>
      <c r="I2106" t="s">
        <v>16</v>
      </c>
      <c r="J2106">
        <v>0.197776963975694</v>
      </c>
      <c r="K2106">
        <v>-0.89982372376144204</v>
      </c>
      <c r="L2106">
        <v>0.50055609809027701</v>
      </c>
      <c r="N2106" s="1">
        <v>42822.595208333332</v>
      </c>
      <c r="O2106" s="1">
        <v>42822.595995370371</v>
      </c>
      <c r="P2106" t="str">
        <f>IF(EXACT(Table1[[#This Row],[golden_answer]],""),"-",VLOOKUP(Table1[[#This Row],[img_id]],golden!$A$1:$C$6,3))</f>
        <v>-</v>
      </c>
      <c r="Q2106" t="b">
        <f>EXACT(Table1[[#This Row],[golden_answer]],Table1[[#This Row],[golden_key]])</f>
        <v>0</v>
      </c>
    </row>
    <row r="2107" spans="1:17" x14ac:dyDescent="0.25">
      <c r="A2107">
        <v>1411</v>
      </c>
      <c r="B2107">
        <v>24</v>
      </c>
      <c r="C2107">
        <v>1</v>
      </c>
      <c r="E2107">
        <v>149</v>
      </c>
      <c r="F2107">
        <v>3</v>
      </c>
      <c r="G2107" t="s">
        <v>15</v>
      </c>
      <c r="H2107">
        <v>3</v>
      </c>
      <c r="I2107" t="s">
        <v>16</v>
      </c>
      <c r="J2107">
        <v>0.15333251953124899</v>
      </c>
      <c r="K2107">
        <v>-0.99731452945448895</v>
      </c>
      <c r="L2107">
        <v>0.16722208658854101</v>
      </c>
      <c r="N2107" s="1">
        <v>42822.595555555556</v>
      </c>
      <c r="O2107" s="1">
        <v>42822.596296296295</v>
      </c>
      <c r="P2107" t="str">
        <f>IF(EXACT(Table1[[#This Row],[golden_answer]],""),"-",VLOOKUP(Table1[[#This Row],[img_id]],golden!$A$1:$C$6,3))</f>
        <v>-</v>
      </c>
      <c r="Q2107" t="b">
        <f>EXACT(Table1[[#This Row],[golden_answer]],Table1[[#This Row],[golden_key]])</f>
        <v>0</v>
      </c>
    </row>
    <row r="2108" spans="1:17" x14ac:dyDescent="0.25">
      <c r="A2108">
        <v>1412</v>
      </c>
      <c r="B2108">
        <v>23</v>
      </c>
      <c r="C2108">
        <v>1</v>
      </c>
      <c r="E2108">
        <v>83</v>
      </c>
      <c r="F2108">
        <v>3</v>
      </c>
      <c r="G2108" t="s">
        <v>16</v>
      </c>
      <c r="H2108">
        <v>3</v>
      </c>
      <c r="I2108" t="s">
        <v>16</v>
      </c>
      <c r="J2108">
        <v>0.41111111111111098</v>
      </c>
      <c r="K2108">
        <v>-0.96139580952930803</v>
      </c>
      <c r="L2108">
        <v>-6.3888888888888995E-2</v>
      </c>
      <c r="N2108" s="1">
        <v>42822.595509259256</v>
      </c>
      <c r="O2108" s="1">
        <v>42822.596446759257</v>
      </c>
      <c r="P2108" t="str">
        <f>IF(EXACT(Table1[[#This Row],[golden_answer]],""),"-",VLOOKUP(Table1[[#This Row],[img_id]],golden!$A$1:$C$6,3))</f>
        <v>-</v>
      </c>
      <c r="Q2108" t="b">
        <f>EXACT(Table1[[#This Row],[golden_answer]],Table1[[#This Row],[golden_key]])</f>
        <v>0</v>
      </c>
    </row>
    <row r="2109" spans="1:17" x14ac:dyDescent="0.25">
      <c r="A2109">
        <v>1413</v>
      </c>
      <c r="B2109">
        <v>24</v>
      </c>
      <c r="C2109">
        <v>1</v>
      </c>
      <c r="E2109">
        <v>119</v>
      </c>
      <c r="F2109">
        <v>3</v>
      </c>
      <c r="G2109" t="s">
        <v>15</v>
      </c>
      <c r="H2109">
        <v>3</v>
      </c>
      <c r="I2109" t="s">
        <v>16</v>
      </c>
      <c r="J2109">
        <v>0.219999186197916</v>
      </c>
      <c r="K2109">
        <v>-0.89982443541082402</v>
      </c>
      <c r="L2109">
        <v>0.50055541992187502</v>
      </c>
      <c r="N2109" s="1">
        <v>42822.595856481479</v>
      </c>
      <c r="O2109" s="1">
        <v>42822.596539351849</v>
      </c>
      <c r="P2109" t="str">
        <f>IF(EXACT(Table1[[#This Row],[golden_answer]],""),"-",VLOOKUP(Table1[[#This Row],[img_id]],golden!$A$1:$C$6,3))</f>
        <v>-</v>
      </c>
      <c r="Q2109" t="b">
        <f>EXACT(Table1[[#This Row],[golden_answer]],Table1[[#This Row],[golden_key]])</f>
        <v>0</v>
      </c>
    </row>
    <row r="2110" spans="1:17" x14ac:dyDescent="0.25">
      <c r="A2110">
        <v>1414</v>
      </c>
      <c r="B2110">
        <v>23</v>
      </c>
      <c r="C2110">
        <v>1</v>
      </c>
      <c r="E2110">
        <v>91</v>
      </c>
      <c r="F2110">
        <v>2</v>
      </c>
      <c r="G2110" t="s">
        <v>15</v>
      </c>
      <c r="H2110">
        <v>2</v>
      </c>
      <c r="I2110" t="s">
        <v>15</v>
      </c>
      <c r="J2110">
        <v>-1.1111111111111001E-2</v>
      </c>
      <c r="K2110">
        <v>-0.99889881118979695</v>
      </c>
      <c r="L2110">
        <v>-8.6111111111111097E-2</v>
      </c>
      <c r="N2110" s="1">
        <v>42822.596006944441</v>
      </c>
      <c r="O2110" s="1">
        <v>42822.596620370372</v>
      </c>
      <c r="P2110" t="str">
        <f>IF(EXACT(Table1[[#This Row],[golden_answer]],""),"-",VLOOKUP(Table1[[#This Row],[img_id]],golden!$A$1:$C$6,3))</f>
        <v>-</v>
      </c>
      <c r="Q2110" t="b">
        <f>EXACT(Table1[[#This Row],[golden_answer]],Table1[[#This Row],[golden_key]])</f>
        <v>0</v>
      </c>
    </row>
    <row r="2111" spans="1:17" x14ac:dyDescent="0.25">
      <c r="A2111">
        <v>1415</v>
      </c>
      <c r="B2111">
        <v>24</v>
      </c>
      <c r="C2111">
        <v>1</v>
      </c>
      <c r="E2111">
        <v>95</v>
      </c>
      <c r="F2111">
        <v>3</v>
      </c>
      <c r="G2111" t="s">
        <v>15</v>
      </c>
      <c r="H2111">
        <v>3</v>
      </c>
      <c r="I2111" t="s">
        <v>15</v>
      </c>
      <c r="J2111">
        <v>-0.335556369357638</v>
      </c>
      <c r="K2111">
        <v>-0.96946321768878296</v>
      </c>
      <c r="L2111">
        <v>0.38944430881076297</v>
      </c>
      <c r="N2111" s="1">
        <v>42822.596099537041</v>
      </c>
      <c r="O2111" s="1">
        <v>42822.596736111111</v>
      </c>
      <c r="P2111" t="str">
        <f>IF(EXACT(Table1[[#This Row],[golden_answer]],""),"-",VLOOKUP(Table1[[#This Row],[img_id]],golden!$A$1:$C$6,3))</f>
        <v>-</v>
      </c>
      <c r="Q2111" t="b">
        <f>EXACT(Table1[[#This Row],[golden_answer]],Table1[[#This Row],[golden_key]])</f>
        <v>0</v>
      </c>
    </row>
    <row r="2112" spans="1:17" x14ac:dyDescent="0.25">
      <c r="A2112">
        <v>1416</v>
      </c>
      <c r="B2112">
        <v>23</v>
      </c>
      <c r="C2112">
        <v>1</v>
      </c>
      <c r="E2112">
        <v>123</v>
      </c>
      <c r="F2112">
        <v>2</v>
      </c>
      <c r="G2112" t="s">
        <v>15</v>
      </c>
      <c r="H2112">
        <v>2</v>
      </c>
      <c r="I2112" t="s">
        <v>16</v>
      </c>
      <c r="J2112">
        <v>0.14444444444444399</v>
      </c>
      <c r="K2112">
        <v>-0.99790911931180104</v>
      </c>
      <c r="L2112">
        <v>-6.3888888888888995E-2</v>
      </c>
      <c r="N2112" s="1">
        <v>42822.596180555556</v>
      </c>
      <c r="O2112" s="1">
        <v>42822.596828703703</v>
      </c>
      <c r="P2112" t="str">
        <f>IF(EXACT(Table1[[#This Row],[golden_answer]],""),"-",VLOOKUP(Table1[[#This Row],[img_id]],golden!$A$1:$C$6,3))</f>
        <v>-</v>
      </c>
      <c r="Q2112" t="b">
        <f>EXACT(Table1[[#This Row],[golden_answer]],Table1[[#This Row],[golden_key]])</f>
        <v>0</v>
      </c>
    </row>
    <row r="2113" spans="1:17" x14ac:dyDescent="0.25">
      <c r="A2113">
        <v>1417</v>
      </c>
      <c r="B2113">
        <v>24</v>
      </c>
      <c r="C2113">
        <v>1</v>
      </c>
      <c r="E2113">
        <v>124</v>
      </c>
      <c r="F2113">
        <v>3</v>
      </c>
      <c r="G2113" t="s">
        <v>15</v>
      </c>
      <c r="H2113">
        <v>3</v>
      </c>
      <c r="I2113" t="s">
        <v>15</v>
      </c>
      <c r="J2113">
        <v>0.37555474175347198</v>
      </c>
      <c r="K2113">
        <v>-0.97373573884053699</v>
      </c>
      <c r="L2113">
        <v>-0.188333468967013</v>
      </c>
      <c r="N2113" s="1">
        <v>42822.596296296295</v>
      </c>
      <c r="O2113" s="1">
        <v>42822.597037037034</v>
      </c>
      <c r="P2113" t="str">
        <f>IF(EXACT(Table1[[#This Row],[golden_answer]],""),"-",VLOOKUP(Table1[[#This Row],[img_id]],golden!$A$1:$C$6,3))</f>
        <v>-</v>
      </c>
      <c r="Q2113" t="b">
        <f>EXACT(Table1[[#This Row],[golden_answer]],Table1[[#This Row],[golden_key]])</f>
        <v>0</v>
      </c>
    </row>
    <row r="2114" spans="1:17" x14ac:dyDescent="0.25">
      <c r="A2114">
        <v>1418</v>
      </c>
      <c r="B2114">
        <v>23</v>
      </c>
      <c r="C2114">
        <v>1</v>
      </c>
      <c r="E2114">
        <v>146</v>
      </c>
      <c r="F2114">
        <v>2</v>
      </c>
      <c r="G2114" t="s">
        <v>15</v>
      </c>
      <c r="H2114">
        <v>2</v>
      </c>
      <c r="I2114" t="s">
        <v>16</v>
      </c>
      <c r="J2114">
        <v>0.25555555555555498</v>
      </c>
      <c r="K2114">
        <v>-0.99291892242973101</v>
      </c>
      <c r="L2114">
        <v>-0.108333333333333</v>
      </c>
      <c r="N2114" s="1">
        <v>42822.596388888887</v>
      </c>
      <c r="O2114" s="1">
        <v>42822.59716435185</v>
      </c>
      <c r="P2114" t="str">
        <f>IF(EXACT(Table1[[#This Row],[golden_answer]],""),"-",VLOOKUP(Table1[[#This Row],[img_id]],golden!$A$1:$C$6,3))</f>
        <v>-</v>
      </c>
      <c r="Q2114" t="b">
        <f>EXACT(Table1[[#This Row],[golden_answer]],Table1[[#This Row],[golden_key]])</f>
        <v>0</v>
      </c>
    </row>
    <row r="2115" spans="1:17" x14ac:dyDescent="0.25">
      <c r="A2115">
        <v>1419</v>
      </c>
      <c r="B2115">
        <v>24</v>
      </c>
      <c r="C2115">
        <v>1</v>
      </c>
      <c r="E2115">
        <v>116</v>
      </c>
      <c r="F2115">
        <v>2</v>
      </c>
      <c r="G2115" t="s">
        <v>15</v>
      </c>
      <c r="H2115">
        <v>2</v>
      </c>
      <c r="I2115" t="s">
        <v>15</v>
      </c>
      <c r="J2115">
        <v>-0.202223036024305</v>
      </c>
      <c r="K2115">
        <v>-0.99448418380849901</v>
      </c>
      <c r="L2115">
        <v>-0.23277791341145801</v>
      </c>
      <c r="N2115" s="1">
        <v>42822.596597222226</v>
      </c>
      <c r="O2115" s="1">
        <v>42822.597187500003</v>
      </c>
      <c r="P2115" t="str">
        <f>IF(EXACT(Table1[[#This Row],[golden_answer]],""),"-",VLOOKUP(Table1[[#This Row],[img_id]],golden!$A$1:$C$6,3))</f>
        <v>-</v>
      </c>
      <c r="Q2115" t="b">
        <f>EXACT(Table1[[#This Row],[golden_answer]],Table1[[#This Row],[golden_key]])</f>
        <v>0</v>
      </c>
    </row>
    <row r="2116" spans="1:17" x14ac:dyDescent="0.25">
      <c r="A2116">
        <v>1420</v>
      </c>
      <c r="B2116">
        <v>24</v>
      </c>
      <c r="C2116">
        <v>1</v>
      </c>
      <c r="E2116">
        <v>152</v>
      </c>
      <c r="F2116">
        <v>2</v>
      </c>
      <c r="G2116" t="s">
        <v>15</v>
      </c>
      <c r="H2116">
        <v>2</v>
      </c>
      <c r="I2116" t="s">
        <v>15</v>
      </c>
      <c r="J2116">
        <v>-6.8889702690972096E-2</v>
      </c>
      <c r="K2116">
        <v>-0.99567788461133799</v>
      </c>
      <c r="L2116">
        <v>-0.21055569118923601</v>
      </c>
      <c r="N2116" s="1">
        <v>42822.596747685187</v>
      </c>
      <c r="O2116" s="1">
        <v>42822.597349537034</v>
      </c>
      <c r="P2116" t="str">
        <f>IF(EXACT(Table1[[#This Row],[golden_answer]],""),"-",VLOOKUP(Table1[[#This Row],[img_id]],golden!$A$1:$C$6,3))</f>
        <v>-</v>
      </c>
      <c r="Q2116" t="b">
        <f>EXACT(Table1[[#This Row],[golden_answer]],Table1[[#This Row],[golden_key]])</f>
        <v>0</v>
      </c>
    </row>
    <row r="2117" spans="1:17" x14ac:dyDescent="0.25">
      <c r="A2117">
        <v>1421</v>
      </c>
      <c r="B2117">
        <v>23</v>
      </c>
      <c r="C2117">
        <v>1</v>
      </c>
      <c r="E2117">
        <v>145</v>
      </c>
      <c r="F2117">
        <v>2</v>
      </c>
      <c r="G2117" t="s">
        <v>15</v>
      </c>
      <c r="H2117">
        <v>1</v>
      </c>
      <c r="I2117" t="s">
        <v>15</v>
      </c>
      <c r="J2117">
        <v>-0.58888888888888802</v>
      </c>
      <c r="K2117">
        <v>-0.75453225202794205</v>
      </c>
      <c r="L2117">
        <v>-0.108333333333333</v>
      </c>
      <c r="N2117" s="1">
        <v>42822.596736111111</v>
      </c>
      <c r="O2117" s="1">
        <v>42822.597442129627</v>
      </c>
      <c r="P2117" t="str">
        <f>IF(EXACT(Table1[[#This Row],[golden_answer]],""),"-",VLOOKUP(Table1[[#This Row],[img_id]],golden!$A$1:$C$6,3))</f>
        <v>-</v>
      </c>
      <c r="Q2117" t="b">
        <f>EXACT(Table1[[#This Row],[golden_answer]],Table1[[#This Row],[golden_key]])</f>
        <v>0</v>
      </c>
    </row>
    <row r="2118" spans="1:17" x14ac:dyDescent="0.25">
      <c r="A2118">
        <v>1422</v>
      </c>
      <c r="B2118">
        <v>24</v>
      </c>
      <c r="C2118">
        <v>1</v>
      </c>
      <c r="E2118">
        <v>104</v>
      </c>
      <c r="F2118">
        <v>3</v>
      </c>
      <c r="G2118" t="s">
        <v>15</v>
      </c>
      <c r="H2118">
        <v>3</v>
      </c>
      <c r="I2118" t="s">
        <v>15</v>
      </c>
      <c r="J2118">
        <v>-0.13555636935763801</v>
      </c>
      <c r="K2118">
        <v>-0.99810369117208897</v>
      </c>
      <c r="L2118">
        <v>7.8333197699652801E-2</v>
      </c>
      <c r="N2118" s="1">
        <v>42822.596909722219</v>
      </c>
      <c r="O2118" s="1">
        <v>42822.597581018519</v>
      </c>
      <c r="P2118" t="str">
        <f>IF(EXACT(Table1[[#This Row],[golden_answer]],""),"-",VLOOKUP(Table1[[#This Row],[img_id]],golden!$A$1:$C$6,3))</f>
        <v>-</v>
      </c>
      <c r="Q2118" t="b">
        <f>EXACT(Table1[[#This Row],[golden_answer]],Table1[[#This Row],[golden_key]])</f>
        <v>0</v>
      </c>
    </row>
    <row r="2119" spans="1:17" x14ac:dyDescent="0.25">
      <c r="A2119">
        <v>1423</v>
      </c>
      <c r="B2119">
        <v>23</v>
      </c>
      <c r="C2119">
        <v>1</v>
      </c>
      <c r="E2119">
        <v>160</v>
      </c>
      <c r="F2119">
        <v>4</v>
      </c>
      <c r="G2119" t="s">
        <v>15</v>
      </c>
      <c r="H2119">
        <v>4</v>
      </c>
      <c r="I2119" t="s">
        <v>16</v>
      </c>
      <c r="J2119">
        <v>0.43333333333333302</v>
      </c>
      <c r="K2119">
        <v>-0.95095551539834799</v>
      </c>
      <c r="L2119">
        <v>6.9444444444444406E-2</v>
      </c>
      <c r="N2119" s="1">
        <v>42822.597013888888</v>
      </c>
      <c r="O2119" s="1">
        <v>42822.597731481481</v>
      </c>
      <c r="P2119" t="str">
        <f>IF(EXACT(Table1[[#This Row],[golden_answer]],""),"-",VLOOKUP(Table1[[#This Row],[img_id]],golden!$A$1:$C$6,3))</f>
        <v>-</v>
      </c>
      <c r="Q2119" t="b">
        <f>EXACT(Table1[[#This Row],[golden_answer]],Table1[[#This Row],[golden_key]])</f>
        <v>0</v>
      </c>
    </row>
    <row r="2120" spans="1:17" x14ac:dyDescent="0.25">
      <c r="A2120">
        <v>1424</v>
      </c>
      <c r="B2120">
        <v>24</v>
      </c>
      <c r="C2120">
        <v>1</v>
      </c>
      <c r="E2120">
        <v>110</v>
      </c>
      <c r="F2120">
        <v>2</v>
      </c>
      <c r="G2120" t="s">
        <v>15</v>
      </c>
      <c r="H2120">
        <v>3</v>
      </c>
      <c r="I2120" t="s">
        <v>15</v>
      </c>
      <c r="J2120">
        <v>-0.31333414713541602</v>
      </c>
      <c r="K2120">
        <v>-0.98667022176344599</v>
      </c>
      <c r="L2120">
        <v>-7.72216796875001E-2</v>
      </c>
      <c r="N2120" s="1">
        <v>42822.597141203703</v>
      </c>
      <c r="O2120" s="1">
        <v>42822.597905092596</v>
      </c>
      <c r="P2120" t="str">
        <f>IF(EXACT(Table1[[#This Row],[golden_answer]],""),"-",VLOOKUP(Table1[[#This Row],[img_id]],golden!$A$1:$C$6,3))</f>
        <v>-</v>
      </c>
      <c r="Q2120" t="b">
        <f>EXACT(Table1[[#This Row],[golden_answer]],Table1[[#This Row],[golden_key]])</f>
        <v>0</v>
      </c>
    </row>
    <row r="2121" spans="1:17" x14ac:dyDescent="0.25">
      <c r="A2121">
        <v>1425</v>
      </c>
      <c r="B2121">
        <v>24</v>
      </c>
      <c r="C2121">
        <v>1</v>
      </c>
      <c r="E2121">
        <v>135</v>
      </c>
      <c r="F2121">
        <v>2</v>
      </c>
      <c r="G2121" t="s">
        <v>15</v>
      </c>
      <c r="H2121">
        <v>2</v>
      </c>
      <c r="I2121" t="s">
        <v>15</v>
      </c>
      <c r="J2121">
        <v>-0.335556369357638</v>
      </c>
      <c r="K2121">
        <v>-0.98300891517981004</v>
      </c>
      <c r="L2121">
        <v>-0.23277791341145801</v>
      </c>
      <c r="N2121" s="1">
        <v>42822.59746527778</v>
      </c>
      <c r="O2121" s="1">
        <v>42822.598078703704</v>
      </c>
      <c r="P2121" t="str">
        <f>IF(EXACT(Table1[[#This Row],[golden_answer]],""),"-",VLOOKUP(Table1[[#This Row],[img_id]],golden!$A$1:$C$6,3))</f>
        <v>-</v>
      </c>
      <c r="Q2121" t="b">
        <f>EXACT(Table1[[#This Row],[golden_answer]],Table1[[#This Row],[golden_key]])</f>
        <v>0</v>
      </c>
    </row>
    <row r="2122" spans="1:17" x14ac:dyDescent="0.25">
      <c r="A2122">
        <v>1426</v>
      </c>
      <c r="B2122">
        <v>23</v>
      </c>
      <c r="C2122">
        <v>1</v>
      </c>
      <c r="E2122">
        <v>107</v>
      </c>
      <c r="F2122">
        <v>4</v>
      </c>
      <c r="G2122" t="s">
        <v>15</v>
      </c>
      <c r="H2122">
        <v>4</v>
      </c>
      <c r="I2122" t="s">
        <v>16</v>
      </c>
      <c r="J2122">
        <v>0.94444444444444398</v>
      </c>
      <c r="K2122">
        <v>0.82412045998530503</v>
      </c>
      <c r="L2122">
        <v>0.26944444444444399</v>
      </c>
      <c r="N2122" s="1">
        <v>42822.597291666665</v>
      </c>
      <c r="O2122" s="1">
        <v>42822.598090277781</v>
      </c>
      <c r="P2122" t="str">
        <f>IF(EXACT(Table1[[#This Row],[golden_answer]],""),"-",VLOOKUP(Table1[[#This Row],[img_id]],golden!$A$1:$C$6,3))</f>
        <v>-</v>
      </c>
      <c r="Q2122" t="b">
        <f>EXACT(Table1[[#This Row],[golden_answer]],Table1[[#This Row],[golden_key]])</f>
        <v>0</v>
      </c>
    </row>
    <row r="2123" spans="1:17" x14ac:dyDescent="0.25">
      <c r="A2123">
        <v>1427</v>
      </c>
      <c r="B2123">
        <v>24</v>
      </c>
      <c r="C2123">
        <v>1</v>
      </c>
      <c r="E2123">
        <v>154</v>
      </c>
      <c r="F2123">
        <v>2</v>
      </c>
      <c r="G2123" t="s">
        <v>15</v>
      </c>
      <c r="H2123">
        <v>2</v>
      </c>
      <c r="I2123" t="s">
        <v>16</v>
      </c>
      <c r="J2123">
        <v>0.48666585286458303</v>
      </c>
      <c r="K2123">
        <v>-0.91343281696594303</v>
      </c>
      <c r="L2123">
        <v>7.8333875868055597E-2</v>
      </c>
      <c r="N2123" s="1">
        <v>42822.597638888888</v>
      </c>
      <c r="O2123" s="1">
        <v>42822.598333333335</v>
      </c>
      <c r="P2123" t="str">
        <f>IF(EXACT(Table1[[#This Row],[golden_answer]],""),"-",VLOOKUP(Table1[[#This Row],[img_id]],golden!$A$1:$C$6,3))</f>
        <v>-</v>
      </c>
      <c r="Q2123" t="b">
        <f>EXACT(Table1[[#This Row],[golden_answer]],Table1[[#This Row],[golden_key]])</f>
        <v>0</v>
      </c>
    </row>
    <row r="2124" spans="1:17" x14ac:dyDescent="0.25">
      <c r="A2124">
        <v>1428</v>
      </c>
      <c r="B2124">
        <v>23</v>
      </c>
      <c r="C2124">
        <v>1</v>
      </c>
      <c r="E2124">
        <v>103</v>
      </c>
      <c r="F2124">
        <v>2</v>
      </c>
      <c r="G2124" t="s">
        <v>15</v>
      </c>
      <c r="H2124">
        <v>3</v>
      </c>
      <c r="I2124" t="s">
        <v>16</v>
      </c>
      <c r="J2124">
        <v>0.27777777777777701</v>
      </c>
      <c r="K2124">
        <v>-0.81854809288806796</v>
      </c>
      <c r="L2124">
        <v>0.55833333333333302</v>
      </c>
      <c r="N2124" s="1">
        <v>42822.597662037035</v>
      </c>
      <c r="O2124" s="1">
        <v>42822.598460648151</v>
      </c>
      <c r="P2124" t="str">
        <f>IF(EXACT(Table1[[#This Row],[golden_answer]],""),"-",VLOOKUP(Table1[[#This Row],[img_id]],golden!$A$1:$C$6,3))</f>
        <v>-</v>
      </c>
      <c r="Q2124" t="b">
        <f>EXACT(Table1[[#This Row],[golden_answer]],Table1[[#This Row],[golden_key]])</f>
        <v>0</v>
      </c>
    </row>
    <row r="2125" spans="1:17" x14ac:dyDescent="0.25">
      <c r="A2125">
        <v>1429</v>
      </c>
      <c r="B2125">
        <v>24</v>
      </c>
      <c r="C2125">
        <v>1</v>
      </c>
      <c r="E2125">
        <v>128</v>
      </c>
      <c r="F2125">
        <v>3</v>
      </c>
      <c r="G2125" t="s">
        <v>15</v>
      </c>
      <c r="H2125">
        <v>2</v>
      </c>
      <c r="I2125" t="s">
        <v>16</v>
      </c>
      <c r="J2125">
        <v>0.39777696397569401</v>
      </c>
      <c r="K2125">
        <v>-0.96657860464026302</v>
      </c>
      <c r="L2125">
        <v>0.16722208658854101</v>
      </c>
      <c r="N2125" s="1">
        <v>42822.597881944443</v>
      </c>
      <c r="O2125" s="1">
        <v>42822.598530092589</v>
      </c>
      <c r="P2125" t="str">
        <f>IF(EXACT(Table1[[#This Row],[golden_answer]],""),"-",VLOOKUP(Table1[[#This Row],[img_id]],golden!$A$1:$C$6,3))</f>
        <v>-</v>
      </c>
      <c r="Q2125" t="b">
        <f>EXACT(Table1[[#This Row],[golden_answer]],Table1[[#This Row],[golden_key]])</f>
        <v>0</v>
      </c>
    </row>
    <row r="2126" spans="1:17" x14ac:dyDescent="0.25">
      <c r="A2126">
        <v>1430</v>
      </c>
      <c r="B2126">
        <v>23</v>
      </c>
      <c r="C2126">
        <v>1</v>
      </c>
      <c r="E2126">
        <v>109</v>
      </c>
      <c r="F2126">
        <v>2</v>
      </c>
      <c r="G2126" t="s">
        <v>15</v>
      </c>
      <c r="H2126">
        <v>4</v>
      </c>
      <c r="I2126" t="s">
        <v>15</v>
      </c>
      <c r="J2126">
        <v>-3.3333333333333298E-2</v>
      </c>
      <c r="K2126">
        <v>-0.99938364627692</v>
      </c>
      <c r="L2126">
        <v>2.4999999999999901E-2</v>
      </c>
      <c r="N2126" s="1">
        <v>42822.598020833335</v>
      </c>
      <c r="O2126" s="1">
        <v>42822.598657407405</v>
      </c>
      <c r="P2126" t="str">
        <f>IF(EXACT(Table1[[#This Row],[golden_answer]],""),"-",VLOOKUP(Table1[[#This Row],[img_id]],golden!$A$1:$C$6,3))</f>
        <v>-</v>
      </c>
      <c r="Q2126" t="b">
        <f>EXACT(Table1[[#This Row],[golden_answer]],Table1[[#This Row],[golden_key]])</f>
        <v>0</v>
      </c>
    </row>
    <row r="2127" spans="1:17" x14ac:dyDescent="0.25">
      <c r="A2127">
        <v>1431</v>
      </c>
      <c r="B2127">
        <v>24</v>
      </c>
      <c r="C2127">
        <v>1</v>
      </c>
      <c r="E2127">
        <v>156</v>
      </c>
      <c r="F2127">
        <v>2</v>
      </c>
      <c r="G2127" t="s">
        <v>15</v>
      </c>
      <c r="H2127">
        <v>2</v>
      </c>
      <c r="I2127" t="s">
        <v>16</v>
      </c>
      <c r="J2127">
        <v>0.28666585286458302</v>
      </c>
      <c r="K2127">
        <v>-0.99004311416989199</v>
      </c>
      <c r="L2127">
        <v>-0.121666124131944</v>
      </c>
      <c r="N2127" s="1">
        <v>42822.598078703704</v>
      </c>
      <c r="O2127" s="1">
        <v>42822.598726851851</v>
      </c>
      <c r="P2127" t="str">
        <f>IF(EXACT(Table1[[#This Row],[golden_answer]],""),"-",VLOOKUP(Table1[[#This Row],[img_id]],golden!$A$1:$C$6,3))</f>
        <v>-</v>
      </c>
      <c r="Q2127" t="b">
        <f>EXACT(Table1[[#This Row],[golden_answer]],Table1[[#This Row],[golden_key]])</f>
        <v>0</v>
      </c>
    </row>
    <row r="2128" spans="1:17" x14ac:dyDescent="0.25">
      <c r="A2128">
        <v>1432</v>
      </c>
      <c r="B2128">
        <v>24</v>
      </c>
      <c r="C2128">
        <v>1</v>
      </c>
      <c r="E2128">
        <v>105</v>
      </c>
      <c r="F2128">
        <v>3</v>
      </c>
      <c r="G2128" t="s">
        <v>15</v>
      </c>
      <c r="H2128">
        <v>2</v>
      </c>
      <c r="I2128" t="s">
        <v>15</v>
      </c>
      <c r="J2128">
        <v>-0.13555636935763801</v>
      </c>
      <c r="K2128">
        <v>-0.99810369117208897</v>
      </c>
      <c r="L2128">
        <v>-9.9443901909722202E-2</v>
      </c>
      <c r="N2128" s="1">
        <v>42822.598287037035</v>
      </c>
      <c r="O2128" s="1">
        <v>42822.598981481482</v>
      </c>
      <c r="P2128" t="str">
        <f>IF(EXACT(Table1[[#This Row],[golden_answer]],""),"-",VLOOKUP(Table1[[#This Row],[img_id]],golden!$A$1:$C$6,3))</f>
        <v>-</v>
      </c>
      <c r="Q2128" t="b">
        <f>EXACT(Table1[[#This Row],[golden_answer]],Table1[[#This Row],[golden_key]])</f>
        <v>0</v>
      </c>
    </row>
    <row r="2129" spans="1:18" x14ac:dyDescent="0.25">
      <c r="A2129">
        <v>1433</v>
      </c>
      <c r="B2129">
        <v>23</v>
      </c>
      <c r="C2129">
        <v>1</v>
      </c>
      <c r="E2129">
        <v>153</v>
      </c>
      <c r="F2129">
        <v>2</v>
      </c>
      <c r="G2129" t="s">
        <v>15</v>
      </c>
      <c r="H2129">
        <v>2</v>
      </c>
      <c r="I2129" t="s">
        <v>16</v>
      </c>
      <c r="J2129">
        <v>-0.16666666666666599</v>
      </c>
      <c r="K2129">
        <v>-0.99733086584752895</v>
      </c>
      <c r="L2129">
        <v>2.4999999999999901E-2</v>
      </c>
      <c r="N2129" s="1">
        <v>42822.598229166666</v>
      </c>
      <c r="O2129" s="1">
        <v>42822.599004629628</v>
      </c>
      <c r="P2129" t="str">
        <f>IF(EXACT(Table1[[#This Row],[golden_answer]],""),"-",VLOOKUP(Table1[[#This Row],[img_id]],golden!$A$1:$C$6,3))</f>
        <v>-</v>
      </c>
      <c r="Q2129" t="b">
        <f>EXACT(Table1[[#This Row],[golden_answer]],Table1[[#This Row],[golden_key]])</f>
        <v>0</v>
      </c>
    </row>
    <row r="2130" spans="1:18" x14ac:dyDescent="0.25">
      <c r="A2130">
        <v>1434</v>
      </c>
      <c r="B2130">
        <v>23</v>
      </c>
      <c r="C2130">
        <v>0</v>
      </c>
      <c r="E2130">
        <v>10004</v>
      </c>
      <c r="F2130">
        <v>3</v>
      </c>
      <c r="G2130" t="s">
        <v>15</v>
      </c>
      <c r="H2130">
        <v>3</v>
      </c>
      <c r="I2130" t="s">
        <v>16</v>
      </c>
      <c r="J2130">
        <v>0.3</v>
      </c>
      <c r="K2130">
        <v>-0.988478772311154</v>
      </c>
      <c r="L2130">
        <v>-0.19722222222222199</v>
      </c>
      <c r="M2130" t="s">
        <v>17</v>
      </c>
      <c r="N2130" s="1">
        <v>42822.598564814813</v>
      </c>
      <c r="O2130" s="1">
        <v>42822.599351851852</v>
      </c>
      <c r="P2130" t="str">
        <f>IF(EXACT(Table1[[#This Row],[golden_answer]],""),"-",VLOOKUP(Table1[[#This Row],[img_id]],golden!$A$1:$C$6,3))</f>
        <v>a110</v>
      </c>
      <c r="Q2130" t="b">
        <f>EXACT(Table1[[#This Row],[golden_answer]],Table1[[#This Row],[golden_key]])</f>
        <v>1</v>
      </c>
      <c r="R2130" t="b">
        <v>1</v>
      </c>
    </row>
    <row r="2131" spans="1:18" x14ac:dyDescent="0.25">
      <c r="A2131">
        <v>1435</v>
      </c>
      <c r="B2131">
        <v>24</v>
      </c>
      <c r="C2131">
        <v>1</v>
      </c>
      <c r="E2131">
        <v>85</v>
      </c>
      <c r="F2131">
        <v>2</v>
      </c>
      <c r="G2131" t="s">
        <v>15</v>
      </c>
      <c r="H2131">
        <v>2</v>
      </c>
      <c r="I2131" t="s">
        <v>15</v>
      </c>
      <c r="J2131">
        <v>-0.335556369357638</v>
      </c>
      <c r="K2131">
        <v>-0.98300891517981004</v>
      </c>
      <c r="L2131">
        <v>-3.2777235243055598E-2</v>
      </c>
      <c r="N2131" s="1">
        <v>42822.598553240743</v>
      </c>
      <c r="O2131" s="1">
        <v>42822.599374999998</v>
      </c>
      <c r="P2131" t="str">
        <f>IF(EXACT(Table1[[#This Row],[golden_answer]],""),"-",VLOOKUP(Table1[[#This Row],[img_id]],golden!$A$1:$C$6,3))</f>
        <v>-</v>
      </c>
      <c r="Q2131" t="b">
        <f>EXACT(Table1[[#This Row],[golden_answer]],Table1[[#This Row],[golden_key]])</f>
        <v>0</v>
      </c>
    </row>
    <row r="2132" spans="1:18" x14ac:dyDescent="0.25">
      <c r="A2132">
        <v>1436</v>
      </c>
      <c r="B2132">
        <v>23</v>
      </c>
      <c r="C2132">
        <v>1</v>
      </c>
      <c r="E2132">
        <v>132</v>
      </c>
      <c r="F2132">
        <v>1</v>
      </c>
      <c r="G2132" t="s">
        <v>15</v>
      </c>
      <c r="H2132">
        <v>1</v>
      </c>
      <c r="I2132" t="s">
        <v>15</v>
      </c>
      <c r="J2132">
        <v>-1</v>
      </c>
      <c r="K2132">
        <v>1</v>
      </c>
      <c r="L2132">
        <v>-4.1666666666666602E-2</v>
      </c>
      <c r="N2132" s="1">
        <v>42822.598912037036</v>
      </c>
      <c r="O2132" s="1">
        <v>42822.599502314813</v>
      </c>
      <c r="P2132" t="str">
        <f>IF(EXACT(Table1[[#This Row],[golden_answer]],""),"-",VLOOKUP(Table1[[#This Row],[img_id]],golden!$A$1:$C$6,3))</f>
        <v>-</v>
      </c>
      <c r="Q2132" t="b">
        <f>EXACT(Table1[[#This Row],[golden_answer]],Table1[[#This Row],[golden_key]])</f>
        <v>0</v>
      </c>
    </row>
    <row r="2133" spans="1:18" x14ac:dyDescent="0.25">
      <c r="A2133">
        <v>1437</v>
      </c>
      <c r="B2133">
        <v>24</v>
      </c>
      <c r="C2133">
        <v>1</v>
      </c>
      <c r="E2133">
        <v>122</v>
      </c>
      <c r="F2133">
        <v>2</v>
      </c>
      <c r="G2133" t="s">
        <v>15</v>
      </c>
      <c r="H2133">
        <v>3</v>
      </c>
      <c r="I2133" t="s">
        <v>16</v>
      </c>
      <c r="J2133">
        <v>0.219999186197916</v>
      </c>
      <c r="K2133">
        <v>-0.995205841826314</v>
      </c>
      <c r="L2133">
        <v>3.38887532552083E-2</v>
      </c>
      <c r="N2133" s="1">
        <v>42822.598935185182</v>
      </c>
      <c r="O2133" s="1">
        <v>42822.599664351852</v>
      </c>
      <c r="P2133" t="str">
        <f>IF(EXACT(Table1[[#This Row],[golden_answer]],""),"-",VLOOKUP(Table1[[#This Row],[img_id]],golden!$A$1:$C$6,3))</f>
        <v>-</v>
      </c>
      <c r="Q2133" t="b">
        <f>EXACT(Table1[[#This Row],[golden_answer]],Table1[[#This Row],[golden_key]])</f>
        <v>0</v>
      </c>
    </row>
    <row r="2134" spans="1:18" x14ac:dyDescent="0.25">
      <c r="A2134">
        <v>1438</v>
      </c>
      <c r="B2134">
        <v>23</v>
      </c>
      <c r="C2134">
        <v>1</v>
      </c>
      <c r="E2134">
        <v>135</v>
      </c>
      <c r="F2134">
        <v>1</v>
      </c>
      <c r="G2134" t="s">
        <v>15</v>
      </c>
      <c r="H2134">
        <v>1</v>
      </c>
      <c r="I2134" t="s">
        <v>15</v>
      </c>
      <c r="J2134">
        <v>-0.32222222222222202</v>
      </c>
      <c r="K2134">
        <v>-0.98531072557347898</v>
      </c>
      <c r="L2134">
        <v>-4.1666666666666602E-2</v>
      </c>
      <c r="N2134" s="1">
        <v>42822.599062499998</v>
      </c>
      <c r="O2134" s="1">
        <v>42822.599768518521</v>
      </c>
      <c r="P2134" t="str">
        <f>IF(EXACT(Table1[[#This Row],[golden_answer]],""),"-",VLOOKUP(Table1[[#This Row],[img_id]],golden!$A$1:$C$6,3))</f>
        <v>-</v>
      </c>
      <c r="Q2134" t="b">
        <f>EXACT(Table1[[#This Row],[golden_answer]],Table1[[#This Row],[golden_key]])</f>
        <v>0</v>
      </c>
    </row>
    <row r="2135" spans="1:18" x14ac:dyDescent="0.25">
      <c r="A2135">
        <v>1439</v>
      </c>
      <c r="B2135">
        <v>23</v>
      </c>
      <c r="C2135">
        <v>1</v>
      </c>
      <c r="E2135">
        <v>147</v>
      </c>
      <c r="F2135">
        <v>3</v>
      </c>
      <c r="G2135" t="s">
        <v>15</v>
      </c>
      <c r="H2135">
        <v>4</v>
      </c>
      <c r="I2135" t="s">
        <v>16</v>
      </c>
      <c r="J2135">
        <v>0.52222222222222203</v>
      </c>
      <c r="K2135">
        <v>-0.87447531609330098</v>
      </c>
      <c r="L2135">
        <v>0.113888888888888</v>
      </c>
      <c r="N2135" s="1">
        <v>42822.599340277775</v>
      </c>
      <c r="O2135" s="1">
        <v>42822.599953703706</v>
      </c>
      <c r="P2135" t="str">
        <f>IF(EXACT(Table1[[#This Row],[golden_answer]],""),"-",VLOOKUP(Table1[[#This Row],[img_id]],golden!$A$1:$C$6,3))</f>
        <v>-</v>
      </c>
      <c r="Q2135" t="b">
        <f>EXACT(Table1[[#This Row],[golden_answer]],Table1[[#This Row],[golden_key]])</f>
        <v>0</v>
      </c>
    </row>
    <row r="2136" spans="1:18" x14ac:dyDescent="0.25">
      <c r="A2136">
        <v>1440</v>
      </c>
      <c r="B2136">
        <v>24</v>
      </c>
      <c r="C2136">
        <v>1</v>
      </c>
      <c r="E2136">
        <v>117</v>
      </c>
      <c r="F2136">
        <v>3</v>
      </c>
      <c r="G2136" t="s">
        <v>15</v>
      </c>
      <c r="H2136">
        <v>3</v>
      </c>
      <c r="I2136" t="s">
        <v>16</v>
      </c>
      <c r="J2136">
        <v>0.28666585286458302</v>
      </c>
      <c r="K2136">
        <v>-0.98116565742734096</v>
      </c>
      <c r="L2136">
        <v>0.34499986436631902</v>
      </c>
      <c r="N2136" s="1">
        <v>42822.599224537036</v>
      </c>
      <c r="O2136" s="1">
        <v>42822.599953703706</v>
      </c>
      <c r="P2136" t="str">
        <f>IF(EXACT(Table1[[#This Row],[golden_answer]],""),"-",VLOOKUP(Table1[[#This Row],[img_id]],golden!$A$1:$C$6,3))</f>
        <v>-</v>
      </c>
      <c r="Q2136" t="b">
        <f>EXACT(Table1[[#This Row],[golden_answer]],Table1[[#This Row],[golden_key]])</f>
        <v>0</v>
      </c>
    </row>
    <row r="2137" spans="1:18" x14ac:dyDescent="0.25">
      <c r="A2137">
        <v>1441</v>
      </c>
      <c r="B2137">
        <v>24</v>
      </c>
      <c r="C2137">
        <v>1</v>
      </c>
      <c r="E2137">
        <v>109</v>
      </c>
      <c r="F2137">
        <v>3</v>
      </c>
      <c r="G2137" t="s">
        <v>15</v>
      </c>
      <c r="H2137">
        <v>3</v>
      </c>
      <c r="I2137" t="s">
        <v>16</v>
      </c>
      <c r="J2137">
        <v>0.30888807508680499</v>
      </c>
      <c r="K2137">
        <v>-0.62535946926035202</v>
      </c>
      <c r="L2137">
        <v>0.63388875325520799</v>
      </c>
      <c r="N2137" s="1">
        <v>42822.59951388889</v>
      </c>
      <c r="O2137" s="1">
        <v>42822.600208333337</v>
      </c>
      <c r="P2137" t="str">
        <f>IF(EXACT(Table1[[#This Row],[golden_answer]],""),"-",VLOOKUP(Table1[[#This Row],[img_id]],golden!$A$1:$C$6,3))</f>
        <v>-</v>
      </c>
      <c r="Q2137" t="b">
        <f>EXACT(Table1[[#This Row],[golden_answer]],Table1[[#This Row],[golden_key]])</f>
        <v>0</v>
      </c>
    </row>
    <row r="2138" spans="1:18" x14ac:dyDescent="0.25">
      <c r="A2138">
        <v>1442</v>
      </c>
      <c r="B2138">
        <v>23</v>
      </c>
      <c r="C2138">
        <v>1</v>
      </c>
      <c r="E2138">
        <v>155</v>
      </c>
      <c r="F2138">
        <v>2</v>
      </c>
      <c r="G2138" t="s">
        <v>15</v>
      </c>
      <c r="H2138">
        <v>2</v>
      </c>
      <c r="I2138" t="s">
        <v>15</v>
      </c>
      <c r="J2138">
        <v>-0.233333333333333</v>
      </c>
      <c r="K2138">
        <v>-0.99445047044479296</v>
      </c>
      <c r="L2138">
        <v>2.4999999999999901E-2</v>
      </c>
      <c r="N2138" s="1">
        <v>42822.59951388889</v>
      </c>
      <c r="O2138" s="1">
        <v>42822.600312499999</v>
      </c>
      <c r="P2138" t="str">
        <f>IF(EXACT(Table1[[#This Row],[golden_answer]],""),"-",VLOOKUP(Table1[[#This Row],[img_id]],golden!$A$1:$C$6,3))</f>
        <v>-</v>
      </c>
      <c r="Q2138" t="b">
        <f>EXACT(Table1[[#This Row],[golden_answer]],Table1[[#This Row],[golden_key]])</f>
        <v>0</v>
      </c>
    </row>
    <row r="2139" spans="1:18" x14ac:dyDescent="0.25">
      <c r="A2139">
        <v>1443</v>
      </c>
      <c r="B2139">
        <v>24</v>
      </c>
      <c r="C2139">
        <v>0</v>
      </c>
      <c r="E2139">
        <v>10005</v>
      </c>
      <c r="F2139">
        <v>4</v>
      </c>
      <c r="G2139" t="s">
        <v>16</v>
      </c>
      <c r="H2139">
        <v>4</v>
      </c>
      <c r="I2139" t="s">
        <v>16</v>
      </c>
      <c r="J2139">
        <v>0.81999918619791601</v>
      </c>
      <c r="K2139">
        <v>0.31700591345795498</v>
      </c>
      <c r="L2139">
        <v>0.76722208658854096</v>
      </c>
      <c r="M2139" t="s">
        <v>19</v>
      </c>
      <c r="N2139" s="1">
        <v>42822.599768518521</v>
      </c>
      <c r="O2139" s="1">
        <v>42822.600486111114</v>
      </c>
      <c r="P2139" t="str">
        <f>IF(EXACT(Table1[[#This Row],[golden_answer]],""),"-",VLOOKUP(Table1[[#This Row],[img_id]],golden!$A$1:$C$6,3))</f>
        <v>a010</v>
      </c>
      <c r="Q2139" t="b">
        <f>EXACT(Table1[[#This Row],[golden_answer]],Table1[[#This Row],[golden_key]])</f>
        <v>1</v>
      </c>
    </row>
    <row r="2140" spans="1:18" x14ac:dyDescent="0.25">
      <c r="A2140">
        <v>1444</v>
      </c>
      <c r="B2140">
        <v>23</v>
      </c>
      <c r="C2140">
        <v>1</v>
      </c>
      <c r="E2140">
        <v>89</v>
      </c>
      <c r="F2140">
        <v>2</v>
      </c>
      <c r="G2140" t="s">
        <v>15</v>
      </c>
      <c r="H2140">
        <v>2</v>
      </c>
      <c r="I2140" t="s">
        <v>15</v>
      </c>
      <c r="J2140">
        <v>5.5555555555555601E-2</v>
      </c>
      <c r="K2140">
        <v>-0.99921303466677802</v>
      </c>
      <c r="L2140">
        <v>4.72222222222222E-2</v>
      </c>
      <c r="N2140" s="1">
        <v>42822.599872685183</v>
      </c>
      <c r="O2140" s="1">
        <v>42822.600578703707</v>
      </c>
      <c r="P2140" t="str">
        <f>IF(EXACT(Table1[[#This Row],[golden_answer]],""),"-",VLOOKUP(Table1[[#This Row],[img_id]],golden!$A$1:$C$6,3))</f>
        <v>-</v>
      </c>
      <c r="Q2140" t="b">
        <f>EXACT(Table1[[#This Row],[golden_answer]],Table1[[#This Row],[golden_key]])</f>
        <v>0</v>
      </c>
    </row>
    <row r="2141" spans="1:18" x14ac:dyDescent="0.25">
      <c r="A2141">
        <v>1445</v>
      </c>
      <c r="B2141">
        <v>24</v>
      </c>
      <c r="C2141">
        <v>1</v>
      </c>
      <c r="E2141">
        <v>158</v>
      </c>
      <c r="F2141">
        <v>2</v>
      </c>
      <c r="G2141" t="s">
        <v>15</v>
      </c>
      <c r="H2141">
        <v>2</v>
      </c>
      <c r="I2141" t="s">
        <v>15</v>
      </c>
      <c r="J2141">
        <v>-6.8889702690972096E-2</v>
      </c>
      <c r="K2141">
        <v>-0.99734712275302895</v>
      </c>
      <c r="L2141">
        <v>-0.16611056857638801</v>
      </c>
      <c r="N2141" s="1">
        <v>42822.600046296298</v>
      </c>
      <c r="O2141" s="1">
        <v>42822.600682870368</v>
      </c>
      <c r="P2141" t="str">
        <f>IF(EXACT(Table1[[#This Row],[golden_answer]],""),"-",VLOOKUP(Table1[[#This Row],[img_id]],golden!$A$1:$C$6,3))</f>
        <v>-</v>
      </c>
      <c r="Q2141" t="b">
        <f>EXACT(Table1[[#This Row],[golden_answer]],Table1[[#This Row],[golden_key]])</f>
        <v>0</v>
      </c>
    </row>
    <row r="2142" spans="1:18" x14ac:dyDescent="0.25">
      <c r="A2142">
        <v>1446</v>
      </c>
      <c r="B2142">
        <v>23</v>
      </c>
      <c r="C2142">
        <v>1</v>
      </c>
      <c r="E2142">
        <v>128</v>
      </c>
      <c r="F2142">
        <v>2</v>
      </c>
      <c r="G2142" t="s">
        <v>15</v>
      </c>
      <c r="H2142">
        <v>1</v>
      </c>
      <c r="I2142" t="s">
        <v>15</v>
      </c>
      <c r="J2142">
        <v>-0.233333333333333</v>
      </c>
      <c r="K2142">
        <v>-0.99224165444423196</v>
      </c>
      <c r="L2142">
        <v>-0.26388888888888801</v>
      </c>
      <c r="N2142" s="1">
        <v>42822.60015046296</v>
      </c>
      <c r="O2142" s="1">
        <v>42822.600914351853</v>
      </c>
      <c r="P2142" t="str">
        <f>IF(EXACT(Table1[[#This Row],[golden_answer]],""),"-",VLOOKUP(Table1[[#This Row],[img_id]],golden!$A$1:$C$6,3))</f>
        <v>-</v>
      </c>
      <c r="Q2142" t="b">
        <f>EXACT(Table1[[#This Row],[golden_answer]],Table1[[#This Row],[golden_key]])</f>
        <v>0</v>
      </c>
    </row>
    <row r="2143" spans="1:18" x14ac:dyDescent="0.25">
      <c r="A2143">
        <v>1447</v>
      </c>
      <c r="B2143">
        <v>24</v>
      </c>
      <c r="C2143">
        <v>1</v>
      </c>
      <c r="E2143">
        <v>118</v>
      </c>
      <c r="F2143">
        <v>4</v>
      </c>
      <c r="G2143" t="s">
        <v>15</v>
      </c>
      <c r="H2143">
        <v>4</v>
      </c>
      <c r="I2143" t="s">
        <v>16</v>
      </c>
      <c r="J2143">
        <v>0.28666585286458302</v>
      </c>
      <c r="K2143">
        <v>-0.89982443541082402</v>
      </c>
      <c r="L2143">
        <v>0.50055541992187502</v>
      </c>
      <c r="N2143" s="1">
        <v>42822.600254629629</v>
      </c>
      <c r="O2143" s="1">
        <v>42822.600914351853</v>
      </c>
      <c r="P2143" t="str">
        <f>IF(EXACT(Table1[[#This Row],[golden_answer]],""),"-",VLOOKUP(Table1[[#This Row],[img_id]],golden!$A$1:$C$6,3))</f>
        <v>-</v>
      </c>
      <c r="Q2143" t="b">
        <f>EXACT(Table1[[#This Row],[golden_answer]],Table1[[#This Row],[golden_key]])</f>
        <v>0</v>
      </c>
    </row>
    <row r="2144" spans="1:18" x14ac:dyDescent="0.25">
      <c r="A2144">
        <v>1448</v>
      </c>
      <c r="B2144">
        <v>24</v>
      </c>
      <c r="C2144">
        <v>1</v>
      </c>
      <c r="E2144">
        <v>114</v>
      </c>
      <c r="F2144">
        <v>4</v>
      </c>
      <c r="G2144" t="s">
        <v>16</v>
      </c>
      <c r="H2144">
        <v>4</v>
      </c>
      <c r="I2144" t="s">
        <v>15</v>
      </c>
      <c r="J2144">
        <v>0.55333251953124996</v>
      </c>
      <c r="K2144">
        <v>-0.82746206281204604</v>
      </c>
      <c r="L2144">
        <v>0.50055541992187502</v>
      </c>
      <c r="N2144" s="1">
        <v>42822.600474537037</v>
      </c>
      <c r="O2144" s="1">
        <v>42822.6012962963</v>
      </c>
      <c r="P2144" t="str">
        <f>IF(EXACT(Table1[[#This Row],[golden_answer]],""),"-",VLOOKUP(Table1[[#This Row],[img_id]],golden!$A$1:$C$6,3))</f>
        <v>-</v>
      </c>
      <c r="Q2144" t="b">
        <f>EXACT(Table1[[#This Row],[golden_answer]],Table1[[#This Row],[golden_key]])</f>
        <v>0</v>
      </c>
    </row>
    <row r="2145" spans="1:17" x14ac:dyDescent="0.25">
      <c r="A2145">
        <v>1449</v>
      </c>
      <c r="B2145">
        <v>23</v>
      </c>
      <c r="C2145">
        <v>1</v>
      </c>
      <c r="E2145">
        <v>94</v>
      </c>
      <c r="F2145">
        <v>4</v>
      </c>
      <c r="G2145" t="s">
        <v>15</v>
      </c>
      <c r="H2145">
        <v>4</v>
      </c>
      <c r="I2145" t="s">
        <v>16</v>
      </c>
      <c r="J2145">
        <v>0.81111111111111101</v>
      </c>
      <c r="K2145">
        <v>0.268431259863948</v>
      </c>
      <c r="L2145">
        <v>0.469444444444444</v>
      </c>
      <c r="N2145" s="1">
        <v>42822.60052083333</v>
      </c>
      <c r="O2145" s="1">
        <v>42822.601365740738</v>
      </c>
      <c r="P2145" t="str">
        <f>IF(EXACT(Table1[[#This Row],[golden_answer]],""),"-",VLOOKUP(Table1[[#This Row],[img_id]],golden!$A$1:$C$6,3))</f>
        <v>-</v>
      </c>
      <c r="Q2145" t="b">
        <f>EXACT(Table1[[#This Row],[golden_answer]],Table1[[#This Row],[golden_key]])</f>
        <v>0</v>
      </c>
    </row>
    <row r="2146" spans="1:17" x14ac:dyDescent="0.25">
      <c r="A2146">
        <v>1450</v>
      </c>
      <c r="B2146">
        <v>24</v>
      </c>
      <c r="C2146">
        <v>1</v>
      </c>
      <c r="E2146">
        <v>137</v>
      </c>
      <c r="F2146">
        <v>2</v>
      </c>
      <c r="G2146" t="s">
        <v>15</v>
      </c>
      <c r="H2146">
        <v>2</v>
      </c>
      <c r="I2146" t="s">
        <v>15</v>
      </c>
      <c r="J2146">
        <v>-0.202223036024305</v>
      </c>
      <c r="K2146">
        <v>-0.96162665071769804</v>
      </c>
      <c r="L2146">
        <v>-0.41055569118923602</v>
      </c>
      <c r="N2146" s="1">
        <v>42822.600856481484</v>
      </c>
      <c r="O2146" s="1">
        <v>42822.601493055554</v>
      </c>
      <c r="P2146" t="str">
        <f>IF(EXACT(Table1[[#This Row],[golden_answer]],""),"-",VLOOKUP(Table1[[#This Row],[img_id]],golden!$A$1:$C$6,3))</f>
        <v>-</v>
      </c>
      <c r="Q2146" t="b">
        <f>EXACT(Table1[[#This Row],[golden_answer]],Table1[[#This Row],[golden_key]])</f>
        <v>0</v>
      </c>
    </row>
    <row r="2147" spans="1:17" x14ac:dyDescent="0.25">
      <c r="A2147">
        <v>1451</v>
      </c>
      <c r="B2147">
        <v>23</v>
      </c>
      <c r="C2147">
        <v>1</v>
      </c>
      <c r="E2147">
        <v>108</v>
      </c>
      <c r="F2147">
        <v>4</v>
      </c>
      <c r="G2147" t="s">
        <v>16</v>
      </c>
      <c r="H2147">
        <v>4</v>
      </c>
      <c r="I2147" t="s">
        <v>16</v>
      </c>
      <c r="J2147">
        <v>0.87777777777777699</v>
      </c>
      <c r="K2147">
        <v>0.59710081659473202</v>
      </c>
      <c r="L2147">
        <v>0.73611111111111105</v>
      </c>
      <c r="N2147" s="1">
        <v>42822.600937499999</v>
      </c>
      <c r="O2147" s="1">
        <v>42822.601620370369</v>
      </c>
      <c r="P2147" t="str">
        <f>IF(EXACT(Table1[[#This Row],[golden_answer]],""),"-",VLOOKUP(Table1[[#This Row],[img_id]],golden!$A$1:$C$6,3))</f>
        <v>-</v>
      </c>
      <c r="Q2147" t="b">
        <f>EXACT(Table1[[#This Row],[golden_answer]],Table1[[#This Row],[golden_key]])</f>
        <v>0</v>
      </c>
    </row>
    <row r="2148" spans="1:17" x14ac:dyDescent="0.25">
      <c r="A2148">
        <v>1452</v>
      </c>
      <c r="B2148">
        <v>24</v>
      </c>
      <c r="C2148">
        <v>1</v>
      </c>
      <c r="E2148">
        <v>92</v>
      </c>
      <c r="F2148">
        <v>3</v>
      </c>
      <c r="G2148" t="s">
        <v>15</v>
      </c>
      <c r="H2148">
        <v>3</v>
      </c>
      <c r="I2148" t="s">
        <v>15</v>
      </c>
      <c r="J2148">
        <v>-6.8889702690972096E-2</v>
      </c>
      <c r="K2148">
        <v>-0.98522133850163995</v>
      </c>
      <c r="L2148">
        <v>0.32277764214409699</v>
      </c>
      <c r="N2148" s="1">
        <v>42822.601053240738</v>
      </c>
      <c r="O2148" s="1">
        <v>42822.601782407408</v>
      </c>
      <c r="P2148" t="str">
        <f>IF(EXACT(Table1[[#This Row],[golden_answer]],""),"-",VLOOKUP(Table1[[#This Row],[img_id]],golden!$A$1:$C$6,3))</f>
        <v>-</v>
      </c>
      <c r="Q2148" t="b">
        <f>EXACT(Table1[[#This Row],[golden_answer]],Table1[[#This Row],[golden_key]])</f>
        <v>0</v>
      </c>
    </row>
    <row r="2149" spans="1:17" x14ac:dyDescent="0.25">
      <c r="A2149">
        <v>1453</v>
      </c>
      <c r="B2149">
        <v>23</v>
      </c>
      <c r="C2149">
        <v>1</v>
      </c>
      <c r="E2149">
        <v>100</v>
      </c>
      <c r="F2149">
        <v>2</v>
      </c>
      <c r="G2149" t="s">
        <v>15</v>
      </c>
      <c r="H2149">
        <v>1</v>
      </c>
      <c r="I2149" t="s">
        <v>16</v>
      </c>
      <c r="J2149">
        <v>0.16666666666666599</v>
      </c>
      <c r="K2149">
        <v>-0.99733086584752895</v>
      </c>
      <c r="L2149">
        <v>0.13611111111111099</v>
      </c>
      <c r="N2149" s="1">
        <v>42822.601180555554</v>
      </c>
      <c r="O2149" s="1">
        <v>42822.601840277777</v>
      </c>
      <c r="P2149" t="str">
        <f>IF(EXACT(Table1[[#This Row],[golden_answer]],""),"-",VLOOKUP(Table1[[#This Row],[img_id]],golden!$A$1:$C$6,3))</f>
        <v>-</v>
      </c>
      <c r="Q2149" t="b">
        <f>EXACT(Table1[[#This Row],[golden_answer]],Table1[[#This Row],[golden_key]])</f>
        <v>0</v>
      </c>
    </row>
    <row r="2150" spans="1:17" x14ac:dyDescent="0.25">
      <c r="A2150">
        <v>1454</v>
      </c>
      <c r="B2150">
        <v>24</v>
      </c>
      <c r="C2150">
        <v>1</v>
      </c>
      <c r="E2150">
        <v>107</v>
      </c>
      <c r="F2150">
        <v>4</v>
      </c>
      <c r="G2150" t="s">
        <v>16</v>
      </c>
      <c r="H2150">
        <v>4</v>
      </c>
      <c r="I2150" t="s">
        <v>15</v>
      </c>
      <c r="J2150">
        <v>0.37555474175347198</v>
      </c>
      <c r="K2150">
        <v>-0.97373573884053699</v>
      </c>
      <c r="L2150">
        <v>0.27833319769965198</v>
      </c>
      <c r="N2150" s="1">
        <v>42822.601342592592</v>
      </c>
      <c r="O2150" s="1">
        <v>42822.602037037039</v>
      </c>
      <c r="P2150" t="str">
        <f>IF(EXACT(Table1[[#This Row],[golden_answer]],""),"-",VLOOKUP(Table1[[#This Row],[img_id]],golden!$A$1:$C$6,3))</f>
        <v>-</v>
      </c>
      <c r="Q2150" t="b">
        <f>EXACT(Table1[[#This Row],[golden_answer]],Table1[[#This Row],[golden_key]])</f>
        <v>0</v>
      </c>
    </row>
    <row r="2151" spans="1:17" x14ac:dyDescent="0.25">
      <c r="A2151">
        <v>1455</v>
      </c>
      <c r="B2151">
        <v>23</v>
      </c>
      <c r="C2151">
        <v>1</v>
      </c>
      <c r="E2151">
        <v>120</v>
      </c>
      <c r="F2151">
        <v>2</v>
      </c>
      <c r="G2151" t="s">
        <v>15</v>
      </c>
      <c r="H2151">
        <v>2</v>
      </c>
      <c r="I2151" t="s">
        <v>16</v>
      </c>
      <c r="J2151">
        <v>0.25555555555555498</v>
      </c>
      <c r="K2151">
        <v>-0.991754666245243</v>
      </c>
      <c r="L2151">
        <v>0.26944444444444399</v>
      </c>
      <c r="N2151" s="1">
        <v>42822.601423611108</v>
      </c>
      <c r="O2151" s="1">
        <v>42822.602060185185</v>
      </c>
      <c r="P2151" t="str">
        <f>IF(EXACT(Table1[[#This Row],[golden_answer]],""),"-",VLOOKUP(Table1[[#This Row],[img_id]],golden!$A$1:$C$6,3))</f>
        <v>-</v>
      </c>
      <c r="Q2151" t="b">
        <f>EXACT(Table1[[#This Row],[golden_answer]],Table1[[#This Row],[golden_key]])</f>
        <v>0</v>
      </c>
    </row>
    <row r="2152" spans="1:17" x14ac:dyDescent="0.25">
      <c r="A2152">
        <v>1456</v>
      </c>
      <c r="B2152">
        <v>24</v>
      </c>
      <c r="C2152">
        <v>1</v>
      </c>
      <c r="E2152">
        <v>126</v>
      </c>
      <c r="F2152">
        <v>2</v>
      </c>
      <c r="G2152" t="s">
        <v>15</v>
      </c>
      <c r="H2152">
        <v>2</v>
      </c>
      <c r="I2152" t="s">
        <v>16</v>
      </c>
      <c r="J2152">
        <v>-0.11333414713541599</v>
      </c>
      <c r="K2152">
        <v>-0.99851463478927305</v>
      </c>
      <c r="L2152">
        <v>-7.7222357855902701E-2</v>
      </c>
      <c r="N2152" s="1">
        <v>42822.601597222223</v>
      </c>
      <c r="O2152" s="1">
        <v>42822.602210648147</v>
      </c>
      <c r="P2152" t="str">
        <f>IF(EXACT(Table1[[#This Row],[golden_answer]],""),"-",VLOOKUP(Table1[[#This Row],[img_id]],golden!$A$1:$C$6,3))</f>
        <v>-</v>
      </c>
      <c r="Q2152" t="b">
        <f>EXACT(Table1[[#This Row],[golden_answer]],Table1[[#This Row],[golden_key]])</f>
        <v>0</v>
      </c>
    </row>
    <row r="2153" spans="1:17" x14ac:dyDescent="0.25">
      <c r="A2153">
        <v>1457</v>
      </c>
      <c r="B2153">
        <v>23</v>
      </c>
      <c r="C2153">
        <v>1</v>
      </c>
      <c r="E2153">
        <v>115</v>
      </c>
      <c r="F2153">
        <v>3</v>
      </c>
      <c r="G2153" t="s">
        <v>15</v>
      </c>
      <c r="H2153">
        <v>3</v>
      </c>
      <c r="I2153" t="s">
        <v>15</v>
      </c>
      <c r="J2153">
        <v>-1.1111111111111001E-2</v>
      </c>
      <c r="K2153">
        <v>-0.99882945623196795</v>
      </c>
      <c r="L2153">
        <v>9.1666666666666702E-2</v>
      </c>
      <c r="N2153" s="1">
        <v>42822.601643518516</v>
      </c>
      <c r="O2153" s="1">
        <v>42822.602256944447</v>
      </c>
      <c r="P2153" t="str">
        <f>IF(EXACT(Table1[[#This Row],[golden_answer]],""),"-",VLOOKUP(Table1[[#This Row],[img_id]],golden!$A$1:$C$6,3))</f>
        <v>-</v>
      </c>
      <c r="Q2153" t="b">
        <f>EXACT(Table1[[#This Row],[golden_answer]],Table1[[#This Row],[golden_key]])</f>
        <v>0</v>
      </c>
    </row>
    <row r="2154" spans="1:17" x14ac:dyDescent="0.25">
      <c r="A2154">
        <v>1458</v>
      </c>
      <c r="B2154">
        <v>24</v>
      </c>
      <c r="C2154">
        <v>1</v>
      </c>
      <c r="E2154">
        <v>129</v>
      </c>
      <c r="F2154">
        <v>2</v>
      </c>
      <c r="G2154" t="s">
        <v>15</v>
      </c>
      <c r="H2154">
        <v>2</v>
      </c>
      <c r="I2154" t="s">
        <v>15</v>
      </c>
      <c r="J2154">
        <v>-0.31333414713541602</v>
      </c>
      <c r="K2154">
        <v>-0.98667022176344599</v>
      </c>
      <c r="L2154">
        <v>0.122777642144097</v>
      </c>
      <c r="N2154" s="1">
        <v>42822.601782407408</v>
      </c>
      <c r="O2154" s="1">
        <v>42822.602430555555</v>
      </c>
      <c r="P2154" t="str">
        <f>IF(EXACT(Table1[[#This Row],[golden_answer]],""),"-",VLOOKUP(Table1[[#This Row],[img_id]],golden!$A$1:$C$6,3))</f>
        <v>-</v>
      </c>
      <c r="Q2154" t="b">
        <f>EXACT(Table1[[#This Row],[golden_answer]],Table1[[#This Row],[golden_key]])</f>
        <v>0</v>
      </c>
    </row>
    <row r="2155" spans="1:17" x14ac:dyDescent="0.25">
      <c r="A2155">
        <v>1459</v>
      </c>
      <c r="B2155">
        <v>23</v>
      </c>
      <c r="C2155">
        <v>1</v>
      </c>
      <c r="E2155">
        <v>98</v>
      </c>
      <c r="F2155">
        <v>2</v>
      </c>
      <c r="G2155" t="s">
        <v>15</v>
      </c>
      <c r="H2155">
        <v>1</v>
      </c>
      <c r="I2155" t="s">
        <v>16</v>
      </c>
      <c r="J2155">
        <v>0.38888888888888901</v>
      </c>
      <c r="K2155">
        <v>-0.96964652858658795</v>
      </c>
      <c r="L2155">
        <v>0.113888888888888</v>
      </c>
      <c r="N2155" s="1">
        <v>42822.6018287037</v>
      </c>
      <c r="O2155" s="1">
        <v>42822.602442129632</v>
      </c>
      <c r="P2155" t="str">
        <f>IF(EXACT(Table1[[#This Row],[golden_answer]],""),"-",VLOOKUP(Table1[[#This Row],[img_id]],golden!$A$1:$C$6,3))</f>
        <v>-</v>
      </c>
      <c r="Q2155" t="b">
        <f>EXACT(Table1[[#This Row],[golden_answer]],Table1[[#This Row],[golden_key]])</f>
        <v>0</v>
      </c>
    </row>
    <row r="2156" spans="1:17" x14ac:dyDescent="0.25">
      <c r="A2156">
        <v>1460</v>
      </c>
      <c r="B2156">
        <v>24</v>
      </c>
      <c r="C2156">
        <v>1</v>
      </c>
      <c r="E2156">
        <v>83</v>
      </c>
      <c r="F2156">
        <v>3</v>
      </c>
      <c r="G2156" t="s">
        <v>15</v>
      </c>
      <c r="H2156">
        <v>2</v>
      </c>
      <c r="I2156" t="s">
        <v>15</v>
      </c>
      <c r="J2156">
        <v>1.9999186197916598E-2</v>
      </c>
      <c r="K2156">
        <v>-0.99441651002896003</v>
      </c>
      <c r="L2156">
        <v>0.23388943142361099</v>
      </c>
      <c r="N2156" s="1">
        <v>42822.601990740739</v>
      </c>
      <c r="O2156" s="1">
        <v>42822.602685185186</v>
      </c>
      <c r="P2156" t="str">
        <f>IF(EXACT(Table1[[#This Row],[golden_answer]],""),"-",VLOOKUP(Table1[[#This Row],[img_id]],golden!$A$1:$C$6,3))</f>
        <v>-</v>
      </c>
      <c r="Q2156" t="b">
        <f>EXACT(Table1[[#This Row],[golden_answer]],Table1[[#This Row],[golden_key]])</f>
        <v>0</v>
      </c>
    </row>
    <row r="2157" spans="1:17" x14ac:dyDescent="0.25">
      <c r="A2157">
        <v>1461</v>
      </c>
      <c r="B2157">
        <v>23</v>
      </c>
      <c r="C2157">
        <v>1</v>
      </c>
      <c r="E2157">
        <v>93</v>
      </c>
      <c r="F2157">
        <v>3</v>
      </c>
      <c r="G2157" t="s">
        <v>15</v>
      </c>
      <c r="H2157">
        <v>3</v>
      </c>
      <c r="I2157" t="s">
        <v>16</v>
      </c>
      <c r="J2157">
        <v>0.211111111111111</v>
      </c>
      <c r="K2157">
        <v>-0.97227010520679602</v>
      </c>
      <c r="L2157">
        <v>0.38055555555555498</v>
      </c>
      <c r="N2157" s="1">
        <v>42822.602002314816</v>
      </c>
      <c r="O2157" s="1">
        <v>42822.602708333332</v>
      </c>
      <c r="P2157" t="str">
        <f>IF(EXACT(Table1[[#This Row],[golden_answer]],""),"-",VLOOKUP(Table1[[#This Row],[img_id]],golden!$A$1:$C$6,3))</f>
        <v>-</v>
      </c>
      <c r="Q2157" t="b">
        <f>EXACT(Table1[[#This Row],[golden_answer]],Table1[[#This Row],[golden_key]])</f>
        <v>0</v>
      </c>
    </row>
    <row r="2158" spans="1:17" x14ac:dyDescent="0.25">
      <c r="A2158">
        <v>1462</v>
      </c>
      <c r="B2158">
        <v>23</v>
      </c>
      <c r="C2158">
        <v>1</v>
      </c>
      <c r="E2158">
        <v>96</v>
      </c>
      <c r="F2158">
        <v>4</v>
      </c>
      <c r="G2158" t="s">
        <v>15</v>
      </c>
      <c r="H2158">
        <v>4</v>
      </c>
      <c r="I2158" t="s">
        <v>16</v>
      </c>
      <c r="J2158">
        <v>0.72222222222222199</v>
      </c>
      <c r="K2158">
        <v>-0.23438947444255601</v>
      </c>
      <c r="L2158">
        <v>0.58055555555555505</v>
      </c>
      <c r="N2158" s="1">
        <v>42822.602268518516</v>
      </c>
      <c r="O2158" s="1">
        <v>42822.60292824074</v>
      </c>
      <c r="P2158" t="str">
        <f>IF(EXACT(Table1[[#This Row],[golden_answer]],""),"-",VLOOKUP(Table1[[#This Row],[img_id]],golden!$A$1:$C$6,3))</f>
        <v>-</v>
      </c>
      <c r="Q2158" t="b">
        <f>EXACT(Table1[[#This Row],[golden_answer]],Table1[[#This Row],[golden_key]])</f>
        <v>0</v>
      </c>
    </row>
    <row r="2159" spans="1:17" x14ac:dyDescent="0.25">
      <c r="A2159">
        <v>1463</v>
      </c>
      <c r="B2159">
        <v>24</v>
      </c>
      <c r="C2159">
        <v>1</v>
      </c>
      <c r="E2159">
        <v>113</v>
      </c>
      <c r="F2159">
        <v>4</v>
      </c>
      <c r="G2159" t="s">
        <v>15</v>
      </c>
      <c r="H2159">
        <v>4</v>
      </c>
      <c r="I2159" t="s">
        <v>15</v>
      </c>
      <c r="J2159">
        <v>0.37555474175347198</v>
      </c>
      <c r="K2159">
        <v>-0.87375230661150205</v>
      </c>
      <c r="L2159">
        <v>0.52277764214409705</v>
      </c>
      <c r="N2159" s="1">
        <v>42822.60224537037</v>
      </c>
      <c r="O2159" s="1">
        <v>42822.60297453704</v>
      </c>
      <c r="P2159" t="str">
        <f>IF(EXACT(Table1[[#This Row],[golden_answer]],""),"-",VLOOKUP(Table1[[#This Row],[img_id]],golden!$A$1:$C$6,3))</f>
        <v>-</v>
      </c>
      <c r="Q2159" t="b">
        <f>EXACT(Table1[[#This Row],[golden_answer]],Table1[[#This Row],[golden_key]])</f>
        <v>0</v>
      </c>
    </row>
    <row r="2160" spans="1:17" x14ac:dyDescent="0.25">
      <c r="A2160">
        <v>1464</v>
      </c>
      <c r="B2160">
        <v>23</v>
      </c>
      <c r="C2160">
        <v>1</v>
      </c>
      <c r="E2160">
        <v>87</v>
      </c>
      <c r="F2160">
        <v>2</v>
      </c>
      <c r="G2160" t="s">
        <v>15</v>
      </c>
      <c r="H2160">
        <v>1</v>
      </c>
      <c r="I2160" t="s">
        <v>15</v>
      </c>
      <c r="J2160">
        <v>-3.3333333333333298E-2</v>
      </c>
      <c r="K2160">
        <v>-0.99391926141187203</v>
      </c>
      <c r="L2160">
        <v>-0.241666666666666</v>
      </c>
      <c r="N2160" s="1">
        <v>42822.602488425924</v>
      </c>
      <c r="O2160" s="1">
        <v>42822.603136574071</v>
      </c>
      <c r="P2160" t="str">
        <f>IF(EXACT(Table1[[#This Row],[golden_answer]],""),"-",VLOOKUP(Table1[[#This Row],[img_id]],golden!$A$1:$C$6,3))</f>
        <v>-</v>
      </c>
      <c r="Q2160" t="b">
        <f>EXACT(Table1[[#This Row],[golden_answer]],Table1[[#This Row],[golden_key]])</f>
        <v>0</v>
      </c>
    </row>
    <row r="2161" spans="1:17" x14ac:dyDescent="0.25">
      <c r="A2161">
        <v>1465</v>
      </c>
      <c r="B2161">
        <v>24</v>
      </c>
      <c r="C2161">
        <v>1</v>
      </c>
      <c r="E2161">
        <v>84</v>
      </c>
      <c r="F2161">
        <v>3</v>
      </c>
      <c r="G2161" t="s">
        <v>15</v>
      </c>
      <c r="H2161">
        <v>3</v>
      </c>
      <c r="I2161" t="s">
        <v>16</v>
      </c>
      <c r="J2161">
        <v>0.30888807508680499</v>
      </c>
      <c r="K2161">
        <v>-0.987302606723787</v>
      </c>
      <c r="L2161">
        <v>0.18944498697916601</v>
      </c>
      <c r="N2161" s="1">
        <v>42822.602534722224</v>
      </c>
      <c r="O2161" s="1">
        <v>42822.603171296294</v>
      </c>
      <c r="P2161" t="str">
        <f>IF(EXACT(Table1[[#This Row],[golden_answer]],""),"-",VLOOKUP(Table1[[#This Row],[img_id]],golden!$A$1:$C$6,3))</f>
        <v>-</v>
      </c>
      <c r="Q2161" t="b">
        <f>EXACT(Table1[[#This Row],[golden_answer]],Table1[[#This Row],[golden_key]])</f>
        <v>0</v>
      </c>
    </row>
    <row r="2162" spans="1:17" x14ac:dyDescent="0.25">
      <c r="A2162">
        <v>1466</v>
      </c>
      <c r="B2162">
        <v>23</v>
      </c>
      <c r="C2162">
        <v>1</v>
      </c>
      <c r="E2162">
        <v>142</v>
      </c>
      <c r="F2162">
        <v>2</v>
      </c>
      <c r="G2162" t="s">
        <v>15</v>
      </c>
      <c r="H2162">
        <v>2</v>
      </c>
      <c r="I2162" t="s">
        <v>15</v>
      </c>
      <c r="J2162">
        <v>-0.14444444444444399</v>
      </c>
      <c r="K2162">
        <v>-0.99010340220805004</v>
      </c>
      <c r="L2162">
        <v>-0.28611111111111098</v>
      </c>
      <c r="N2162" s="1">
        <v>42822.602696759262</v>
      </c>
      <c r="O2162" s="1">
        <v>42822.603391203702</v>
      </c>
      <c r="P2162" t="str">
        <f>IF(EXACT(Table1[[#This Row],[golden_answer]],""),"-",VLOOKUP(Table1[[#This Row],[img_id]],golden!$A$1:$C$6,3))</f>
        <v>-</v>
      </c>
      <c r="Q2162" t="b">
        <f>EXACT(Table1[[#This Row],[golden_answer]],Table1[[#This Row],[golden_key]])</f>
        <v>0</v>
      </c>
    </row>
    <row r="2163" spans="1:17" x14ac:dyDescent="0.25">
      <c r="A2163">
        <v>1467</v>
      </c>
      <c r="B2163">
        <v>24</v>
      </c>
      <c r="C2163">
        <v>1</v>
      </c>
      <c r="E2163">
        <v>146</v>
      </c>
      <c r="F2163">
        <v>2</v>
      </c>
      <c r="G2163" t="s">
        <v>15</v>
      </c>
      <c r="H2163">
        <v>2</v>
      </c>
      <c r="I2163" t="s">
        <v>16</v>
      </c>
      <c r="J2163">
        <v>0.33111029730902702</v>
      </c>
      <c r="K2163">
        <v>-0.96116360583709404</v>
      </c>
      <c r="L2163">
        <v>0.41166653103298601</v>
      </c>
      <c r="N2163" s="1">
        <v>42822.602731481478</v>
      </c>
      <c r="O2163" s="1">
        <v>42822.603437500002</v>
      </c>
      <c r="P2163" t="str">
        <f>IF(EXACT(Table1[[#This Row],[golden_answer]],""),"-",VLOOKUP(Table1[[#This Row],[img_id]],golden!$A$1:$C$6,3))</f>
        <v>-</v>
      </c>
      <c r="Q2163" t="b">
        <f>EXACT(Table1[[#This Row],[golden_answer]],Table1[[#This Row],[golden_key]])</f>
        <v>0</v>
      </c>
    </row>
    <row r="2164" spans="1:17" x14ac:dyDescent="0.25">
      <c r="A2164">
        <v>1468</v>
      </c>
      <c r="B2164">
        <v>24</v>
      </c>
      <c r="C2164">
        <v>1</v>
      </c>
      <c r="E2164">
        <v>96</v>
      </c>
      <c r="F2164">
        <v>3</v>
      </c>
      <c r="G2164" t="s">
        <v>15</v>
      </c>
      <c r="H2164">
        <v>3</v>
      </c>
      <c r="I2164" t="s">
        <v>15</v>
      </c>
      <c r="J2164">
        <v>0.37555474175347198</v>
      </c>
      <c r="K2164">
        <v>-0.97373573884053699</v>
      </c>
      <c r="L2164">
        <v>0.18944430881076299</v>
      </c>
      <c r="N2164" s="1">
        <v>42822.602997685186</v>
      </c>
      <c r="O2164" s="1">
        <v>42822.603680555556</v>
      </c>
      <c r="P2164" t="str">
        <f>IF(EXACT(Table1[[#This Row],[golden_answer]],""),"-",VLOOKUP(Table1[[#This Row],[img_id]],golden!$A$1:$C$6,3))</f>
        <v>-</v>
      </c>
      <c r="Q2164" t="b">
        <f>EXACT(Table1[[#This Row],[golden_answer]],Table1[[#This Row],[golden_key]])</f>
        <v>0</v>
      </c>
    </row>
    <row r="2165" spans="1:17" x14ac:dyDescent="0.25">
      <c r="A2165">
        <v>1469</v>
      </c>
      <c r="B2165">
        <v>24</v>
      </c>
      <c r="C2165">
        <v>1</v>
      </c>
      <c r="E2165">
        <v>138</v>
      </c>
      <c r="F2165">
        <v>2</v>
      </c>
      <c r="G2165" t="s">
        <v>15</v>
      </c>
      <c r="H2165">
        <v>2</v>
      </c>
      <c r="I2165" t="s">
        <v>16</v>
      </c>
      <c r="J2165">
        <v>0.28666585286458302</v>
      </c>
      <c r="K2165">
        <v>-0.99004311416989199</v>
      </c>
      <c r="L2165">
        <v>5.6110975477430498E-2</v>
      </c>
      <c r="N2165" s="1">
        <v>42822.60324074074</v>
      </c>
      <c r="O2165" s="1">
        <v>42822.603842592594</v>
      </c>
      <c r="P2165" t="str">
        <f>IF(EXACT(Table1[[#This Row],[golden_answer]],""),"-",VLOOKUP(Table1[[#This Row],[img_id]],golden!$A$1:$C$6,3))</f>
        <v>-</v>
      </c>
      <c r="Q2165" t="b">
        <f>EXACT(Table1[[#This Row],[golden_answer]],Table1[[#This Row],[golden_key]])</f>
        <v>0</v>
      </c>
    </row>
    <row r="2166" spans="1:17" x14ac:dyDescent="0.25">
      <c r="A2166">
        <v>1470</v>
      </c>
      <c r="B2166">
        <v>23</v>
      </c>
      <c r="C2166">
        <v>1</v>
      </c>
      <c r="E2166">
        <v>117</v>
      </c>
      <c r="F2166">
        <v>4</v>
      </c>
      <c r="G2166" t="s">
        <v>15</v>
      </c>
      <c r="H2166">
        <v>4</v>
      </c>
      <c r="I2166" t="s">
        <v>16</v>
      </c>
      <c r="J2166">
        <v>0.52222222222222203</v>
      </c>
      <c r="K2166">
        <v>-0.87447531609330098</v>
      </c>
      <c r="L2166">
        <v>0.42499999999999999</v>
      </c>
      <c r="N2166" s="1">
        <v>42822.602962962963</v>
      </c>
      <c r="O2166" s="1">
        <v>42822.603946759256</v>
      </c>
      <c r="P2166" t="str">
        <f>IF(EXACT(Table1[[#This Row],[golden_answer]],""),"-",VLOOKUP(Table1[[#This Row],[img_id]],golden!$A$1:$C$6,3))</f>
        <v>-</v>
      </c>
      <c r="Q2166" t="b">
        <f>EXACT(Table1[[#This Row],[golden_answer]],Table1[[#This Row],[golden_key]])</f>
        <v>0</v>
      </c>
    </row>
    <row r="2167" spans="1:17" x14ac:dyDescent="0.25">
      <c r="A2167">
        <v>1471</v>
      </c>
      <c r="B2167">
        <v>24</v>
      </c>
      <c r="C2167">
        <v>1</v>
      </c>
      <c r="E2167">
        <v>89</v>
      </c>
      <c r="F2167">
        <v>2</v>
      </c>
      <c r="G2167" t="s">
        <v>15</v>
      </c>
      <c r="H2167">
        <v>2</v>
      </c>
      <c r="I2167" t="s">
        <v>15</v>
      </c>
      <c r="J2167">
        <v>-0.202223036024305</v>
      </c>
      <c r="K2167">
        <v>-0.99605572158581401</v>
      </c>
      <c r="L2167">
        <v>-1.05556911892361E-2</v>
      </c>
      <c r="N2167" s="1">
        <v>42822.603414351855</v>
      </c>
      <c r="O2167" s="1">
        <v>42822.604074074072</v>
      </c>
      <c r="P2167" t="str">
        <f>IF(EXACT(Table1[[#This Row],[golden_answer]],""),"-",VLOOKUP(Table1[[#This Row],[img_id]],golden!$A$1:$C$6,3))</f>
        <v>-</v>
      </c>
      <c r="Q2167" t="b">
        <f>EXACT(Table1[[#This Row],[golden_answer]],Table1[[#This Row],[golden_key]])</f>
        <v>0</v>
      </c>
    </row>
    <row r="2168" spans="1:17" x14ac:dyDescent="0.25">
      <c r="A2168">
        <v>1472</v>
      </c>
      <c r="B2168">
        <v>23</v>
      </c>
      <c r="C2168">
        <v>1</v>
      </c>
      <c r="E2168">
        <v>112</v>
      </c>
      <c r="F2168">
        <v>2</v>
      </c>
      <c r="G2168" t="s">
        <v>15</v>
      </c>
      <c r="H2168">
        <v>2</v>
      </c>
      <c r="I2168" t="s">
        <v>15</v>
      </c>
      <c r="J2168">
        <v>-5.5555555555555497E-2</v>
      </c>
      <c r="K2168">
        <v>-0.97389353320830896</v>
      </c>
      <c r="L2168">
        <v>-0.374999999999999</v>
      </c>
      <c r="N2168" s="1">
        <v>42822.603518518517</v>
      </c>
      <c r="O2168" s="1">
        <v>42822.604224537034</v>
      </c>
      <c r="P2168" t="str">
        <f>IF(EXACT(Table1[[#This Row],[golden_answer]],""),"-",VLOOKUP(Table1[[#This Row],[img_id]],golden!$A$1:$C$6,3))</f>
        <v>-</v>
      </c>
      <c r="Q2168" t="b">
        <f>EXACT(Table1[[#This Row],[golden_answer]],Table1[[#This Row],[golden_key]])</f>
        <v>0</v>
      </c>
    </row>
    <row r="2169" spans="1:17" x14ac:dyDescent="0.25">
      <c r="A2169">
        <v>1473</v>
      </c>
      <c r="B2169">
        <v>24</v>
      </c>
      <c r="C2169">
        <v>1</v>
      </c>
      <c r="E2169">
        <v>106</v>
      </c>
      <c r="F2169">
        <v>4</v>
      </c>
      <c r="G2169" t="s">
        <v>15</v>
      </c>
      <c r="H2169">
        <v>3</v>
      </c>
      <c r="I2169" t="s">
        <v>16</v>
      </c>
      <c r="J2169">
        <v>0.46444363064236099</v>
      </c>
      <c r="K2169">
        <v>-0.54413724628177595</v>
      </c>
      <c r="L2169">
        <v>0.65611097547743003</v>
      </c>
      <c r="N2169" s="1">
        <v>42822.603634259256</v>
      </c>
      <c r="O2169" s="1">
        <v>42822.604305555556</v>
      </c>
      <c r="P2169" t="str">
        <f>IF(EXACT(Table1[[#This Row],[golden_answer]],""),"-",VLOOKUP(Table1[[#This Row],[img_id]],golden!$A$1:$C$6,3))</f>
        <v>-</v>
      </c>
      <c r="Q2169" t="b">
        <f>EXACT(Table1[[#This Row],[golden_answer]],Table1[[#This Row],[golden_key]])</f>
        <v>0</v>
      </c>
    </row>
    <row r="2170" spans="1:17" x14ac:dyDescent="0.25">
      <c r="A2170">
        <v>1474</v>
      </c>
      <c r="B2170">
        <v>23</v>
      </c>
      <c r="C2170">
        <v>1</v>
      </c>
      <c r="E2170">
        <v>104</v>
      </c>
      <c r="F2170">
        <v>2</v>
      </c>
      <c r="G2170" t="s">
        <v>15</v>
      </c>
      <c r="H2170">
        <v>2</v>
      </c>
      <c r="I2170" t="s">
        <v>15</v>
      </c>
      <c r="J2170">
        <v>-0.14444444444444399</v>
      </c>
      <c r="K2170">
        <v>-0.99790911931180104</v>
      </c>
      <c r="L2170">
        <v>-0.13055555555555501</v>
      </c>
      <c r="N2170" s="1">
        <v>42822.603796296295</v>
      </c>
      <c r="O2170" s="1">
        <v>42822.604409722226</v>
      </c>
      <c r="P2170" t="str">
        <f>IF(EXACT(Table1[[#This Row],[golden_answer]],""),"-",VLOOKUP(Table1[[#This Row],[img_id]],golden!$A$1:$C$6,3))</f>
        <v>-</v>
      </c>
      <c r="Q2170" t="b">
        <f>EXACT(Table1[[#This Row],[golden_answer]],Table1[[#This Row],[golden_key]])</f>
        <v>0</v>
      </c>
    </row>
    <row r="2171" spans="1:17" x14ac:dyDescent="0.25">
      <c r="A2171">
        <v>1475</v>
      </c>
      <c r="B2171">
        <v>24</v>
      </c>
      <c r="C2171">
        <v>1</v>
      </c>
      <c r="E2171">
        <v>99</v>
      </c>
      <c r="F2171">
        <v>2</v>
      </c>
      <c r="G2171" t="s">
        <v>15</v>
      </c>
      <c r="H2171">
        <v>2</v>
      </c>
      <c r="I2171" t="s">
        <v>15</v>
      </c>
      <c r="J2171">
        <v>0.55333251953124996</v>
      </c>
      <c r="K2171">
        <v>-0.82746206281204604</v>
      </c>
      <c r="L2171">
        <v>0.21166653103298599</v>
      </c>
      <c r="N2171" s="1">
        <v>42822.603865740741</v>
      </c>
      <c r="O2171" s="1">
        <v>42822.604467592595</v>
      </c>
      <c r="P2171" t="str">
        <f>IF(EXACT(Table1[[#This Row],[golden_answer]],""),"-",VLOOKUP(Table1[[#This Row],[img_id]],golden!$A$1:$C$6,3))</f>
        <v>-</v>
      </c>
      <c r="Q2171" t="b">
        <f>EXACT(Table1[[#This Row],[golden_answer]],Table1[[#This Row],[golden_key]])</f>
        <v>0</v>
      </c>
    </row>
    <row r="2172" spans="1:17" x14ac:dyDescent="0.25">
      <c r="A2172">
        <v>1476</v>
      </c>
      <c r="B2172">
        <v>23</v>
      </c>
      <c r="C2172">
        <v>1</v>
      </c>
      <c r="E2172">
        <v>101</v>
      </c>
      <c r="F2172">
        <v>2</v>
      </c>
      <c r="G2172" t="s">
        <v>15</v>
      </c>
      <c r="H2172">
        <v>2</v>
      </c>
      <c r="I2172" t="s">
        <v>15</v>
      </c>
      <c r="J2172">
        <v>-0.16666666666666599</v>
      </c>
      <c r="K2172">
        <v>-0.99010340220805004</v>
      </c>
      <c r="L2172">
        <v>-0.28611111111111098</v>
      </c>
      <c r="N2172" s="1">
        <v>42822.60396990741</v>
      </c>
      <c r="O2172" s="1">
        <v>42822.604722222219</v>
      </c>
      <c r="P2172" t="str">
        <f>IF(EXACT(Table1[[#This Row],[golden_answer]],""),"-",VLOOKUP(Table1[[#This Row],[img_id]],golden!$A$1:$C$6,3))</f>
        <v>-</v>
      </c>
      <c r="Q2172" t="b">
        <f>EXACT(Table1[[#This Row],[golden_answer]],Table1[[#This Row],[golden_key]])</f>
        <v>0</v>
      </c>
    </row>
    <row r="2173" spans="1:17" x14ac:dyDescent="0.25">
      <c r="A2173">
        <v>1477</v>
      </c>
      <c r="B2173">
        <v>24</v>
      </c>
      <c r="C2173">
        <v>1</v>
      </c>
      <c r="E2173">
        <v>131</v>
      </c>
      <c r="F2173">
        <v>2</v>
      </c>
      <c r="G2173" t="s">
        <v>15</v>
      </c>
      <c r="H2173">
        <v>2</v>
      </c>
      <c r="I2173" t="s">
        <v>15</v>
      </c>
      <c r="J2173">
        <v>-2.4445258246527799E-2</v>
      </c>
      <c r="K2173">
        <v>-0.89982372376144204</v>
      </c>
      <c r="L2173">
        <v>0.50055609809027701</v>
      </c>
      <c r="N2173" s="1">
        <v>42822.604027777779</v>
      </c>
      <c r="O2173" s="1">
        <v>42822.604733796295</v>
      </c>
      <c r="P2173" t="str">
        <f>IF(EXACT(Table1[[#This Row],[golden_answer]],""),"-",VLOOKUP(Table1[[#This Row],[img_id]],golden!$A$1:$C$6,3))</f>
        <v>-</v>
      </c>
      <c r="Q2173" t="b">
        <f>EXACT(Table1[[#This Row],[golden_answer]],Table1[[#This Row],[golden_key]])</f>
        <v>0</v>
      </c>
    </row>
    <row r="2174" spans="1:17" x14ac:dyDescent="0.25">
      <c r="A2174">
        <v>1478</v>
      </c>
      <c r="B2174">
        <v>24</v>
      </c>
      <c r="C2174">
        <v>1</v>
      </c>
      <c r="E2174">
        <v>150</v>
      </c>
      <c r="F2174">
        <v>2</v>
      </c>
      <c r="G2174" t="s">
        <v>15</v>
      </c>
      <c r="H2174">
        <v>2</v>
      </c>
      <c r="I2174" t="s">
        <v>15</v>
      </c>
      <c r="J2174">
        <v>-6.8889702690972096E-2</v>
      </c>
      <c r="K2174">
        <v>-0.99900133621363896</v>
      </c>
      <c r="L2174">
        <v>-7.7222357855902701E-2</v>
      </c>
      <c r="N2174" s="1">
        <v>42822.60429398148</v>
      </c>
      <c r="O2174" s="1">
        <v>42822.605000000003</v>
      </c>
      <c r="P2174" t="str">
        <f>IF(EXACT(Table1[[#This Row],[golden_answer]],""),"-",VLOOKUP(Table1[[#This Row],[img_id]],golden!$A$1:$C$6,3))</f>
        <v>-</v>
      </c>
      <c r="Q2174" t="b">
        <f>EXACT(Table1[[#This Row],[golden_answer]],Table1[[#This Row],[golden_key]])</f>
        <v>0</v>
      </c>
    </row>
    <row r="2175" spans="1:17" x14ac:dyDescent="0.25">
      <c r="A2175">
        <v>1479</v>
      </c>
      <c r="B2175">
        <v>24</v>
      </c>
      <c r="C2175">
        <v>1</v>
      </c>
      <c r="E2175">
        <v>90</v>
      </c>
      <c r="F2175">
        <v>2</v>
      </c>
      <c r="G2175" t="s">
        <v>15</v>
      </c>
      <c r="H2175">
        <v>2</v>
      </c>
      <c r="I2175" t="s">
        <v>15</v>
      </c>
      <c r="J2175">
        <v>-6.8889702690972096E-2</v>
      </c>
      <c r="K2175">
        <v>-0.96946299320059304</v>
      </c>
      <c r="L2175">
        <v>0.38944498697916602</v>
      </c>
      <c r="N2175" s="1">
        <v>42822.604571759257</v>
      </c>
      <c r="O2175" s="1">
        <v>42822.605219907404</v>
      </c>
      <c r="P2175" t="str">
        <f>IF(EXACT(Table1[[#This Row],[golden_answer]],""),"-",VLOOKUP(Table1[[#This Row],[img_id]],golden!$A$1:$C$6,3))</f>
        <v>-</v>
      </c>
      <c r="Q2175" t="b">
        <f>EXACT(Table1[[#This Row],[golden_answer]],Table1[[#This Row],[golden_key]])</f>
        <v>0</v>
      </c>
    </row>
    <row r="2176" spans="1:17" x14ac:dyDescent="0.25">
      <c r="A2176">
        <v>1480</v>
      </c>
      <c r="B2176">
        <v>23</v>
      </c>
      <c r="C2176">
        <v>0</v>
      </c>
      <c r="E2176">
        <v>10005</v>
      </c>
      <c r="F2176">
        <v>3</v>
      </c>
      <c r="G2176" t="s">
        <v>16</v>
      </c>
      <c r="H2176">
        <v>4</v>
      </c>
      <c r="I2176" t="s">
        <v>15</v>
      </c>
      <c r="J2176">
        <v>-7.7777777777777696E-2</v>
      </c>
      <c r="K2176">
        <v>-0.99899521900973598</v>
      </c>
      <c r="L2176">
        <v>-1.94444444444445E-2</v>
      </c>
      <c r="M2176" t="s">
        <v>19</v>
      </c>
      <c r="N2176" s="1">
        <v>42822.60429398148</v>
      </c>
      <c r="O2176" s="1">
        <v>42822.605312500003</v>
      </c>
      <c r="P2176" t="str">
        <f>IF(EXACT(Table1[[#This Row],[golden_answer]],""),"-",VLOOKUP(Table1[[#This Row],[img_id]],golden!$A$1:$C$6,3))</f>
        <v>a010</v>
      </c>
      <c r="Q2176" t="b">
        <f>EXACT(Table1[[#This Row],[golden_answer]],Table1[[#This Row],[golden_key]])</f>
        <v>1</v>
      </c>
    </row>
    <row r="2177" spans="1:18" x14ac:dyDescent="0.25">
      <c r="A2177">
        <v>1481</v>
      </c>
      <c r="B2177">
        <v>23</v>
      </c>
      <c r="C2177">
        <v>1</v>
      </c>
      <c r="E2177">
        <v>133</v>
      </c>
      <c r="F2177">
        <v>1</v>
      </c>
      <c r="G2177" t="s">
        <v>15</v>
      </c>
      <c r="H2177">
        <v>1</v>
      </c>
      <c r="I2177" t="s">
        <v>15</v>
      </c>
      <c r="J2177">
        <v>-0.7</v>
      </c>
      <c r="K2177">
        <v>-0.34894641036798502</v>
      </c>
      <c r="L2177">
        <v>-0.68611111111111101</v>
      </c>
      <c r="N2177" s="1">
        <v>42822.604884259257</v>
      </c>
      <c r="O2177" s="1">
        <v>42822.605509259258</v>
      </c>
      <c r="P2177" t="str">
        <f>IF(EXACT(Table1[[#This Row],[golden_answer]],""),"-",VLOOKUP(Table1[[#This Row],[img_id]],golden!$A$1:$C$6,3))</f>
        <v>-</v>
      </c>
      <c r="Q2177" t="b">
        <f>EXACT(Table1[[#This Row],[golden_answer]],Table1[[#This Row],[golden_key]])</f>
        <v>0</v>
      </c>
    </row>
    <row r="2178" spans="1:18" x14ac:dyDescent="0.25">
      <c r="A2178">
        <v>1482</v>
      </c>
      <c r="B2178">
        <v>24</v>
      </c>
      <c r="C2178">
        <v>0</v>
      </c>
      <c r="E2178">
        <v>10003</v>
      </c>
      <c r="F2178">
        <v>3</v>
      </c>
      <c r="G2178" t="s">
        <v>16</v>
      </c>
      <c r="H2178">
        <v>3</v>
      </c>
      <c r="I2178" t="s">
        <v>16</v>
      </c>
      <c r="J2178">
        <v>0.55333251953124996</v>
      </c>
      <c r="K2178">
        <v>0.27149429814338799</v>
      </c>
      <c r="L2178">
        <v>0.81166585286458304</v>
      </c>
      <c r="M2178" t="s">
        <v>22</v>
      </c>
      <c r="N2178" s="1">
        <v>42822.604780092595</v>
      </c>
      <c r="O2178" s="1">
        <v>42822.605624999997</v>
      </c>
      <c r="P2178" t="str">
        <f>IF(EXACT(Table1[[#This Row],[golden_answer]],""),"-",VLOOKUP(Table1[[#This Row],[img_id]],golden!$A$1:$C$6,3))</f>
        <v>a101</v>
      </c>
      <c r="Q2178" t="b">
        <f>EXACT(Table1[[#This Row],[golden_answer]],Table1[[#This Row],[golden_key]])</f>
        <v>1</v>
      </c>
      <c r="R2178" t="b">
        <v>1</v>
      </c>
    </row>
    <row r="2179" spans="1:18" x14ac:dyDescent="0.25">
      <c r="A2179">
        <v>1483</v>
      </c>
      <c r="B2179">
        <v>23</v>
      </c>
      <c r="C2179">
        <v>1</v>
      </c>
      <c r="E2179">
        <v>151</v>
      </c>
      <c r="F2179">
        <v>2</v>
      </c>
      <c r="G2179" t="s">
        <v>15</v>
      </c>
      <c r="H2179">
        <v>1</v>
      </c>
      <c r="I2179" t="s">
        <v>15</v>
      </c>
      <c r="J2179">
        <v>-0.63333333333333297</v>
      </c>
      <c r="K2179">
        <v>-0.62723634430464403</v>
      </c>
      <c r="L2179">
        <v>-0.219444444444444</v>
      </c>
      <c r="N2179" s="1">
        <v>42822.605081018519</v>
      </c>
      <c r="O2179" s="1">
        <v>42822.60564814815</v>
      </c>
      <c r="P2179" t="str">
        <f>IF(EXACT(Table1[[#This Row],[golden_answer]],""),"-",VLOOKUP(Table1[[#This Row],[img_id]],golden!$A$1:$C$6,3))</f>
        <v>-</v>
      </c>
      <c r="Q2179" t="b">
        <f>EXACT(Table1[[#This Row],[golden_answer]],Table1[[#This Row],[golden_key]])</f>
        <v>0</v>
      </c>
    </row>
    <row r="2180" spans="1:18" x14ac:dyDescent="0.25">
      <c r="A2180">
        <v>1484</v>
      </c>
      <c r="B2180">
        <v>24</v>
      </c>
      <c r="C2180">
        <v>1</v>
      </c>
      <c r="E2180">
        <v>136</v>
      </c>
      <c r="F2180">
        <v>2</v>
      </c>
      <c r="G2180" t="s">
        <v>15</v>
      </c>
      <c r="H2180">
        <v>2</v>
      </c>
      <c r="I2180" t="s">
        <v>15</v>
      </c>
      <c r="J2180">
        <v>-0.335556369357638</v>
      </c>
      <c r="K2180">
        <v>-0.98300891517981004</v>
      </c>
      <c r="L2180">
        <v>-0.29944458007812402</v>
      </c>
      <c r="N2180" s="1">
        <v>42822.605185185188</v>
      </c>
      <c r="O2180" s="1">
        <v>42822.605798611112</v>
      </c>
      <c r="P2180" t="str">
        <f>IF(EXACT(Table1[[#This Row],[golden_answer]],""),"-",VLOOKUP(Table1[[#This Row],[img_id]],golden!$A$1:$C$6,3))</f>
        <v>-</v>
      </c>
      <c r="Q2180" t="b">
        <f>EXACT(Table1[[#This Row],[golden_answer]],Table1[[#This Row],[golden_key]])</f>
        <v>0</v>
      </c>
    </row>
    <row r="2181" spans="1:18" x14ac:dyDescent="0.25">
      <c r="A2181">
        <v>1485</v>
      </c>
      <c r="B2181">
        <v>23</v>
      </c>
      <c r="C2181">
        <v>1</v>
      </c>
      <c r="E2181">
        <v>140</v>
      </c>
      <c r="F2181">
        <v>2</v>
      </c>
      <c r="G2181" t="s">
        <v>15</v>
      </c>
      <c r="H2181">
        <v>2</v>
      </c>
      <c r="I2181" t="s">
        <v>15</v>
      </c>
      <c r="J2181">
        <v>-0.16666666666666599</v>
      </c>
      <c r="K2181">
        <v>-0.99733086584752895</v>
      </c>
      <c r="L2181">
        <v>-0.108333333333333</v>
      </c>
      <c r="N2181" s="1">
        <v>42822.605219907404</v>
      </c>
      <c r="O2181" s="1">
        <v>42822.60596064815</v>
      </c>
      <c r="P2181" t="str">
        <f>IF(EXACT(Table1[[#This Row],[golden_answer]],""),"-",VLOOKUP(Table1[[#This Row],[img_id]],golden!$A$1:$C$6,3))</f>
        <v>-</v>
      </c>
      <c r="Q2181" t="b">
        <f>EXACT(Table1[[#This Row],[golden_answer]],Table1[[#This Row],[golden_key]])</f>
        <v>0</v>
      </c>
    </row>
    <row r="2182" spans="1:18" x14ac:dyDescent="0.25">
      <c r="A2182">
        <v>1486</v>
      </c>
      <c r="B2182">
        <v>24</v>
      </c>
      <c r="C2182">
        <v>1</v>
      </c>
      <c r="E2182">
        <v>88</v>
      </c>
      <c r="F2182">
        <v>3</v>
      </c>
      <c r="G2182" t="s">
        <v>15</v>
      </c>
      <c r="H2182">
        <v>3</v>
      </c>
      <c r="I2182" t="s">
        <v>16</v>
      </c>
      <c r="J2182">
        <v>0.48666585286458303</v>
      </c>
      <c r="K2182">
        <v>-0.91343281696594303</v>
      </c>
      <c r="L2182">
        <v>0.14499986436631901</v>
      </c>
      <c r="N2182" s="1">
        <v>42822.605347222219</v>
      </c>
      <c r="O2182" s="1">
        <v>42822.606087962966</v>
      </c>
      <c r="P2182" t="str">
        <f>IF(EXACT(Table1[[#This Row],[golden_answer]],""),"-",VLOOKUP(Table1[[#This Row],[img_id]],golden!$A$1:$C$6,3))</f>
        <v>-</v>
      </c>
      <c r="Q2182" t="b">
        <f>EXACT(Table1[[#This Row],[golden_answer]],Table1[[#This Row],[golden_key]])</f>
        <v>0</v>
      </c>
    </row>
    <row r="2183" spans="1:18" x14ac:dyDescent="0.25">
      <c r="A2183">
        <v>1487</v>
      </c>
      <c r="B2183">
        <v>23</v>
      </c>
      <c r="C2183">
        <v>1</v>
      </c>
      <c r="E2183">
        <v>111</v>
      </c>
      <c r="F2183">
        <v>2</v>
      </c>
      <c r="G2183" t="s">
        <v>15</v>
      </c>
      <c r="H2183">
        <v>4</v>
      </c>
      <c r="I2183" t="s">
        <v>15</v>
      </c>
      <c r="J2183">
        <v>0.122222222222222</v>
      </c>
      <c r="K2183">
        <v>-0.99809209476105498</v>
      </c>
      <c r="L2183">
        <v>0.13611111111111099</v>
      </c>
      <c r="N2183" s="1">
        <v>42822.605520833335</v>
      </c>
      <c r="O2183" s="1">
        <v>42822.606215277781</v>
      </c>
      <c r="P2183" t="str">
        <f>IF(EXACT(Table1[[#This Row],[golden_answer]],""),"-",VLOOKUP(Table1[[#This Row],[img_id]],golden!$A$1:$C$6,3))</f>
        <v>-</v>
      </c>
      <c r="Q2183" t="b">
        <f>EXACT(Table1[[#This Row],[golden_answer]],Table1[[#This Row],[golden_key]])</f>
        <v>0</v>
      </c>
    </row>
    <row r="2184" spans="1:18" x14ac:dyDescent="0.25">
      <c r="A2184">
        <v>1489</v>
      </c>
      <c r="B2184">
        <v>24</v>
      </c>
      <c r="C2184">
        <v>1</v>
      </c>
      <c r="E2184">
        <v>91</v>
      </c>
      <c r="F2184">
        <v>2</v>
      </c>
      <c r="G2184" t="s">
        <v>15</v>
      </c>
      <c r="H2184">
        <v>2</v>
      </c>
      <c r="I2184" t="s">
        <v>15</v>
      </c>
      <c r="J2184">
        <v>-6.8889702690972096E-2</v>
      </c>
      <c r="K2184">
        <v>-0.98522133850163995</v>
      </c>
      <c r="L2184">
        <v>0.32277764214409699</v>
      </c>
      <c r="N2184" s="1">
        <v>42822.60565972222</v>
      </c>
      <c r="O2184" s="1">
        <v>42822.606261574074</v>
      </c>
      <c r="P2184" t="str">
        <f>IF(EXACT(Table1[[#This Row],[golden_answer]],""),"-",VLOOKUP(Table1[[#This Row],[img_id]],golden!$A$1:$C$6,3))</f>
        <v>-</v>
      </c>
      <c r="Q2184" t="b">
        <f>EXACT(Table1[[#This Row],[golden_answer]],Table1[[#This Row],[golden_key]])</f>
        <v>0</v>
      </c>
    </row>
    <row r="2185" spans="1:18" x14ac:dyDescent="0.25">
      <c r="A2185">
        <v>1490</v>
      </c>
      <c r="B2185">
        <v>23</v>
      </c>
      <c r="C2185">
        <v>1</v>
      </c>
      <c r="E2185">
        <v>125</v>
      </c>
      <c r="F2185">
        <v>2</v>
      </c>
      <c r="G2185" t="s">
        <v>15</v>
      </c>
      <c r="H2185">
        <v>1</v>
      </c>
      <c r="I2185" t="s">
        <v>15</v>
      </c>
      <c r="J2185">
        <v>-0.63333333333333297</v>
      </c>
      <c r="K2185">
        <v>-0.62723634430464403</v>
      </c>
      <c r="L2185">
        <v>-0.19722222222222199</v>
      </c>
      <c r="N2185" s="1">
        <v>42822.605787037035</v>
      </c>
      <c r="O2185" s="1">
        <v>42822.606423611112</v>
      </c>
      <c r="P2185" t="str">
        <f>IF(EXACT(Table1[[#This Row],[golden_answer]],""),"-",VLOOKUP(Table1[[#This Row],[img_id]],golden!$A$1:$C$6,3))</f>
        <v>-</v>
      </c>
      <c r="Q2185" t="b">
        <f>EXACT(Table1[[#This Row],[golden_answer]],Table1[[#This Row],[golden_key]])</f>
        <v>0</v>
      </c>
    </row>
    <row r="2186" spans="1:18" x14ac:dyDescent="0.25">
      <c r="A2186">
        <v>1491</v>
      </c>
      <c r="B2186">
        <v>24</v>
      </c>
      <c r="C2186">
        <v>1</v>
      </c>
      <c r="E2186">
        <v>97</v>
      </c>
      <c r="F2186">
        <v>2</v>
      </c>
      <c r="G2186" t="s">
        <v>15</v>
      </c>
      <c r="H2186">
        <v>2</v>
      </c>
      <c r="I2186" t="s">
        <v>15</v>
      </c>
      <c r="J2186">
        <v>0.37555474175347198</v>
      </c>
      <c r="K2186">
        <v>-0.97373573884053699</v>
      </c>
      <c r="L2186">
        <v>-3.27779134114582E-2</v>
      </c>
      <c r="N2186" s="1">
        <v>42822.605821759258</v>
      </c>
      <c r="O2186" s="1">
        <v>42822.606481481482</v>
      </c>
      <c r="P2186" t="str">
        <f>IF(EXACT(Table1[[#This Row],[golden_answer]],""),"-",VLOOKUP(Table1[[#This Row],[img_id]],golden!$A$1:$C$6,3))</f>
        <v>-</v>
      </c>
      <c r="Q2186" t="b">
        <f>EXACT(Table1[[#This Row],[golden_answer]],Table1[[#This Row],[golden_key]])</f>
        <v>0</v>
      </c>
    </row>
    <row r="2187" spans="1:18" x14ac:dyDescent="0.25">
      <c r="A2187">
        <v>1492</v>
      </c>
      <c r="B2187">
        <v>23</v>
      </c>
      <c r="C2187">
        <v>1</v>
      </c>
      <c r="E2187">
        <v>124</v>
      </c>
      <c r="F2187">
        <v>2</v>
      </c>
      <c r="G2187" t="s">
        <v>15</v>
      </c>
      <c r="H2187">
        <v>1</v>
      </c>
      <c r="I2187" t="s">
        <v>15</v>
      </c>
      <c r="J2187">
        <v>-0.16666666666666599</v>
      </c>
      <c r="K2187">
        <v>-0.96677870985626901</v>
      </c>
      <c r="L2187">
        <v>-0.39722222222222198</v>
      </c>
      <c r="N2187" s="1">
        <v>42822.605995370373</v>
      </c>
      <c r="O2187" s="1">
        <v>42822.606620370374</v>
      </c>
      <c r="P2187" t="str">
        <f>IF(EXACT(Table1[[#This Row],[golden_answer]],""),"-",VLOOKUP(Table1[[#This Row],[img_id]],golden!$A$1:$C$6,3))</f>
        <v>-</v>
      </c>
      <c r="Q2187" t="b">
        <f>EXACT(Table1[[#This Row],[golden_answer]],Table1[[#This Row],[golden_key]])</f>
        <v>0</v>
      </c>
    </row>
    <row r="2188" spans="1:18" x14ac:dyDescent="0.25">
      <c r="A2188">
        <v>1493</v>
      </c>
      <c r="B2188">
        <v>24</v>
      </c>
      <c r="C2188">
        <v>1</v>
      </c>
      <c r="E2188">
        <v>147</v>
      </c>
      <c r="F2188">
        <v>2</v>
      </c>
      <c r="G2188" t="s">
        <v>15</v>
      </c>
      <c r="H2188">
        <v>2</v>
      </c>
      <c r="I2188" t="s">
        <v>16</v>
      </c>
      <c r="J2188">
        <v>0.197776963975694</v>
      </c>
      <c r="K2188">
        <v>-0.996243645701407</v>
      </c>
      <c r="L2188">
        <v>-7.7222357855902701E-2</v>
      </c>
      <c r="N2188" s="1">
        <v>42822.606041666666</v>
      </c>
      <c r="O2188" s="1">
        <v>42822.60665509259</v>
      </c>
      <c r="P2188" t="str">
        <f>IF(EXACT(Table1[[#This Row],[golden_answer]],""),"-",VLOOKUP(Table1[[#This Row],[img_id]],golden!$A$1:$C$6,3))</f>
        <v>-</v>
      </c>
      <c r="Q2188" t="b">
        <f>EXACT(Table1[[#This Row],[golden_answer]],Table1[[#This Row],[golden_key]])</f>
        <v>0</v>
      </c>
    </row>
    <row r="2189" spans="1:18" x14ac:dyDescent="0.25">
      <c r="A2189">
        <v>1494</v>
      </c>
      <c r="B2189">
        <v>24</v>
      </c>
      <c r="C2189">
        <v>1</v>
      </c>
      <c r="E2189">
        <v>139</v>
      </c>
      <c r="F2189">
        <v>2</v>
      </c>
      <c r="G2189" t="s">
        <v>15</v>
      </c>
      <c r="H2189">
        <v>2</v>
      </c>
      <c r="I2189" t="s">
        <v>15</v>
      </c>
      <c r="J2189">
        <v>-0.24666748046875001</v>
      </c>
      <c r="K2189">
        <v>-0.97629785797044</v>
      </c>
      <c r="L2189">
        <v>-0.36611124674479101</v>
      </c>
      <c r="N2189" s="1">
        <v>42822.606226851851</v>
      </c>
      <c r="O2189" s="1">
        <v>42822.606793981482</v>
      </c>
      <c r="P2189" t="str">
        <f>IF(EXACT(Table1[[#This Row],[golden_answer]],""),"-",VLOOKUP(Table1[[#This Row],[img_id]],golden!$A$1:$C$6,3))</f>
        <v>-</v>
      </c>
      <c r="Q2189" t="b">
        <f>EXACT(Table1[[#This Row],[golden_answer]],Table1[[#This Row],[golden_key]])</f>
        <v>0</v>
      </c>
    </row>
    <row r="2190" spans="1:18" x14ac:dyDescent="0.25">
      <c r="A2190">
        <v>1495</v>
      </c>
      <c r="B2190">
        <v>23</v>
      </c>
      <c r="C2190">
        <v>1</v>
      </c>
      <c r="E2190">
        <v>113</v>
      </c>
      <c r="F2190">
        <v>4</v>
      </c>
      <c r="G2190" t="s">
        <v>15</v>
      </c>
      <c r="H2190">
        <v>3</v>
      </c>
      <c r="I2190" t="s">
        <v>15</v>
      </c>
      <c r="J2190">
        <v>0.3</v>
      </c>
      <c r="K2190">
        <v>-0.988478772311154</v>
      </c>
      <c r="L2190">
        <v>0.29166666666666602</v>
      </c>
      <c r="N2190" s="1">
        <v>42822.606192129628</v>
      </c>
      <c r="O2190" s="1">
        <v>42822.606863425928</v>
      </c>
      <c r="P2190" t="str">
        <f>IF(EXACT(Table1[[#This Row],[golden_answer]],""),"-",VLOOKUP(Table1[[#This Row],[img_id]],golden!$A$1:$C$6,3))</f>
        <v>-</v>
      </c>
      <c r="Q2190" t="b">
        <f>EXACT(Table1[[#This Row],[golden_answer]],Table1[[#This Row],[golden_key]])</f>
        <v>0</v>
      </c>
    </row>
    <row r="2191" spans="1:18" x14ac:dyDescent="0.25">
      <c r="A2191">
        <v>1496</v>
      </c>
      <c r="B2191">
        <v>24</v>
      </c>
      <c r="C2191">
        <v>1</v>
      </c>
      <c r="E2191">
        <v>140</v>
      </c>
      <c r="F2191">
        <v>2</v>
      </c>
      <c r="G2191" t="s">
        <v>15</v>
      </c>
      <c r="H2191">
        <v>2</v>
      </c>
      <c r="I2191" t="s">
        <v>15</v>
      </c>
      <c r="J2191">
        <v>-0.60222303602430505</v>
      </c>
      <c r="K2191">
        <v>-0.72090740069577697</v>
      </c>
      <c r="L2191">
        <v>-0.23277791341145801</v>
      </c>
      <c r="N2191" s="1">
        <v>42822.606354166666</v>
      </c>
      <c r="O2191" s="1">
        <v>42822.60696759259</v>
      </c>
      <c r="P2191" t="str">
        <f>IF(EXACT(Table1[[#This Row],[golden_answer]],""),"-",VLOOKUP(Table1[[#This Row],[img_id]],golden!$A$1:$C$6,3))</f>
        <v>-</v>
      </c>
      <c r="Q2191" t="b">
        <f>EXACT(Table1[[#This Row],[golden_answer]],Table1[[#This Row],[golden_key]])</f>
        <v>0</v>
      </c>
    </row>
    <row r="2192" spans="1:18" x14ac:dyDescent="0.25">
      <c r="A2192">
        <v>1497</v>
      </c>
      <c r="B2192">
        <v>23</v>
      </c>
      <c r="C2192">
        <v>1</v>
      </c>
      <c r="E2192">
        <v>95</v>
      </c>
      <c r="F2192">
        <v>4</v>
      </c>
      <c r="G2192" t="s">
        <v>15</v>
      </c>
      <c r="H2192">
        <v>4</v>
      </c>
      <c r="I2192" t="s">
        <v>16</v>
      </c>
      <c r="J2192">
        <v>0.54444444444444395</v>
      </c>
      <c r="K2192">
        <v>-0.84232588603559999</v>
      </c>
      <c r="L2192">
        <v>0.49166666666666597</v>
      </c>
      <c r="N2192" s="1">
        <v>42822.606423611112</v>
      </c>
      <c r="O2192" s="1">
        <v>42822.607048611113</v>
      </c>
      <c r="P2192" t="str">
        <f>IF(EXACT(Table1[[#This Row],[golden_answer]],""),"-",VLOOKUP(Table1[[#This Row],[img_id]],golden!$A$1:$C$6,3))</f>
        <v>-</v>
      </c>
      <c r="Q2192" t="b">
        <f>EXACT(Table1[[#This Row],[golden_answer]],Table1[[#This Row],[golden_key]])</f>
        <v>0</v>
      </c>
    </row>
    <row r="2193" spans="1:18" x14ac:dyDescent="0.25">
      <c r="A2193">
        <v>1498</v>
      </c>
      <c r="B2193">
        <v>24</v>
      </c>
      <c r="C2193">
        <v>1</v>
      </c>
      <c r="E2193">
        <v>155</v>
      </c>
      <c r="F2193">
        <v>2</v>
      </c>
      <c r="G2193" t="s">
        <v>15</v>
      </c>
      <c r="H2193">
        <v>2</v>
      </c>
      <c r="I2193" t="s">
        <v>16</v>
      </c>
      <c r="J2193">
        <v>0.219999186197916</v>
      </c>
      <c r="K2193">
        <v>-0.995205841826314</v>
      </c>
      <c r="L2193">
        <v>-9.9444580078125094E-2</v>
      </c>
      <c r="N2193" s="1">
        <v>42822.606527777774</v>
      </c>
      <c r="O2193" s="1">
        <v>42822.607129629629</v>
      </c>
      <c r="P2193" t="str">
        <f>IF(EXACT(Table1[[#This Row],[golden_answer]],""),"-",VLOOKUP(Table1[[#This Row],[img_id]],golden!$A$1:$C$6,3))</f>
        <v>-</v>
      </c>
      <c r="Q2193" t="b">
        <f>EXACT(Table1[[#This Row],[golden_answer]],Table1[[#This Row],[golden_key]])</f>
        <v>0</v>
      </c>
    </row>
    <row r="2194" spans="1:18" x14ac:dyDescent="0.25">
      <c r="A2194">
        <v>1499</v>
      </c>
      <c r="B2194">
        <v>23</v>
      </c>
      <c r="C2194">
        <v>1</v>
      </c>
      <c r="E2194">
        <v>86</v>
      </c>
      <c r="F2194">
        <v>4</v>
      </c>
      <c r="G2194" t="s">
        <v>15</v>
      </c>
      <c r="H2194">
        <v>3</v>
      </c>
      <c r="I2194" t="s">
        <v>16</v>
      </c>
      <c r="J2194">
        <v>0.76666666666666605</v>
      </c>
      <c r="K2194">
        <v>0.34382380314924199</v>
      </c>
      <c r="L2194">
        <v>0.82499999999999996</v>
      </c>
      <c r="N2194" s="1">
        <v>42822.606608796297</v>
      </c>
      <c r="O2194" s="1">
        <v>42822.607210648152</v>
      </c>
      <c r="P2194" t="str">
        <f>IF(EXACT(Table1[[#This Row],[golden_answer]],""),"-",VLOOKUP(Table1[[#This Row],[img_id]],golden!$A$1:$C$6,3))</f>
        <v>-</v>
      </c>
      <c r="Q2194" t="b">
        <f>EXACT(Table1[[#This Row],[golden_answer]],Table1[[#This Row],[golden_key]])</f>
        <v>0</v>
      </c>
    </row>
    <row r="2195" spans="1:18" x14ac:dyDescent="0.25">
      <c r="A2195">
        <v>1500</v>
      </c>
      <c r="B2195">
        <v>24</v>
      </c>
      <c r="C2195">
        <v>1</v>
      </c>
      <c r="E2195">
        <v>115</v>
      </c>
      <c r="F2195">
        <v>2</v>
      </c>
      <c r="G2195" t="s">
        <v>15</v>
      </c>
      <c r="H2195">
        <v>2</v>
      </c>
      <c r="I2195" t="s">
        <v>15</v>
      </c>
      <c r="J2195">
        <v>-0.24666748046875001</v>
      </c>
      <c r="K2195">
        <v>-0.99357644703266002</v>
      </c>
      <c r="L2195">
        <v>-5.49994574652777E-2</v>
      </c>
      <c r="N2195" s="1">
        <v>42822.606689814813</v>
      </c>
      <c r="O2195" s="1">
        <v>42822.607314814813</v>
      </c>
      <c r="P2195" t="str">
        <f>IF(EXACT(Table1[[#This Row],[golden_answer]],""),"-",VLOOKUP(Table1[[#This Row],[img_id]],golden!$A$1:$C$6,3))</f>
        <v>-</v>
      </c>
      <c r="Q2195" t="b">
        <f>EXACT(Table1[[#This Row],[golden_answer]],Table1[[#This Row],[golden_key]])</f>
        <v>0</v>
      </c>
    </row>
    <row r="2196" spans="1:18" x14ac:dyDescent="0.25">
      <c r="A2196">
        <v>1501</v>
      </c>
      <c r="B2196">
        <v>23</v>
      </c>
      <c r="C2196">
        <v>1</v>
      </c>
      <c r="E2196">
        <v>90</v>
      </c>
      <c r="F2196">
        <v>2</v>
      </c>
      <c r="G2196" t="s">
        <v>15</v>
      </c>
      <c r="H2196">
        <v>2</v>
      </c>
      <c r="I2196" t="s">
        <v>15</v>
      </c>
      <c r="J2196">
        <v>-0.1</v>
      </c>
      <c r="K2196">
        <v>-0.99391926141187203</v>
      </c>
      <c r="L2196">
        <v>-0.241666666666666</v>
      </c>
      <c r="N2196" s="1">
        <v>42822.606782407405</v>
      </c>
      <c r="O2196" s="1">
        <v>42822.607361111113</v>
      </c>
      <c r="P2196" t="str">
        <f>IF(EXACT(Table1[[#This Row],[golden_answer]],""),"-",VLOOKUP(Table1[[#This Row],[img_id]],golden!$A$1:$C$6,3))</f>
        <v>-</v>
      </c>
      <c r="Q2196" t="b">
        <f>EXACT(Table1[[#This Row],[golden_answer]],Table1[[#This Row],[golden_key]])</f>
        <v>0</v>
      </c>
    </row>
    <row r="2197" spans="1:18" x14ac:dyDescent="0.25">
      <c r="A2197">
        <v>1502</v>
      </c>
      <c r="B2197">
        <v>24</v>
      </c>
      <c r="C2197">
        <v>1</v>
      </c>
      <c r="E2197">
        <v>102</v>
      </c>
      <c r="F2197">
        <v>3</v>
      </c>
      <c r="G2197" t="s">
        <v>15</v>
      </c>
      <c r="H2197">
        <v>4</v>
      </c>
      <c r="I2197" t="s">
        <v>15</v>
      </c>
      <c r="J2197">
        <v>0.28666585286458302</v>
      </c>
      <c r="K2197">
        <v>-0.99004311416989199</v>
      </c>
      <c r="L2197">
        <v>0.18944430881076299</v>
      </c>
      <c r="N2197" s="1">
        <v>42822.606874999998</v>
      </c>
      <c r="O2197" s="1">
        <v>42822.607476851852</v>
      </c>
      <c r="P2197" t="str">
        <f>IF(EXACT(Table1[[#This Row],[golden_answer]],""),"-",VLOOKUP(Table1[[#This Row],[img_id]],golden!$A$1:$C$6,3))</f>
        <v>-</v>
      </c>
      <c r="Q2197" t="b">
        <f>EXACT(Table1[[#This Row],[golden_answer]],Table1[[#This Row],[golden_key]])</f>
        <v>0</v>
      </c>
    </row>
    <row r="2198" spans="1:18" x14ac:dyDescent="0.25">
      <c r="A2198">
        <v>1503</v>
      </c>
      <c r="B2198">
        <v>24</v>
      </c>
      <c r="C2198">
        <v>0</v>
      </c>
      <c r="E2198">
        <v>10001</v>
      </c>
      <c r="F2198">
        <v>3</v>
      </c>
      <c r="G2198" t="s">
        <v>16</v>
      </c>
      <c r="H2198">
        <v>3</v>
      </c>
      <c r="I2198" t="s">
        <v>16</v>
      </c>
      <c r="J2198">
        <v>0.55333251953124996</v>
      </c>
      <c r="K2198">
        <v>-0.82746206281204604</v>
      </c>
      <c r="L2198">
        <v>0.52277832031250004</v>
      </c>
      <c r="M2198" t="s">
        <v>20</v>
      </c>
      <c r="N2198" s="1">
        <v>42822.607037037036</v>
      </c>
      <c r="O2198" s="1">
        <v>42822.607800925929</v>
      </c>
      <c r="P2198" t="str">
        <f>IF(EXACT(Table1[[#This Row],[golden_answer]],""),"-",VLOOKUP(Table1[[#This Row],[img_id]],golden!$A$1:$C$6,3))</f>
        <v>a111</v>
      </c>
      <c r="Q2198" t="b">
        <f>EXACT(Table1[[#This Row],[golden_answer]],Table1[[#This Row],[golden_key]])</f>
        <v>1</v>
      </c>
      <c r="R2198" t="b">
        <v>1</v>
      </c>
    </row>
    <row r="2199" spans="1:18" x14ac:dyDescent="0.25">
      <c r="A2199">
        <v>1504</v>
      </c>
      <c r="B2199">
        <v>23</v>
      </c>
      <c r="C2199">
        <v>0</v>
      </c>
      <c r="E2199">
        <v>10001</v>
      </c>
      <c r="F2199">
        <v>2</v>
      </c>
      <c r="G2199" t="s">
        <v>15</v>
      </c>
      <c r="H2199">
        <v>3</v>
      </c>
      <c r="I2199" t="s">
        <v>16</v>
      </c>
      <c r="J2199">
        <v>0.344444444444444</v>
      </c>
      <c r="K2199">
        <v>-0.927858847630605</v>
      </c>
      <c r="L2199">
        <v>0.469444444444444</v>
      </c>
      <c r="M2199" t="s">
        <v>20</v>
      </c>
      <c r="N2199" s="1">
        <v>42822.606921296298</v>
      </c>
      <c r="O2199" s="1">
        <v>42822.607916666668</v>
      </c>
      <c r="P2199" t="str">
        <f>IF(EXACT(Table1[[#This Row],[golden_answer]],""),"-",VLOOKUP(Table1[[#This Row],[img_id]],golden!$A$1:$C$6,3))</f>
        <v>a111</v>
      </c>
      <c r="Q2199" t="b">
        <f>EXACT(Table1[[#This Row],[golden_answer]],Table1[[#This Row],[golden_key]])</f>
        <v>1</v>
      </c>
      <c r="R2199" t="b">
        <v>1</v>
      </c>
    </row>
    <row r="2200" spans="1:18" x14ac:dyDescent="0.25">
      <c r="A2200">
        <v>1505</v>
      </c>
      <c r="B2200">
        <v>24</v>
      </c>
      <c r="C2200">
        <v>1</v>
      </c>
      <c r="E2200">
        <v>151</v>
      </c>
      <c r="F2200">
        <v>2</v>
      </c>
      <c r="G2200" t="s">
        <v>15</v>
      </c>
      <c r="H2200">
        <v>2</v>
      </c>
      <c r="I2200" t="s">
        <v>16</v>
      </c>
      <c r="J2200">
        <v>-0.29111192491319399</v>
      </c>
      <c r="K2200">
        <v>-0.98954653474864596</v>
      </c>
      <c r="L2200">
        <v>0.122777642144097</v>
      </c>
      <c r="N2200" s="1">
        <v>42822.607361111113</v>
      </c>
      <c r="O2200" s="1">
        <v>42822.607986111114</v>
      </c>
      <c r="P2200" t="str">
        <f>IF(EXACT(Table1[[#This Row],[golden_answer]],""),"-",VLOOKUP(Table1[[#This Row],[img_id]],golden!$A$1:$C$6,3))</f>
        <v>-</v>
      </c>
      <c r="Q2200" t="b">
        <f>EXACT(Table1[[#This Row],[golden_answer]],Table1[[#This Row],[golden_key]])</f>
        <v>0</v>
      </c>
    </row>
    <row r="2201" spans="1:18" x14ac:dyDescent="0.25">
      <c r="A2201">
        <v>1506</v>
      </c>
      <c r="B2201">
        <v>23</v>
      </c>
      <c r="C2201">
        <v>1</v>
      </c>
      <c r="E2201">
        <v>139</v>
      </c>
      <c r="F2201">
        <v>2</v>
      </c>
      <c r="G2201" t="s">
        <v>15</v>
      </c>
      <c r="H2201">
        <v>1</v>
      </c>
      <c r="I2201" t="s">
        <v>15</v>
      </c>
      <c r="J2201">
        <v>-0.36666666666666597</v>
      </c>
      <c r="K2201">
        <v>-0.93199698103307804</v>
      </c>
      <c r="L2201">
        <v>-0.46388888888888802</v>
      </c>
      <c r="N2201" s="1">
        <v>42822.607488425929</v>
      </c>
      <c r="O2201" s="1">
        <v>42822.608067129629</v>
      </c>
      <c r="P2201" t="str">
        <f>IF(EXACT(Table1[[#This Row],[golden_answer]],""),"-",VLOOKUP(Table1[[#This Row],[img_id]],golden!$A$1:$C$6,3))</f>
        <v>-</v>
      </c>
      <c r="Q2201" t="b">
        <f>EXACT(Table1[[#This Row],[golden_answer]],Table1[[#This Row],[golden_key]])</f>
        <v>0</v>
      </c>
    </row>
    <row r="2202" spans="1:18" x14ac:dyDescent="0.25">
      <c r="A2202">
        <v>1507</v>
      </c>
      <c r="B2202">
        <v>24</v>
      </c>
      <c r="C2202">
        <v>1</v>
      </c>
      <c r="E2202">
        <v>112</v>
      </c>
      <c r="F2202">
        <v>3</v>
      </c>
      <c r="G2202" t="s">
        <v>15</v>
      </c>
      <c r="H2202">
        <v>2</v>
      </c>
      <c r="I2202" t="s">
        <v>15</v>
      </c>
      <c r="J2202">
        <v>-0.24666748046875001</v>
      </c>
      <c r="K2202">
        <v>-0.99357644703266002</v>
      </c>
      <c r="L2202">
        <v>5.6110975477430498E-2</v>
      </c>
      <c r="N2202" s="1">
        <v>42822.607546296298</v>
      </c>
      <c r="O2202" s="1">
        <v>42822.608229166668</v>
      </c>
      <c r="P2202" t="str">
        <f>IF(EXACT(Table1[[#This Row],[golden_answer]],""),"-",VLOOKUP(Table1[[#This Row],[img_id]],golden!$A$1:$C$6,3))</f>
        <v>-</v>
      </c>
      <c r="Q2202" t="b">
        <f>EXACT(Table1[[#This Row],[golden_answer]],Table1[[#This Row],[golden_key]])</f>
        <v>0</v>
      </c>
    </row>
    <row r="2203" spans="1:18" x14ac:dyDescent="0.25">
      <c r="A2203">
        <v>1508</v>
      </c>
      <c r="B2203">
        <v>23</v>
      </c>
      <c r="C2203">
        <v>1</v>
      </c>
      <c r="E2203">
        <v>159</v>
      </c>
      <c r="F2203">
        <v>4</v>
      </c>
      <c r="G2203" t="s">
        <v>15</v>
      </c>
      <c r="H2203">
        <v>4</v>
      </c>
      <c r="I2203" t="s">
        <v>16</v>
      </c>
      <c r="J2203">
        <v>0.43333333333333302</v>
      </c>
      <c r="K2203">
        <v>-0.855184291666229</v>
      </c>
      <c r="L2203">
        <v>0.53611111111111098</v>
      </c>
      <c r="N2203" s="1">
        <v>42822.607638888891</v>
      </c>
      <c r="O2203" s="1">
        <v>42822.608263888891</v>
      </c>
      <c r="P2203" t="str">
        <f>IF(EXACT(Table1[[#This Row],[golden_answer]],""),"-",VLOOKUP(Table1[[#This Row],[img_id]],golden!$A$1:$C$6,3))</f>
        <v>-</v>
      </c>
      <c r="Q2203" t="b">
        <f>EXACT(Table1[[#This Row],[golden_answer]],Table1[[#This Row],[golden_key]])</f>
        <v>0</v>
      </c>
    </row>
    <row r="2204" spans="1:18" x14ac:dyDescent="0.25">
      <c r="A2204">
        <v>1509</v>
      </c>
      <c r="B2204">
        <v>24</v>
      </c>
      <c r="C2204">
        <v>1</v>
      </c>
      <c r="E2204">
        <v>100</v>
      </c>
      <c r="F2204">
        <v>2</v>
      </c>
      <c r="G2204" t="s">
        <v>15</v>
      </c>
      <c r="H2204">
        <v>2</v>
      </c>
      <c r="I2204" t="s">
        <v>15</v>
      </c>
      <c r="J2204">
        <v>0.197776963975694</v>
      </c>
      <c r="K2204">
        <v>-0.996243645701407</v>
      </c>
      <c r="L2204">
        <v>0.100556098090277</v>
      </c>
      <c r="N2204" s="1">
        <v>42822.607789351852</v>
      </c>
      <c r="O2204" s="1">
        <v>42822.608368055553</v>
      </c>
      <c r="P2204" t="str">
        <f>IF(EXACT(Table1[[#This Row],[golden_answer]],""),"-",VLOOKUP(Table1[[#This Row],[img_id]],golden!$A$1:$C$6,3))</f>
        <v>-</v>
      </c>
      <c r="Q2204" t="b">
        <f>EXACT(Table1[[#This Row],[golden_answer]],Table1[[#This Row],[golden_key]])</f>
        <v>0</v>
      </c>
    </row>
    <row r="2205" spans="1:18" x14ac:dyDescent="0.25">
      <c r="A2205">
        <v>1510</v>
      </c>
      <c r="B2205">
        <v>23</v>
      </c>
      <c r="C2205">
        <v>1</v>
      </c>
      <c r="E2205">
        <v>134</v>
      </c>
      <c r="F2205">
        <v>2</v>
      </c>
      <c r="G2205" t="s">
        <v>15</v>
      </c>
      <c r="H2205">
        <v>2</v>
      </c>
      <c r="I2205" t="s">
        <v>15</v>
      </c>
      <c r="J2205">
        <v>-0.233333333333333</v>
      </c>
      <c r="K2205">
        <v>-0.91393787258419001</v>
      </c>
      <c r="L2205">
        <v>-0.48611111111111099</v>
      </c>
      <c r="N2205" s="1">
        <v>42822.607835648145</v>
      </c>
      <c r="O2205" s="1">
        <v>42822.608425925922</v>
      </c>
      <c r="P2205" t="str">
        <f>IF(EXACT(Table1[[#This Row],[golden_answer]],""),"-",VLOOKUP(Table1[[#This Row],[img_id]],golden!$A$1:$C$6,3))</f>
        <v>-</v>
      </c>
      <c r="Q2205" t="b">
        <f>EXACT(Table1[[#This Row],[golden_answer]],Table1[[#This Row],[golden_key]])</f>
        <v>0</v>
      </c>
    </row>
    <row r="2206" spans="1:18" x14ac:dyDescent="0.25">
      <c r="A2206">
        <v>1511</v>
      </c>
      <c r="B2206">
        <v>24</v>
      </c>
      <c r="C2206">
        <v>1</v>
      </c>
      <c r="E2206">
        <v>130</v>
      </c>
      <c r="F2206">
        <v>2</v>
      </c>
      <c r="G2206" t="s">
        <v>15</v>
      </c>
      <c r="H2206">
        <v>1</v>
      </c>
      <c r="I2206" t="s">
        <v>15</v>
      </c>
      <c r="J2206">
        <v>-0.40222303602430498</v>
      </c>
      <c r="K2206">
        <v>-0.11516204469281199</v>
      </c>
      <c r="L2206">
        <v>-0.74388834635416601</v>
      </c>
      <c r="N2206" s="1">
        <v>42822.607928240737</v>
      </c>
      <c r="O2206" s="1">
        <v>42822.608611111114</v>
      </c>
      <c r="P2206" t="str">
        <f>IF(EXACT(Table1[[#This Row],[golden_answer]],""),"-",VLOOKUP(Table1[[#This Row],[img_id]],golden!$A$1:$C$6,3))</f>
        <v>-</v>
      </c>
      <c r="Q2206" t="b">
        <f>EXACT(Table1[[#This Row],[golden_answer]],Table1[[#This Row],[golden_key]])</f>
        <v>0</v>
      </c>
    </row>
    <row r="2207" spans="1:18" x14ac:dyDescent="0.25">
      <c r="A2207">
        <v>1512</v>
      </c>
      <c r="B2207">
        <v>23</v>
      </c>
      <c r="C2207">
        <v>1</v>
      </c>
      <c r="E2207">
        <v>92</v>
      </c>
      <c r="F2207">
        <v>2</v>
      </c>
      <c r="G2207" t="s">
        <v>15</v>
      </c>
      <c r="H2207">
        <v>2</v>
      </c>
      <c r="I2207" t="s">
        <v>15</v>
      </c>
      <c r="J2207">
        <v>-0.122222222222222</v>
      </c>
      <c r="K2207">
        <v>-0.99770861497804697</v>
      </c>
      <c r="L2207">
        <v>-0.15277777777777701</v>
      </c>
      <c r="N2207" s="1">
        <v>42822.607997685183</v>
      </c>
      <c r="O2207" s="1">
        <v>42822.608761574076</v>
      </c>
      <c r="P2207" t="str">
        <f>IF(EXACT(Table1[[#This Row],[golden_answer]],""),"-",VLOOKUP(Table1[[#This Row],[img_id]],golden!$A$1:$C$6,3))</f>
        <v>-</v>
      </c>
      <c r="Q2207" t="b">
        <f>EXACT(Table1[[#This Row],[golden_answer]],Table1[[#This Row],[golden_key]])</f>
        <v>0</v>
      </c>
    </row>
    <row r="2208" spans="1:18" x14ac:dyDescent="0.25">
      <c r="A2208">
        <v>1513</v>
      </c>
      <c r="B2208">
        <v>24</v>
      </c>
      <c r="C2208">
        <v>1</v>
      </c>
      <c r="E2208">
        <v>81</v>
      </c>
      <c r="F2208">
        <v>3</v>
      </c>
      <c r="G2208" t="s">
        <v>15</v>
      </c>
      <c r="H2208">
        <v>2</v>
      </c>
      <c r="I2208" t="s">
        <v>15</v>
      </c>
      <c r="J2208">
        <v>0.24222140842013801</v>
      </c>
      <c r="K2208">
        <v>-0.99388215076244701</v>
      </c>
      <c r="L2208">
        <v>-9.9444580078125094E-2</v>
      </c>
      <c r="N2208" s="1">
        <v>42822.608171296299</v>
      </c>
      <c r="O2208" s="1">
        <v>42822.608796296299</v>
      </c>
      <c r="P2208" t="str">
        <f>IF(EXACT(Table1[[#This Row],[golden_answer]],""),"-",VLOOKUP(Table1[[#This Row],[img_id]],golden!$A$1:$C$6,3))</f>
        <v>-</v>
      </c>
      <c r="Q2208" t="b">
        <f>EXACT(Table1[[#This Row],[golden_answer]],Table1[[#This Row],[golden_key]])</f>
        <v>0</v>
      </c>
    </row>
    <row r="2209" spans="1:17" x14ac:dyDescent="0.25">
      <c r="A2209">
        <v>1514</v>
      </c>
      <c r="B2209">
        <v>23</v>
      </c>
      <c r="C2209">
        <v>1</v>
      </c>
      <c r="E2209">
        <v>137</v>
      </c>
      <c r="F2209">
        <v>2</v>
      </c>
      <c r="G2209" t="s">
        <v>15</v>
      </c>
      <c r="H2209">
        <v>2</v>
      </c>
      <c r="I2209" t="s">
        <v>15</v>
      </c>
      <c r="J2209">
        <v>-0.211111111111111</v>
      </c>
      <c r="K2209">
        <v>-0.99565145214938999</v>
      </c>
      <c r="L2209">
        <v>-0.17499999999999999</v>
      </c>
      <c r="N2209" s="1">
        <v>42822.60833333333</v>
      </c>
      <c r="O2209" s="1">
        <v>42822.608900462961</v>
      </c>
      <c r="P2209" t="str">
        <f>IF(EXACT(Table1[[#This Row],[golden_answer]],""),"-",VLOOKUP(Table1[[#This Row],[img_id]],golden!$A$1:$C$6,3))</f>
        <v>-</v>
      </c>
      <c r="Q2209" t="b">
        <f>EXACT(Table1[[#This Row],[golden_answer]],Table1[[#This Row],[golden_key]])</f>
        <v>0</v>
      </c>
    </row>
    <row r="2210" spans="1:17" x14ac:dyDescent="0.25">
      <c r="A2210">
        <v>1515</v>
      </c>
      <c r="B2210">
        <v>24</v>
      </c>
      <c r="C2210">
        <v>1</v>
      </c>
      <c r="E2210">
        <v>142</v>
      </c>
      <c r="F2210">
        <v>3</v>
      </c>
      <c r="G2210" t="s">
        <v>15</v>
      </c>
      <c r="H2210">
        <v>2</v>
      </c>
      <c r="I2210" t="s">
        <v>15</v>
      </c>
      <c r="J2210">
        <v>-0.15777859157986099</v>
      </c>
      <c r="K2210">
        <v>-0.997579186361923</v>
      </c>
      <c r="L2210">
        <v>1.1667209201388799E-2</v>
      </c>
      <c r="N2210" s="1">
        <v>42822.608356481483</v>
      </c>
      <c r="O2210" s="1">
        <v>42822.609050925923</v>
      </c>
      <c r="P2210" t="str">
        <f>IF(EXACT(Table1[[#This Row],[golden_answer]],""),"-",VLOOKUP(Table1[[#This Row],[img_id]],golden!$A$1:$C$6,3))</f>
        <v>-</v>
      </c>
      <c r="Q2210" t="b">
        <f>EXACT(Table1[[#This Row],[golden_answer]],Table1[[#This Row],[golden_key]])</f>
        <v>0</v>
      </c>
    </row>
    <row r="2211" spans="1:17" x14ac:dyDescent="0.25">
      <c r="A2211">
        <v>1516</v>
      </c>
      <c r="B2211">
        <v>23</v>
      </c>
      <c r="C2211">
        <v>1</v>
      </c>
      <c r="E2211">
        <v>129</v>
      </c>
      <c r="F2211">
        <v>1</v>
      </c>
      <c r="G2211" t="s">
        <v>15</v>
      </c>
      <c r="H2211">
        <v>1</v>
      </c>
      <c r="I2211" t="s">
        <v>15</v>
      </c>
      <c r="J2211">
        <v>-1</v>
      </c>
      <c r="K2211">
        <v>0.98696505818461699</v>
      </c>
      <c r="L2211">
        <v>-1.94444444444445E-2</v>
      </c>
      <c r="N2211" s="1">
        <v>42822.608472222222</v>
      </c>
      <c r="O2211" s="1">
        <v>42822.609074074076</v>
      </c>
      <c r="P2211" t="str">
        <f>IF(EXACT(Table1[[#This Row],[golden_answer]],""),"-",VLOOKUP(Table1[[#This Row],[img_id]],golden!$A$1:$C$6,3))</f>
        <v>-</v>
      </c>
      <c r="Q2211" t="b">
        <f>EXACT(Table1[[#This Row],[golden_answer]],Table1[[#This Row],[golden_key]])</f>
        <v>0</v>
      </c>
    </row>
    <row r="2212" spans="1:17" x14ac:dyDescent="0.25">
      <c r="A2212">
        <v>1517</v>
      </c>
      <c r="B2212">
        <v>24</v>
      </c>
      <c r="C2212">
        <v>1</v>
      </c>
      <c r="E2212">
        <v>132</v>
      </c>
      <c r="F2212">
        <v>2</v>
      </c>
      <c r="G2212" t="s">
        <v>15</v>
      </c>
      <c r="H2212">
        <v>2</v>
      </c>
      <c r="I2212" t="s">
        <v>15</v>
      </c>
      <c r="J2212">
        <v>-0.31333414713541602</v>
      </c>
      <c r="K2212">
        <v>-0.98667022176344599</v>
      </c>
      <c r="L2212">
        <v>-0.166111246744791</v>
      </c>
      <c r="N2212" s="1">
        <v>42822.608611111114</v>
      </c>
      <c r="O2212" s="1">
        <v>42822.609201388892</v>
      </c>
      <c r="P2212" t="str">
        <f>IF(EXACT(Table1[[#This Row],[golden_answer]],""),"-",VLOOKUP(Table1[[#This Row],[img_id]],golden!$A$1:$C$6,3))</f>
        <v>-</v>
      </c>
      <c r="Q2212" t="b">
        <f>EXACT(Table1[[#This Row],[golden_answer]],Table1[[#This Row],[golden_key]])</f>
        <v>0</v>
      </c>
    </row>
    <row r="2213" spans="1:17" x14ac:dyDescent="0.25">
      <c r="A2213">
        <v>1518</v>
      </c>
      <c r="B2213">
        <v>23</v>
      </c>
      <c r="C2213">
        <v>1</v>
      </c>
      <c r="E2213">
        <v>131</v>
      </c>
      <c r="F2213">
        <v>1</v>
      </c>
      <c r="G2213" t="s">
        <v>15</v>
      </c>
      <c r="H2213">
        <v>1</v>
      </c>
      <c r="I2213" t="s">
        <v>15</v>
      </c>
      <c r="J2213">
        <v>-1</v>
      </c>
      <c r="K2213">
        <v>1</v>
      </c>
      <c r="L2213">
        <v>-1.94444444444445E-2</v>
      </c>
      <c r="N2213" s="1">
        <v>42822.60864583333</v>
      </c>
      <c r="O2213" s="1">
        <v>42822.609270833331</v>
      </c>
      <c r="P2213" t="str">
        <f>IF(EXACT(Table1[[#This Row],[golden_answer]],""),"-",VLOOKUP(Table1[[#This Row],[img_id]],golden!$A$1:$C$6,3))</f>
        <v>-</v>
      </c>
      <c r="Q2213" t="b">
        <f>EXACT(Table1[[#This Row],[golden_answer]],Table1[[#This Row],[golden_key]])</f>
        <v>0</v>
      </c>
    </row>
    <row r="2214" spans="1:17" x14ac:dyDescent="0.25">
      <c r="A2214">
        <v>1519</v>
      </c>
      <c r="B2214">
        <v>24</v>
      </c>
      <c r="C2214">
        <v>1</v>
      </c>
      <c r="E2214">
        <v>125</v>
      </c>
      <c r="F2214">
        <v>2</v>
      </c>
      <c r="G2214" t="s">
        <v>15</v>
      </c>
      <c r="H2214">
        <v>2</v>
      </c>
      <c r="I2214" t="s">
        <v>16</v>
      </c>
      <c r="J2214">
        <v>0.197776963975694</v>
      </c>
      <c r="K2214">
        <v>-0.996243645701407</v>
      </c>
      <c r="L2214">
        <v>5.6110975477430498E-2</v>
      </c>
      <c r="N2214" s="1">
        <v>42822.608761574076</v>
      </c>
      <c r="O2214" s="1">
        <v>42822.609351851854</v>
      </c>
      <c r="P2214" t="str">
        <f>IF(EXACT(Table1[[#This Row],[golden_answer]],""),"-",VLOOKUP(Table1[[#This Row],[img_id]],golden!$A$1:$C$6,3))</f>
        <v>-</v>
      </c>
      <c r="Q2214" t="b">
        <f>EXACT(Table1[[#This Row],[golden_answer]],Table1[[#This Row],[golden_key]])</f>
        <v>0</v>
      </c>
    </row>
    <row r="2215" spans="1:17" x14ac:dyDescent="0.25">
      <c r="A2215">
        <v>1520</v>
      </c>
      <c r="B2215">
        <v>23</v>
      </c>
      <c r="C2215">
        <v>1</v>
      </c>
      <c r="E2215">
        <v>102</v>
      </c>
      <c r="F2215">
        <v>3</v>
      </c>
      <c r="G2215" t="s">
        <v>15</v>
      </c>
      <c r="H2215">
        <v>4</v>
      </c>
      <c r="I2215" t="s">
        <v>16</v>
      </c>
      <c r="J2215">
        <v>0.45555555555555499</v>
      </c>
      <c r="K2215">
        <v>-0.908750152057065</v>
      </c>
      <c r="L2215">
        <v>0.49166666666666597</v>
      </c>
      <c r="N2215" s="1">
        <v>42822.608831018515</v>
      </c>
      <c r="O2215" s="1">
        <v>42822.6094212963</v>
      </c>
      <c r="P2215" t="str">
        <f>IF(EXACT(Table1[[#This Row],[golden_answer]],""),"-",VLOOKUP(Table1[[#This Row],[img_id]],golden!$A$1:$C$6,3))</f>
        <v>-</v>
      </c>
      <c r="Q2215" t="b">
        <f>EXACT(Table1[[#This Row],[golden_answer]],Table1[[#This Row],[golden_key]])</f>
        <v>0</v>
      </c>
    </row>
    <row r="2216" spans="1:17" x14ac:dyDescent="0.25">
      <c r="A2216">
        <v>1521</v>
      </c>
      <c r="B2216">
        <v>24</v>
      </c>
      <c r="C2216">
        <v>1</v>
      </c>
      <c r="E2216">
        <v>143</v>
      </c>
      <c r="F2216">
        <v>3</v>
      </c>
      <c r="G2216" t="s">
        <v>15</v>
      </c>
      <c r="H2216">
        <v>3</v>
      </c>
      <c r="I2216" t="s">
        <v>16</v>
      </c>
      <c r="J2216">
        <v>0.197776963975694</v>
      </c>
      <c r="K2216">
        <v>-0.996243645701407</v>
      </c>
      <c r="L2216">
        <v>5.6110975477430498E-2</v>
      </c>
      <c r="N2216" s="1">
        <v>42822.608912037038</v>
      </c>
      <c r="O2216" s="1">
        <v>42822.609571759262</v>
      </c>
      <c r="P2216" t="str">
        <f>IF(EXACT(Table1[[#This Row],[golden_answer]],""),"-",VLOOKUP(Table1[[#This Row],[img_id]],golden!$A$1:$C$6,3))</f>
        <v>-</v>
      </c>
      <c r="Q2216" t="b">
        <f>EXACT(Table1[[#This Row],[golden_answer]],Table1[[#This Row],[golden_key]])</f>
        <v>0</v>
      </c>
    </row>
    <row r="2217" spans="1:17" x14ac:dyDescent="0.25">
      <c r="A2217">
        <v>1522</v>
      </c>
      <c r="B2217">
        <v>23</v>
      </c>
      <c r="C2217">
        <v>1</v>
      </c>
      <c r="E2217">
        <v>85</v>
      </c>
      <c r="F2217">
        <v>2</v>
      </c>
      <c r="G2217" t="s">
        <v>15</v>
      </c>
      <c r="H2217">
        <v>4</v>
      </c>
      <c r="I2217" t="s">
        <v>15</v>
      </c>
      <c r="J2217">
        <v>0.16666666666666599</v>
      </c>
      <c r="K2217">
        <v>-0.99733086584752895</v>
      </c>
      <c r="L2217">
        <v>0.113888888888888</v>
      </c>
      <c r="N2217" s="1">
        <v>42822.608993055554</v>
      </c>
      <c r="O2217" s="1">
        <v>42822.6096412037</v>
      </c>
      <c r="P2217" t="str">
        <f>IF(EXACT(Table1[[#This Row],[golden_answer]],""),"-",VLOOKUP(Table1[[#This Row],[img_id]],golden!$A$1:$C$6,3))</f>
        <v>-</v>
      </c>
      <c r="Q2217" t="b">
        <f>EXACT(Table1[[#This Row],[golden_answer]],Table1[[#This Row],[golden_key]])</f>
        <v>0</v>
      </c>
    </row>
    <row r="2218" spans="1:17" x14ac:dyDescent="0.25">
      <c r="A2218">
        <v>1565</v>
      </c>
      <c r="B2218">
        <v>25</v>
      </c>
      <c r="C2218">
        <v>1</v>
      </c>
      <c r="E2218">
        <v>57</v>
      </c>
      <c r="F2218">
        <v>2</v>
      </c>
      <c r="G2218" t="s">
        <v>15</v>
      </c>
      <c r="H2218">
        <v>3</v>
      </c>
      <c r="I2218" t="s">
        <v>16</v>
      </c>
      <c r="J2218">
        <v>0.16666666666666599</v>
      </c>
      <c r="K2218">
        <v>-0.99733086584752895</v>
      </c>
      <c r="L2218">
        <v>-4.1666666666666602E-2</v>
      </c>
      <c r="N2218" s="1">
        <v>42822.635555555556</v>
      </c>
      <c r="O2218" s="1">
        <v>42822.63658564815</v>
      </c>
      <c r="P2218" t="str">
        <f>IF(EXACT(Table1[[#This Row],[golden_answer]],""),"-",VLOOKUP(Table1[[#This Row],[img_id]],golden!$A$1:$C$6,3))</f>
        <v>-</v>
      </c>
      <c r="Q2218" t="b">
        <f>EXACT(Table1[[#This Row],[golden_answer]],Table1[[#This Row],[golden_key]])</f>
        <v>0</v>
      </c>
    </row>
    <row r="2219" spans="1:17" x14ac:dyDescent="0.25">
      <c r="A2219">
        <v>1566</v>
      </c>
      <c r="B2219">
        <v>25</v>
      </c>
      <c r="C2219">
        <v>1</v>
      </c>
      <c r="E2219">
        <v>69</v>
      </c>
      <c r="F2219">
        <v>2</v>
      </c>
      <c r="G2219" t="s">
        <v>15</v>
      </c>
      <c r="H2219">
        <v>2</v>
      </c>
      <c r="I2219" t="s">
        <v>16</v>
      </c>
      <c r="J2219">
        <v>0.16666666666666599</v>
      </c>
      <c r="K2219">
        <v>-0.189266276692066</v>
      </c>
      <c r="L2219">
        <v>-0.73055555555555496</v>
      </c>
      <c r="N2219" s="1">
        <v>42822.636145833334</v>
      </c>
      <c r="O2219" s="1">
        <v>42822.636863425927</v>
      </c>
      <c r="P2219" t="str">
        <f>IF(EXACT(Table1[[#This Row],[golden_answer]],""),"-",VLOOKUP(Table1[[#This Row],[img_id]],golden!$A$1:$C$6,3))</f>
        <v>-</v>
      </c>
      <c r="Q2219" t="b">
        <f>EXACT(Table1[[#This Row],[golden_answer]],Table1[[#This Row],[golden_key]])</f>
        <v>0</v>
      </c>
    </row>
    <row r="2220" spans="1:17" x14ac:dyDescent="0.25">
      <c r="A2220">
        <v>1567</v>
      </c>
      <c r="B2220">
        <v>25</v>
      </c>
      <c r="C2220">
        <v>1</v>
      </c>
      <c r="E2220">
        <v>1</v>
      </c>
      <c r="F2220">
        <v>4</v>
      </c>
      <c r="G2220" t="s">
        <v>16</v>
      </c>
      <c r="H2220">
        <v>3</v>
      </c>
      <c r="I2220" t="s">
        <v>16</v>
      </c>
      <c r="J2220">
        <v>0.14444444444444399</v>
      </c>
      <c r="K2220">
        <v>0.19060867479285201</v>
      </c>
      <c r="L2220">
        <v>-0.79722222222222205</v>
      </c>
      <c r="N2220" s="1">
        <v>42822.636423611111</v>
      </c>
      <c r="O2220" s="1">
        <v>42822.637118055558</v>
      </c>
      <c r="P2220" t="str">
        <f>IF(EXACT(Table1[[#This Row],[golden_answer]],""),"-",VLOOKUP(Table1[[#This Row],[img_id]],golden!$A$1:$C$6,3))</f>
        <v>-</v>
      </c>
      <c r="Q2220" t="b">
        <f>EXACT(Table1[[#This Row],[golden_answer]],Table1[[#This Row],[golden_key]])</f>
        <v>0</v>
      </c>
    </row>
    <row r="2221" spans="1:17" x14ac:dyDescent="0.25">
      <c r="A2221">
        <v>1568</v>
      </c>
      <c r="B2221">
        <v>25</v>
      </c>
      <c r="C2221">
        <v>1</v>
      </c>
      <c r="E2221">
        <v>75</v>
      </c>
      <c r="F2221">
        <v>4</v>
      </c>
      <c r="G2221" t="s">
        <v>15</v>
      </c>
      <c r="H2221">
        <v>3</v>
      </c>
      <c r="I2221" t="s">
        <v>16</v>
      </c>
      <c r="J2221">
        <v>0.233333333333333</v>
      </c>
      <c r="K2221">
        <v>0.314007122534671</v>
      </c>
      <c r="L2221">
        <v>-0.81944444444444398</v>
      </c>
      <c r="N2221" s="1">
        <v>42822.636678240742</v>
      </c>
      <c r="O2221" s="1">
        <v>42822.637349537035</v>
      </c>
      <c r="P2221" t="str">
        <f>IF(EXACT(Table1[[#This Row],[golden_answer]],""),"-",VLOOKUP(Table1[[#This Row],[img_id]],golden!$A$1:$C$6,3))</f>
        <v>-</v>
      </c>
      <c r="Q2221" t="b">
        <f>EXACT(Table1[[#This Row],[golden_answer]],Table1[[#This Row],[golden_key]])</f>
        <v>0</v>
      </c>
    </row>
    <row r="2222" spans="1:17" x14ac:dyDescent="0.25">
      <c r="A2222">
        <v>1569</v>
      </c>
      <c r="B2222">
        <v>25</v>
      </c>
      <c r="C2222">
        <v>1</v>
      </c>
      <c r="E2222">
        <v>26</v>
      </c>
      <c r="F2222">
        <v>2</v>
      </c>
      <c r="G2222" t="s">
        <v>16</v>
      </c>
      <c r="H2222">
        <v>2</v>
      </c>
      <c r="I2222" t="s">
        <v>15</v>
      </c>
      <c r="J2222">
        <v>0.188888888888888</v>
      </c>
      <c r="K2222">
        <v>-0.41551428344510299</v>
      </c>
      <c r="L2222">
        <v>-0.68611111111111101</v>
      </c>
      <c r="N2222" s="1">
        <v>42822.63690972222</v>
      </c>
      <c r="O2222" s="1">
        <v>42822.637615740743</v>
      </c>
      <c r="P2222" t="str">
        <f>IF(EXACT(Table1[[#This Row],[golden_answer]],""),"-",VLOOKUP(Table1[[#This Row],[img_id]],golden!$A$1:$C$6,3))</f>
        <v>-</v>
      </c>
      <c r="Q2222" t="b">
        <f>EXACT(Table1[[#This Row],[golden_answer]],Table1[[#This Row],[golden_key]])</f>
        <v>0</v>
      </c>
    </row>
    <row r="2223" spans="1:17" x14ac:dyDescent="0.25">
      <c r="A2223">
        <v>1570</v>
      </c>
      <c r="B2223">
        <v>25</v>
      </c>
      <c r="C2223">
        <v>1</v>
      </c>
      <c r="E2223">
        <v>80</v>
      </c>
      <c r="F2223">
        <v>4</v>
      </c>
      <c r="G2223" t="s">
        <v>15</v>
      </c>
      <c r="H2223">
        <v>4</v>
      </c>
      <c r="I2223" t="s">
        <v>16</v>
      </c>
      <c r="J2223">
        <v>0.233333333333333</v>
      </c>
      <c r="K2223">
        <v>6.31243164489729E-2</v>
      </c>
      <c r="L2223">
        <v>-0.77500000000000002</v>
      </c>
      <c r="N2223" s="1">
        <v>42822.637175925927</v>
      </c>
      <c r="O2223" s="1">
        <v>42822.637824074074</v>
      </c>
      <c r="P2223" t="str">
        <f>IF(EXACT(Table1[[#This Row],[golden_answer]],""),"-",VLOOKUP(Table1[[#This Row],[img_id]],golden!$A$1:$C$6,3))</f>
        <v>-</v>
      </c>
      <c r="Q2223" t="b">
        <f>EXACT(Table1[[#This Row],[golden_answer]],Table1[[#This Row],[golden_key]])</f>
        <v>0</v>
      </c>
    </row>
    <row r="2224" spans="1:17" x14ac:dyDescent="0.25">
      <c r="A2224">
        <v>1571</v>
      </c>
      <c r="B2224">
        <v>25</v>
      </c>
      <c r="C2224">
        <v>1</v>
      </c>
      <c r="E2224">
        <v>59</v>
      </c>
      <c r="F2224">
        <v>3</v>
      </c>
      <c r="G2224" t="s">
        <v>15</v>
      </c>
      <c r="H2224">
        <v>3</v>
      </c>
      <c r="I2224" t="s">
        <v>16</v>
      </c>
      <c r="J2224">
        <v>0.41111111111111098</v>
      </c>
      <c r="K2224">
        <v>-0.189266276692066</v>
      </c>
      <c r="L2224">
        <v>-0.73055555555555496</v>
      </c>
      <c r="N2224" s="1">
        <v>42822.637384259258</v>
      </c>
      <c r="O2224" s="1">
        <v>42822.638032407405</v>
      </c>
      <c r="P2224" t="str">
        <f>IF(EXACT(Table1[[#This Row],[golden_answer]],""),"-",VLOOKUP(Table1[[#This Row],[img_id]],golden!$A$1:$C$6,3))</f>
        <v>-</v>
      </c>
      <c r="Q2224" t="b">
        <f>EXACT(Table1[[#This Row],[golden_answer]],Table1[[#This Row],[golden_key]])</f>
        <v>0</v>
      </c>
    </row>
    <row r="2225" spans="1:18" x14ac:dyDescent="0.25">
      <c r="A2225">
        <v>1572</v>
      </c>
      <c r="B2225">
        <v>25</v>
      </c>
      <c r="C2225">
        <v>1</v>
      </c>
      <c r="E2225">
        <v>39</v>
      </c>
      <c r="F2225">
        <v>4</v>
      </c>
      <c r="G2225" t="s">
        <v>15</v>
      </c>
      <c r="H2225">
        <v>3</v>
      </c>
      <c r="I2225" t="s">
        <v>16</v>
      </c>
      <c r="J2225">
        <v>0.3</v>
      </c>
      <c r="K2225">
        <v>-6.4748219187939202E-2</v>
      </c>
      <c r="L2225">
        <v>-0.75277777777777699</v>
      </c>
      <c r="N2225" s="1">
        <v>42822.637592592589</v>
      </c>
      <c r="O2225" s="1">
        <v>42822.638252314813</v>
      </c>
      <c r="P2225" t="str">
        <f>IF(EXACT(Table1[[#This Row],[golden_answer]],""),"-",VLOOKUP(Table1[[#This Row],[img_id]],golden!$A$1:$C$6,3))</f>
        <v>-</v>
      </c>
      <c r="Q2225" t="b">
        <f>EXACT(Table1[[#This Row],[golden_answer]],Table1[[#This Row],[golden_key]])</f>
        <v>0</v>
      </c>
    </row>
    <row r="2226" spans="1:18" x14ac:dyDescent="0.25">
      <c r="A2226">
        <v>1573</v>
      </c>
      <c r="B2226">
        <v>25</v>
      </c>
      <c r="C2226">
        <v>1</v>
      </c>
      <c r="E2226">
        <v>31</v>
      </c>
      <c r="F2226">
        <v>4</v>
      </c>
      <c r="G2226" t="s">
        <v>15</v>
      </c>
      <c r="H2226">
        <v>3</v>
      </c>
      <c r="I2226" t="s">
        <v>16</v>
      </c>
      <c r="J2226">
        <v>0.122222222222222</v>
      </c>
      <c r="K2226">
        <v>6.31243164489729E-2</v>
      </c>
      <c r="L2226">
        <v>-0.77500000000000002</v>
      </c>
      <c r="N2226" s="1">
        <v>42822.637812499997</v>
      </c>
      <c r="O2226" s="1">
        <v>42822.638472222221</v>
      </c>
      <c r="P2226" t="str">
        <f>IF(EXACT(Table1[[#This Row],[golden_answer]],""),"-",VLOOKUP(Table1[[#This Row],[img_id]],golden!$A$1:$C$6,3))</f>
        <v>-</v>
      </c>
      <c r="Q2226" t="b">
        <f>EXACT(Table1[[#This Row],[golden_answer]],Table1[[#This Row],[golden_key]])</f>
        <v>0</v>
      </c>
    </row>
    <row r="2227" spans="1:18" x14ac:dyDescent="0.25">
      <c r="A2227">
        <v>1574</v>
      </c>
      <c r="B2227">
        <v>25</v>
      </c>
      <c r="C2227">
        <v>1</v>
      </c>
      <c r="E2227">
        <v>28</v>
      </c>
      <c r="F2227">
        <v>2</v>
      </c>
      <c r="G2227" t="s">
        <v>15</v>
      </c>
      <c r="H2227">
        <v>2</v>
      </c>
      <c r="I2227" t="s">
        <v>16</v>
      </c>
      <c r="J2227">
        <v>0.16666666666666599</v>
      </c>
      <c r="K2227">
        <v>-0.41551428344510299</v>
      </c>
      <c r="L2227">
        <v>-0.68611111111111101</v>
      </c>
      <c r="N2227" s="1">
        <v>42822.638032407405</v>
      </c>
      <c r="O2227" s="1">
        <v>42822.638726851852</v>
      </c>
      <c r="P2227" t="str">
        <f>IF(EXACT(Table1[[#This Row],[golden_answer]],""),"-",VLOOKUP(Table1[[#This Row],[img_id]],golden!$A$1:$C$6,3))</f>
        <v>-</v>
      </c>
      <c r="Q2227" t="b">
        <f>EXACT(Table1[[#This Row],[golden_answer]],Table1[[#This Row],[golden_key]])</f>
        <v>0</v>
      </c>
    </row>
    <row r="2228" spans="1:18" x14ac:dyDescent="0.25">
      <c r="A2228">
        <v>1575</v>
      </c>
      <c r="B2228">
        <v>25</v>
      </c>
      <c r="C2228">
        <v>1</v>
      </c>
      <c r="E2228">
        <v>38</v>
      </c>
      <c r="F2228">
        <v>2</v>
      </c>
      <c r="G2228" t="s">
        <v>15</v>
      </c>
      <c r="H2228">
        <v>2</v>
      </c>
      <c r="I2228" t="s">
        <v>15</v>
      </c>
      <c r="J2228">
        <v>0.25555555555555498</v>
      </c>
      <c r="K2228">
        <v>-0.41551428344510299</v>
      </c>
      <c r="L2228">
        <v>-0.68611111111111101</v>
      </c>
      <c r="N2228" s="1">
        <v>42822.638287037036</v>
      </c>
      <c r="O2228" s="1">
        <v>42822.638969907406</v>
      </c>
      <c r="P2228" t="str">
        <f>IF(EXACT(Table1[[#This Row],[golden_answer]],""),"-",VLOOKUP(Table1[[#This Row],[img_id]],golden!$A$1:$C$6,3))</f>
        <v>-</v>
      </c>
      <c r="Q2228" t="b">
        <f>EXACT(Table1[[#This Row],[golden_answer]],Table1[[#This Row],[golden_key]])</f>
        <v>0</v>
      </c>
    </row>
    <row r="2229" spans="1:18" x14ac:dyDescent="0.25">
      <c r="A2229">
        <v>1576</v>
      </c>
      <c r="B2229">
        <v>25</v>
      </c>
      <c r="C2229">
        <v>0</v>
      </c>
      <c r="E2229">
        <v>10005</v>
      </c>
      <c r="F2229">
        <v>2</v>
      </c>
      <c r="G2229" t="s">
        <v>15</v>
      </c>
      <c r="H2229">
        <v>2</v>
      </c>
      <c r="I2229" t="s">
        <v>15</v>
      </c>
      <c r="J2229">
        <v>0.188888888888888</v>
      </c>
      <c r="K2229">
        <v>-0.93199698103307804</v>
      </c>
      <c r="L2229">
        <v>-0.46388888888888802</v>
      </c>
      <c r="M2229" t="s">
        <v>19</v>
      </c>
      <c r="N2229" s="1">
        <v>42822.63853009259</v>
      </c>
      <c r="O2229" s="1">
        <v>42822.639328703706</v>
      </c>
      <c r="P2229" t="str">
        <f>IF(EXACT(Table1[[#This Row],[golden_answer]],""),"-",VLOOKUP(Table1[[#This Row],[img_id]],golden!$A$1:$C$6,3))</f>
        <v>a010</v>
      </c>
      <c r="Q2229" t="b">
        <f>EXACT(Table1[[#This Row],[golden_answer]],Table1[[#This Row],[golden_key]])</f>
        <v>1</v>
      </c>
    </row>
    <row r="2230" spans="1:18" x14ac:dyDescent="0.25">
      <c r="A2230">
        <v>1577</v>
      </c>
      <c r="B2230">
        <v>25</v>
      </c>
      <c r="C2230">
        <v>1</v>
      </c>
      <c r="E2230">
        <v>13</v>
      </c>
      <c r="F2230">
        <v>1</v>
      </c>
      <c r="G2230" t="s">
        <v>16</v>
      </c>
      <c r="H2230">
        <v>1</v>
      </c>
      <c r="I2230" t="s">
        <v>15</v>
      </c>
      <c r="J2230">
        <v>7.7777777777777696E-2</v>
      </c>
      <c r="K2230">
        <v>-0.89133938347415398</v>
      </c>
      <c r="L2230">
        <v>-0.50833333333333297</v>
      </c>
      <c r="N2230" s="1">
        <v>42822.638888888891</v>
      </c>
      <c r="O2230" s="1">
        <v>42822.639513888891</v>
      </c>
      <c r="P2230" t="str">
        <f>IF(EXACT(Table1[[#This Row],[golden_answer]],""),"-",VLOOKUP(Table1[[#This Row],[img_id]],golden!$A$1:$C$6,3))</f>
        <v>-</v>
      </c>
      <c r="Q2230" t="b">
        <f>EXACT(Table1[[#This Row],[golden_answer]],Table1[[#This Row],[golden_key]])</f>
        <v>0</v>
      </c>
    </row>
    <row r="2231" spans="1:18" x14ac:dyDescent="0.25">
      <c r="A2231">
        <v>1578</v>
      </c>
      <c r="B2231">
        <v>25</v>
      </c>
      <c r="C2231">
        <v>1</v>
      </c>
      <c r="E2231">
        <v>68</v>
      </c>
      <c r="F2231">
        <v>2</v>
      </c>
      <c r="G2231" t="s">
        <v>16</v>
      </c>
      <c r="H2231">
        <v>1</v>
      </c>
      <c r="I2231" t="s">
        <v>15</v>
      </c>
      <c r="J2231">
        <v>0.344444444444444</v>
      </c>
      <c r="K2231">
        <v>-0.41551428344510299</v>
      </c>
      <c r="L2231">
        <v>-0.68611111111111101</v>
      </c>
      <c r="N2231" s="1">
        <v>42822.639074074075</v>
      </c>
      <c r="O2231" s="1">
        <v>42822.639699074076</v>
      </c>
      <c r="P2231" t="str">
        <f>IF(EXACT(Table1[[#This Row],[golden_answer]],""),"-",VLOOKUP(Table1[[#This Row],[img_id]],golden!$A$1:$C$6,3))</f>
        <v>-</v>
      </c>
      <c r="Q2231" t="b">
        <f>EXACT(Table1[[#This Row],[golden_answer]],Table1[[#This Row],[golden_key]])</f>
        <v>0</v>
      </c>
    </row>
    <row r="2232" spans="1:18" x14ac:dyDescent="0.25">
      <c r="A2232">
        <v>1579</v>
      </c>
      <c r="B2232">
        <v>25</v>
      </c>
      <c r="C2232">
        <v>1</v>
      </c>
      <c r="E2232">
        <v>16</v>
      </c>
      <c r="F2232">
        <v>2</v>
      </c>
      <c r="G2232" t="s">
        <v>16</v>
      </c>
      <c r="H2232">
        <v>2</v>
      </c>
      <c r="I2232" t="s">
        <v>15</v>
      </c>
      <c r="J2232">
        <v>0.27777777777777701</v>
      </c>
      <c r="K2232">
        <v>-0.96677870985626901</v>
      </c>
      <c r="L2232">
        <v>-0.39722222222222198</v>
      </c>
      <c r="N2232" s="1">
        <v>42822.63925925926</v>
      </c>
      <c r="O2232" s="1">
        <v>42822.639918981484</v>
      </c>
      <c r="P2232" t="str">
        <f>IF(EXACT(Table1[[#This Row],[golden_answer]],""),"-",VLOOKUP(Table1[[#This Row],[img_id]],golden!$A$1:$C$6,3))</f>
        <v>-</v>
      </c>
      <c r="Q2232" t="b">
        <f>EXACT(Table1[[#This Row],[golden_answer]],Table1[[#This Row],[golden_key]])</f>
        <v>0</v>
      </c>
    </row>
    <row r="2233" spans="1:18" x14ac:dyDescent="0.25">
      <c r="A2233">
        <v>1580</v>
      </c>
      <c r="B2233">
        <v>25</v>
      </c>
      <c r="C2233">
        <v>1</v>
      </c>
      <c r="E2233">
        <v>9</v>
      </c>
      <c r="F2233">
        <v>3</v>
      </c>
      <c r="G2233" t="s">
        <v>15</v>
      </c>
      <c r="H2233">
        <v>3</v>
      </c>
      <c r="I2233" t="s">
        <v>15</v>
      </c>
      <c r="J2233">
        <v>0.32222222222222202</v>
      </c>
      <c r="K2233">
        <v>-0.98531072557347799</v>
      </c>
      <c r="L2233">
        <v>-0.17499999999999999</v>
      </c>
      <c r="N2233" s="1">
        <v>42822.639479166668</v>
      </c>
      <c r="O2233" s="1">
        <v>42822.640173611115</v>
      </c>
      <c r="P2233" t="str">
        <f>IF(EXACT(Table1[[#This Row],[golden_answer]],""),"-",VLOOKUP(Table1[[#This Row],[img_id]],golden!$A$1:$C$6,3))</f>
        <v>-</v>
      </c>
      <c r="Q2233" t="b">
        <f>EXACT(Table1[[#This Row],[golden_answer]],Table1[[#This Row],[golden_key]])</f>
        <v>0</v>
      </c>
    </row>
    <row r="2234" spans="1:18" x14ac:dyDescent="0.25">
      <c r="A2234">
        <v>1581</v>
      </c>
      <c r="B2234">
        <v>25</v>
      </c>
      <c r="C2234">
        <v>1</v>
      </c>
      <c r="E2234">
        <v>27</v>
      </c>
      <c r="F2234">
        <v>2</v>
      </c>
      <c r="G2234" t="s">
        <v>16</v>
      </c>
      <c r="H2234">
        <v>2</v>
      </c>
      <c r="I2234" t="s">
        <v>15</v>
      </c>
      <c r="J2234">
        <v>0.38888888888888901</v>
      </c>
      <c r="K2234">
        <v>-0.96964652858658795</v>
      </c>
      <c r="L2234">
        <v>-0.19722222222222199</v>
      </c>
      <c r="N2234" s="1">
        <v>42822.639733796299</v>
      </c>
      <c r="O2234" s="1">
        <v>42822.6403125</v>
      </c>
      <c r="P2234" t="str">
        <f>IF(EXACT(Table1[[#This Row],[golden_answer]],""),"-",VLOOKUP(Table1[[#This Row],[img_id]],golden!$A$1:$C$6,3))</f>
        <v>-</v>
      </c>
      <c r="Q2234" t="b">
        <f>EXACT(Table1[[#This Row],[golden_answer]],Table1[[#This Row],[golden_key]])</f>
        <v>0</v>
      </c>
    </row>
    <row r="2235" spans="1:18" x14ac:dyDescent="0.25">
      <c r="A2235">
        <v>1582</v>
      </c>
      <c r="B2235">
        <v>25</v>
      </c>
      <c r="C2235">
        <v>1</v>
      </c>
      <c r="E2235">
        <v>43</v>
      </c>
      <c r="F2235">
        <v>2</v>
      </c>
      <c r="G2235" t="s">
        <v>15</v>
      </c>
      <c r="H2235">
        <v>2</v>
      </c>
      <c r="I2235" t="s">
        <v>15</v>
      </c>
      <c r="J2235">
        <v>0.41111111111111098</v>
      </c>
      <c r="K2235">
        <v>-0.189266276692066</v>
      </c>
      <c r="L2235">
        <v>-0.73055555555555496</v>
      </c>
      <c r="N2235" s="1">
        <v>42822.639872685184</v>
      </c>
      <c r="O2235" s="1">
        <v>42822.640509259261</v>
      </c>
      <c r="P2235" t="str">
        <f>IF(EXACT(Table1[[#This Row],[golden_answer]],""),"-",VLOOKUP(Table1[[#This Row],[img_id]],golden!$A$1:$C$6,3))</f>
        <v>-</v>
      </c>
      <c r="Q2235" t="b">
        <f>EXACT(Table1[[#This Row],[golden_answer]],Table1[[#This Row],[golden_key]])</f>
        <v>0</v>
      </c>
    </row>
    <row r="2236" spans="1:18" x14ac:dyDescent="0.25">
      <c r="A2236">
        <v>1583</v>
      </c>
      <c r="B2236">
        <v>25</v>
      </c>
      <c r="C2236">
        <v>1</v>
      </c>
      <c r="E2236">
        <v>74</v>
      </c>
      <c r="F2236">
        <v>2</v>
      </c>
      <c r="G2236" t="s">
        <v>15</v>
      </c>
      <c r="H2236">
        <v>3</v>
      </c>
      <c r="I2236" t="s">
        <v>15</v>
      </c>
      <c r="J2236">
        <v>0.58888888888888802</v>
      </c>
      <c r="K2236">
        <v>-0.75453225202794205</v>
      </c>
      <c r="L2236">
        <v>-0.15277777777777701</v>
      </c>
      <c r="N2236" s="1">
        <v>42822.640069444446</v>
      </c>
      <c r="O2236" s="1">
        <v>42822.640729166669</v>
      </c>
      <c r="P2236" t="str">
        <f>IF(EXACT(Table1[[#This Row],[golden_answer]],""),"-",VLOOKUP(Table1[[#This Row],[img_id]],golden!$A$1:$C$6,3))</f>
        <v>-</v>
      </c>
      <c r="Q2236" t="b">
        <f>EXACT(Table1[[#This Row],[golden_answer]],Table1[[#This Row],[golden_key]])</f>
        <v>0</v>
      </c>
    </row>
    <row r="2237" spans="1:18" x14ac:dyDescent="0.25">
      <c r="A2237">
        <v>1584</v>
      </c>
      <c r="B2237">
        <v>25</v>
      </c>
      <c r="C2237">
        <v>1</v>
      </c>
      <c r="E2237">
        <v>19</v>
      </c>
      <c r="F2237">
        <v>4</v>
      </c>
      <c r="G2237" t="s">
        <v>16</v>
      </c>
      <c r="H2237">
        <v>3</v>
      </c>
      <c r="I2237" t="s">
        <v>16</v>
      </c>
      <c r="J2237">
        <v>0.41111111111111098</v>
      </c>
      <c r="K2237">
        <v>-0.189266276692066</v>
      </c>
      <c r="L2237">
        <v>-0.73055555555555496</v>
      </c>
      <c r="N2237" s="1">
        <v>42822.640289351853</v>
      </c>
      <c r="O2237" s="1">
        <v>42822.640925925924</v>
      </c>
      <c r="P2237" t="str">
        <f>IF(EXACT(Table1[[#This Row],[golden_answer]],""),"-",VLOOKUP(Table1[[#This Row],[img_id]],golden!$A$1:$C$6,3))</f>
        <v>-</v>
      </c>
      <c r="Q2237" t="b">
        <f>EXACT(Table1[[#This Row],[golden_answer]],Table1[[#This Row],[golden_key]])</f>
        <v>0</v>
      </c>
    </row>
    <row r="2238" spans="1:18" x14ac:dyDescent="0.25">
      <c r="A2238">
        <v>1585</v>
      </c>
      <c r="B2238">
        <v>25</v>
      </c>
      <c r="C2238">
        <v>1</v>
      </c>
      <c r="E2238">
        <v>46</v>
      </c>
      <c r="F2238">
        <v>2</v>
      </c>
      <c r="G2238" t="s">
        <v>15</v>
      </c>
      <c r="H2238">
        <v>2</v>
      </c>
      <c r="I2238" t="s">
        <v>15</v>
      </c>
      <c r="J2238">
        <v>0.233333333333333</v>
      </c>
      <c r="K2238">
        <v>-0.89133938347415398</v>
      </c>
      <c r="L2238">
        <v>-0.50833333333333297</v>
      </c>
      <c r="N2238" s="1">
        <v>42822.640486111108</v>
      </c>
      <c r="O2238" s="1">
        <v>42822.641087962962</v>
      </c>
      <c r="P2238" t="str">
        <f>IF(EXACT(Table1[[#This Row],[golden_answer]],""),"-",VLOOKUP(Table1[[#This Row],[img_id]],golden!$A$1:$C$6,3))</f>
        <v>-</v>
      </c>
      <c r="Q2238" t="b">
        <f>EXACT(Table1[[#This Row],[golden_answer]],Table1[[#This Row],[golden_key]])</f>
        <v>0</v>
      </c>
    </row>
    <row r="2239" spans="1:18" x14ac:dyDescent="0.25">
      <c r="A2239">
        <v>1586</v>
      </c>
      <c r="B2239">
        <v>25</v>
      </c>
      <c r="C2239">
        <v>1</v>
      </c>
      <c r="E2239">
        <v>6</v>
      </c>
      <c r="F2239">
        <v>2</v>
      </c>
      <c r="G2239" t="s">
        <v>16</v>
      </c>
      <c r="H2239">
        <v>2</v>
      </c>
      <c r="I2239" t="s">
        <v>15</v>
      </c>
      <c r="J2239">
        <v>0.16666666666666599</v>
      </c>
      <c r="K2239">
        <v>-0.86320995195838401</v>
      </c>
      <c r="L2239">
        <v>-0.530555555555555</v>
      </c>
      <c r="N2239" s="1">
        <v>42822.640648148146</v>
      </c>
      <c r="O2239" s="1">
        <v>42822.641319444447</v>
      </c>
      <c r="P2239" t="str">
        <f>IF(EXACT(Table1[[#This Row],[golden_answer]],""),"-",VLOOKUP(Table1[[#This Row],[img_id]],golden!$A$1:$C$6,3))</f>
        <v>-</v>
      </c>
      <c r="Q2239" t="b">
        <f>EXACT(Table1[[#This Row],[golden_answer]],Table1[[#This Row],[golden_key]])</f>
        <v>0</v>
      </c>
    </row>
    <row r="2240" spans="1:18" x14ac:dyDescent="0.25">
      <c r="A2240">
        <v>1587</v>
      </c>
      <c r="B2240">
        <v>25</v>
      </c>
      <c r="C2240">
        <v>0</v>
      </c>
      <c r="E2240">
        <v>10001</v>
      </c>
      <c r="F2240">
        <v>3</v>
      </c>
      <c r="G2240" t="s">
        <v>16</v>
      </c>
      <c r="H2240">
        <v>3</v>
      </c>
      <c r="I2240" t="s">
        <v>16</v>
      </c>
      <c r="J2240">
        <v>0.188888888888888</v>
      </c>
      <c r="K2240">
        <v>-0.67179530135575505</v>
      </c>
      <c r="L2240">
        <v>-0.61944444444444402</v>
      </c>
      <c r="M2240" t="s">
        <v>20</v>
      </c>
      <c r="N2240" s="1">
        <v>42822.640879629631</v>
      </c>
      <c r="O2240" s="1">
        <v>42822.641643518517</v>
      </c>
      <c r="P2240" t="str">
        <f>IF(EXACT(Table1[[#This Row],[golden_answer]],""),"-",VLOOKUP(Table1[[#This Row],[img_id]],golden!$A$1:$C$6,3))</f>
        <v>a111</v>
      </c>
      <c r="Q2240" t="b">
        <f>EXACT(Table1[[#This Row],[golden_answer]],Table1[[#This Row],[golden_key]])</f>
        <v>1</v>
      </c>
      <c r="R2240" t="b">
        <v>1</v>
      </c>
    </row>
    <row r="2241" spans="1:17" x14ac:dyDescent="0.25">
      <c r="A2241">
        <v>1588</v>
      </c>
      <c r="B2241">
        <v>25</v>
      </c>
      <c r="C2241">
        <v>1</v>
      </c>
      <c r="E2241">
        <v>8</v>
      </c>
      <c r="F2241">
        <v>2</v>
      </c>
      <c r="G2241" t="s">
        <v>15</v>
      </c>
      <c r="H2241">
        <v>2</v>
      </c>
      <c r="I2241" t="s">
        <v>15</v>
      </c>
      <c r="J2241">
        <v>0.3</v>
      </c>
      <c r="K2241">
        <v>-0.94636751803717301</v>
      </c>
      <c r="L2241">
        <v>-0.44166666666666599</v>
      </c>
      <c r="N2241" s="1">
        <v>42822.641203703701</v>
      </c>
      <c r="O2241" s="1">
        <v>42822.641828703701</v>
      </c>
      <c r="P2241" t="str">
        <f>IF(EXACT(Table1[[#This Row],[golden_answer]],""),"-",VLOOKUP(Table1[[#This Row],[img_id]],golden!$A$1:$C$6,3))</f>
        <v>-</v>
      </c>
      <c r="Q2241" t="b">
        <f>EXACT(Table1[[#This Row],[golden_answer]],Table1[[#This Row],[golden_key]])</f>
        <v>0</v>
      </c>
    </row>
    <row r="2242" spans="1:17" x14ac:dyDescent="0.25">
      <c r="A2242">
        <v>1589</v>
      </c>
      <c r="B2242">
        <v>25</v>
      </c>
      <c r="C2242">
        <v>1</v>
      </c>
      <c r="E2242">
        <v>55</v>
      </c>
      <c r="F2242">
        <v>2</v>
      </c>
      <c r="G2242" t="s">
        <v>16</v>
      </c>
      <c r="H2242">
        <v>3</v>
      </c>
      <c r="I2242" t="s">
        <v>15</v>
      </c>
      <c r="J2242">
        <v>0.211111111111111</v>
      </c>
      <c r="K2242">
        <v>-0.86320995195838401</v>
      </c>
      <c r="L2242">
        <v>-0.530555555555555</v>
      </c>
      <c r="N2242" s="1">
        <v>42822.641388888886</v>
      </c>
      <c r="O2242" s="1">
        <v>42822.642013888886</v>
      </c>
      <c r="P2242" t="str">
        <f>IF(EXACT(Table1[[#This Row],[golden_answer]],""),"-",VLOOKUP(Table1[[#This Row],[img_id]],golden!$A$1:$C$6,3))</f>
        <v>-</v>
      </c>
      <c r="Q2242" t="b">
        <f>EXACT(Table1[[#This Row],[golden_answer]],Table1[[#This Row],[golden_key]])</f>
        <v>0</v>
      </c>
    </row>
    <row r="2243" spans="1:17" x14ac:dyDescent="0.25">
      <c r="A2243">
        <v>1590</v>
      </c>
      <c r="B2243">
        <v>25</v>
      </c>
      <c r="C2243">
        <v>1</v>
      </c>
      <c r="E2243">
        <v>50</v>
      </c>
      <c r="F2243">
        <v>2</v>
      </c>
      <c r="G2243" t="s">
        <v>15</v>
      </c>
      <c r="H2243">
        <v>2</v>
      </c>
      <c r="I2243" t="s">
        <v>15</v>
      </c>
      <c r="J2243">
        <v>0.344444444444444</v>
      </c>
      <c r="K2243">
        <v>-0.41551428344510299</v>
      </c>
      <c r="L2243">
        <v>-0.68611111111111101</v>
      </c>
      <c r="N2243" s="1">
        <v>42822.641574074078</v>
      </c>
      <c r="O2243" s="1">
        <v>42822.642187500001</v>
      </c>
      <c r="P2243" t="str">
        <f>IF(EXACT(Table1[[#This Row],[golden_answer]],""),"-",VLOOKUP(Table1[[#This Row],[img_id]],golden!$A$1:$C$6,3))</f>
        <v>-</v>
      </c>
      <c r="Q2243" t="b">
        <f>EXACT(Table1[[#This Row],[golden_answer]],Table1[[#This Row],[golden_key]])</f>
        <v>0</v>
      </c>
    </row>
    <row r="2244" spans="1:17" x14ac:dyDescent="0.25">
      <c r="A2244">
        <v>1591</v>
      </c>
      <c r="B2244">
        <v>25</v>
      </c>
      <c r="C2244">
        <v>1</v>
      </c>
      <c r="E2244">
        <v>45</v>
      </c>
      <c r="F2244">
        <v>2</v>
      </c>
      <c r="G2244" t="s">
        <v>16</v>
      </c>
      <c r="H2244">
        <v>2</v>
      </c>
      <c r="I2244" t="s">
        <v>15</v>
      </c>
      <c r="J2244">
        <v>0.47777777777777702</v>
      </c>
      <c r="K2244">
        <v>-0.59829648445195305</v>
      </c>
      <c r="L2244">
        <v>-0.64166666666666605</v>
      </c>
      <c r="N2244" s="1">
        <v>42822.641747685186</v>
      </c>
      <c r="O2244" s="1">
        <v>42822.642488425925</v>
      </c>
      <c r="P2244" t="str">
        <f>IF(EXACT(Table1[[#This Row],[golden_answer]],""),"-",VLOOKUP(Table1[[#This Row],[img_id]],golden!$A$1:$C$6,3))</f>
        <v>-</v>
      </c>
      <c r="Q2244" t="b">
        <f>EXACT(Table1[[#This Row],[golden_answer]],Table1[[#This Row],[golden_key]])</f>
        <v>0</v>
      </c>
    </row>
    <row r="2245" spans="1:17" x14ac:dyDescent="0.25">
      <c r="A2245">
        <v>1592</v>
      </c>
      <c r="B2245">
        <v>25</v>
      </c>
      <c r="C2245">
        <v>1</v>
      </c>
      <c r="E2245">
        <v>12</v>
      </c>
      <c r="F2245">
        <v>2</v>
      </c>
      <c r="G2245" t="s">
        <v>16</v>
      </c>
      <c r="H2245">
        <v>1</v>
      </c>
      <c r="I2245" t="s">
        <v>15</v>
      </c>
      <c r="J2245">
        <v>0.233333333333333</v>
      </c>
      <c r="K2245">
        <v>-0.98391136723857298</v>
      </c>
      <c r="L2245">
        <v>-0.33055555555555499</v>
      </c>
      <c r="N2245" s="1">
        <v>42822.642048611109</v>
      </c>
      <c r="O2245" s="1">
        <v>42822.642650462964</v>
      </c>
      <c r="P2245" t="str">
        <f>IF(EXACT(Table1[[#This Row],[golden_answer]],""),"-",VLOOKUP(Table1[[#This Row],[img_id]],golden!$A$1:$C$6,3))</f>
        <v>-</v>
      </c>
      <c r="Q2245" t="b">
        <f>EXACT(Table1[[#This Row],[golden_answer]],Table1[[#This Row],[golden_key]])</f>
        <v>0</v>
      </c>
    </row>
    <row r="2246" spans="1:17" x14ac:dyDescent="0.25">
      <c r="A2246">
        <v>1593</v>
      </c>
      <c r="B2246">
        <v>25</v>
      </c>
      <c r="C2246">
        <v>1</v>
      </c>
      <c r="E2246">
        <v>70</v>
      </c>
      <c r="F2246">
        <v>2</v>
      </c>
      <c r="G2246" t="s">
        <v>15</v>
      </c>
      <c r="H2246">
        <v>2</v>
      </c>
      <c r="I2246" t="s">
        <v>15</v>
      </c>
      <c r="J2246">
        <v>0.47777777777777702</v>
      </c>
      <c r="K2246">
        <v>-0.41551428344510299</v>
      </c>
      <c r="L2246">
        <v>-0.68611111111111101</v>
      </c>
      <c r="N2246" s="1">
        <v>42822.642210648148</v>
      </c>
      <c r="O2246" s="1">
        <v>42822.642777777779</v>
      </c>
      <c r="P2246" t="str">
        <f>IF(EXACT(Table1[[#This Row],[golden_answer]],""),"-",VLOOKUP(Table1[[#This Row],[img_id]],golden!$A$1:$C$6,3))</f>
        <v>-</v>
      </c>
      <c r="Q2246" t="b">
        <f>EXACT(Table1[[#This Row],[golden_answer]],Table1[[#This Row],[golden_key]])</f>
        <v>0</v>
      </c>
    </row>
    <row r="2247" spans="1:17" x14ac:dyDescent="0.25">
      <c r="A2247">
        <v>1594</v>
      </c>
      <c r="B2247">
        <v>25</v>
      </c>
      <c r="C2247">
        <v>1</v>
      </c>
      <c r="E2247">
        <v>58</v>
      </c>
      <c r="F2247">
        <v>2</v>
      </c>
      <c r="G2247" t="s">
        <v>15</v>
      </c>
      <c r="H2247">
        <v>2</v>
      </c>
      <c r="I2247" t="s">
        <v>15</v>
      </c>
      <c r="J2247">
        <v>0.344444444444444</v>
      </c>
      <c r="K2247">
        <v>-0.59829648445195305</v>
      </c>
      <c r="L2247">
        <v>-0.64166666666666605</v>
      </c>
      <c r="N2247" s="1">
        <v>42822.642337962963</v>
      </c>
      <c r="O2247" s="1">
        <v>42822.642939814818</v>
      </c>
      <c r="P2247" t="str">
        <f>IF(EXACT(Table1[[#This Row],[golden_answer]],""),"-",VLOOKUP(Table1[[#This Row],[img_id]],golden!$A$1:$C$6,3))</f>
        <v>-</v>
      </c>
      <c r="Q2247" t="b">
        <f>EXACT(Table1[[#This Row],[golden_answer]],Table1[[#This Row],[golden_key]])</f>
        <v>0</v>
      </c>
    </row>
    <row r="2248" spans="1:17" x14ac:dyDescent="0.25">
      <c r="A2248">
        <v>1595</v>
      </c>
      <c r="B2248">
        <v>25</v>
      </c>
      <c r="C2248">
        <v>1</v>
      </c>
      <c r="E2248">
        <v>76</v>
      </c>
      <c r="F2248">
        <v>2</v>
      </c>
      <c r="G2248" t="s">
        <v>15</v>
      </c>
      <c r="H2248">
        <v>2</v>
      </c>
      <c r="I2248" t="s">
        <v>15</v>
      </c>
      <c r="J2248">
        <v>0.5</v>
      </c>
      <c r="K2248">
        <v>-0.90040566632710894</v>
      </c>
      <c r="L2248">
        <v>-0.17499999999999999</v>
      </c>
      <c r="N2248" s="1">
        <v>42822.642500000002</v>
      </c>
      <c r="O2248" s="1">
        <v>42822.643078703702</v>
      </c>
      <c r="P2248" t="str">
        <f>IF(EXACT(Table1[[#This Row],[golden_answer]],""),"-",VLOOKUP(Table1[[#This Row],[img_id]],golden!$A$1:$C$6,3))</f>
        <v>-</v>
      </c>
      <c r="Q2248" t="b">
        <f>EXACT(Table1[[#This Row],[golden_answer]],Table1[[#This Row],[golden_key]])</f>
        <v>0</v>
      </c>
    </row>
    <row r="2249" spans="1:17" x14ac:dyDescent="0.25">
      <c r="A2249">
        <v>1596</v>
      </c>
      <c r="B2249">
        <v>25</v>
      </c>
      <c r="C2249">
        <v>1</v>
      </c>
      <c r="E2249">
        <v>61</v>
      </c>
      <c r="F2249">
        <v>4</v>
      </c>
      <c r="G2249" t="s">
        <v>15</v>
      </c>
      <c r="H2249">
        <v>4</v>
      </c>
      <c r="I2249" t="s">
        <v>16</v>
      </c>
      <c r="J2249">
        <v>0.47777777777777702</v>
      </c>
      <c r="K2249">
        <v>-6.4748219187939202E-2</v>
      </c>
      <c r="L2249">
        <v>-0.75277777777777699</v>
      </c>
      <c r="N2249" s="1">
        <v>42822.642638888887</v>
      </c>
      <c r="O2249" s="1">
        <v>42822.643252314818</v>
      </c>
      <c r="P2249" t="str">
        <f>IF(EXACT(Table1[[#This Row],[golden_answer]],""),"-",VLOOKUP(Table1[[#This Row],[img_id]],golden!$A$1:$C$6,3))</f>
        <v>-</v>
      </c>
      <c r="Q2249" t="b">
        <f>EXACT(Table1[[#This Row],[golden_answer]],Table1[[#This Row],[golden_key]])</f>
        <v>0</v>
      </c>
    </row>
    <row r="2250" spans="1:17" x14ac:dyDescent="0.25">
      <c r="A2250">
        <v>1597</v>
      </c>
      <c r="B2250">
        <v>25</v>
      </c>
      <c r="C2250">
        <v>1</v>
      </c>
      <c r="E2250">
        <v>34</v>
      </c>
      <c r="F2250">
        <v>2</v>
      </c>
      <c r="G2250" t="s">
        <v>16</v>
      </c>
      <c r="H2250">
        <v>2</v>
      </c>
      <c r="I2250" t="s">
        <v>15</v>
      </c>
      <c r="J2250">
        <v>0.45555555555555499</v>
      </c>
      <c r="K2250">
        <v>-0.30706884401961598</v>
      </c>
      <c r="L2250">
        <v>-0.70833333333333304</v>
      </c>
      <c r="N2250" s="1">
        <v>42822.642800925925</v>
      </c>
      <c r="O2250" s="1">
        <v>42822.64340277778</v>
      </c>
      <c r="P2250" t="str">
        <f>IF(EXACT(Table1[[#This Row],[golden_answer]],""),"-",VLOOKUP(Table1[[#This Row],[img_id]],golden!$A$1:$C$6,3))</f>
        <v>-</v>
      </c>
      <c r="Q2250" t="b">
        <f>EXACT(Table1[[#This Row],[golden_answer]],Table1[[#This Row],[golden_key]])</f>
        <v>0</v>
      </c>
    </row>
    <row r="2251" spans="1:17" x14ac:dyDescent="0.25">
      <c r="A2251">
        <v>1598</v>
      </c>
      <c r="B2251">
        <v>25</v>
      </c>
      <c r="C2251">
        <v>1</v>
      </c>
      <c r="E2251">
        <v>79</v>
      </c>
      <c r="F2251">
        <v>4</v>
      </c>
      <c r="G2251" t="s">
        <v>15</v>
      </c>
      <c r="H2251">
        <v>3</v>
      </c>
      <c r="I2251" t="s">
        <v>16</v>
      </c>
      <c r="J2251">
        <v>0.27777777777777701</v>
      </c>
      <c r="K2251">
        <v>-0.30706884401961598</v>
      </c>
      <c r="L2251">
        <v>-0.70833333333333304</v>
      </c>
      <c r="N2251" s="1">
        <v>42822.642962962964</v>
      </c>
      <c r="O2251" s="1">
        <v>42822.643634259257</v>
      </c>
      <c r="P2251" t="str">
        <f>IF(EXACT(Table1[[#This Row],[golden_answer]],""),"-",VLOOKUP(Table1[[#This Row],[img_id]],golden!$A$1:$C$6,3))</f>
        <v>-</v>
      </c>
      <c r="Q2251" t="b">
        <f>EXACT(Table1[[#This Row],[golden_answer]],Table1[[#This Row],[golden_key]])</f>
        <v>0</v>
      </c>
    </row>
    <row r="2252" spans="1:17" x14ac:dyDescent="0.25">
      <c r="A2252">
        <v>1599</v>
      </c>
      <c r="B2252">
        <v>25</v>
      </c>
      <c r="C2252">
        <v>1</v>
      </c>
      <c r="E2252">
        <v>47</v>
      </c>
      <c r="F2252">
        <v>3</v>
      </c>
      <c r="G2252" t="s">
        <v>15</v>
      </c>
      <c r="H2252">
        <v>3</v>
      </c>
      <c r="I2252" t="s">
        <v>16</v>
      </c>
      <c r="J2252">
        <v>0.25555555555555498</v>
      </c>
      <c r="K2252">
        <v>-0.67179530135575505</v>
      </c>
      <c r="L2252">
        <v>-0.61944444444444402</v>
      </c>
      <c r="N2252" s="1">
        <v>42822.643182870372</v>
      </c>
      <c r="O2252" s="1">
        <v>42822.643819444442</v>
      </c>
      <c r="P2252" t="str">
        <f>IF(EXACT(Table1[[#This Row],[golden_answer]],""),"-",VLOOKUP(Table1[[#This Row],[img_id]],golden!$A$1:$C$6,3))</f>
        <v>-</v>
      </c>
      <c r="Q2252" t="b">
        <f>EXACT(Table1[[#This Row],[golden_answer]],Table1[[#This Row],[golden_key]])</f>
        <v>0</v>
      </c>
    </row>
    <row r="2253" spans="1:17" x14ac:dyDescent="0.25">
      <c r="A2253">
        <v>1600</v>
      </c>
      <c r="B2253">
        <v>25</v>
      </c>
      <c r="C2253">
        <v>1</v>
      </c>
      <c r="E2253">
        <v>25</v>
      </c>
      <c r="F2253">
        <v>2</v>
      </c>
      <c r="G2253" t="s">
        <v>15</v>
      </c>
      <c r="H2253">
        <v>2</v>
      </c>
      <c r="I2253" t="s">
        <v>15</v>
      </c>
      <c r="J2253">
        <v>9.9999999999999895E-2</v>
      </c>
      <c r="K2253">
        <v>-0.30706884401961598</v>
      </c>
      <c r="L2253">
        <v>-0.70833333333333304</v>
      </c>
      <c r="N2253" s="1">
        <v>42822.643379629626</v>
      </c>
      <c r="O2253" s="1">
        <v>42822.643958333334</v>
      </c>
      <c r="P2253" t="str">
        <f>IF(EXACT(Table1[[#This Row],[golden_answer]],""),"-",VLOOKUP(Table1[[#This Row],[img_id]],golden!$A$1:$C$6,3))</f>
        <v>-</v>
      </c>
      <c r="Q2253" t="b">
        <f>EXACT(Table1[[#This Row],[golden_answer]],Table1[[#This Row],[golden_key]])</f>
        <v>0</v>
      </c>
    </row>
    <row r="2254" spans="1:17" x14ac:dyDescent="0.25">
      <c r="A2254">
        <v>1601</v>
      </c>
      <c r="B2254">
        <v>25</v>
      </c>
      <c r="C2254">
        <v>1</v>
      </c>
      <c r="E2254">
        <v>42</v>
      </c>
      <c r="F2254">
        <v>2</v>
      </c>
      <c r="G2254" t="s">
        <v>15</v>
      </c>
      <c r="H2254">
        <v>2</v>
      </c>
      <c r="I2254" t="s">
        <v>15</v>
      </c>
      <c r="J2254">
        <v>0.43333333333333302</v>
      </c>
      <c r="K2254">
        <v>-0.41551428344510299</v>
      </c>
      <c r="L2254">
        <v>-0.68611111111111101</v>
      </c>
      <c r="N2254" s="1">
        <v>42822.643518518518</v>
      </c>
      <c r="O2254" s="1">
        <v>42822.644120370373</v>
      </c>
      <c r="P2254" t="str">
        <f>IF(EXACT(Table1[[#This Row],[golden_answer]],""),"-",VLOOKUP(Table1[[#This Row],[img_id]],golden!$A$1:$C$6,3))</f>
        <v>-</v>
      </c>
      <c r="Q2254" t="b">
        <f>EXACT(Table1[[#This Row],[golden_answer]],Table1[[#This Row],[golden_key]])</f>
        <v>0</v>
      </c>
    </row>
    <row r="2255" spans="1:17" x14ac:dyDescent="0.25">
      <c r="A2255">
        <v>1602</v>
      </c>
      <c r="B2255">
        <v>25</v>
      </c>
      <c r="C2255">
        <v>1</v>
      </c>
      <c r="E2255">
        <v>14</v>
      </c>
      <c r="F2255">
        <v>2</v>
      </c>
      <c r="G2255" t="s">
        <v>16</v>
      </c>
      <c r="H2255">
        <v>2</v>
      </c>
      <c r="I2255" t="s">
        <v>15</v>
      </c>
      <c r="J2255">
        <v>0.45555555555555499</v>
      </c>
      <c r="K2255">
        <v>-0.189266276692066</v>
      </c>
      <c r="L2255">
        <v>-0.73055555555555496</v>
      </c>
      <c r="N2255" s="1">
        <v>42822.643680555557</v>
      </c>
      <c r="O2255" s="1">
        <v>42822.644293981481</v>
      </c>
      <c r="P2255" t="str">
        <f>IF(EXACT(Table1[[#This Row],[golden_answer]],""),"-",VLOOKUP(Table1[[#This Row],[img_id]],golden!$A$1:$C$6,3))</f>
        <v>-</v>
      </c>
      <c r="Q2255" t="b">
        <f>EXACT(Table1[[#This Row],[golden_answer]],Table1[[#This Row],[golden_key]])</f>
        <v>0</v>
      </c>
    </row>
    <row r="2256" spans="1:17" x14ac:dyDescent="0.25">
      <c r="A2256">
        <v>1603</v>
      </c>
      <c r="B2256">
        <v>25</v>
      </c>
      <c r="C2256">
        <v>1</v>
      </c>
      <c r="E2256">
        <v>20</v>
      </c>
      <c r="F2256">
        <v>3</v>
      </c>
      <c r="G2256" t="s">
        <v>16</v>
      </c>
      <c r="H2256">
        <v>3</v>
      </c>
      <c r="I2256" t="s">
        <v>16</v>
      </c>
      <c r="J2256">
        <v>0.45555555555555499</v>
      </c>
      <c r="K2256">
        <v>-0.30706884401961598</v>
      </c>
      <c r="L2256">
        <v>-0.70833333333333304</v>
      </c>
      <c r="N2256" s="1">
        <v>42822.643854166665</v>
      </c>
      <c r="O2256" s="1">
        <v>42822.644479166665</v>
      </c>
      <c r="P2256" t="str">
        <f>IF(EXACT(Table1[[#This Row],[golden_answer]],""),"-",VLOOKUP(Table1[[#This Row],[img_id]],golden!$A$1:$C$6,3))</f>
        <v>-</v>
      </c>
      <c r="Q2256" t="b">
        <f>EXACT(Table1[[#This Row],[golden_answer]],Table1[[#This Row],[golden_key]])</f>
        <v>0</v>
      </c>
    </row>
    <row r="2257" spans="1:18" x14ac:dyDescent="0.25">
      <c r="A2257">
        <v>1604</v>
      </c>
      <c r="B2257">
        <v>25</v>
      </c>
      <c r="C2257">
        <v>1</v>
      </c>
      <c r="E2257">
        <v>18</v>
      </c>
      <c r="F2257">
        <v>3</v>
      </c>
      <c r="G2257" t="s">
        <v>16</v>
      </c>
      <c r="H2257">
        <v>3</v>
      </c>
      <c r="I2257" t="s">
        <v>16</v>
      </c>
      <c r="J2257">
        <v>0.14444444444444399</v>
      </c>
      <c r="K2257">
        <v>-0.86320995195838401</v>
      </c>
      <c r="L2257">
        <v>-0.530555555555555</v>
      </c>
      <c r="N2257" s="1">
        <v>42822.64403935185</v>
      </c>
      <c r="O2257" s="1">
        <v>42822.644618055558</v>
      </c>
      <c r="P2257" t="str">
        <f>IF(EXACT(Table1[[#This Row],[golden_answer]],""),"-",VLOOKUP(Table1[[#This Row],[img_id]],golden!$A$1:$C$6,3))</f>
        <v>-</v>
      </c>
      <c r="Q2257" t="b">
        <f>EXACT(Table1[[#This Row],[golden_answer]],Table1[[#This Row],[golden_key]])</f>
        <v>0</v>
      </c>
    </row>
    <row r="2258" spans="1:18" x14ac:dyDescent="0.25">
      <c r="A2258">
        <v>1605</v>
      </c>
      <c r="B2258">
        <v>25</v>
      </c>
      <c r="C2258">
        <v>1</v>
      </c>
      <c r="E2258">
        <v>51</v>
      </c>
      <c r="F2258">
        <v>3</v>
      </c>
      <c r="G2258" t="s">
        <v>15</v>
      </c>
      <c r="H2258">
        <v>3</v>
      </c>
      <c r="I2258" t="s">
        <v>16</v>
      </c>
      <c r="J2258">
        <v>0.3</v>
      </c>
      <c r="K2258">
        <v>-0.41551428344510299</v>
      </c>
      <c r="L2258">
        <v>-0.68611111111111101</v>
      </c>
      <c r="N2258" s="1">
        <v>42822.644178240742</v>
      </c>
      <c r="O2258" s="1">
        <v>42822.644849537035</v>
      </c>
      <c r="P2258" t="str">
        <f>IF(EXACT(Table1[[#This Row],[golden_answer]],""),"-",VLOOKUP(Table1[[#This Row],[img_id]],golden!$A$1:$C$6,3))</f>
        <v>-</v>
      </c>
      <c r="Q2258" t="b">
        <f>EXACT(Table1[[#This Row],[golden_answer]],Table1[[#This Row],[golden_key]])</f>
        <v>0</v>
      </c>
    </row>
    <row r="2259" spans="1:18" x14ac:dyDescent="0.25">
      <c r="A2259">
        <v>1606</v>
      </c>
      <c r="B2259">
        <v>25</v>
      </c>
      <c r="C2259">
        <v>1</v>
      </c>
      <c r="E2259">
        <v>64</v>
      </c>
      <c r="F2259">
        <v>4</v>
      </c>
      <c r="G2259" t="s">
        <v>16</v>
      </c>
      <c r="H2259">
        <v>4</v>
      </c>
      <c r="I2259" t="s">
        <v>16</v>
      </c>
      <c r="J2259">
        <v>0.36666666666666597</v>
      </c>
      <c r="K2259">
        <v>6.31243164489729E-2</v>
      </c>
      <c r="L2259">
        <v>-0.77500000000000002</v>
      </c>
      <c r="N2259" s="1">
        <v>42822.644409722219</v>
      </c>
      <c r="O2259" s="1">
        <v>42822.645057870373</v>
      </c>
      <c r="P2259" t="str">
        <f>IF(EXACT(Table1[[#This Row],[golden_answer]],""),"-",VLOOKUP(Table1[[#This Row],[img_id]],golden!$A$1:$C$6,3))</f>
        <v>-</v>
      </c>
      <c r="Q2259" t="b">
        <f>EXACT(Table1[[#This Row],[golden_answer]],Table1[[#This Row],[golden_key]])</f>
        <v>0</v>
      </c>
    </row>
    <row r="2260" spans="1:18" x14ac:dyDescent="0.25">
      <c r="A2260">
        <v>1607</v>
      </c>
      <c r="B2260">
        <v>25</v>
      </c>
      <c r="C2260">
        <v>1</v>
      </c>
      <c r="E2260">
        <v>11</v>
      </c>
      <c r="F2260">
        <v>3</v>
      </c>
      <c r="G2260" t="s">
        <v>15</v>
      </c>
      <c r="H2260">
        <v>3</v>
      </c>
      <c r="I2260" t="s">
        <v>15</v>
      </c>
      <c r="J2260">
        <v>0.25555555555555498</v>
      </c>
      <c r="K2260">
        <v>-0.41551428344510299</v>
      </c>
      <c r="L2260">
        <v>-0.68611111111111101</v>
      </c>
      <c r="N2260" s="1">
        <v>42822.644618055558</v>
      </c>
      <c r="O2260" s="1">
        <v>42822.645277777781</v>
      </c>
      <c r="P2260" t="str">
        <f>IF(EXACT(Table1[[#This Row],[golden_answer]],""),"-",VLOOKUP(Table1[[#This Row],[img_id]],golden!$A$1:$C$6,3))</f>
        <v>-</v>
      </c>
      <c r="Q2260" t="b">
        <f>EXACT(Table1[[#This Row],[golden_answer]],Table1[[#This Row],[golden_key]])</f>
        <v>0</v>
      </c>
    </row>
    <row r="2261" spans="1:18" x14ac:dyDescent="0.25">
      <c r="A2261">
        <v>1608</v>
      </c>
      <c r="B2261">
        <v>25</v>
      </c>
      <c r="C2261">
        <v>0</v>
      </c>
      <c r="E2261">
        <v>10004</v>
      </c>
      <c r="F2261">
        <v>4</v>
      </c>
      <c r="G2261" t="s">
        <v>15</v>
      </c>
      <c r="H2261">
        <v>3</v>
      </c>
      <c r="I2261" t="s">
        <v>16</v>
      </c>
      <c r="J2261">
        <v>0.27777777777777701</v>
      </c>
      <c r="K2261">
        <v>-6.4748219187939202E-2</v>
      </c>
      <c r="L2261">
        <v>-0.75277777777777699</v>
      </c>
      <c r="M2261" t="s">
        <v>17</v>
      </c>
      <c r="N2261" s="1">
        <v>42822.644837962966</v>
      </c>
      <c r="O2261" s="1">
        <v>42822.645532407405</v>
      </c>
      <c r="P2261" t="str">
        <f>IF(EXACT(Table1[[#This Row],[golden_answer]],""),"-",VLOOKUP(Table1[[#This Row],[img_id]],golden!$A$1:$C$6,3))</f>
        <v>a110</v>
      </c>
      <c r="Q2261" t="b">
        <f>EXACT(Table1[[#This Row],[golden_answer]],Table1[[#This Row],[golden_key]])</f>
        <v>1</v>
      </c>
      <c r="R2261" t="b">
        <v>1</v>
      </c>
    </row>
    <row r="2262" spans="1:18" x14ac:dyDescent="0.25">
      <c r="A2262">
        <v>1609</v>
      </c>
      <c r="B2262">
        <v>25</v>
      </c>
      <c r="C2262">
        <v>1</v>
      </c>
      <c r="E2262">
        <v>53</v>
      </c>
      <c r="F2262">
        <v>2</v>
      </c>
      <c r="G2262" t="s">
        <v>15</v>
      </c>
      <c r="H2262">
        <v>2</v>
      </c>
      <c r="I2262" t="s">
        <v>15</v>
      </c>
      <c r="J2262">
        <v>7.7777777777777696E-2</v>
      </c>
      <c r="K2262">
        <v>-0.41551428344510299</v>
      </c>
      <c r="L2262">
        <v>-0.68611111111111101</v>
      </c>
      <c r="N2262" s="1">
        <v>42822.645092592589</v>
      </c>
      <c r="O2262" s="1">
        <v>42822.645694444444</v>
      </c>
      <c r="P2262" t="str">
        <f>IF(EXACT(Table1[[#This Row],[golden_answer]],""),"-",VLOOKUP(Table1[[#This Row],[img_id]],golden!$A$1:$C$6,3))</f>
        <v>-</v>
      </c>
      <c r="Q2262" t="b">
        <f>EXACT(Table1[[#This Row],[golden_answer]],Table1[[#This Row],[golden_key]])</f>
        <v>0</v>
      </c>
    </row>
    <row r="2263" spans="1:18" x14ac:dyDescent="0.25">
      <c r="A2263">
        <v>1610</v>
      </c>
      <c r="B2263">
        <v>25</v>
      </c>
      <c r="C2263">
        <v>1</v>
      </c>
      <c r="E2263">
        <v>32</v>
      </c>
      <c r="F2263">
        <v>4</v>
      </c>
      <c r="G2263" t="s">
        <v>15</v>
      </c>
      <c r="H2263">
        <v>4</v>
      </c>
      <c r="I2263" t="s">
        <v>16</v>
      </c>
      <c r="J2263">
        <v>0.3</v>
      </c>
      <c r="K2263">
        <v>6.31243164489729E-2</v>
      </c>
      <c r="L2263">
        <v>-0.77500000000000002</v>
      </c>
      <c r="N2263" s="1">
        <v>42822.645254629628</v>
      </c>
      <c r="O2263" s="1">
        <v>42822.645868055559</v>
      </c>
      <c r="P2263" t="str">
        <f>IF(EXACT(Table1[[#This Row],[golden_answer]],""),"-",VLOOKUP(Table1[[#This Row],[img_id]],golden!$A$1:$C$6,3))</f>
        <v>-</v>
      </c>
      <c r="Q2263" t="b">
        <f>EXACT(Table1[[#This Row],[golden_answer]],Table1[[#This Row],[golden_key]])</f>
        <v>0</v>
      </c>
    </row>
    <row r="2264" spans="1:18" x14ac:dyDescent="0.25">
      <c r="A2264">
        <v>1611</v>
      </c>
      <c r="B2264">
        <v>25</v>
      </c>
      <c r="C2264">
        <v>1</v>
      </c>
      <c r="E2264">
        <v>2</v>
      </c>
      <c r="F2264">
        <v>2</v>
      </c>
      <c r="G2264" t="s">
        <v>15</v>
      </c>
      <c r="H2264">
        <v>3</v>
      </c>
      <c r="I2264" t="s">
        <v>15</v>
      </c>
      <c r="J2264">
        <v>0.233333333333333</v>
      </c>
      <c r="K2264">
        <v>-0.189266276692066</v>
      </c>
      <c r="L2264">
        <v>-0.73055555555555496</v>
      </c>
      <c r="N2264" s="1">
        <v>42822.645428240743</v>
      </c>
      <c r="O2264" s="1">
        <v>42822.646087962959</v>
      </c>
      <c r="P2264" t="str">
        <f>IF(EXACT(Table1[[#This Row],[golden_answer]],""),"-",VLOOKUP(Table1[[#This Row],[img_id]],golden!$A$1:$C$6,3))</f>
        <v>-</v>
      </c>
      <c r="Q2264" t="b">
        <f>EXACT(Table1[[#This Row],[golden_answer]],Table1[[#This Row],[golden_key]])</f>
        <v>0</v>
      </c>
    </row>
    <row r="2265" spans="1:18" x14ac:dyDescent="0.25">
      <c r="A2265">
        <v>1612</v>
      </c>
      <c r="B2265">
        <v>25</v>
      </c>
      <c r="C2265">
        <v>1</v>
      </c>
      <c r="E2265">
        <v>10</v>
      </c>
      <c r="F2265">
        <v>2</v>
      </c>
      <c r="G2265" t="s">
        <v>15</v>
      </c>
      <c r="H2265">
        <v>2</v>
      </c>
      <c r="I2265" t="s">
        <v>15</v>
      </c>
      <c r="J2265">
        <v>0.3</v>
      </c>
      <c r="K2265">
        <v>-0.93199698103307804</v>
      </c>
      <c r="L2265">
        <v>-0.46388888888888802</v>
      </c>
      <c r="N2265" s="1">
        <v>42822.645648148151</v>
      </c>
      <c r="O2265" s="1">
        <v>42822.646226851852</v>
      </c>
      <c r="P2265" t="str">
        <f>IF(EXACT(Table1[[#This Row],[golden_answer]],""),"-",VLOOKUP(Table1[[#This Row],[img_id]],golden!$A$1:$C$6,3))</f>
        <v>-</v>
      </c>
      <c r="Q2265" t="b">
        <f>EXACT(Table1[[#This Row],[golden_answer]],Table1[[#This Row],[golden_key]])</f>
        <v>0</v>
      </c>
    </row>
    <row r="2266" spans="1:18" x14ac:dyDescent="0.25">
      <c r="A2266">
        <v>1613</v>
      </c>
      <c r="B2266">
        <v>25</v>
      </c>
      <c r="C2266">
        <v>1</v>
      </c>
      <c r="E2266">
        <v>23</v>
      </c>
      <c r="F2266">
        <v>2</v>
      </c>
      <c r="G2266" t="s">
        <v>15</v>
      </c>
      <c r="H2266">
        <v>4</v>
      </c>
      <c r="I2266" t="s">
        <v>16</v>
      </c>
      <c r="J2266">
        <v>0.32222222222222202</v>
      </c>
      <c r="K2266">
        <v>-0.98531072557347799</v>
      </c>
      <c r="L2266">
        <v>6.9444444444444406E-2</v>
      </c>
      <c r="N2266" s="1">
        <v>42822.645787037036</v>
      </c>
      <c r="O2266" s="1">
        <v>42822.646481481483</v>
      </c>
      <c r="P2266" t="str">
        <f>IF(EXACT(Table1[[#This Row],[golden_answer]],""),"-",VLOOKUP(Table1[[#This Row],[img_id]],golden!$A$1:$C$6,3))</f>
        <v>-</v>
      </c>
      <c r="Q2266" t="b">
        <f>EXACT(Table1[[#This Row],[golden_answer]],Table1[[#This Row],[golden_key]])</f>
        <v>0</v>
      </c>
    </row>
    <row r="2267" spans="1:18" x14ac:dyDescent="0.25">
      <c r="A2267">
        <v>1614</v>
      </c>
      <c r="B2267">
        <v>25</v>
      </c>
      <c r="C2267">
        <v>1</v>
      </c>
      <c r="E2267">
        <v>72</v>
      </c>
      <c r="F2267">
        <v>3</v>
      </c>
      <c r="G2267" t="s">
        <v>16</v>
      </c>
      <c r="H2267">
        <v>3</v>
      </c>
      <c r="I2267" t="s">
        <v>16</v>
      </c>
      <c r="J2267">
        <v>0.344444444444444</v>
      </c>
      <c r="K2267">
        <v>-0.189266276692066</v>
      </c>
      <c r="L2267">
        <v>-0.73055555555555496</v>
      </c>
      <c r="N2267" s="1">
        <v>42822.646041666667</v>
      </c>
      <c r="O2267" s="1">
        <v>42822.646666666667</v>
      </c>
      <c r="P2267" t="str">
        <f>IF(EXACT(Table1[[#This Row],[golden_answer]],""),"-",VLOOKUP(Table1[[#This Row],[img_id]],golden!$A$1:$C$6,3))</f>
        <v>-</v>
      </c>
      <c r="Q2267" t="b">
        <f>EXACT(Table1[[#This Row],[golden_answer]],Table1[[#This Row],[golden_key]])</f>
        <v>0</v>
      </c>
    </row>
    <row r="2268" spans="1:18" x14ac:dyDescent="0.25">
      <c r="A2268">
        <v>1615</v>
      </c>
      <c r="B2268">
        <v>25</v>
      </c>
      <c r="C2268">
        <v>1</v>
      </c>
      <c r="E2268">
        <v>4</v>
      </c>
      <c r="F2268">
        <v>3</v>
      </c>
      <c r="G2268" t="s">
        <v>16</v>
      </c>
      <c r="H2268">
        <v>2</v>
      </c>
      <c r="I2268" t="s">
        <v>16</v>
      </c>
      <c r="J2268">
        <v>0.14444444444444399</v>
      </c>
      <c r="K2268">
        <v>-0.59829648445195305</v>
      </c>
      <c r="L2268">
        <v>-0.64166666666666605</v>
      </c>
      <c r="N2268" s="1">
        <v>42822.646226851852</v>
      </c>
      <c r="O2268" s="1">
        <v>42822.646851851852</v>
      </c>
      <c r="P2268" t="str">
        <f>IF(EXACT(Table1[[#This Row],[golden_answer]],""),"-",VLOOKUP(Table1[[#This Row],[img_id]],golden!$A$1:$C$6,3))</f>
        <v>-</v>
      </c>
      <c r="Q2268" t="b">
        <f>EXACT(Table1[[#This Row],[golden_answer]],Table1[[#This Row],[golden_key]])</f>
        <v>0</v>
      </c>
    </row>
    <row r="2269" spans="1:18" x14ac:dyDescent="0.25">
      <c r="A2269">
        <v>1616</v>
      </c>
      <c r="B2269">
        <v>25</v>
      </c>
      <c r="C2269">
        <v>1</v>
      </c>
      <c r="E2269">
        <v>36</v>
      </c>
      <c r="F2269">
        <v>2</v>
      </c>
      <c r="G2269" t="s">
        <v>15</v>
      </c>
      <c r="H2269">
        <v>2</v>
      </c>
      <c r="I2269" t="s">
        <v>15</v>
      </c>
      <c r="J2269">
        <v>7.7777777777777696E-2</v>
      </c>
      <c r="K2269">
        <v>-0.59829648445195305</v>
      </c>
      <c r="L2269">
        <v>-0.64166666666666605</v>
      </c>
      <c r="N2269" s="1">
        <v>42822.646412037036</v>
      </c>
      <c r="O2269" s="1">
        <v>42822.646967592591</v>
      </c>
      <c r="P2269" t="str">
        <f>IF(EXACT(Table1[[#This Row],[golden_answer]],""),"-",VLOOKUP(Table1[[#This Row],[img_id]],golden!$A$1:$C$6,3))</f>
        <v>-</v>
      </c>
      <c r="Q2269" t="b">
        <f>EXACT(Table1[[#This Row],[golden_answer]],Table1[[#This Row],[golden_key]])</f>
        <v>0</v>
      </c>
    </row>
    <row r="2270" spans="1:18" x14ac:dyDescent="0.25">
      <c r="A2270">
        <v>1617</v>
      </c>
      <c r="B2270">
        <v>25</v>
      </c>
      <c r="C2270">
        <v>1</v>
      </c>
      <c r="E2270">
        <v>52</v>
      </c>
      <c r="F2270">
        <v>2</v>
      </c>
      <c r="G2270" t="s">
        <v>16</v>
      </c>
      <c r="H2270">
        <v>2</v>
      </c>
      <c r="I2270" t="s">
        <v>15</v>
      </c>
      <c r="J2270">
        <v>0.211111111111111</v>
      </c>
      <c r="K2270">
        <v>-0.41551428344510299</v>
      </c>
      <c r="L2270">
        <v>-0.68611111111111101</v>
      </c>
      <c r="N2270" s="1">
        <v>42822.646527777775</v>
      </c>
      <c r="O2270" s="1">
        <v>42822.647118055553</v>
      </c>
      <c r="P2270" t="str">
        <f>IF(EXACT(Table1[[#This Row],[golden_answer]],""),"-",VLOOKUP(Table1[[#This Row],[img_id]],golden!$A$1:$C$6,3))</f>
        <v>-</v>
      </c>
      <c r="Q2270" t="b">
        <f>EXACT(Table1[[#This Row],[golden_answer]],Table1[[#This Row],[golden_key]])</f>
        <v>0</v>
      </c>
    </row>
    <row r="2271" spans="1:18" x14ac:dyDescent="0.25">
      <c r="A2271">
        <v>1618</v>
      </c>
      <c r="B2271">
        <v>25</v>
      </c>
      <c r="C2271">
        <v>1</v>
      </c>
      <c r="E2271">
        <v>30</v>
      </c>
      <c r="F2271">
        <v>2</v>
      </c>
      <c r="G2271" t="s">
        <v>15</v>
      </c>
      <c r="H2271">
        <v>3</v>
      </c>
      <c r="I2271" t="s">
        <v>15</v>
      </c>
      <c r="J2271">
        <v>0.3</v>
      </c>
      <c r="K2271">
        <v>-0.988478772311154</v>
      </c>
      <c r="L2271">
        <v>2.4999999999999901E-2</v>
      </c>
      <c r="N2271" s="1">
        <v>42822.646678240744</v>
      </c>
      <c r="O2271" s="1">
        <v>42822.647418981483</v>
      </c>
      <c r="P2271" t="str">
        <f>IF(EXACT(Table1[[#This Row],[golden_answer]],""),"-",VLOOKUP(Table1[[#This Row],[img_id]],golden!$A$1:$C$6,3))</f>
        <v>-</v>
      </c>
      <c r="Q2271" t="b">
        <f>EXACT(Table1[[#This Row],[golden_answer]],Table1[[#This Row],[golden_key]])</f>
        <v>0</v>
      </c>
    </row>
    <row r="2272" spans="1:18" x14ac:dyDescent="0.25">
      <c r="A2272">
        <v>1619</v>
      </c>
      <c r="B2272">
        <v>25</v>
      </c>
      <c r="C2272">
        <v>1</v>
      </c>
      <c r="E2272">
        <v>60</v>
      </c>
      <c r="F2272">
        <v>2</v>
      </c>
      <c r="G2272" t="s">
        <v>15</v>
      </c>
      <c r="H2272">
        <v>2</v>
      </c>
      <c r="I2272" t="s">
        <v>15</v>
      </c>
      <c r="J2272">
        <v>0.32222222222222202</v>
      </c>
      <c r="K2272">
        <v>-0.41551428344510299</v>
      </c>
      <c r="L2272">
        <v>-0.68611111111111101</v>
      </c>
      <c r="N2272" s="1">
        <v>42822.646990740737</v>
      </c>
      <c r="O2272" s="1">
        <v>42822.647615740738</v>
      </c>
      <c r="P2272" t="str">
        <f>IF(EXACT(Table1[[#This Row],[golden_answer]],""),"-",VLOOKUP(Table1[[#This Row],[img_id]],golden!$A$1:$C$6,3))</f>
        <v>-</v>
      </c>
      <c r="Q2272" t="b">
        <f>EXACT(Table1[[#This Row],[golden_answer]],Table1[[#This Row],[golden_key]])</f>
        <v>0</v>
      </c>
    </row>
    <row r="2273" spans="1:17" x14ac:dyDescent="0.25">
      <c r="A2273">
        <v>1620</v>
      </c>
      <c r="B2273">
        <v>25</v>
      </c>
      <c r="C2273">
        <v>1</v>
      </c>
      <c r="E2273">
        <v>40</v>
      </c>
      <c r="F2273">
        <v>2</v>
      </c>
      <c r="G2273" t="s">
        <v>15</v>
      </c>
      <c r="H2273">
        <v>2</v>
      </c>
      <c r="I2273" t="s">
        <v>15</v>
      </c>
      <c r="J2273">
        <v>0.188888888888888</v>
      </c>
      <c r="K2273">
        <v>-0.59829648445195305</v>
      </c>
      <c r="L2273">
        <v>-0.64166666666666605</v>
      </c>
      <c r="N2273" s="1">
        <v>42822.647175925929</v>
      </c>
      <c r="O2273" s="1">
        <v>42822.64775462963</v>
      </c>
      <c r="P2273" t="str">
        <f>IF(EXACT(Table1[[#This Row],[golden_answer]],""),"-",VLOOKUP(Table1[[#This Row],[img_id]],golden!$A$1:$C$6,3))</f>
        <v>-</v>
      </c>
      <c r="Q2273" t="b">
        <f>EXACT(Table1[[#This Row],[golden_answer]],Table1[[#This Row],[golden_key]])</f>
        <v>0</v>
      </c>
    </row>
    <row r="2274" spans="1:17" x14ac:dyDescent="0.25">
      <c r="A2274">
        <v>1621</v>
      </c>
      <c r="B2274">
        <v>25</v>
      </c>
      <c r="C2274">
        <v>1</v>
      </c>
      <c r="E2274">
        <v>37</v>
      </c>
      <c r="F2274">
        <v>3</v>
      </c>
      <c r="G2274" t="s">
        <v>16</v>
      </c>
      <c r="H2274">
        <v>3</v>
      </c>
      <c r="I2274" t="s">
        <v>16</v>
      </c>
      <c r="J2274">
        <v>0.655555555555555</v>
      </c>
      <c r="K2274">
        <v>-0.41551428344510299</v>
      </c>
      <c r="L2274">
        <v>-0.68611111111111101</v>
      </c>
      <c r="N2274" s="1">
        <v>42822.647314814814</v>
      </c>
      <c r="O2274" s="1">
        <v>42822.647986111115</v>
      </c>
      <c r="P2274" t="str">
        <f>IF(EXACT(Table1[[#This Row],[golden_answer]],""),"-",VLOOKUP(Table1[[#This Row],[img_id]],golden!$A$1:$C$6,3))</f>
        <v>-</v>
      </c>
      <c r="Q2274" t="b">
        <f>EXACT(Table1[[#This Row],[golden_answer]],Table1[[#This Row],[golden_key]])</f>
        <v>0</v>
      </c>
    </row>
    <row r="2275" spans="1:17" x14ac:dyDescent="0.25">
      <c r="A2275">
        <v>1622</v>
      </c>
      <c r="B2275">
        <v>25</v>
      </c>
      <c r="C2275">
        <v>1</v>
      </c>
      <c r="E2275">
        <v>22</v>
      </c>
      <c r="F2275">
        <v>3</v>
      </c>
      <c r="G2275" t="s">
        <v>15</v>
      </c>
      <c r="H2275">
        <v>3</v>
      </c>
      <c r="I2275" t="s">
        <v>16</v>
      </c>
      <c r="J2275">
        <v>0.41111111111111098</v>
      </c>
      <c r="K2275">
        <v>-0.67179530135575505</v>
      </c>
      <c r="L2275">
        <v>-0.61944444444444402</v>
      </c>
      <c r="N2275" s="1">
        <v>42822.647546296299</v>
      </c>
      <c r="O2275" s="1">
        <v>42822.648148148146</v>
      </c>
      <c r="P2275" t="str">
        <f>IF(EXACT(Table1[[#This Row],[golden_answer]],""),"-",VLOOKUP(Table1[[#This Row],[img_id]],golden!$A$1:$C$6,3))</f>
        <v>-</v>
      </c>
      <c r="Q2275" t="b">
        <f>EXACT(Table1[[#This Row],[golden_answer]],Table1[[#This Row],[golden_key]])</f>
        <v>0</v>
      </c>
    </row>
    <row r="2276" spans="1:17" x14ac:dyDescent="0.25">
      <c r="A2276">
        <v>1623</v>
      </c>
      <c r="B2276">
        <v>25</v>
      </c>
      <c r="C2276">
        <v>1</v>
      </c>
      <c r="E2276">
        <v>5</v>
      </c>
      <c r="F2276">
        <v>2</v>
      </c>
      <c r="G2276" t="s">
        <v>16</v>
      </c>
      <c r="H2276">
        <v>2</v>
      </c>
      <c r="I2276" t="s">
        <v>15</v>
      </c>
      <c r="J2276">
        <v>0.14444444444444399</v>
      </c>
      <c r="K2276">
        <v>-0.189266276692066</v>
      </c>
      <c r="L2276">
        <v>-0.73055555555555496</v>
      </c>
      <c r="N2276" s="1">
        <v>42822.64770833333</v>
      </c>
      <c r="O2276" s="1">
        <v>42822.648298611108</v>
      </c>
      <c r="P2276" t="str">
        <f>IF(EXACT(Table1[[#This Row],[golden_answer]],""),"-",VLOOKUP(Table1[[#This Row],[img_id]],golden!$A$1:$C$6,3))</f>
        <v>-</v>
      </c>
      <c r="Q2276" t="b">
        <f>EXACT(Table1[[#This Row],[golden_answer]],Table1[[#This Row],[golden_key]])</f>
        <v>0</v>
      </c>
    </row>
    <row r="2277" spans="1:17" x14ac:dyDescent="0.25">
      <c r="A2277">
        <v>1624</v>
      </c>
      <c r="B2277">
        <v>25</v>
      </c>
      <c r="C2277">
        <v>1</v>
      </c>
      <c r="E2277">
        <v>65</v>
      </c>
      <c r="F2277">
        <v>2</v>
      </c>
      <c r="G2277" t="s">
        <v>16</v>
      </c>
      <c r="H2277">
        <v>3</v>
      </c>
      <c r="I2277" t="s">
        <v>15</v>
      </c>
      <c r="J2277">
        <v>0.38888888888888901</v>
      </c>
      <c r="K2277">
        <v>-0.733952887317737</v>
      </c>
      <c r="L2277">
        <v>-0.59722222222222199</v>
      </c>
      <c r="N2277" s="1">
        <v>42822.647858796299</v>
      </c>
      <c r="O2277" s="1">
        <v>42822.6484375</v>
      </c>
      <c r="P2277" t="str">
        <f>IF(EXACT(Table1[[#This Row],[golden_answer]],""),"-",VLOOKUP(Table1[[#This Row],[img_id]],golden!$A$1:$C$6,3))</f>
        <v>-</v>
      </c>
      <c r="Q2277" t="b">
        <f>EXACT(Table1[[#This Row],[golden_answer]],Table1[[#This Row],[golden_key]])</f>
        <v>0</v>
      </c>
    </row>
    <row r="2278" spans="1:17" x14ac:dyDescent="0.25">
      <c r="A2278">
        <v>1625</v>
      </c>
      <c r="B2278">
        <v>25</v>
      </c>
      <c r="C2278">
        <v>1</v>
      </c>
      <c r="E2278">
        <v>63</v>
      </c>
      <c r="F2278">
        <v>3</v>
      </c>
      <c r="G2278" t="s">
        <v>16</v>
      </c>
      <c r="H2278">
        <v>3</v>
      </c>
      <c r="I2278" t="s">
        <v>16</v>
      </c>
      <c r="J2278">
        <v>0.43333333333333302</v>
      </c>
      <c r="K2278">
        <v>-0.95095551539834799</v>
      </c>
      <c r="L2278">
        <v>-6.3888888888888995E-2</v>
      </c>
      <c r="N2278" s="1">
        <v>42822.647997685184</v>
      </c>
      <c r="O2278" s="1">
        <v>42822.648622685185</v>
      </c>
      <c r="P2278" t="str">
        <f>IF(EXACT(Table1[[#This Row],[golden_answer]],""),"-",VLOOKUP(Table1[[#This Row],[img_id]],golden!$A$1:$C$6,3))</f>
        <v>-</v>
      </c>
      <c r="Q2278" t="b">
        <f>EXACT(Table1[[#This Row],[golden_answer]],Table1[[#This Row],[golden_key]])</f>
        <v>0</v>
      </c>
    </row>
    <row r="2279" spans="1:17" x14ac:dyDescent="0.25">
      <c r="A2279">
        <v>1626</v>
      </c>
      <c r="B2279">
        <v>25</v>
      </c>
      <c r="C2279">
        <v>1</v>
      </c>
      <c r="E2279">
        <v>62</v>
      </c>
      <c r="F2279">
        <v>3</v>
      </c>
      <c r="G2279" t="s">
        <v>16</v>
      </c>
      <c r="H2279">
        <v>3</v>
      </c>
      <c r="I2279" t="s">
        <v>16</v>
      </c>
      <c r="J2279">
        <v>0.45555555555555499</v>
      </c>
      <c r="K2279">
        <v>-0.93777692805248802</v>
      </c>
      <c r="L2279">
        <v>-0.15277777777777701</v>
      </c>
      <c r="N2279" s="1">
        <v>42822.648182870369</v>
      </c>
      <c r="O2279" s="1">
        <v>42822.648761574077</v>
      </c>
      <c r="P2279" t="str">
        <f>IF(EXACT(Table1[[#This Row],[golden_answer]],""),"-",VLOOKUP(Table1[[#This Row],[img_id]],golden!$A$1:$C$6,3))</f>
        <v>-</v>
      </c>
      <c r="Q2279" t="b">
        <f>EXACT(Table1[[#This Row],[golden_answer]],Table1[[#This Row],[golden_key]])</f>
        <v>0</v>
      </c>
    </row>
    <row r="2280" spans="1:17" x14ac:dyDescent="0.25">
      <c r="A2280">
        <v>1627</v>
      </c>
      <c r="B2280">
        <v>25</v>
      </c>
      <c r="C2280">
        <v>1</v>
      </c>
      <c r="E2280">
        <v>35</v>
      </c>
      <c r="F2280">
        <v>2</v>
      </c>
      <c r="G2280" t="s">
        <v>16</v>
      </c>
      <c r="H2280">
        <v>2</v>
      </c>
      <c r="I2280" t="s">
        <v>15</v>
      </c>
      <c r="J2280">
        <v>0.655555555555555</v>
      </c>
      <c r="K2280">
        <v>-0.54631403170889303</v>
      </c>
      <c r="L2280">
        <v>-0.30833333333333302</v>
      </c>
      <c r="N2280" s="1">
        <v>42822.648321759261</v>
      </c>
      <c r="O2280" s="1">
        <v>42822.648935185185</v>
      </c>
      <c r="P2280" t="str">
        <f>IF(EXACT(Table1[[#This Row],[golden_answer]],""),"-",VLOOKUP(Table1[[#This Row],[img_id]],golden!$A$1:$C$6,3))</f>
        <v>-</v>
      </c>
      <c r="Q2280" t="b">
        <f>EXACT(Table1[[#This Row],[golden_answer]],Table1[[#This Row],[golden_key]])</f>
        <v>0</v>
      </c>
    </row>
    <row r="2281" spans="1:17" x14ac:dyDescent="0.25">
      <c r="A2281">
        <v>1628</v>
      </c>
      <c r="B2281">
        <v>25</v>
      </c>
      <c r="C2281">
        <v>1</v>
      </c>
      <c r="E2281">
        <v>29</v>
      </c>
      <c r="F2281">
        <v>3</v>
      </c>
      <c r="G2281" t="s">
        <v>16</v>
      </c>
      <c r="H2281">
        <v>4</v>
      </c>
      <c r="I2281" t="s">
        <v>16</v>
      </c>
      <c r="J2281">
        <v>0.47777777777777702</v>
      </c>
      <c r="K2281">
        <v>-0.92119323207878101</v>
      </c>
      <c r="L2281">
        <v>9.1666666666666702E-2</v>
      </c>
      <c r="N2281" s="1">
        <v>42822.648495370369</v>
      </c>
      <c r="O2281" s="1">
        <v>42822.649131944447</v>
      </c>
      <c r="P2281" t="str">
        <f>IF(EXACT(Table1[[#This Row],[golden_answer]],""),"-",VLOOKUP(Table1[[#This Row],[img_id]],golden!$A$1:$C$6,3))</f>
        <v>-</v>
      </c>
      <c r="Q2281" t="b">
        <f>EXACT(Table1[[#This Row],[golden_answer]],Table1[[#This Row],[golden_key]])</f>
        <v>0</v>
      </c>
    </row>
    <row r="2282" spans="1:17" x14ac:dyDescent="0.25">
      <c r="A2282">
        <v>1629</v>
      </c>
      <c r="B2282">
        <v>25</v>
      </c>
      <c r="C2282">
        <v>0</v>
      </c>
      <c r="E2282">
        <v>10002</v>
      </c>
      <c r="F2282">
        <v>2</v>
      </c>
      <c r="G2282" t="s">
        <v>16</v>
      </c>
      <c r="H2282">
        <v>2</v>
      </c>
      <c r="I2282" t="s">
        <v>15</v>
      </c>
      <c r="J2282">
        <v>0.344444444444444</v>
      </c>
      <c r="K2282">
        <v>-0.93199698103307804</v>
      </c>
      <c r="L2282">
        <v>-0.46388888888888802</v>
      </c>
      <c r="M2282" t="s">
        <v>18</v>
      </c>
      <c r="N2282" s="1">
        <v>42822.648692129631</v>
      </c>
      <c r="O2282" s="1">
        <v>42822.649340277778</v>
      </c>
      <c r="P2282" t="str">
        <f>IF(EXACT(Table1[[#This Row],[golden_answer]],""),"-",VLOOKUP(Table1[[#This Row],[img_id]],golden!$A$1:$C$6,3))</f>
        <v>a001</v>
      </c>
      <c r="Q2282" t="b">
        <f>EXACT(Table1[[#This Row],[golden_answer]],Table1[[#This Row],[golden_key]])</f>
        <v>1</v>
      </c>
    </row>
    <row r="2283" spans="1:17" x14ac:dyDescent="0.25">
      <c r="A2283">
        <v>1630</v>
      </c>
      <c r="B2283">
        <v>25</v>
      </c>
      <c r="C2283">
        <v>1</v>
      </c>
      <c r="E2283">
        <v>54</v>
      </c>
      <c r="F2283">
        <v>3</v>
      </c>
      <c r="G2283" t="s">
        <v>16</v>
      </c>
      <c r="H2283">
        <v>3</v>
      </c>
      <c r="I2283" t="s">
        <v>16</v>
      </c>
      <c r="J2283">
        <v>9.9999999999999895E-2</v>
      </c>
      <c r="K2283">
        <v>-6.4748219187939202E-2</v>
      </c>
      <c r="L2283">
        <v>-0.75277777777777699</v>
      </c>
      <c r="N2283" s="1">
        <v>42822.648900462962</v>
      </c>
      <c r="O2283" s="1">
        <v>42822.649525462963</v>
      </c>
      <c r="P2283" t="str">
        <f>IF(EXACT(Table1[[#This Row],[golden_answer]],""),"-",VLOOKUP(Table1[[#This Row],[img_id]],golden!$A$1:$C$6,3))</f>
        <v>-</v>
      </c>
      <c r="Q2283" t="b">
        <f>EXACT(Table1[[#This Row],[golden_answer]],Table1[[#This Row],[golden_key]])</f>
        <v>0</v>
      </c>
    </row>
    <row r="2284" spans="1:17" x14ac:dyDescent="0.25">
      <c r="A2284">
        <v>1631</v>
      </c>
      <c r="B2284">
        <v>25</v>
      </c>
      <c r="C2284">
        <v>1</v>
      </c>
      <c r="E2284">
        <v>56</v>
      </c>
      <c r="F2284">
        <v>2</v>
      </c>
      <c r="G2284" t="s">
        <v>16</v>
      </c>
      <c r="H2284">
        <v>2</v>
      </c>
      <c r="I2284" t="s">
        <v>15</v>
      </c>
      <c r="J2284">
        <v>0.233333333333333</v>
      </c>
      <c r="K2284">
        <v>-0.99391926141187203</v>
      </c>
      <c r="L2284">
        <v>-0.241666666666666</v>
      </c>
      <c r="N2284" s="1">
        <v>42822.649085648147</v>
      </c>
      <c r="O2284" s="1">
        <v>42822.649687500001</v>
      </c>
      <c r="P2284" t="str">
        <f>IF(EXACT(Table1[[#This Row],[golden_answer]],""),"-",VLOOKUP(Table1[[#This Row],[img_id]],golden!$A$1:$C$6,3))</f>
        <v>-</v>
      </c>
      <c r="Q2284" t="b">
        <f>EXACT(Table1[[#This Row],[golden_answer]],Table1[[#This Row],[golden_key]])</f>
        <v>0</v>
      </c>
    </row>
    <row r="2285" spans="1:17" x14ac:dyDescent="0.25">
      <c r="A2285">
        <v>1632</v>
      </c>
      <c r="B2285">
        <v>25</v>
      </c>
      <c r="C2285">
        <v>1</v>
      </c>
      <c r="E2285">
        <v>67</v>
      </c>
      <c r="F2285">
        <v>3</v>
      </c>
      <c r="G2285" t="s">
        <v>16</v>
      </c>
      <c r="H2285">
        <v>3</v>
      </c>
      <c r="I2285" t="s">
        <v>16</v>
      </c>
      <c r="J2285">
        <v>0.38888888888888901</v>
      </c>
      <c r="K2285">
        <v>-0.30706884401961598</v>
      </c>
      <c r="L2285">
        <v>-0.70833333333333304</v>
      </c>
      <c r="N2285" s="1">
        <v>42822.649247685185</v>
      </c>
      <c r="O2285" s="1">
        <v>42822.649826388886</v>
      </c>
      <c r="P2285" t="str">
        <f>IF(EXACT(Table1[[#This Row],[golden_answer]],""),"-",VLOOKUP(Table1[[#This Row],[img_id]],golden!$A$1:$C$6,3))</f>
        <v>-</v>
      </c>
      <c r="Q2285" t="b">
        <f>EXACT(Table1[[#This Row],[golden_answer]],Table1[[#This Row],[golden_key]])</f>
        <v>0</v>
      </c>
    </row>
    <row r="2286" spans="1:17" x14ac:dyDescent="0.25">
      <c r="A2286">
        <v>1633</v>
      </c>
      <c r="B2286">
        <v>25</v>
      </c>
      <c r="C2286">
        <v>1</v>
      </c>
      <c r="E2286">
        <v>66</v>
      </c>
      <c r="F2286">
        <v>3</v>
      </c>
      <c r="G2286" t="s">
        <v>15</v>
      </c>
      <c r="H2286">
        <v>3</v>
      </c>
      <c r="I2286" t="s">
        <v>16</v>
      </c>
      <c r="J2286">
        <v>0.54444444444444395</v>
      </c>
      <c r="K2286">
        <v>-0.189266276692066</v>
      </c>
      <c r="L2286">
        <v>-0.73055555555555496</v>
      </c>
      <c r="N2286" s="1">
        <v>42822.649386574078</v>
      </c>
      <c r="O2286" s="1">
        <v>42822.649953703702</v>
      </c>
      <c r="P2286" t="str">
        <f>IF(EXACT(Table1[[#This Row],[golden_answer]],""),"-",VLOOKUP(Table1[[#This Row],[img_id]],golden!$A$1:$C$6,3))</f>
        <v>-</v>
      </c>
      <c r="Q2286" t="b">
        <f>EXACT(Table1[[#This Row],[golden_answer]],Table1[[#This Row],[golden_key]])</f>
        <v>0</v>
      </c>
    </row>
    <row r="2287" spans="1:17" x14ac:dyDescent="0.25">
      <c r="A2287">
        <v>1634</v>
      </c>
      <c r="B2287">
        <v>25</v>
      </c>
      <c r="C2287">
        <v>1</v>
      </c>
      <c r="E2287">
        <v>78</v>
      </c>
      <c r="F2287">
        <v>4</v>
      </c>
      <c r="G2287" t="s">
        <v>16</v>
      </c>
      <c r="H2287">
        <v>4</v>
      </c>
      <c r="I2287" t="s">
        <v>16</v>
      </c>
      <c r="J2287">
        <v>0.5</v>
      </c>
      <c r="K2287">
        <v>-0.90040566632710894</v>
      </c>
      <c r="L2287">
        <v>9.1666666666666702E-2</v>
      </c>
      <c r="N2287" s="1">
        <v>42822.649513888886</v>
      </c>
      <c r="O2287" s="1">
        <v>42822.650127314817</v>
      </c>
      <c r="P2287" t="str">
        <f>IF(EXACT(Table1[[#This Row],[golden_answer]],""),"-",VLOOKUP(Table1[[#This Row],[img_id]],golden!$A$1:$C$6,3))</f>
        <v>-</v>
      </c>
      <c r="Q2287" t="b">
        <f>EXACT(Table1[[#This Row],[golden_answer]],Table1[[#This Row],[golden_key]])</f>
        <v>0</v>
      </c>
    </row>
    <row r="2288" spans="1:17" x14ac:dyDescent="0.25">
      <c r="A2288">
        <v>1635</v>
      </c>
      <c r="B2288">
        <v>25</v>
      </c>
      <c r="C2288">
        <v>1</v>
      </c>
      <c r="E2288">
        <v>41</v>
      </c>
      <c r="F2288">
        <v>2</v>
      </c>
      <c r="G2288" t="s">
        <v>15</v>
      </c>
      <c r="H2288">
        <v>3</v>
      </c>
      <c r="I2288" t="s">
        <v>15</v>
      </c>
      <c r="J2288">
        <v>0.47777777777777702</v>
      </c>
      <c r="K2288">
        <v>-0.30706884401961598</v>
      </c>
      <c r="L2288">
        <v>-0.70833333333333304</v>
      </c>
      <c r="N2288" s="1">
        <v>42822.649687500001</v>
      </c>
      <c r="O2288" s="1">
        <v>42822.650312500002</v>
      </c>
      <c r="P2288" t="str">
        <f>IF(EXACT(Table1[[#This Row],[golden_answer]],""),"-",VLOOKUP(Table1[[#This Row],[img_id]],golden!$A$1:$C$6,3))</f>
        <v>-</v>
      </c>
      <c r="Q2288" t="b">
        <f>EXACT(Table1[[#This Row],[golden_answer]],Table1[[#This Row],[golden_key]])</f>
        <v>0</v>
      </c>
    </row>
    <row r="2289" spans="1:18" x14ac:dyDescent="0.25">
      <c r="A2289">
        <v>1636</v>
      </c>
      <c r="B2289">
        <v>25</v>
      </c>
      <c r="C2289">
        <v>1</v>
      </c>
      <c r="E2289">
        <v>15</v>
      </c>
      <c r="F2289">
        <v>2</v>
      </c>
      <c r="G2289" t="s">
        <v>16</v>
      </c>
      <c r="H2289">
        <v>2</v>
      </c>
      <c r="I2289" t="s">
        <v>15</v>
      </c>
      <c r="J2289">
        <v>0.41111111111111098</v>
      </c>
      <c r="K2289">
        <v>-0.189266276692066</v>
      </c>
      <c r="L2289">
        <v>-0.73055555555555496</v>
      </c>
      <c r="N2289" s="1">
        <v>42822.649872685186</v>
      </c>
      <c r="O2289" s="1">
        <v>42822.650439814817</v>
      </c>
      <c r="P2289" t="str">
        <f>IF(EXACT(Table1[[#This Row],[golden_answer]],""),"-",VLOOKUP(Table1[[#This Row],[img_id]],golden!$A$1:$C$6,3))</f>
        <v>-</v>
      </c>
      <c r="Q2289" t="b">
        <f>EXACT(Table1[[#This Row],[golden_answer]],Table1[[#This Row],[golden_key]])</f>
        <v>0</v>
      </c>
    </row>
    <row r="2290" spans="1:18" x14ac:dyDescent="0.25">
      <c r="A2290">
        <v>1637</v>
      </c>
      <c r="B2290">
        <v>25</v>
      </c>
      <c r="C2290">
        <v>1</v>
      </c>
      <c r="E2290">
        <v>24</v>
      </c>
      <c r="F2290">
        <v>3</v>
      </c>
      <c r="G2290" t="s">
        <v>16</v>
      </c>
      <c r="H2290">
        <v>3</v>
      </c>
      <c r="I2290" t="s">
        <v>16</v>
      </c>
      <c r="J2290">
        <v>0.43333333333333302</v>
      </c>
      <c r="K2290">
        <v>-0.95095551539834799</v>
      </c>
      <c r="L2290">
        <v>0.113888888888888</v>
      </c>
      <c r="N2290" s="1">
        <v>42822.65</v>
      </c>
      <c r="O2290" s="1">
        <v>42822.650648148148</v>
      </c>
      <c r="P2290" t="str">
        <f>IF(EXACT(Table1[[#This Row],[golden_answer]],""),"-",VLOOKUP(Table1[[#This Row],[img_id]],golden!$A$1:$C$6,3))</f>
        <v>-</v>
      </c>
      <c r="Q2290" t="b">
        <f>EXACT(Table1[[#This Row],[golden_answer]],Table1[[#This Row],[golden_key]])</f>
        <v>0</v>
      </c>
    </row>
    <row r="2291" spans="1:18" x14ac:dyDescent="0.25">
      <c r="A2291">
        <v>1638</v>
      </c>
      <c r="B2291">
        <v>25</v>
      </c>
      <c r="C2291">
        <v>1</v>
      </c>
      <c r="E2291">
        <v>49</v>
      </c>
      <c r="F2291">
        <v>2</v>
      </c>
      <c r="G2291" t="s">
        <v>16</v>
      </c>
      <c r="H2291">
        <v>2</v>
      </c>
      <c r="I2291" t="s">
        <v>16</v>
      </c>
      <c r="J2291">
        <v>0.233333333333333</v>
      </c>
      <c r="K2291">
        <v>-0.96677870985626901</v>
      </c>
      <c r="L2291">
        <v>-0.39722222222222198</v>
      </c>
      <c r="N2291" s="1">
        <v>42822.650208333333</v>
      </c>
      <c r="O2291" s="1">
        <v>42822.65079861111</v>
      </c>
      <c r="P2291" t="str">
        <f>IF(EXACT(Table1[[#This Row],[golden_answer]],""),"-",VLOOKUP(Table1[[#This Row],[img_id]],golden!$A$1:$C$6,3))</f>
        <v>-</v>
      </c>
      <c r="Q2291" t="b">
        <f>EXACT(Table1[[#This Row],[golden_answer]],Table1[[#This Row],[golden_key]])</f>
        <v>0</v>
      </c>
    </row>
    <row r="2292" spans="1:18" x14ac:dyDescent="0.25">
      <c r="A2292">
        <v>1639</v>
      </c>
      <c r="B2292">
        <v>25</v>
      </c>
      <c r="C2292">
        <v>1</v>
      </c>
      <c r="E2292">
        <v>48</v>
      </c>
      <c r="F2292">
        <v>2</v>
      </c>
      <c r="G2292" t="s">
        <v>16</v>
      </c>
      <c r="H2292">
        <v>2</v>
      </c>
      <c r="I2292" t="s">
        <v>16</v>
      </c>
      <c r="J2292">
        <v>0.47777777777777702</v>
      </c>
      <c r="K2292">
        <v>-0.51286355383216897</v>
      </c>
      <c r="L2292">
        <v>-0.66388888888888897</v>
      </c>
      <c r="N2292" s="1">
        <v>42822.650358796294</v>
      </c>
      <c r="O2292" s="1">
        <v>42822.651030092595</v>
      </c>
      <c r="P2292" t="str">
        <f>IF(EXACT(Table1[[#This Row],[golden_answer]],""),"-",VLOOKUP(Table1[[#This Row],[img_id]],golden!$A$1:$C$6,3))</f>
        <v>-</v>
      </c>
      <c r="Q2292" t="b">
        <f>EXACT(Table1[[#This Row],[golden_answer]],Table1[[#This Row],[golden_key]])</f>
        <v>0</v>
      </c>
    </row>
    <row r="2293" spans="1:18" x14ac:dyDescent="0.25">
      <c r="A2293">
        <v>1640</v>
      </c>
      <c r="B2293">
        <v>25</v>
      </c>
      <c r="C2293">
        <v>0</v>
      </c>
      <c r="E2293">
        <v>10003</v>
      </c>
      <c r="F2293">
        <v>3</v>
      </c>
      <c r="G2293" t="s">
        <v>15</v>
      </c>
      <c r="H2293">
        <v>3</v>
      </c>
      <c r="I2293" t="s">
        <v>16</v>
      </c>
      <c r="J2293">
        <v>0.41111111111111098</v>
      </c>
      <c r="K2293">
        <v>-0.51286355383216897</v>
      </c>
      <c r="L2293">
        <v>-0.66388888888888897</v>
      </c>
      <c r="M2293" t="s">
        <v>21</v>
      </c>
      <c r="N2293" s="1">
        <v>42822.650590277779</v>
      </c>
      <c r="O2293" s="1">
        <v>42822.651307870372</v>
      </c>
      <c r="P2293" t="str">
        <f>IF(EXACT(Table1[[#This Row],[golden_answer]],""),"-",VLOOKUP(Table1[[#This Row],[img_id]],golden!$A$1:$C$6,3))</f>
        <v>a101</v>
      </c>
      <c r="Q2293" t="b">
        <f>EXACT(Table1[[#This Row],[golden_answer]],Table1[[#This Row],[golden_key]])</f>
        <v>0</v>
      </c>
      <c r="R2293" t="b">
        <v>1</v>
      </c>
    </row>
    <row r="2294" spans="1:18" x14ac:dyDescent="0.25">
      <c r="A2294">
        <v>1641</v>
      </c>
      <c r="B2294">
        <v>25</v>
      </c>
      <c r="C2294">
        <v>1</v>
      </c>
      <c r="E2294">
        <v>33</v>
      </c>
      <c r="F2294">
        <v>2</v>
      </c>
      <c r="G2294" t="s">
        <v>16</v>
      </c>
      <c r="H2294">
        <v>2</v>
      </c>
      <c r="I2294" t="s">
        <v>15</v>
      </c>
      <c r="J2294">
        <v>0.16666666666666599</v>
      </c>
      <c r="K2294">
        <v>-0.99010340220805004</v>
      </c>
      <c r="L2294">
        <v>-0.28611111111111098</v>
      </c>
      <c r="N2294" s="1">
        <v>42822.650879629633</v>
      </c>
      <c r="O2294" s="1">
        <v>42822.651458333334</v>
      </c>
      <c r="P2294" t="str">
        <f>IF(EXACT(Table1[[#This Row],[golden_answer]],""),"-",VLOOKUP(Table1[[#This Row],[img_id]],golden!$A$1:$C$6,3))</f>
        <v>-</v>
      </c>
      <c r="Q2294" t="b">
        <f>EXACT(Table1[[#This Row],[golden_answer]],Table1[[#This Row],[golden_key]])</f>
        <v>0</v>
      </c>
    </row>
    <row r="2295" spans="1:18" x14ac:dyDescent="0.25">
      <c r="A2295">
        <v>1642</v>
      </c>
      <c r="B2295">
        <v>25</v>
      </c>
      <c r="C2295">
        <v>1</v>
      </c>
      <c r="E2295">
        <v>21</v>
      </c>
      <c r="F2295">
        <v>4</v>
      </c>
      <c r="G2295" t="s">
        <v>16</v>
      </c>
      <c r="H2295">
        <v>3</v>
      </c>
      <c r="I2295" t="s">
        <v>16</v>
      </c>
      <c r="J2295">
        <v>0.47777777777777702</v>
      </c>
      <c r="K2295">
        <v>-0.30706884401961598</v>
      </c>
      <c r="L2295">
        <v>-0.70833333333333304</v>
      </c>
      <c r="N2295" s="1">
        <v>42822.651018518518</v>
      </c>
      <c r="O2295" s="1">
        <v>42822.651608796295</v>
      </c>
      <c r="P2295" t="str">
        <f>IF(EXACT(Table1[[#This Row],[golden_answer]],""),"-",VLOOKUP(Table1[[#This Row],[img_id]],golden!$A$1:$C$6,3))</f>
        <v>-</v>
      </c>
      <c r="Q2295" t="b">
        <f>EXACT(Table1[[#This Row],[golden_answer]],Table1[[#This Row],[golden_key]])</f>
        <v>0</v>
      </c>
    </row>
    <row r="2296" spans="1:18" x14ac:dyDescent="0.25">
      <c r="A2296">
        <v>1643</v>
      </c>
      <c r="B2296">
        <v>25</v>
      </c>
      <c r="C2296">
        <v>1</v>
      </c>
      <c r="E2296">
        <v>73</v>
      </c>
      <c r="F2296">
        <v>2</v>
      </c>
      <c r="G2296" t="s">
        <v>16</v>
      </c>
      <c r="H2296">
        <v>2</v>
      </c>
      <c r="I2296" t="s">
        <v>15</v>
      </c>
      <c r="J2296">
        <v>0.211111111111111</v>
      </c>
      <c r="K2296">
        <v>-0.82842595269326003</v>
      </c>
      <c r="L2296">
        <v>-0.55277777777777704</v>
      </c>
      <c r="N2296" s="1">
        <v>42822.65116898148</v>
      </c>
      <c r="O2296" s="1">
        <v>42822.651759259257</v>
      </c>
      <c r="P2296" t="str">
        <f>IF(EXACT(Table1[[#This Row],[golden_answer]],""),"-",VLOOKUP(Table1[[#This Row],[img_id]],golden!$A$1:$C$6,3))</f>
        <v>-</v>
      </c>
      <c r="Q2296" t="b">
        <f>EXACT(Table1[[#This Row],[golden_answer]],Table1[[#This Row],[golden_key]])</f>
        <v>0</v>
      </c>
    </row>
    <row r="2297" spans="1:18" x14ac:dyDescent="0.25">
      <c r="A2297">
        <v>1644</v>
      </c>
      <c r="B2297">
        <v>25</v>
      </c>
      <c r="C2297">
        <v>1</v>
      </c>
      <c r="E2297">
        <v>17</v>
      </c>
      <c r="F2297">
        <v>4</v>
      </c>
      <c r="G2297" t="s">
        <v>16</v>
      </c>
      <c r="H2297">
        <v>3</v>
      </c>
      <c r="I2297" t="s">
        <v>16</v>
      </c>
      <c r="J2297">
        <v>0.27777777777777701</v>
      </c>
      <c r="K2297">
        <v>-0.41551428344510299</v>
      </c>
      <c r="L2297">
        <v>-0.68611111111111101</v>
      </c>
      <c r="N2297" s="1">
        <v>42822.651319444441</v>
      </c>
      <c r="O2297" s="1">
        <v>42822.651909722219</v>
      </c>
      <c r="P2297" t="str">
        <f>IF(EXACT(Table1[[#This Row],[golden_answer]],""),"-",VLOOKUP(Table1[[#This Row],[img_id]],golden!$A$1:$C$6,3))</f>
        <v>-</v>
      </c>
      <c r="Q2297" t="b">
        <f>EXACT(Table1[[#This Row],[golden_answer]],Table1[[#This Row],[golden_key]])</f>
        <v>0</v>
      </c>
    </row>
    <row r="2298" spans="1:18" x14ac:dyDescent="0.25">
      <c r="A2298">
        <v>1645</v>
      </c>
      <c r="B2298">
        <v>25</v>
      </c>
      <c r="C2298">
        <v>1</v>
      </c>
      <c r="E2298">
        <v>7</v>
      </c>
      <c r="F2298">
        <v>3</v>
      </c>
      <c r="G2298" t="s">
        <v>16</v>
      </c>
      <c r="H2298">
        <v>3</v>
      </c>
      <c r="I2298" t="s">
        <v>15</v>
      </c>
      <c r="J2298">
        <v>1.1111111111111099E-2</v>
      </c>
      <c r="K2298">
        <v>-0.99010340220805004</v>
      </c>
      <c r="L2298">
        <v>-0.28611111111111098</v>
      </c>
      <c r="N2298" s="1">
        <v>42822.651469907411</v>
      </c>
      <c r="O2298" s="1">
        <v>42822.652094907404</v>
      </c>
      <c r="P2298" t="str">
        <f>IF(EXACT(Table1[[#This Row],[golden_answer]],""),"-",VLOOKUP(Table1[[#This Row],[img_id]],golden!$A$1:$C$6,3))</f>
        <v>-</v>
      </c>
      <c r="Q2298" t="b">
        <f>EXACT(Table1[[#This Row],[golden_answer]],Table1[[#This Row],[golden_key]])</f>
        <v>0</v>
      </c>
    </row>
    <row r="2299" spans="1:18" x14ac:dyDescent="0.25">
      <c r="A2299">
        <v>1646</v>
      </c>
      <c r="B2299">
        <v>25</v>
      </c>
      <c r="C2299">
        <v>1</v>
      </c>
      <c r="E2299">
        <v>71</v>
      </c>
      <c r="F2299">
        <v>4</v>
      </c>
      <c r="G2299" t="s">
        <v>16</v>
      </c>
      <c r="H2299">
        <v>3</v>
      </c>
      <c r="I2299" t="s">
        <v>16</v>
      </c>
      <c r="J2299">
        <v>-0.38888888888888801</v>
      </c>
      <c r="K2299">
        <v>0.19060867479285201</v>
      </c>
      <c r="L2299">
        <v>-0.79722222222222205</v>
      </c>
      <c r="N2299" s="1">
        <v>42822.651655092595</v>
      </c>
      <c r="O2299" s="1">
        <v>42822.652245370373</v>
      </c>
      <c r="P2299" t="str">
        <f>IF(EXACT(Table1[[#This Row],[golden_answer]],""),"-",VLOOKUP(Table1[[#This Row],[img_id]],golden!$A$1:$C$6,3))</f>
        <v>-</v>
      </c>
      <c r="Q2299" t="b">
        <f>EXACT(Table1[[#This Row],[golden_answer]],Table1[[#This Row],[golden_key]])</f>
        <v>0</v>
      </c>
    </row>
    <row r="2300" spans="1:18" x14ac:dyDescent="0.25">
      <c r="A2300">
        <v>1647</v>
      </c>
      <c r="B2300">
        <v>25</v>
      </c>
      <c r="C2300">
        <v>1</v>
      </c>
      <c r="E2300">
        <v>77</v>
      </c>
      <c r="F2300">
        <v>4</v>
      </c>
      <c r="G2300" t="s">
        <v>15</v>
      </c>
      <c r="H2300">
        <v>4</v>
      </c>
      <c r="I2300" t="s">
        <v>16</v>
      </c>
      <c r="J2300">
        <v>0.211111111111111</v>
      </c>
      <c r="K2300">
        <v>0.71428942654010996</v>
      </c>
      <c r="L2300">
        <v>-0.90833333333333299</v>
      </c>
      <c r="N2300" s="1">
        <v>42822.651805555557</v>
      </c>
      <c r="O2300" s="1">
        <v>42822.652395833335</v>
      </c>
      <c r="P2300" t="str">
        <f>IF(EXACT(Table1[[#This Row],[golden_answer]],""),"-",VLOOKUP(Table1[[#This Row],[img_id]],golden!$A$1:$C$6,3))</f>
        <v>-</v>
      </c>
      <c r="Q2300" t="b">
        <f>EXACT(Table1[[#This Row],[golden_answer]],Table1[[#This Row],[golden_key]])</f>
        <v>0</v>
      </c>
    </row>
    <row r="2301" spans="1:18" x14ac:dyDescent="0.25">
      <c r="A2301">
        <v>1648</v>
      </c>
      <c r="B2301">
        <v>25</v>
      </c>
      <c r="C2301">
        <v>1</v>
      </c>
      <c r="E2301">
        <v>3</v>
      </c>
      <c r="F2301">
        <v>3</v>
      </c>
      <c r="G2301" t="s">
        <v>15</v>
      </c>
      <c r="H2301">
        <v>3</v>
      </c>
      <c r="I2301" t="s">
        <v>16</v>
      </c>
      <c r="J2301">
        <v>0.38888888888888901</v>
      </c>
      <c r="K2301">
        <v>-0.96964652858658795</v>
      </c>
      <c r="L2301">
        <v>2.7777777777777302E-3</v>
      </c>
      <c r="N2301" s="1">
        <v>42822.651956018519</v>
      </c>
      <c r="O2301" s="1">
        <v>42822.652569444443</v>
      </c>
      <c r="P2301" t="str">
        <f>IF(EXACT(Table1[[#This Row],[golden_answer]],""),"-",VLOOKUP(Table1[[#This Row],[img_id]],golden!$A$1:$C$6,3))</f>
        <v>-</v>
      </c>
      <c r="Q2301" t="b">
        <f>EXACT(Table1[[#This Row],[golden_answer]],Table1[[#This Row],[golden_key]])</f>
        <v>0</v>
      </c>
    </row>
    <row r="2302" spans="1:18" x14ac:dyDescent="0.25">
      <c r="A2302">
        <v>1649</v>
      </c>
      <c r="B2302">
        <v>25</v>
      </c>
      <c r="C2302">
        <v>1</v>
      </c>
      <c r="E2302">
        <v>44</v>
      </c>
      <c r="F2302">
        <v>2</v>
      </c>
      <c r="G2302" t="s">
        <v>16</v>
      </c>
      <c r="H2302">
        <v>2</v>
      </c>
      <c r="I2302" t="s">
        <v>16</v>
      </c>
      <c r="J2302">
        <v>0.43333333333333302</v>
      </c>
      <c r="K2302">
        <v>-0.95095551539834799</v>
      </c>
      <c r="L2302">
        <v>-4.1666666666666602E-2</v>
      </c>
      <c r="N2302" s="1">
        <v>42822.652129629627</v>
      </c>
      <c r="O2302" s="1">
        <v>42822.652881944443</v>
      </c>
      <c r="P2302" t="str">
        <f>IF(EXACT(Table1[[#This Row],[golden_answer]],""),"-",VLOOKUP(Table1[[#This Row],[img_id]],golden!$A$1:$C$6,3))</f>
        <v>-</v>
      </c>
      <c r="Q2302" t="b">
        <f>EXACT(Table1[[#This Row],[golden_answer]],Table1[[#This Row],[golden_key]])</f>
        <v>0</v>
      </c>
    </row>
    <row r="2303" spans="1:18" x14ac:dyDescent="0.25">
      <c r="A2303">
        <v>1691</v>
      </c>
      <c r="B2303">
        <v>30</v>
      </c>
      <c r="C2303">
        <v>1</v>
      </c>
      <c r="E2303">
        <v>392</v>
      </c>
      <c r="F2303">
        <v>3</v>
      </c>
      <c r="G2303" t="s">
        <v>15</v>
      </c>
      <c r="H2303">
        <v>3</v>
      </c>
      <c r="I2303" t="s">
        <v>16</v>
      </c>
      <c r="J2303">
        <v>0.41111111111111098</v>
      </c>
      <c r="K2303">
        <v>0.34382380314924199</v>
      </c>
      <c r="L2303">
        <v>0.82499999999999996</v>
      </c>
      <c r="N2303" s="1">
        <v>42823.483576388891</v>
      </c>
      <c r="O2303" s="1">
        <v>42823.484537037039</v>
      </c>
      <c r="P2303" t="str">
        <f>IF(EXACT(Table1[[#This Row],[golden_answer]],""),"-",VLOOKUP(Table1[[#This Row],[img_id]],golden!$A$1:$C$6,3))</f>
        <v>-</v>
      </c>
      <c r="Q2303" t="b">
        <f>EXACT(Table1[[#This Row],[golden_answer]],Table1[[#This Row],[golden_key]])</f>
        <v>0</v>
      </c>
    </row>
    <row r="2304" spans="1:18" x14ac:dyDescent="0.25">
      <c r="A2304">
        <v>1692</v>
      </c>
      <c r="B2304">
        <v>32</v>
      </c>
      <c r="C2304">
        <v>1</v>
      </c>
      <c r="E2304">
        <v>398</v>
      </c>
      <c r="F2304">
        <v>5</v>
      </c>
      <c r="G2304" t="s">
        <v>15</v>
      </c>
      <c r="H2304">
        <v>4</v>
      </c>
      <c r="I2304" t="s">
        <v>16</v>
      </c>
      <c r="J2304">
        <v>0.98888888888888904</v>
      </c>
      <c r="K2304">
        <v>0.92174564935348502</v>
      </c>
      <c r="L2304">
        <v>0.13611111111111099</v>
      </c>
      <c r="N2304" s="1">
        <v>42823.4840625</v>
      </c>
      <c r="O2304" s="1">
        <v>42823.484837962962</v>
      </c>
      <c r="P2304" t="str">
        <f>IF(EXACT(Table1[[#This Row],[golden_answer]],""),"-",VLOOKUP(Table1[[#This Row],[img_id]],golden!$A$1:$C$6,3))</f>
        <v>-</v>
      </c>
      <c r="Q2304" t="b">
        <f>EXACT(Table1[[#This Row],[golden_answer]],Table1[[#This Row],[golden_key]])</f>
        <v>0</v>
      </c>
    </row>
    <row r="2305" spans="1:17" x14ac:dyDescent="0.25">
      <c r="A2305">
        <v>1693</v>
      </c>
      <c r="B2305">
        <v>30</v>
      </c>
      <c r="C2305">
        <v>1</v>
      </c>
      <c r="E2305">
        <v>382</v>
      </c>
      <c r="F2305">
        <v>1</v>
      </c>
      <c r="G2305" t="s">
        <v>15</v>
      </c>
      <c r="H2305">
        <v>2</v>
      </c>
      <c r="I2305" t="s">
        <v>16</v>
      </c>
      <c r="J2305">
        <v>3.3333333333333298E-2</v>
      </c>
      <c r="K2305">
        <v>-0.71942736214248504</v>
      </c>
      <c r="L2305">
        <v>0.60277777777777697</v>
      </c>
      <c r="N2305" s="1">
        <v>42823.484085648146</v>
      </c>
      <c r="O2305" s="1">
        <v>42823.484884259262</v>
      </c>
      <c r="P2305" t="str">
        <f>IF(EXACT(Table1[[#This Row],[golden_answer]],""),"-",VLOOKUP(Table1[[#This Row],[img_id]],golden!$A$1:$C$6,3))</f>
        <v>-</v>
      </c>
      <c r="Q2305" t="b">
        <f>EXACT(Table1[[#This Row],[golden_answer]],Table1[[#This Row],[golden_key]])</f>
        <v>0</v>
      </c>
    </row>
    <row r="2306" spans="1:17" x14ac:dyDescent="0.25">
      <c r="A2306">
        <v>1694</v>
      </c>
      <c r="B2306">
        <v>30</v>
      </c>
      <c r="C2306">
        <v>1</v>
      </c>
      <c r="E2306">
        <v>355</v>
      </c>
      <c r="F2306">
        <v>3</v>
      </c>
      <c r="G2306" t="s">
        <v>15</v>
      </c>
      <c r="H2306">
        <v>1</v>
      </c>
      <c r="I2306" t="s">
        <v>16</v>
      </c>
      <c r="J2306">
        <v>0.32222222222222202</v>
      </c>
      <c r="K2306">
        <v>-0.94307936740211795</v>
      </c>
      <c r="L2306">
        <v>0.44722222222222202</v>
      </c>
      <c r="N2306" s="1">
        <v>42823.484444444446</v>
      </c>
      <c r="O2306" s="1">
        <v>42823.485173611109</v>
      </c>
      <c r="P2306" t="str">
        <f>IF(EXACT(Table1[[#This Row],[golden_answer]],""),"-",VLOOKUP(Table1[[#This Row],[img_id]],golden!$A$1:$C$6,3))</f>
        <v>-</v>
      </c>
      <c r="Q2306" t="b">
        <f>EXACT(Table1[[#This Row],[golden_answer]],Table1[[#This Row],[golden_key]])</f>
        <v>0</v>
      </c>
    </row>
    <row r="2307" spans="1:17" x14ac:dyDescent="0.25">
      <c r="A2307">
        <v>1695</v>
      </c>
      <c r="B2307">
        <v>33</v>
      </c>
      <c r="C2307">
        <v>1</v>
      </c>
      <c r="E2307">
        <v>347</v>
      </c>
      <c r="F2307">
        <v>1</v>
      </c>
      <c r="G2307" t="s">
        <v>15</v>
      </c>
      <c r="H2307">
        <v>3</v>
      </c>
      <c r="I2307" t="s">
        <v>15</v>
      </c>
      <c r="J2307">
        <v>-0.11111111111111099</v>
      </c>
      <c r="K2307">
        <v>-0.927858847630605</v>
      </c>
      <c r="L2307">
        <v>0.469444444444444</v>
      </c>
      <c r="N2307" s="1">
        <v>42823.484398148146</v>
      </c>
      <c r="O2307" s="1">
        <v>42823.485300925924</v>
      </c>
      <c r="P2307" t="str">
        <f>IF(EXACT(Table1[[#This Row],[golden_answer]],""),"-",VLOOKUP(Table1[[#This Row],[img_id]],golden!$A$1:$C$6,3))</f>
        <v>-</v>
      </c>
      <c r="Q2307" t="b">
        <f>EXACT(Table1[[#This Row],[golden_answer]],Table1[[#This Row],[golden_key]])</f>
        <v>0</v>
      </c>
    </row>
    <row r="2308" spans="1:17" x14ac:dyDescent="0.25">
      <c r="A2308">
        <v>1696</v>
      </c>
      <c r="B2308">
        <v>32</v>
      </c>
      <c r="C2308">
        <v>1</v>
      </c>
      <c r="E2308">
        <v>350</v>
      </c>
      <c r="F2308">
        <v>3</v>
      </c>
      <c r="G2308" t="s">
        <v>15</v>
      </c>
      <c r="H2308">
        <v>2</v>
      </c>
      <c r="I2308" t="s">
        <v>16</v>
      </c>
      <c r="J2308">
        <v>1.1111111111111099E-2</v>
      </c>
      <c r="K2308">
        <v>-0.99809209476105498</v>
      </c>
      <c r="L2308">
        <v>0.13611111111111099</v>
      </c>
      <c r="N2308" s="1">
        <v>42823.484386574077</v>
      </c>
      <c r="O2308" s="1">
        <v>42823.485312500001</v>
      </c>
      <c r="P2308" t="str">
        <f>IF(EXACT(Table1[[#This Row],[golden_answer]],""),"-",VLOOKUP(Table1[[#This Row],[img_id]],golden!$A$1:$C$6,3))</f>
        <v>-</v>
      </c>
      <c r="Q2308" t="b">
        <f>EXACT(Table1[[#This Row],[golden_answer]],Table1[[#This Row],[golden_key]])</f>
        <v>0</v>
      </c>
    </row>
    <row r="2309" spans="1:17" x14ac:dyDescent="0.25">
      <c r="A2309">
        <v>1697</v>
      </c>
      <c r="B2309">
        <v>30</v>
      </c>
      <c r="C2309">
        <v>1</v>
      </c>
      <c r="E2309">
        <v>387</v>
      </c>
      <c r="F2309">
        <v>3</v>
      </c>
      <c r="G2309" t="s">
        <v>15</v>
      </c>
      <c r="H2309">
        <v>2</v>
      </c>
      <c r="I2309" t="s">
        <v>16</v>
      </c>
      <c r="J2309">
        <v>0.45555555555555499</v>
      </c>
      <c r="K2309">
        <v>-0.93777692805248802</v>
      </c>
      <c r="L2309">
        <v>0.44722222222222202</v>
      </c>
      <c r="N2309" s="1">
        <v>42823.484722222223</v>
      </c>
      <c r="O2309" s="1">
        <v>42823.485520833332</v>
      </c>
      <c r="P2309" t="str">
        <f>IF(EXACT(Table1[[#This Row],[golden_answer]],""),"-",VLOOKUP(Table1[[#This Row],[img_id]],golden!$A$1:$C$6,3))</f>
        <v>-</v>
      </c>
      <c r="Q2309" t="b">
        <f>EXACT(Table1[[#This Row],[golden_answer]],Table1[[#This Row],[golden_key]])</f>
        <v>0</v>
      </c>
    </row>
    <row r="2310" spans="1:17" x14ac:dyDescent="0.25">
      <c r="A2310">
        <v>1698</v>
      </c>
      <c r="B2310">
        <v>33</v>
      </c>
      <c r="C2310">
        <v>1</v>
      </c>
      <c r="E2310">
        <v>387</v>
      </c>
      <c r="F2310">
        <v>4</v>
      </c>
      <c r="G2310" t="s">
        <v>16</v>
      </c>
      <c r="H2310">
        <v>1</v>
      </c>
      <c r="I2310" t="s">
        <v>16</v>
      </c>
      <c r="J2310">
        <v>0.93333333333333302</v>
      </c>
      <c r="K2310">
        <v>0.79348956196801002</v>
      </c>
      <c r="L2310">
        <v>0.202777777777777</v>
      </c>
      <c r="N2310" s="1">
        <v>42823.484814814816</v>
      </c>
      <c r="O2310" s="1">
        <v>42823.485543981478</v>
      </c>
      <c r="P2310" t="str">
        <f>IF(EXACT(Table1[[#This Row],[golden_answer]],""),"-",VLOOKUP(Table1[[#This Row],[img_id]],golden!$A$1:$C$6,3))</f>
        <v>-</v>
      </c>
      <c r="Q2310" t="b">
        <f>EXACT(Table1[[#This Row],[golden_answer]],Table1[[#This Row],[golden_key]])</f>
        <v>0</v>
      </c>
    </row>
    <row r="2311" spans="1:17" x14ac:dyDescent="0.25">
      <c r="A2311">
        <v>1699</v>
      </c>
      <c r="B2311">
        <v>31</v>
      </c>
      <c r="C2311">
        <v>1</v>
      </c>
      <c r="E2311">
        <v>348</v>
      </c>
      <c r="F2311">
        <v>2</v>
      </c>
      <c r="G2311" t="s">
        <v>16</v>
      </c>
      <c r="H2311">
        <v>1</v>
      </c>
      <c r="I2311" t="s">
        <v>15</v>
      </c>
      <c r="J2311">
        <v>-0.48888888888888798</v>
      </c>
      <c r="K2311">
        <v>-0.91138029329094095</v>
      </c>
      <c r="L2311">
        <v>-0.33055555555555499</v>
      </c>
      <c r="N2311" s="1">
        <v>42823.484548611108</v>
      </c>
      <c r="O2311" s="1">
        <v>42823.485752314817</v>
      </c>
      <c r="P2311" t="str">
        <f>IF(EXACT(Table1[[#This Row],[golden_answer]],""),"-",VLOOKUP(Table1[[#This Row],[img_id]],golden!$A$1:$C$6,3))</f>
        <v>-</v>
      </c>
      <c r="Q2311" t="b">
        <f>EXACT(Table1[[#This Row],[golden_answer]],Table1[[#This Row],[golden_key]])</f>
        <v>0</v>
      </c>
    </row>
    <row r="2312" spans="1:17" x14ac:dyDescent="0.25">
      <c r="A2312">
        <v>1700</v>
      </c>
      <c r="B2312">
        <v>33</v>
      </c>
      <c r="C2312">
        <v>1</v>
      </c>
      <c r="E2312">
        <v>388</v>
      </c>
      <c r="F2312">
        <v>3</v>
      </c>
      <c r="G2312" t="s">
        <v>16</v>
      </c>
      <c r="H2312">
        <v>1</v>
      </c>
      <c r="I2312" t="s">
        <v>16</v>
      </c>
      <c r="J2312">
        <v>0.155555555555555</v>
      </c>
      <c r="K2312">
        <v>-0.94307936740211795</v>
      </c>
      <c r="L2312">
        <v>0.44722222222222202</v>
      </c>
      <c r="N2312" s="1">
        <v>42823.485046296293</v>
      </c>
      <c r="O2312" s="1">
        <v>42823.485868055555</v>
      </c>
      <c r="P2312" t="str">
        <f>IF(EXACT(Table1[[#This Row],[golden_answer]],""),"-",VLOOKUP(Table1[[#This Row],[img_id]],golden!$A$1:$C$6,3))</f>
        <v>-</v>
      </c>
      <c r="Q2312" t="b">
        <f>EXACT(Table1[[#This Row],[golden_answer]],Table1[[#This Row],[golden_key]])</f>
        <v>0</v>
      </c>
    </row>
    <row r="2313" spans="1:17" x14ac:dyDescent="0.25">
      <c r="A2313">
        <v>1701</v>
      </c>
      <c r="B2313">
        <v>32</v>
      </c>
      <c r="C2313">
        <v>1</v>
      </c>
      <c r="E2313">
        <v>328</v>
      </c>
      <c r="F2313">
        <v>4</v>
      </c>
      <c r="G2313" t="s">
        <v>16</v>
      </c>
      <c r="H2313">
        <v>3</v>
      </c>
      <c r="I2313" t="s">
        <v>16</v>
      </c>
      <c r="J2313">
        <v>0.43333333333333302</v>
      </c>
      <c r="K2313">
        <v>-0.95095551539834799</v>
      </c>
      <c r="L2313">
        <v>0.33611111111111103</v>
      </c>
      <c r="N2313" s="1">
        <v>42823.484861111108</v>
      </c>
      <c r="O2313" s="1">
        <v>42823.485925925925</v>
      </c>
      <c r="P2313" t="str">
        <f>IF(EXACT(Table1[[#This Row],[golden_answer]],""),"-",VLOOKUP(Table1[[#This Row],[img_id]],golden!$A$1:$C$6,3))</f>
        <v>-</v>
      </c>
      <c r="Q2313" t="b">
        <f>EXACT(Table1[[#This Row],[golden_answer]],Table1[[#This Row],[golden_key]])</f>
        <v>0</v>
      </c>
    </row>
    <row r="2314" spans="1:17" x14ac:dyDescent="0.25">
      <c r="A2314">
        <v>1702</v>
      </c>
      <c r="B2314">
        <v>33</v>
      </c>
      <c r="C2314">
        <v>1</v>
      </c>
      <c r="E2314">
        <v>375</v>
      </c>
      <c r="F2314">
        <v>1</v>
      </c>
      <c r="G2314" t="s">
        <v>15</v>
      </c>
      <c r="H2314">
        <v>4</v>
      </c>
      <c r="I2314" t="s">
        <v>15</v>
      </c>
      <c r="J2314">
        <v>-0.155555555555555</v>
      </c>
      <c r="K2314">
        <v>-0.98737938808620296</v>
      </c>
      <c r="L2314">
        <v>-0.30833333333333302</v>
      </c>
      <c r="N2314" s="1">
        <v>42823.48537037037</v>
      </c>
      <c r="O2314" s="1">
        <v>42823.486238425925</v>
      </c>
      <c r="P2314" t="str">
        <f>IF(EXACT(Table1[[#This Row],[golden_answer]],""),"-",VLOOKUP(Table1[[#This Row],[img_id]],golden!$A$1:$C$6,3))</f>
        <v>-</v>
      </c>
      <c r="Q2314" t="b">
        <f>EXACT(Table1[[#This Row],[golden_answer]],Table1[[#This Row],[golden_key]])</f>
        <v>0</v>
      </c>
    </row>
    <row r="2315" spans="1:17" x14ac:dyDescent="0.25">
      <c r="A2315">
        <v>1703</v>
      </c>
      <c r="B2315">
        <v>32</v>
      </c>
      <c r="C2315">
        <v>1</v>
      </c>
      <c r="E2315">
        <v>380</v>
      </c>
      <c r="F2315">
        <v>2</v>
      </c>
      <c r="G2315" t="s">
        <v>16</v>
      </c>
      <c r="H2315">
        <v>2</v>
      </c>
      <c r="I2315" t="s">
        <v>15</v>
      </c>
      <c r="J2315">
        <v>-0.25555555555555498</v>
      </c>
      <c r="K2315">
        <v>-0.99291892242973101</v>
      </c>
      <c r="L2315">
        <v>-4.1666666666666602E-2</v>
      </c>
      <c r="N2315" s="1">
        <v>42823.485474537039</v>
      </c>
      <c r="O2315" s="1">
        <v>42823.486377314817</v>
      </c>
      <c r="P2315" t="str">
        <f>IF(EXACT(Table1[[#This Row],[golden_answer]],""),"-",VLOOKUP(Table1[[#This Row],[img_id]],golden!$A$1:$C$6,3))</f>
        <v>-</v>
      </c>
      <c r="Q2315" t="b">
        <f>EXACT(Table1[[#This Row],[golden_answer]],Table1[[#This Row],[golden_key]])</f>
        <v>0</v>
      </c>
    </row>
    <row r="2316" spans="1:17" x14ac:dyDescent="0.25">
      <c r="A2316">
        <v>1704</v>
      </c>
      <c r="B2316">
        <v>30</v>
      </c>
      <c r="C2316">
        <v>1</v>
      </c>
      <c r="E2316">
        <v>386</v>
      </c>
      <c r="F2316">
        <v>3</v>
      </c>
      <c r="G2316" t="s">
        <v>15</v>
      </c>
      <c r="H2316">
        <v>2</v>
      </c>
      <c r="I2316" t="s">
        <v>16</v>
      </c>
      <c r="J2316">
        <v>0.32222222222222202</v>
      </c>
      <c r="K2316">
        <v>-0.927858847630605</v>
      </c>
      <c r="L2316">
        <v>0.469444444444444</v>
      </c>
      <c r="N2316" s="1">
        <v>42823.485069444447</v>
      </c>
      <c r="O2316" s="1">
        <v>42823.486620370371</v>
      </c>
      <c r="P2316" t="str">
        <f>IF(EXACT(Table1[[#This Row],[golden_answer]],""),"-",VLOOKUP(Table1[[#This Row],[img_id]],golden!$A$1:$C$6,3))</f>
        <v>-</v>
      </c>
      <c r="Q2316" t="b">
        <f>EXACT(Table1[[#This Row],[golden_answer]],Table1[[#This Row],[golden_key]])</f>
        <v>0</v>
      </c>
    </row>
    <row r="2317" spans="1:17" x14ac:dyDescent="0.25">
      <c r="A2317">
        <v>1705</v>
      </c>
      <c r="B2317">
        <v>32</v>
      </c>
      <c r="C2317">
        <v>1</v>
      </c>
      <c r="E2317">
        <v>322</v>
      </c>
      <c r="F2317">
        <v>1</v>
      </c>
      <c r="G2317" t="s">
        <v>15</v>
      </c>
      <c r="H2317">
        <v>5</v>
      </c>
      <c r="I2317" t="s">
        <v>15</v>
      </c>
      <c r="J2317">
        <v>-0.38888888888888801</v>
      </c>
      <c r="K2317">
        <v>-0.96964652858658795</v>
      </c>
      <c r="L2317">
        <v>2.7777777777777302E-3</v>
      </c>
      <c r="N2317" s="1">
        <v>42823.485925925925</v>
      </c>
      <c r="O2317" s="1">
        <v>42823.486631944441</v>
      </c>
      <c r="P2317" t="str">
        <f>IF(EXACT(Table1[[#This Row],[golden_answer]],""),"-",VLOOKUP(Table1[[#This Row],[img_id]],golden!$A$1:$C$6,3))</f>
        <v>-</v>
      </c>
      <c r="Q2317" t="b">
        <f>EXACT(Table1[[#This Row],[golden_answer]],Table1[[#This Row],[golden_key]])</f>
        <v>0</v>
      </c>
    </row>
    <row r="2318" spans="1:17" x14ac:dyDescent="0.25">
      <c r="A2318">
        <v>1706</v>
      </c>
      <c r="B2318">
        <v>32</v>
      </c>
      <c r="C2318">
        <v>1</v>
      </c>
      <c r="E2318">
        <v>348</v>
      </c>
      <c r="F2318">
        <v>3</v>
      </c>
      <c r="G2318" t="s">
        <v>16</v>
      </c>
      <c r="H2318">
        <v>2</v>
      </c>
      <c r="I2318" t="s">
        <v>16</v>
      </c>
      <c r="J2318">
        <v>-5.5555555555555497E-2</v>
      </c>
      <c r="K2318">
        <v>-0.99493538567483397</v>
      </c>
      <c r="L2318">
        <v>0.22500000000000001</v>
      </c>
      <c r="N2318" s="1">
        <v>42823.486180555556</v>
      </c>
      <c r="O2318" s="1">
        <v>42823.486909722225</v>
      </c>
      <c r="P2318" t="str">
        <f>IF(EXACT(Table1[[#This Row],[golden_answer]],""),"-",VLOOKUP(Table1[[#This Row],[img_id]],golden!$A$1:$C$6,3))</f>
        <v>-</v>
      </c>
      <c r="Q2318" t="b">
        <f>EXACT(Table1[[#This Row],[golden_answer]],Table1[[#This Row],[golden_key]])</f>
        <v>0</v>
      </c>
    </row>
    <row r="2319" spans="1:17" x14ac:dyDescent="0.25">
      <c r="A2319">
        <v>1707</v>
      </c>
      <c r="B2319">
        <v>31</v>
      </c>
      <c r="C2319">
        <v>1</v>
      </c>
      <c r="E2319">
        <v>400</v>
      </c>
      <c r="F2319">
        <v>4</v>
      </c>
      <c r="G2319" t="s">
        <v>16</v>
      </c>
      <c r="H2319">
        <v>3</v>
      </c>
      <c r="I2319" t="s">
        <v>16</v>
      </c>
      <c r="J2319">
        <v>1</v>
      </c>
      <c r="K2319">
        <v>0.973157532569904</v>
      </c>
      <c r="L2319">
        <v>0.44722222222222202</v>
      </c>
      <c r="N2319" s="1">
        <v>42823.485300925924</v>
      </c>
      <c r="O2319" s="1">
        <v>42823.487199074072</v>
      </c>
      <c r="P2319" t="str">
        <f>IF(EXACT(Table1[[#This Row],[golden_answer]],""),"-",VLOOKUP(Table1[[#This Row],[img_id]],golden!$A$1:$C$6,3))</f>
        <v>-</v>
      </c>
      <c r="Q2319" t="b">
        <f>EXACT(Table1[[#This Row],[golden_answer]],Table1[[#This Row],[golden_key]])</f>
        <v>0</v>
      </c>
    </row>
    <row r="2320" spans="1:17" x14ac:dyDescent="0.25">
      <c r="A2320">
        <v>1708</v>
      </c>
      <c r="B2320">
        <v>30</v>
      </c>
      <c r="C2320">
        <v>1</v>
      </c>
      <c r="E2320">
        <v>337</v>
      </c>
      <c r="F2320">
        <v>2</v>
      </c>
      <c r="G2320" t="s">
        <v>16</v>
      </c>
      <c r="H2320">
        <v>1</v>
      </c>
      <c r="I2320" t="s">
        <v>16</v>
      </c>
      <c r="J2320">
        <v>0.32222222222222202</v>
      </c>
      <c r="K2320">
        <v>-0.98531072557347799</v>
      </c>
      <c r="L2320">
        <v>0.29166666666666602</v>
      </c>
      <c r="N2320" s="1">
        <v>42823.486180555556</v>
      </c>
      <c r="O2320" s="1">
        <v>42823.487361111111</v>
      </c>
      <c r="P2320" t="str">
        <f>IF(EXACT(Table1[[#This Row],[golden_answer]],""),"-",VLOOKUP(Table1[[#This Row],[img_id]],golden!$A$1:$C$6,3))</f>
        <v>-</v>
      </c>
      <c r="Q2320" t="b">
        <f>EXACT(Table1[[#This Row],[golden_answer]],Table1[[#This Row],[golden_key]])</f>
        <v>0</v>
      </c>
    </row>
    <row r="2321" spans="1:17" x14ac:dyDescent="0.25">
      <c r="A2321">
        <v>1709</v>
      </c>
      <c r="B2321">
        <v>31</v>
      </c>
      <c r="C2321">
        <v>1</v>
      </c>
      <c r="E2321">
        <v>341</v>
      </c>
      <c r="F2321">
        <v>2</v>
      </c>
      <c r="G2321" t="s">
        <v>16</v>
      </c>
      <c r="H2321">
        <v>2</v>
      </c>
      <c r="I2321" t="s">
        <v>15</v>
      </c>
      <c r="J2321">
        <v>8.8888888888888906E-2</v>
      </c>
      <c r="K2321">
        <v>-0.99224165444423196</v>
      </c>
      <c r="L2321">
        <v>-0.26388888888888801</v>
      </c>
      <c r="N2321" s="1">
        <v>42823.486747685187</v>
      </c>
      <c r="O2321" s="1">
        <v>42823.487546296295</v>
      </c>
      <c r="P2321" t="str">
        <f>IF(EXACT(Table1[[#This Row],[golden_answer]],""),"-",VLOOKUP(Table1[[#This Row],[img_id]],golden!$A$1:$C$6,3))</f>
        <v>-</v>
      </c>
      <c r="Q2321" t="b">
        <f>EXACT(Table1[[#This Row],[golden_answer]],Table1[[#This Row],[golden_key]])</f>
        <v>0</v>
      </c>
    </row>
    <row r="2322" spans="1:17" x14ac:dyDescent="0.25">
      <c r="A2322">
        <v>1710</v>
      </c>
      <c r="B2322">
        <v>30</v>
      </c>
      <c r="C2322">
        <v>1</v>
      </c>
      <c r="E2322">
        <v>353</v>
      </c>
      <c r="F2322">
        <v>2</v>
      </c>
      <c r="G2322" t="s">
        <v>16</v>
      </c>
      <c r="H2322">
        <v>1</v>
      </c>
      <c r="I2322" t="s">
        <v>16</v>
      </c>
      <c r="J2322">
        <v>0.3</v>
      </c>
      <c r="K2322">
        <v>-0.65451542791721695</v>
      </c>
      <c r="L2322">
        <v>0.625</v>
      </c>
      <c r="N2322" s="1">
        <v>42823.486909722225</v>
      </c>
      <c r="O2322" s="1">
        <v>42823.487557870372</v>
      </c>
      <c r="P2322" t="str">
        <f>IF(EXACT(Table1[[#This Row],[golden_answer]],""),"-",VLOOKUP(Table1[[#This Row],[img_id]],golden!$A$1:$C$6,3))</f>
        <v>-</v>
      </c>
      <c r="Q2322" t="b">
        <f>EXACT(Table1[[#This Row],[golden_answer]],Table1[[#This Row],[golden_key]])</f>
        <v>0</v>
      </c>
    </row>
    <row r="2323" spans="1:17" x14ac:dyDescent="0.25">
      <c r="A2323">
        <v>1711</v>
      </c>
      <c r="B2323">
        <v>33</v>
      </c>
      <c r="C2323">
        <v>1</v>
      </c>
      <c r="E2323">
        <v>394</v>
      </c>
      <c r="F2323">
        <v>2</v>
      </c>
      <c r="G2323" t="s">
        <v>16</v>
      </c>
      <c r="H2323">
        <v>1</v>
      </c>
      <c r="I2323" t="s">
        <v>16</v>
      </c>
      <c r="J2323">
        <v>0.93333333333333302</v>
      </c>
      <c r="K2323">
        <v>0.79348956196801002</v>
      </c>
      <c r="L2323">
        <v>0.40277777777777701</v>
      </c>
      <c r="N2323" s="1">
        <v>42823.48574074074</v>
      </c>
      <c r="O2323" s="1">
        <v>42823.487638888888</v>
      </c>
      <c r="P2323" t="str">
        <f>IF(EXACT(Table1[[#This Row],[golden_answer]],""),"-",VLOOKUP(Table1[[#This Row],[img_id]],golden!$A$1:$C$6,3))</f>
        <v>-</v>
      </c>
      <c r="Q2323" t="b">
        <f>EXACT(Table1[[#This Row],[golden_answer]],Table1[[#This Row],[golden_key]])</f>
        <v>0</v>
      </c>
    </row>
    <row r="2324" spans="1:17" x14ac:dyDescent="0.25">
      <c r="A2324">
        <v>1712</v>
      </c>
      <c r="B2324">
        <v>32</v>
      </c>
      <c r="C2324">
        <v>1</v>
      </c>
      <c r="E2324">
        <v>335</v>
      </c>
      <c r="F2324">
        <v>2</v>
      </c>
      <c r="G2324" t="s">
        <v>16</v>
      </c>
      <c r="H2324">
        <v>2</v>
      </c>
      <c r="I2324" t="s">
        <v>15</v>
      </c>
      <c r="J2324">
        <v>-3.3333333333333298E-2</v>
      </c>
      <c r="K2324">
        <v>-0.98290576245235595</v>
      </c>
      <c r="L2324">
        <v>0.33611111111111103</v>
      </c>
      <c r="N2324" s="1">
        <v>42823.486458333333</v>
      </c>
      <c r="O2324" s="1">
        <v>42823.487685185188</v>
      </c>
      <c r="P2324" t="str">
        <f>IF(EXACT(Table1[[#This Row],[golden_answer]],""),"-",VLOOKUP(Table1[[#This Row],[img_id]],golden!$A$1:$C$6,3))</f>
        <v>-</v>
      </c>
      <c r="Q2324" t="b">
        <f>EXACT(Table1[[#This Row],[golden_answer]],Table1[[#This Row],[golden_key]])</f>
        <v>0</v>
      </c>
    </row>
    <row r="2325" spans="1:17" x14ac:dyDescent="0.25">
      <c r="A2325">
        <v>1713</v>
      </c>
      <c r="B2325">
        <v>33</v>
      </c>
      <c r="C2325">
        <v>1</v>
      </c>
      <c r="E2325">
        <v>381</v>
      </c>
      <c r="F2325">
        <v>1</v>
      </c>
      <c r="G2325" t="s">
        <v>16</v>
      </c>
      <c r="H2325">
        <v>4</v>
      </c>
      <c r="I2325" t="s">
        <v>15</v>
      </c>
      <c r="J2325">
        <v>-0.64444444444444404</v>
      </c>
      <c r="K2325">
        <v>-0.58827638534013305</v>
      </c>
      <c r="L2325">
        <v>-0.50833333333333297</v>
      </c>
      <c r="N2325" s="1">
        <v>42823.48715277778</v>
      </c>
      <c r="O2325" s="1">
        <v>42823.487858796296</v>
      </c>
      <c r="P2325" t="str">
        <f>IF(EXACT(Table1[[#This Row],[golden_answer]],""),"-",VLOOKUP(Table1[[#This Row],[img_id]],golden!$A$1:$C$6,3))</f>
        <v>-</v>
      </c>
      <c r="Q2325" t="b">
        <f>EXACT(Table1[[#This Row],[golden_answer]],Table1[[#This Row],[golden_key]])</f>
        <v>0</v>
      </c>
    </row>
    <row r="2326" spans="1:17" x14ac:dyDescent="0.25">
      <c r="A2326">
        <v>1714</v>
      </c>
      <c r="B2326">
        <v>31</v>
      </c>
      <c r="C2326">
        <v>1</v>
      </c>
      <c r="E2326">
        <v>369</v>
      </c>
      <c r="F2326">
        <v>4</v>
      </c>
      <c r="G2326" t="s">
        <v>16</v>
      </c>
      <c r="H2326">
        <v>2</v>
      </c>
      <c r="I2326" t="s">
        <v>16</v>
      </c>
      <c r="J2326">
        <v>1</v>
      </c>
      <c r="K2326">
        <v>0.973157532569904</v>
      </c>
      <c r="L2326">
        <v>0.202777777777777</v>
      </c>
      <c r="N2326" s="1">
        <v>42823.48710648148</v>
      </c>
      <c r="O2326" s="1">
        <v>42823.487858796296</v>
      </c>
      <c r="P2326" t="str">
        <f>IF(EXACT(Table1[[#This Row],[golden_answer]],""),"-",VLOOKUP(Table1[[#This Row],[img_id]],golden!$A$1:$C$6,3))</f>
        <v>-</v>
      </c>
      <c r="Q2326" t="b">
        <f>EXACT(Table1[[#This Row],[golden_answer]],Table1[[#This Row],[golden_key]])</f>
        <v>0</v>
      </c>
    </row>
    <row r="2327" spans="1:17" x14ac:dyDescent="0.25">
      <c r="A2327">
        <v>1715</v>
      </c>
      <c r="B2327">
        <v>32</v>
      </c>
      <c r="C2327">
        <v>1</v>
      </c>
      <c r="E2327">
        <v>396</v>
      </c>
      <c r="F2327">
        <v>4</v>
      </c>
      <c r="G2327" t="s">
        <v>16</v>
      </c>
      <c r="H2327">
        <v>3</v>
      </c>
      <c r="I2327" t="s">
        <v>16</v>
      </c>
      <c r="J2327">
        <v>0.27777777777777701</v>
      </c>
      <c r="K2327">
        <v>-0.908750152057065</v>
      </c>
      <c r="L2327">
        <v>0.49166666666666597</v>
      </c>
      <c r="N2327" s="1">
        <v>42823.487222222226</v>
      </c>
      <c r="O2327" s="1">
        <v>42823.487951388888</v>
      </c>
      <c r="P2327" t="str">
        <f>IF(EXACT(Table1[[#This Row],[golden_answer]],""),"-",VLOOKUP(Table1[[#This Row],[img_id]],golden!$A$1:$C$6,3))</f>
        <v>-</v>
      </c>
      <c r="Q2327" t="b">
        <f>EXACT(Table1[[#This Row],[golden_answer]],Table1[[#This Row],[golden_key]])</f>
        <v>0</v>
      </c>
    </row>
    <row r="2328" spans="1:17" x14ac:dyDescent="0.25">
      <c r="A2328">
        <v>1716</v>
      </c>
      <c r="B2328">
        <v>33</v>
      </c>
      <c r="C2328">
        <v>1</v>
      </c>
      <c r="E2328">
        <v>350</v>
      </c>
      <c r="F2328">
        <v>2</v>
      </c>
      <c r="G2328" t="s">
        <v>15</v>
      </c>
      <c r="H2328">
        <v>2</v>
      </c>
      <c r="I2328" t="s">
        <v>15</v>
      </c>
      <c r="J2328">
        <v>0.35555555555555501</v>
      </c>
      <c r="K2328">
        <v>-0.97887006201320903</v>
      </c>
      <c r="L2328">
        <v>0.22500000000000001</v>
      </c>
      <c r="N2328" s="1">
        <v>42823.487361111111</v>
      </c>
      <c r="O2328" s="1">
        <v>42823.48809027778</v>
      </c>
      <c r="P2328" t="str">
        <f>IF(EXACT(Table1[[#This Row],[golden_answer]],""),"-",VLOOKUP(Table1[[#This Row],[img_id]],golden!$A$1:$C$6,3))</f>
        <v>-</v>
      </c>
      <c r="Q2328" t="b">
        <f>EXACT(Table1[[#This Row],[golden_answer]],Table1[[#This Row],[golden_key]])</f>
        <v>0</v>
      </c>
    </row>
    <row r="2329" spans="1:17" x14ac:dyDescent="0.25">
      <c r="A2329">
        <v>1717</v>
      </c>
      <c r="B2329">
        <v>30</v>
      </c>
      <c r="C2329">
        <v>1</v>
      </c>
      <c r="E2329">
        <v>350</v>
      </c>
      <c r="F2329">
        <v>3</v>
      </c>
      <c r="G2329" t="s">
        <v>16</v>
      </c>
      <c r="H2329">
        <v>1</v>
      </c>
      <c r="I2329" t="s">
        <v>16</v>
      </c>
      <c r="J2329">
        <v>0.25555555555555498</v>
      </c>
      <c r="K2329">
        <v>-0.77371616810261501</v>
      </c>
      <c r="L2329">
        <v>0.58055555555555505</v>
      </c>
      <c r="N2329" s="1">
        <v>42823.487118055556</v>
      </c>
      <c r="O2329" s="1">
        <v>42823.488113425927</v>
      </c>
      <c r="P2329" t="str">
        <f>IF(EXACT(Table1[[#This Row],[golden_answer]],""),"-",VLOOKUP(Table1[[#This Row],[img_id]],golden!$A$1:$C$6,3))</f>
        <v>-</v>
      </c>
      <c r="Q2329" t="b">
        <f>EXACT(Table1[[#This Row],[golden_answer]],Table1[[#This Row],[golden_key]])</f>
        <v>0</v>
      </c>
    </row>
    <row r="2330" spans="1:17" x14ac:dyDescent="0.25">
      <c r="A2330">
        <v>1718</v>
      </c>
      <c r="B2330">
        <v>31</v>
      </c>
      <c r="C2330">
        <v>1</v>
      </c>
      <c r="E2330">
        <v>378</v>
      </c>
      <c r="F2330">
        <v>1</v>
      </c>
      <c r="G2330" t="s">
        <v>16</v>
      </c>
      <c r="H2330">
        <v>1</v>
      </c>
      <c r="I2330" t="s">
        <v>15</v>
      </c>
      <c r="J2330">
        <v>0</v>
      </c>
      <c r="K2330">
        <v>-0.99820510117469297</v>
      </c>
      <c r="L2330">
        <v>-0.13055555555555501</v>
      </c>
      <c r="N2330" s="1">
        <v>42823.48741898148</v>
      </c>
      <c r="O2330" s="1">
        <v>42823.488171296296</v>
      </c>
      <c r="P2330" t="str">
        <f>IF(EXACT(Table1[[#This Row],[golden_answer]],""),"-",VLOOKUP(Table1[[#This Row],[img_id]],golden!$A$1:$C$6,3))</f>
        <v>-</v>
      </c>
      <c r="Q2330" t="b">
        <f>EXACT(Table1[[#This Row],[golden_answer]],Table1[[#This Row],[golden_key]])</f>
        <v>0</v>
      </c>
    </row>
    <row r="2331" spans="1:17" x14ac:dyDescent="0.25">
      <c r="A2331">
        <v>1719</v>
      </c>
      <c r="B2331">
        <v>32</v>
      </c>
      <c r="C2331">
        <v>1</v>
      </c>
      <c r="E2331">
        <v>337</v>
      </c>
      <c r="F2331">
        <v>2</v>
      </c>
      <c r="G2331" t="s">
        <v>16</v>
      </c>
      <c r="H2331">
        <v>1</v>
      </c>
      <c r="I2331" t="s">
        <v>16</v>
      </c>
      <c r="J2331">
        <v>5.5555555555555601E-2</v>
      </c>
      <c r="K2331">
        <v>-0.99603162500736497</v>
      </c>
      <c r="L2331">
        <v>0.202777777777777</v>
      </c>
      <c r="N2331" s="1">
        <v>42823.487500000003</v>
      </c>
      <c r="O2331" s="1">
        <v>42823.488252314812</v>
      </c>
      <c r="P2331" t="str">
        <f>IF(EXACT(Table1[[#This Row],[golden_answer]],""),"-",VLOOKUP(Table1[[#This Row],[img_id]],golden!$A$1:$C$6,3))</f>
        <v>-</v>
      </c>
      <c r="Q2331" t="b">
        <f>EXACT(Table1[[#This Row],[golden_answer]],Table1[[#This Row],[golden_key]])</f>
        <v>0</v>
      </c>
    </row>
    <row r="2332" spans="1:17" x14ac:dyDescent="0.25">
      <c r="A2332">
        <v>1720</v>
      </c>
      <c r="B2332">
        <v>30</v>
      </c>
      <c r="C2332">
        <v>1</v>
      </c>
      <c r="E2332">
        <v>393</v>
      </c>
      <c r="F2332">
        <v>3</v>
      </c>
      <c r="G2332" t="s">
        <v>16</v>
      </c>
      <c r="H2332">
        <v>1</v>
      </c>
      <c r="I2332" t="s">
        <v>16</v>
      </c>
      <c r="J2332">
        <v>0.32222222222222202</v>
      </c>
      <c r="K2332">
        <v>-0.98290576245235595</v>
      </c>
      <c r="L2332">
        <v>0.33611111111111103</v>
      </c>
      <c r="N2332" s="1">
        <v>42823.487662037034</v>
      </c>
      <c r="O2332" s="1">
        <v>42823.48841435185</v>
      </c>
      <c r="P2332" t="str">
        <f>IF(EXACT(Table1[[#This Row],[golden_answer]],""),"-",VLOOKUP(Table1[[#This Row],[img_id]],golden!$A$1:$C$6,3))</f>
        <v>-</v>
      </c>
      <c r="Q2332" t="b">
        <f>EXACT(Table1[[#This Row],[golden_answer]],Table1[[#This Row],[golden_key]])</f>
        <v>0</v>
      </c>
    </row>
    <row r="2333" spans="1:17" x14ac:dyDescent="0.25">
      <c r="A2333">
        <v>1721</v>
      </c>
      <c r="B2333">
        <v>33</v>
      </c>
      <c r="C2333">
        <v>1</v>
      </c>
      <c r="E2333">
        <v>330</v>
      </c>
      <c r="F2333">
        <v>3</v>
      </c>
      <c r="G2333" t="s">
        <v>16</v>
      </c>
      <c r="H2333">
        <v>1</v>
      </c>
      <c r="I2333" t="s">
        <v>16</v>
      </c>
      <c r="J2333">
        <v>0.73333333333333295</v>
      </c>
      <c r="K2333">
        <v>-0.17400564782724301</v>
      </c>
      <c r="L2333">
        <v>0.53611111111111098</v>
      </c>
      <c r="N2333" s="1">
        <v>42823.487604166665</v>
      </c>
      <c r="O2333" s="1">
        <v>42823.488437499997</v>
      </c>
      <c r="P2333" t="str">
        <f>IF(EXACT(Table1[[#This Row],[golden_answer]],""),"-",VLOOKUP(Table1[[#This Row],[img_id]],golden!$A$1:$C$6,3))</f>
        <v>-</v>
      </c>
      <c r="Q2333" t="b">
        <f>EXACT(Table1[[#This Row],[golden_answer]],Table1[[#This Row],[golden_key]])</f>
        <v>0</v>
      </c>
    </row>
    <row r="2334" spans="1:17" x14ac:dyDescent="0.25">
      <c r="A2334">
        <v>1722</v>
      </c>
      <c r="B2334">
        <v>32</v>
      </c>
      <c r="C2334">
        <v>1</v>
      </c>
      <c r="E2334">
        <v>390</v>
      </c>
      <c r="F2334">
        <v>4</v>
      </c>
      <c r="G2334" t="s">
        <v>16</v>
      </c>
      <c r="H2334">
        <v>4</v>
      </c>
      <c r="I2334" t="s">
        <v>16</v>
      </c>
      <c r="J2334">
        <v>0.47777777777777702</v>
      </c>
      <c r="K2334">
        <v>-0.92119323207878101</v>
      </c>
      <c r="L2334">
        <v>0.113888888888888</v>
      </c>
      <c r="N2334" s="1">
        <v>42823.487800925926</v>
      </c>
      <c r="O2334" s="1">
        <v>42823.488506944443</v>
      </c>
      <c r="P2334" t="str">
        <f>IF(EXACT(Table1[[#This Row],[golden_answer]],""),"-",VLOOKUP(Table1[[#This Row],[img_id]],golden!$A$1:$C$6,3))</f>
        <v>-</v>
      </c>
      <c r="Q2334" t="b">
        <f>EXACT(Table1[[#This Row],[golden_answer]],Table1[[#This Row],[golden_key]])</f>
        <v>0</v>
      </c>
    </row>
    <row r="2335" spans="1:17" x14ac:dyDescent="0.25">
      <c r="A2335">
        <v>1723</v>
      </c>
      <c r="B2335">
        <v>31</v>
      </c>
      <c r="C2335">
        <v>1</v>
      </c>
      <c r="E2335">
        <v>371</v>
      </c>
      <c r="F2335">
        <v>3</v>
      </c>
      <c r="G2335" t="s">
        <v>16</v>
      </c>
      <c r="H2335">
        <v>2</v>
      </c>
      <c r="I2335" t="s">
        <v>15</v>
      </c>
      <c r="J2335">
        <v>0.48888888888888798</v>
      </c>
      <c r="K2335">
        <v>-0.91138029329094095</v>
      </c>
      <c r="L2335">
        <v>6.9444444444444406E-2</v>
      </c>
      <c r="N2335" s="1">
        <v>42823.48773148148</v>
      </c>
      <c r="O2335" s="1">
        <v>42823.488553240742</v>
      </c>
      <c r="P2335" t="str">
        <f>IF(EXACT(Table1[[#This Row],[golden_answer]],""),"-",VLOOKUP(Table1[[#This Row],[img_id]],golden!$A$1:$C$6,3))</f>
        <v>-</v>
      </c>
      <c r="Q2335" t="b">
        <f>EXACT(Table1[[#This Row],[golden_answer]],Table1[[#This Row],[golden_key]])</f>
        <v>0</v>
      </c>
    </row>
    <row r="2336" spans="1:17" x14ac:dyDescent="0.25">
      <c r="A2336">
        <v>1724</v>
      </c>
      <c r="B2336">
        <v>33</v>
      </c>
      <c r="C2336">
        <v>1</v>
      </c>
      <c r="E2336">
        <v>365</v>
      </c>
      <c r="F2336">
        <v>4</v>
      </c>
      <c r="G2336" t="s">
        <v>15</v>
      </c>
      <c r="H2336">
        <v>4</v>
      </c>
      <c r="I2336" t="s">
        <v>16</v>
      </c>
      <c r="J2336">
        <v>0.53333333333333299</v>
      </c>
      <c r="K2336">
        <v>0.80140196920797302</v>
      </c>
      <c r="L2336">
        <v>0.93611111111111101</v>
      </c>
      <c r="N2336" s="1">
        <v>42823.487939814811</v>
      </c>
      <c r="O2336" s="1">
        <v>42823.488634259258</v>
      </c>
      <c r="P2336" t="str">
        <f>IF(EXACT(Table1[[#This Row],[golden_answer]],""),"-",VLOOKUP(Table1[[#This Row],[img_id]],golden!$A$1:$C$6,3))</f>
        <v>-</v>
      </c>
      <c r="Q2336" t="b">
        <f>EXACT(Table1[[#This Row],[golden_answer]],Table1[[#This Row],[golden_key]])</f>
        <v>0</v>
      </c>
    </row>
    <row r="2337" spans="1:18" x14ac:dyDescent="0.25">
      <c r="A2337">
        <v>1725</v>
      </c>
      <c r="B2337">
        <v>30</v>
      </c>
      <c r="C2337">
        <v>1</v>
      </c>
      <c r="E2337">
        <v>332</v>
      </c>
      <c r="F2337">
        <v>3</v>
      </c>
      <c r="G2337" t="s">
        <v>16</v>
      </c>
      <c r="H2337">
        <v>1</v>
      </c>
      <c r="I2337" t="s">
        <v>16</v>
      </c>
      <c r="J2337">
        <v>0.43333333333333302</v>
      </c>
      <c r="K2337">
        <v>-0.81854809288806796</v>
      </c>
      <c r="L2337">
        <v>0.55833333333333302</v>
      </c>
      <c r="N2337" s="1">
        <v>42823.487974537034</v>
      </c>
      <c r="O2337" s="1">
        <v>42823.488692129627</v>
      </c>
      <c r="P2337" t="str">
        <f>IF(EXACT(Table1[[#This Row],[golden_answer]],""),"-",VLOOKUP(Table1[[#This Row],[img_id]],golden!$A$1:$C$6,3))</f>
        <v>-</v>
      </c>
      <c r="Q2337" t="b">
        <f>EXACT(Table1[[#This Row],[golden_answer]],Table1[[#This Row],[golden_key]])</f>
        <v>0</v>
      </c>
    </row>
    <row r="2338" spans="1:18" x14ac:dyDescent="0.25">
      <c r="A2338">
        <v>1726</v>
      </c>
      <c r="B2338">
        <v>32</v>
      </c>
      <c r="C2338">
        <v>1</v>
      </c>
      <c r="E2338">
        <v>333</v>
      </c>
      <c r="F2338">
        <v>4</v>
      </c>
      <c r="G2338" t="s">
        <v>16</v>
      </c>
      <c r="H2338">
        <v>4</v>
      </c>
      <c r="I2338" t="s">
        <v>16</v>
      </c>
      <c r="J2338">
        <v>0.81111111111111101</v>
      </c>
      <c r="K2338">
        <v>0.268431259863948</v>
      </c>
      <c r="L2338">
        <v>0.22500000000000001</v>
      </c>
      <c r="N2338" s="1">
        <v>42823.488043981481</v>
      </c>
      <c r="O2338" s="1">
        <v>42823.48878472222</v>
      </c>
      <c r="P2338" t="str">
        <f>IF(EXACT(Table1[[#This Row],[golden_answer]],""),"-",VLOOKUP(Table1[[#This Row],[img_id]],golden!$A$1:$C$6,3))</f>
        <v>-</v>
      </c>
      <c r="Q2338" t="b">
        <f>EXACT(Table1[[#This Row],[golden_answer]],Table1[[#This Row],[golden_key]])</f>
        <v>0</v>
      </c>
    </row>
    <row r="2339" spans="1:18" x14ac:dyDescent="0.25">
      <c r="A2339">
        <v>1727</v>
      </c>
      <c r="B2339">
        <v>33</v>
      </c>
      <c r="C2339">
        <v>1</v>
      </c>
      <c r="E2339">
        <v>354</v>
      </c>
      <c r="F2339">
        <v>2</v>
      </c>
      <c r="G2339" t="s">
        <v>15</v>
      </c>
      <c r="H2339">
        <v>4</v>
      </c>
      <c r="I2339" t="s">
        <v>15</v>
      </c>
      <c r="J2339">
        <v>-0.51111111111111096</v>
      </c>
      <c r="K2339">
        <v>-0.88814752511745398</v>
      </c>
      <c r="L2339">
        <v>-0.17499999999999999</v>
      </c>
      <c r="N2339" s="1">
        <v>42823.488136574073</v>
      </c>
      <c r="O2339" s="1">
        <v>42823.488819444443</v>
      </c>
      <c r="P2339" t="str">
        <f>IF(EXACT(Table1[[#This Row],[golden_answer]],""),"-",VLOOKUP(Table1[[#This Row],[img_id]],golden!$A$1:$C$6,3))</f>
        <v>-</v>
      </c>
      <c r="Q2339" t="b">
        <f>EXACT(Table1[[#This Row],[golden_answer]],Table1[[#This Row],[golden_key]])</f>
        <v>0</v>
      </c>
    </row>
    <row r="2340" spans="1:18" x14ac:dyDescent="0.25">
      <c r="A2340">
        <v>1728</v>
      </c>
      <c r="B2340">
        <v>31</v>
      </c>
      <c r="C2340">
        <v>1</v>
      </c>
      <c r="E2340">
        <v>328</v>
      </c>
      <c r="F2340">
        <v>4</v>
      </c>
      <c r="G2340" t="s">
        <v>16</v>
      </c>
      <c r="H2340">
        <v>2</v>
      </c>
      <c r="I2340" t="s">
        <v>16</v>
      </c>
      <c r="J2340">
        <v>0.844444444444444</v>
      </c>
      <c r="K2340">
        <v>0.44394467777885699</v>
      </c>
      <c r="L2340">
        <v>0.15833333333333299</v>
      </c>
      <c r="N2340" s="1">
        <v>42823.488113425927</v>
      </c>
      <c r="O2340" s="1">
        <v>42823.488912037035</v>
      </c>
      <c r="P2340" t="str">
        <f>IF(EXACT(Table1[[#This Row],[golden_answer]],""),"-",VLOOKUP(Table1[[#This Row],[img_id]],golden!$A$1:$C$6,3))</f>
        <v>-</v>
      </c>
      <c r="Q2340" t="b">
        <f>EXACT(Table1[[#This Row],[golden_answer]],Table1[[#This Row],[golden_key]])</f>
        <v>0</v>
      </c>
    </row>
    <row r="2341" spans="1:18" x14ac:dyDescent="0.25">
      <c r="A2341">
        <v>1729</v>
      </c>
      <c r="B2341">
        <v>33</v>
      </c>
      <c r="C2341">
        <v>1</v>
      </c>
      <c r="E2341">
        <v>356</v>
      </c>
      <c r="F2341">
        <v>2</v>
      </c>
      <c r="G2341" t="s">
        <v>16</v>
      </c>
      <c r="H2341">
        <v>3</v>
      </c>
      <c r="I2341" t="s">
        <v>15</v>
      </c>
      <c r="J2341">
        <v>-0.64444444444444404</v>
      </c>
      <c r="K2341">
        <v>-0.58827638534013305</v>
      </c>
      <c r="L2341">
        <v>-4.1666666666666602E-2</v>
      </c>
      <c r="N2341" s="1">
        <v>42823.488333333335</v>
      </c>
      <c r="O2341" s="1">
        <v>42823.489166666666</v>
      </c>
      <c r="P2341" t="str">
        <f>IF(EXACT(Table1[[#This Row],[golden_answer]],""),"-",VLOOKUP(Table1[[#This Row],[img_id]],golden!$A$1:$C$6,3))</f>
        <v>-</v>
      </c>
      <c r="Q2341" t="b">
        <f>EXACT(Table1[[#This Row],[golden_answer]],Table1[[#This Row],[golden_key]])</f>
        <v>0</v>
      </c>
    </row>
    <row r="2342" spans="1:18" x14ac:dyDescent="0.25">
      <c r="A2342">
        <v>1730</v>
      </c>
      <c r="B2342">
        <v>30</v>
      </c>
      <c r="C2342">
        <v>1</v>
      </c>
      <c r="E2342">
        <v>346</v>
      </c>
      <c r="F2342">
        <v>3</v>
      </c>
      <c r="G2342" t="s">
        <v>16</v>
      </c>
      <c r="H2342">
        <v>1</v>
      </c>
      <c r="I2342" t="s">
        <v>16</v>
      </c>
      <c r="J2342">
        <v>0.27777777777777701</v>
      </c>
      <c r="K2342">
        <v>-0.97822125902046597</v>
      </c>
      <c r="L2342">
        <v>0.358333333333333</v>
      </c>
      <c r="N2342" s="1">
        <v>42823.488240740742</v>
      </c>
      <c r="O2342" s="1">
        <v>42823.489212962966</v>
      </c>
      <c r="P2342" t="str">
        <f>IF(EXACT(Table1[[#This Row],[golden_answer]],""),"-",VLOOKUP(Table1[[#This Row],[img_id]],golden!$A$1:$C$6,3))</f>
        <v>-</v>
      </c>
      <c r="Q2342" t="b">
        <f>EXACT(Table1[[#This Row],[golden_answer]],Table1[[#This Row],[golden_key]])</f>
        <v>0</v>
      </c>
    </row>
    <row r="2343" spans="1:18" x14ac:dyDescent="0.25">
      <c r="A2343">
        <v>1731</v>
      </c>
      <c r="B2343">
        <v>31</v>
      </c>
      <c r="C2343">
        <v>1</v>
      </c>
      <c r="E2343">
        <v>345</v>
      </c>
      <c r="F2343">
        <v>1</v>
      </c>
      <c r="G2343" t="s">
        <v>16</v>
      </c>
      <c r="H2343">
        <v>2</v>
      </c>
      <c r="I2343" t="s">
        <v>15</v>
      </c>
      <c r="J2343">
        <v>-0.33333333333333298</v>
      </c>
      <c r="K2343">
        <v>-0.733952887317737</v>
      </c>
      <c r="L2343">
        <v>-0.59722222222222199</v>
      </c>
      <c r="N2343" s="1">
        <v>42823.48846064815</v>
      </c>
      <c r="O2343" s="1">
        <v>42823.489374999997</v>
      </c>
      <c r="P2343" t="str">
        <f>IF(EXACT(Table1[[#This Row],[golden_answer]],""),"-",VLOOKUP(Table1[[#This Row],[img_id]],golden!$A$1:$C$6,3))</f>
        <v>-</v>
      </c>
      <c r="Q2343" t="b">
        <f>EXACT(Table1[[#This Row],[golden_answer]],Table1[[#This Row],[golden_key]])</f>
        <v>0</v>
      </c>
    </row>
    <row r="2344" spans="1:18" x14ac:dyDescent="0.25">
      <c r="A2344">
        <v>1732</v>
      </c>
      <c r="B2344">
        <v>32</v>
      </c>
      <c r="C2344">
        <v>0</v>
      </c>
      <c r="E2344">
        <v>10003</v>
      </c>
      <c r="F2344">
        <v>4</v>
      </c>
      <c r="G2344" t="s">
        <v>15</v>
      </c>
      <c r="H2344">
        <v>4</v>
      </c>
      <c r="I2344" t="s">
        <v>16</v>
      </c>
      <c r="J2344">
        <v>0.5</v>
      </c>
      <c r="K2344">
        <v>-0.158645222255274</v>
      </c>
      <c r="L2344">
        <v>0.73611111111111105</v>
      </c>
      <c r="M2344" t="s">
        <v>20</v>
      </c>
      <c r="N2344" s="1">
        <v>42823.488321759258</v>
      </c>
      <c r="O2344" s="1">
        <v>42823.489386574074</v>
      </c>
      <c r="P2344" t="str">
        <f>IF(EXACT(Table1[[#This Row],[golden_answer]],""),"-",VLOOKUP(Table1[[#This Row],[img_id]],golden!$A$1:$C$6,3))</f>
        <v>a101</v>
      </c>
      <c r="Q2344" t="b">
        <f>EXACT(Table1[[#This Row],[golden_answer]],Table1[[#This Row],[golden_key]])</f>
        <v>0</v>
      </c>
      <c r="R2344" t="b">
        <v>1</v>
      </c>
    </row>
    <row r="2345" spans="1:18" x14ac:dyDescent="0.25">
      <c r="A2345">
        <v>2083</v>
      </c>
      <c r="B2345">
        <v>33</v>
      </c>
      <c r="C2345">
        <v>0</v>
      </c>
      <c r="E2345">
        <v>10001</v>
      </c>
      <c r="F2345">
        <v>5</v>
      </c>
      <c r="G2345" t="s">
        <v>16</v>
      </c>
      <c r="H2345">
        <v>4</v>
      </c>
      <c r="I2345" t="s">
        <v>16</v>
      </c>
      <c r="J2345">
        <v>1</v>
      </c>
      <c r="K2345">
        <v>0.973157532569904</v>
      </c>
      <c r="L2345">
        <v>0.98055555555555496</v>
      </c>
      <c r="M2345" t="s">
        <v>22</v>
      </c>
      <c r="N2345" s="1">
        <v>42823.506064814814</v>
      </c>
      <c r="O2345" s="1">
        <v>42823.506793981483</v>
      </c>
      <c r="P2345" t="str">
        <f>IF(EXACT(Table1[[#This Row],[golden_answer]],""),"-",VLOOKUP(Table1[[#This Row],[img_id]],golden!$A$1:$C$6,3))</f>
        <v>a111</v>
      </c>
      <c r="Q2345" t="b">
        <f>EXACT(Table1[[#This Row],[golden_answer]],Table1[[#This Row],[golden_key]])</f>
        <v>0</v>
      </c>
      <c r="R2345" t="b">
        <v>1</v>
      </c>
    </row>
    <row r="2346" spans="1:18" x14ac:dyDescent="0.25">
      <c r="A2346">
        <v>1734</v>
      </c>
      <c r="B2346">
        <v>31</v>
      </c>
      <c r="C2346">
        <v>1</v>
      </c>
      <c r="E2346">
        <v>324</v>
      </c>
      <c r="F2346">
        <v>1</v>
      </c>
      <c r="G2346" t="s">
        <v>16</v>
      </c>
      <c r="H2346">
        <v>1</v>
      </c>
      <c r="I2346" t="s">
        <v>15</v>
      </c>
      <c r="J2346">
        <v>-1</v>
      </c>
      <c r="K2346">
        <v>0.94069782195538798</v>
      </c>
      <c r="L2346">
        <v>-0.70833333333333304</v>
      </c>
      <c r="N2346" s="1">
        <v>42823.488923611112</v>
      </c>
      <c r="O2346" s="1">
        <v>42823.489606481482</v>
      </c>
      <c r="P2346" t="str">
        <f>IF(EXACT(Table1[[#This Row],[golden_answer]],""),"-",VLOOKUP(Table1[[#This Row],[img_id]],golden!$A$1:$C$6,3))</f>
        <v>-</v>
      </c>
      <c r="Q2346" t="b">
        <f>EXACT(Table1[[#This Row],[golden_answer]],Table1[[#This Row],[golden_key]])</f>
        <v>0</v>
      </c>
    </row>
    <row r="2347" spans="1:18" x14ac:dyDescent="0.25">
      <c r="A2347">
        <v>1735</v>
      </c>
      <c r="B2347">
        <v>32</v>
      </c>
      <c r="C2347">
        <v>1</v>
      </c>
      <c r="E2347">
        <v>342</v>
      </c>
      <c r="F2347">
        <v>3</v>
      </c>
      <c r="G2347" t="s">
        <v>16</v>
      </c>
      <c r="H2347">
        <v>2</v>
      </c>
      <c r="I2347" t="s">
        <v>16</v>
      </c>
      <c r="J2347">
        <v>1.1111111111111099E-2</v>
      </c>
      <c r="K2347">
        <v>-0.99809209476105498</v>
      </c>
      <c r="L2347">
        <v>0.13611111111111099</v>
      </c>
      <c r="N2347" s="1">
        <v>42823.488935185182</v>
      </c>
      <c r="O2347" s="1">
        <v>42823.489664351851</v>
      </c>
      <c r="P2347" t="str">
        <f>IF(EXACT(Table1[[#This Row],[golden_answer]],""),"-",VLOOKUP(Table1[[#This Row],[img_id]],golden!$A$1:$C$6,3))</f>
        <v>-</v>
      </c>
      <c r="Q2347" t="b">
        <f>EXACT(Table1[[#This Row],[golden_answer]],Table1[[#This Row],[golden_key]])</f>
        <v>0</v>
      </c>
    </row>
    <row r="2348" spans="1:18" x14ac:dyDescent="0.25">
      <c r="A2348">
        <v>1736</v>
      </c>
      <c r="B2348">
        <v>30</v>
      </c>
      <c r="C2348">
        <v>0</v>
      </c>
      <c r="E2348">
        <v>10002</v>
      </c>
      <c r="F2348">
        <v>3</v>
      </c>
      <c r="G2348" t="s">
        <v>16</v>
      </c>
      <c r="H2348">
        <v>1</v>
      </c>
      <c r="I2348" t="s">
        <v>16</v>
      </c>
      <c r="J2348">
        <v>0.3</v>
      </c>
      <c r="K2348">
        <v>-0.908750152057065</v>
      </c>
      <c r="L2348">
        <v>0.49166666666666597</v>
      </c>
      <c r="M2348" t="s">
        <v>18</v>
      </c>
      <c r="N2348" s="1">
        <v>42823.488761574074</v>
      </c>
      <c r="O2348" s="1">
        <v>42823.489803240744</v>
      </c>
      <c r="P2348" t="str">
        <f>IF(EXACT(Table1[[#This Row],[golden_answer]],""),"-",VLOOKUP(Table1[[#This Row],[img_id]],golden!$A$1:$C$6,3))</f>
        <v>a001</v>
      </c>
      <c r="Q2348" t="b">
        <f>EXACT(Table1[[#This Row],[golden_answer]],Table1[[#This Row],[golden_key]])</f>
        <v>1</v>
      </c>
    </row>
    <row r="2349" spans="1:18" x14ac:dyDescent="0.25">
      <c r="A2349">
        <v>1737</v>
      </c>
      <c r="B2349">
        <v>32</v>
      </c>
      <c r="C2349">
        <v>1</v>
      </c>
      <c r="E2349">
        <v>365</v>
      </c>
      <c r="F2349">
        <v>5</v>
      </c>
      <c r="G2349" t="s">
        <v>16</v>
      </c>
      <c r="H2349">
        <v>4</v>
      </c>
      <c r="I2349" t="s">
        <v>16</v>
      </c>
      <c r="J2349">
        <v>0.94444444444444398</v>
      </c>
      <c r="K2349">
        <v>0.82412045998530503</v>
      </c>
      <c r="L2349">
        <v>0.44722222222222202</v>
      </c>
      <c r="N2349" s="1">
        <v>42823.489201388889</v>
      </c>
      <c r="O2349" s="1">
        <v>42823.489861111113</v>
      </c>
      <c r="P2349" t="str">
        <f>IF(EXACT(Table1[[#This Row],[golden_answer]],""),"-",VLOOKUP(Table1[[#This Row],[img_id]],golden!$A$1:$C$6,3))</f>
        <v>-</v>
      </c>
      <c r="Q2349" t="b">
        <f>EXACT(Table1[[#This Row],[golden_answer]],Table1[[#This Row],[golden_key]])</f>
        <v>0</v>
      </c>
    </row>
    <row r="2350" spans="1:18" x14ac:dyDescent="0.25">
      <c r="A2350">
        <v>1738</v>
      </c>
      <c r="B2350">
        <v>31</v>
      </c>
      <c r="C2350">
        <v>1</v>
      </c>
      <c r="E2350">
        <v>350</v>
      </c>
      <c r="F2350">
        <v>2</v>
      </c>
      <c r="G2350" t="s">
        <v>16</v>
      </c>
      <c r="H2350">
        <v>2</v>
      </c>
      <c r="I2350" t="s">
        <v>16</v>
      </c>
      <c r="J2350">
        <v>0.33333333333333298</v>
      </c>
      <c r="K2350">
        <v>-0.97227010520679602</v>
      </c>
      <c r="L2350">
        <v>0.38055555555555498</v>
      </c>
      <c r="N2350" s="1">
        <v>42823.489155092589</v>
      </c>
      <c r="O2350" s="1">
        <v>42823.489872685182</v>
      </c>
      <c r="P2350" t="str">
        <f>IF(EXACT(Table1[[#This Row],[golden_answer]],""),"-",VLOOKUP(Table1[[#This Row],[img_id]],golden!$A$1:$C$6,3))</f>
        <v>-</v>
      </c>
      <c r="Q2350" t="b">
        <f>EXACT(Table1[[#This Row],[golden_answer]],Table1[[#This Row],[golden_key]])</f>
        <v>0</v>
      </c>
    </row>
    <row r="2351" spans="1:18" x14ac:dyDescent="0.25">
      <c r="A2351">
        <v>1739</v>
      </c>
      <c r="B2351">
        <v>30</v>
      </c>
      <c r="C2351">
        <v>1</v>
      </c>
      <c r="E2351">
        <v>397</v>
      </c>
      <c r="F2351">
        <v>4</v>
      </c>
      <c r="G2351" t="s">
        <v>16</v>
      </c>
      <c r="H2351">
        <v>3</v>
      </c>
      <c r="I2351" t="s">
        <v>16</v>
      </c>
      <c r="J2351">
        <v>0.47777777777777702</v>
      </c>
      <c r="K2351">
        <v>-0.81854809288806796</v>
      </c>
      <c r="L2351">
        <v>0.55833333333333302</v>
      </c>
      <c r="N2351" s="1">
        <v>42823.489363425928</v>
      </c>
      <c r="O2351" s="1">
        <v>42823.490069444444</v>
      </c>
      <c r="P2351" t="str">
        <f>IF(EXACT(Table1[[#This Row],[golden_answer]],""),"-",VLOOKUP(Table1[[#This Row],[img_id]],golden!$A$1:$C$6,3))</f>
        <v>-</v>
      </c>
      <c r="Q2351" t="b">
        <f>EXACT(Table1[[#This Row],[golden_answer]],Table1[[#This Row],[golden_key]])</f>
        <v>0</v>
      </c>
    </row>
    <row r="2352" spans="1:18" x14ac:dyDescent="0.25">
      <c r="A2352">
        <v>1740</v>
      </c>
      <c r="B2352">
        <v>33</v>
      </c>
      <c r="C2352">
        <v>1</v>
      </c>
      <c r="E2352">
        <v>363</v>
      </c>
      <c r="F2352">
        <v>2</v>
      </c>
      <c r="G2352" t="s">
        <v>15</v>
      </c>
      <c r="H2352">
        <v>2</v>
      </c>
      <c r="I2352" t="s">
        <v>16</v>
      </c>
      <c r="J2352">
        <v>0.64444444444444404</v>
      </c>
      <c r="K2352">
        <v>-0.48962632992449501</v>
      </c>
      <c r="L2352">
        <v>0.66944444444444395</v>
      </c>
      <c r="N2352" s="1">
        <v>42823.489074074074</v>
      </c>
      <c r="O2352" s="1">
        <v>42823.490115740744</v>
      </c>
      <c r="P2352" t="str">
        <f>IF(EXACT(Table1[[#This Row],[golden_answer]],""),"-",VLOOKUP(Table1[[#This Row],[img_id]],golden!$A$1:$C$6,3))</f>
        <v>-</v>
      </c>
      <c r="Q2352" t="b">
        <f>EXACT(Table1[[#This Row],[golden_answer]],Table1[[#This Row],[golden_key]])</f>
        <v>0</v>
      </c>
    </row>
    <row r="2353" spans="1:17" x14ac:dyDescent="0.25">
      <c r="A2353">
        <v>1741</v>
      </c>
      <c r="B2353">
        <v>32</v>
      </c>
      <c r="C2353">
        <v>1</v>
      </c>
      <c r="E2353">
        <v>387</v>
      </c>
      <c r="F2353">
        <v>2</v>
      </c>
      <c r="G2353" t="s">
        <v>16</v>
      </c>
      <c r="H2353">
        <v>2</v>
      </c>
      <c r="I2353" t="s">
        <v>16</v>
      </c>
      <c r="J2353">
        <v>5.5555555555555601E-2</v>
      </c>
      <c r="K2353">
        <v>-0.99908319012219404</v>
      </c>
      <c r="L2353">
        <v>6.9444444444444406E-2</v>
      </c>
      <c r="N2353" s="1">
        <v>42823.48940972222</v>
      </c>
      <c r="O2353" s="1">
        <v>42823.490185185183</v>
      </c>
      <c r="P2353" t="str">
        <f>IF(EXACT(Table1[[#This Row],[golden_answer]],""),"-",VLOOKUP(Table1[[#This Row],[img_id]],golden!$A$1:$C$6,3))</f>
        <v>-</v>
      </c>
      <c r="Q2353" t="b">
        <f>EXACT(Table1[[#This Row],[golden_answer]],Table1[[#This Row],[golden_key]])</f>
        <v>0</v>
      </c>
    </row>
    <row r="2354" spans="1:17" x14ac:dyDescent="0.25">
      <c r="A2354">
        <v>1742</v>
      </c>
      <c r="B2354">
        <v>30</v>
      </c>
      <c r="C2354">
        <v>1</v>
      </c>
      <c r="E2354">
        <v>330</v>
      </c>
      <c r="F2354">
        <v>3</v>
      </c>
      <c r="G2354" t="s">
        <v>16</v>
      </c>
      <c r="H2354">
        <v>1</v>
      </c>
      <c r="I2354" t="s">
        <v>16</v>
      </c>
      <c r="J2354">
        <v>0.63333333333333297</v>
      </c>
      <c r="K2354">
        <v>-0.62723634430464403</v>
      </c>
      <c r="L2354">
        <v>0.58055555555555505</v>
      </c>
      <c r="N2354" s="1">
        <v>42823.489629629628</v>
      </c>
      <c r="O2354" s="1">
        <v>42823.490219907406</v>
      </c>
      <c r="P2354" t="str">
        <f>IF(EXACT(Table1[[#This Row],[golden_answer]],""),"-",VLOOKUP(Table1[[#This Row],[img_id]],golden!$A$1:$C$6,3))</f>
        <v>-</v>
      </c>
      <c r="Q2354" t="b">
        <f>EXACT(Table1[[#This Row],[golden_answer]],Table1[[#This Row],[golden_key]])</f>
        <v>0</v>
      </c>
    </row>
    <row r="2355" spans="1:17" x14ac:dyDescent="0.25">
      <c r="A2355">
        <v>1743</v>
      </c>
      <c r="B2355">
        <v>31</v>
      </c>
      <c r="C2355">
        <v>1</v>
      </c>
      <c r="E2355">
        <v>396</v>
      </c>
      <c r="F2355">
        <v>3</v>
      </c>
      <c r="G2355" t="s">
        <v>16</v>
      </c>
      <c r="H2355">
        <v>2</v>
      </c>
      <c r="I2355" t="s">
        <v>16</v>
      </c>
      <c r="J2355">
        <v>0.64444444444444404</v>
      </c>
      <c r="K2355">
        <v>-0.58827638534013305</v>
      </c>
      <c r="L2355">
        <v>-0.241666666666666</v>
      </c>
      <c r="N2355" s="1">
        <v>42823.489432870374</v>
      </c>
      <c r="O2355" s="1">
        <v>42823.490266203706</v>
      </c>
      <c r="P2355" t="str">
        <f>IF(EXACT(Table1[[#This Row],[golden_answer]],""),"-",VLOOKUP(Table1[[#This Row],[img_id]],golden!$A$1:$C$6,3))</f>
        <v>-</v>
      </c>
      <c r="Q2355" t="b">
        <f>EXACT(Table1[[#This Row],[golden_answer]],Table1[[#This Row],[golden_key]])</f>
        <v>0</v>
      </c>
    </row>
    <row r="2356" spans="1:17" x14ac:dyDescent="0.25">
      <c r="A2356">
        <v>1744</v>
      </c>
      <c r="B2356">
        <v>33</v>
      </c>
      <c r="C2356">
        <v>1</v>
      </c>
      <c r="E2356">
        <v>324</v>
      </c>
      <c r="F2356">
        <v>1</v>
      </c>
      <c r="G2356" t="s">
        <v>16</v>
      </c>
      <c r="H2356">
        <v>2</v>
      </c>
      <c r="I2356" t="s">
        <v>15</v>
      </c>
      <c r="J2356">
        <v>6.6666666666666596E-2</v>
      </c>
      <c r="K2356">
        <v>-0.48962632992449501</v>
      </c>
      <c r="L2356">
        <v>0.66944444444444395</v>
      </c>
      <c r="N2356" s="1">
        <v>42823.489618055559</v>
      </c>
      <c r="O2356" s="1">
        <v>42823.490335648145</v>
      </c>
      <c r="P2356" t="str">
        <f>IF(EXACT(Table1[[#This Row],[golden_answer]],""),"-",VLOOKUP(Table1[[#This Row],[img_id]],golden!$A$1:$C$6,3))</f>
        <v>-</v>
      </c>
      <c r="Q2356" t="b">
        <f>EXACT(Table1[[#This Row],[golden_answer]],Table1[[#This Row],[golden_key]])</f>
        <v>0</v>
      </c>
    </row>
    <row r="2357" spans="1:17" x14ac:dyDescent="0.25">
      <c r="A2357">
        <v>1745</v>
      </c>
      <c r="B2357">
        <v>32</v>
      </c>
      <c r="C2357">
        <v>1</v>
      </c>
      <c r="E2357">
        <v>388</v>
      </c>
      <c r="F2357">
        <v>2</v>
      </c>
      <c r="G2357" t="s">
        <v>16</v>
      </c>
      <c r="H2357">
        <v>2</v>
      </c>
      <c r="I2357" t="s">
        <v>16</v>
      </c>
      <c r="J2357">
        <v>0.16666666666666599</v>
      </c>
      <c r="K2357">
        <v>-0.95515963206185595</v>
      </c>
      <c r="L2357">
        <v>0.42499999999999999</v>
      </c>
      <c r="N2357" s="1">
        <v>42823.489733796298</v>
      </c>
      <c r="O2357" s="1">
        <v>42823.490405092591</v>
      </c>
      <c r="P2357" t="str">
        <f>IF(EXACT(Table1[[#This Row],[golden_answer]],""),"-",VLOOKUP(Table1[[#This Row],[img_id]],golden!$A$1:$C$6,3))</f>
        <v>-</v>
      </c>
      <c r="Q2357" t="b">
        <f>EXACT(Table1[[#This Row],[golden_answer]],Table1[[#This Row],[golden_key]])</f>
        <v>0</v>
      </c>
    </row>
    <row r="2358" spans="1:17" x14ac:dyDescent="0.25">
      <c r="A2358">
        <v>1746</v>
      </c>
      <c r="B2358">
        <v>30</v>
      </c>
      <c r="C2358">
        <v>1</v>
      </c>
      <c r="E2358">
        <v>372</v>
      </c>
      <c r="F2358">
        <v>4</v>
      </c>
      <c r="G2358" t="s">
        <v>16</v>
      </c>
      <c r="H2358">
        <v>2</v>
      </c>
      <c r="I2358" t="s">
        <v>16</v>
      </c>
      <c r="J2358">
        <v>0.25555555555555498</v>
      </c>
      <c r="K2358">
        <v>-0.98948287145818803</v>
      </c>
      <c r="L2358">
        <v>0.29166666666666602</v>
      </c>
      <c r="N2358" s="1">
        <v>42823.48978009259</v>
      </c>
      <c r="O2358" s="1">
        <v>42823.49046296296</v>
      </c>
      <c r="P2358" t="str">
        <f>IF(EXACT(Table1[[#This Row],[golden_answer]],""),"-",VLOOKUP(Table1[[#This Row],[img_id]],golden!$A$1:$C$6,3))</f>
        <v>-</v>
      </c>
      <c r="Q2358" t="b">
        <f>EXACT(Table1[[#This Row],[golden_answer]],Table1[[#This Row],[golden_key]])</f>
        <v>0</v>
      </c>
    </row>
    <row r="2359" spans="1:17" x14ac:dyDescent="0.25">
      <c r="A2359">
        <v>1747</v>
      </c>
      <c r="B2359">
        <v>32</v>
      </c>
      <c r="C2359">
        <v>1</v>
      </c>
      <c r="E2359">
        <v>392</v>
      </c>
      <c r="F2359">
        <v>4</v>
      </c>
      <c r="G2359" t="s">
        <v>15</v>
      </c>
      <c r="H2359">
        <v>4</v>
      </c>
      <c r="I2359" t="s">
        <v>16</v>
      </c>
      <c r="J2359">
        <v>0.5</v>
      </c>
      <c r="K2359">
        <v>-0.90040566632710894</v>
      </c>
      <c r="L2359">
        <v>0.29166666666666602</v>
      </c>
      <c r="N2359" s="1">
        <v>42823.489953703705</v>
      </c>
      <c r="O2359" s="1">
        <v>42823.490590277775</v>
      </c>
      <c r="P2359" t="str">
        <f>IF(EXACT(Table1[[#This Row],[golden_answer]],""),"-",VLOOKUP(Table1[[#This Row],[img_id]],golden!$A$1:$C$6,3))</f>
        <v>-</v>
      </c>
      <c r="Q2359" t="b">
        <f>EXACT(Table1[[#This Row],[golden_answer]],Table1[[#This Row],[golden_key]])</f>
        <v>0</v>
      </c>
    </row>
    <row r="2360" spans="1:17" x14ac:dyDescent="0.25">
      <c r="A2360">
        <v>1748</v>
      </c>
      <c r="B2360">
        <v>33</v>
      </c>
      <c r="C2360">
        <v>1</v>
      </c>
      <c r="E2360">
        <v>332</v>
      </c>
      <c r="F2360">
        <v>3</v>
      </c>
      <c r="G2360" t="s">
        <v>16</v>
      </c>
      <c r="H2360">
        <v>1</v>
      </c>
      <c r="I2360" t="s">
        <v>16</v>
      </c>
      <c r="J2360">
        <v>0.66666666666666596</v>
      </c>
      <c r="K2360">
        <v>-0.50133814047780401</v>
      </c>
      <c r="L2360">
        <v>0.40277777777777701</v>
      </c>
      <c r="N2360" s="1">
        <v>42823.489849537036</v>
      </c>
      <c r="O2360" s="1">
        <v>42823.490613425929</v>
      </c>
      <c r="P2360" t="str">
        <f>IF(EXACT(Table1[[#This Row],[golden_answer]],""),"-",VLOOKUP(Table1[[#This Row],[img_id]],golden!$A$1:$C$6,3))</f>
        <v>-</v>
      </c>
      <c r="Q2360" t="b">
        <f>EXACT(Table1[[#This Row],[golden_answer]],Table1[[#This Row],[golden_key]])</f>
        <v>0</v>
      </c>
    </row>
    <row r="2361" spans="1:17" x14ac:dyDescent="0.25">
      <c r="A2361">
        <v>1749</v>
      </c>
      <c r="B2361">
        <v>31</v>
      </c>
      <c r="C2361">
        <v>0</v>
      </c>
      <c r="E2361">
        <v>10005</v>
      </c>
      <c r="F2361">
        <v>2</v>
      </c>
      <c r="G2361" t="s">
        <v>15</v>
      </c>
      <c r="H2361">
        <v>3</v>
      </c>
      <c r="I2361" t="s">
        <v>15</v>
      </c>
      <c r="J2361">
        <v>-6.6666666666666596E-2</v>
      </c>
      <c r="K2361">
        <v>-0.97949972739934199</v>
      </c>
      <c r="L2361">
        <v>-0.35277777777777702</v>
      </c>
      <c r="M2361" t="s">
        <v>19</v>
      </c>
      <c r="N2361" s="1">
        <v>42823.489814814813</v>
      </c>
      <c r="O2361" s="1">
        <v>42823.490694444445</v>
      </c>
      <c r="P2361" t="str">
        <f>IF(EXACT(Table1[[#This Row],[golden_answer]],""),"-",VLOOKUP(Table1[[#This Row],[img_id]],golden!$A$1:$C$6,3))</f>
        <v>a010</v>
      </c>
      <c r="Q2361" t="b">
        <f>EXACT(Table1[[#This Row],[golden_answer]],Table1[[#This Row],[golden_key]])</f>
        <v>1</v>
      </c>
    </row>
    <row r="2362" spans="1:17" x14ac:dyDescent="0.25">
      <c r="A2362">
        <v>1750</v>
      </c>
      <c r="B2362">
        <v>33</v>
      </c>
      <c r="C2362">
        <v>1</v>
      </c>
      <c r="E2362">
        <v>337</v>
      </c>
      <c r="F2362">
        <v>2</v>
      </c>
      <c r="G2362" t="s">
        <v>15</v>
      </c>
      <c r="H2362">
        <v>2</v>
      </c>
      <c r="I2362" t="s">
        <v>15</v>
      </c>
      <c r="J2362">
        <v>0.133333333333333</v>
      </c>
      <c r="K2362">
        <v>-0.99391926141187203</v>
      </c>
      <c r="L2362">
        <v>-0.241666666666666</v>
      </c>
      <c r="N2362" s="1">
        <v>42823.490115740744</v>
      </c>
      <c r="O2362" s="1">
        <v>42823.490844907406</v>
      </c>
      <c r="P2362" t="str">
        <f>IF(EXACT(Table1[[#This Row],[golden_answer]],""),"-",VLOOKUP(Table1[[#This Row],[img_id]],golden!$A$1:$C$6,3))</f>
        <v>-</v>
      </c>
      <c r="Q2362" t="b">
        <f>EXACT(Table1[[#This Row],[golden_answer]],Table1[[#This Row],[golden_key]])</f>
        <v>0</v>
      </c>
    </row>
    <row r="2363" spans="1:17" x14ac:dyDescent="0.25">
      <c r="A2363">
        <v>1751</v>
      </c>
      <c r="B2363">
        <v>31</v>
      </c>
      <c r="C2363">
        <v>1</v>
      </c>
      <c r="E2363">
        <v>386</v>
      </c>
      <c r="F2363">
        <v>4</v>
      </c>
      <c r="G2363" t="s">
        <v>15</v>
      </c>
      <c r="H2363">
        <v>4</v>
      </c>
      <c r="I2363" t="s">
        <v>16</v>
      </c>
      <c r="J2363">
        <v>1</v>
      </c>
      <c r="K2363">
        <v>0.973157532569904</v>
      </c>
      <c r="L2363">
        <v>0.60277777777777697</v>
      </c>
      <c r="N2363" s="1">
        <v>42823.490243055552</v>
      </c>
      <c r="O2363" s="1">
        <v>42823.490995370368</v>
      </c>
      <c r="P2363" t="str">
        <f>IF(EXACT(Table1[[#This Row],[golden_answer]],""),"-",VLOOKUP(Table1[[#This Row],[img_id]],golden!$A$1:$C$6,3))</f>
        <v>-</v>
      </c>
      <c r="Q2363" t="b">
        <f>EXACT(Table1[[#This Row],[golden_answer]],Table1[[#This Row],[golden_key]])</f>
        <v>0</v>
      </c>
    </row>
    <row r="2364" spans="1:17" x14ac:dyDescent="0.25">
      <c r="A2364">
        <v>1752</v>
      </c>
      <c r="B2364">
        <v>30</v>
      </c>
      <c r="C2364">
        <v>1</v>
      </c>
      <c r="E2364">
        <v>378</v>
      </c>
      <c r="F2364">
        <v>2</v>
      </c>
      <c r="G2364" t="s">
        <v>16</v>
      </c>
      <c r="H2364">
        <v>1</v>
      </c>
      <c r="I2364" t="s">
        <v>16</v>
      </c>
      <c r="J2364">
        <v>0.54444444444444395</v>
      </c>
      <c r="K2364">
        <v>-0.27840687055632601</v>
      </c>
      <c r="L2364">
        <v>0.71388888888888902</v>
      </c>
      <c r="N2364" s="1">
        <v>42823.490023148152</v>
      </c>
      <c r="O2364" s="1">
        <v>42823.491030092591</v>
      </c>
      <c r="P2364" t="str">
        <f>IF(EXACT(Table1[[#This Row],[golden_answer]],""),"-",VLOOKUP(Table1[[#This Row],[img_id]],golden!$A$1:$C$6,3))</f>
        <v>-</v>
      </c>
      <c r="Q2364" t="b">
        <f>EXACT(Table1[[#This Row],[golden_answer]],Table1[[#This Row],[golden_key]])</f>
        <v>0</v>
      </c>
    </row>
    <row r="2365" spans="1:17" x14ac:dyDescent="0.25">
      <c r="A2365">
        <v>1753</v>
      </c>
      <c r="B2365">
        <v>33</v>
      </c>
      <c r="C2365">
        <v>1</v>
      </c>
      <c r="E2365">
        <v>384</v>
      </c>
      <c r="F2365">
        <v>1</v>
      </c>
      <c r="G2365" t="s">
        <v>15</v>
      </c>
      <c r="H2365">
        <v>4</v>
      </c>
      <c r="I2365" t="s">
        <v>15</v>
      </c>
      <c r="J2365">
        <v>-0.51111111111111096</v>
      </c>
      <c r="K2365">
        <v>-0.88814752511745398</v>
      </c>
      <c r="L2365">
        <v>-0.374999999999999</v>
      </c>
      <c r="N2365" s="1">
        <v>42823.490347222221</v>
      </c>
      <c r="O2365" s="1">
        <v>42823.491041666668</v>
      </c>
      <c r="P2365" t="str">
        <f>IF(EXACT(Table1[[#This Row],[golden_answer]],""),"-",VLOOKUP(Table1[[#This Row],[img_id]],golden!$A$1:$C$6,3))</f>
        <v>-</v>
      </c>
      <c r="Q2365" t="b">
        <f>EXACT(Table1[[#This Row],[golden_answer]],Table1[[#This Row],[golden_key]])</f>
        <v>0</v>
      </c>
    </row>
    <row r="2366" spans="1:17" x14ac:dyDescent="0.25">
      <c r="A2366">
        <v>1754</v>
      </c>
      <c r="B2366">
        <v>32</v>
      </c>
      <c r="C2366">
        <v>1</v>
      </c>
      <c r="E2366">
        <v>321</v>
      </c>
      <c r="F2366">
        <v>2</v>
      </c>
      <c r="G2366" t="s">
        <v>16</v>
      </c>
      <c r="H2366">
        <v>2</v>
      </c>
      <c r="I2366" t="s">
        <v>15</v>
      </c>
      <c r="J2366">
        <v>-3.3333333333333298E-2</v>
      </c>
      <c r="K2366">
        <v>-0.99908319012219404</v>
      </c>
      <c r="L2366">
        <v>6.9444444444444406E-2</v>
      </c>
      <c r="N2366" s="1">
        <v>42823.49013888889</v>
      </c>
      <c r="O2366" s="1">
        <v>42823.491122685184</v>
      </c>
      <c r="P2366" t="str">
        <f>IF(EXACT(Table1[[#This Row],[golden_answer]],""),"-",VLOOKUP(Table1[[#This Row],[img_id]],golden!$A$1:$C$6,3))</f>
        <v>-</v>
      </c>
      <c r="Q2366" t="b">
        <f>EXACT(Table1[[#This Row],[golden_answer]],Table1[[#This Row],[golden_key]])</f>
        <v>0</v>
      </c>
    </row>
    <row r="2367" spans="1:17" x14ac:dyDescent="0.25">
      <c r="A2367">
        <v>1755</v>
      </c>
      <c r="B2367">
        <v>33</v>
      </c>
      <c r="C2367">
        <v>1</v>
      </c>
      <c r="E2367">
        <v>362</v>
      </c>
      <c r="F2367">
        <v>2</v>
      </c>
      <c r="G2367" t="s">
        <v>16</v>
      </c>
      <c r="H2367">
        <v>2</v>
      </c>
      <c r="I2367" t="s">
        <v>16</v>
      </c>
      <c r="J2367">
        <v>0.57777777777777695</v>
      </c>
      <c r="K2367">
        <v>-0.77981182665191895</v>
      </c>
      <c r="L2367">
        <v>0.469444444444444</v>
      </c>
      <c r="N2367" s="1">
        <v>42823.490543981483</v>
      </c>
      <c r="O2367" s="1">
        <v>42823.491284722222</v>
      </c>
      <c r="P2367" t="str">
        <f>IF(EXACT(Table1[[#This Row],[golden_answer]],""),"-",VLOOKUP(Table1[[#This Row],[img_id]],golden!$A$1:$C$6,3))</f>
        <v>-</v>
      </c>
      <c r="Q2367" t="b">
        <f>EXACT(Table1[[#This Row],[golden_answer]],Table1[[#This Row],[golden_key]])</f>
        <v>0</v>
      </c>
    </row>
    <row r="2368" spans="1:17" x14ac:dyDescent="0.25">
      <c r="A2368">
        <v>1756</v>
      </c>
      <c r="B2368">
        <v>31</v>
      </c>
      <c r="C2368">
        <v>1</v>
      </c>
      <c r="E2368">
        <v>377</v>
      </c>
      <c r="F2368">
        <v>1</v>
      </c>
      <c r="G2368" t="s">
        <v>15</v>
      </c>
      <c r="H2368">
        <v>1</v>
      </c>
      <c r="I2368" t="s">
        <v>15</v>
      </c>
      <c r="J2368">
        <v>-0.66666666666666596</v>
      </c>
      <c r="K2368">
        <v>-0.30706884401961598</v>
      </c>
      <c r="L2368">
        <v>-0.70833333333333304</v>
      </c>
      <c r="N2368" s="1">
        <v>42823.490555555552</v>
      </c>
      <c r="O2368" s="1">
        <v>42823.491307870368</v>
      </c>
      <c r="P2368" t="str">
        <f>IF(EXACT(Table1[[#This Row],[golden_answer]],""),"-",VLOOKUP(Table1[[#This Row],[img_id]],golden!$A$1:$C$6,3))</f>
        <v>-</v>
      </c>
      <c r="Q2368" t="b">
        <f>EXACT(Table1[[#This Row],[golden_answer]],Table1[[#This Row],[golden_key]])</f>
        <v>0</v>
      </c>
    </row>
    <row r="2369" spans="1:17" x14ac:dyDescent="0.25">
      <c r="A2369">
        <v>1757</v>
      </c>
      <c r="B2369">
        <v>32</v>
      </c>
      <c r="C2369">
        <v>1</v>
      </c>
      <c r="E2369">
        <v>347</v>
      </c>
      <c r="F2369">
        <v>2</v>
      </c>
      <c r="G2369" t="s">
        <v>15</v>
      </c>
      <c r="H2369">
        <v>4</v>
      </c>
      <c r="I2369" t="s">
        <v>15</v>
      </c>
      <c r="J2369">
        <v>-0.233333333333333</v>
      </c>
      <c r="K2369">
        <v>0.93614079614232404</v>
      </c>
      <c r="L2369">
        <v>-0.99722222222222201</v>
      </c>
      <c r="N2369" s="1">
        <v>42823.490659722222</v>
      </c>
      <c r="O2369" s="1">
        <v>42823.491423611114</v>
      </c>
      <c r="P2369" t="str">
        <f>IF(EXACT(Table1[[#This Row],[golden_answer]],""),"-",VLOOKUP(Table1[[#This Row],[img_id]],golden!$A$1:$C$6,3))</f>
        <v>-</v>
      </c>
      <c r="Q2369" t="b">
        <f>EXACT(Table1[[#This Row],[golden_answer]],Table1[[#This Row],[golden_key]])</f>
        <v>0</v>
      </c>
    </row>
    <row r="2370" spans="1:17" x14ac:dyDescent="0.25">
      <c r="A2370">
        <v>1758</v>
      </c>
      <c r="B2370">
        <v>30</v>
      </c>
      <c r="C2370">
        <v>1</v>
      </c>
      <c r="E2370">
        <v>381</v>
      </c>
      <c r="F2370">
        <v>2</v>
      </c>
      <c r="G2370" t="s">
        <v>15</v>
      </c>
      <c r="H2370">
        <v>3</v>
      </c>
      <c r="I2370" t="s">
        <v>15</v>
      </c>
      <c r="J2370">
        <v>0.14444444444444399</v>
      </c>
      <c r="K2370">
        <v>-0.71942736214248504</v>
      </c>
      <c r="L2370">
        <v>0.60277777777777697</v>
      </c>
      <c r="N2370" s="1">
        <v>42823.490590277775</v>
      </c>
      <c r="O2370" s="1">
        <v>42823.491446759261</v>
      </c>
      <c r="P2370" t="str">
        <f>IF(EXACT(Table1[[#This Row],[golden_answer]],""),"-",VLOOKUP(Table1[[#This Row],[img_id]],golden!$A$1:$C$6,3))</f>
        <v>-</v>
      </c>
      <c r="Q2370" t="b">
        <f>EXACT(Table1[[#This Row],[golden_answer]],Table1[[#This Row],[golden_key]])</f>
        <v>0</v>
      </c>
    </row>
    <row r="2371" spans="1:17" x14ac:dyDescent="0.25">
      <c r="A2371">
        <v>1759</v>
      </c>
      <c r="B2371">
        <v>35</v>
      </c>
      <c r="C2371">
        <v>1</v>
      </c>
      <c r="E2371">
        <v>434</v>
      </c>
      <c r="F2371">
        <v>1</v>
      </c>
      <c r="G2371" t="s">
        <v>15</v>
      </c>
      <c r="H2371">
        <v>1</v>
      </c>
      <c r="I2371" t="s">
        <v>15</v>
      </c>
      <c r="J2371">
        <v>0.10888807508680499</v>
      </c>
      <c r="K2371">
        <v>-0.97629803278862604</v>
      </c>
      <c r="L2371">
        <v>-0.36611056857638802</v>
      </c>
      <c r="N2371" s="1">
        <v>42823.492094907408</v>
      </c>
      <c r="O2371" s="1">
        <v>42823.491493055553</v>
      </c>
      <c r="P2371" t="str">
        <f>IF(EXACT(Table1[[#This Row],[golden_answer]],""),"-",VLOOKUP(Table1[[#This Row],[img_id]],golden!$A$1:$C$6,3))</f>
        <v>-</v>
      </c>
      <c r="Q2371" t="b">
        <f>EXACT(Table1[[#This Row],[golden_answer]],Table1[[#This Row],[golden_key]])</f>
        <v>0</v>
      </c>
    </row>
    <row r="2372" spans="1:17" x14ac:dyDescent="0.25">
      <c r="A2372">
        <v>1760</v>
      </c>
      <c r="B2372">
        <v>31</v>
      </c>
      <c r="C2372">
        <v>1</v>
      </c>
      <c r="E2372">
        <v>339</v>
      </c>
      <c r="F2372">
        <v>3</v>
      </c>
      <c r="G2372" t="s">
        <v>16</v>
      </c>
      <c r="H2372">
        <v>2</v>
      </c>
      <c r="I2372" t="s">
        <v>15</v>
      </c>
      <c r="J2372">
        <v>2.2222222222222102E-2</v>
      </c>
      <c r="K2372">
        <v>-0.99626645715106399</v>
      </c>
      <c r="L2372">
        <v>-0.19722222222222199</v>
      </c>
      <c r="N2372" s="1">
        <v>42823.490868055553</v>
      </c>
      <c r="O2372" s="1">
        <v>42823.491562499999</v>
      </c>
      <c r="P2372" t="str">
        <f>IF(EXACT(Table1[[#This Row],[golden_answer]],""),"-",VLOOKUP(Table1[[#This Row],[img_id]],golden!$A$1:$C$6,3))</f>
        <v>-</v>
      </c>
      <c r="Q2372" t="b">
        <f>EXACT(Table1[[#This Row],[golden_answer]],Table1[[#This Row],[golden_key]])</f>
        <v>0</v>
      </c>
    </row>
    <row r="2373" spans="1:17" x14ac:dyDescent="0.25">
      <c r="A2373">
        <v>1761</v>
      </c>
      <c r="B2373">
        <v>33</v>
      </c>
      <c r="C2373">
        <v>1</v>
      </c>
      <c r="E2373">
        <v>364</v>
      </c>
      <c r="F2373">
        <v>2</v>
      </c>
      <c r="G2373" t="s">
        <v>16</v>
      </c>
      <c r="H2373">
        <v>2</v>
      </c>
      <c r="I2373" t="s">
        <v>16</v>
      </c>
      <c r="J2373">
        <v>0.66666666666666596</v>
      </c>
      <c r="K2373">
        <v>-3.29517761189023E-2</v>
      </c>
      <c r="L2373">
        <v>0.75833333333333297</v>
      </c>
      <c r="N2373" s="1">
        <v>42823.490787037037</v>
      </c>
      <c r="O2373" s="1">
        <v>42823.491620370369</v>
      </c>
      <c r="P2373" t="str">
        <f>IF(EXACT(Table1[[#This Row],[golden_answer]],""),"-",VLOOKUP(Table1[[#This Row],[img_id]],golden!$A$1:$C$6,3))</f>
        <v>-</v>
      </c>
      <c r="Q2373" t="b">
        <f>EXACT(Table1[[#This Row],[golden_answer]],Table1[[#This Row],[golden_key]])</f>
        <v>0</v>
      </c>
    </row>
    <row r="2374" spans="1:17" x14ac:dyDescent="0.25">
      <c r="A2374">
        <v>1762</v>
      </c>
      <c r="B2374">
        <v>35</v>
      </c>
      <c r="C2374">
        <v>1</v>
      </c>
      <c r="E2374">
        <v>426</v>
      </c>
      <c r="F2374">
        <v>2</v>
      </c>
      <c r="G2374" t="s">
        <v>15</v>
      </c>
      <c r="H2374">
        <v>1</v>
      </c>
      <c r="I2374" t="s">
        <v>16</v>
      </c>
      <c r="J2374">
        <v>-0.31333414713541602</v>
      </c>
      <c r="K2374">
        <v>-0.54848592135199203</v>
      </c>
      <c r="L2374">
        <v>-0.65499945746527699</v>
      </c>
      <c r="N2374" s="1">
        <v>42823.492291666669</v>
      </c>
      <c r="O2374" s="1">
        <v>42823.491655092592</v>
      </c>
      <c r="P2374" t="str">
        <f>IF(EXACT(Table1[[#This Row],[golden_answer]],""),"-",VLOOKUP(Table1[[#This Row],[img_id]],golden!$A$1:$C$6,3))</f>
        <v>-</v>
      </c>
      <c r="Q2374" t="b">
        <f>EXACT(Table1[[#This Row],[golden_answer]],Table1[[#This Row],[golden_key]])</f>
        <v>0</v>
      </c>
    </row>
    <row r="2375" spans="1:17" x14ac:dyDescent="0.25">
      <c r="A2375">
        <v>1763</v>
      </c>
      <c r="B2375">
        <v>32</v>
      </c>
      <c r="C2375">
        <v>1</v>
      </c>
      <c r="E2375">
        <v>386</v>
      </c>
      <c r="F2375">
        <v>4</v>
      </c>
      <c r="G2375" t="s">
        <v>15</v>
      </c>
      <c r="H2375">
        <v>4</v>
      </c>
      <c r="I2375" t="s">
        <v>16</v>
      </c>
      <c r="J2375">
        <v>0.67777777777777704</v>
      </c>
      <c r="K2375">
        <v>-0.45338397308218997</v>
      </c>
      <c r="L2375">
        <v>0.33611111111111103</v>
      </c>
      <c r="N2375" s="1">
        <v>42823.490960648145</v>
      </c>
      <c r="O2375" s="1">
        <v>42823.491724537038</v>
      </c>
      <c r="P2375" t="str">
        <f>IF(EXACT(Table1[[#This Row],[golden_answer]],""),"-",VLOOKUP(Table1[[#This Row],[img_id]],golden!$A$1:$C$6,3))</f>
        <v>-</v>
      </c>
      <c r="Q2375" t="b">
        <f>EXACT(Table1[[#This Row],[golden_answer]],Table1[[#This Row],[golden_key]])</f>
        <v>0</v>
      </c>
    </row>
    <row r="2376" spans="1:17" x14ac:dyDescent="0.25">
      <c r="A2376">
        <v>1764</v>
      </c>
      <c r="B2376">
        <v>30</v>
      </c>
      <c r="C2376">
        <v>1</v>
      </c>
      <c r="E2376">
        <v>380</v>
      </c>
      <c r="F2376">
        <v>2</v>
      </c>
      <c r="G2376" t="s">
        <v>16</v>
      </c>
      <c r="H2376">
        <v>2</v>
      </c>
      <c r="I2376" t="s">
        <v>15</v>
      </c>
      <c r="J2376">
        <v>3.3333333333333298E-2</v>
      </c>
      <c r="K2376">
        <v>-0.57806844117937295</v>
      </c>
      <c r="L2376">
        <v>0.64722222222222203</v>
      </c>
      <c r="N2376" s="1">
        <v>42823.490995370368</v>
      </c>
      <c r="O2376" s="1">
        <v>42823.491736111115</v>
      </c>
      <c r="P2376" t="str">
        <f>IF(EXACT(Table1[[#This Row],[golden_answer]],""),"-",VLOOKUP(Table1[[#This Row],[img_id]],golden!$A$1:$C$6,3))</f>
        <v>-</v>
      </c>
      <c r="Q2376" t="b">
        <f>EXACT(Table1[[#This Row],[golden_answer]],Table1[[#This Row],[golden_key]])</f>
        <v>0</v>
      </c>
    </row>
    <row r="2377" spans="1:17" x14ac:dyDescent="0.25">
      <c r="A2377">
        <v>1765</v>
      </c>
      <c r="B2377">
        <v>33</v>
      </c>
      <c r="C2377">
        <v>1</v>
      </c>
      <c r="E2377">
        <v>369</v>
      </c>
      <c r="F2377">
        <v>2</v>
      </c>
      <c r="G2377" t="s">
        <v>15</v>
      </c>
      <c r="H2377">
        <v>4</v>
      </c>
      <c r="I2377" t="s">
        <v>15</v>
      </c>
      <c r="J2377">
        <v>0.57777777777777695</v>
      </c>
      <c r="K2377">
        <v>-0.77981182665191895</v>
      </c>
      <c r="L2377">
        <v>0.13611111111111099</v>
      </c>
      <c r="N2377" s="1">
        <v>42823.491122685184</v>
      </c>
      <c r="O2377" s="1">
        <v>42823.49181712963</v>
      </c>
      <c r="P2377" t="str">
        <f>IF(EXACT(Table1[[#This Row],[golden_answer]],""),"-",VLOOKUP(Table1[[#This Row],[img_id]],golden!$A$1:$C$6,3))</f>
        <v>-</v>
      </c>
      <c r="Q2377" t="b">
        <f>EXACT(Table1[[#This Row],[golden_answer]],Table1[[#This Row],[golden_key]])</f>
        <v>0</v>
      </c>
    </row>
    <row r="2378" spans="1:17" x14ac:dyDescent="0.25">
      <c r="A2378">
        <v>1766</v>
      </c>
      <c r="B2378">
        <v>30</v>
      </c>
      <c r="C2378">
        <v>1</v>
      </c>
      <c r="E2378">
        <v>329</v>
      </c>
      <c r="F2378">
        <v>3</v>
      </c>
      <c r="G2378" t="s">
        <v>16</v>
      </c>
      <c r="H2378">
        <v>2</v>
      </c>
      <c r="I2378" t="s">
        <v>16</v>
      </c>
      <c r="J2378">
        <v>0.16666666666666599</v>
      </c>
      <c r="K2378">
        <v>-0.986589153689302</v>
      </c>
      <c r="L2378">
        <v>0.313888888888888</v>
      </c>
      <c r="N2378" s="1">
        <v>42823.491284722222</v>
      </c>
      <c r="O2378" s="1">
        <v>42823.491898148146</v>
      </c>
      <c r="P2378" t="str">
        <f>IF(EXACT(Table1[[#This Row],[golden_answer]],""),"-",VLOOKUP(Table1[[#This Row],[img_id]],golden!$A$1:$C$6,3))</f>
        <v>-</v>
      </c>
      <c r="Q2378" t="b">
        <f>EXACT(Table1[[#This Row],[golden_answer]],Table1[[#This Row],[golden_key]])</f>
        <v>0</v>
      </c>
    </row>
    <row r="2379" spans="1:17" x14ac:dyDescent="0.25">
      <c r="A2379">
        <v>1767</v>
      </c>
      <c r="B2379">
        <v>35</v>
      </c>
      <c r="C2379">
        <v>1</v>
      </c>
      <c r="E2379">
        <v>427</v>
      </c>
      <c r="F2379">
        <v>3</v>
      </c>
      <c r="G2379" t="s">
        <v>15</v>
      </c>
      <c r="H2379">
        <v>4</v>
      </c>
      <c r="I2379" t="s">
        <v>16</v>
      </c>
      <c r="J2379">
        <v>-0.15777859157986099</v>
      </c>
      <c r="K2379">
        <v>-0.97600961113357498</v>
      </c>
      <c r="L2379">
        <v>0.36722276475694399</v>
      </c>
      <c r="N2379" s="1">
        <v>42823.4924537037</v>
      </c>
      <c r="O2379" s="1">
        <v>42823.491909722223</v>
      </c>
      <c r="P2379" t="str">
        <f>IF(EXACT(Table1[[#This Row],[golden_answer]],""),"-",VLOOKUP(Table1[[#This Row],[img_id]],golden!$A$1:$C$6,3))</f>
        <v>-</v>
      </c>
      <c r="Q2379" t="b">
        <f>EXACT(Table1[[#This Row],[golden_answer]],Table1[[#This Row],[golden_key]])</f>
        <v>0</v>
      </c>
    </row>
    <row r="2380" spans="1:17" x14ac:dyDescent="0.25">
      <c r="A2380">
        <v>1768</v>
      </c>
      <c r="B2380">
        <v>33</v>
      </c>
      <c r="C2380">
        <v>1</v>
      </c>
      <c r="E2380">
        <v>367</v>
      </c>
      <c r="F2380">
        <v>1</v>
      </c>
      <c r="G2380" t="s">
        <v>15</v>
      </c>
      <c r="H2380">
        <v>2</v>
      </c>
      <c r="I2380" t="s">
        <v>15</v>
      </c>
      <c r="J2380">
        <v>-0.422222222222222</v>
      </c>
      <c r="K2380">
        <v>-0.95648106951994805</v>
      </c>
      <c r="L2380">
        <v>0.180555555555555</v>
      </c>
      <c r="N2380" s="1">
        <v>42823.491331018522</v>
      </c>
      <c r="O2380" s="1">
        <v>42823.492094907408</v>
      </c>
      <c r="P2380" t="str">
        <f>IF(EXACT(Table1[[#This Row],[golden_answer]],""),"-",VLOOKUP(Table1[[#This Row],[img_id]],golden!$A$1:$C$6,3))</f>
        <v>-</v>
      </c>
      <c r="Q2380" t="b">
        <f>EXACT(Table1[[#This Row],[golden_answer]],Table1[[#This Row],[golden_key]])</f>
        <v>0</v>
      </c>
    </row>
    <row r="2381" spans="1:17" x14ac:dyDescent="0.25">
      <c r="A2381">
        <v>1769</v>
      </c>
      <c r="B2381">
        <v>32</v>
      </c>
      <c r="C2381">
        <v>1</v>
      </c>
      <c r="E2381">
        <v>356</v>
      </c>
      <c r="F2381">
        <v>2</v>
      </c>
      <c r="G2381" t="s">
        <v>15</v>
      </c>
      <c r="H2381">
        <v>2</v>
      </c>
      <c r="I2381" t="s">
        <v>15</v>
      </c>
      <c r="J2381">
        <v>-0.32222222222222202</v>
      </c>
      <c r="K2381">
        <v>-0.98531072557347898</v>
      </c>
      <c r="L2381">
        <v>-0.13055555555555501</v>
      </c>
      <c r="N2381" s="1">
        <v>42823.491273148145</v>
      </c>
      <c r="O2381" s="1">
        <v>42823.492094907408</v>
      </c>
      <c r="P2381" t="str">
        <f>IF(EXACT(Table1[[#This Row],[golden_answer]],""),"-",VLOOKUP(Table1[[#This Row],[img_id]],golden!$A$1:$C$6,3))</f>
        <v>-</v>
      </c>
      <c r="Q2381" t="b">
        <f>EXACT(Table1[[#This Row],[golden_answer]],Table1[[#This Row],[golden_key]])</f>
        <v>0</v>
      </c>
    </row>
    <row r="2382" spans="1:17" x14ac:dyDescent="0.25">
      <c r="A2382">
        <v>1770</v>
      </c>
      <c r="B2382">
        <v>30</v>
      </c>
      <c r="C2382">
        <v>1</v>
      </c>
      <c r="E2382">
        <v>373</v>
      </c>
      <c r="F2382">
        <v>3</v>
      </c>
      <c r="G2382" t="s">
        <v>16</v>
      </c>
      <c r="H2382">
        <v>3</v>
      </c>
      <c r="I2382" t="s">
        <v>16</v>
      </c>
      <c r="J2382">
        <v>9.9999999999999895E-2</v>
      </c>
      <c r="K2382">
        <v>-0.95515963206185595</v>
      </c>
      <c r="L2382">
        <v>0.42499999999999999</v>
      </c>
      <c r="N2382" s="1">
        <v>42823.491446759261</v>
      </c>
      <c r="O2382" s="1">
        <v>42823.492199074077</v>
      </c>
      <c r="P2382" t="str">
        <f>IF(EXACT(Table1[[#This Row],[golden_answer]],""),"-",VLOOKUP(Table1[[#This Row],[img_id]],golden!$A$1:$C$6,3))</f>
        <v>-</v>
      </c>
      <c r="Q2382" t="b">
        <f>EXACT(Table1[[#This Row],[golden_answer]],Table1[[#This Row],[golden_key]])</f>
        <v>0</v>
      </c>
    </row>
    <row r="2383" spans="1:17" x14ac:dyDescent="0.25">
      <c r="A2383">
        <v>1771</v>
      </c>
      <c r="B2383">
        <v>35</v>
      </c>
      <c r="C2383">
        <v>1</v>
      </c>
      <c r="E2383">
        <v>430</v>
      </c>
      <c r="F2383">
        <v>1</v>
      </c>
      <c r="G2383" t="s">
        <v>15</v>
      </c>
      <c r="H2383">
        <v>2</v>
      </c>
      <c r="I2383" t="s">
        <v>15</v>
      </c>
      <c r="J2383">
        <v>0.13111029730902701</v>
      </c>
      <c r="K2383">
        <v>-0.98854865031976702</v>
      </c>
      <c r="L2383">
        <v>-0.29944390190972198</v>
      </c>
      <c r="N2383" s="1">
        <v>42823.492708333331</v>
      </c>
      <c r="O2383" s="1">
        <v>42823.492418981485</v>
      </c>
      <c r="P2383" t="str">
        <f>IF(EXACT(Table1[[#This Row],[golden_answer]],""),"-",VLOOKUP(Table1[[#This Row],[img_id]],golden!$A$1:$C$6,3))</f>
        <v>-</v>
      </c>
      <c r="Q2383" t="b">
        <f>EXACT(Table1[[#This Row],[golden_answer]],Table1[[#This Row],[golden_key]])</f>
        <v>0</v>
      </c>
    </row>
    <row r="2384" spans="1:17" x14ac:dyDescent="0.25">
      <c r="A2384">
        <v>1772</v>
      </c>
      <c r="B2384">
        <v>33</v>
      </c>
      <c r="C2384">
        <v>1</v>
      </c>
      <c r="E2384">
        <v>389</v>
      </c>
      <c r="F2384">
        <v>2</v>
      </c>
      <c r="G2384" t="s">
        <v>16</v>
      </c>
      <c r="H2384">
        <v>1</v>
      </c>
      <c r="I2384" t="s">
        <v>16</v>
      </c>
      <c r="J2384">
        <v>0.77777777777777701</v>
      </c>
      <c r="K2384">
        <v>7.9159167266609196E-2</v>
      </c>
      <c r="L2384">
        <v>0.15833333333333299</v>
      </c>
      <c r="N2384" s="1">
        <v>42823.491597222222</v>
      </c>
      <c r="O2384" s="1">
        <v>42823.492465277777</v>
      </c>
      <c r="P2384" t="str">
        <f>IF(EXACT(Table1[[#This Row],[golden_answer]],""),"-",VLOOKUP(Table1[[#This Row],[img_id]],golden!$A$1:$C$6,3))</f>
        <v>-</v>
      </c>
      <c r="Q2384" t="b">
        <f>EXACT(Table1[[#This Row],[golden_answer]],Table1[[#This Row],[golden_key]])</f>
        <v>0</v>
      </c>
    </row>
    <row r="2385" spans="1:18" x14ac:dyDescent="0.25">
      <c r="A2385">
        <v>1773</v>
      </c>
      <c r="B2385">
        <v>32</v>
      </c>
      <c r="C2385">
        <v>1</v>
      </c>
      <c r="E2385">
        <v>395</v>
      </c>
      <c r="F2385">
        <v>4</v>
      </c>
      <c r="G2385" t="s">
        <v>16</v>
      </c>
      <c r="H2385">
        <v>4</v>
      </c>
      <c r="I2385" t="s">
        <v>16</v>
      </c>
      <c r="J2385">
        <v>0.85555555555555496</v>
      </c>
      <c r="K2385">
        <v>0.49777770092715301</v>
      </c>
      <c r="L2385">
        <v>0.53611111111111098</v>
      </c>
      <c r="N2385" s="1">
        <v>42823.491643518515</v>
      </c>
      <c r="O2385" s="1">
        <v>42823.492476851854</v>
      </c>
      <c r="P2385" t="str">
        <f>IF(EXACT(Table1[[#This Row],[golden_answer]],""),"-",VLOOKUP(Table1[[#This Row],[img_id]],golden!$A$1:$C$6,3))</f>
        <v>-</v>
      </c>
      <c r="Q2385" t="b">
        <f>EXACT(Table1[[#This Row],[golden_answer]],Table1[[#This Row],[golden_key]])</f>
        <v>0</v>
      </c>
    </row>
    <row r="2386" spans="1:18" x14ac:dyDescent="0.25">
      <c r="A2386">
        <v>1774</v>
      </c>
      <c r="B2386">
        <v>30</v>
      </c>
      <c r="C2386">
        <v>1</v>
      </c>
      <c r="E2386">
        <v>361</v>
      </c>
      <c r="F2386">
        <v>3</v>
      </c>
      <c r="G2386" t="s">
        <v>16</v>
      </c>
      <c r="H2386">
        <v>2</v>
      </c>
      <c r="I2386" t="s">
        <v>16</v>
      </c>
      <c r="J2386">
        <v>0.38888888888888901</v>
      </c>
      <c r="K2386">
        <v>-0.88486732817164904</v>
      </c>
      <c r="L2386">
        <v>0.51388888888888795</v>
      </c>
      <c r="N2386" s="1">
        <v>42823.491759259261</v>
      </c>
      <c r="O2386" s="1">
        <v>42823.492511574077</v>
      </c>
      <c r="P2386" t="str">
        <f>IF(EXACT(Table1[[#This Row],[golden_answer]],""),"-",VLOOKUP(Table1[[#This Row],[img_id]],golden!$A$1:$C$6,3))</f>
        <v>-</v>
      </c>
      <c r="Q2386" t="b">
        <f>EXACT(Table1[[#This Row],[golden_answer]],Table1[[#This Row],[golden_key]])</f>
        <v>0</v>
      </c>
    </row>
    <row r="2387" spans="1:18" x14ac:dyDescent="0.25">
      <c r="A2387">
        <v>1775</v>
      </c>
      <c r="B2387">
        <v>35</v>
      </c>
      <c r="C2387">
        <v>1</v>
      </c>
      <c r="E2387">
        <v>447</v>
      </c>
      <c r="F2387">
        <v>3</v>
      </c>
      <c r="G2387" t="s">
        <v>15</v>
      </c>
      <c r="H2387">
        <v>3</v>
      </c>
      <c r="I2387" t="s">
        <v>16</v>
      </c>
      <c r="J2387">
        <v>1.9999186197916598E-2</v>
      </c>
      <c r="K2387">
        <v>-0.99441651002896003</v>
      </c>
      <c r="L2387">
        <v>0.23388943142361099</v>
      </c>
      <c r="N2387" s="1">
        <v>42823.49322916667</v>
      </c>
      <c r="O2387" s="1">
        <v>42823.492708333331</v>
      </c>
      <c r="P2387" t="str">
        <f>IF(EXACT(Table1[[#This Row],[golden_answer]],""),"-",VLOOKUP(Table1[[#This Row],[img_id]],golden!$A$1:$C$6,3))</f>
        <v>-</v>
      </c>
      <c r="Q2387" t="b">
        <f>EXACT(Table1[[#This Row],[golden_answer]],Table1[[#This Row],[golden_key]])</f>
        <v>0</v>
      </c>
    </row>
    <row r="2388" spans="1:18" x14ac:dyDescent="0.25">
      <c r="A2388">
        <v>2022</v>
      </c>
      <c r="B2388">
        <v>33</v>
      </c>
      <c r="C2388">
        <v>0</v>
      </c>
      <c r="E2388">
        <v>10002</v>
      </c>
      <c r="F2388">
        <v>2</v>
      </c>
      <c r="G2388" t="s">
        <v>15</v>
      </c>
      <c r="H2388">
        <v>4</v>
      </c>
      <c r="I2388" t="s">
        <v>16</v>
      </c>
      <c r="J2388">
        <v>0.64444444444444404</v>
      </c>
      <c r="K2388">
        <v>-0.58827638534013305</v>
      </c>
      <c r="L2388">
        <v>0.26944444444444399</v>
      </c>
      <c r="M2388" t="s">
        <v>18</v>
      </c>
      <c r="N2388" s="1">
        <v>42823.503449074073</v>
      </c>
      <c r="O2388" s="1">
        <v>42823.504363425927</v>
      </c>
      <c r="P2388" t="str">
        <f>IF(EXACT(Table1[[#This Row],[golden_answer]],""),"-",VLOOKUP(Table1[[#This Row],[img_id]],golden!$A$1:$C$6,3))</f>
        <v>a001</v>
      </c>
      <c r="Q2388" t="b">
        <f>EXACT(Table1[[#This Row],[golden_answer]],Table1[[#This Row],[golden_key]])</f>
        <v>1</v>
      </c>
    </row>
    <row r="2389" spans="1:18" x14ac:dyDescent="0.25">
      <c r="A2389">
        <v>1777</v>
      </c>
      <c r="B2389">
        <v>30</v>
      </c>
      <c r="C2389">
        <v>1</v>
      </c>
      <c r="E2389">
        <v>333</v>
      </c>
      <c r="F2389">
        <v>3</v>
      </c>
      <c r="G2389" t="s">
        <v>16</v>
      </c>
      <c r="H2389">
        <v>2</v>
      </c>
      <c r="I2389" t="s">
        <v>16</v>
      </c>
      <c r="J2389">
        <v>0.188888888888888</v>
      </c>
      <c r="K2389">
        <v>-0.97227010520679602</v>
      </c>
      <c r="L2389">
        <v>0.38055555555555498</v>
      </c>
      <c r="N2389" s="1">
        <v>42823.492060185185</v>
      </c>
      <c r="O2389" s="1">
        <v>42823.492847222224</v>
      </c>
      <c r="P2389" t="str">
        <f>IF(EXACT(Table1[[#This Row],[golden_answer]],""),"-",VLOOKUP(Table1[[#This Row],[img_id]],golden!$A$1:$C$6,3))</f>
        <v>-</v>
      </c>
      <c r="Q2389" t="b">
        <f>EXACT(Table1[[#This Row],[golden_answer]],Table1[[#This Row],[golden_key]])</f>
        <v>0</v>
      </c>
    </row>
    <row r="2390" spans="1:18" x14ac:dyDescent="0.25">
      <c r="A2390">
        <v>1778</v>
      </c>
      <c r="B2390">
        <v>35</v>
      </c>
      <c r="C2390">
        <v>1</v>
      </c>
      <c r="E2390">
        <v>453</v>
      </c>
      <c r="F2390">
        <v>2</v>
      </c>
      <c r="G2390" t="s">
        <v>15</v>
      </c>
      <c r="H2390">
        <v>2</v>
      </c>
      <c r="I2390" t="s">
        <v>15</v>
      </c>
      <c r="J2390">
        <v>0.10888807508680499</v>
      </c>
      <c r="K2390">
        <v>-0.99661369453227699</v>
      </c>
      <c r="L2390">
        <v>-0.18833279079861101</v>
      </c>
      <c r="N2390" s="1">
        <v>42823.493518518517</v>
      </c>
      <c r="O2390" s="1">
        <v>42823.492881944447</v>
      </c>
      <c r="P2390" t="str">
        <f>IF(EXACT(Table1[[#This Row],[golden_answer]],""),"-",VLOOKUP(Table1[[#This Row],[img_id]],golden!$A$1:$C$6,3))</f>
        <v>-</v>
      </c>
      <c r="Q2390" t="b">
        <f>EXACT(Table1[[#This Row],[golden_answer]],Table1[[#This Row],[golden_key]])</f>
        <v>0</v>
      </c>
    </row>
    <row r="2391" spans="1:18" x14ac:dyDescent="0.25">
      <c r="A2391">
        <v>1779</v>
      </c>
      <c r="B2391">
        <v>31</v>
      </c>
      <c r="C2391">
        <v>1</v>
      </c>
      <c r="E2391">
        <v>340</v>
      </c>
      <c r="F2391">
        <v>2</v>
      </c>
      <c r="G2391" t="s">
        <v>16</v>
      </c>
      <c r="H2391">
        <v>2</v>
      </c>
      <c r="I2391" t="s">
        <v>16</v>
      </c>
      <c r="J2391">
        <v>0.46666666666666601</v>
      </c>
      <c r="K2391">
        <v>-0.92995741411314103</v>
      </c>
      <c r="L2391">
        <v>0.358333333333333</v>
      </c>
      <c r="N2391" s="1">
        <v>42823.491122685184</v>
      </c>
      <c r="O2391" s="1">
        <v>42823.492928240739</v>
      </c>
      <c r="P2391" t="str">
        <f>IF(EXACT(Table1[[#This Row],[golden_answer]],""),"-",VLOOKUP(Table1[[#This Row],[img_id]],golden!$A$1:$C$6,3))</f>
        <v>-</v>
      </c>
      <c r="Q2391" t="b">
        <f>EXACT(Table1[[#This Row],[golden_answer]],Table1[[#This Row],[golden_key]])</f>
        <v>0</v>
      </c>
    </row>
    <row r="2392" spans="1:18" x14ac:dyDescent="0.25">
      <c r="A2392">
        <v>1780</v>
      </c>
      <c r="B2392">
        <v>32</v>
      </c>
      <c r="C2392">
        <v>0</v>
      </c>
      <c r="E2392">
        <v>10002</v>
      </c>
      <c r="F2392">
        <v>4</v>
      </c>
      <c r="G2392" t="s">
        <v>15</v>
      </c>
      <c r="H2392">
        <v>4</v>
      </c>
      <c r="I2392" t="s">
        <v>16</v>
      </c>
      <c r="J2392">
        <v>0.47777777777777702</v>
      </c>
      <c r="K2392">
        <v>-0.92119323207878101</v>
      </c>
      <c r="L2392">
        <v>0.26944444444444399</v>
      </c>
      <c r="M2392" t="s">
        <v>18</v>
      </c>
      <c r="N2392" s="1">
        <v>42823.492013888892</v>
      </c>
      <c r="O2392" s="1">
        <v>42823.492939814816</v>
      </c>
      <c r="P2392" t="str">
        <f>IF(EXACT(Table1[[#This Row],[golden_answer]],""),"-",VLOOKUP(Table1[[#This Row],[img_id]],golden!$A$1:$C$6,3))</f>
        <v>a001</v>
      </c>
      <c r="Q2392" t="b">
        <f>EXACT(Table1[[#This Row],[golden_answer]],Table1[[#This Row],[golden_key]])</f>
        <v>1</v>
      </c>
    </row>
    <row r="2393" spans="1:18" x14ac:dyDescent="0.25">
      <c r="A2393">
        <v>1781</v>
      </c>
      <c r="B2393">
        <v>33</v>
      </c>
      <c r="C2393">
        <v>1</v>
      </c>
      <c r="E2393">
        <v>366</v>
      </c>
      <c r="F2393">
        <v>4</v>
      </c>
      <c r="G2393" t="s">
        <v>16</v>
      </c>
      <c r="H2393">
        <v>4</v>
      </c>
      <c r="I2393" t="s">
        <v>16</v>
      </c>
      <c r="J2393">
        <v>0.68888888888888899</v>
      </c>
      <c r="K2393">
        <v>0.221978546439007</v>
      </c>
      <c r="L2393">
        <v>0.80277777777777704</v>
      </c>
      <c r="N2393" s="1">
        <v>42823.492256944446</v>
      </c>
      <c r="O2393" s="1">
        <v>42823.492974537039</v>
      </c>
      <c r="P2393" t="str">
        <f>IF(EXACT(Table1[[#This Row],[golden_answer]],""),"-",VLOOKUP(Table1[[#This Row],[img_id]],golden!$A$1:$C$6,3))</f>
        <v>-</v>
      </c>
      <c r="Q2393" t="b">
        <f>EXACT(Table1[[#This Row],[golden_answer]],Table1[[#This Row],[golden_key]])</f>
        <v>0</v>
      </c>
    </row>
    <row r="2394" spans="1:18" x14ac:dyDescent="0.25">
      <c r="A2394">
        <v>1782</v>
      </c>
      <c r="B2394">
        <v>35</v>
      </c>
      <c r="C2394">
        <v>1</v>
      </c>
      <c r="E2394">
        <v>454</v>
      </c>
      <c r="F2394">
        <v>2</v>
      </c>
      <c r="G2394" t="s">
        <v>15</v>
      </c>
      <c r="H2394">
        <v>2</v>
      </c>
      <c r="I2394" t="s">
        <v>15</v>
      </c>
      <c r="J2394">
        <v>-6.8889702690972096E-2</v>
      </c>
      <c r="K2394">
        <v>-0.99567791678720197</v>
      </c>
      <c r="L2394">
        <v>-0.21055501302083299</v>
      </c>
      <c r="N2394" s="1">
        <v>42823.493680555555</v>
      </c>
      <c r="O2394" s="1">
        <v>42823.493043981478</v>
      </c>
      <c r="P2394" t="str">
        <f>IF(EXACT(Table1[[#This Row],[golden_answer]],""),"-",VLOOKUP(Table1[[#This Row],[img_id]],golden!$A$1:$C$6,3))</f>
        <v>-</v>
      </c>
      <c r="Q2394" t="b">
        <f>EXACT(Table1[[#This Row],[golden_answer]],Table1[[#This Row],[golden_key]])</f>
        <v>0</v>
      </c>
    </row>
    <row r="2395" spans="1:18" x14ac:dyDescent="0.25">
      <c r="A2395">
        <v>1783</v>
      </c>
      <c r="B2395">
        <v>31</v>
      </c>
      <c r="C2395">
        <v>1</v>
      </c>
      <c r="E2395">
        <v>382</v>
      </c>
      <c r="F2395">
        <v>2</v>
      </c>
      <c r="G2395" t="s">
        <v>16</v>
      </c>
      <c r="H2395">
        <v>3</v>
      </c>
      <c r="I2395" t="s">
        <v>15</v>
      </c>
      <c r="J2395">
        <v>0.11111111111111099</v>
      </c>
      <c r="K2395">
        <v>-0.89133938347415398</v>
      </c>
      <c r="L2395">
        <v>-0.50833333333333297</v>
      </c>
      <c r="N2395" s="1">
        <v>42823.492488425924</v>
      </c>
      <c r="O2395" s="1">
        <v>42823.493148148147</v>
      </c>
      <c r="P2395" t="str">
        <f>IF(EXACT(Table1[[#This Row],[golden_answer]],""),"-",VLOOKUP(Table1[[#This Row],[img_id]],golden!$A$1:$C$6,3))</f>
        <v>-</v>
      </c>
      <c r="Q2395" t="b">
        <f>EXACT(Table1[[#This Row],[golden_answer]],Table1[[#This Row],[golden_key]])</f>
        <v>0</v>
      </c>
    </row>
    <row r="2396" spans="1:18" x14ac:dyDescent="0.25">
      <c r="A2396">
        <v>1784</v>
      </c>
      <c r="B2396">
        <v>33</v>
      </c>
      <c r="C2396">
        <v>1</v>
      </c>
      <c r="E2396">
        <v>396</v>
      </c>
      <c r="F2396">
        <v>3</v>
      </c>
      <c r="G2396" t="s">
        <v>16</v>
      </c>
      <c r="H2396">
        <v>2</v>
      </c>
      <c r="I2396" t="s">
        <v>15</v>
      </c>
      <c r="J2396">
        <v>0.17777777777777701</v>
      </c>
      <c r="K2396">
        <v>-0.996984362865169</v>
      </c>
      <c r="L2396">
        <v>0.113888888888888</v>
      </c>
      <c r="N2396" s="1">
        <v>42823.492488425924</v>
      </c>
      <c r="O2396" s="1">
        <v>42823.493206018517</v>
      </c>
      <c r="P2396" t="str">
        <f>IF(EXACT(Table1[[#This Row],[golden_answer]],""),"-",VLOOKUP(Table1[[#This Row],[img_id]],golden!$A$1:$C$6,3))</f>
        <v>-</v>
      </c>
      <c r="Q2396" t="b">
        <f>EXACT(Table1[[#This Row],[golden_answer]],Table1[[#This Row],[golden_key]])</f>
        <v>0</v>
      </c>
    </row>
    <row r="2397" spans="1:18" x14ac:dyDescent="0.25">
      <c r="A2397">
        <v>1785</v>
      </c>
      <c r="B2397">
        <v>35</v>
      </c>
      <c r="C2397">
        <v>1</v>
      </c>
      <c r="E2397">
        <v>410</v>
      </c>
      <c r="F2397">
        <v>4</v>
      </c>
      <c r="G2397" t="s">
        <v>16</v>
      </c>
      <c r="H2397">
        <v>4</v>
      </c>
      <c r="I2397" t="s">
        <v>16</v>
      </c>
      <c r="J2397">
        <v>0.28666585286458302</v>
      </c>
      <c r="K2397">
        <v>-0.87375142143786799</v>
      </c>
      <c r="L2397">
        <v>0.52277832031250004</v>
      </c>
      <c r="N2397" s="1">
        <v>42823.493842592594</v>
      </c>
      <c r="O2397" s="1">
        <v>42823.493217592593</v>
      </c>
      <c r="P2397" t="str">
        <f>IF(EXACT(Table1[[#This Row],[golden_answer]],""),"-",VLOOKUP(Table1[[#This Row],[img_id]],golden!$A$1:$C$6,3))</f>
        <v>-</v>
      </c>
      <c r="Q2397" t="b">
        <f>EXACT(Table1[[#This Row],[golden_answer]],Table1[[#This Row],[golden_key]])</f>
        <v>0</v>
      </c>
    </row>
    <row r="2398" spans="1:18" x14ac:dyDescent="0.25">
      <c r="A2398">
        <v>1786</v>
      </c>
      <c r="B2398">
        <v>32</v>
      </c>
      <c r="C2398">
        <v>1</v>
      </c>
      <c r="E2398">
        <v>371</v>
      </c>
      <c r="F2398">
        <v>2</v>
      </c>
      <c r="G2398" t="s">
        <v>16</v>
      </c>
      <c r="H2398">
        <v>1</v>
      </c>
      <c r="I2398" t="s">
        <v>16</v>
      </c>
      <c r="J2398">
        <v>0.14444444444444399</v>
      </c>
      <c r="K2398">
        <v>-0.88486732817164904</v>
      </c>
      <c r="L2398">
        <v>0.51388888888888795</v>
      </c>
      <c r="N2398" s="1">
        <v>42823.492488425924</v>
      </c>
      <c r="O2398" s="1">
        <v>42823.493321759262</v>
      </c>
      <c r="P2398" t="str">
        <f>IF(EXACT(Table1[[#This Row],[golden_answer]],""),"-",VLOOKUP(Table1[[#This Row],[img_id]],golden!$A$1:$C$6,3))</f>
        <v>-</v>
      </c>
      <c r="Q2398" t="b">
        <f>EXACT(Table1[[#This Row],[golden_answer]],Table1[[#This Row],[golden_key]])</f>
        <v>0</v>
      </c>
    </row>
    <row r="2399" spans="1:18" x14ac:dyDescent="0.25">
      <c r="A2399">
        <v>1787</v>
      </c>
      <c r="B2399">
        <v>30</v>
      </c>
      <c r="C2399">
        <v>0</v>
      </c>
      <c r="E2399">
        <v>10003</v>
      </c>
      <c r="F2399">
        <v>3</v>
      </c>
      <c r="G2399" t="s">
        <v>16</v>
      </c>
      <c r="H2399">
        <v>2</v>
      </c>
      <c r="I2399" t="s">
        <v>16</v>
      </c>
      <c r="J2399">
        <v>0.344444444444444</v>
      </c>
      <c r="K2399">
        <v>-0.57806844117937295</v>
      </c>
      <c r="L2399">
        <v>0.64722222222222203</v>
      </c>
      <c r="M2399" t="s">
        <v>22</v>
      </c>
      <c r="N2399" s="1">
        <v>42823.492395833331</v>
      </c>
      <c r="O2399" s="1">
        <v>42823.493344907409</v>
      </c>
      <c r="P2399" t="str">
        <f>IF(EXACT(Table1[[#This Row],[golden_answer]],""),"-",VLOOKUP(Table1[[#This Row],[img_id]],golden!$A$1:$C$6,3))</f>
        <v>a101</v>
      </c>
      <c r="Q2399" t="b">
        <f>EXACT(Table1[[#This Row],[golden_answer]],Table1[[#This Row],[golden_key]])</f>
        <v>1</v>
      </c>
      <c r="R2399" t="b">
        <v>1</v>
      </c>
    </row>
    <row r="2400" spans="1:18" x14ac:dyDescent="0.25">
      <c r="A2400">
        <v>1788</v>
      </c>
      <c r="B2400">
        <v>33</v>
      </c>
      <c r="C2400">
        <v>1</v>
      </c>
      <c r="E2400">
        <v>359</v>
      </c>
      <c r="F2400">
        <v>2</v>
      </c>
      <c r="G2400" t="s">
        <v>16</v>
      </c>
      <c r="H2400">
        <v>2</v>
      </c>
      <c r="I2400" t="s">
        <v>15</v>
      </c>
      <c r="J2400">
        <v>-0.46666666666666601</v>
      </c>
      <c r="K2400">
        <v>-0.92995741411314103</v>
      </c>
      <c r="L2400">
        <v>-4.1666666666666602E-2</v>
      </c>
      <c r="N2400" s="1">
        <v>42823.492708333331</v>
      </c>
      <c r="O2400" s="1">
        <v>42823.493402777778</v>
      </c>
      <c r="P2400" t="str">
        <f>IF(EXACT(Table1[[#This Row],[golden_answer]],""),"-",VLOOKUP(Table1[[#This Row],[img_id]],golden!$A$1:$C$6,3))</f>
        <v>-</v>
      </c>
      <c r="Q2400" t="b">
        <f>EXACT(Table1[[#This Row],[golden_answer]],Table1[[#This Row],[golden_key]])</f>
        <v>0</v>
      </c>
    </row>
    <row r="2401" spans="1:17" x14ac:dyDescent="0.25">
      <c r="A2401">
        <v>1789</v>
      </c>
      <c r="B2401">
        <v>31</v>
      </c>
      <c r="C2401">
        <v>1</v>
      </c>
      <c r="E2401">
        <v>395</v>
      </c>
      <c r="F2401">
        <v>4</v>
      </c>
      <c r="G2401" t="s">
        <v>16</v>
      </c>
      <c r="H2401">
        <v>3</v>
      </c>
      <c r="I2401" t="s">
        <v>16</v>
      </c>
      <c r="J2401">
        <v>0.97777777777777697</v>
      </c>
      <c r="K2401">
        <v>0.90077020657746798</v>
      </c>
      <c r="L2401">
        <v>0.95833333333333304</v>
      </c>
      <c r="N2401" s="1">
        <v>42823.492708333331</v>
      </c>
      <c r="O2401" s="1">
        <v>42823.493506944447</v>
      </c>
      <c r="P2401" t="str">
        <f>IF(EXACT(Table1[[#This Row],[golden_answer]],""),"-",VLOOKUP(Table1[[#This Row],[img_id]],golden!$A$1:$C$6,3))</f>
        <v>-</v>
      </c>
      <c r="Q2401" t="b">
        <f>EXACT(Table1[[#This Row],[golden_answer]],Table1[[#This Row],[golden_key]])</f>
        <v>0</v>
      </c>
    </row>
    <row r="2402" spans="1:17" x14ac:dyDescent="0.25">
      <c r="A2402">
        <v>1790</v>
      </c>
      <c r="B2402">
        <v>30</v>
      </c>
      <c r="C2402">
        <v>1</v>
      </c>
      <c r="E2402">
        <v>362</v>
      </c>
      <c r="F2402">
        <v>3</v>
      </c>
      <c r="G2402" t="s">
        <v>16</v>
      </c>
      <c r="H2402">
        <v>2</v>
      </c>
      <c r="I2402" t="s">
        <v>16</v>
      </c>
      <c r="J2402">
        <v>0.25555555555555498</v>
      </c>
      <c r="K2402">
        <v>-0.99291892242973101</v>
      </c>
      <c r="L2402">
        <v>0.24722222222222201</v>
      </c>
      <c r="N2402" s="1">
        <v>42823.492905092593</v>
      </c>
      <c r="O2402" s="1">
        <v>42823.49355324074</v>
      </c>
      <c r="P2402" t="str">
        <f>IF(EXACT(Table1[[#This Row],[golden_answer]],""),"-",VLOOKUP(Table1[[#This Row],[img_id]],golden!$A$1:$C$6,3))</f>
        <v>-</v>
      </c>
      <c r="Q2402" t="b">
        <f>EXACT(Table1[[#This Row],[golden_answer]],Table1[[#This Row],[golden_key]])</f>
        <v>0</v>
      </c>
    </row>
    <row r="2403" spans="1:17" x14ac:dyDescent="0.25">
      <c r="A2403">
        <v>1791</v>
      </c>
      <c r="B2403">
        <v>35</v>
      </c>
      <c r="C2403">
        <v>1</v>
      </c>
      <c r="E2403">
        <v>460</v>
      </c>
      <c r="F2403">
        <v>2</v>
      </c>
      <c r="G2403" t="s">
        <v>15</v>
      </c>
      <c r="H2403">
        <v>2</v>
      </c>
      <c r="I2403" t="s">
        <v>15</v>
      </c>
      <c r="J2403">
        <v>-0.95777859157986101</v>
      </c>
      <c r="K2403">
        <v>0.85740977679225605</v>
      </c>
      <c r="L2403">
        <v>-0.47722167968750001</v>
      </c>
      <c r="N2403" s="1">
        <v>42823.494016203702</v>
      </c>
      <c r="O2403" s="1">
        <v>42823.49355324074</v>
      </c>
      <c r="P2403" t="str">
        <f>IF(EXACT(Table1[[#This Row],[golden_answer]],""),"-",VLOOKUP(Table1[[#This Row],[img_id]],golden!$A$1:$C$6,3))</f>
        <v>-</v>
      </c>
      <c r="Q2403" t="b">
        <f>EXACT(Table1[[#This Row],[golden_answer]],Table1[[#This Row],[golden_key]])</f>
        <v>0</v>
      </c>
    </row>
    <row r="2404" spans="1:17" x14ac:dyDescent="0.25">
      <c r="A2404">
        <v>1792</v>
      </c>
      <c r="B2404">
        <v>33</v>
      </c>
      <c r="C2404">
        <v>1</v>
      </c>
      <c r="E2404">
        <v>373</v>
      </c>
      <c r="F2404">
        <v>1</v>
      </c>
      <c r="G2404" t="s">
        <v>16</v>
      </c>
      <c r="H2404">
        <v>1</v>
      </c>
      <c r="I2404" t="s">
        <v>15</v>
      </c>
      <c r="J2404">
        <v>6.6666666666666596E-2</v>
      </c>
      <c r="K2404">
        <v>-0.99911076841447899</v>
      </c>
      <c r="L2404">
        <v>4.72222222222222E-2</v>
      </c>
      <c r="N2404" s="1">
        <v>42823.49291666667</v>
      </c>
      <c r="O2404" s="1">
        <v>42823.49355324074</v>
      </c>
      <c r="P2404" t="str">
        <f>IF(EXACT(Table1[[#This Row],[golden_answer]],""),"-",VLOOKUP(Table1[[#This Row],[img_id]],golden!$A$1:$C$6,3))</f>
        <v>-</v>
      </c>
      <c r="Q2404" t="b">
        <f>EXACT(Table1[[#This Row],[golden_answer]],Table1[[#This Row],[golden_key]])</f>
        <v>0</v>
      </c>
    </row>
    <row r="2405" spans="1:17" x14ac:dyDescent="0.25">
      <c r="A2405">
        <v>1793</v>
      </c>
      <c r="B2405">
        <v>32</v>
      </c>
      <c r="C2405">
        <v>1</v>
      </c>
      <c r="E2405">
        <v>379</v>
      </c>
      <c r="F2405">
        <v>1</v>
      </c>
      <c r="G2405" t="s">
        <v>15</v>
      </c>
      <c r="H2405">
        <v>5</v>
      </c>
      <c r="I2405" t="s">
        <v>15</v>
      </c>
      <c r="J2405">
        <v>-0.74444444444444402</v>
      </c>
      <c r="K2405">
        <v>-0.11202853986693</v>
      </c>
      <c r="L2405">
        <v>-0.28611111111111098</v>
      </c>
      <c r="N2405" s="1">
        <v>42823.492858796293</v>
      </c>
      <c r="O2405" s="1">
        <v>42823.493564814817</v>
      </c>
      <c r="P2405" t="str">
        <f>IF(EXACT(Table1[[#This Row],[golden_answer]],""),"-",VLOOKUP(Table1[[#This Row],[img_id]],golden!$A$1:$C$6,3))</f>
        <v>-</v>
      </c>
      <c r="Q2405" t="b">
        <f>EXACT(Table1[[#This Row],[golden_answer]],Table1[[#This Row],[golden_key]])</f>
        <v>0</v>
      </c>
    </row>
    <row r="2406" spans="1:17" x14ac:dyDescent="0.25">
      <c r="A2406">
        <v>1794</v>
      </c>
      <c r="B2406">
        <v>33</v>
      </c>
      <c r="C2406">
        <v>1</v>
      </c>
      <c r="E2406">
        <v>372</v>
      </c>
      <c r="F2406">
        <v>2</v>
      </c>
      <c r="G2406" t="s">
        <v>16</v>
      </c>
      <c r="H2406">
        <v>2</v>
      </c>
      <c r="I2406" t="s">
        <v>15</v>
      </c>
      <c r="J2406">
        <v>-0.19999999999999901</v>
      </c>
      <c r="K2406">
        <v>-0.99353725065002696</v>
      </c>
      <c r="L2406">
        <v>0.24722222222222201</v>
      </c>
      <c r="N2406" s="1">
        <v>42823.493067129632</v>
      </c>
      <c r="O2406" s="1">
        <v>42823.493726851855</v>
      </c>
      <c r="P2406" t="str">
        <f>IF(EXACT(Table1[[#This Row],[golden_answer]],""),"-",VLOOKUP(Table1[[#This Row],[img_id]],golden!$A$1:$C$6,3))</f>
        <v>-</v>
      </c>
      <c r="Q2406" t="b">
        <f>EXACT(Table1[[#This Row],[golden_answer]],Table1[[#This Row],[golden_key]])</f>
        <v>0</v>
      </c>
    </row>
    <row r="2407" spans="1:17" x14ac:dyDescent="0.25">
      <c r="A2407">
        <v>1795</v>
      </c>
      <c r="B2407">
        <v>31</v>
      </c>
      <c r="C2407">
        <v>1</v>
      </c>
      <c r="E2407">
        <v>374</v>
      </c>
      <c r="F2407">
        <v>1</v>
      </c>
      <c r="G2407" t="s">
        <v>16</v>
      </c>
      <c r="H2407">
        <v>1</v>
      </c>
      <c r="I2407" t="s">
        <v>15</v>
      </c>
      <c r="J2407">
        <v>-0.93333333333333302</v>
      </c>
      <c r="K2407">
        <v>0.79348956196801002</v>
      </c>
      <c r="L2407">
        <v>0.80277777777777704</v>
      </c>
      <c r="N2407" s="1">
        <v>42823.493067129632</v>
      </c>
      <c r="O2407" s="1">
        <v>42823.493773148148</v>
      </c>
      <c r="P2407" t="str">
        <f>IF(EXACT(Table1[[#This Row],[golden_answer]],""),"-",VLOOKUP(Table1[[#This Row],[img_id]],golden!$A$1:$C$6,3))</f>
        <v>-</v>
      </c>
      <c r="Q2407" t="b">
        <f>EXACT(Table1[[#This Row],[golden_answer]],Table1[[#This Row],[golden_key]])</f>
        <v>0</v>
      </c>
    </row>
    <row r="2408" spans="1:17" x14ac:dyDescent="0.25">
      <c r="A2408">
        <v>1796</v>
      </c>
      <c r="B2408">
        <v>35</v>
      </c>
      <c r="C2408">
        <v>1</v>
      </c>
      <c r="E2408">
        <v>435</v>
      </c>
      <c r="F2408">
        <v>2</v>
      </c>
      <c r="G2408" t="s">
        <v>15</v>
      </c>
      <c r="H2408">
        <v>2</v>
      </c>
      <c r="I2408" t="s">
        <v>15</v>
      </c>
      <c r="J2408">
        <v>-1</v>
      </c>
      <c r="K2408">
        <v>0.94426066694718003</v>
      </c>
      <c r="L2408">
        <v>-0.69944390190972205</v>
      </c>
      <c r="N2408" s="1">
        <v>42823.494351851848</v>
      </c>
      <c r="O2408" s="1">
        <v>42823.493888888886</v>
      </c>
      <c r="P2408" t="str">
        <f>IF(EXACT(Table1[[#This Row],[golden_answer]],""),"-",VLOOKUP(Table1[[#This Row],[img_id]],golden!$A$1:$C$6,3))</f>
        <v>-</v>
      </c>
      <c r="Q2408" t="b">
        <f>EXACT(Table1[[#This Row],[golden_answer]],Table1[[#This Row],[golden_key]])</f>
        <v>0</v>
      </c>
    </row>
    <row r="2409" spans="1:17" x14ac:dyDescent="0.25">
      <c r="A2409">
        <v>1797</v>
      </c>
      <c r="B2409">
        <v>30</v>
      </c>
      <c r="C2409">
        <v>1</v>
      </c>
      <c r="E2409">
        <v>369</v>
      </c>
      <c r="F2409">
        <v>4</v>
      </c>
      <c r="G2409" t="s">
        <v>15</v>
      </c>
      <c r="H2409">
        <v>3</v>
      </c>
      <c r="I2409" t="s">
        <v>16</v>
      </c>
      <c r="J2409">
        <v>0.83333333333333304</v>
      </c>
      <c r="K2409">
        <v>0.38758837440821597</v>
      </c>
      <c r="L2409">
        <v>0.40277777777777701</v>
      </c>
      <c r="N2409" s="1">
        <v>42823.493101851855</v>
      </c>
      <c r="O2409" s="1">
        <v>42823.493900462963</v>
      </c>
      <c r="P2409" t="str">
        <f>IF(EXACT(Table1[[#This Row],[golden_answer]],""),"-",VLOOKUP(Table1[[#This Row],[img_id]],golden!$A$1:$C$6,3))</f>
        <v>-</v>
      </c>
      <c r="Q2409" t="b">
        <f>EXACT(Table1[[#This Row],[golden_answer]],Table1[[#This Row],[golden_key]])</f>
        <v>0</v>
      </c>
    </row>
    <row r="2410" spans="1:17" x14ac:dyDescent="0.25">
      <c r="A2410">
        <v>1798</v>
      </c>
      <c r="B2410">
        <v>31</v>
      </c>
      <c r="C2410">
        <v>1</v>
      </c>
      <c r="E2410">
        <v>391</v>
      </c>
      <c r="F2410">
        <v>4</v>
      </c>
      <c r="G2410" t="s">
        <v>15</v>
      </c>
      <c r="H2410">
        <v>4</v>
      </c>
      <c r="I2410" t="s">
        <v>16</v>
      </c>
      <c r="J2410">
        <v>0.266666666666666</v>
      </c>
      <c r="K2410">
        <v>0.65319167004606205</v>
      </c>
      <c r="L2410">
        <v>0.89166666666666605</v>
      </c>
      <c r="N2410" s="1">
        <v>42823.493333333332</v>
      </c>
      <c r="O2410" s="1">
        <v>42823.493993055556</v>
      </c>
      <c r="P2410" t="str">
        <f>IF(EXACT(Table1[[#This Row],[golden_answer]],""),"-",VLOOKUP(Table1[[#This Row],[img_id]],golden!$A$1:$C$6,3))</f>
        <v>-</v>
      </c>
      <c r="Q2410" t="b">
        <f>EXACT(Table1[[#This Row],[golden_answer]],Table1[[#This Row],[golden_key]])</f>
        <v>0</v>
      </c>
    </row>
    <row r="2411" spans="1:17" x14ac:dyDescent="0.25">
      <c r="A2411">
        <v>1799</v>
      </c>
      <c r="B2411">
        <v>33</v>
      </c>
      <c r="C2411">
        <v>1</v>
      </c>
      <c r="E2411">
        <v>397</v>
      </c>
      <c r="F2411">
        <v>4</v>
      </c>
      <c r="G2411" t="s">
        <v>16</v>
      </c>
      <c r="H2411">
        <v>2</v>
      </c>
      <c r="I2411" t="s">
        <v>16</v>
      </c>
      <c r="J2411">
        <v>0.75555555555555498</v>
      </c>
      <c r="K2411">
        <v>-4.8872867474968398E-2</v>
      </c>
      <c r="L2411">
        <v>0.51388888888888795</v>
      </c>
      <c r="N2411" s="1">
        <v>42823.49324074074</v>
      </c>
      <c r="O2411" s="1">
        <v>42823.493993055556</v>
      </c>
      <c r="P2411" t="str">
        <f>IF(EXACT(Table1[[#This Row],[golden_answer]],""),"-",VLOOKUP(Table1[[#This Row],[img_id]],golden!$A$1:$C$6,3))</f>
        <v>-</v>
      </c>
      <c r="Q2411" t="b">
        <f>EXACT(Table1[[#This Row],[golden_answer]],Table1[[#This Row],[golden_key]])</f>
        <v>0</v>
      </c>
    </row>
    <row r="2412" spans="1:17" x14ac:dyDescent="0.25">
      <c r="A2412">
        <v>1800</v>
      </c>
      <c r="B2412">
        <v>32</v>
      </c>
      <c r="C2412">
        <v>1</v>
      </c>
      <c r="E2412">
        <v>324</v>
      </c>
      <c r="F2412">
        <v>2</v>
      </c>
      <c r="G2412" t="s">
        <v>16</v>
      </c>
      <c r="H2412">
        <v>2</v>
      </c>
      <c r="I2412" t="s">
        <v>15</v>
      </c>
      <c r="J2412">
        <v>-5.5555555555555497E-2</v>
      </c>
      <c r="K2412">
        <v>-0.99756438619395504</v>
      </c>
      <c r="L2412">
        <v>0.15833333333333299</v>
      </c>
      <c r="N2412" s="1">
        <v>42823.493101851855</v>
      </c>
      <c r="O2412" s="1">
        <v>42823.494004629632</v>
      </c>
      <c r="P2412" t="str">
        <f>IF(EXACT(Table1[[#This Row],[golden_answer]],""),"-",VLOOKUP(Table1[[#This Row],[img_id]],golden!$A$1:$C$6,3))</f>
        <v>-</v>
      </c>
      <c r="Q2412" t="b">
        <f>EXACT(Table1[[#This Row],[golden_answer]],Table1[[#This Row],[golden_key]])</f>
        <v>0</v>
      </c>
    </row>
    <row r="2413" spans="1:17" x14ac:dyDescent="0.25">
      <c r="A2413">
        <v>1801</v>
      </c>
      <c r="B2413">
        <v>35</v>
      </c>
      <c r="C2413">
        <v>1</v>
      </c>
      <c r="E2413">
        <v>462</v>
      </c>
      <c r="F2413">
        <v>1</v>
      </c>
      <c r="G2413" t="s">
        <v>15</v>
      </c>
      <c r="H2413">
        <v>2</v>
      </c>
      <c r="I2413" t="s">
        <v>15</v>
      </c>
      <c r="J2413">
        <v>-1</v>
      </c>
      <c r="K2413">
        <v>1</v>
      </c>
      <c r="L2413">
        <v>-0.69944390190972205</v>
      </c>
      <c r="N2413" s="1">
        <v>42823.494687500002</v>
      </c>
      <c r="O2413" s="1">
        <v>42823.494004629632</v>
      </c>
      <c r="P2413" t="str">
        <f>IF(EXACT(Table1[[#This Row],[golden_answer]],""),"-",VLOOKUP(Table1[[#This Row],[img_id]],golden!$A$1:$C$6,3))</f>
        <v>-</v>
      </c>
      <c r="Q2413" t="b">
        <f>EXACT(Table1[[#This Row],[golden_answer]],Table1[[#This Row],[golden_key]])</f>
        <v>0</v>
      </c>
    </row>
    <row r="2414" spans="1:17" x14ac:dyDescent="0.25">
      <c r="A2414">
        <v>1802</v>
      </c>
      <c r="B2414">
        <v>36</v>
      </c>
      <c r="C2414">
        <v>1</v>
      </c>
      <c r="E2414">
        <v>360</v>
      </c>
      <c r="F2414">
        <v>4</v>
      </c>
      <c r="G2414" t="s">
        <v>15</v>
      </c>
      <c r="H2414">
        <v>2</v>
      </c>
      <c r="I2414" t="s">
        <v>16</v>
      </c>
      <c r="J2414">
        <v>0.57777777777777695</v>
      </c>
      <c r="K2414">
        <v>-0.77371616810261501</v>
      </c>
      <c r="L2414">
        <v>0.58055555555555505</v>
      </c>
      <c r="N2414" s="1">
        <v>42823.493495370371</v>
      </c>
      <c r="O2414" s="1">
        <v>42823.494131944448</v>
      </c>
      <c r="P2414" t="str">
        <f>IF(EXACT(Table1[[#This Row],[golden_answer]],""),"-",VLOOKUP(Table1[[#This Row],[img_id]],golden!$A$1:$C$6,3))</f>
        <v>-</v>
      </c>
      <c r="Q2414" t="b">
        <f>EXACT(Table1[[#This Row],[golden_answer]],Table1[[#This Row],[golden_key]])</f>
        <v>0</v>
      </c>
    </row>
    <row r="2415" spans="1:17" x14ac:dyDescent="0.25">
      <c r="A2415">
        <v>1803</v>
      </c>
      <c r="B2415">
        <v>33</v>
      </c>
      <c r="C2415">
        <v>1</v>
      </c>
      <c r="E2415">
        <v>400</v>
      </c>
      <c r="F2415">
        <v>3</v>
      </c>
      <c r="G2415" t="s">
        <v>16</v>
      </c>
      <c r="H2415">
        <v>1</v>
      </c>
      <c r="I2415" t="s">
        <v>16</v>
      </c>
      <c r="J2415">
        <v>0.39999999999999902</v>
      </c>
      <c r="K2415">
        <v>-0.96576475131997397</v>
      </c>
      <c r="L2415">
        <v>0.202777777777777</v>
      </c>
      <c r="N2415" s="1">
        <v>42823.493506944447</v>
      </c>
      <c r="O2415" s="1">
        <v>42823.494143518517</v>
      </c>
      <c r="P2415" t="str">
        <f>IF(EXACT(Table1[[#This Row],[golden_answer]],""),"-",VLOOKUP(Table1[[#This Row],[img_id]],golden!$A$1:$C$6,3))</f>
        <v>-</v>
      </c>
      <c r="Q2415" t="b">
        <f>EXACT(Table1[[#This Row],[golden_answer]],Table1[[#This Row],[golden_key]])</f>
        <v>0</v>
      </c>
    </row>
    <row r="2416" spans="1:17" x14ac:dyDescent="0.25">
      <c r="A2416">
        <v>1804</v>
      </c>
      <c r="B2416">
        <v>30</v>
      </c>
      <c r="C2416">
        <v>1</v>
      </c>
      <c r="E2416">
        <v>348</v>
      </c>
      <c r="F2416">
        <v>2</v>
      </c>
      <c r="G2416" t="s">
        <v>15</v>
      </c>
      <c r="H2416">
        <v>1</v>
      </c>
      <c r="I2416" t="s">
        <v>16</v>
      </c>
      <c r="J2416">
        <v>0.16666666666666599</v>
      </c>
      <c r="K2416">
        <v>-0.96472037367048302</v>
      </c>
      <c r="L2416">
        <v>0.40277777777777701</v>
      </c>
      <c r="N2416" s="1">
        <v>42823.493449074071</v>
      </c>
      <c r="O2416" s="1">
        <v>42823.494189814817</v>
      </c>
      <c r="P2416" t="str">
        <f>IF(EXACT(Table1[[#This Row],[golden_answer]],""),"-",VLOOKUP(Table1[[#This Row],[img_id]],golden!$A$1:$C$6,3))</f>
        <v>-</v>
      </c>
      <c r="Q2416" t="b">
        <f>EXACT(Table1[[#This Row],[golden_answer]],Table1[[#This Row],[golden_key]])</f>
        <v>0</v>
      </c>
    </row>
    <row r="2417" spans="1:18" x14ac:dyDescent="0.25">
      <c r="A2417">
        <v>1805</v>
      </c>
      <c r="B2417">
        <v>31</v>
      </c>
      <c r="C2417">
        <v>1</v>
      </c>
      <c r="E2417">
        <v>370</v>
      </c>
      <c r="F2417">
        <v>3</v>
      </c>
      <c r="G2417" t="s">
        <v>16</v>
      </c>
      <c r="H2417">
        <v>3</v>
      </c>
      <c r="I2417" t="s">
        <v>16</v>
      </c>
      <c r="J2417">
        <v>0.66666666666666596</v>
      </c>
      <c r="K2417">
        <v>-0.50133814047780401</v>
      </c>
      <c r="L2417">
        <v>-0.46388888888888802</v>
      </c>
      <c r="N2417" s="1">
        <v>42823.49355324074</v>
      </c>
      <c r="O2417" s="1">
        <v>42823.494201388887</v>
      </c>
      <c r="P2417" t="str">
        <f>IF(EXACT(Table1[[#This Row],[golden_answer]],""),"-",VLOOKUP(Table1[[#This Row],[img_id]],golden!$A$1:$C$6,3))</f>
        <v>-</v>
      </c>
      <c r="Q2417" t="b">
        <f>EXACT(Table1[[#This Row],[golden_answer]],Table1[[#This Row],[golden_key]])</f>
        <v>0</v>
      </c>
    </row>
    <row r="2418" spans="1:18" x14ac:dyDescent="0.25">
      <c r="A2418">
        <v>1806</v>
      </c>
      <c r="B2418">
        <v>32</v>
      </c>
      <c r="C2418">
        <v>1</v>
      </c>
      <c r="E2418">
        <v>344</v>
      </c>
      <c r="F2418">
        <v>2</v>
      </c>
      <c r="G2418" t="s">
        <v>16</v>
      </c>
      <c r="H2418">
        <v>2</v>
      </c>
      <c r="I2418" t="s">
        <v>16</v>
      </c>
      <c r="J2418">
        <v>-5.5555555555555497E-2</v>
      </c>
      <c r="K2418">
        <v>-0.99353725065002696</v>
      </c>
      <c r="L2418">
        <v>0.24722222222222201</v>
      </c>
      <c r="N2418" s="1">
        <v>42823.493541666663</v>
      </c>
      <c r="O2418" s="1">
        <v>42823.494293981479</v>
      </c>
      <c r="P2418" t="str">
        <f>IF(EXACT(Table1[[#This Row],[golden_answer]],""),"-",VLOOKUP(Table1[[#This Row],[img_id]],golden!$A$1:$C$6,3))</f>
        <v>-</v>
      </c>
      <c r="Q2418" t="b">
        <f>EXACT(Table1[[#This Row],[golden_answer]],Table1[[#This Row],[golden_key]])</f>
        <v>0</v>
      </c>
    </row>
    <row r="2419" spans="1:18" x14ac:dyDescent="0.25">
      <c r="A2419">
        <v>1807</v>
      </c>
      <c r="B2419">
        <v>35</v>
      </c>
      <c r="C2419">
        <v>0</v>
      </c>
      <c r="E2419">
        <v>10001</v>
      </c>
      <c r="F2419">
        <v>4</v>
      </c>
      <c r="G2419" t="s">
        <v>15</v>
      </c>
      <c r="H2419">
        <v>4</v>
      </c>
      <c r="I2419" t="s">
        <v>16</v>
      </c>
      <c r="J2419">
        <v>0.90888807508680503</v>
      </c>
      <c r="K2419">
        <v>0.71620708423197998</v>
      </c>
      <c r="L2419">
        <v>0.50055609809027701</v>
      </c>
      <c r="M2419" t="s">
        <v>20</v>
      </c>
      <c r="N2419" s="1">
        <v>42823.494803240741</v>
      </c>
      <c r="O2419" s="1">
        <v>42823.494479166664</v>
      </c>
      <c r="P2419" t="str">
        <f>IF(EXACT(Table1[[#This Row],[golden_answer]],""),"-",VLOOKUP(Table1[[#This Row],[img_id]],golden!$A$1:$C$6,3))</f>
        <v>a111</v>
      </c>
      <c r="Q2419" t="b">
        <f>EXACT(Table1[[#This Row],[golden_answer]],Table1[[#This Row],[golden_key]])</f>
        <v>1</v>
      </c>
      <c r="R2419" t="b">
        <v>1</v>
      </c>
    </row>
    <row r="2420" spans="1:18" x14ac:dyDescent="0.25">
      <c r="A2420">
        <v>1808</v>
      </c>
      <c r="B2420">
        <v>36</v>
      </c>
      <c r="C2420">
        <v>1</v>
      </c>
      <c r="E2420">
        <v>389</v>
      </c>
      <c r="F2420">
        <v>4</v>
      </c>
      <c r="G2420" t="s">
        <v>15</v>
      </c>
      <c r="H2420">
        <v>3</v>
      </c>
      <c r="I2420" t="s">
        <v>16</v>
      </c>
      <c r="J2420">
        <v>0.71111111111111103</v>
      </c>
      <c r="K2420">
        <v>-0.292809334208676</v>
      </c>
      <c r="L2420">
        <v>0.53611111111111098</v>
      </c>
      <c r="N2420" s="1">
        <v>42823.493796296294</v>
      </c>
      <c r="O2420" s="1">
        <v>42823.494490740741</v>
      </c>
      <c r="P2420" t="str">
        <f>IF(EXACT(Table1[[#This Row],[golden_answer]],""),"-",VLOOKUP(Table1[[#This Row],[img_id]],golden!$A$1:$C$6,3))</f>
        <v>-</v>
      </c>
      <c r="Q2420" t="b">
        <f>EXACT(Table1[[#This Row],[golden_answer]],Table1[[#This Row],[golden_key]])</f>
        <v>0</v>
      </c>
    </row>
    <row r="2421" spans="1:18" x14ac:dyDescent="0.25">
      <c r="A2421">
        <v>1809</v>
      </c>
      <c r="B2421">
        <v>31</v>
      </c>
      <c r="C2421">
        <v>1</v>
      </c>
      <c r="E2421">
        <v>362</v>
      </c>
      <c r="F2421">
        <v>3</v>
      </c>
      <c r="G2421" t="s">
        <v>16</v>
      </c>
      <c r="H2421">
        <v>2</v>
      </c>
      <c r="I2421" t="s">
        <v>16</v>
      </c>
      <c r="J2421">
        <v>0.44444444444444398</v>
      </c>
      <c r="K2421">
        <v>-0.88486732817164904</v>
      </c>
      <c r="L2421">
        <v>0.51388888888888795</v>
      </c>
      <c r="N2421" s="1">
        <v>42823.493750000001</v>
      </c>
      <c r="O2421" s="1">
        <v>42823.494513888887</v>
      </c>
      <c r="P2421" t="str">
        <f>IF(EXACT(Table1[[#This Row],[golden_answer]],""),"-",VLOOKUP(Table1[[#This Row],[img_id]],golden!$A$1:$C$6,3))</f>
        <v>-</v>
      </c>
      <c r="Q2421" t="b">
        <f>EXACT(Table1[[#This Row],[golden_answer]],Table1[[#This Row],[golden_key]])</f>
        <v>0</v>
      </c>
    </row>
    <row r="2422" spans="1:18" x14ac:dyDescent="0.25">
      <c r="A2422">
        <v>1810</v>
      </c>
      <c r="B2422">
        <v>33</v>
      </c>
      <c r="C2422">
        <v>1</v>
      </c>
      <c r="E2422">
        <v>390</v>
      </c>
      <c r="F2422">
        <v>2</v>
      </c>
      <c r="G2422" t="s">
        <v>16</v>
      </c>
      <c r="H2422">
        <v>1</v>
      </c>
      <c r="I2422" t="s">
        <v>16</v>
      </c>
      <c r="J2422">
        <v>0.48888888888888798</v>
      </c>
      <c r="K2422">
        <v>-0.91138029329094095</v>
      </c>
      <c r="L2422">
        <v>0.22500000000000001</v>
      </c>
      <c r="N2422" s="1">
        <v>42823.493645833332</v>
      </c>
      <c r="O2422" s="1">
        <v>42823.494525462964</v>
      </c>
      <c r="P2422" t="str">
        <f>IF(EXACT(Table1[[#This Row],[golden_answer]],""),"-",VLOOKUP(Table1[[#This Row],[img_id]],golden!$A$1:$C$6,3))</f>
        <v>-</v>
      </c>
      <c r="Q2422" t="b">
        <f>EXACT(Table1[[#This Row],[golden_answer]],Table1[[#This Row],[golden_key]])</f>
        <v>0</v>
      </c>
    </row>
    <row r="2423" spans="1:18" x14ac:dyDescent="0.25">
      <c r="A2423">
        <v>1811</v>
      </c>
      <c r="B2423">
        <v>32</v>
      </c>
      <c r="C2423">
        <v>1</v>
      </c>
      <c r="E2423">
        <v>400</v>
      </c>
      <c r="F2423">
        <v>4</v>
      </c>
      <c r="G2423" t="s">
        <v>15</v>
      </c>
      <c r="H2423">
        <v>4</v>
      </c>
      <c r="I2423" t="s">
        <v>16</v>
      </c>
      <c r="J2423">
        <v>0.85555555555555496</v>
      </c>
      <c r="K2423">
        <v>0.49777770092715301</v>
      </c>
      <c r="L2423">
        <v>0.40277777777777701</v>
      </c>
      <c r="N2423" s="1">
        <v>42823.493831018517</v>
      </c>
      <c r="O2423" s="1">
        <v>42823.494525462964</v>
      </c>
      <c r="P2423" t="str">
        <f>IF(EXACT(Table1[[#This Row],[golden_answer]],""),"-",VLOOKUP(Table1[[#This Row],[img_id]],golden!$A$1:$C$6,3))</f>
        <v>-</v>
      </c>
      <c r="Q2423" t="b">
        <f>EXACT(Table1[[#This Row],[golden_answer]],Table1[[#This Row],[golden_key]])</f>
        <v>0</v>
      </c>
    </row>
    <row r="2424" spans="1:18" x14ac:dyDescent="0.25">
      <c r="A2424">
        <v>1812</v>
      </c>
      <c r="B2424">
        <v>30</v>
      </c>
      <c r="C2424">
        <v>1</v>
      </c>
      <c r="E2424">
        <v>359</v>
      </c>
      <c r="F2424">
        <v>3</v>
      </c>
      <c r="G2424" t="s">
        <v>16</v>
      </c>
      <c r="H2424">
        <v>1</v>
      </c>
      <c r="I2424" t="s">
        <v>16</v>
      </c>
      <c r="J2424">
        <v>0.32222222222222202</v>
      </c>
      <c r="K2424">
        <v>-0.98531072557347799</v>
      </c>
      <c r="L2424">
        <v>0.26944444444444399</v>
      </c>
      <c r="N2424" s="1">
        <v>42823.493750000001</v>
      </c>
      <c r="O2424" s="1">
        <v>42823.494583333333</v>
      </c>
      <c r="P2424" t="str">
        <f>IF(EXACT(Table1[[#This Row],[golden_answer]],""),"-",VLOOKUP(Table1[[#This Row],[img_id]],golden!$A$1:$C$6,3))</f>
        <v>-</v>
      </c>
      <c r="Q2424" t="b">
        <f>EXACT(Table1[[#This Row],[golden_answer]],Table1[[#This Row],[golden_key]])</f>
        <v>0</v>
      </c>
    </row>
    <row r="2425" spans="1:18" x14ac:dyDescent="0.25">
      <c r="A2425">
        <v>1813</v>
      </c>
      <c r="B2425">
        <v>35</v>
      </c>
      <c r="C2425">
        <v>1</v>
      </c>
      <c r="E2425">
        <v>411</v>
      </c>
      <c r="F2425">
        <v>4</v>
      </c>
      <c r="G2425" t="s">
        <v>15</v>
      </c>
      <c r="H2425">
        <v>4</v>
      </c>
      <c r="I2425" t="s">
        <v>16</v>
      </c>
      <c r="J2425">
        <v>0.93111029730902695</v>
      </c>
      <c r="K2425">
        <v>0.78703274496140396</v>
      </c>
      <c r="L2425">
        <v>0.100556098090277</v>
      </c>
      <c r="N2425" s="1">
        <v>42823.49527777778</v>
      </c>
      <c r="O2425" s="1">
        <v>42823.494710648149</v>
      </c>
      <c r="P2425" t="str">
        <f>IF(EXACT(Table1[[#This Row],[golden_answer]],""),"-",VLOOKUP(Table1[[#This Row],[img_id]],golden!$A$1:$C$6,3))</f>
        <v>-</v>
      </c>
      <c r="Q2425" t="b">
        <f>EXACT(Table1[[#This Row],[golden_answer]],Table1[[#This Row],[golden_key]])</f>
        <v>0</v>
      </c>
    </row>
    <row r="2426" spans="1:18" x14ac:dyDescent="0.25">
      <c r="A2426">
        <v>1814</v>
      </c>
      <c r="B2426">
        <v>33</v>
      </c>
      <c r="C2426">
        <v>1</v>
      </c>
      <c r="E2426">
        <v>345</v>
      </c>
      <c r="F2426">
        <v>1</v>
      </c>
      <c r="G2426" t="s">
        <v>15</v>
      </c>
      <c r="H2426">
        <v>3</v>
      </c>
      <c r="I2426" t="s">
        <v>15</v>
      </c>
      <c r="J2426">
        <v>4.4444444444444398E-2</v>
      </c>
      <c r="K2426">
        <v>-0.99756438619395504</v>
      </c>
      <c r="L2426">
        <v>0.15833333333333299</v>
      </c>
      <c r="N2426" s="1">
        <v>42823.494027777779</v>
      </c>
      <c r="O2426" s="1">
        <v>42823.494756944441</v>
      </c>
      <c r="P2426" t="str">
        <f>IF(EXACT(Table1[[#This Row],[golden_answer]],""),"-",VLOOKUP(Table1[[#This Row],[img_id]],golden!$A$1:$C$6,3))</f>
        <v>-</v>
      </c>
      <c r="Q2426" t="b">
        <f>EXACT(Table1[[#This Row],[golden_answer]],Table1[[#This Row],[golden_key]])</f>
        <v>0</v>
      </c>
    </row>
    <row r="2427" spans="1:18" x14ac:dyDescent="0.25">
      <c r="A2427">
        <v>1815</v>
      </c>
      <c r="B2427">
        <v>32</v>
      </c>
      <c r="C2427">
        <v>1</v>
      </c>
      <c r="E2427">
        <v>341</v>
      </c>
      <c r="F2427">
        <v>4</v>
      </c>
      <c r="G2427" t="s">
        <v>15</v>
      </c>
      <c r="H2427">
        <v>4</v>
      </c>
      <c r="I2427" t="s">
        <v>16</v>
      </c>
      <c r="J2427">
        <v>0.41111111111111098</v>
      </c>
      <c r="K2427">
        <v>-0.96139580952930803</v>
      </c>
      <c r="L2427">
        <v>0.15833333333333299</v>
      </c>
      <c r="N2427" s="1">
        <v>42823.494074074071</v>
      </c>
      <c r="O2427" s="1">
        <v>42823.494768518518</v>
      </c>
      <c r="P2427" t="str">
        <f>IF(EXACT(Table1[[#This Row],[golden_answer]],""),"-",VLOOKUP(Table1[[#This Row],[img_id]],golden!$A$1:$C$6,3))</f>
        <v>-</v>
      </c>
      <c r="Q2427" t="b">
        <f>EXACT(Table1[[#This Row],[golden_answer]],Table1[[#This Row],[golden_key]])</f>
        <v>0</v>
      </c>
    </row>
    <row r="2428" spans="1:18" x14ac:dyDescent="0.25">
      <c r="A2428">
        <v>1816</v>
      </c>
      <c r="B2428">
        <v>36</v>
      </c>
      <c r="C2428">
        <v>1</v>
      </c>
      <c r="E2428">
        <v>391</v>
      </c>
      <c r="F2428">
        <v>3</v>
      </c>
      <c r="G2428" t="s">
        <v>15</v>
      </c>
      <c r="H2428">
        <v>2</v>
      </c>
      <c r="I2428" t="s">
        <v>16</v>
      </c>
      <c r="J2428">
        <v>0.35555555555555501</v>
      </c>
      <c r="K2428">
        <v>-0.97822125902046597</v>
      </c>
      <c r="L2428">
        <v>0.358333333333333</v>
      </c>
      <c r="N2428" s="1">
        <v>42823.494155092594</v>
      </c>
      <c r="O2428" s="1">
        <v>42823.494826388887</v>
      </c>
      <c r="P2428" t="str">
        <f>IF(EXACT(Table1[[#This Row],[golden_answer]],""),"-",VLOOKUP(Table1[[#This Row],[img_id]],golden!$A$1:$C$6,3))</f>
        <v>-</v>
      </c>
      <c r="Q2428" t="b">
        <f>EXACT(Table1[[#This Row],[golden_answer]],Table1[[#This Row],[golden_key]])</f>
        <v>0</v>
      </c>
    </row>
    <row r="2429" spans="1:18" x14ac:dyDescent="0.25">
      <c r="A2429">
        <v>1817</v>
      </c>
      <c r="B2429">
        <v>30</v>
      </c>
      <c r="C2429">
        <v>1</v>
      </c>
      <c r="E2429">
        <v>339</v>
      </c>
      <c r="F2429">
        <v>3</v>
      </c>
      <c r="G2429" t="s">
        <v>16</v>
      </c>
      <c r="H2429">
        <v>3</v>
      </c>
      <c r="I2429" t="s">
        <v>16</v>
      </c>
      <c r="J2429">
        <v>0.41111111111111098</v>
      </c>
      <c r="K2429">
        <v>-0.927858847630605</v>
      </c>
      <c r="L2429">
        <v>0.469444444444444</v>
      </c>
      <c r="N2429" s="1">
        <v>42823.494131944448</v>
      </c>
      <c r="O2429" s="1">
        <v>42823.49490740741</v>
      </c>
      <c r="P2429" t="str">
        <f>IF(EXACT(Table1[[#This Row],[golden_answer]],""),"-",VLOOKUP(Table1[[#This Row],[img_id]],golden!$A$1:$C$6,3))</f>
        <v>-</v>
      </c>
      <c r="Q2429" t="b">
        <f>EXACT(Table1[[#This Row],[golden_answer]],Table1[[#This Row],[golden_key]])</f>
        <v>0</v>
      </c>
    </row>
    <row r="2430" spans="1:18" x14ac:dyDescent="0.25">
      <c r="A2430">
        <v>1818</v>
      </c>
      <c r="B2430">
        <v>31</v>
      </c>
      <c r="C2430">
        <v>0</v>
      </c>
      <c r="E2430">
        <v>10004</v>
      </c>
      <c r="F2430">
        <v>3</v>
      </c>
      <c r="G2430" t="s">
        <v>16</v>
      </c>
      <c r="H2430">
        <v>3</v>
      </c>
      <c r="I2430" t="s">
        <v>16</v>
      </c>
      <c r="J2430">
        <v>0.2</v>
      </c>
      <c r="K2430">
        <v>0.45764863655502103</v>
      </c>
      <c r="L2430">
        <v>0.84722222222222199</v>
      </c>
      <c r="M2430" t="s">
        <v>17</v>
      </c>
      <c r="N2430" s="1">
        <v>42823.494062500002</v>
      </c>
      <c r="O2430" s="1">
        <v>42823.494942129626</v>
      </c>
      <c r="P2430" t="str">
        <f>IF(EXACT(Table1[[#This Row],[golden_answer]],""),"-",VLOOKUP(Table1[[#This Row],[img_id]],golden!$A$1:$C$6,3))</f>
        <v>a110</v>
      </c>
      <c r="Q2430" t="b">
        <f>EXACT(Table1[[#This Row],[golden_answer]],Table1[[#This Row],[golden_key]])</f>
        <v>1</v>
      </c>
      <c r="R2430" t="b">
        <v>1</v>
      </c>
    </row>
    <row r="2431" spans="1:18" x14ac:dyDescent="0.25">
      <c r="A2431">
        <v>1819</v>
      </c>
      <c r="B2431">
        <v>33</v>
      </c>
      <c r="C2431">
        <v>1</v>
      </c>
      <c r="E2431">
        <v>336</v>
      </c>
      <c r="F2431">
        <v>2</v>
      </c>
      <c r="G2431" t="s">
        <v>16</v>
      </c>
      <c r="H2431">
        <v>2</v>
      </c>
      <c r="I2431" t="s">
        <v>15</v>
      </c>
      <c r="J2431">
        <v>0.68888888888888899</v>
      </c>
      <c r="K2431">
        <v>-0.402538832906429</v>
      </c>
      <c r="L2431">
        <v>4.72222222222222E-2</v>
      </c>
      <c r="N2431" s="1">
        <v>42823.494259259256</v>
      </c>
      <c r="O2431" s="1">
        <v>42823.49496527778</v>
      </c>
      <c r="P2431" t="str">
        <f>IF(EXACT(Table1[[#This Row],[golden_answer]],""),"-",VLOOKUP(Table1[[#This Row],[img_id]],golden!$A$1:$C$6,3))</f>
        <v>-</v>
      </c>
      <c r="Q2431" t="b">
        <f>EXACT(Table1[[#This Row],[golden_answer]],Table1[[#This Row],[golden_key]])</f>
        <v>0</v>
      </c>
    </row>
    <row r="2432" spans="1:18" x14ac:dyDescent="0.25">
      <c r="A2432">
        <v>1820</v>
      </c>
      <c r="B2432">
        <v>35</v>
      </c>
      <c r="C2432">
        <v>1</v>
      </c>
      <c r="E2432">
        <v>424</v>
      </c>
      <c r="F2432">
        <v>5</v>
      </c>
      <c r="G2432" t="s">
        <v>16</v>
      </c>
      <c r="H2432">
        <v>4</v>
      </c>
      <c r="I2432" t="s">
        <v>16</v>
      </c>
      <c r="J2432">
        <v>1</v>
      </c>
      <c r="K2432">
        <v>0.97021163081473805</v>
      </c>
      <c r="L2432">
        <v>5.6111653645833301E-2</v>
      </c>
      <c r="N2432" s="1">
        <v>42823.495509259257</v>
      </c>
      <c r="O2432" s="1">
        <v>42823.494976851849</v>
      </c>
      <c r="P2432" t="str">
        <f>IF(EXACT(Table1[[#This Row],[golden_answer]],""),"-",VLOOKUP(Table1[[#This Row],[img_id]],golden!$A$1:$C$6,3))</f>
        <v>-</v>
      </c>
      <c r="Q2432" t="b">
        <f>EXACT(Table1[[#This Row],[golden_answer]],Table1[[#This Row],[golden_key]])</f>
        <v>0</v>
      </c>
    </row>
    <row r="2433" spans="1:17" x14ac:dyDescent="0.25">
      <c r="A2433">
        <v>1821</v>
      </c>
      <c r="B2433">
        <v>32</v>
      </c>
      <c r="C2433">
        <v>1</v>
      </c>
      <c r="E2433">
        <v>358</v>
      </c>
      <c r="F2433">
        <v>2</v>
      </c>
      <c r="G2433" t="s">
        <v>15</v>
      </c>
      <c r="H2433">
        <v>5</v>
      </c>
      <c r="I2433" t="s">
        <v>15</v>
      </c>
      <c r="J2433">
        <v>-0.344444444444444</v>
      </c>
      <c r="K2433">
        <v>-0.98127935460223303</v>
      </c>
      <c r="L2433">
        <v>2.4999999999999901E-2</v>
      </c>
      <c r="N2433" s="1">
        <v>42823.494305555556</v>
      </c>
      <c r="O2433" s="1">
        <v>42823.495034722226</v>
      </c>
      <c r="P2433" t="str">
        <f>IF(EXACT(Table1[[#This Row],[golden_answer]],""),"-",VLOOKUP(Table1[[#This Row],[img_id]],golden!$A$1:$C$6,3))</f>
        <v>-</v>
      </c>
      <c r="Q2433" t="b">
        <f>EXACT(Table1[[#This Row],[golden_answer]],Table1[[#This Row],[golden_key]])</f>
        <v>0</v>
      </c>
    </row>
    <row r="2434" spans="1:17" x14ac:dyDescent="0.25">
      <c r="A2434">
        <v>1822</v>
      </c>
      <c r="B2434">
        <v>36</v>
      </c>
      <c r="C2434">
        <v>1</v>
      </c>
      <c r="E2434">
        <v>385</v>
      </c>
      <c r="F2434">
        <v>3</v>
      </c>
      <c r="G2434" t="s">
        <v>15</v>
      </c>
      <c r="H2434">
        <v>2</v>
      </c>
      <c r="I2434" t="s">
        <v>16</v>
      </c>
      <c r="J2434">
        <v>0.73333333333333295</v>
      </c>
      <c r="K2434">
        <v>-0.17400564782724301</v>
      </c>
      <c r="L2434">
        <v>0.58055555555555505</v>
      </c>
      <c r="N2434" s="1">
        <v>42823.494490740741</v>
      </c>
      <c r="O2434" s="1">
        <v>42823.495092592595</v>
      </c>
      <c r="P2434" t="str">
        <f>IF(EXACT(Table1[[#This Row],[golden_answer]],""),"-",VLOOKUP(Table1[[#This Row],[img_id]],golden!$A$1:$C$6,3))</f>
        <v>-</v>
      </c>
      <c r="Q2434" t="b">
        <f>EXACT(Table1[[#This Row],[golden_answer]],Table1[[#This Row],[golden_key]])</f>
        <v>0</v>
      </c>
    </row>
    <row r="2435" spans="1:17" x14ac:dyDescent="0.25">
      <c r="A2435">
        <v>1823</v>
      </c>
      <c r="B2435">
        <v>30</v>
      </c>
      <c r="C2435">
        <v>1</v>
      </c>
      <c r="E2435">
        <v>389</v>
      </c>
      <c r="F2435">
        <v>3</v>
      </c>
      <c r="G2435" t="s">
        <v>16</v>
      </c>
      <c r="H2435">
        <v>3</v>
      </c>
      <c r="I2435" t="s">
        <v>16</v>
      </c>
      <c r="J2435">
        <v>0.9</v>
      </c>
      <c r="K2435">
        <v>0.68458616597302102</v>
      </c>
      <c r="L2435">
        <v>0.51388888888888795</v>
      </c>
      <c r="N2435" s="1">
        <v>42823.494456018518</v>
      </c>
      <c r="O2435" s="1">
        <v>42823.495115740741</v>
      </c>
      <c r="P2435" t="str">
        <f>IF(EXACT(Table1[[#This Row],[golden_answer]],""),"-",VLOOKUP(Table1[[#This Row],[img_id]],golden!$A$1:$C$6,3))</f>
        <v>-</v>
      </c>
      <c r="Q2435" t="b">
        <f>EXACT(Table1[[#This Row],[golden_answer]],Table1[[#This Row],[golden_key]])</f>
        <v>0</v>
      </c>
    </row>
    <row r="2436" spans="1:17" x14ac:dyDescent="0.25">
      <c r="A2436">
        <v>1824</v>
      </c>
      <c r="B2436">
        <v>33</v>
      </c>
      <c r="C2436">
        <v>1</v>
      </c>
      <c r="E2436">
        <v>399</v>
      </c>
      <c r="F2436">
        <v>4</v>
      </c>
      <c r="G2436" t="s">
        <v>16</v>
      </c>
      <c r="H2436">
        <v>2</v>
      </c>
      <c r="I2436" t="s">
        <v>16</v>
      </c>
      <c r="J2436">
        <v>0.53333333333333299</v>
      </c>
      <c r="K2436">
        <v>-0.859250206747044</v>
      </c>
      <c r="L2436">
        <v>0.49166666666666597</v>
      </c>
      <c r="N2436" s="1">
        <v>42823.494467592594</v>
      </c>
      <c r="O2436" s="1">
        <v>42823.495138888888</v>
      </c>
      <c r="P2436" t="str">
        <f>IF(EXACT(Table1[[#This Row],[golden_answer]],""),"-",VLOOKUP(Table1[[#This Row],[img_id]],golden!$A$1:$C$6,3))</f>
        <v>-</v>
      </c>
      <c r="Q2436" t="b">
        <f>EXACT(Table1[[#This Row],[golden_answer]],Table1[[#This Row],[golden_key]])</f>
        <v>0</v>
      </c>
    </row>
    <row r="2437" spans="1:17" x14ac:dyDescent="0.25">
      <c r="A2437">
        <v>1825</v>
      </c>
      <c r="B2437">
        <v>31</v>
      </c>
      <c r="C2437">
        <v>1</v>
      </c>
      <c r="E2437">
        <v>357</v>
      </c>
      <c r="F2437">
        <v>1</v>
      </c>
      <c r="G2437" t="s">
        <v>16</v>
      </c>
      <c r="H2437">
        <v>1</v>
      </c>
      <c r="I2437" t="s">
        <v>15</v>
      </c>
      <c r="J2437">
        <v>-0.88888888888888895</v>
      </c>
      <c r="K2437">
        <v>0.64234966199251797</v>
      </c>
      <c r="L2437">
        <v>0.53611111111111098</v>
      </c>
      <c r="N2437" s="1">
        <v>42823.494490740741</v>
      </c>
      <c r="O2437" s="1">
        <v>42823.49523148148</v>
      </c>
      <c r="P2437" t="str">
        <f>IF(EXACT(Table1[[#This Row],[golden_answer]],""),"-",VLOOKUP(Table1[[#This Row],[img_id]],golden!$A$1:$C$6,3))</f>
        <v>-</v>
      </c>
      <c r="Q2437" t="b">
        <f>EXACT(Table1[[#This Row],[golden_answer]],Table1[[#This Row],[golden_key]])</f>
        <v>0</v>
      </c>
    </row>
    <row r="2438" spans="1:17" x14ac:dyDescent="0.25">
      <c r="A2438">
        <v>1826</v>
      </c>
      <c r="B2438">
        <v>30</v>
      </c>
      <c r="C2438">
        <v>1</v>
      </c>
      <c r="E2438">
        <v>388</v>
      </c>
      <c r="F2438">
        <v>3</v>
      </c>
      <c r="G2438" t="s">
        <v>16</v>
      </c>
      <c r="H2438">
        <v>2</v>
      </c>
      <c r="I2438" t="s">
        <v>16</v>
      </c>
      <c r="J2438">
        <v>0.45555555555555499</v>
      </c>
      <c r="K2438">
        <v>-0.93777692805248802</v>
      </c>
      <c r="L2438">
        <v>0.40277777777777701</v>
      </c>
      <c r="N2438" s="1">
        <v>42823.494664351849</v>
      </c>
      <c r="O2438" s="1">
        <v>42823.495266203703</v>
      </c>
      <c r="P2438" t="str">
        <f>IF(EXACT(Table1[[#This Row],[golden_answer]],""),"-",VLOOKUP(Table1[[#This Row],[img_id]],golden!$A$1:$C$6,3))</f>
        <v>-</v>
      </c>
      <c r="Q2438" t="b">
        <f>EXACT(Table1[[#This Row],[golden_answer]],Table1[[#This Row],[golden_key]])</f>
        <v>0</v>
      </c>
    </row>
    <row r="2439" spans="1:17" x14ac:dyDescent="0.25">
      <c r="A2439">
        <v>1827</v>
      </c>
      <c r="B2439">
        <v>35</v>
      </c>
      <c r="C2439">
        <v>1</v>
      </c>
      <c r="E2439">
        <v>409</v>
      </c>
      <c r="F2439">
        <v>4</v>
      </c>
      <c r="G2439" t="s">
        <v>15</v>
      </c>
      <c r="H2439">
        <v>5</v>
      </c>
      <c r="I2439" t="s">
        <v>16</v>
      </c>
      <c r="J2439">
        <v>0.93111029730902695</v>
      </c>
      <c r="K2439">
        <v>0.78703274496140396</v>
      </c>
      <c r="L2439">
        <v>0.50055609809027701</v>
      </c>
      <c r="N2439" s="1">
        <v>42823.495775462965</v>
      </c>
      <c r="O2439" s="1">
        <v>42823.495300925926</v>
      </c>
      <c r="P2439" t="str">
        <f>IF(EXACT(Table1[[#This Row],[golden_answer]],""),"-",VLOOKUP(Table1[[#This Row],[img_id]],golden!$A$1:$C$6,3))</f>
        <v>-</v>
      </c>
      <c r="Q2439" t="b">
        <f>EXACT(Table1[[#This Row],[golden_answer]],Table1[[#This Row],[golden_key]])</f>
        <v>0</v>
      </c>
    </row>
    <row r="2440" spans="1:17" x14ac:dyDescent="0.25">
      <c r="A2440">
        <v>1828</v>
      </c>
      <c r="B2440">
        <v>32</v>
      </c>
      <c r="C2440">
        <v>1</v>
      </c>
      <c r="E2440">
        <v>391</v>
      </c>
      <c r="F2440">
        <v>3</v>
      </c>
      <c r="G2440" t="s">
        <v>16</v>
      </c>
      <c r="H2440">
        <v>2</v>
      </c>
      <c r="I2440" t="s">
        <v>16</v>
      </c>
      <c r="J2440">
        <v>-1.1111111111111001E-2</v>
      </c>
      <c r="K2440">
        <v>-0.96472037367048302</v>
      </c>
      <c r="L2440">
        <v>0.40277777777777701</v>
      </c>
      <c r="N2440" s="1">
        <v>42823.494571759256</v>
      </c>
      <c r="O2440" s="1">
        <v>42823.495335648149</v>
      </c>
      <c r="P2440" t="str">
        <f>IF(EXACT(Table1[[#This Row],[golden_answer]],""),"-",VLOOKUP(Table1[[#This Row],[img_id]],golden!$A$1:$C$6,3))</f>
        <v>-</v>
      </c>
      <c r="Q2440" t="b">
        <f>EXACT(Table1[[#This Row],[golden_answer]],Table1[[#This Row],[golden_key]])</f>
        <v>0</v>
      </c>
    </row>
    <row r="2441" spans="1:17" x14ac:dyDescent="0.25">
      <c r="A2441">
        <v>1829</v>
      </c>
      <c r="B2441">
        <v>36</v>
      </c>
      <c r="C2441">
        <v>1</v>
      </c>
      <c r="E2441">
        <v>399</v>
      </c>
      <c r="F2441">
        <v>4</v>
      </c>
      <c r="G2441" t="s">
        <v>15</v>
      </c>
      <c r="H2441">
        <v>3</v>
      </c>
      <c r="I2441" t="s">
        <v>16</v>
      </c>
      <c r="J2441">
        <v>0.82222222222222197</v>
      </c>
      <c r="K2441">
        <v>0.32897597368471598</v>
      </c>
      <c r="L2441">
        <v>0.49166666666666597</v>
      </c>
      <c r="N2441" s="1">
        <v>42823.494756944441</v>
      </c>
      <c r="O2441" s="1">
        <v>42823.495416666665</v>
      </c>
      <c r="P2441" t="str">
        <f>IF(EXACT(Table1[[#This Row],[golden_answer]],""),"-",VLOOKUP(Table1[[#This Row],[img_id]],golden!$A$1:$C$6,3))</f>
        <v>-</v>
      </c>
      <c r="Q2441" t="b">
        <f>EXACT(Table1[[#This Row],[golden_answer]],Table1[[#This Row],[golden_key]])</f>
        <v>0</v>
      </c>
    </row>
    <row r="2442" spans="1:17" x14ac:dyDescent="0.25">
      <c r="A2442">
        <v>1830</v>
      </c>
      <c r="B2442">
        <v>33</v>
      </c>
      <c r="C2442">
        <v>1</v>
      </c>
      <c r="E2442">
        <v>392</v>
      </c>
      <c r="F2442">
        <v>1</v>
      </c>
      <c r="G2442" t="s">
        <v>16</v>
      </c>
      <c r="H2442">
        <v>4</v>
      </c>
      <c r="I2442" t="s">
        <v>15</v>
      </c>
      <c r="J2442">
        <v>-0.4</v>
      </c>
      <c r="K2442">
        <v>-0.96576475131997397</v>
      </c>
      <c r="L2442">
        <v>-0.17499999999999999</v>
      </c>
      <c r="N2442" s="1">
        <v>42823.494641203702</v>
      </c>
      <c r="O2442" s="1">
        <v>42823.495451388888</v>
      </c>
      <c r="P2442" t="str">
        <f>IF(EXACT(Table1[[#This Row],[golden_answer]],""),"-",VLOOKUP(Table1[[#This Row],[img_id]],golden!$A$1:$C$6,3))</f>
        <v>-</v>
      </c>
      <c r="Q2442" t="b">
        <f>EXACT(Table1[[#This Row],[golden_answer]],Table1[[#This Row],[golden_key]])</f>
        <v>0</v>
      </c>
    </row>
    <row r="2443" spans="1:17" x14ac:dyDescent="0.25">
      <c r="A2443">
        <v>1831</v>
      </c>
      <c r="B2443">
        <v>35</v>
      </c>
      <c r="C2443">
        <v>1</v>
      </c>
      <c r="E2443">
        <v>472</v>
      </c>
      <c r="F2443">
        <v>2</v>
      </c>
      <c r="G2443" t="s">
        <v>15</v>
      </c>
      <c r="H2443">
        <v>2</v>
      </c>
      <c r="I2443" t="s">
        <v>16</v>
      </c>
      <c r="J2443">
        <v>0.33111029730902702</v>
      </c>
      <c r="K2443">
        <v>-0.98381365071596805</v>
      </c>
      <c r="L2443">
        <v>-0.29944390190972198</v>
      </c>
      <c r="N2443" s="1">
        <v>42823.496099537035</v>
      </c>
      <c r="O2443" s="1">
        <v>42823.495486111111</v>
      </c>
      <c r="P2443" t="str">
        <f>IF(EXACT(Table1[[#This Row],[golden_answer]],""),"-",VLOOKUP(Table1[[#This Row],[img_id]],golden!$A$1:$C$6,3))</f>
        <v>-</v>
      </c>
      <c r="Q2443" t="b">
        <f>EXACT(Table1[[#This Row],[golden_answer]],Table1[[#This Row],[golden_key]])</f>
        <v>0</v>
      </c>
    </row>
    <row r="2444" spans="1:17" x14ac:dyDescent="0.25">
      <c r="A2444">
        <v>1832</v>
      </c>
      <c r="B2444">
        <v>30</v>
      </c>
      <c r="C2444">
        <v>1</v>
      </c>
      <c r="E2444">
        <v>398</v>
      </c>
      <c r="F2444">
        <v>3</v>
      </c>
      <c r="G2444" t="s">
        <v>16</v>
      </c>
      <c r="H2444">
        <v>3</v>
      </c>
      <c r="I2444" t="s">
        <v>16</v>
      </c>
      <c r="J2444">
        <v>0.9</v>
      </c>
      <c r="K2444">
        <v>0.68458616597302102</v>
      </c>
      <c r="L2444">
        <v>0.64722222222222203</v>
      </c>
      <c r="N2444" s="1">
        <v>42823.494826388887</v>
      </c>
      <c r="O2444" s="1">
        <v>42823.495520833334</v>
      </c>
      <c r="P2444" t="str">
        <f>IF(EXACT(Table1[[#This Row],[golden_answer]],""),"-",VLOOKUP(Table1[[#This Row],[img_id]],golden!$A$1:$C$6,3))</f>
        <v>-</v>
      </c>
      <c r="Q2444" t="b">
        <f>EXACT(Table1[[#This Row],[golden_answer]],Table1[[#This Row],[golden_key]])</f>
        <v>0</v>
      </c>
    </row>
    <row r="2445" spans="1:17" x14ac:dyDescent="0.25">
      <c r="A2445">
        <v>1833</v>
      </c>
      <c r="B2445">
        <v>31</v>
      </c>
      <c r="C2445">
        <v>1</v>
      </c>
      <c r="E2445">
        <v>342</v>
      </c>
      <c r="F2445">
        <v>2</v>
      </c>
      <c r="G2445" t="s">
        <v>16</v>
      </c>
      <c r="H2445">
        <v>2</v>
      </c>
      <c r="I2445" t="s">
        <v>15</v>
      </c>
      <c r="J2445">
        <v>-0.82222222222222197</v>
      </c>
      <c r="K2445">
        <v>0.32897597368471598</v>
      </c>
      <c r="L2445">
        <v>-0.50833333333333297</v>
      </c>
      <c r="N2445" s="1">
        <v>42823.494791666664</v>
      </c>
      <c r="O2445" s="1">
        <v>42823.495567129627</v>
      </c>
      <c r="P2445" t="str">
        <f>IF(EXACT(Table1[[#This Row],[golden_answer]],""),"-",VLOOKUP(Table1[[#This Row],[img_id]],golden!$A$1:$C$6,3))</f>
        <v>-</v>
      </c>
      <c r="Q2445" t="b">
        <f>EXACT(Table1[[#This Row],[golden_answer]],Table1[[#This Row],[golden_key]])</f>
        <v>0</v>
      </c>
    </row>
    <row r="2446" spans="1:17" x14ac:dyDescent="0.25">
      <c r="A2446">
        <v>1834</v>
      </c>
      <c r="B2446">
        <v>33</v>
      </c>
      <c r="C2446">
        <v>1</v>
      </c>
      <c r="E2446">
        <v>371</v>
      </c>
      <c r="F2446">
        <v>2</v>
      </c>
      <c r="G2446" t="s">
        <v>15</v>
      </c>
      <c r="H2446">
        <v>3</v>
      </c>
      <c r="I2446" t="s">
        <v>15</v>
      </c>
      <c r="J2446">
        <v>8.8888888888888906E-2</v>
      </c>
      <c r="K2446">
        <v>-0.99886466289167397</v>
      </c>
      <c r="L2446">
        <v>2.4999999999999901E-2</v>
      </c>
      <c r="N2446" s="1">
        <v>42823.494953703703</v>
      </c>
      <c r="O2446" s="1">
        <v>42823.495625000003</v>
      </c>
      <c r="P2446" t="str">
        <f>IF(EXACT(Table1[[#This Row],[golden_answer]],""),"-",VLOOKUP(Table1[[#This Row],[img_id]],golden!$A$1:$C$6,3))</f>
        <v>-</v>
      </c>
      <c r="Q2446" t="b">
        <f>EXACT(Table1[[#This Row],[golden_answer]],Table1[[#This Row],[golden_key]])</f>
        <v>0</v>
      </c>
    </row>
    <row r="2447" spans="1:17" x14ac:dyDescent="0.25">
      <c r="A2447">
        <v>1835</v>
      </c>
      <c r="B2447">
        <v>35</v>
      </c>
      <c r="C2447">
        <v>1</v>
      </c>
      <c r="E2447">
        <v>407</v>
      </c>
      <c r="F2447">
        <v>3</v>
      </c>
      <c r="G2447" t="s">
        <v>15</v>
      </c>
      <c r="H2447">
        <v>3</v>
      </c>
      <c r="I2447" t="s">
        <v>16</v>
      </c>
      <c r="J2447">
        <v>0.197776963975694</v>
      </c>
      <c r="K2447">
        <v>-0.996243645701407</v>
      </c>
      <c r="L2447">
        <v>0.145000542534722</v>
      </c>
      <c r="N2447" s="1">
        <v>42823.49628472222</v>
      </c>
      <c r="O2447" s="1">
        <v>42823.495682870373</v>
      </c>
      <c r="P2447" t="str">
        <f>IF(EXACT(Table1[[#This Row],[golden_answer]],""),"-",VLOOKUP(Table1[[#This Row],[img_id]],golden!$A$1:$C$6,3))</f>
        <v>-</v>
      </c>
      <c r="Q2447" t="b">
        <f>EXACT(Table1[[#This Row],[golden_answer]],Table1[[#This Row],[golden_key]])</f>
        <v>0</v>
      </c>
    </row>
    <row r="2448" spans="1:17" x14ac:dyDescent="0.25">
      <c r="A2448">
        <v>1836</v>
      </c>
      <c r="B2448">
        <v>30</v>
      </c>
      <c r="C2448">
        <v>1</v>
      </c>
      <c r="E2448">
        <v>370</v>
      </c>
      <c r="F2448">
        <v>4</v>
      </c>
      <c r="G2448" t="s">
        <v>16</v>
      </c>
      <c r="H2448">
        <v>3</v>
      </c>
      <c r="I2448" t="s">
        <v>16</v>
      </c>
      <c r="J2448">
        <v>0.78888888888888797</v>
      </c>
      <c r="K2448">
        <v>0.143088291570625</v>
      </c>
      <c r="L2448">
        <v>0.358333333333333</v>
      </c>
      <c r="N2448" s="1">
        <v>42823.495081018518</v>
      </c>
      <c r="O2448" s="1">
        <v>42823.495717592596</v>
      </c>
      <c r="P2448" t="str">
        <f>IF(EXACT(Table1[[#This Row],[golden_answer]],""),"-",VLOOKUP(Table1[[#This Row],[img_id]],golden!$A$1:$C$6,3))</f>
        <v>-</v>
      </c>
      <c r="Q2448" t="b">
        <f>EXACT(Table1[[#This Row],[golden_answer]],Table1[[#This Row],[golden_key]])</f>
        <v>0</v>
      </c>
    </row>
    <row r="2449" spans="1:17" x14ac:dyDescent="0.25">
      <c r="A2449">
        <v>1837</v>
      </c>
      <c r="B2449">
        <v>32</v>
      </c>
      <c r="C2449">
        <v>1</v>
      </c>
      <c r="E2449">
        <v>359</v>
      </c>
      <c r="F2449">
        <v>2</v>
      </c>
      <c r="G2449" t="s">
        <v>16</v>
      </c>
      <c r="H2449">
        <v>2</v>
      </c>
      <c r="I2449" t="s">
        <v>16</v>
      </c>
      <c r="J2449">
        <v>-0.32222222222222202</v>
      </c>
      <c r="K2449">
        <v>-0.98531072557347898</v>
      </c>
      <c r="L2449">
        <v>4.72222222222222E-2</v>
      </c>
      <c r="N2449" s="1">
        <v>42823.494884259257</v>
      </c>
      <c r="O2449" s="1">
        <v>42823.495752314811</v>
      </c>
      <c r="P2449" t="str">
        <f>IF(EXACT(Table1[[#This Row],[golden_answer]],""),"-",VLOOKUP(Table1[[#This Row],[img_id]],golden!$A$1:$C$6,3))</f>
        <v>-</v>
      </c>
      <c r="Q2449" t="b">
        <f>EXACT(Table1[[#This Row],[golden_answer]],Table1[[#This Row],[golden_key]])</f>
        <v>0</v>
      </c>
    </row>
    <row r="2450" spans="1:17" x14ac:dyDescent="0.25">
      <c r="A2450">
        <v>1838</v>
      </c>
      <c r="B2450">
        <v>31</v>
      </c>
      <c r="C2450">
        <v>1</v>
      </c>
      <c r="E2450">
        <v>380</v>
      </c>
      <c r="F2450">
        <v>2</v>
      </c>
      <c r="G2450" t="s">
        <v>16</v>
      </c>
      <c r="H2450">
        <v>1</v>
      </c>
      <c r="I2450" t="s">
        <v>15</v>
      </c>
      <c r="J2450">
        <v>-0.8</v>
      </c>
      <c r="K2450">
        <v>0.20632928530448399</v>
      </c>
      <c r="L2450">
        <v>0.469444444444444</v>
      </c>
      <c r="N2450" s="1">
        <v>42823.495127314818</v>
      </c>
      <c r="O2450" s="1">
        <v>42823.495787037034</v>
      </c>
      <c r="P2450" t="str">
        <f>IF(EXACT(Table1[[#This Row],[golden_answer]],""),"-",VLOOKUP(Table1[[#This Row],[img_id]],golden!$A$1:$C$6,3))</f>
        <v>-</v>
      </c>
      <c r="Q2450" t="b">
        <f>EXACT(Table1[[#This Row],[golden_answer]],Table1[[#This Row],[golden_key]])</f>
        <v>0</v>
      </c>
    </row>
    <row r="2451" spans="1:17" x14ac:dyDescent="0.25">
      <c r="A2451">
        <v>1839</v>
      </c>
      <c r="B2451">
        <v>36</v>
      </c>
      <c r="C2451">
        <v>1</v>
      </c>
      <c r="E2451">
        <v>329</v>
      </c>
      <c r="F2451">
        <v>3</v>
      </c>
      <c r="G2451" t="s">
        <v>15</v>
      </c>
      <c r="H2451">
        <v>2</v>
      </c>
      <c r="I2451" t="s">
        <v>16</v>
      </c>
      <c r="J2451">
        <v>0.62222222222222201</v>
      </c>
      <c r="K2451">
        <v>-0.66324502209270098</v>
      </c>
      <c r="L2451">
        <v>0.42499999999999999</v>
      </c>
      <c r="N2451" s="1">
        <v>42823.495081018518</v>
      </c>
      <c r="O2451" s="1">
        <v>42823.495844907404</v>
      </c>
      <c r="P2451" t="str">
        <f>IF(EXACT(Table1[[#This Row],[golden_answer]],""),"-",VLOOKUP(Table1[[#This Row],[img_id]],golden!$A$1:$C$6,3))</f>
        <v>-</v>
      </c>
      <c r="Q2451" t="b">
        <f>EXACT(Table1[[#This Row],[golden_answer]],Table1[[#This Row],[golden_key]])</f>
        <v>0</v>
      </c>
    </row>
    <row r="2452" spans="1:17" x14ac:dyDescent="0.25">
      <c r="A2452">
        <v>1840</v>
      </c>
      <c r="B2452">
        <v>35</v>
      </c>
      <c r="C2452">
        <v>1</v>
      </c>
      <c r="E2452">
        <v>451</v>
      </c>
      <c r="F2452">
        <v>3</v>
      </c>
      <c r="G2452" t="s">
        <v>15</v>
      </c>
      <c r="H2452">
        <v>3</v>
      </c>
      <c r="I2452" t="s">
        <v>16</v>
      </c>
      <c r="J2452">
        <v>1.9999186197916598E-2</v>
      </c>
      <c r="K2452">
        <v>-0.99946771159980996</v>
      </c>
      <c r="L2452">
        <v>1.1667209201388799E-2</v>
      </c>
      <c r="N2452" s="1">
        <v>42823.496481481481</v>
      </c>
      <c r="O2452" s="1">
        <v>42823.495925925927</v>
      </c>
      <c r="P2452" t="str">
        <f>IF(EXACT(Table1[[#This Row],[golden_answer]],""),"-",VLOOKUP(Table1[[#This Row],[img_id]],golden!$A$1:$C$6,3))</f>
        <v>-</v>
      </c>
      <c r="Q2452" t="b">
        <f>EXACT(Table1[[#This Row],[golden_answer]],Table1[[#This Row],[golden_key]])</f>
        <v>0</v>
      </c>
    </row>
    <row r="2453" spans="1:17" x14ac:dyDescent="0.25">
      <c r="A2453">
        <v>1841</v>
      </c>
      <c r="B2453">
        <v>33</v>
      </c>
      <c r="C2453">
        <v>1</v>
      </c>
      <c r="E2453">
        <v>328</v>
      </c>
      <c r="F2453">
        <v>2</v>
      </c>
      <c r="G2453" t="s">
        <v>15</v>
      </c>
      <c r="H2453">
        <v>3</v>
      </c>
      <c r="I2453" t="s">
        <v>15</v>
      </c>
      <c r="J2453">
        <v>6.6666666666666596E-2</v>
      </c>
      <c r="K2453">
        <v>-0.99493538567483397</v>
      </c>
      <c r="L2453">
        <v>0.22500000000000001</v>
      </c>
      <c r="N2453" s="1">
        <v>42823.495138888888</v>
      </c>
      <c r="O2453" s="1">
        <v>42823.495949074073</v>
      </c>
      <c r="P2453" t="str">
        <f>IF(EXACT(Table1[[#This Row],[golden_answer]],""),"-",VLOOKUP(Table1[[#This Row],[img_id]],golden!$A$1:$C$6,3))</f>
        <v>-</v>
      </c>
      <c r="Q2453" t="b">
        <f>EXACT(Table1[[#This Row],[golden_answer]],Table1[[#This Row],[golden_key]])</f>
        <v>0</v>
      </c>
    </row>
    <row r="2454" spans="1:17" x14ac:dyDescent="0.25">
      <c r="A2454">
        <v>1842</v>
      </c>
      <c r="B2454">
        <v>30</v>
      </c>
      <c r="C2454">
        <v>1</v>
      </c>
      <c r="E2454">
        <v>364</v>
      </c>
      <c r="F2454">
        <v>3</v>
      </c>
      <c r="G2454" t="s">
        <v>16</v>
      </c>
      <c r="H2454">
        <v>3</v>
      </c>
      <c r="I2454" t="s">
        <v>16</v>
      </c>
      <c r="J2454">
        <v>0.36666666666666597</v>
      </c>
      <c r="K2454">
        <v>-0.88486732817164904</v>
      </c>
      <c r="L2454">
        <v>0.51388888888888795</v>
      </c>
      <c r="N2454" s="1">
        <v>42823.495266203703</v>
      </c>
      <c r="O2454" s="1">
        <v>42823.496087962965</v>
      </c>
      <c r="P2454" t="str">
        <f>IF(EXACT(Table1[[#This Row],[golden_answer]],""),"-",VLOOKUP(Table1[[#This Row],[img_id]],golden!$A$1:$C$6,3))</f>
        <v>-</v>
      </c>
      <c r="Q2454" t="b">
        <f>EXACT(Table1[[#This Row],[golden_answer]],Table1[[#This Row],[golden_key]])</f>
        <v>0</v>
      </c>
    </row>
    <row r="2455" spans="1:17" x14ac:dyDescent="0.25">
      <c r="A2455">
        <v>1843</v>
      </c>
      <c r="B2455">
        <v>31</v>
      </c>
      <c r="C2455">
        <v>1</v>
      </c>
      <c r="E2455">
        <v>373</v>
      </c>
      <c r="F2455">
        <v>3</v>
      </c>
      <c r="G2455" t="s">
        <v>16</v>
      </c>
      <c r="H2455">
        <v>2</v>
      </c>
      <c r="I2455" t="s">
        <v>16</v>
      </c>
      <c r="J2455">
        <v>0.64444444444444404</v>
      </c>
      <c r="K2455">
        <v>-0.58827638534013305</v>
      </c>
      <c r="L2455">
        <v>0.38055555555555498</v>
      </c>
      <c r="N2455" s="1">
        <v>42823.495335648149</v>
      </c>
      <c r="O2455" s="1">
        <v>42823.496111111112</v>
      </c>
      <c r="P2455" t="str">
        <f>IF(EXACT(Table1[[#This Row],[golden_answer]],""),"-",VLOOKUP(Table1[[#This Row],[img_id]],golden!$A$1:$C$6,3))</f>
        <v>-</v>
      </c>
      <c r="Q2455" t="b">
        <f>EXACT(Table1[[#This Row],[golden_answer]],Table1[[#This Row],[golden_key]])</f>
        <v>0</v>
      </c>
    </row>
    <row r="2456" spans="1:17" x14ac:dyDescent="0.25">
      <c r="A2456">
        <v>1844</v>
      </c>
      <c r="B2456">
        <v>32</v>
      </c>
      <c r="C2456">
        <v>1</v>
      </c>
      <c r="E2456">
        <v>325</v>
      </c>
      <c r="F2456">
        <v>2</v>
      </c>
      <c r="G2456" t="s">
        <v>15</v>
      </c>
      <c r="H2456">
        <v>4</v>
      </c>
      <c r="I2456" t="s">
        <v>15</v>
      </c>
      <c r="J2456">
        <v>-0.52222222222222203</v>
      </c>
      <c r="K2456">
        <v>-0.87447531609330098</v>
      </c>
      <c r="L2456">
        <v>0.113888888888888</v>
      </c>
      <c r="N2456" s="1">
        <v>42823.495289351849</v>
      </c>
      <c r="O2456" s="1">
        <v>42823.496134259258</v>
      </c>
      <c r="P2456" t="str">
        <f>IF(EXACT(Table1[[#This Row],[golden_answer]],""),"-",VLOOKUP(Table1[[#This Row],[img_id]],golden!$A$1:$C$6,3))</f>
        <v>-</v>
      </c>
      <c r="Q2456" t="b">
        <f>EXACT(Table1[[#This Row],[golden_answer]],Table1[[#This Row],[golden_key]])</f>
        <v>0</v>
      </c>
    </row>
    <row r="2457" spans="1:17" x14ac:dyDescent="0.25">
      <c r="A2457">
        <v>1845</v>
      </c>
      <c r="B2457">
        <v>33</v>
      </c>
      <c r="C2457">
        <v>1</v>
      </c>
      <c r="E2457">
        <v>327</v>
      </c>
      <c r="F2457">
        <v>1</v>
      </c>
      <c r="G2457" t="s">
        <v>15</v>
      </c>
      <c r="H2457">
        <v>3</v>
      </c>
      <c r="I2457" t="s">
        <v>15</v>
      </c>
      <c r="J2457">
        <v>-0.33333333333333298</v>
      </c>
      <c r="K2457">
        <v>-0.98341612463441996</v>
      </c>
      <c r="L2457">
        <v>-6.3888888888888995E-2</v>
      </c>
      <c r="N2457" s="1">
        <v>42823.495451388888</v>
      </c>
      <c r="O2457" s="1">
        <v>42823.496145833335</v>
      </c>
      <c r="P2457" t="str">
        <f>IF(EXACT(Table1[[#This Row],[golden_answer]],""),"-",VLOOKUP(Table1[[#This Row],[img_id]],golden!$A$1:$C$6,3))</f>
        <v>-</v>
      </c>
      <c r="Q2457" t="b">
        <f>EXACT(Table1[[#This Row],[golden_answer]],Table1[[#This Row],[golden_key]])</f>
        <v>0</v>
      </c>
    </row>
    <row r="2458" spans="1:17" x14ac:dyDescent="0.25">
      <c r="A2458">
        <v>1846</v>
      </c>
      <c r="B2458">
        <v>36</v>
      </c>
      <c r="C2458">
        <v>1</v>
      </c>
      <c r="E2458">
        <v>359</v>
      </c>
      <c r="F2458">
        <v>3</v>
      </c>
      <c r="G2458" t="s">
        <v>15</v>
      </c>
      <c r="H2458">
        <v>2</v>
      </c>
      <c r="I2458" t="s">
        <v>16</v>
      </c>
      <c r="J2458">
        <v>0.28888888888888797</v>
      </c>
      <c r="K2458">
        <v>-0.98979783057627002</v>
      </c>
      <c r="L2458">
        <v>6.9444444444444406E-2</v>
      </c>
      <c r="N2458" s="1">
        <v>42823.495520833334</v>
      </c>
      <c r="O2458" s="1">
        <v>42823.496157407404</v>
      </c>
      <c r="P2458" t="str">
        <f>IF(EXACT(Table1[[#This Row],[golden_answer]],""),"-",VLOOKUP(Table1[[#This Row],[img_id]],golden!$A$1:$C$6,3))</f>
        <v>-</v>
      </c>
      <c r="Q2458" t="b">
        <f>EXACT(Table1[[#This Row],[golden_answer]],Table1[[#This Row],[golden_key]])</f>
        <v>0</v>
      </c>
    </row>
    <row r="2459" spans="1:17" x14ac:dyDescent="0.25">
      <c r="A2459">
        <v>1847</v>
      </c>
      <c r="B2459">
        <v>35</v>
      </c>
      <c r="C2459">
        <v>1</v>
      </c>
      <c r="E2459">
        <v>473</v>
      </c>
      <c r="F2459">
        <v>2</v>
      </c>
      <c r="G2459" t="s">
        <v>15</v>
      </c>
      <c r="H2459">
        <v>2</v>
      </c>
      <c r="I2459" t="s">
        <v>15</v>
      </c>
      <c r="J2459">
        <v>-2.4445258246527799E-2</v>
      </c>
      <c r="K2459">
        <v>-0.11516204469281199</v>
      </c>
      <c r="L2459">
        <v>-0.74388834635416601</v>
      </c>
      <c r="N2459" s="1">
        <v>42823.496724537035</v>
      </c>
      <c r="O2459" s="1">
        <v>42823.496215277781</v>
      </c>
      <c r="P2459" t="str">
        <f>IF(EXACT(Table1[[#This Row],[golden_answer]],""),"-",VLOOKUP(Table1[[#This Row],[img_id]],golden!$A$1:$C$6,3))</f>
        <v>-</v>
      </c>
      <c r="Q2459" t="b">
        <f>EXACT(Table1[[#This Row],[golden_answer]],Table1[[#This Row],[golden_key]])</f>
        <v>0</v>
      </c>
    </row>
    <row r="2460" spans="1:17" x14ac:dyDescent="0.25">
      <c r="A2460">
        <v>1848</v>
      </c>
      <c r="B2460">
        <v>30</v>
      </c>
      <c r="C2460">
        <v>1</v>
      </c>
      <c r="E2460">
        <v>384</v>
      </c>
      <c r="F2460">
        <v>2</v>
      </c>
      <c r="G2460" t="s">
        <v>16</v>
      </c>
      <c r="H2460">
        <v>2</v>
      </c>
      <c r="I2460" t="s">
        <v>15</v>
      </c>
      <c r="J2460">
        <v>5.5555555555555601E-2</v>
      </c>
      <c r="K2460">
        <v>-0.95515963206185595</v>
      </c>
      <c r="L2460">
        <v>0.42499999999999999</v>
      </c>
      <c r="N2460" s="1">
        <v>42823.495636574073</v>
      </c>
      <c r="O2460" s="1">
        <v>42823.496296296296</v>
      </c>
      <c r="P2460" t="str">
        <f>IF(EXACT(Table1[[#This Row],[golden_answer]],""),"-",VLOOKUP(Table1[[#This Row],[img_id]],golden!$A$1:$C$6,3))</f>
        <v>-</v>
      </c>
      <c r="Q2460" t="b">
        <f>EXACT(Table1[[#This Row],[golden_answer]],Table1[[#This Row],[golden_key]])</f>
        <v>0</v>
      </c>
    </row>
    <row r="2461" spans="1:17" x14ac:dyDescent="0.25">
      <c r="A2461">
        <v>1849</v>
      </c>
      <c r="B2461">
        <v>31</v>
      </c>
      <c r="C2461">
        <v>1</v>
      </c>
      <c r="E2461">
        <v>323</v>
      </c>
      <c r="F2461">
        <v>1</v>
      </c>
      <c r="G2461" t="s">
        <v>16</v>
      </c>
      <c r="H2461">
        <v>1</v>
      </c>
      <c r="I2461" t="s">
        <v>15</v>
      </c>
      <c r="J2461">
        <v>-0.86666666666666603</v>
      </c>
      <c r="K2461">
        <v>0.78540410376632397</v>
      </c>
      <c r="L2461">
        <v>-0.93055555555555503</v>
      </c>
      <c r="N2461" s="1">
        <v>42823.495659722219</v>
      </c>
      <c r="O2461" s="1">
        <v>42823.496307870373</v>
      </c>
      <c r="P2461" t="str">
        <f>IF(EXACT(Table1[[#This Row],[golden_answer]],""),"-",VLOOKUP(Table1[[#This Row],[img_id]],golden!$A$1:$C$6,3))</f>
        <v>-</v>
      </c>
      <c r="Q2461" t="b">
        <f>EXACT(Table1[[#This Row],[golden_answer]],Table1[[#This Row],[golden_key]])</f>
        <v>0</v>
      </c>
    </row>
    <row r="2462" spans="1:17" x14ac:dyDescent="0.25">
      <c r="A2462">
        <v>1850</v>
      </c>
      <c r="B2462">
        <v>35</v>
      </c>
      <c r="C2462">
        <v>1</v>
      </c>
      <c r="E2462">
        <v>438</v>
      </c>
      <c r="F2462">
        <v>3</v>
      </c>
      <c r="G2462" t="s">
        <v>15</v>
      </c>
      <c r="H2462">
        <v>3</v>
      </c>
      <c r="I2462" t="s">
        <v>16</v>
      </c>
      <c r="J2462">
        <v>0.15333251953124899</v>
      </c>
      <c r="K2462">
        <v>-0.98539968394256205</v>
      </c>
      <c r="L2462">
        <v>-0.32166612413194401</v>
      </c>
      <c r="N2462" s="1">
        <v>42823.497013888889</v>
      </c>
      <c r="O2462" s="1">
        <v>42823.496412037035</v>
      </c>
      <c r="P2462" t="str">
        <f>IF(EXACT(Table1[[#This Row],[golden_answer]],""),"-",VLOOKUP(Table1[[#This Row],[img_id]],golden!$A$1:$C$6,3))</f>
        <v>-</v>
      </c>
      <c r="Q2462" t="b">
        <f>EXACT(Table1[[#This Row],[golden_answer]],Table1[[#This Row],[golden_key]])</f>
        <v>0</v>
      </c>
    </row>
    <row r="2463" spans="1:17" x14ac:dyDescent="0.25">
      <c r="A2463">
        <v>1851</v>
      </c>
      <c r="B2463">
        <v>33</v>
      </c>
      <c r="C2463">
        <v>1</v>
      </c>
      <c r="E2463">
        <v>357</v>
      </c>
      <c r="F2463">
        <v>1</v>
      </c>
      <c r="G2463" t="s">
        <v>15</v>
      </c>
      <c r="H2463">
        <v>3</v>
      </c>
      <c r="I2463" t="s">
        <v>15</v>
      </c>
      <c r="J2463">
        <v>-0.44444444444444398</v>
      </c>
      <c r="K2463">
        <v>-0.94474723694402696</v>
      </c>
      <c r="L2463">
        <v>6.9444444444444406E-2</v>
      </c>
      <c r="N2463" s="1">
        <v>42823.495648148149</v>
      </c>
      <c r="O2463" s="1">
        <v>42823.496423611112</v>
      </c>
      <c r="P2463" t="str">
        <f>IF(EXACT(Table1[[#This Row],[golden_answer]],""),"-",VLOOKUP(Table1[[#This Row],[img_id]],golden!$A$1:$C$6,3))</f>
        <v>-</v>
      </c>
      <c r="Q2463" t="b">
        <f>EXACT(Table1[[#This Row],[golden_answer]],Table1[[#This Row],[golden_key]])</f>
        <v>0</v>
      </c>
    </row>
    <row r="2464" spans="1:17" x14ac:dyDescent="0.25">
      <c r="A2464">
        <v>1852</v>
      </c>
      <c r="B2464">
        <v>31</v>
      </c>
      <c r="C2464">
        <v>1</v>
      </c>
      <c r="E2464">
        <v>332</v>
      </c>
      <c r="F2464">
        <v>3</v>
      </c>
      <c r="G2464" t="s">
        <v>16</v>
      </c>
      <c r="H2464">
        <v>3</v>
      </c>
      <c r="I2464" t="s">
        <v>16</v>
      </c>
      <c r="J2464">
        <v>0.28888888888888797</v>
      </c>
      <c r="K2464">
        <v>-0.94307936740211795</v>
      </c>
      <c r="L2464">
        <v>0.44722222222222202</v>
      </c>
      <c r="N2464" s="1">
        <v>42823.495868055557</v>
      </c>
      <c r="O2464" s="1">
        <v>42823.496435185189</v>
      </c>
      <c r="P2464" t="str">
        <f>IF(EXACT(Table1[[#This Row],[golden_answer]],""),"-",VLOOKUP(Table1[[#This Row],[img_id]],golden!$A$1:$C$6,3))</f>
        <v>-</v>
      </c>
      <c r="Q2464" t="b">
        <f>EXACT(Table1[[#This Row],[golden_answer]],Table1[[#This Row],[golden_key]])</f>
        <v>0</v>
      </c>
    </row>
    <row r="2465" spans="1:17" x14ac:dyDescent="0.25">
      <c r="A2465">
        <v>1853</v>
      </c>
      <c r="B2465">
        <v>32</v>
      </c>
      <c r="C2465">
        <v>1</v>
      </c>
      <c r="E2465">
        <v>355</v>
      </c>
      <c r="F2465">
        <v>4</v>
      </c>
      <c r="G2465" t="s">
        <v>15</v>
      </c>
      <c r="H2465">
        <v>4</v>
      </c>
      <c r="I2465" t="s">
        <v>15</v>
      </c>
      <c r="J2465">
        <v>-7.7777777777777696E-2</v>
      </c>
      <c r="K2465">
        <v>-0.99603162500736497</v>
      </c>
      <c r="L2465">
        <v>0.202777777777777</v>
      </c>
      <c r="N2465" s="1">
        <v>42823.495682870373</v>
      </c>
      <c r="O2465" s="1">
        <v>42823.496539351851</v>
      </c>
      <c r="P2465" t="str">
        <f>IF(EXACT(Table1[[#This Row],[golden_answer]],""),"-",VLOOKUP(Table1[[#This Row],[img_id]],golden!$A$1:$C$6,3))</f>
        <v>-</v>
      </c>
      <c r="Q2465" t="b">
        <f>EXACT(Table1[[#This Row],[golden_answer]],Table1[[#This Row],[golden_key]])</f>
        <v>0</v>
      </c>
    </row>
    <row r="2466" spans="1:17" x14ac:dyDescent="0.25">
      <c r="A2466">
        <v>1854</v>
      </c>
      <c r="B2466">
        <v>30</v>
      </c>
      <c r="C2466">
        <v>1</v>
      </c>
      <c r="E2466">
        <v>360</v>
      </c>
      <c r="F2466">
        <v>3</v>
      </c>
      <c r="G2466" t="s">
        <v>16</v>
      </c>
      <c r="H2466">
        <v>3</v>
      </c>
      <c r="I2466" t="s">
        <v>16</v>
      </c>
      <c r="J2466">
        <v>0.233333333333333</v>
      </c>
      <c r="K2466">
        <v>-0.97227010520679602</v>
      </c>
      <c r="L2466">
        <v>0.38055555555555498</v>
      </c>
      <c r="N2466" s="1">
        <v>42823.495856481481</v>
      </c>
      <c r="O2466" s="1">
        <v>42823.496550925927</v>
      </c>
      <c r="P2466" t="str">
        <f>IF(EXACT(Table1[[#This Row],[golden_answer]],""),"-",VLOOKUP(Table1[[#This Row],[img_id]],golden!$A$1:$C$6,3))</f>
        <v>-</v>
      </c>
      <c r="Q2466" t="b">
        <f>EXACT(Table1[[#This Row],[golden_answer]],Table1[[#This Row],[golden_key]])</f>
        <v>0</v>
      </c>
    </row>
    <row r="2467" spans="1:17" x14ac:dyDescent="0.25">
      <c r="A2467">
        <v>1855</v>
      </c>
      <c r="B2467">
        <v>35</v>
      </c>
      <c r="C2467">
        <v>1</v>
      </c>
      <c r="E2467">
        <v>425</v>
      </c>
      <c r="F2467">
        <v>4</v>
      </c>
      <c r="G2467" t="s">
        <v>16</v>
      </c>
      <c r="H2467">
        <v>4</v>
      </c>
      <c r="I2467" t="s">
        <v>16</v>
      </c>
      <c r="J2467">
        <v>0.508888075086805</v>
      </c>
      <c r="K2467">
        <v>0.68254395243339006</v>
      </c>
      <c r="L2467">
        <v>-0.89944390190972201</v>
      </c>
      <c r="N2467" s="1">
        <v>42823.497210648151</v>
      </c>
      <c r="O2467" s="1">
        <v>42823.49664351852</v>
      </c>
      <c r="P2467" t="str">
        <f>IF(EXACT(Table1[[#This Row],[golden_answer]],""),"-",VLOOKUP(Table1[[#This Row],[img_id]],golden!$A$1:$C$6,3))</f>
        <v>-</v>
      </c>
      <c r="Q2467" t="b">
        <f>EXACT(Table1[[#This Row],[golden_answer]],Table1[[#This Row],[golden_key]])</f>
        <v>0</v>
      </c>
    </row>
    <row r="2468" spans="1:17" x14ac:dyDescent="0.25">
      <c r="A2468">
        <v>1856</v>
      </c>
      <c r="B2468">
        <v>31</v>
      </c>
      <c r="C2468">
        <v>1</v>
      </c>
      <c r="E2468">
        <v>389</v>
      </c>
      <c r="F2468">
        <v>4</v>
      </c>
      <c r="G2468" t="s">
        <v>15</v>
      </c>
      <c r="H2468">
        <v>3</v>
      </c>
      <c r="I2468" t="s">
        <v>16</v>
      </c>
      <c r="J2468">
        <v>0.93333333333333302</v>
      </c>
      <c r="K2468">
        <v>0.79348956196801002</v>
      </c>
      <c r="L2468">
        <v>-0.35277777777777702</v>
      </c>
      <c r="N2468" s="1">
        <v>42823.495995370373</v>
      </c>
      <c r="O2468" s="1">
        <v>42823.496747685182</v>
      </c>
      <c r="P2468" t="str">
        <f>IF(EXACT(Table1[[#This Row],[golden_answer]],""),"-",VLOOKUP(Table1[[#This Row],[img_id]],golden!$A$1:$C$6,3))</f>
        <v>-</v>
      </c>
      <c r="Q2468" t="b">
        <f>EXACT(Table1[[#This Row],[golden_answer]],Table1[[#This Row],[golden_key]])</f>
        <v>0</v>
      </c>
    </row>
    <row r="2469" spans="1:17" x14ac:dyDescent="0.25">
      <c r="A2469">
        <v>1857</v>
      </c>
      <c r="B2469">
        <v>36</v>
      </c>
      <c r="C2469">
        <v>1</v>
      </c>
      <c r="E2469">
        <v>387</v>
      </c>
      <c r="F2469">
        <v>3</v>
      </c>
      <c r="G2469" t="s">
        <v>15</v>
      </c>
      <c r="H2469">
        <v>2</v>
      </c>
      <c r="I2469" t="s">
        <v>16</v>
      </c>
      <c r="J2469">
        <v>0.266666666666666</v>
      </c>
      <c r="K2469">
        <v>-0.99200185176961098</v>
      </c>
      <c r="L2469">
        <v>6.9444444444444406E-2</v>
      </c>
      <c r="N2469" s="1">
        <v>42823.495821759258</v>
      </c>
      <c r="O2469" s="1">
        <v>42823.496817129628</v>
      </c>
      <c r="P2469" t="str">
        <f>IF(EXACT(Table1[[#This Row],[golden_answer]],""),"-",VLOOKUP(Table1[[#This Row],[img_id]],golden!$A$1:$C$6,3))</f>
        <v>-</v>
      </c>
      <c r="Q2469" t="b">
        <f>EXACT(Table1[[#This Row],[golden_answer]],Table1[[#This Row],[golden_key]])</f>
        <v>0</v>
      </c>
    </row>
    <row r="2470" spans="1:17" x14ac:dyDescent="0.25">
      <c r="A2470">
        <v>1858</v>
      </c>
      <c r="B2470">
        <v>30</v>
      </c>
      <c r="C2470">
        <v>1</v>
      </c>
      <c r="E2470">
        <v>367</v>
      </c>
      <c r="F2470">
        <v>3</v>
      </c>
      <c r="G2470" t="s">
        <v>15</v>
      </c>
      <c r="H2470">
        <v>3</v>
      </c>
      <c r="I2470" t="s">
        <v>16</v>
      </c>
      <c r="J2470">
        <v>0.122222222222222</v>
      </c>
      <c r="K2470">
        <v>-0.88486732817164904</v>
      </c>
      <c r="L2470">
        <v>0.51388888888888795</v>
      </c>
      <c r="N2470" s="1">
        <v>42823.496099537035</v>
      </c>
      <c r="O2470" s="1">
        <v>42823.496863425928</v>
      </c>
      <c r="P2470" t="str">
        <f>IF(EXACT(Table1[[#This Row],[golden_answer]],""),"-",VLOOKUP(Table1[[#This Row],[img_id]],golden!$A$1:$C$6,3))</f>
        <v>-</v>
      </c>
      <c r="Q2470" t="b">
        <f>EXACT(Table1[[#This Row],[golden_answer]],Table1[[#This Row],[golden_key]])</f>
        <v>0</v>
      </c>
    </row>
    <row r="2471" spans="1:17" x14ac:dyDescent="0.25">
      <c r="A2471">
        <v>1859</v>
      </c>
      <c r="B2471">
        <v>35</v>
      </c>
      <c r="C2471">
        <v>1</v>
      </c>
      <c r="E2471">
        <v>452</v>
      </c>
      <c r="F2471">
        <v>3</v>
      </c>
      <c r="G2471" t="s">
        <v>16</v>
      </c>
      <c r="H2471">
        <v>3</v>
      </c>
      <c r="I2471" t="s">
        <v>16</v>
      </c>
      <c r="J2471">
        <v>0.24222140842013801</v>
      </c>
      <c r="K2471">
        <v>-0.99388215076244701</v>
      </c>
      <c r="L2471">
        <v>-3.2777235243055598E-2</v>
      </c>
      <c r="N2471" s="1">
        <v>42823.497442129628</v>
      </c>
      <c r="O2471" s="1">
        <v>42823.496863425928</v>
      </c>
      <c r="P2471" t="str">
        <f>IF(EXACT(Table1[[#This Row],[golden_answer]],""),"-",VLOOKUP(Table1[[#This Row],[img_id]],golden!$A$1:$C$6,3))</f>
        <v>-</v>
      </c>
      <c r="Q2471" t="b">
        <f>EXACT(Table1[[#This Row],[golden_answer]],Table1[[#This Row],[golden_key]])</f>
        <v>0</v>
      </c>
    </row>
    <row r="2472" spans="1:17" x14ac:dyDescent="0.25">
      <c r="A2472">
        <v>1860</v>
      </c>
      <c r="B2472">
        <v>33</v>
      </c>
      <c r="C2472">
        <v>1</v>
      </c>
      <c r="E2472">
        <v>329</v>
      </c>
      <c r="F2472">
        <v>4</v>
      </c>
      <c r="G2472" t="s">
        <v>15</v>
      </c>
      <c r="H2472">
        <v>4</v>
      </c>
      <c r="I2472" t="s">
        <v>16</v>
      </c>
      <c r="J2472">
        <v>0.46666666666666601</v>
      </c>
      <c r="K2472">
        <v>9.5180418584535895E-2</v>
      </c>
      <c r="L2472">
        <v>0.780555555555555</v>
      </c>
      <c r="N2472" s="1">
        <v>42823.495937500003</v>
      </c>
      <c r="O2472" s="1">
        <v>42823.49690972222</v>
      </c>
      <c r="P2472" t="str">
        <f>IF(EXACT(Table1[[#This Row],[golden_answer]],""),"-",VLOOKUP(Table1[[#This Row],[img_id]],golden!$A$1:$C$6,3))</f>
        <v>-</v>
      </c>
      <c r="Q2472" t="b">
        <f>EXACT(Table1[[#This Row],[golden_answer]],Table1[[#This Row],[golden_key]])</f>
        <v>0</v>
      </c>
    </row>
    <row r="2473" spans="1:17" x14ac:dyDescent="0.25">
      <c r="A2473">
        <v>1861</v>
      </c>
      <c r="B2473">
        <v>31</v>
      </c>
      <c r="C2473">
        <v>1</v>
      </c>
      <c r="E2473">
        <v>356</v>
      </c>
      <c r="F2473">
        <v>2</v>
      </c>
      <c r="G2473" t="s">
        <v>16</v>
      </c>
      <c r="H2473">
        <v>1</v>
      </c>
      <c r="I2473" t="s">
        <v>15</v>
      </c>
      <c r="J2473">
        <v>-0.62222222222222201</v>
      </c>
      <c r="K2473">
        <v>-0.66324502209270098</v>
      </c>
      <c r="L2473">
        <v>-0.374999999999999</v>
      </c>
      <c r="N2473" s="1">
        <v>42823.496307870373</v>
      </c>
      <c r="O2473" s="1">
        <v>42823.49690972222</v>
      </c>
      <c r="P2473" t="str">
        <f>IF(EXACT(Table1[[#This Row],[golden_answer]],""),"-",VLOOKUP(Table1[[#This Row],[img_id]],golden!$A$1:$C$6,3))</f>
        <v>-</v>
      </c>
      <c r="Q2473" t="b">
        <f>EXACT(Table1[[#This Row],[golden_answer]],Table1[[#This Row],[golden_key]])</f>
        <v>0</v>
      </c>
    </row>
    <row r="2474" spans="1:17" x14ac:dyDescent="0.25">
      <c r="A2474">
        <v>1862</v>
      </c>
      <c r="B2474">
        <v>32</v>
      </c>
      <c r="C2474">
        <v>1</v>
      </c>
      <c r="E2474">
        <v>363</v>
      </c>
      <c r="F2474">
        <v>3</v>
      </c>
      <c r="G2474" t="s">
        <v>16</v>
      </c>
      <c r="H2474">
        <v>2</v>
      </c>
      <c r="I2474" t="s">
        <v>16</v>
      </c>
      <c r="J2474">
        <v>3.3333333333333298E-2</v>
      </c>
      <c r="K2474">
        <v>-0.991754666245243</v>
      </c>
      <c r="L2474">
        <v>0.26944444444444399</v>
      </c>
      <c r="N2474" s="1">
        <v>42823.496087962965</v>
      </c>
      <c r="O2474" s="1">
        <v>42823.49695601852</v>
      </c>
      <c r="P2474" t="str">
        <f>IF(EXACT(Table1[[#This Row],[golden_answer]],""),"-",VLOOKUP(Table1[[#This Row],[img_id]],golden!$A$1:$C$6,3))</f>
        <v>-</v>
      </c>
      <c r="Q2474" t="b">
        <f>EXACT(Table1[[#This Row],[golden_answer]],Table1[[#This Row],[golden_key]])</f>
        <v>0</v>
      </c>
    </row>
    <row r="2475" spans="1:17" x14ac:dyDescent="0.25">
      <c r="A2475">
        <v>1863</v>
      </c>
      <c r="B2475">
        <v>35</v>
      </c>
      <c r="C2475">
        <v>0</v>
      </c>
      <c r="E2475">
        <v>10005</v>
      </c>
      <c r="F2475">
        <v>4</v>
      </c>
      <c r="G2475" t="s">
        <v>15</v>
      </c>
      <c r="H2475">
        <v>5</v>
      </c>
      <c r="I2475" t="s">
        <v>16</v>
      </c>
      <c r="J2475">
        <v>0.81999918619791601</v>
      </c>
      <c r="K2475">
        <v>0.31700591345795498</v>
      </c>
      <c r="L2475">
        <v>0.23388943142361099</v>
      </c>
      <c r="M2475" t="s">
        <v>19</v>
      </c>
      <c r="N2475" s="1">
        <v>42823.497662037036</v>
      </c>
      <c r="O2475" s="1">
        <v>42823.497118055559</v>
      </c>
      <c r="P2475" t="str">
        <f>IF(EXACT(Table1[[#This Row],[golden_answer]],""),"-",VLOOKUP(Table1[[#This Row],[img_id]],golden!$A$1:$C$6,3))</f>
        <v>a010</v>
      </c>
      <c r="Q2475" t="b">
        <f>EXACT(Table1[[#This Row],[golden_answer]],Table1[[#This Row],[golden_key]])</f>
        <v>1</v>
      </c>
    </row>
    <row r="2476" spans="1:17" x14ac:dyDescent="0.25">
      <c r="A2476">
        <v>1864</v>
      </c>
      <c r="B2476">
        <v>31</v>
      </c>
      <c r="C2476">
        <v>1</v>
      </c>
      <c r="E2476">
        <v>363</v>
      </c>
      <c r="F2476">
        <v>2</v>
      </c>
      <c r="G2476" t="s">
        <v>16</v>
      </c>
      <c r="H2476">
        <v>2</v>
      </c>
      <c r="I2476" t="s">
        <v>16</v>
      </c>
      <c r="J2476">
        <v>-0.155555555555555</v>
      </c>
      <c r="K2476">
        <v>-0.99523494128691004</v>
      </c>
      <c r="L2476">
        <v>-0.219444444444444</v>
      </c>
      <c r="N2476" s="1">
        <v>42823.496469907404</v>
      </c>
      <c r="O2476" s="1">
        <v>42823.497129629628</v>
      </c>
      <c r="P2476" t="str">
        <f>IF(EXACT(Table1[[#This Row],[golden_answer]],""),"-",VLOOKUP(Table1[[#This Row],[img_id]],golden!$A$1:$C$6,3))</f>
        <v>-</v>
      </c>
      <c r="Q2476" t="b">
        <f>EXACT(Table1[[#This Row],[golden_answer]],Table1[[#This Row],[golden_key]])</f>
        <v>0</v>
      </c>
    </row>
    <row r="2477" spans="1:17" x14ac:dyDescent="0.25">
      <c r="A2477">
        <v>1865</v>
      </c>
      <c r="B2477">
        <v>32</v>
      </c>
      <c r="C2477">
        <v>1</v>
      </c>
      <c r="E2477">
        <v>366</v>
      </c>
      <c r="F2477">
        <v>4</v>
      </c>
      <c r="G2477" t="s">
        <v>15</v>
      </c>
      <c r="H2477">
        <v>4</v>
      </c>
      <c r="I2477" t="s">
        <v>16</v>
      </c>
      <c r="J2477">
        <v>0.74444444444444402</v>
      </c>
      <c r="K2477">
        <v>-0.11202853986693</v>
      </c>
      <c r="L2477">
        <v>0.22500000000000001</v>
      </c>
      <c r="N2477" s="1">
        <v>42823.496493055558</v>
      </c>
      <c r="O2477" s="1">
        <v>42823.49722222222</v>
      </c>
      <c r="P2477" t="str">
        <f>IF(EXACT(Table1[[#This Row],[golden_answer]],""),"-",VLOOKUP(Table1[[#This Row],[img_id]],golden!$A$1:$C$6,3))</f>
        <v>-</v>
      </c>
      <c r="Q2477" t="b">
        <f>EXACT(Table1[[#This Row],[golden_answer]],Table1[[#This Row],[golden_key]])</f>
        <v>0</v>
      </c>
    </row>
    <row r="2478" spans="1:17" x14ac:dyDescent="0.25">
      <c r="A2478">
        <v>1866</v>
      </c>
      <c r="B2478">
        <v>36</v>
      </c>
      <c r="C2478">
        <v>1</v>
      </c>
      <c r="E2478">
        <v>368</v>
      </c>
      <c r="F2478">
        <v>3</v>
      </c>
      <c r="G2478" t="s">
        <v>15</v>
      </c>
      <c r="H2478">
        <v>2</v>
      </c>
      <c r="I2478" t="s">
        <v>16</v>
      </c>
      <c r="J2478">
        <v>0.53333333333333299</v>
      </c>
      <c r="K2478">
        <v>-0.859250206747044</v>
      </c>
      <c r="L2478">
        <v>-0.41944444444444401</v>
      </c>
      <c r="N2478" s="1">
        <v>42823.496493055558</v>
      </c>
      <c r="O2478" s="1">
        <v>42823.49722222222</v>
      </c>
      <c r="P2478" t="str">
        <f>IF(EXACT(Table1[[#This Row],[golden_answer]],""),"-",VLOOKUP(Table1[[#This Row],[img_id]],golden!$A$1:$C$6,3))</f>
        <v>-</v>
      </c>
      <c r="Q2478" t="b">
        <f>EXACT(Table1[[#This Row],[golden_answer]],Table1[[#This Row],[golden_key]])</f>
        <v>0</v>
      </c>
    </row>
    <row r="2479" spans="1:17" x14ac:dyDescent="0.25">
      <c r="A2479">
        <v>1867</v>
      </c>
      <c r="B2479">
        <v>30</v>
      </c>
      <c r="C2479">
        <v>1</v>
      </c>
      <c r="E2479">
        <v>399</v>
      </c>
      <c r="F2479">
        <v>4</v>
      </c>
      <c r="G2479" t="s">
        <v>15</v>
      </c>
      <c r="H2479">
        <v>3</v>
      </c>
      <c r="I2479" t="s">
        <v>16</v>
      </c>
      <c r="J2479">
        <v>0.83333333333333304</v>
      </c>
      <c r="K2479">
        <v>0.38758837440821597</v>
      </c>
      <c r="L2479">
        <v>0.358333333333333</v>
      </c>
      <c r="N2479" s="1">
        <v>42823.496412037035</v>
      </c>
      <c r="O2479" s="1">
        <v>42823.497233796297</v>
      </c>
      <c r="P2479" t="str">
        <f>IF(EXACT(Table1[[#This Row],[golden_answer]],""),"-",VLOOKUP(Table1[[#This Row],[img_id]],golden!$A$1:$C$6,3))</f>
        <v>-</v>
      </c>
      <c r="Q2479" t="b">
        <f>EXACT(Table1[[#This Row],[golden_answer]],Table1[[#This Row],[golden_key]])</f>
        <v>0</v>
      </c>
    </row>
    <row r="2480" spans="1:17" x14ac:dyDescent="0.25">
      <c r="A2480">
        <v>1868</v>
      </c>
      <c r="B2480">
        <v>31</v>
      </c>
      <c r="C2480">
        <v>1</v>
      </c>
      <c r="E2480">
        <v>385</v>
      </c>
      <c r="F2480">
        <v>4</v>
      </c>
      <c r="G2480" t="s">
        <v>16</v>
      </c>
      <c r="H2480">
        <v>3</v>
      </c>
      <c r="I2480" t="s">
        <v>16</v>
      </c>
      <c r="J2480">
        <v>0.39999999999999902</v>
      </c>
      <c r="K2480">
        <v>-0.57806844117937295</v>
      </c>
      <c r="L2480">
        <v>0.64722222222222203</v>
      </c>
      <c r="N2480" s="1">
        <v>42823.496689814812</v>
      </c>
      <c r="O2480" s="1">
        <v>42823.497291666667</v>
      </c>
      <c r="P2480" t="str">
        <f>IF(EXACT(Table1[[#This Row],[golden_answer]],""),"-",VLOOKUP(Table1[[#This Row],[img_id]],golden!$A$1:$C$6,3))</f>
        <v>-</v>
      </c>
      <c r="Q2480" t="b">
        <f>EXACT(Table1[[#This Row],[golden_answer]],Table1[[#This Row],[golden_key]])</f>
        <v>0</v>
      </c>
    </row>
    <row r="2481" spans="1:17" x14ac:dyDescent="0.25">
      <c r="A2481">
        <v>1869</v>
      </c>
      <c r="B2481">
        <v>33</v>
      </c>
      <c r="C2481">
        <v>1</v>
      </c>
      <c r="E2481">
        <v>349</v>
      </c>
      <c r="F2481">
        <v>1</v>
      </c>
      <c r="G2481" t="s">
        <v>16</v>
      </c>
      <c r="H2481">
        <v>2</v>
      </c>
      <c r="I2481" t="s">
        <v>15</v>
      </c>
      <c r="J2481">
        <v>6.6666666666666596E-2</v>
      </c>
      <c r="K2481">
        <v>-0.99911076841447899</v>
      </c>
      <c r="L2481">
        <v>2.7777777777777302E-3</v>
      </c>
      <c r="N2481" s="1">
        <v>42823.496423611112</v>
      </c>
      <c r="O2481" s="1">
        <v>42823.497337962966</v>
      </c>
      <c r="P2481" t="str">
        <f>IF(EXACT(Table1[[#This Row],[golden_answer]],""),"-",VLOOKUP(Table1[[#This Row],[img_id]],golden!$A$1:$C$6,3))</f>
        <v>-</v>
      </c>
      <c r="Q2481" t="b">
        <f>EXACT(Table1[[#This Row],[golden_answer]],Table1[[#This Row],[golden_key]])</f>
        <v>0</v>
      </c>
    </row>
    <row r="2482" spans="1:17" x14ac:dyDescent="0.25">
      <c r="A2482">
        <v>1870</v>
      </c>
      <c r="B2482">
        <v>35</v>
      </c>
      <c r="C2482">
        <v>1</v>
      </c>
      <c r="E2482">
        <v>457</v>
      </c>
      <c r="F2482">
        <v>3</v>
      </c>
      <c r="G2482" t="s">
        <v>15</v>
      </c>
      <c r="H2482">
        <v>2</v>
      </c>
      <c r="I2482" t="s">
        <v>16</v>
      </c>
      <c r="J2482">
        <v>0.10888807508680499</v>
      </c>
      <c r="K2482">
        <v>-0.99858548368823896</v>
      </c>
      <c r="L2482">
        <v>7.8333875868055597E-2</v>
      </c>
      <c r="N2482" s="1">
        <v>42823.497916666667</v>
      </c>
      <c r="O2482" s="1">
        <v>42823.497395833336</v>
      </c>
      <c r="P2482" t="str">
        <f>IF(EXACT(Table1[[#This Row],[golden_answer]],""),"-",VLOOKUP(Table1[[#This Row],[img_id]],golden!$A$1:$C$6,3))</f>
        <v>-</v>
      </c>
      <c r="Q2482" t="b">
        <f>EXACT(Table1[[#This Row],[golden_answer]],Table1[[#This Row],[golden_key]])</f>
        <v>0</v>
      </c>
    </row>
    <row r="2483" spans="1:17" x14ac:dyDescent="0.25">
      <c r="A2483">
        <v>1871</v>
      </c>
      <c r="B2483">
        <v>36</v>
      </c>
      <c r="C2483">
        <v>1</v>
      </c>
      <c r="E2483">
        <v>335</v>
      </c>
      <c r="F2483">
        <v>3</v>
      </c>
      <c r="G2483" t="s">
        <v>15</v>
      </c>
      <c r="H2483">
        <v>2</v>
      </c>
      <c r="I2483" t="s">
        <v>16</v>
      </c>
      <c r="J2483">
        <v>0.31111111111111101</v>
      </c>
      <c r="K2483">
        <v>-0.98699023214277404</v>
      </c>
      <c r="L2483">
        <v>6.9444444444444406E-2</v>
      </c>
      <c r="N2483" s="1">
        <v>42823.496886574074</v>
      </c>
      <c r="O2483" s="1">
        <v>42823.497418981482</v>
      </c>
      <c r="P2483" t="str">
        <f>IF(EXACT(Table1[[#This Row],[golden_answer]],""),"-",VLOOKUP(Table1[[#This Row],[img_id]],golden!$A$1:$C$6,3))</f>
        <v>-</v>
      </c>
      <c r="Q2483" t="b">
        <f>EXACT(Table1[[#This Row],[golden_answer]],Table1[[#This Row],[golden_key]])</f>
        <v>0</v>
      </c>
    </row>
    <row r="2484" spans="1:17" x14ac:dyDescent="0.25">
      <c r="A2484">
        <v>1872</v>
      </c>
      <c r="B2484">
        <v>30</v>
      </c>
      <c r="C2484">
        <v>1</v>
      </c>
      <c r="E2484">
        <v>336</v>
      </c>
      <c r="F2484">
        <v>3</v>
      </c>
      <c r="G2484" t="s">
        <v>15</v>
      </c>
      <c r="H2484">
        <v>1</v>
      </c>
      <c r="I2484" t="s">
        <v>15</v>
      </c>
      <c r="J2484">
        <v>5.5555555555555601E-2</v>
      </c>
      <c r="K2484">
        <v>-0.99756438619395504</v>
      </c>
      <c r="L2484">
        <v>0.15833333333333299</v>
      </c>
      <c r="N2484" s="1">
        <v>42823.496782407405</v>
      </c>
      <c r="O2484" s="1">
        <v>42823.497488425928</v>
      </c>
      <c r="P2484" t="str">
        <f>IF(EXACT(Table1[[#This Row],[golden_answer]],""),"-",VLOOKUP(Table1[[#This Row],[img_id]],golden!$A$1:$C$6,3))</f>
        <v>-</v>
      </c>
      <c r="Q2484" t="b">
        <f>EXACT(Table1[[#This Row],[golden_answer]],Table1[[#This Row],[golden_key]])</f>
        <v>0</v>
      </c>
    </row>
    <row r="2485" spans="1:17" x14ac:dyDescent="0.25">
      <c r="A2485">
        <v>1873</v>
      </c>
      <c r="B2485">
        <v>31</v>
      </c>
      <c r="C2485">
        <v>1</v>
      </c>
      <c r="E2485">
        <v>366</v>
      </c>
      <c r="F2485">
        <v>4</v>
      </c>
      <c r="G2485" t="s">
        <v>16</v>
      </c>
      <c r="H2485">
        <v>2</v>
      </c>
      <c r="I2485" t="s">
        <v>16</v>
      </c>
      <c r="J2485">
        <v>1</v>
      </c>
      <c r="K2485">
        <v>0.94069782195538798</v>
      </c>
      <c r="L2485">
        <v>-0.97499999999999998</v>
      </c>
      <c r="N2485" s="1">
        <v>42823.496851851851</v>
      </c>
      <c r="O2485" s="1">
        <v>42823.497534722221</v>
      </c>
      <c r="P2485" t="str">
        <f>IF(EXACT(Table1[[#This Row],[golden_answer]],""),"-",VLOOKUP(Table1[[#This Row],[img_id]],golden!$A$1:$C$6,3))</f>
        <v>-</v>
      </c>
      <c r="Q2485" t="b">
        <f>EXACT(Table1[[#This Row],[golden_answer]],Table1[[#This Row],[golden_key]])</f>
        <v>0</v>
      </c>
    </row>
    <row r="2486" spans="1:17" x14ac:dyDescent="0.25">
      <c r="A2486">
        <v>1874</v>
      </c>
      <c r="B2486">
        <v>35</v>
      </c>
      <c r="C2486">
        <v>1</v>
      </c>
      <c r="E2486">
        <v>429</v>
      </c>
      <c r="F2486">
        <v>1</v>
      </c>
      <c r="G2486" t="s">
        <v>15</v>
      </c>
      <c r="H2486">
        <v>4</v>
      </c>
      <c r="I2486" t="s">
        <v>15</v>
      </c>
      <c r="J2486">
        <v>-2.4445258246527799E-2</v>
      </c>
      <c r="K2486">
        <v>-0.95124766509456105</v>
      </c>
      <c r="L2486">
        <v>-0.432777235243055</v>
      </c>
      <c r="N2486" s="1">
        <v>42823.498206018521</v>
      </c>
      <c r="O2486" s="1">
        <v>42823.49759259259</v>
      </c>
      <c r="P2486" t="str">
        <f>IF(EXACT(Table1[[#This Row],[golden_answer]],""),"-",VLOOKUP(Table1[[#This Row],[img_id]],golden!$A$1:$C$6,3))</f>
        <v>-</v>
      </c>
      <c r="Q2486" t="b">
        <f>EXACT(Table1[[#This Row],[golden_answer]],Table1[[#This Row],[golden_key]])</f>
        <v>0</v>
      </c>
    </row>
    <row r="2487" spans="1:17" x14ac:dyDescent="0.25">
      <c r="A2487">
        <v>1875</v>
      </c>
      <c r="B2487">
        <v>33</v>
      </c>
      <c r="C2487">
        <v>1</v>
      </c>
      <c r="E2487">
        <v>361</v>
      </c>
      <c r="F2487">
        <v>2</v>
      </c>
      <c r="G2487" t="s">
        <v>16</v>
      </c>
      <c r="H2487">
        <v>1</v>
      </c>
      <c r="I2487" t="s">
        <v>16</v>
      </c>
      <c r="J2487">
        <v>0.422222222222222</v>
      </c>
      <c r="K2487">
        <v>-0.95648106951994805</v>
      </c>
      <c r="L2487">
        <v>0.38055555555555498</v>
      </c>
      <c r="N2487" s="1">
        <v>42823.496840277781</v>
      </c>
      <c r="O2487" s="1">
        <v>42823.497604166667</v>
      </c>
      <c r="P2487" t="str">
        <f>IF(EXACT(Table1[[#This Row],[golden_answer]],""),"-",VLOOKUP(Table1[[#This Row],[img_id]],golden!$A$1:$C$6,3))</f>
        <v>-</v>
      </c>
      <c r="Q2487" t="b">
        <f>EXACT(Table1[[#This Row],[golden_answer]],Table1[[#This Row],[golden_key]])</f>
        <v>0</v>
      </c>
    </row>
    <row r="2488" spans="1:17" x14ac:dyDescent="0.25">
      <c r="A2488">
        <v>1876</v>
      </c>
      <c r="B2488">
        <v>32</v>
      </c>
      <c r="C2488">
        <v>1</v>
      </c>
      <c r="E2488">
        <v>349</v>
      </c>
      <c r="F2488">
        <v>3</v>
      </c>
      <c r="G2488" t="s">
        <v>15</v>
      </c>
      <c r="H2488">
        <v>2</v>
      </c>
      <c r="I2488" t="s">
        <v>16</v>
      </c>
      <c r="J2488">
        <v>-3.3333333333333298E-2</v>
      </c>
      <c r="K2488">
        <v>-0.99603162500736497</v>
      </c>
      <c r="L2488">
        <v>0.202777777777777</v>
      </c>
      <c r="N2488" s="1">
        <v>42823.496770833335</v>
      </c>
      <c r="O2488" s="1">
        <v>42823.497615740744</v>
      </c>
      <c r="P2488" t="str">
        <f>IF(EXACT(Table1[[#This Row],[golden_answer]],""),"-",VLOOKUP(Table1[[#This Row],[img_id]],golden!$A$1:$C$6,3))</f>
        <v>-</v>
      </c>
      <c r="Q2488" t="b">
        <f>EXACT(Table1[[#This Row],[golden_answer]],Table1[[#This Row],[golden_key]])</f>
        <v>0</v>
      </c>
    </row>
    <row r="2489" spans="1:17" x14ac:dyDescent="0.25">
      <c r="A2489">
        <v>1877</v>
      </c>
      <c r="B2489">
        <v>35</v>
      </c>
      <c r="C2489">
        <v>1</v>
      </c>
      <c r="E2489">
        <v>466</v>
      </c>
      <c r="F2489">
        <v>3</v>
      </c>
      <c r="G2489" t="s">
        <v>15</v>
      </c>
      <c r="H2489">
        <v>3</v>
      </c>
      <c r="I2489" t="s">
        <v>16</v>
      </c>
      <c r="J2489">
        <v>0.55333251953124996</v>
      </c>
      <c r="K2489">
        <v>-0.82746206281204604</v>
      </c>
      <c r="L2489">
        <v>-0.21055501302083299</v>
      </c>
      <c r="N2489" s="1">
        <v>42823.498391203706</v>
      </c>
      <c r="O2489" s="1">
        <v>42823.497719907406</v>
      </c>
      <c r="P2489" t="str">
        <f>IF(EXACT(Table1[[#This Row],[golden_answer]],""),"-",VLOOKUP(Table1[[#This Row],[img_id]],golden!$A$1:$C$6,3))</f>
        <v>-</v>
      </c>
      <c r="Q2489" t="b">
        <f>EXACT(Table1[[#This Row],[golden_answer]],Table1[[#This Row],[golden_key]])</f>
        <v>0</v>
      </c>
    </row>
    <row r="2490" spans="1:17" x14ac:dyDescent="0.25">
      <c r="A2490">
        <v>1878</v>
      </c>
      <c r="B2490">
        <v>36</v>
      </c>
      <c r="C2490">
        <v>1</v>
      </c>
      <c r="E2490">
        <v>337</v>
      </c>
      <c r="F2490">
        <v>2</v>
      </c>
      <c r="G2490" t="s">
        <v>15</v>
      </c>
      <c r="H2490">
        <v>2</v>
      </c>
      <c r="I2490" t="s">
        <v>16</v>
      </c>
      <c r="J2490">
        <v>0.31111111111111101</v>
      </c>
      <c r="K2490">
        <v>-0.98699023214277404</v>
      </c>
      <c r="L2490">
        <v>0.13611111111111099</v>
      </c>
      <c r="N2490" s="1">
        <v>42823.497083333335</v>
      </c>
      <c r="O2490" s="1">
        <v>42823.497731481482</v>
      </c>
      <c r="P2490" t="str">
        <f>IF(EXACT(Table1[[#This Row],[golden_answer]],""),"-",VLOOKUP(Table1[[#This Row],[img_id]],golden!$A$1:$C$6,3))</f>
        <v>-</v>
      </c>
      <c r="Q2490" t="b">
        <f>EXACT(Table1[[#This Row],[golden_answer]],Table1[[#This Row],[golden_key]])</f>
        <v>0</v>
      </c>
    </row>
    <row r="2491" spans="1:17" x14ac:dyDescent="0.25">
      <c r="A2491">
        <v>1879</v>
      </c>
      <c r="B2491">
        <v>31</v>
      </c>
      <c r="C2491">
        <v>1</v>
      </c>
      <c r="E2491">
        <v>351</v>
      </c>
      <c r="F2491">
        <v>2</v>
      </c>
      <c r="G2491" t="s">
        <v>16</v>
      </c>
      <c r="H2491">
        <v>2</v>
      </c>
      <c r="I2491" t="s">
        <v>15</v>
      </c>
      <c r="J2491">
        <v>-0.4</v>
      </c>
      <c r="K2491">
        <v>-0.96576475131997397</v>
      </c>
      <c r="L2491">
        <v>-0.26388888888888801</v>
      </c>
      <c r="N2491" s="1">
        <v>42823.497083333335</v>
      </c>
      <c r="O2491" s="1">
        <v>42823.497743055559</v>
      </c>
      <c r="P2491" t="str">
        <f>IF(EXACT(Table1[[#This Row],[golden_answer]],""),"-",VLOOKUP(Table1[[#This Row],[img_id]],golden!$A$1:$C$6,3))</f>
        <v>-</v>
      </c>
      <c r="Q2491" t="b">
        <f>EXACT(Table1[[#This Row],[golden_answer]],Table1[[#This Row],[golden_key]])</f>
        <v>0</v>
      </c>
    </row>
    <row r="2492" spans="1:17" x14ac:dyDescent="0.25">
      <c r="A2492">
        <v>1880</v>
      </c>
      <c r="B2492">
        <v>32</v>
      </c>
      <c r="C2492">
        <v>1</v>
      </c>
      <c r="E2492">
        <v>326</v>
      </c>
      <c r="F2492">
        <v>2</v>
      </c>
      <c r="G2492" t="s">
        <v>15</v>
      </c>
      <c r="H2492">
        <v>4</v>
      </c>
      <c r="I2492" t="s">
        <v>15</v>
      </c>
      <c r="J2492">
        <v>-0.54444444444444395</v>
      </c>
      <c r="K2492">
        <v>-0.84232588603559999</v>
      </c>
      <c r="L2492">
        <v>-4.1666666666666602E-2</v>
      </c>
      <c r="N2492" s="1">
        <v>42823.497152777774</v>
      </c>
      <c r="O2492" s="1">
        <v>42823.497858796298</v>
      </c>
      <c r="P2492" t="str">
        <f>IF(EXACT(Table1[[#This Row],[golden_answer]],""),"-",VLOOKUP(Table1[[#This Row],[img_id]],golden!$A$1:$C$6,3))</f>
        <v>-</v>
      </c>
      <c r="Q2492" t="b">
        <f>EXACT(Table1[[#This Row],[golden_answer]],Table1[[#This Row],[golden_key]])</f>
        <v>0</v>
      </c>
    </row>
    <row r="2493" spans="1:17" x14ac:dyDescent="0.25">
      <c r="A2493">
        <v>1881</v>
      </c>
      <c r="B2493">
        <v>33</v>
      </c>
      <c r="C2493">
        <v>1</v>
      </c>
      <c r="E2493">
        <v>355</v>
      </c>
      <c r="F2493">
        <v>4</v>
      </c>
      <c r="G2493" t="s">
        <v>15</v>
      </c>
      <c r="H2493">
        <v>4</v>
      </c>
      <c r="I2493" t="s">
        <v>16</v>
      </c>
      <c r="J2493">
        <v>0.62222222222222201</v>
      </c>
      <c r="K2493">
        <v>-0.66324502209270098</v>
      </c>
      <c r="L2493">
        <v>0.51388888888888795</v>
      </c>
      <c r="N2493" s="1">
        <v>42823.497118055559</v>
      </c>
      <c r="O2493" s="1">
        <v>42823.497870370367</v>
      </c>
      <c r="P2493" t="str">
        <f>IF(EXACT(Table1[[#This Row],[golden_answer]],""),"-",VLOOKUP(Table1[[#This Row],[img_id]],golden!$A$1:$C$6,3))</f>
        <v>-</v>
      </c>
      <c r="Q2493" t="b">
        <f>EXACT(Table1[[#This Row],[golden_answer]],Table1[[#This Row],[golden_key]])</f>
        <v>0</v>
      </c>
    </row>
    <row r="2494" spans="1:17" x14ac:dyDescent="0.25">
      <c r="A2494">
        <v>1882</v>
      </c>
      <c r="B2494">
        <v>31</v>
      </c>
      <c r="C2494">
        <v>1</v>
      </c>
      <c r="E2494">
        <v>337</v>
      </c>
      <c r="F2494">
        <v>2</v>
      </c>
      <c r="G2494" t="s">
        <v>16</v>
      </c>
      <c r="H2494">
        <v>1</v>
      </c>
      <c r="I2494" t="s">
        <v>15</v>
      </c>
      <c r="J2494">
        <v>-0.422222222222222</v>
      </c>
      <c r="K2494">
        <v>-0.95648106951994805</v>
      </c>
      <c r="L2494">
        <v>-0.241666666666666</v>
      </c>
      <c r="N2494" s="1">
        <v>42823.497303240743</v>
      </c>
      <c r="O2494" s="1">
        <v>42823.497916666667</v>
      </c>
      <c r="P2494" t="str">
        <f>IF(EXACT(Table1[[#This Row],[golden_answer]],""),"-",VLOOKUP(Table1[[#This Row],[img_id]],golden!$A$1:$C$6,3))</f>
        <v>-</v>
      </c>
      <c r="Q2494" t="b">
        <f>EXACT(Table1[[#This Row],[golden_answer]],Table1[[#This Row],[golden_key]])</f>
        <v>0</v>
      </c>
    </row>
    <row r="2495" spans="1:17" x14ac:dyDescent="0.25">
      <c r="A2495">
        <v>1883</v>
      </c>
      <c r="B2495">
        <v>30</v>
      </c>
      <c r="C2495">
        <v>1</v>
      </c>
      <c r="E2495">
        <v>321</v>
      </c>
      <c r="F2495">
        <v>3</v>
      </c>
      <c r="G2495" t="s">
        <v>15</v>
      </c>
      <c r="H2495">
        <v>1</v>
      </c>
      <c r="I2495" t="s">
        <v>16</v>
      </c>
      <c r="J2495">
        <v>1.1111111111111099E-2</v>
      </c>
      <c r="K2495">
        <v>-0.88486732817164904</v>
      </c>
      <c r="L2495">
        <v>0.51388888888888795</v>
      </c>
      <c r="N2495" s="1">
        <v>42823.497037037036</v>
      </c>
      <c r="O2495" s="1">
        <v>42823.497939814813</v>
      </c>
      <c r="P2495" t="str">
        <f>IF(EXACT(Table1[[#This Row],[golden_answer]],""),"-",VLOOKUP(Table1[[#This Row],[img_id]],golden!$A$1:$C$6,3))</f>
        <v>-</v>
      </c>
      <c r="Q2495" t="b">
        <f>EXACT(Table1[[#This Row],[golden_answer]],Table1[[#This Row],[golden_key]])</f>
        <v>0</v>
      </c>
    </row>
    <row r="2496" spans="1:17" x14ac:dyDescent="0.25">
      <c r="A2496">
        <v>1884</v>
      </c>
      <c r="B2496">
        <v>35</v>
      </c>
      <c r="C2496">
        <v>1</v>
      </c>
      <c r="E2496">
        <v>475</v>
      </c>
      <c r="F2496">
        <v>2</v>
      </c>
      <c r="G2496" t="s">
        <v>15</v>
      </c>
      <c r="H2496">
        <v>2</v>
      </c>
      <c r="I2496" t="s">
        <v>16</v>
      </c>
      <c r="J2496">
        <v>0.197776963975694</v>
      </c>
      <c r="K2496">
        <v>-0.95124766509456105</v>
      </c>
      <c r="L2496">
        <v>-0.432777235243055</v>
      </c>
      <c r="N2496" s="1">
        <v>42823.498518518521</v>
      </c>
      <c r="O2496" s="1">
        <v>42823.49796296296</v>
      </c>
      <c r="P2496" t="str">
        <f>IF(EXACT(Table1[[#This Row],[golden_answer]],""),"-",VLOOKUP(Table1[[#This Row],[img_id]],golden!$A$1:$C$6,3))</f>
        <v>-</v>
      </c>
      <c r="Q2496" t="b">
        <f>EXACT(Table1[[#This Row],[golden_answer]],Table1[[#This Row],[golden_key]])</f>
        <v>0</v>
      </c>
    </row>
    <row r="2497" spans="1:18" x14ac:dyDescent="0.25">
      <c r="A2497">
        <v>1885</v>
      </c>
      <c r="B2497">
        <v>30</v>
      </c>
      <c r="C2497">
        <v>1</v>
      </c>
      <c r="E2497">
        <v>400</v>
      </c>
      <c r="F2497">
        <v>3</v>
      </c>
      <c r="G2497" t="s">
        <v>16</v>
      </c>
      <c r="H2497">
        <v>3</v>
      </c>
      <c r="I2497" t="s">
        <v>16</v>
      </c>
      <c r="J2497">
        <v>0.5</v>
      </c>
      <c r="K2497">
        <v>-0.81854809288806796</v>
      </c>
      <c r="L2497">
        <v>0.55833333333333302</v>
      </c>
      <c r="N2497" s="1">
        <v>42823.497488425928</v>
      </c>
      <c r="O2497" s="1">
        <v>42823.498136574075</v>
      </c>
      <c r="P2497" t="str">
        <f>IF(EXACT(Table1[[#This Row],[golden_answer]],""),"-",VLOOKUP(Table1[[#This Row],[img_id]],golden!$A$1:$C$6,3))</f>
        <v>-</v>
      </c>
      <c r="Q2497" t="b">
        <f>EXACT(Table1[[#This Row],[golden_answer]],Table1[[#This Row],[golden_key]])</f>
        <v>0</v>
      </c>
    </row>
    <row r="2498" spans="1:18" x14ac:dyDescent="0.25">
      <c r="A2498">
        <v>1886</v>
      </c>
      <c r="B2498">
        <v>32</v>
      </c>
      <c r="C2498">
        <v>1</v>
      </c>
      <c r="E2498">
        <v>367</v>
      </c>
      <c r="F2498">
        <v>4</v>
      </c>
      <c r="G2498" t="s">
        <v>15</v>
      </c>
      <c r="H2498">
        <v>4</v>
      </c>
      <c r="I2498" t="s">
        <v>15</v>
      </c>
      <c r="J2498">
        <v>0.25555555555555498</v>
      </c>
      <c r="K2498">
        <v>-0.94307936740211795</v>
      </c>
      <c r="L2498">
        <v>0.44722222222222202</v>
      </c>
      <c r="N2498" s="1">
        <v>42823.497407407405</v>
      </c>
      <c r="O2498" s="1">
        <v>42823.498159722221</v>
      </c>
      <c r="P2498" t="str">
        <f>IF(EXACT(Table1[[#This Row],[golden_answer]],""),"-",VLOOKUP(Table1[[#This Row],[img_id]],golden!$A$1:$C$6,3))</f>
        <v>-</v>
      </c>
      <c r="Q2498" t="b">
        <f>EXACT(Table1[[#This Row],[golden_answer]],Table1[[#This Row],[golden_key]])</f>
        <v>0</v>
      </c>
    </row>
    <row r="2499" spans="1:18" x14ac:dyDescent="0.25">
      <c r="A2499">
        <v>1887</v>
      </c>
      <c r="B2499">
        <v>35</v>
      </c>
      <c r="C2499">
        <v>1</v>
      </c>
      <c r="E2499">
        <v>415</v>
      </c>
      <c r="F2499">
        <v>3</v>
      </c>
      <c r="G2499" t="s">
        <v>15</v>
      </c>
      <c r="H2499">
        <v>3</v>
      </c>
      <c r="I2499" t="s">
        <v>16</v>
      </c>
      <c r="J2499">
        <v>0.10888807508680499</v>
      </c>
      <c r="K2499">
        <v>-0.98139250913836795</v>
      </c>
      <c r="L2499">
        <v>-0.34388834635416599</v>
      </c>
      <c r="N2499" s="1">
        <v>42823.498761574076</v>
      </c>
      <c r="O2499" s="1">
        <v>42823.498159722221</v>
      </c>
      <c r="P2499" t="str">
        <f>IF(EXACT(Table1[[#This Row],[golden_answer]],""),"-",VLOOKUP(Table1[[#This Row],[img_id]],golden!$A$1:$C$6,3))</f>
        <v>-</v>
      </c>
      <c r="Q2499" t="b">
        <f>EXACT(Table1[[#This Row],[golden_answer]],Table1[[#This Row],[golden_key]])</f>
        <v>0</v>
      </c>
    </row>
    <row r="2500" spans="1:18" x14ac:dyDescent="0.25">
      <c r="A2500">
        <v>1888</v>
      </c>
      <c r="B2500">
        <v>31</v>
      </c>
      <c r="C2500">
        <v>1</v>
      </c>
      <c r="E2500">
        <v>388</v>
      </c>
      <c r="F2500">
        <v>3</v>
      </c>
      <c r="G2500" t="s">
        <v>16</v>
      </c>
      <c r="H2500">
        <v>2</v>
      </c>
      <c r="I2500" t="s">
        <v>16</v>
      </c>
      <c r="J2500">
        <v>0.57777777777777695</v>
      </c>
      <c r="K2500">
        <v>-0.77981182665191895</v>
      </c>
      <c r="L2500">
        <v>0.13611111111111099</v>
      </c>
      <c r="N2500" s="1">
        <v>42823.497476851851</v>
      </c>
      <c r="O2500" s="1">
        <v>42823.498252314814</v>
      </c>
      <c r="P2500" t="str">
        <f>IF(EXACT(Table1[[#This Row],[golden_answer]],""),"-",VLOOKUP(Table1[[#This Row],[img_id]],golden!$A$1:$C$6,3))</f>
        <v>-</v>
      </c>
      <c r="Q2500" t="b">
        <f>EXACT(Table1[[#This Row],[golden_answer]],Table1[[#This Row],[golden_key]])</f>
        <v>0</v>
      </c>
    </row>
    <row r="2501" spans="1:18" x14ac:dyDescent="0.25">
      <c r="A2501">
        <v>1889</v>
      </c>
      <c r="B2501">
        <v>30</v>
      </c>
      <c r="C2501">
        <v>1</v>
      </c>
      <c r="E2501">
        <v>368</v>
      </c>
      <c r="F2501">
        <v>4</v>
      </c>
      <c r="G2501" t="s">
        <v>15</v>
      </c>
      <c r="H2501">
        <v>4</v>
      </c>
      <c r="I2501" t="s">
        <v>16</v>
      </c>
      <c r="J2501">
        <v>0.98888888888888904</v>
      </c>
      <c r="K2501">
        <v>0.92174564935348502</v>
      </c>
      <c r="L2501">
        <v>0.469444444444444</v>
      </c>
      <c r="N2501" s="1">
        <v>42823.497696759259</v>
      </c>
      <c r="O2501" s="1">
        <v>42823.498344907406</v>
      </c>
      <c r="P2501" t="str">
        <f>IF(EXACT(Table1[[#This Row],[golden_answer]],""),"-",VLOOKUP(Table1[[#This Row],[img_id]],golden!$A$1:$C$6,3))</f>
        <v>-</v>
      </c>
      <c r="Q2501" t="b">
        <f>EXACT(Table1[[#This Row],[golden_answer]],Table1[[#This Row],[golden_key]])</f>
        <v>0</v>
      </c>
    </row>
    <row r="2502" spans="1:18" x14ac:dyDescent="0.25">
      <c r="A2502">
        <v>1890</v>
      </c>
      <c r="B2502">
        <v>35</v>
      </c>
      <c r="C2502">
        <v>1</v>
      </c>
      <c r="E2502">
        <v>470</v>
      </c>
      <c r="F2502">
        <v>1</v>
      </c>
      <c r="G2502" t="s">
        <v>15</v>
      </c>
      <c r="H2502">
        <v>2</v>
      </c>
      <c r="I2502" t="s">
        <v>15</v>
      </c>
      <c r="J2502">
        <v>0.10888807508680499</v>
      </c>
      <c r="K2502">
        <v>-0.99567791678720197</v>
      </c>
      <c r="L2502">
        <v>-0.21055501302083299</v>
      </c>
      <c r="N2502" s="1">
        <v>42823.49895833333</v>
      </c>
      <c r="O2502" s="1">
        <v>42823.498368055552</v>
      </c>
      <c r="P2502" t="str">
        <f>IF(EXACT(Table1[[#This Row],[golden_answer]],""),"-",VLOOKUP(Table1[[#This Row],[img_id]],golden!$A$1:$C$6,3))</f>
        <v>-</v>
      </c>
      <c r="Q2502" t="b">
        <f>EXACT(Table1[[#This Row],[golden_answer]],Table1[[#This Row],[golden_key]])</f>
        <v>0</v>
      </c>
    </row>
    <row r="2503" spans="1:18" x14ac:dyDescent="0.25">
      <c r="A2503">
        <v>1891</v>
      </c>
      <c r="B2503">
        <v>32</v>
      </c>
      <c r="C2503">
        <v>1</v>
      </c>
      <c r="E2503">
        <v>399</v>
      </c>
      <c r="F2503">
        <v>4</v>
      </c>
      <c r="G2503" t="s">
        <v>15</v>
      </c>
      <c r="H2503">
        <v>4</v>
      </c>
      <c r="I2503" t="s">
        <v>16</v>
      </c>
      <c r="J2503">
        <v>0.83333333333333304</v>
      </c>
      <c r="K2503">
        <v>0.38758837440821597</v>
      </c>
      <c r="L2503">
        <v>0.55833333333333302</v>
      </c>
      <c r="N2503" s="1">
        <v>42823.497708333336</v>
      </c>
      <c r="O2503" s="1">
        <v>42823.498402777775</v>
      </c>
      <c r="P2503" t="str">
        <f>IF(EXACT(Table1[[#This Row],[golden_answer]],""),"-",VLOOKUP(Table1[[#This Row],[img_id]],golden!$A$1:$C$6,3))</f>
        <v>-</v>
      </c>
      <c r="Q2503" t="b">
        <f>EXACT(Table1[[#This Row],[golden_answer]],Table1[[#This Row],[golden_key]])</f>
        <v>0</v>
      </c>
    </row>
    <row r="2504" spans="1:18" x14ac:dyDescent="0.25">
      <c r="A2504">
        <v>1892</v>
      </c>
      <c r="B2504">
        <v>36</v>
      </c>
      <c r="C2504">
        <v>0</v>
      </c>
      <c r="E2504">
        <v>10004</v>
      </c>
      <c r="F2504">
        <v>2</v>
      </c>
      <c r="G2504" t="s">
        <v>15</v>
      </c>
      <c r="H2504">
        <v>2</v>
      </c>
      <c r="I2504" t="s">
        <v>15</v>
      </c>
      <c r="J2504">
        <v>-0.17777777777777701</v>
      </c>
      <c r="K2504">
        <v>-0.99603162500736497</v>
      </c>
      <c r="L2504">
        <v>0.202777777777777</v>
      </c>
      <c r="M2504" t="s">
        <v>17</v>
      </c>
      <c r="N2504" s="1">
        <v>42823.497395833336</v>
      </c>
      <c r="O2504" s="1">
        <v>42823.498460648145</v>
      </c>
      <c r="P2504" t="str">
        <f>IF(EXACT(Table1[[#This Row],[golden_answer]],""),"-",VLOOKUP(Table1[[#This Row],[img_id]],golden!$A$1:$C$6,3))</f>
        <v>a110</v>
      </c>
      <c r="Q2504" t="b">
        <f>EXACT(Table1[[#This Row],[golden_answer]],Table1[[#This Row],[golden_key]])</f>
        <v>1</v>
      </c>
      <c r="R2504" t="b">
        <v>1</v>
      </c>
    </row>
    <row r="2505" spans="1:18" x14ac:dyDescent="0.25">
      <c r="A2505">
        <v>1733</v>
      </c>
      <c r="B2505">
        <v>33</v>
      </c>
      <c r="C2505">
        <v>0</v>
      </c>
      <c r="E2505">
        <v>10003</v>
      </c>
      <c r="F2505">
        <v>1</v>
      </c>
      <c r="G2505" t="s">
        <v>15</v>
      </c>
      <c r="H2505">
        <v>3</v>
      </c>
      <c r="I2505" t="s">
        <v>15</v>
      </c>
      <c r="J2505">
        <v>8.8888888888888906E-2</v>
      </c>
      <c r="K2505">
        <v>-0.99603162500736497</v>
      </c>
      <c r="L2505">
        <v>0.202777777777777</v>
      </c>
      <c r="M2505" t="s">
        <v>21</v>
      </c>
      <c r="N2505" s="1">
        <v>42823.488668981481</v>
      </c>
      <c r="O2505" s="1">
        <v>42823.489571759259</v>
      </c>
      <c r="P2505" t="str">
        <f>IF(EXACT(Table1[[#This Row],[golden_answer]],""),"-",VLOOKUP(Table1[[#This Row],[img_id]],golden!$A$1:$C$6,3))</f>
        <v>a101</v>
      </c>
      <c r="Q2505" t="b">
        <f>EXACT(Table1[[#This Row],[golden_answer]],Table1[[#This Row],[golden_key]])</f>
        <v>0</v>
      </c>
      <c r="R2505" t="b">
        <v>1</v>
      </c>
    </row>
    <row r="2506" spans="1:18" x14ac:dyDescent="0.25">
      <c r="A2506">
        <v>1894</v>
      </c>
      <c r="B2506">
        <v>31</v>
      </c>
      <c r="C2506">
        <v>1</v>
      </c>
      <c r="E2506">
        <v>343</v>
      </c>
      <c r="F2506">
        <v>2</v>
      </c>
      <c r="G2506" t="s">
        <v>16</v>
      </c>
      <c r="H2506">
        <v>2</v>
      </c>
      <c r="I2506" t="s">
        <v>15</v>
      </c>
      <c r="J2506">
        <v>0</v>
      </c>
      <c r="K2506">
        <v>-0.48962632992449501</v>
      </c>
      <c r="L2506">
        <v>0.66944444444444395</v>
      </c>
      <c r="N2506" s="1">
        <v>42823.497812499998</v>
      </c>
      <c r="O2506" s="1">
        <v>42823.498553240737</v>
      </c>
      <c r="P2506" t="str">
        <f>IF(EXACT(Table1[[#This Row],[golden_answer]],""),"-",VLOOKUP(Table1[[#This Row],[img_id]],golden!$A$1:$C$6,3))</f>
        <v>-</v>
      </c>
      <c r="Q2506" t="b">
        <f>EXACT(Table1[[#This Row],[golden_answer]],Table1[[#This Row],[golden_key]])</f>
        <v>0</v>
      </c>
    </row>
    <row r="2507" spans="1:18" x14ac:dyDescent="0.25">
      <c r="A2507">
        <v>1895</v>
      </c>
      <c r="B2507">
        <v>35</v>
      </c>
      <c r="C2507">
        <v>1</v>
      </c>
      <c r="E2507">
        <v>417</v>
      </c>
      <c r="F2507">
        <v>2</v>
      </c>
      <c r="G2507" t="s">
        <v>15</v>
      </c>
      <c r="H2507">
        <v>2</v>
      </c>
      <c r="I2507" t="s">
        <v>16</v>
      </c>
      <c r="J2507">
        <v>0.197776963975694</v>
      </c>
      <c r="K2507">
        <v>-0.996243645701407</v>
      </c>
      <c r="L2507">
        <v>-0.121666124131944</v>
      </c>
      <c r="N2507" s="1">
        <v>42823.499166666668</v>
      </c>
      <c r="O2507" s="1">
        <v>42823.498576388891</v>
      </c>
      <c r="P2507" t="str">
        <f>IF(EXACT(Table1[[#This Row],[golden_answer]],""),"-",VLOOKUP(Table1[[#This Row],[img_id]],golden!$A$1:$C$6,3))</f>
        <v>-</v>
      </c>
      <c r="Q2507" t="b">
        <f>EXACT(Table1[[#This Row],[golden_answer]],Table1[[#This Row],[golden_key]])</f>
        <v>0</v>
      </c>
    </row>
    <row r="2508" spans="1:18" x14ac:dyDescent="0.25">
      <c r="A2508">
        <v>1896</v>
      </c>
      <c r="B2508">
        <v>30</v>
      </c>
      <c r="C2508">
        <v>1</v>
      </c>
      <c r="E2508">
        <v>341</v>
      </c>
      <c r="F2508">
        <v>3</v>
      </c>
      <c r="G2508" t="s">
        <v>15</v>
      </c>
      <c r="H2508">
        <v>1</v>
      </c>
      <c r="I2508" t="s">
        <v>16</v>
      </c>
      <c r="J2508">
        <v>0.32222222222222202</v>
      </c>
      <c r="K2508">
        <v>-0.98531072557347799</v>
      </c>
      <c r="L2508">
        <v>0.22500000000000001</v>
      </c>
      <c r="N2508" s="1">
        <v>42823.497893518521</v>
      </c>
      <c r="O2508" s="1">
        <v>42823.49858796296</v>
      </c>
      <c r="P2508" t="str">
        <f>IF(EXACT(Table1[[#This Row],[golden_answer]],""),"-",VLOOKUP(Table1[[#This Row],[img_id]],golden!$A$1:$C$6,3))</f>
        <v>-</v>
      </c>
      <c r="Q2508" t="b">
        <f>EXACT(Table1[[#This Row],[golden_answer]],Table1[[#This Row],[golden_key]])</f>
        <v>0</v>
      </c>
    </row>
    <row r="2509" spans="1:18" x14ac:dyDescent="0.25">
      <c r="A2509">
        <v>1897</v>
      </c>
      <c r="B2509">
        <v>32</v>
      </c>
      <c r="C2509">
        <v>1</v>
      </c>
      <c r="E2509">
        <v>331</v>
      </c>
      <c r="F2509">
        <v>4</v>
      </c>
      <c r="G2509" t="s">
        <v>15</v>
      </c>
      <c r="H2509">
        <v>4</v>
      </c>
      <c r="I2509" t="s">
        <v>16</v>
      </c>
      <c r="J2509">
        <v>0.36666666666666597</v>
      </c>
      <c r="K2509">
        <v>-0.97615425301736203</v>
      </c>
      <c r="L2509">
        <v>0.202777777777777</v>
      </c>
      <c r="N2509" s="1">
        <v>42823.497986111113</v>
      </c>
      <c r="O2509" s="1">
        <v>42823.498680555553</v>
      </c>
      <c r="P2509" t="str">
        <f>IF(EXACT(Table1[[#This Row],[golden_answer]],""),"-",VLOOKUP(Table1[[#This Row],[img_id]],golden!$A$1:$C$6,3))</f>
        <v>-</v>
      </c>
      <c r="Q2509" t="b">
        <f>EXACT(Table1[[#This Row],[golden_answer]],Table1[[#This Row],[golden_key]])</f>
        <v>0</v>
      </c>
    </row>
    <row r="2510" spans="1:18" x14ac:dyDescent="0.25">
      <c r="A2510">
        <v>1898</v>
      </c>
      <c r="B2510">
        <v>36</v>
      </c>
      <c r="C2510">
        <v>1</v>
      </c>
      <c r="E2510">
        <v>361</v>
      </c>
      <c r="F2510">
        <v>3</v>
      </c>
      <c r="G2510" t="s">
        <v>15</v>
      </c>
      <c r="H2510">
        <v>2</v>
      </c>
      <c r="I2510" t="s">
        <v>16</v>
      </c>
      <c r="J2510">
        <v>0.28888888888888797</v>
      </c>
      <c r="K2510">
        <v>-0.98979783057627002</v>
      </c>
      <c r="L2510">
        <v>-8.6111111111111097E-2</v>
      </c>
      <c r="N2510" s="1">
        <v>42823.498124999998</v>
      </c>
      <c r="O2510" s="1">
        <v>42823.498715277776</v>
      </c>
      <c r="P2510" t="str">
        <f>IF(EXACT(Table1[[#This Row],[golden_answer]],""),"-",VLOOKUP(Table1[[#This Row],[img_id]],golden!$A$1:$C$6,3))</f>
        <v>-</v>
      </c>
      <c r="Q2510" t="b">
        <f>EXACT(Table1[[#This Row],[golden_answer]],Table1[[#This Row],[golden_key]])</f>
        <v>0</v>
      </c>
    </row>
    <row r="2511" spans="1:18" x14ac:dyDescent="0.25">
      <c r="A2511">
        <v>1899</v>
      </c>
      <c r="B2511">
        <v>31</v>
      </c>
      <c r="C2511">
        <v>1</v>
      </c>
      <c r="E2511">
        <v>368</v>
      </c>
      <c r="F2511">
        <v>4</v>
      </c>
      <c r="G2511" t="s">
        <v>16</v>
      </c>
      <c r="H2511">
        <v>3</v>
      </c>
      <c r="I2511" t="s">
        <v>16</v>
      </c>
      <c r="J2511">
        <v>0.93333333333333302</v>
      </c>
      <c r="K2511">
        <v>0.79348956196801002</v>
      </c>
      <c r="L2511">
        <v>-0.79722222222222205</v>
      </c>
      <c r="N2511" s="1">
        <v>42823.498101851852</v>
      </c>
      <c r="O2511" s="1">
        <v>42823.498749999999</v>
      </c>
      <c r="P2511" t="str">
        <f>IF(EXACT(Table1[[#This Row],[golden_answer]],""),"-",VLOOKUP(Table1[[#This Row],[img_id]],golden!$A$1:$C$6,3))</f>
        <v>-</v>
      </c>
      <c r="Q2511" t="b">
        <f>EXACT(Table1[[#This Row],[golden_answer]],Table1[[#This Row],[golden_key]])</f>
        <v>0</v>
      </c>
    </row>
    <row r="2512" spans="1:18" x14ac:dyDescent="0.25">
      <c r="A2512">
        <v>1900</v>
      </c>
      <c r="B2512">
        <v>33</v>
      </c>
      <c r="C2512">
        <v>1</v>
      </c>
      <c r="E2512">
        <v>326</v>
      </c>
      <c r="F2512">
        <v>2</v>
      </c>
      <c r="G2512" t="s">
        <v>16</v>
      </c>
      <c r="H2512">
        <v>1</v>
      </c>
      <c r="I2512" t="s">
        <v>16</v>
      </c>
      <c r="J2512">
        <v>-0.48888888888888798</v>
      </c>
      <c r="K2512">
        <v>-0.91138029329094095</v>
      </c>
      <c r="L2512">
        <v>0.22500000000000001</v>
      </c>
      <c r="N2512" s="1">
        <v>42823.497997685183</v>
      </c>
      <c r="O2512" s="1">
        <v>42823.498831018522</v>
      </c>
      <c r="P2512" t="str">
        <f>IF(EXACT(Table1[[#This Row],[golden_answer]],""),"-",VLOOKUP(Table1[[#This Row],[img_id]],golden!$A$1:$C$6,3))</f>
        <v>-</v>
      </c>
      <c r="Q2512" t="b">
        <f>EXACT(Table1[[#This Row],[golden_answer]],Table1[[#This Row],[golden_key]])</f>
        <v>0</v>
      </c>
    </row>
    <row r="2513" spans="1:18" x14ac:dyDescent="0.25">
      <c r="A2513">
        <v>1901</v>
      </c>
      <c r="B2513">
        <v>35</v>
      </c>
      <c r="C2513">
        <v>1</v>
      </c>
      <c r="E2513">
        <v>480</v>
      </c>
      <c r="F2513">
        <v>2</v>
      </c>
      <c r="G2513" t="s">
        <v>15</v>
      </c>
      <c r="H2513">
        <v>2</v>
      </c>
      <c r="I2513" t="s">
        <v>16</v>
      </c>
      <c r="J2513">
        <v>6.4443630642361097E-2</v>
      </c>
      <c r="K2513">
        <v>-0.998724971917198</v>
      </c>
      <c r="L2513">
        <v>-9.9443901909722202E-2</v>
      </c>
      <c r="N2513" s="1">
        <v>42823.499374999999</v>
      </c>
      <c r="O2513" s="1">
        <v>42823.498865740738</v>
      </c>
      <c r="P2513" t="str">
        <f>IF(EXACT(Table1[[#This Row],[golden_answer]],""),"-",VLOOKUP(Table1[[#This Row],[img_id]],golden!$A$1:$C$6,3))</f>
        <v>-</v>
      </c>
      <c r="Q2513" t="b">
        <f>EXACT(Table1[[#This Row],[golden_answer]],Table1[[#This Row],[golden_key]])</f>
        <v>0</v>
      </c>
    </row>
    <row r="2514" spans="1:18" x14ac:dyDescent="0.25">
      <c r="A2514">
        <v>1902</v>
      </c>
      <c r="B2514">
        <v>32</v>
      </c>
      <c r="C2514">
        <v>1</v>
      </c>
      <c r="E2514">
        <v>383</v>
      </c>
      <c r="F2514">
        <v>2</v>
      </c>
      <c r="G2514" t="s">
        <v>15</v>
      </c>
      <c r="H2514">
        <v>4</v>
      </c>
      <c r="I2514" t="s">
        <v>15</v>
      </c>
      <c r="J2514">
        <v>-0.3</v>
      </c>
      <c r="K2514">
        <v>-0.988478772311154</v>
      </c>
      <c r="L2514">
        <v>9.1666666666666702E-2</v>
      </c>
      <c r="N2514" s="1">
        <v>42823.498229166667</v>
      </c>
      <c r="O2514" s="1">
        <v>42823.498865740738</v>
      </c>
      <c r="P2514" t="str">
        <f>IF(EXACT(Table1[[#This Row],[golden_answer]],""),"-",VLOOKUP(Table1[[#This Row],[img_id]],golden!$A$1:$C$6,3))</f>
        <v>-</v>
      </c>
      <c r="Q2514" t="b">
        <f>EXACT(Table1[[#This Row],[golden_answer]],Table1[[#This Row],[golden_key]])</f>
        <v>0</v>
      </c>
    </row>
    <row r="2515" spans="1:18" x14ac:dyDescent="0.25">
      <c r="A2515">
        <v>1903</v>
      </c>
      <c r="B2515">
        <v>30</v>
      </c>
      <c r="C2515">
        <v>1</v>
      </c>
      <c r="E2515">
        <v>376</v>
      </c>
      <c r="F2515">
        <v>3</v>
      </c>
      <c r="G2515" t="s">
        <v>15</v>
      </c>
      <c r="H2515">
        <v>1</v>
      </c>
      <c r="I2515" t="s">
        <v>15</v>
      </c>
      <c r="J2515">
        <v>0.3</v>
      </c>
      <c r="K2515">
        <v>-0.988478772311154</v>
      </c>
      <c r="L2515">
        <v>0.13611111111111099</v>
      </c>
      <c r="N2515" s="1">
        <v>42823.498136574075</v>
      </c>
      <c r="O2515" s="1">
        <v>42823.498969907407</v>
      </c>
      <c r="P2515" t="str">
        <f>IF(EXACT(Table1[[#This Row],[golden_answer]],""),"-",VLOOKUP(Table1[[#This Row],[img_id]],golden!$A$1:$C$6,3))</f>
        <v>-</v>
      </c>
      <c r="Q2515" t="b">
        <f>EXACT(Table1[[#This Row],[golden_answer]],Table1[[#This Row],[golden_key]])</f>
        <v>0</v>
      </c>
    </row>
    <row r="2516" spans="1:18" x14ac:dyDescent="0.25">
      <c r="A2516">
        <v>1904</v>
      </c>
      <c r="B2516">
        <v>31</v>
      </c>
      <c r="C2516">
        <v>1</v>
      </c>
      <c r="E2516">
        <v>326</v>
      </c>
      <c r="F2516">
        <v>1</v>
      </c>
      <c r="G2516" t="s">
        <v>16</v>
      </c>
      <c r="H2516">
        <v>2</v>
      </c>
      <c r="I2516" t="s">
        <v>15</v>
      </c>
      <c r="J2516">
        <v>-0.44444444444444398</v>
      </c>
      <c r="K2516">
        <v>-0.94474723694402696</v>
      </c>
      <c r="L2516">
        <v>-1.94444444444445E-2</v>
      </c>
      <c r="N2516" s="1">
        <v>42823.498298611114</v>
      </c>
      <c r="O2516" s="1">
        <v>42823.499016203707</v>
      </c>
      <c r="P2516" t="str">
        <f>IF(EXACT(Table1[[#This Row],[golden_answer]],""),"-",VLOOKUP(Table1[[#This Row],[img_id]],golden!$A$1:$C$6,3))</f>
        <v>-</v>
      </c>
      <c r="Q2516" t="b">
        <f>EXACT(Table1[[#This Row],[golden_answer]],Table1[[#This Row],[golden_key]])</f>
        <v>0</v>
      </c>
    </row>
    <row r="2517" spans="1:18" x14ac:dyDescent="0.25">
      <c r="A2517">
        <v>1905</v>
      </c>
      <c r="B2517">
        <v>35</v>
      </c>
      <c r="C2517">
        <v>1</v>
      </c>
      <c r="E2517">
        <v>416</v>
      </c>
      <c r="F2517">
        <v>3</v>
      </c>
      <c r="G2517" t="s">
        <v>15</v>
      </c>
      <c r="H2517">
        <v>3</v>
      </c>
      <c r="I2517" t="s">
        <v>16</v>
      </c>
      <c r="J2517">
        <v>0.197776963975694</v>
      </c>
      <c r="K2517">
        <v>-0.996243645701407</v>
      </c>
      <c r="L2517">
        <v>-9.9443901909722202E-2</v>
      </c>
      <c r="N2517" s="1">
        <v>42823.499664351853</v>
      </c>
      <c r="O2517" s="1">
        <v>42823.499074074076</v>
      </c>
      <c r="P2517" t="str">
        <f>IF(EXACT(Table1[[#This Row],[golden_answer]],""),"-",VLOOKUP(Table1[[#This Row],[img_id]],golden!$A$1:$C$6,3))</f>
        <v>-</v>
      </c>
      <c r="Q2517" t="b">
        <f>EXACT(Table1[[#This Row],[golden_answer]],Table1[[#This Row],[golden_key]])</f>
        <v>0</v>
      </c>
    </row>
    <row r="2518" spans="1:18" x14ac:dyDescent="0.25">
      <c r="A2518">
        <v>1906</v>
      </c>
      <c r="B2518">
        <v>36</v>
      </c>
      <c r="C2518">
        <v>1</v>
      </c>
      <c r="E2518">
        <v>395</v>
      </c>
      <c r="F2518">
        <v>4</v>
      </c>
      <c r="G2518" t="s">
        <v>15</v>
      </c>
      <c r="H2518">
        <v>3</v>
      </c>
      <c r="I2518" t="s">
        <v>16</v>
      </c>
      <c r="J2518">
        <v>0.844444444444444</v>
      </c>
      <c r="K2518">
        <v>0.44394467777885699</v>
      </c>
      <c r="L2518">
        <v>-0.35277777777777702</v>
      </c>
      <c r="N2518" s="1">
        <v>42823.498379629629</v>
      </c>
      <c r="O2518" s="1">
        <v>42823.499097222222</v>
      </c>
      <c r="P2518" t="str">
        <f>IF(EXACT(Table1[[#This Row],[golden_answer]],""),"-",VLOOKUP(Table1[[#This Row],[img_id]],golden!$A$1:$C$6,3))</f>
        <v>-</v>
      </c>
      <c r="Q2518" t="b">
        <f>EXACT(Table1[[#This Row],[golden_answer]],Table1[[#This Row],[golden_key]])</f>
        <v>0</v>
      </c>
    </row>
    <row r="2519" spans="1:18" x14ac:dyDescent="0.25">
      <c r="A2519">
        <v>1907</v>
      </c>
      <c r="B2519">
        <v>32</v>
      </c>
      <c r="C2519">
        <v>1</v>
      </c>
      <c r="E2519">
        <v>353</v>
      </c>
      <c r="F2519">
        <v>4</v>
      </c>
      <c r="G2519" t="s">
        <v>15</v>
      </c>
      <c r="H2519">
        <v>4</v>
      </c>
      <c r="I2519" t="s">
        <v>16</v>
      </c>
      <c r="J2519">
        <v>0.25555555555555498</v>
      </c>
      <c r="K2519">
        <v>-0.94307936740211795</v>
      </c>
      <c r="L2519">
        <v>0.44722222222222202</v>
      </c>
      <c r="N2519" s="1">
        <v>42823.498414351852</v>
      </c>
      <c r="O2519" s="1">
        <v>42823.499108796299</v>
      </c>
      <c r="P2519" t="str">
        <f>IF(EXACT(Table1[[#This Row],[golden_answer]],""),"-",VLOOKUP(Table1[[#This Row],[img_id]],golden!$A$1:$C$6,3))</f>
        <v>-</v>
      </c>
      <c r="Q2519" t="b">
        <f>EXACT(Table1[[#This Row],[golden_answer]],Table1[[#This Row],[golden_key]])</f>
        <v>0</v>
      </c>
    </row>
    <row r="2520" spans="1:18" x14ac:dyDescent="0.25">
      <c r="A2520">
        <v>1908</v>
      </c>
      <c r="B2520">
        <v>33</v>
      </c>
      <c r="C2520">
        <v>1</v>
      </c>
      <c r="E2520">
        <v>385</v>
      </c>
      <c r="F2520">
        <v>4</v>
      </c>
      <c r="G2520" t="s">
        <v>15</v>
      </c>
      <c r="H2520">
        <v>4</v>
      </c>
      <c r="I2520" t="s">
        <v>16</v>
      </c>
      <c r="J2520">
        <v>0.8</v>
      </c>
      <c r="K2520">
        <v>0.20632928530448399</v>
      </c>
      <c r="L2520">
        <v>0.358333333333333</v>
      </c>
      <c r="N2520" s="1">
        <v>42823.498333333337</v>
      </c>
      <c r="O2520" s="1">
        <v>42823.499108796299</v>
      </c>
      <c r="P2520" t="str">
        <f>IF(EXACT(Table1[[#This Row],[golden_answer]],""),"-",VLOOKUP(Table1[[#This Row],[img_id]],golden!$A$1:$C$6,3))</f>
        <v>-</v>
      </c>
      <c r="Q2520" t="b">
        <f>EXACT(Table1[[#This Row],[golden_answer]],Table1[[#This Row],[golden_key]])</f>
        <v>0</v>
      </c>
    </row>
    <row r="2521" spans="1:18" x14ac:dyDescent="0.25">
      <c r="A2521">
        <v>1909</v>
      </c>
      <c r="B2521">
        <v>31</v>
      </c>
      <c r="C2521">
        <v>1</v>
      </c>
      <c r="E2521">
        <v>338</v>
      </c>
      <c r="F2521">
        <v>3</v>
      </c>
      <c r="G2521" t="s">
        <v>16</v>
      </c>
      <c r="H2521">
        <v>2</v>
      </c>
      <c r="I2521" t="s">
        <v>16</v>
      </c>
      <c r="J2521">
        <v>0.44444444444444398</v>
      </c>
      <c r="K2521">
        <v>-0.94474723694402696</v>
      </c>
      <c r="L2521">
        <v>0.22500000000000001</v>
      </c>
      <c r="N2521" s="1">
        <v>42823.49858796296</v>
      </c>
      <c r="O2521" s="1">
        <v>42823.499189814815</v>
      </c>
      <c r="P2521" t="str">
        <f>IF(EXACT(Table1[[#This Row],[golden_answer]],""),"-",VLOOKUP(Table1[[#This Row],[img_id]],golden!$A$1:$C$6,3))</f>
        <v>-</v>
      </c>
      <c r="Q2521" t="b">
        <f>EXACT(Table1[[#This Row],[golden_answer]],Table1[[#This Row],[golden_key]])</f>
        <v>0</v>
      </c>
    </row>
    <row r="2522" spans="1:18" x14ac:dyDescent="0.25">
      <c r="A2522">
        <v>1910</v>
      </c>
      <c r="B2522">
        <v>35</v>
      </c>
      <c r="C2522">
        <v>1</v>
      </c>
      <c r="E2522">
        <v>420</v>
      </c>
      <c r="F2522">
        <v>4</v>
      </c>
      <c r="G2522" t="s">
        <v>15</v>
      </c>
      <c r="H2522">
        <v>4</v>
      </c>
      <c r="I2522" t="s">
        <v>15</v>
      </c>
      <c r="J2522">
        <v>0.30888807508680499</v>
      </c>
      <c r="K2522">
        <v>-0.987302606723787</v>
      </c>
      <c r="L2522">
        <v>0.300556098090277</v>
      </c>
      <c r="N2522" s="1">
        <v>42823.499872685185</v>
      </c>
      <c r="O2522" s="1">
        <v>42823.499282407407</v>
      </c>
      <c r="P2522" t="str">
        <f>IF(EXACT(Table1[[#This Row],[golden_answer]],""),"-",VLOOKUP(Table1[[#This Row],[img_id]],golden!$A$1:$C$6,3))</f>
        <v>-</v>
      </c>
      <c r="Q2522" t="b">
        <f>EXACT(Table1[[#This Row],[golden_answer]],Table1[[#This Row],[golden_key]])</f>
        <v>0</v>
      </c>
    </row>
    <row r="2523" spans="1:18" x14ac:dyDescent="0.25">
      <c r="A2523">
        <v>1911</v>
      </c>
      <c r="B2523">
        <v>30</v>
      </c>
      <c r="C2523">
        <v>0</v>
      </c>
      <c r="E2523">
        <v>10001</v>
      </c>
      <c r="F2523">
        <v>4</v>
      </c>
      <c r="G2523" t="s">
        <v>15</v>
      </c>
      <c r="H2523">
        <v>4</v>
      </c>
      <c r="I2523" t="s">
        <v>16</v>
      </c>
      <c r="J2523">
        <v>0.9</v>
      </c>
      <c r="K2523">
        <v>0.68458616597302102</v>
      </c>
      <c r="L2523">
        <v>0.38055555555555498</v>
      </c>
      <c r="M2523" t="s">
        <v>20</v>
      </c>
      <c r="N2523" s="1">
        <v>42823.498518518521</v>
      </c>
      <c r="O2523" s="1">
        <v>42823.499340277776</v>
      </c>
      <c r="P2523" t="str">
        <f>IF(EXACT(Table1[[#This Row],[golden_answer]],""),"-",VLOOKUP(Table1[[#This Row],[img_id]],golden!$A$1:$C$6,3))</f>
        <v>a111</v>
      </c>
      <c r="Q2523" t="b">
        <f>EXACT(Table1[[#This Row],[golden_answer]],Table1[[#This Row],[golden_key]])</f>
        <v>1</v>
      </c>
      <c r="R2523" t="b">
        <v>1</v>
      </c>
    </row>
    <row r="2524" spans="1:18" x14ac:dyDescent="0.25">
      <c r="A2524">
        <v>1912</v>
      </c>
      <c r="B2524">
        <v>33</v>
      </c>
      <c r="C2524">
        <v>1</v>
      </c>
      <c r="E2524">
        <v>382</v>
      </c>
      <c r="F2524">
        <v>1</v>
      </c>
      <c r="G2524" t="s">
        <v>15</v>
      </c>
      <c r="H2524">
        <v>3</v>
      </c>
      <c r="I2524" t="s">
        <v>15</v>
      </c>
      <c r="J2524">
        <v>-0.6</v>
      </c>
      <c r="K2524">
        <v>-0.72677220383770402</v>
      </c>
      <c r="L2524">
        <v>0.58055555555555505</v>
      </c>
      <c r="N2524" s="1">
        <v>42823.498622685183</v>
      </c>
      <c r="O2524" s="1">
        <v>42823.499351851853</v>
      </c>
      <c r="P2524" t="str">
        <f>IF(EXACT(Table1[[#This Row],[golden_answer]],""),"-",VLOOKUP(Table1[[#This Row],[img_id]],golden!$A$1:$C$6,3))</f>
        <v>-</v>
      </c>
      <c r="Q2524" t="b">
        <f>EXACT(Table1[[#This Row],[golden_answer]],Table1[[#This Row],[golden_key]])</f>
        <v>0</v>
      </c>
    </row>
    <row r="2525" spans="1:18" x14ac:dyDescent="0.25">
      <c r="A2525">
        <v>1913</v>
      </c>
      <c r="B2525">
        <v>36</v>
      </c>
      <c r="C2525">
        <v>1</v>
      </c>
      <c r="E2525">
        <v>377</v>
      </c>
      <c r="F2525">
        <v>3</v>
      </c>
      <c r="G2525" t="s">
        <v>15</v>
      </c>
      <c r="H2525">
        <v>2</v>
      </c>
      <c r="I2525" t="s">
        <v>15</v>
      </c>
      <c r="J2525">
        <v>-6.6666666666666596E-2</v>
      </c>
      <c r="K2525">
        <v>-0.99911076841447899</v>
      </c>
      <c r="L2525">
        <v>-1.94444444444445E-2</v>
      </c>
      <c r="N2525" s="1">
        <v>42823.498761574076</v>
      </c>
      <c r="O2525" s="1">
        <v>42823.499363425923</v>
      </c>
      <c r="P2525" t="str">
        <f>IF(EXACT(Table1[[#This Row],[golden_answer]],""),"-",VLOOKUP(Table1[[#This Row],[img_id]],golden!$A$1:$C$6,3))</f>
        <v>-</v>
      </c>
      <c r="Q2525" t="b">
        <f>EXACT(Table1[[#This Row],[golden_answer]],Table1[[#This Row],[golden_key]])</f>
        <v>0</v>
      </c>
    </row>
    <row r="2526" spans="1:18" x14ac:dyDescent="0.25">
      <c r="A2526">
        <v>1914</v>
      </c>
      <c r="B2526">
        <v>31</v>
      </c>
      <c r="C2526">
        <v>1</v>
      </c>
      <c r="E2526">
        <v>372</v>
      </c>
      <c r="F2526">
        <v>3</v>
      </c>
      <c r="G2526" t="s">
        <v>16</v>
      </c>
      <c r="H2526">
        <v>2</v>
      </c>
      <c r="I2526" t="s">
        <v>16</v>
      </c>
      <c r="J2526">
        <v>0.82222222222222197</v>
      </c>
      <c r="K2526">
        <v>0.32897597368471598</v>
      </c>
      <c r="L2526">
        <v>-0.50833333333333297</v>
      </c>
      <c r="N2526" s="1">
        <v>42823.498749999999</v>
      </c>
      <c r="O2526" s="1">
        <v>42823.499409722222</v>
      </c>
      <c r="P2526" t="str">
        <f>IF(EXACT(Table1[[#This Row],[golden_answer]],""),"-",VLOOKUP(Table1[[#This Row],[img_id]],golden!$A$1:$C$6,3))</f>
        <v>-</v>
      </c>
      <c r="Q2526" t="b">
        <f>EXACT(Table1[[#This Row],[golden_answer]],Table1[[#This Row],[golden_key]])</f>
        <v>0</v>
      </c>
    </row>
    <row r="2527" spans="1:18" x14ac:dyDescent="0.25">
      <c r="A2527">
        <v>1915</v>
      </c>
      <c r="B2527">
        <v>35</v>
      </c>
      <c r="C2527">
        <v>1</v>
      </c>
      <c r="E2527">
        <v>405</v>
      </c>
      <c r="F2527">
        <v>3</v>
      </c>
      <c r="G2527" t="s">
        <v>15</v>
      </c>
      <c r="H2527">
        <v>3</v>
      </c>
      <c r="I2527" t="s">
        <v>16</v>
      </c>
      <c r="J2527">
        <v>0.197776963975694</v>
      </c>
      <c r="K2527">
        <v>-0.996243645701407</v>
      </c>
      <c r="L2527">
        <v>5.6111653645833301E-2</v>
      </c>
      <c r="N2527" s="1">
        <v>42823.500081018516</v>
      </c>
      <c r="O2527" s="1">
        <v>42823.499432870369</v>
      </c>
      <c r="P2527" t="str">
        <f>IF(EXACT(Table1[[#This Row],[golden_answer]],""),"-",VLOOKUP(Table1[[#This Row],[img_id]],golden!$A$1:$C$6,3))</f>
        <v>-</v>
      </c>
      <c r="Q2527" t="b">
        <f>EXACT(Table1[[#This Row],[golden_answer]],Table1[[#This Row],[golden_key]])</f>
        <v>0</v>
      </c>
    </row>
    <row r="2528" spans="1:18" x14ac:dyDescent="0.25">
      <c r="A2528">
        <v>1916</v>
      </c>
      <c r="B2528">
        <v>32</v>
      </c>
      <c r="C2528">
        <v>0</v>
      </c>
      <c r="E2528">
        <v>10001</v>
      </c>
      <c r="F2528">
        <v>4</v>
      </c>
      <c r="G2528" t="s">
        <v>15</v>
      </c>
      <c r="H2528">
        <v>4</v>
      </c>
      <c r="I2528" t="s">
        <v>16</v>
      </c>
      <c r="J2528">
        <v>0.85555555555555496</v>
      </c>
      <c r="K2528">
        <v>0.49777770092715301</v>
      </c>
      <c r="L2528">
        <v>0.60277777777777697</v>
      </c>
      <c r="M2528" t="s">
        <v>20</v>
      </c>
      <c r="N2528" s="1">
        <v>42823.498645833337</v>
      </c>
      <c r="O2528" s="1">
        <v>42823.499537037038</v>
      </c>
      <c r="P2528" t="str">
        <f>IF(EXACT(Table1[[#This Row],[golden_answer]],""),"-",VLOOKUP(Table1[[#This Row],[img_id]],golden!$A$1:$C$6,3))</f>
        <v>a111</v>
      </c>
      <c r="Q2528" t="b">
        <f>EXACT(Table1[[#This Row],[golden_answer]],Table1[[#This Row],[golden_key]])</f>
        <v>1</v>
      </c>
      <c r="R2528" t="b">
        <v>1</v>
      </c>
    </row>
    <row r="2529" spans="1:17" x14ac:dyDescent="0.25">
      <c r="A2529">
        <v>1917</v>
      </c>
      <c r="B2529">
        <v>33</v>
      </c>
      <c r="C2529">
        <v>1</v>
      </c>
      <c r="E2529">
        <v>352</v>
      </c>
      <c r="F2529">
        <v>3</v>
      </c>
      <c r="G2529" t="s">
        <v>16</v>
      </c>
      <c r="H2529">
        <v>2</v>
      </c>
      <c r="I2529" t="s">
        <v>16</v>
      </c>
      <c r="J2529">
        <v>0.73333333333333295</v>
      </c>
      <c r="K2529">
        <v>-0.17400564782724301</v>
      </c>
      <c r="L2529">
        <v>0.13611111111111099</v>
      </c>
      <c r="N2529" s="1">
        <v>42823.498854166668</v>
      </c>
      <c r="O2529" s="1">
        <v>42823.499537037038</v>
      </c>
      <c r="P2529" t="str">
        <f>IF(EXACT(Table1[[#This Row],[golden_answer]],""),"-",VLOOKUP(Table1[[#This Row],[img_id]],golden!$A$1:$C$6,3))</f>
        <v>-</v>
      </c>
      <c r="Q2529" t="b">
        <f>EXACT(Table1[[#This Row],[golden_answer]],Table1[[#This Row],[golden_key]])</f>
        <v>0</v>
      </c>
    </row>
    <row r="2530" spans="1:17" x14ac:dyDescent="0.25">
      <c r="A2530">
        <v>1918</v>
      </c>
      <c r="B2530">
        <v>30</v>
      </c>
      <c r="C2530">
        <v>1</v>
      </c>
      <c r="E2530">
        <v>352</v>
      </c>
      <c r="F2530">
        <v>3</v>
      </c>
      <c r="G2530" t="s">
        <v>16</v>
      </c>
      <c r="H2530">
        <v>2</v>
      </c>
      <c r="I2530" t="s">
        <v>16</v>
      </c>
      <c r="J2530">
        <v>0.56666666666666599</v>
      </c>
      <c r="K2530">
        <v>-0.80276485835953004</v>
      </c>
      <c r="L2530">
        <v>0.24722222222222201</v>
      </c>
      <c r="N2530" s="1">
        <v>42823.498888888891</v>
      </c>
      <c r="O2530" s="1">
        <v>42823.499548611115</v>
      </c>
      <c r="P2530" t="str">
        <f>IF(EXACT(Table1[[#This Row],[golden_answer]],""),"-",VLOOKUP(Table1[[#This Row],[img_id]],golden!$A$1:$C$6,3))</f>
        <v>-</v>
      </c>
      <c r="Q2530" t="b">
        <f>EXACT(Table1[[#This Row],[golden_answer]],Table1[[#This Row],[golden_key]])</f>
        <v>0</v>
      </c>
    </row>
    <row r="2531" spans="1:17" x14ac:dyDescent="0.25">
      <c r="A2531">
        <v>1919</v>
      </c>
      <c r="B2531">
        <v>35</v>
      </c>
      <c r="C2531">
        <v>1</v>
      </c>
      <c r="E2531">
        <v>445</v>
      </c>
      <c r="F2531">
        <v>3</v>
      </c>
      <c r="G2531" t="s">
        <v>15</v>
      </c>
      <c r="H2531">
        <v>3</v>
      </c>
      <c r="I2531" t="s">
        <v>16</v>
      </c>
      <c r="J2531">
        <v>0.197776963975694</v>
      </c>
      <c r="K2531">
        <v>-0.996243645701407</v>
      </c>
      <c r="L2531">
        <v>0.122778320312499</v>
      </c>
      <c r="N2531" s="1">
        <v>42823.500231481485</v>
      </c>
      <c r="O2531" s="1">
        <v>42823.499583333331</v>
      </c>
      <c r="P2531" t="str">
        <f>IF(EXACT(Table1[[#This Row],[golden_answer]],""),"-",VLOOKUP(Table1[[#This Row],[img_id]],golden!$A$1:$C$6,3))</f>
        <v>-</v>
      </c>
      <c r="Q2531" t="b">
        <f>EXACT(Table1[[#This Row],[golden_answer]],Table1[[#This Row],[golden_key]])</f>
        <v>0</v>
      </c>
    </row>
    <row r="2532" spans="1:17" x14ac:dyDescent="0.25">
      <c r="A2532">
        <v>1920</v>
      </c>
      <c r="B2532">
        <v>31</v>
      </c>
      <c r="C2532">
        <v>1</v>
      </c>
      <c r="E2532">
        <v>333</v>
      </c>
      <c r="F2532">
        <v>3</v>
      </c>
      <c r="G2532" t="s">
        <v>16</v>
      </c>
      <c r="H2532">
        <v>3</v>
      </c>
      <c r="I2532" t="s">
        <v>16</v>
      </c>
      <c r="J2532">
        <v>0.95555555555555505</v>
      </c>
      <c r="K2532">
        <v>0.85211336725076503</v>
      </c>
      <c r="L2532">
        <v>-1.94444444444445E-2</v>
      </c>
      <c r="N2532" s="1">
        <v>42823.49895833333</v>
      </c>
      <c r="O2532" s="1">
        <v>42823.499664351853</v>
      </c>
      <c r="P2532" t="str">
        <f>IF(EXACT(Table1[[#This Row],[golden_answer]],""),"-",VLOOKUP(Table1[[#This Row],[img_id]],golden!$A$1:$C$6,3))</f>
        <v>-</v>
      </c>
      <c r="Q2532" t="b">
        <f>EXACT(Table1[[#This Row],[golden_answer]],Table1[[#This Row],[golden_key]])</f>
        <v>0</v>
      </c>
    </row>
    <row r="2533" spans="1:17" x14ac:dyDescent="0.25">
      <c r="A2533">
        <v>1921</v>
      </c>
      <c r="B2533">
        <v>33</v>
      </c>
      <c r="C2533">
        <v>1</v>
      </c>
      <c r="E2533">
        <v>386</v>
      </c>
      <c r="F2533">
        <v>3</v>
      </c>
      <c r="G2533" t="s">
        <v>15</v>
      </c>
      <c r="H2533">
        <v>2</v>
      </c>
      <c r="I2533" t="s">
        <v>16</v>
      </c>
      <c r="J2533">
        <v>0.66666666666666596</v>
      </c>
      <c r="K2533">
        <v>-0.50133814047780401</v>
      </c>
      <c r="L2533">
        <v>0.64722222222222203</v>
      </c>
      <c r="N2533" s="1">
        <v>42823.499039351853</v>
      </c>
      <c r="O2533" s="1">
        <v>42823.499710648146</v>
      </c>
      <c r="P2533" t="str">
        <f>IF(EXACT(Table1[[#This Row],[golden_answer]],""),"-",VLOOKUP(Table1[[#This Row],[img_id]],golden!$A$1:$C$6,3))</f>
        <v>-</v>
      </c>
      <c r="Q2533" t="b">
        <f>EXACT(Table1[[#This Row],[golden_answer]],Table1[[#This Row],[golden_key]])</f>
        <v>0</v>
      </c>
    </row>
    <row r="2534" spans="1:17" x14ac:dyDescent="0.25">
      <c r="A2534">
        <v>1922</v>
      </c>
      <c r="B2534">
        <v>36</v>
      </c>
      <c r="C2534">
        <v>1</v>
      </c>
      <c r="E2534">
        <v>366</v>
      </c>
      <c r="F2534">
        <v>3</v>
      </c>
      <c r="G2534" t="s">
        <v>15</v>
      </c>
      <c r="H2534">
        <v>3</v>
      </c>
      <c r="I2534" t="s">
        <v>16</v>
      </c>
      <c r="J2534">
        <v>0.55555555555555503</v>
      </c>
      <c r="K2534">
        <v>-0.82354979358574498</v>
      </c>
      <c r="L2534">
        <v>-0.219444444444444</v>
      </c>
      <c r="N2534" s="1">
        <v>42823.499027777776</v>
      </c>
      <c r="O2534" s="1">
        <v>42823.499710648146</v>
      </c>
      <c r="P2534" t="str">
        <f>IF(EXACT(Table1[[#This Row],[golden_answer]],""),"-",VLOOKUP(Table1[[#This Row],[img_id]],golden!$A$1:$C$6,3))</f>
        <v>-</v>
      </c>
      <c r="Q2534" t="b">
        <f>EXACT(Table1[[#This Row],[golden_answer]],Table1[[#This Row],[golden_key]])</f>
        <v>0</v>
      </c>
    </row>
    <row r="2535" spans="1:17" x14ac:dyDescent="0.25">
      <c r="A2535">
        <v>1923</v>
      </c>
      <c r="B2535">
        <v>30</v>
      </c>
      <c r="C2535">
        <v>1</v>
      </c>
      <c r="E2535">
        <v>328</v>
      </c>
      <c r="F2535">
        <v>3</v>
      </c>
      <c r="G2535" t="s">
        <v>15</v>
      </c>
      <c r="H2535">
        <v>3</v>
      </c>
      <c r="I2535" t="s">
        <v>16</v>
      </c>
      <c r="J2535">
        <v>0.61111111111111105</v>
      </c>
      <c r="K2535">
        <v>-0.69638672402165702</v>
      </c>
      <c r="L2535">
        <v>0.38055555555555498</v>
      </c>
      <c r="N2535" s="1">
        <v>42823.499108796299</v>
      </c>
      <c r="O2535" s="1">
        <v>42823.499791666669</v>
      </c>
      <c r="P2535" t="str">
        <f>IF(EXACT(Table1[[#This Row],[golden_answer]],""),"-",VLOOKUP(Table1[[#This Row],[img_id]],golden!$A$1:$C$6,3))</f>
        <v>-</v>
      </c>
      <c r="Q2535" t="b">
        <f>EXACT(Table1[[#This Row],[golden_answer]],Table1[[#This Row],[golden_key]])</f>
        <v>0</v>
      </c>
    </row>
    <row r="2536" spans="1:17" x14ac:dyDescent="0.25">
      <c r="A2536">
        <v>1924</v>
      </c>
      <c r="B2536">
        <v>32</v>
      </c>
      <c r="C2536">
        <v>1</v>
      </c>
      <c r="E2536">
        <v>327</v>
      </c>
      <c r="F2536">
        <v>2</v>
      </c>
      <c r="G2536" t="s">
        <v>15</v>
      </c>
      <c r="H2536">
        <v>4</v>
      </c>
      <c r="I2536" t="s">
        <v>15</v>
      </c>
      <c r="J2536">
        <v>-0.36666666666666597</v>
      </c>
      <c r="K2536">
        <v>-0.97615425301736203</v>
      </c>
      <c r="L2536">
        <v>6.9444444444444406E-2</v>
      </c>
      <c r="N2536" s="1">
        <v>42823.499074074076</v>
      </c>
      <c r="O2536" s="1">
        <v>42823.499803240738</v>
      </c>
      <c r="P2536" t="str">
        <f>IF(EXACT(Table1[[#This Row],[golden_answer]],""),"-",VLOOKUP(Table1[[#This Row],[img_id]],golden!$A$1:$C$6,3))</f>
        <v>-</v>
      </c>
      <c r="Q2536" t="b">
        <f>EXACT(Table1[[#This Row],[golden_answer]],Table1[[#This Row],[golden_key]])</f>
        <v>0</v>
      </c>
    </row>
    <row r="2537" spans="1:17" x14ac:dyDescent="0.25">
      <c r="A2537">
        <v>1925</v>
      </c>
      <c r="B2537">
        <v>35</v>
      </c>
      <c r="C2537">
        <v>1</v>
      </c>
      <c r="E2537">
        <v>469</v>
      </c>
      <c r="F2537">
        <v>2</v>
      </c>
      <c r="G2537" t="s">
        <v>15</v>
      </c>
      <c r="H2537">
        <v>2</v>
      </c>
      <c r="I2537" t="s">
        <v>16</v>
      </c>
      <c r="J2537">
        <v>0.197776963975694</v>
      </c>
      <c r="K2537">
        <v>-0.996243645701407</v>
      </c>
      <c r="L2537">
        <v>-9.9443901909722202E-2</v>
      </c>
      <c r="N2537" s="1">
        <v>42823.500381944446</v>
      </c>
      <c r="O2537" s="1">
        <v>42823.499803240738</v>
      </c>
      <c r="P2537" t="str">
        <f>IF(EXACT(Table1[[#This Row],[golden_answer]],""),"-",VLOOKUP(Table1[[#This Row],[img_id]],golden!$A$1:$C$6,3))</f>
        <v>-</v>
      </c>
      <c r="Q2537" t="b">
        <f>EXACT(Table1[[#This Row],[golden_answer]],Table1[[#This Row],[golden_key]])</f>
        <v>0</v>
      </c>
    </row>
    <row r="2538" spans="1:17" x14ac:dyDescent="0.25">
      <c r="A2538">
        <v>1926</v>
      </c>
      <c r="B2538">
        <v>36</v>
      </c>
      <c r="C2538">
        <v>1</v>
      </c>
      <c r="E2538">
        <v>362</v>
      </c>
      <c r="F2538">
        <v>3</v>
      </c>
      <c r="G2538" t="s">
        <v>15</v>
      </c>
      <c r="H2538">
        <v>2</v>
      </c>
      <c r="I2538" t="s">
        <v>16</v>
      </c>
      <c r="J2538">
        <v>0.22222222222222199</v>
      </c>
      <c r="K2538">
        <v>-0.99508744086974998</v>
      </c>
      <c r="L2538">
        <v>-0.15277777777777701</v>
      </c>
      <c r="N2538" s="1">
        <v>42823.499374999999</v>
      </c>
      <c r="O2538" s="1">
        <v>42823.499942129631</v>
      </c>
      <c r="P2538" t="str">
        <f>IF(EXACT(Table1[[#This Row],[golden_answer]],""),"-",VLOOKUP(Table1[[#This Row],[img_id]],golden!$A$1:$C$6,3))</f>
        <v>-</v>
      </c>
      <c r="Q2538" t="b">
        <f>EXACT(Table1[[#This Row],[golden_answer]],Table1[[#This Row],[golden_key]])</f>
        <v>0</v>
      </c>
    </row>
    <row r="2539" spans="1:17" x14ac:dyDescent="0.25">
      <c r="A2539">
        <v>1927</v>
      </c>
      <c r="B2539">
        <v>32</v>
      </c>
      <c r="C2539">
        <v>1</v>
      </c>
      <c r="E2539">
        <v>323</v>
      </c>
      <c r="F2539">
        <v>2</v>
      </c>
      <c r="G2539" t="s">
        <v>16</v>
      </c>
      <c r="H2539">
        <v>2</v>
      </c>
      <c r="I2539" t="s">
        <v>15</v>
      </c>
      <c r="J2539">
        <v>-0.122222222222222</v>
      </c>
      <c r="K2539">
        <v>-0.99603162500736497</v>
      </c>
      <c r="L2539">
        <v>0.202777777777777</v>
      </c>
      <c r="N2539" s="1">
        <v>42823.499340277776</v>
      </c>
      <c r="O2539" s="1">
        <v>42823.499988425923</v>
      </c>
      <c r="P2539" t="str">
        <f>IF(EXACT(Table1[[#This Row],[golden_answer]],""),"-",VLOOKUP(Table1[[#This Row],[img_id]],golden!$A$1:$C$6,3))</f>
        <v>-</v>
      </c>
      <c r="Q2539" t="b">
        <f>EXACT(Table1[[#This Row],[golden_answer]],Table1[[#This Row],[golden_key]])</f>
        <v>0</v>
      </c>
    </row>
    <row r="2540" spans="1:17" x14ac:dyDescent="0.25">
      <c r="A2540">
        <v>1928</v>
      </c>
      <c r="B2540">
        <v>31</v>
      </c>
      <c r="C2540">
        <v>0</v>
      </c>
      <c r="E2540">
        <v>10002</v>
      </c>
      <c r="F2540">
        <v>2</v>
      </c>
      <c r="G2540" t="s">
        <v>15</v>
      </c>
      <c r="H2540">
        <v>3</v>
      </c>
      <c r="I2540" t="s">
        <v>16</v>
      </c>
      <c r="J2540">
        <v>0.35555555555555501</v>
      </c>
      <c r="K2540">
        <v>-0.97887006201320903</v>
      </c>
      <c r="L2540">
        <v>0.29166666666666602</v>
      </c>
      <c r="M2540" t="s">
        <v>18</v>
      </c>
      <c r="N2540" s="1">
        <v>42823.499224537038</v>
      </c>
      <c r="O2540" s="1">
        <v>42823.5</v>
      </c>
      <c r="P2540" t="str">
        <f>IF(EXACT(Table1[[#This Row],[golden_answer]],""),"-",VLOOKUP(Table1[[#This Row],[img_id]],golden!$A$1:$C$6,3))</f>
        <v>a001</v>
      </c>
      <c r="Q2540" t="b">
        <f>EXACT(Table1[[#This Row],[golden_answer]],Table1[[#This Row],[golden_key]])</f>
        <v>1</v>
      </c>
    </row>
    <row r="2541" spans="1:17" x14ac:dyDescent="0.25">
      <c r="A2541">
        <v>1929</v>
      </c>
      <c r="B2541">
        <v>35</v>
      </c>
      <c r="C2541">
        <v>1</v>
      </c>
      <c r="E2541">
        <v>401</v>
      </c>
      <c r="F2541">
        <v>3</v>
      </c>
      <c r="G2541" t="s">
        <v>15</v>
      </c>
      <c r="H2541">
        <v>3</v>
      </c>
      <c r="I2541" t="s">
        <v>16</v>
      </c>
      <c r="J2541">
        <v>0.13111029730902701</v>
      </c>
      <c r="K2541">
        <v>-0.98522122903046006</v>
      </c>
      <c r="L2541">
        <v>0.32277832031249998</v>
      </c>
      <c r="N2541" s="1">
        <v>42823.500601851854</v>
      </c>
      <c r="O2541" s="1">
        <v>42823.5</v>
      </c>
      <c r="P2541" t="str">
        <f>IF(EXACT(Table1[[#This Row],[golden_answer]],""),"-",VLOOKUP(Table1[[#This Row],[img_id]],golden!$A$1:$C$6,3))</f>
        <v>-</v>
      </c>
      <c r="Q2541" t="b">
        <f>EXACT(Table1[[#This Row],[golden_answer]],Table1[[#This Row],[golden_key]])</f>
        <v>0</v>
      </c>
    </row>
    <row r="2542" spans="1:17" x14ac:dyDescent="0.25">
      <c r="A2542">
        <v>1930</v>
      </c>
      <c r="B2542">
        <v>33</v>
      </c>
      <c r="C2542">
        <v>1</v>
      </c>
      <c r="E2542">
        <v>376</v>
      </c>
      <c r="F2542">
        <v>2</v>
      </c>
      <c r="G2542" t="s">
        <v>15</v>
      </c>
      <c r="H2542">
        <v>4</v>
      </c>
      <c r="I2542" t="s">
        <v>15</v>
      </c>
      <c r="J2542">
        <v>-0.66666666666666596</v>
      </c>
      <c r="K2542">
        <v>-0.50133814047780401</v>
      </c>
      <c r="L2542">
        <v>-0.374999999999999</v>
      </c>
      <c r="N2542" s="1">
        <v>42823.499212962961</v>
      </c>
      <c r="O2542" s="1">
        <v>42823.5000462963</v>
      </c>
      <c r="P2542" t="str">
        <f>IF(EXACT(Table1[[#This Row],[golden_answer]],""),"-",VLOOKUP(Table1[[#This Row],[img_id]],golden!$A$1:$C$6,3))</f>
        <v>-</v>
      </c>
      <c r="Q2542" t="b">
        <f>EXACT(Table1[[#This Row],[golden_answer]],Table1[[#This Row],[golden_key]])</f>
        <v>0</v>
      </c>
    </row>
    <row r="2543" spans="1:17" x14ac:dyDescent="0.25">
      <c r="A2543">
        <v>1931</v>
      </c>
      <c r="B2543">
        <v>30</v>
      </c>
      <c r="C2543">
        <v>1</v>
      </c>
      <c r="E2543">
        <v>338</v>
      </c>
      <c r="F2543">
        <v>3</v>
      </c>
      <c r="G2543" t="s">
        <v>16</v>
      </c>
      <c r="H2543">
        <v>2</v>
      </c>
      <c r="I2543" t="s">
        <v>16</v>
      </c>
      <c r="J2543">
        <v>0.47777777777777702</v>
      </c>
      <c r="K2543">
        <v>-0.92119323207878101</v>
      </c>
      <c r="L2543">
        <v>0.313888888888888</v>
      </c>
      <c r="N2543" s="1">
        <v>42823.499340277776</v>
      </c>
      <c r="O2543" s="1">
        <v>42823.500150462962</v>
      </c>
      <c r="P2543" t="str">
        <f>IF(EXACT(Table1[[#This Row],[golden_answer]],""),"-",VLOOKUP(Table1[[#This Row],[img_id]],golden!$A$1:$C$6,3))</f>
        <v>-</v>
      </c>
      <c r="Q2543" t="b">
        <f>EXACT(Table1[[#This Row],[golden_answer]],Table1[[#This Row],[golden_key]])</f>
        <v>0</v>
      </c>
    </row>
    <row r="2544" spans="1:17" x14ac:dyDescent="0.25">
      <c r="A2544">
        <v>1932</v>
      </c>
      <c r="B2544">
        <v>36</v>
      </c>
      <c r="C2544">
        <v>1</v>
      </c>
      <c r="E2544">
        <v>364</v>
      </c>
      <c r="F2544">
        <v>3</v>
      </c>
      <c r="G2544" t="s">
        <v>15</v>
      </c>
      <c r="H2544">
        <v>2</v>
      </c>
      <c r="I2544" t="s">
        <v>16</v>
      </c>
      <c r="J2544">
        <v>0.35555555555555501</v>
      </c>
      <c r="K2544">
        <v>-0.97887006201320903</v>
      </c>
      <c r="L2544">
        <v>-0.26388888888888801</v>
      </c>
      <c r="N2544" s="1">
        <v>42823.499606481484</v>
      </c>
      <c r="O2544" s="1">
        <v>42823.500173611108</v>
      </c>
      <c r="P2544" t="str">
        <f>IF(EXACT(Table1[[#This Row],[golden_answer]],""),"-",VLOOKUP(Table1[[#This Row],[img_id]],golden!$A$1:$C$6,3))</f>
        <v>-</v>
      </c>
      <c r="Q2544" t="b">
        <f>EXACT(Table1[[#This Row],[golden_answer]],Table1[[#This Row],[golden_key]])</f>
        <v>0</v>
      </c>
    </row>
    <row r="2545" spans="1:17" x14ac:dyDescent="0.25">
      <c r="A2545">
        <v>1933</v>
      </c>
      <c r="B2545">
        <v>31</v>
      </c>
      <c r="C2545">
        <v>1</v>
      </c>
      <c r="E2545">
        <v>329</v>
      </c>
      <c r="F2545">
        <v>3</v>
      </c>
      <c r="G2545" t="s">
        <v>16</v>
      </c>
      <c r="H2545">
        <v>3</v>
      </c>
      <c r="I2545" t="s">
        <v>16</v>
      </c>
      <c r="J2545">
        <v>0.422222222222222</v>
      </c>
      <c r="K2545">
        <v>-0.855184291666229</v>
      </c>
      <c r="L2545">
        <v>0.53611111111111098</v>
      </c>
      <c r="N2545" s="1">
        <v>42823.499548611115</v>
      </c>
      <c r="O2545" s="1">
        <v>42823.500289351854</v>
      </c>
      <c r="P2545" t="str">
        <f>IF(EXACT(Table1[[#This Row],[golden_answer]],""),"-",VLOOKUP(Table1[[#This Row],[img_id]],golden!$A$1:$C$6,3))</f>
        <v>-</v>
      </c>
      <c r="Q2545" t="b">
        <f>EXACT(Table1[[#This Row],[golden_answer]],Table1[[#This Row],[golden_key]])</f>
        <v>0</v>
      </c>
    </row>
    <row r="2546" spans="1:17" x14ac:dyDescent="0.25">
      <c r="A2546">
        <v>1934</v>
      </c>
      <c r="B2546">
        <v>32</v>
      </c>
      <c r="C2546">
        <v>1</v>
      </c>
      <c r="E2546">
        <v>389</v>
      </c>
      <c r="F2546">
        <v>4</v>
      </c>
      <c r="G2546" t="s">
        <v>15</v>
      </c>
      <c r="H2546">
        <v>2</v>
      </c>
      <c r="I2546" t="s">
        <v>16</v>
      </c>
      <c r="J2546">
        <v>0.32222222222222202</v>
      </c>
      <c r="K2546">
        <v>-0.98531072557347799</v>
      </c>
      <c r="L2546">
        <v>6.9444444444444406E-2</v>
      </c>
      <c r="N2546" s="1">
        <v>42823.499537037038</v>
      </c>
      <c r="O2546" s="1">
        <v>42823.500324074077</v>
      </c>
      <c r="P2546" t="str">
        <f>IF(EXACT(Table1[[#This Row],[golden_answer]],""),"-",VLOOKUP(Table1[[#This Row],[img_id]],golden!$A$1:$C$6,3))</f>
        <v>-</v>
      </c>
      <c r="Q2546" t="b">
        <f>EXACT(Table1[[#This Row],[golden_answer]],Table1[[#This Row],[golden_key]])</f>
        <v>0</v>
      </c>
    </row>
    <row r="2547" spans="1:17" x14ac:dyDescent="0.25">
      <c r="A2547">
        <v>1935</v>
      </c>
      <c r="B2547">
        <v>33</v>
      </c>
      <c r="C2547">
        <v>1</v>
      </c>
      <c r="E2547">
        <v>391</v>
      </c>
      <c r="F2547">
        <v>3</v>
      </c>
      <c r="G2547" t="s">
        <v>16</v>
      </c>
      <c r="H2547">
        <v>2</v>
      </c>
      <c r="I2547" t="s">
        <v>16</v>
      </c>
      <c r="J2547">
        <v>0.8</v>
      </c>
      <c r="K2547">
        <v>0.20632928530448399</v>
      </c>
      <c r="L2547">
        <v>0.113888888888888</v>
      </c>
      <c r="N2547" s="1">
        <v>42823.499548611115</v>
      </c>
      <c r="O2547" s="1">
        <v>42823.500416666669</v>
      </c>
      <c r="P2547" t="str">
        <f>IF(EXACT(Table1[[#This Row],[golden_answer]],""),"-",VLOOKUP(Table1[[#This Row],[img_id]],golden!$A$1:$C$6,3))</f>
        <v>-</v>
      </c>
      <c r="Q2547" t="b">
        <f>EXACT(Table1[[#This Row],[golden_answer]],Table1[[#This Row],[golden_key]])</f>
        <v>0</v>
      </c>
    </row>
    <row r="2548" spans="1:17" x14ac:dyDescent="0.25">
      <c r="A2548">
        <v>1936</v>
      </c>
      <c r="B2548">
        <v>36</v>
      </c>
      <c r="C2548">
        <v>1</v>
      </c>
      <c r="E2548">
        <v>386</v>
      </c>
      <c r="F2548">
        <v>4</v>
      </c>
      <c r="G2548" t="s">
        <v>15</v>
      </c>
      <c r="H2548">
        <v>3</v>
      </c>
      <c r="I2548" t="s">
        <v>16</v>
      </c>
      <c r="J2548">
        <v>0.64444444444444404</v>
      </c>
      <c r="K2548">
        <v>6.31243164489729E-2</v>
      </c>
      <c r="L2548">
        <v>-0.77500000000000002</v>
      </c>
      <c r="N2548" s="1">
        <v>42823.499826388892</v>
      </c>
      <c r="O2548" s="1">
        <v>42823.500509259262</v>
      </c>
      <c r="P2548" t="str">
        <f>IF(EXACT(Table1[[#This Row],[golden_answer]],""),"-",VLOOKUP(Table1[[#This Row],[img_id]],golden!$A$1:$C$6,3))</f>
        <v>-</v>
      </c>
      <c r="Q2548" t="b">
        <f>EXACT(Table1[[#This Row],[golden_answer]],Table1[[#This Row],[golden_key]])</f>
        <v>0</v>
      </c>
    </row>
    <row r="2549" spans="1:17" x14ac:dyDescent="0.25">
      <c r="A2549">
        <v>1937</v>
      </c>
      <c r="B2549">
        <v>35</v>
      </c>
      <c r="C2549">
        <v>1</v>
      </c>
      <c r="E2549">
        <v>458</v>
      </c>
      <c r="F2549">
        <v>2</v>
      </c>
      <c r="G2549" t="s">
        <v>15</v>
      </c>
      <c r="H2549">
        <v>2</v>
      </c>
      <c r="I2549" t="s">
        <v>15</v>
      </c>
      <c r="J2549">
        <v>-0.13555636935763801</v>
      </c>
      <c r="K2549">
        <v>-0.54848592135199203</v>
      </c>
      <c r="L2549">
        <v>-0.65499945746527699</v>
      </c>
      <c r="N2549" s="1">
        <v>42823.500798611109</v>
      </c>
      <c r="O2549" s="1">
        <v>42823.500532407408</v>
      </c>
      <c r="P2549" t="str">
        <f>IF(EXACT(Table1[[#This Row],[golden_answer]],""),"-",VLOOKUP(Table1[[#This Row],[img_id]],golden!$A$1:$C$6,3))</f>
        <v>-</v>
      </c>
      <c r="Q2549" t="b">
        <f>EXACT(Table1[[#This Row],[golden_answer]],Table1[[#This Row],[golden_key]])</f>
        <v>0</v>
      </c>
    </row>
    <row r="2550" spans="1:17" x14ac:dyDescent="0.25">
      <c r="A2550">
        <v>1938</v>
      </c>
      <c r="B2550">
        <v>31</v>
      </c>
      <c r="C2550">
        <v>1</v>
      </c>
      <c r="E2550">
        <v>334</v>
      </c>
      <c r="F2550">
        <v>4</v>
      </c>
      <c r="G2550" t="s">
        <v>16</v>
      </c>
      <c r="H2550">
        <v>3</v>
      </c>
      <c r="I2550" t="s">
        <v>16</v>
      </c>
      <c r="J2550">
        <v>0.48888888888888798</v>
      </c>
      <c r="K2550">
        <v>0.93614079614232404</v>
      </c>
      <c r="L2550">
        <v>-0.99722222222222201</v>
      </c>
      <c r="N2550" s="1">
        <v>42823.499849537038</v>
      </c>
      <c r="O2550" s="1">
        <v>42823.500567129631</v>
      </c>
      <c r="P2550" t="str">
        <f>IF(EXACT(Table1[[#This Row],[golden_answer]],""),"-",VLOOKUP(Table1[[#This Row],[img_id]],golden!$A$1:$C$6,3))</f>
        <v>-</v>
      </c>
      <c r="Q2550" t="b">
        <f>EXACT(Table1[[#This Row],[golden_answer]],Table1[[#This Row],[golden_key]])</f>
        <v>0</v>
      </c>
    </row>
    <row r="2551" spans="1:17" x14ac:dyDescent="0.25">
      <c r="A2551">
        <v>1939</v>
      </c>
      <c r="B2551">
        <v>32</v>
      </c>
      <c r="C2551">
        <v>1</v>
      </c>
      <c r="E2551">
        <v>330</v>
      </c>
      <c r="F2551">
        <v>4</v>
      </c>
      <c r="G2551" t="s">
        <v>15</v>
      </c>
      <c r="H2551">
        <v>4</v>
      </c>
      <c r="I2551" t="s">
        <v>16</v>
      </c>
      <c r="J2551">
        <v>0.344444444444444</v>
      </c>
      <c r="K2551">
        <v>-0.98127935460223303</v>
      </c>
      <c r="L2551">
        <v>0.33611111111111103</v>
      </c>
      <c r="N2551" s="1">
        <v>42823.499861111108</v>
      </c>
      <c r="O2551" s="1">
        <v>42823.500659722224</v>
      </c>
      <c r="P2551" t="str">
        <f>IF(EXACT(Table1[[#This Row],[golden_answer]],""),"-",VLOOKUP(Table1[[#This Row],[img_id]],golden!$A$1:$C$6,3))</f>
        <v>-</v>
      </c>
      <c r="Q2551" t="b">
        <f>EXACT(Table1[[#This Row],[golden_answer]],Table1[[#This Row],[golden_key]])</f>
        <v>0</v>
      </c>
    </row>
    <row r="2552" spans="1:17" x14ac:dyDescent="0.25">
      <c r="A2552">
        <v>1940</v>
      </c>
      <c r="B2552">
        <v>30</v>
      </c>
      <c r="C2552">
        <v>1</v>
      </c>
      <c r="E2552">
        <v>340</v>
      </c>
      <c r="F2552">
        <v>3</v>
      </c>
      <c r="G2552" t="s">
        <v>16</v>
      </c>
      <c r="H2552">
        <v>1</v>
      </c>
      <c r="I2552" t="s">
        <v>16</v>
      </c>
      <c r="J2552">
        <v>0.16666666666666599</v>
      </c>
      <c r="K2552">
        <v>-0.99353725065002696</v>
      </c>
      <c r="L2552">
        <v>0.24722222222222201</v>
      </c>
      <c r="N2552" s="1">
        <v>42823.499710648146</v>
      </c>
      <c r="O2552" s="1">
        <v>42823.500659722224</v>
      </c>
      <c r="P2552" t="str">
        <f>IF(EXACT(Table1[[#This Row],[golden_answer]],""),"-",VLOOKUP(Table1[[#This Row],[img_id]],golden!$A$1:$C$6,3))</f>
        <v>-</v>
      </c>
      <c r="Q2552" t="b">
        <f>EXACT(Table1[[#This Row],[golden_answer]],Table1[[#This Row],[golden_key]])</f>
        <v>0</v>
      </c>
    </row>
    <row r="2553" spans="1:17" x14ac:dyDescent="0.25">
      <c r="A2553">
        <v>1941</v>
      </c>
      <c r="B2553">
        <v>33</v>
      </c>
      <c r="C2553">
        <v>1</v>
      </c>
      <c r="E2553">
        <v>338</v>
      </c>
      <c r="F2553">
        <v>2</v>
      </c>
      <c r="G2553" t="s">
        <v>15</v>
      </c>
      <c r="H2553">
        <v>4</v>
      </c>
      <c r="I2553" t="s">
        <v>15</v>
      </c>
      <c r="J2553">
        <v>-0.57777777777777695</v>
      </c>
      <c r="K2553">
        <v>-0.77981182665191895</v>
      </c>
      <c r="L2553">
        <v>-0.219444444444444</v>
      </c>
      <c r="N2553" s="1">
        <v>42823.499930555554</v>
      </c>
      <c r="O2553" s="1">
        <v>42823.500659722224</v>
      </c>
      <c r="P2553" t="str">
        <f>IF(EXACT(Table1[[#This Row],[golden_answer]],""),"-",VLOOKUP(Table1[[#This Row],[img_id]],golden!$A$1:$C$6,3))</f>
        <v>-</v>
      </c>
      <c r="Q2553" t="b">
        <f>EXACT(Table1[[#This Row],[golden_answer]],Table1[[#This Row],[golden_key]])</f>
        <v>0</v>
      </c>
    </row>
    <row r="2554" spans="1:17" x14ac:dyDescent="0.25">
      <c r="A2554">
        <v>1942</v>
      </c>
      <c r="B2554">
        <v>35</v>
      </c>
      <c r="C2554">
        <v>1</v>
      </c>
      <c r="E2554">
        <v>403</v>
      </c>
      <c r="F2554">
        <v>3</v>
      </c>
      <c r="G2554" t="s">
        <v>15</v>
      </c>
      <c r="H2554">
        <v>4</v>
      </c>
      <c r="I2554" t="s">
        <v>16</v>
      </c>
      <c r="J2554">
        <v>0.64222140842013897</v>
      </c>
      <c r="K2554">
        <v>-0.59631038523719904</v>
      </c>
      <c r="L2554">
        <v>-0.52166612413194402</v>
      </c>
      <c r="N2554" s="1">
        <v>42823.501331018517</v>
      </c>
      <c r="O2554" s="1">
        <v>42823.500740740739</v>
      </c>
      <c r="P2554" t="str">
        <f>IF(EXACT(Table1[[#This Row],[golden_answer]],""),"-",VLOOKUP(Table1[[#This Row],[img_id]],golden!$A$1:$C$6,3))</f>
        <v>-</v>
      </c>
      <c r="Q2554" t="b">
        <f>EXACT(Table1[[#This Row],[golden_answer]],Table1[[#This Row],[golden_key]])</f>
        <v>0</v>
      </c>
    </row>
    <row r="2555" spans="1:17" x14ac:dyDescent="0.25">
      <c r="A2555">
        <v>1943</v>
      </c>
      <c r="B2555">
        <v>31</v>
      </c>
      <c r="C2555">
        <v>1</v>
      </c>
      <c r="E2555">
        <v>336</v>
      </c>
      <c r="F2555">
        <v>2</v>
      </c>
      <c r="G2555" t="s">
        <v>16</v>
      </c>
      <c r="H2555">
        <v>1</v>
      </c>
      <c r="I2555" t="s">
        <v>16</v>
      </c>
      <c r="J2555">
        <v>0.422222222222222</v>
      </c>
      <c r="K2555">
        <v>-0.908750152057065</v>
      </c>
      <c r="L2555">
        <v>0.49166666666666597</v>
      </c>
      <c r="N2555" s="1">
        <v>42823.500127314815</v>
      </c>
      <c r="O2555" s="1">
        <v>42823.500763888886</v>
      </c>
      <c r="P2555" t="str">
        <f>IF(EXACT(Table1[[#This Row],[golden_answer]],""),"-",VLOOKUP(Table1[[#This Row],[img_id]],golden!$A$1:$C$6,3))</f>
        <v>-</v>
      </c>
      <c r="Q2555" t="b">
        <f>EXACT(Table1[[#This Row],[golden_answer]],Table1[[#This Row],[golden_key]])</f>
        <v>0</v>
      </c>
    </row>
    <row r="2556" spans="1:17" x14ac:dyDescent="0.25">
      <c r="A2556">
        <v>1944</v>
      </c>
      <c r="B2556">
        <v>36</v>
      </c>
      <c r="C2556">
        <v>1</v>
      </c>
      <c r="E2556">
        <v>397</v>
      </c>
      <c r="F2556">
        <v>4</v>
      </c>
      <c r="G2556" t="s">
        <v>15</v>
      </c>
      <c r="H2556">
        <v>4</v>
      </c>
      <c r="I2556" t="s">
        <v>16</v>
      </c>
      <c r="J2556">
        <v>0.77777777777777701</v>
      </c>
      <c r="K2556">
        <v>7.9159167266609196E-2</v>
      </c>
      <c r="L2556">
        <v>-0.530555555555555</v>
      </c>
      <c r="N2556" s="1">
        <v>42823.500185185185</v>
      </c>
      <c r="O2556" s="1">
        <v>42823.500798611109</v>
      </c>
      <c r="P2556" t="str">
        <f>IF(EXACT(Table1[[#This Row],[golden_answer]],""),"-",VLOOKUP(Table1[[#This Row],[img_id]],golden!$A$1:$C$6,3))</f>
        <v>-</v>
      </c>
      <c r="Q2556" t="b">
        <f>EXACT(Table1[[#This Row],[golden_answer]],Table1[[#This Row],[golden_key]])</f>
        <v>0</v>
      </c>
    </row>
    <row r="2557" spans="1:17" x14ac:dyDescent="0.25">
      <c r="A2557">
        <v>1945</v>
      </c>
      <c r="B2557">
        <v>33</v>
      </c>
      <c r="C2557">
        <v>1</v>
      </c>
      <c r="E2557">
        <v>321</v>
      </c>
      <c r="F2557">
        <v>2</v>
      </c>
      <c r="G2557" t="s">
        <v>16</v>
      </c>
      <c r="H2557">
        <v>3</v>
      </c>
      <c r="I2557" t="s">
        <v>15</v>
      </c>
      <c r="J2557">
        <v>-0.8</v>
      </c>
      <c r="K2557">
        <v>0.20632928530448399</v>
      </c>
      <c r="L2557">
        <v>-0.39722222222222198</v>
      </c>
      <c r="N2557" s="1">
        <v>42823.500173611108</v>
      </c>
      <c r="O2557" s="1">
        <v>42823.500844907408</v>
      </c>
      <c r="P2557" t="str">
        <f>IF(EXACT(Table1[[#This Row],[golden_answer]],""),"-",VLOOKUP(Table1[[#This Row],[img_id]],golden!$A$1:$C$6,3))</f>
        <v>-</v>
      </c>
      <c r="Q2557" t="b">
        <f>EXACT(Table1[[#This Row],[golden_answer]],Table1[[#This Row],[golden_key]])</f>
        <v>0</v>
      </c>
    </row>
    <row r="2558" spans="1:17" x14ac:dyDescent="0.25">
      <c r="A2558">
        <v>1946</v>
      </c>
      <c r="B2558">
        <v>30</v>
      </c>
      <c r="C2558">
        <v>1</v>
      </c>
      <c r="E2558">
        <v>375</v>
      </c>
      <c r="F2558">
        <v>1</v>
      </c>
      <c r="G2558" t="s">
        <v>15</v>
      </c>
      <c r="H2558">
        <v>2</v>
      </c>
      <c r="I2558" t="s">
        <v>15</v>
      </c>
      <c r="J2558">
        <v>-0.32222222222222202</v>
      </c>
      <c r="K2558">
        <v>-0.94307936740211795</v>
      </c>
      <c r="L2558">
        <v>0.44722222222222202</v>
      </c>
      <c r="N2558" s="1">
        <v>42823.500208333331</v>
      </c>
      <c r="O2558" s="1">
        <v>42823.500891203701</v>
      </c>
      <c r="P2558" t="str">
        <f>IF(EXACT(Table1[[#This Row],[golden_answer]],""),"-",VLOOKUP(Table1[[#This Row],[img_id]],golden!$A$1:$C$6,3))</f>
        <v>-</v>
      </c>
      <c r="Q2558" t="b">
        <f>EXACT(Table1[[#This Row],[golden_answer]],Table1[[#This Row],[golden_key]])</f>
        <v>0</v>
      </c>
    </row>
    <row r="2559" spans="1:17" x14ac:dyDescent="0.25">
      <c r="A2559">
        <v>1947</v>
      </c>
      <c r="B2559">
        <v>35</v>
      </c>
      <c r="C2559">
        <v>1</v>
      </c>
      <c r="E2559">
        <v>422</v>
      </c>
      <c r="F2559">
        <v>5</v>
      </c>
      <c r="G2559" t="s">
        <v>15</v>
      </c>
      <c r="H2559">
        <v>5</v>
      </c>
      <c r="I2559" t="s">
        <v>16</v>
      </c>
      <c r="J2559">
        <v>0.81999918619791601</v>
      </c>
      <c r="K2559">
        <v>0.958592989594794</v>
      </c>
      <c r="L2559">
        <v>1</v>
      </c>
      <c r="N2559" s="1">
        <v>42823.501539351855</v>
      </c>
      <c r="O2559" s="1">
        <v>42823.500891203701</v>
      </c>
      <c r="P2559" t="str">
        <f>IF(EXACT(Table1[[#This Row],[golden_answer]],""),"-",VLOOKUP(Table1[[#This Row],[img_id]],golden!$A$1:$C$6,3))</f>
        <v>-</v>
      </c>
      <c r="Q2559" t="b">
        <f>EXACT(Table1[[#This Row],[golden_answer]],Table1[[#This Row],[golden_key]])</f>
        <v>0</v>
      </c>
    </row>
    <row r="2560" spans="1:17" x14ac:dyDescent="0.25">
      <c r="A2560">
        <v>1948</v>
      </c>
      <c r="B2560">
        <v>36</v>
      </c>
      <c r="C2560">
        <v>1</v>
      </c>
      <c r="E2560">
        <v>367</v>
      </c>
      <c r="F2560">
        <v>3</v>
      </c>
      <c r="G2560" t="s">
        <v>15</v>
      </c>
      <c r="H2560">
        <v>2</v>
      </c>
      <c r="I2560" t="s">
        <v>16</v>
      </c>
      <c r="J2560">
        <v>0.44444444444444398</v>
      </c>
      <c r="K2560">
        <v>-0.94474723694402696</v>
      </c>
      <c r="L2560">
        <v>-0.17499999999999999</v>
      </c>
      <c r="N2560" s="1">
        <v>42823.500462962962</v>
      </c>
      <c r="O2560" s="1">
        <v>42823.500960648147</v>
      </c>
      <c r="P2560" t="str">
        <f>IF(EXACT(Table1[[#This Row],[golden_answer]],""),"-",VLOOKUP(Table1[[#This Row],[img_id]],golden!$A$1:$C$6,3))</f>
        <v>-</v>
      </c>
      <c r="Q2560" t="b">
        <f>EXACT(Table1[[#This Row],[golden_answer]],Table1[[#This Row],[golden_key]])</f>
        <v>0</v>
      </c>
    </row>
    <row r="2561" spans="1:17" x14ac:dyDescent="0.25">
      <c r="A2561">
        <v>1949</v>
      </c>
      <c r="B2561">
        <v>32</v>
      </c>
      <c r="C2561">
        <v>1</v>
      </c>
      <c r="E2561">
        <v>373</v>
      </c>
      <c r="F2561">
        <v>2</v>
      </c>
      <c r="G2561" t="s">
        <v>16</v>
      </c>
      <c r="H2561">
        <v>1</v>
      </c>
      <c r="I2561" t="s">
        <v>15</v>
      </c>
      <c r="J2561">
        <v>-0.36666666666666597</v>
      </c>
      <c r="K2561">
        <v>-0.97615425301736203</v>
      </c>
      <c r="L2561">
        <v>0.113888888888888</v>
      </c>
      <c r="N2561" s="1">
        <v>42823.500208333331</v>
      </c>
      <c r="O2561" s="1">
        <v>42823.500983796293</v>
      </c>
      <c r="P2561" t="str">
        <f>IF(EXACT(Table1[[#This Row],[golden_answer]],""),"-",VLOOKUP(Table1[[#This Row],[img_id]],golden!$A$1:$C$6,3))</f>
        <v>-</v>
      </c>
      <c r="Q2561" t="b">
        <f>EXACT(Table1[[#This Row],[golden_answer]],Table1[[#This Row],[golden_key]])</f>
        <v>0</v>
      </c>
    </row>
    <row r="2562" spans="1:17" x14ac:dyDescent="0.25">
      <c r="A2562">
        <v>1950</v>
      </c>
      <c r="B2562">
        <v>31</v>
      </c>
      <c r="C2562">
        <v>1</v>
      </c>
      <c r="E2562">
        <v>322</v>
      </c>
      <c r="F2562">
        <v>2</v>
      </c>
      <c r="G2562" t="s">
        <v>16</v>
      </c>
      <c r="H2562">
        <v>2</v>
      </c>
      <c r="I2562" t="s">
        <v>16</v>
      </c>
      <c r="J2562">
        <v>8.8888888888888906E-2</v>
      </c>
      <c r="K2562">
        <v>-0.99224165444423196</v>
      </c>
      <c r="L2562">
        <v>-0.26388888888888801</v>
      </c>
      <c r="N2562" s="1">
        <v>42823.500335648147</v>
      </c>
      <c r="O2562" s="1">
        <v>42823.500983796293</v>
      </c>
      <c r="P2562" t="str">
        <f>IF(EXACT(Table1[[#This Row],[golden_answer]],""),"-",VLOOKUP(Table1[[#This Row],[img_id]],golden!$A$1:$C$6,3))</f>
        <v>-</v>
      </c>
      <c r="Q2562" t="b">
        <f>EXACT(Table1[[#This Row],[golden_answer]],Table1[[#This Row],[golden_key]])</f>
        <v>0</v>
      </c>
    </row>
    <row r="2563" spans="1:17" x14ac:dyDescent="0.25">
      <c r="A2563">
        <v>1951</v>
      </c>
      <c r="B2563">
        <v>35</v>
      </c>
      <c r="C2563">
        <v>1</v>
      </c>
      <c r="E2563">
        <v>423</v>
      </c>
      <c r="F2563">
        <v>3</v>
      </c>
      <c r="G2563" t="s">
        <v>15</v>
      </c>
      <c r="H2563">
        <v>4</v>
      </c>
      <c r="I2563" t="s">
        <v>16</v>
      </c>
      <c r="J2563">
        <v>0.48666585286458303</v>
      </c>
      <c r="K2563">
        <v>-0.80166895315221898</v>
      </c>
      <c r="L2563">
        <v>0.567222764756944</v>
      </c>
      <c r="N2563" s="1">
        <v>42823.501689814817</v>
      </c>
      <c r="O2563" s="1">
        <v>42823.501064814816</v>
      </c>
      <c r="P2563" t="str">
        <f>IF(EXACT(Table1[[#This Row],[golden_answer]],""),"-",VLOOKUP(Table1[[#This Row],[img_id]],golden!$A$1:$C$6,3))</f>
        <v>-</v>
      </c>
      <c r="Q2563" t="b">
        <f>EXACT(Table1[[#This Row],[golden_answer]],Table1[[#This Row],[golden_key]])</f>
        <v>0</v>
      </c>
    </row>
    <row r="2564" spans="1:17" x14ac:dyDescent="0.25">
      <c r="A2564">
        <v>1952</v>
      </c>
      <c r="B2564">
        <v>33</v>
      </c>
      <c r="C2564">
        <v>1</v>
      </c>
      <c r="E2564">
        <v>379</v>
      </c>
      <c r="F2564">
        <v>1</v>
      </c>
      <c r="G2564" t="s">
        <v>15</v>
      </c>
      <c r="H2564">
        <v>5</v>
      </c>
      <c r="I2564" t="s">
        <v>15</v>
      </c>
      <c r="J2564">
        <v>-0.51111111111111096</v>
      </c>
      <c r="K2564">
        <v>-0.88814752511745398</v>
      </c>
      <c r="L2564">
        <v>0.22500000000000001</v>
      </c>
      <c r="N2564" s="1">
        <v>42823.500358796293</v>
      </c>
      <c r="O2564" s="1">
        <v>42823.501087962963</v>
      </c>
      <c r="P2564" t="str">
        <f>IF(EXACT(Table1[[#This Row],[golden_answer]],""),"-",VLOOKUP(Table1[[#This Row],[img_id]],golden!$A$1:$C$6,3))</f>
        <v>-</v>
      </c>
      <c r="Q2564" t="b">
        <f>EXACT(Table1[[#This Row],[golden_answer]],Table1[[#This Row],[golden_key]])</f>
        <v>0</v>
      </c>
    </row>
    <row r="2565" spans="1:17" x14ac:dyDescent="0.25">
      <c r="A2565">
        <v>1953</v>
      </c>
      <c r="B2565">
        <v>31</v>
      </c>
      <c r="C2565">
        <v>1</v>
      </c>
      <c r="E2565">
        <v>349</v>
      </c>
      <c r="F2565">
        <v>2</v>
      </c>
      <c r="G2565" t="s">
        <v>16</v>
      </c>
      <c r="H2565">
        <v>1</v>
      </c>
      <c r="I2565" t="s">
        <v>15</v>
      </c>
      <c r="J2565">
        <v>-0.51111111111111096</v>
      </c>
      <c r="K2565">
        <v>6.31243164489729E-2</v>
      </c>
      <c r="L2565">
        <v>-0.77500000000000002</v>
      </c>
      <c r="N2565" s="1">
        <v>42823.500532407408</v>
      </c>
      <c r="O2565" s="1">
        <v>42823.501122685186</v>
      </c>
      <c r="P2565" t="str">
        <f>IF(EXACT(Table1[[#This Row],[golden_answer]],""),"-",VLOOKUP(Table1[[#This Row],[img_id]],golden!$A$1:$C$6,3))</f>
        <v>-</v>
      </c>
      <c r="Q2565" t="b">
        <f>EXACT(Table1[[#This Row],[golden_answer]],Table1[[#This Row],[golden_key]])</f>
        <v>0</v>
      </c>
    </row>
    <row r="2566" spans="1:17" x14ac:dyDescent="0.25">
      <c r="A2566">
        <v>1954</v>
      </c>
      <c r="B2566">
        <v>30</v>
      </c>
      <c r="C2566">
        <v>1</v>
      </c>
      <c r="E2566">
        <v>342</v>
      </c>
      <c r="F2566">
        <v>3</v>
      </c>
      <c r="G2566" t="s">
        <v>15</v>
      </c>
      <c r="H2566">
        <v>2</v>
      </c>
      <c r="I2566" t="s">
        <v>16</v>
      </c>
      <c r="J2566">
        <v>-1.1111111111111001E-2</v>
      </c>
      <c r="K2566">
        <v>-0.27840687055632601</v>
      </c>
      <c r="L2566">
        <v>0.71388888888888902</v>
      </c>
      <c r="N2566" s="1">
        <v>42823.500451388885</v>
      </c>
      <c r="O2566" s="1">
        <v>42823.501134259262</v>
      </c>
      <c r="P2566" t="str">
        <f>IF(EXACT(Table1[[#This Row],[golden_answer]],""),"-",VLOOKUP(Table1[[#This Row],[img_id]],golden!$A$1:$C$6,3))</f>
        <v>-</v>
      </c>
      <c r="Q2566" t="b">
        <f>EXACT(Table1[[#This Row],[golden_answer]],Table1[[#This Row],[golden_key]])</f>
        <v>0</v>
      </c>
    </row>
    <row r="2567" spans="1:17" x14ac:dyDescent="0.25">
      <c r="A2567">
        <v>1955</v>
      </c>
      <c r="B2567">
        <v>36</v>
      </c>
      <c r="C2567">
        <v>1</v>
      </c>
      <c r="E2567">
        <v>341</v>
      </c>
      <c r="F2567">
        <v>3</v>
      </c>
      <c r="G2567" t="s">
        <v>15</v>
      </c>
      <c r="H2567">
        <v>2</v>
      </c>
      <c r="I2567" t="s">
        <v>16</v>
      </c>
      <c r="J2567">
        <v>0.48888888888888798</v>
      </c>
      <c r="K2567">
        <v>-0.91138029329094095</v>
      </c>
      <c r="L2567">
        <v>-0.108333333333333</v>
      </c>
      <c r="N2567" s="1">
        <v>42823.500625000001</v>
      </c>
      <c r="O2567" s="1">
        <v>42823.501168981478</v>
      </c>
      <c r="P2567" t="str">
        <f>IF(EXACT(Table1[[#This Row],[golden_answer]],""),"-",VLOOKUP(Table1[[#This Row],[img_id]],golden!$A$1:$C$6,3))</f>
        <v>-</v>
      </c>
      <c r="Q2567" t="b">
        <f>EXACT(Table1[[#This Row],[golden_answer]],Table1[[#This Row],[golden_key]])</f>
        <v>0</v>
      </c>
    </row>
    <row r="2568" spans="1:17" x14ac:dyDescent="0.25">
      <c r="A2568">
        <v>1956</v>
      </c>
      <c r="B2568">
        <v>32</v>
      </c>
      <c r="C2568">
        <v>1</v>
      </c>
      <c r="E2568">
        <v>360</v>
      </c>
      <c r="F2568">
        <v>2</v>
      </c>
      <c r="G2568" t="s">
        <v>16</v>
      </c>
      <c r="H2568">
        <v>2</v>
      </c>
      <c r="I2568" t="s">
        <v>16</v>
      </c>
      <c r="J2568">
        <v>5.5555555555555601E-2</v>
      </c>
      <c r="K2568">
        <v>-0.99689093471207901</v>
      </c>
      <c r="L2568">
        <v>0.180555555555555</v>
      </c>
      <c r="N2568" s="1">
        <v>42823.500520833331</v>
      </c>
      <c r="O2568" s="1">
        <v>42823.501261574071</v>
      </c>
      <c r="P2568" t="str">
        <f>IF(EXACT(Table1[[#This Row],[golden_answer]],""),"-",VLOOKUP(Table1[[#This Row],[img_id]],golden!$A$1:$C$6,3))</f>
        <v>-</v>
      </c>
      <c r="Q2568" t="b">
        <f>EXACT(Table1[[#This Row],[golden_answer]],Table1[[#This Row],[golden_key]])</f>
        <v>0</v>
      </c>
    </row>
    <row r="2569" spans="1:17" x14ac:dyDescent="0.25">
      <c r="A2569">
        <v>1957</v>
      </c>
      <c r="B2569">
        <v>35</v>
      </c>
      <c r="C2569">
        <v>1</v>
      </c>
      <c r="E2569">
        <v>450</v>
      </c>
      <c r="F2569">
        <v>2</v>
      </c>
      <c r="G2569" t="s">
        <v>15</v>
      </c>
      <c r="H2569">
        <v>3</v>
      </c>
      <c r="I2569" t="s">
        <v>16</v>
      </c>
      <c r="J2569">
        <v>0.30888807508680499</v>
      </c>
      <c r="K2569">
        <v>-0.987302606723787</v>
      </c>
      <c r="L2569">
        <v>-3.2777235243055598E-2</v>
      </c>
      <c r="N2569" s="1">
        <v>42823.501863425925</v>
      </c>
      <c r="O2569" s="1">
        <v>42823.501273148147</v>
      </c>
      <c r="P2569" t="str">
        <f>IF(EXACT(Table1[[#This Row],[golden_answer]],""),"-",VLOOKUP(Table1[[#This Row],[img_id]],golden!$A$1:$C$6,3))</f>
        <v>-</v>
      </c>
      <c r="Q2569" t="b">
        <f>EXACT(Table1[[#This Row],[golden_answer]],Table1[[#This Row],[golden_key]])</f>
        <v>0</v>
      </c>
    </row>
    <row r="2570" spans="1:17" x14ac:dyDescent="0.25">
      <c r="A2570">
        <v>1958</v>
      </c>
      <c r="B2570">
        <v>33</v>
      </c>
      <c r="C2570">
        <v>1</v>
      </c>
      <c r="E2570">
        <v>374</v>
      </c>
      <c r="F2570">
        <v>1</v>
      </c>
      <c r="G2570" t="s">
        <v>16</v>
      </c>
      <c r="H2570">
        <v>2</v>
      </c>
      <c r="I2570" t="s">
        <v>15</v>
      </c>
      <c r="J2570">
        <v>-0.95555555555555505</v>
      </c>
      <c r="K2570">
        <v>0.85211336725076503</v>
      </c>
      <c r="L2570">
        <v>0.44722222222222202</v>
      </c>
      <c r="N2570" s="1">
        <v>42823.500601851854</v>
      </c>
      <c r="O2570" s="1">
        <v>42823.501354166663</v>
      </c>
      <c r="P2570" t="str">
        <f>IF(EXACT(Table1[[#This Row],[golden_answer]],""),"-",VLOOKUP(Table1[[#This Row],[img_id]],golden!$A$1:$C$6,3))</f>
        <v>-</v>
      </c>
      <c r="Q2570" t="b">
        <f>EXACT(Table1[[#This Row],[golden_answer]],Table1[[#This Row],[golden_key]])</f>
        <v>0</v>
      </c>
    </row>
    <row r="2571" spans="1:17" x14ac:dyDescent="0.25">
      <c r="A2571">
        <v>1959</v>
      </c>
      <c r="B2571">
        <v>31</v>
      </c>
      <c r="C2571">
        <v>1</v>
      </c>
      <c r="E2571">
        <v>353</v>
      </c>
      <c r="F2571">
        <v>3</v>
      </c>
      <c r="G2571" t="s">
        <v>16</v>
      </c>
      <c r="H2571">
        <v>3</v>
      </c>
      <c r="I2571" t="s">
        <v>16</v>
      </c>
      <c r="J2571">
        <v>0.155555555555555</v>
      </c>
      <c r="K2571">
        <v>-0.855184291666229</v>
      </c>
      <c r="L2571">
        <v>0.53611111111111098</v>
      </c>
      <c r="N2571" s="1">
        <v>42823.50068287037</v>
      </c>
      <c r="O2571" s="1">
        <v>42823.501388888886</v>
      </c>
      <c r="P2571" t="str">
        <f>IF(EXACT(Table1[[#This Row],[golden_answer]],""),"-",VLOOKUP(Table1[[#This Row],[img_id]],golden!$A$1:$C$6,3))</f>
        <v>-</v>
      </c>
      <c r="Q2571" t="b">
        <f>EXACT(Table1[[#This Row],[golden_answer]],Table1[[#This Row],[golden_key]])</f>
        <v>0</v>
      </c>
    </row>
    <row r="2572" spans="1:17" x14ac:dyDescent="0.25">
      <c r="A2572">
        <v>1960</v>
      </c>
      <c r="B2572">
        <v>30</v>
      </c>
      <c r="C2572">
        <v>1</v>
      </c>
      <c r="E2572">
        <v>327</v>
      </c>
      <c r="F2572">
        <v>3</v>
      </c>
      <c r="G2572" t="s">
        <v>15</v>
      </c>
      <c r="H2572">
        <v>2</v>
      </c>
      <c r="I2572" t="s">
        <v>16</v>
      </c>
      <c r="J2572">
        <v>7.7777777777777696E-2</v>
      </c>
      <c r="K2572">
        <v>-3.29517761189023E-2</v>
      </c>
      <c r="L2572">
        <v>0.75833333333333297</v>
      </c>
      <c r="N2572" s="1">
        <v>42823.500694444447</v>
      </c>
      <c r="O2572" s="1">
        <v>42823.501400462963</v>
      </c>
      <c r="P2572" t="str">
        <f>IF(EXACT(Table1[[#This Row],[golden_answer]],""),"-",VLOOKUP(Table1[[#This Row],[img_id]],golden!$A$1:$C$6,3))</f>
        <v>-</v>
      </c>
      <c r="Q2572" t="b">
        <f>EXACT(Table1[[#This Row],[golden_answer]],Table1[[#This Row],[golden_key]])</f>
        <v>0</v>
      </c>
    </row>
    <row r="2573" spans="1:17" x14ac:dyDescent="0.25">
      <c r="A2573">
        <v>1961</v>
      </c>
      <c r="B2573">
        <v>35</v>
      </c>
      <c r="C2573">
        <v>1</v>
      </c>
      <c r="E2573">
        <v>477</v>
      </c>
      <c r="F2573">
        <v>3</v>
      </c>
      <c r="G2573" t="s">
        <v>15</v>
      </c>
      <c r="H2573">
        <v>3</v>
      </c>
      <c r="I2573" t="s">
        <v>16</v>
      </c>
      <c r="J2573">
        <v>0.81999918619791601</v>
      </c>
      <c r="K2573">
        <v>0.31700591345795498</v>
      </c>
      <c r="L2573">
        <v>-9.9443901909722202E-2</v>
      </c>
      <c r="N2573" s="1">
        <v>42823.502071759256</v>
      </c>
      <c r="O2573" s="1">
        <v>42823.501481481479</v>
      </c>
      <c r="P2573" t="str">
        <f>IF(EXACT(Table1[[#This Row],[golden_answer]],""),"-",VLOOKUP(Table1[[#This Row],[img_id]],golden!$A$1:$C$6,3))</f>
        <v>-</v>
      </c>
      <c r="Q2573" t="b">
        <f>EXACT(Table1[[#This Row],[golden_answer]],Table1[[#This Row],[golden_key]])</f>
        <v>0</v>
      </c>
    </row>
    <row r="2574" spans="1:17" x14ac:dyDescent="0.25">
      <c r="A2574">
        <v>1962</v>
      </c>
      <c r="B2574">
        <v>36</v>
      </c>
      <c r="C2574">
        <v>0</v>
      </c>
      <c r="E2574">
        <v>10002</v>
      </c>
      <c r="F2574">
        <v>3</v>
      </c>
      <c r="G2574" t="s">
        <v>15</v>
      </c>
      <c r="H2574">
        <v>2</v>
      </c>
      <c r="I2574" t="s">
        <v>16</v>
      </c>
      <c r="J2574">
        <v>0.39999999999999902</v>
      </c>
      <c r="K2574">
        <v>-0.96576475131997397</v>
      </c>
      <c r="L2574">
        <v>-4.1666666666666602E-2</v>
      </c>
      <c r="M2574" t="s">
        <v>18</v>
      </c>
      <c r="N2574" s="1">
        <v>42823.500833333332</v>
      </c>
      <c r="O2574" s="1">
        <v>42823.501504629632</v>
      </c>
      <c r="P2574" t="str">
        <f>IF(EXACT(Table1[[#This Row],[golden_answer]],""),"-",VLOOKUP(Table1[[#This Row],[img_id]],golden!$A$1:$C$6,3))</f>
        <v>a001</v>
      </c>
      <c r="Q2574" t="b">
        <f>EXACT(Table1[[#This Row],[golden_answer]],Table1[[#This Row],[golden_key]])</f>
        <v>1</v>
      </c>
    </row>
    <row r="2575" spans="1:17" x14ac:dyDescent="0.25">
      <c r="A2575">
        <v>1963</v>
      </c>
      <c r="B2575">
        <v>32</v>
      </c>
      <c r="C2575">
        <v>1</v>
      </c>
      <c r="E2575">
        <v>336</v>
      </c>
      <c r="F2575">
        <v>2</v>
      </c>
      <c r="G2575" t="s">
        <v>15</v>
      </c>
      <c r="H2575">
        <v>2</v>
      </c>
      <c r="I2575" t="s">
        <v>15</v>
      </c>
      <c r="J2575">
        <v>-0.41111111111111098</v>
      </c>
      <c r="K2575">
        <v>-0.96139580952930803</v>
      </c>
      <c r="L2575">
        <v>2.4999999999999901E-2</v>
      </c>
      <c r="N2575" s="1">
        <v>42823.500810185185</v>
      </c>
      <c r="O2575" s="1">
        <v>42823.501550925925</v>
      </c>
      <c r="P2575" t="str">
        <f>IF(EXACT(Table1[[#This Row],[golden_answer]],""),"-",VLOOKUP(Table1[[#This Row],[img_id]],golden!$A$1:$C$6,3))</f>
        <v>-</v>
      </c>
      <c r="Q2575" t="b">
        <f>EXACT(Table1[[#This Row],[golden_answer]],Table1[[#This Row],[golden_key]])</f>
        <v>0</v>
      </c>
    </row>
    <row r="2576" spans="1:17" x14ac:dyDescent="0.25">
      <c r="A2576">
        <v>1964</v>
      </c>
      <c r="B2576">
        <v>31</v>
      </c>
      <c r="C2576">
        <v>1</v>
      </c>
      <c r="E2576">
        <v>346</v>
      </c>
      <c r="F2576">
        <v>2</v>
      </c>
      <c r="G2576" t="s">
        <v>16</v>
      </c>
      <c r="H2576">
        <v>2</v>
      </c>
      <c r="I2576" t="s">
        <v>16</v>
      </c>
      <c r="J2576">
        <v>0.155555555555555</v>
      </c>
      <c r="K2576">
        <v>-0.77371616810261501</v>
      </c>
      <c r="L2576">
        <v>0.58055555555555505</v>
      </c>
      <c r="N2576" s="1">
        <v>42823.500949074078</v>
      </c>
      <c r="O2576" s="1">
        <v>42823.501574074071</v>
      </c>
      <c r="P2576" t="str">
        <f>IF(EXACT(Table1[[#This Row],[golden_answer]],""),"-",VLOOKUP(Table1[[#This Row],[img_id]],golden!$A$1:$C$6,3))</f>
        <v>-</v>
      </c>
      <c r="Q2576" t="b">
        <f>EXACT(Table1[[#This Row],[golden_answer]],Table1[[#This Row],[golden_key]])</f>
        <v>0</v>
      </c>
    </row>
    <row r="2577" spans="1:18" x14ac:dyDescent="0.25">
      <c r="A2577">
        <v>1965</v>
      </c>
      <c r="B2577">
        <v>33</v>
      </c>
      <c r="C2577">
        <v>1</v>
      </c>
      <c r="E2577">
        <v>360</v>
      </c>
      <c r="F2577">
        <v>3</v>
      </c>
      <c r="G2577" t="s">
        <v>16</v>
      </c>
      <c r="H2577">
        <v>1</v>
      </c>
      <c r="I2577" t="s">
        <v>16</v>
      </c>
      <c r="J2577">
        <v>0.37777777777777699</v>
      </c>
      <c r="K2577">
        <v>-0.97309390167502896</v>
      </c>
      <c r="L2577">
        <v>0.15833333333333299</v>
      </c>
      <c r="N2577" s="1">
        <v>42823.500856481478</v>
      </c>
      <c r="O2577" s="1">
        <v>42823.501620370371</v>
      </c>
      <c r="P2577" t="str">
        <f>IF(EXACT(Table1[[#This Row],[golden_answer]],""),"-",VLOOKUP(Table1[[#This Row],[img_id]],golden!$A$1:$C$6,3))</f>
        <v>-</v>
      </c>
      <c r="Q2577" t="b">
        <f>EXACT(Table1[[#This Row],[golden_answer]],Table1[[#This Row],[golden_key]])</f>
        <v>0</v>
      </c>
    </row>
    <row r="2578" spans="1:18" x14ac:dyDescent="0.25">
      <c r="A2578">
        <v>1966</v>
      </c>
      <c r="B2578">
        <v>30</v>
      </c>
      <c r="C2578">
        <v>1</v>
      </c>
      <c r="E2578">
        <v>379</v>
      </c>
      <c r="F2578">
        <v>2</v>
      </c>
      <c r="G2578" t="s">
        <v>15</v>
      </c>
      <c r="H2578">
        <v>2</v>
      </c>
      <c r="I2578" t="s">
        <v>15</v>
      </c>
      <c r="J2578">
        <v>1.1111111111111099E-2</v>
      </c>
      <c r="K2578">
        <v>-0.94307936740211795</v>
      </c>
      <c r="L2578">
        <v>0.44722222222222202</v>
      </c>
      <c r="N2578" s="1">
        <v>42823.500960648147</v>
      </c>
      <c r="O2578" s="1">
        <v>42823.501643518517</v>
      </c>
      <c r="P2578" t="str">
        <f>IF(EXACT(Table1[[#This Row],[golden_answer]],""),"-",VLOOKUP(Table1[[#This Row],[img_id]],golden!$A$1:$C$6,3))</f>
        <v>-</v>
      </c>
      <c r="Q2578" t="b">
        <f>EXACT(Table1[[#This Row],[golden_answer]],Table1[[#This Row],[golden_key]])</f>
        <v>0</v>
      </c>
    </row>
    <row r="2579" spans="1:18" x14ac:dyDescent="0.25">
      <c r="A2579">
        <v>1967</v>
      </c>
      <c r="B2579">
        <v>31</v>
      </c>
      <c r="C2579">
        <v>1</v>
      </c>
      <c r="E2579">
        <v>367</v>
      </c>
      <c r="F2579">
        <v>4</v>
      </c>
      <c r="G2579" t="s">
        <v>16</v>
      </c>
      <c r="H2579">
        <v>3</v>
      </c>
      <c r="I2579" t="s">
        <v>16</v>
      </c>
      <c r="J2579">
        <v>0.86666666666666603</v>
      </c>
      <c r="K2579">
        <v>0.54887940512401201</v>
      </c>
      <c r="L2579">
        <v>0.780555555555555</v>
      </c>
      <c r="N2579" s="1">
        <v>42823.501122685186</v>
      </c>
      <c r="O2579" s="1">
        <v>42823.501736111109</v>
      </c>
      <c r="P2579" t="str">
        <f>IF(EXACT(Table1[[#This Row],[golden_answer]],""),"-",VLOOKUP(Table1[[#This Row],[img_id]],golden!$A$1:$C$6,3))</f>
        <v>-</v>
      </c>
      <c r="Q2579" t="b">
        <f>EXACT(Table1[[#This Row],[golden_answer]],Table1[[#This Row],[golden_key]])</f>
        <v>0</v>
      </c>
    </row>
    <row r="2580" spans="1:18" x14ac:dyDescent="0.25">
      <c r="A2580">
        <v>1968</v>
      </c>
      <c r="B2580">
        <v>35</v>
      </c>
      <c r="C2580">
        <v>0</v>
      </c>
      <c r="E2580">
        <v>10004</v>
      </c>
      <c r="F2580">
        <v>3</v>
      </c>
      <c r="G2580" t="s">
        <v>15</v>
      </c>
      <c r="H2580">
        <v>4</v>
      </c>
      <c r="I2580" t="s">
        <v>16</v>
      </c>
      <c r="J2580">
        <v>0.75333251953125002</v>
      </c>
      <c r="K2580">
        <v>-6.1581800580392303E-2</v>
      </c>
      <c r="L2580">
        <v>-0.49944390190972199</v>
      </c>
      <c r="M2580" t="s">
        <v>17</v>
      </c>
      <c r="N2580" s="1">
        <v>42823.502280092594</v>
      </c>
      <c r="O2580" s="1">
        <v>42823.501817129632</v>
      </c>
      <c r="P2580" t="str">
        <f>IF(EXACT(Table1[[#This Row],[golden_answer]],""),"-",VLOOKUP(Table1[[#This Row],[img_id]],golden!$A$1:$C$6,3))</f>
        <v>a110</v>
      </c>
      <c r="Q2580" t="b">
        <f>EXACT(Table1[[#This Row],[golden_answer]],Table1[[#This Row],[golden_key]])</f>
        <v>1</v>
      </c>
      <c r="R2580" t="b">
        <v>1</v>
      </c>
    </row>
    <row r="2581" spans="1:18" x14ac:dyDescent="0.25">
      <c r="A2581">
        <v>1969</v>
      </c>
      <c r="B2581">
        <v>30</v>
      </c>
      <c r="C2581">
        <v>1</v>
      </c>
      <c r="E2581">
        <v>351</v>
      </c>
      <c r="F2581">
        <v>3</v>
      </c>
      <c r="G2581" t="s">
        <v>16</v>
      </c>
      <c r="H2581">
        <v>2</v>
      </c>
      <c r="I2581" t="s">
        <v>16</v>
      </c>
      <c r="J2581">
        <v>0.36666666666666597</v>
      </c>
      <c r="K2581">
        <v>-0.88486732817164904</v>
      </c>
      <c r="L2581">
        <v>0.51388888888888795</v>
      </c>
      <c r="N2581" s="1">
        <v>42823.501192129632</v>
      </c>
      <c r="O2581" s="1">
        <v>42823.501840277779</v>
      </c>
      <c r="P2581" t="str">
        <f>IF(EXACT(Table1[[#This Row],[golden_answer]],""),"-",VLOOKUP(Table1[[#This Row],[img_id]],golden!$A$1:$C$6,3))</f>
        <v>-</v>
      </c>
      <c r="Q2581" t="b">
        <f>EXACT(Table1[[#This Row],[golden_answer]],Table1[[#This Row],[golden_key]])</f>
        <v>0</v>
      </c>
    </row>
    <row r="2582" spans="1:18" x14ac:dyDescent="0.25">
      <c r="A2582">
        <v>1970</v>
      </c>
      <c r="B2582">
        <v>36</v>
      </c>
      <c r="C2582">
        <v>1</v>
      </c>
      <c r="E2582">
        <v>349</v>
      </c>
      <c r="F2582">
        <v>3</v>
      </c>
      <c r="G2582" t="s">
        <v>15</v>
      </c>
      <c r="H2582">
        <v>2</v>
      </c>
      <c r="I2582" t="s">
        <v>16</v>
      </c>
      <c r="J2582">
        <v>0.28888888888888797</v>
      </c>
      <c r="K2582">
        <v>-0.98979783057627002</v>
      </c>
      <c r="L2582">
        <v>-6.3888888888888995E-2</v>
      </c>
      <c r="N2582" s="1">
        <v>42823.501168981478</v>
      </c>
      <c r="O2582" s="1">
        <v>42823.501851851855</v>
      </c>
      <c r="P2582" t="str">
        <f>IF(EXACT(Table1[[#This Row],[golden_answer]],""),"-",VLOOKUP(Table1[[#This Row],[img_id]],golden!$A$1:$C$6,3))</f>
        <v>-</v>
      </c>
      <c r="Q2582" t="b">
        <f>EXACT(Table1[[#This Row],[golden_answer]],Table1[[#This Row],[golden_key]])</f>
        <v>0</v>
      </c>
    </row>
    <row r="2583" spans="1:18" x14ac:dyDescent="0.25">
      <c r="A2583">
        <v>1971</v>
      </c>
      <c r="B2583">
        <v>32</v>
      </c>
      <c r="C2583">
        <v>1</v>
      </c>
      <c r="E2583">
        <v>374</v>
      </c>
      <c r="F2583">
        <v>1</v>
      </c>
      <c r="G2583" t="s">
        <v>15</v>
      </c>
      <c r="H2583">
        <v>2</v>
      </c>
      <c r="I2583" t="s">
        <v>15</v>
      </c>
      <c r="J2583">
        <v>-0.63333333333333297</v>
      </c>
      <c r="K2583">
        <v>-0.62723634430464403</v>
      </c>
      <c r="L2583">
        <v>-4.1666666666666602E-2</v>
      </c>
      <c r="N2583" s="1">
        <v>42823.501087962963</v>
      </c>
      <c r="O2583" s="1">
        <v>42823.501886574071</v>
      </c>
      <c r="P2583" t="str">
        <f>IF(EXACT(Table1[[#This Row],[golden_answer]],""),"-",VLOOKUP(Table1[[#This Row],[img_id]],golden!$A$1:$C$6,3))</f>
        <v>-</v>
      </c>
      <c r="Q2583" t="b">
        <f>EXACT(Table1[[#This Row],[golden_answer]],Table1[[#This Row],[golden_key]])</f>
        <v>0</v>
      </c>
    </row>
    <row r="2584" spans="1:18" x14ac:dyDescent="0.25">
      <c r="A2584">
        <v>1972</v>
      </c>
      <c r="B2584">
        <v>31</v>
      </c>
      <c r="C2584">
        <v>1</v>
      </c>
      <c r="E2584">
        <v>361</v>
      </c>
      <c r="F2584">
        <v>2</v>
      </c>
      <c r="G2584" t="s">
        <v>16</v>
      </c>
      <c r="H2584">
        <v>2</v>
      </c>
      <c r="I2584" t="s">
        <v>16</v>
      </c>
      <c r="J2584">
        <v>0.422222222222222</v>
      </c>
      <c r="K2584">
        <v>-0.81854809288806796</v>
      </c>
      <c r="L2584">
        <v>0.55833333333333302</v>
      </c>
      <c r="N2584" s="1">
        <v>42823.501296296294</v>
      </c>
      <c r="O2584" s="1">
        <v>42823.501909722225</v>
      </c>
      <c r="P2584" t="str">
        <f>IF(EXACT(Table1[[#This Row],[golden_answer]],""),"-",VLOOKUP(Table1[[#This Row],[img_id]],golden!$A$1:$C$6,3))</f>
        <v>-</v>
      </c>
      <c r="Q2584" t="b">
        <f>EXACT(Table1[[#This Row],[golden_answer]],Table1[[#This Row],[golden_key]])</f>
        <v>0</v>
      </c>
    </row>
    <row r="2585" spans="1:18" x14ac:dyDescent="0.25">
      <c r="A2585">
        <v>1973</v>
      </c>
      <c r="B2585">
        <v>33</v>
      </c>
      <c r="C2585">
        <v>1</v>
      </c>
      <c r="E2585">
        <v>377</v>
      </c>
      <c r="F2585">
        <v>1</v>
      </c>
      <c r="G2585" t="s">
        <v>15</v>
      </c>
      <c r="H2585">
        <v>3</v>
      </c>
      <c r="I2585" t="s">
        <v>15</v>
      </c>
      <c r="J2585">
        <v>0.133333333333333</v>
      </c>
      <c r="K2585">
        <v>-0.99224165444423196</v>
      </c>
      <c r="L2585">
        <v>-0.26388888888888801</v>
      </c>
      <c r="N2585" s="1">
        <v>42823.501122685186</v>
      </c>
      <c r="O2585" s="1">
        <v>42823.502060185187</v>
      </c>
      <c r="P2585" t="str">
        <f>IF(EXACT(Table1[[#This Row],[golden_answer]],""),"-",VLOOKUP(Table1[[#This Row],[img_id]],golden!$A$1:$C$6,3))</f>
        <v>-</v>
      </c>
      <c r="Q2585" t="b">
        <f>EXACT(Table1[[#This Row],[golden_answer]],Table1[[#This Row],[golden_key]])</f>
        <v>0</v>
      </c>
    </row>
    <row r="2586" spans="1:18" x14ac:dyDescent="0.25">
      <c r="A2586">
        <v>1974</v>
      </c>
      <c r="B2586">
        <v>30</v>
      </c>
      <c r="C2586">
        <v>1</v>
      </c>
      <c r="E2586">
        <v>354</v>
      </c>
      <c r="F2586">
        <v>2</v>
      </c>
      <c r="G2586" t="s">
        <v>15</v>
      </c>
      <c r="H2586">
        <v>2</v>
      </c>
      <c r="I2586" t="s">
        <v>15</v>
      </c>
      <c r="J2586">
        <v>5.5555555555555601E-2</v>
      </c>
      <c r="K2586">
        <v>-3.29517761189023E-2</v>
      </c>
      <c r="L2586">
        <v>0.75833333333333297</v>
      </c>
      <c r="N2586" s="1">
        <v>42823.501400462963</v>
      </c>
      <c r="O2586" s="1">
        <v>42823.502071759256</v>
      </c>
      <c r="P2586" t="str">
        <f>IF(EXACT(Table1[[#This Row],[golden_answer]],""),"-",VLOOKUP(Table1[[#This Row],[img_id]],golden!$A$1:$C$6,3))</f>
        <v>-</v>
      </c>
      <c r="Q2586" t="b">
        <f>EXACT(Table1[[#This Row],[golden_answer]],Table1[[#This Row],[golden_key]])</f>
        <v>0</v>
      </c>
    </row>
    <row r="2587" spans="1:18" x14ac:dyDescent="0.25">
      <c r="A2587">
        <v>1975</v>
      </c>
      <c r="B2587">
        <v>35</v>
      </c>
      <c r="C2587">
        <v>1</v>
      </c>
      <c r="E2587">
        <v>449</v>
      </c>
      <c r="F2587">
        <v>3</v>
      </c>
      <c r="G2587" t="s">
        <v>15</v>
      </c>
      <c r="H2587">
        <v>2</v>
      </c>
      <c r="I2587" t="s">
        <v>15</v>
      </c>
      <c r="J2587">
        <v>-0.69111192491319395</v>
      </c>
      <c r="K2587">
        <v>-0.39203063791298298</v>
      </c>
      <c r="L2587">
        <v>5.6111653645833301E-2</v>
      </c>
      <c r="N2587" s="1">
        <v>42823.502615740741</v>
      </c>
      <c r="O2587" s="1">
        <v>42823.50209490741</v>
      </c>
      <c r="P2587" t="str">
        <f>IF(EXACT(Table1[[#This Row],[golden_answer]],""),"-",VLOOKUP(Table1[[#This Row],[img_id]],golden!$A$1:$C$6,3))</f>
        <v>-</v>
      </c>
      <c r="Q2587" t="b">
        <f>EXACT(Table1[[#This Row],[golden_answer]],Table1[[#This Row],[golden_key]])</f>
        <v>0</v>
      </c>
    </row>
    <row r="2588" spans="1:18" x14ac:dyDescent="0.25">
      <c r="A2588">
        <v>1976</v>
      </c>
      <c r="B2588">
        <v>31</v>
      </c>
      <c r="C2588">
        <v>1</v>
      </c>
      <c r="E2588">
        <v>390</v>
      </c>
      <c r="F2588">
        <v>2</v>
      </c>
      <c r="G2588" t="s">
        <v>16</v>
      </c>
      <c r="H2588">
        <v>2</v>
      </c>
      <c r="I2588" t="s">
        <v>16</v>
      </c>
      <c r="J2588">
        <v>0.133333333333333</v>
      </c>
      <c r="K2588">
        <v>-0.95515963206185595</v>
      </c>
      <c r="L2588">
        <v>0.42499999999999999</v>
      </c>
      <c r="N2588" s="1">
        <v>42823.501458333332</v>
      </c>
      <c r="O2588" s="1">
        <v>42823.50209490741</v>
      </c>
      <c r="P2588" t="str">
        <f>IF(EXACT(Table1[[#This Row],[golden_answer]],""),"-",VLOOKUP(Table1[[#This Row],[img_id]],golden!$A$1:$C$6,3))</f>
        <v>-</v>
      </c>
      <c r="Q2588" t="b">
        <f>EXACT(Table1[[#This Row],[golden_answer]],Table1[[#This Row],[golden_key]])</f>
        <v>0</v>
      </c>
    </row>
    <row r="2589" spans="1:18" x14ac:dyDescent="0.25">
      <c r="A2589">
        <v>1977</v>
      </c>
      <c r="B2589">
        <v>36</v>
      </c>
      <c r="C2589">
        <v>1</v>
      </c>
      <c r="E2589">
        <v>392</v>
      </c>
      <c r="F2589">
        <v>3</v>
      </c>
      <c r="G2589" t="s">
        <v>15</v>
      </c>
      <c r="H2589">
        <v>3</v>
      </c>
      <c r="I2589" t="s">
        <v>16</v>
      </c>
      <c r="J2589">
        <v>0.31111111111111101</v>
      </c>
      <c r="K2589">
        <v>-0.98699023214277404</v>
      </c>
      <c r="L2589">
        <v>-8.6111111111111097E-2</v>
      </c>
      <c r="N2589" s="1">
        <v>42823.501516203702</v>
      </c>
      <c r="O2589" s="1">
        <v>42823.50209490741</v>
      </c>
      <c r="P2589" t="str">
        <f>IF(EXACT(Table1[[#This Row],[golden_answer]],""),"-",VLOOKUP(Table1[[#This Row],[img_id]],golden!$A$1:$C$6,3))</f>
        <v>-</v>
      </c>
      <c r="Q2589" t="b">
        <f>EXACT(Table1[[#This Row],[golden_answer]],Table1[[#This Row],[golden_key]])</f>
        <v>0</v>
      </c>
    </row>
    <row r="2590" spans="1:18" x14ac:dyDescent="0.25">
      <c r="A2590">
        <v>1978</v>
      </c>
      <c r="B2590">
        <v>32</v>
      </c>
      <c r="C2590">
        <v>1</v>
      </c>
      <c r="E2590">
        <v>376</v>
      </c>
      <c r="F2590">
        <v>2</v>
      </c>
      <c r="G2590" t="s">
        <v>15</v>
      </c>
      <c r="H2590">
        <v>2</v>
      </c>
      <c r="I2590" t="s">
        <v>15</v>
      </c>
      <c r="J2590">
        <v>-0.63333333333333297</v>
      </c>
      <c r="K2590">
        <v>-0.62723634430464403</v>
      </c>
      <c r="L2590">
        <v>0.113888888888888</v>
      </c>
      <c r="N2590" s="1">
        <v>42823.501435185186</v>
      </c>
      <c r="O2590" s="1">
        <v>42823.502141203702</v>
      </c>
      <c r="P2590" t="str">
        <f>IF(EXACT(Table1[[#This Row],[golden_answer]],""),"-",VLOOKUP(Table1[[#This Row],[img_id]],golden!$A$1:$C$6,3))</f>
        <v>-</v>
      </c>
      <c r="Q2590" t="b">
        <f>EXACT(Table1[[#This Row],[golden_answer]],Table1[[#This Row],[golden_key]])</f>
        <v>0</v>
      </c>
    </row>
    <row r="2591" spans="1:18" x14ac:dyDescent="0.25">
      <c r="A2591">
        <v>1979</v>
      </c>
      <c r="B2591">
        <v>30</v>
      </c>
      <c r="C2591">
        <v>1</v>
      </c>
      <c r="E2591">
        <v>374</v>
      </c>
      <c r="F2591">
        <v>1</v>
      </c>
      <c r="G2591" t="s">
        <v>15</v>
      </c>
      <c r="H2591">
        <v>2</v>
      </c>
      <c r="I2591" t="s">
        <v>15</v>
      </c>
      <c r="J2591">
        <v>0.32222222222222202</v>
      </c>
      <c r="K2591">
        <v>-0.908750152057065</v>
      </c>
      <c r="L2591">
        <v>0.49166666666666597</v>
      </c>
      <c r="N2591" s="1">
        <v>42823.501620370371</v>
      </c>
      <c r="O2591" s="1">
        <v>42823.502245370371</v>
      </c>
      <c r="P2591" t="str">
        <f>IF(EXACT(Table1[[#This Row],[golden_answer]],""),"-",VLOOKUP(Table1[[#This Row],[img_id]],golden!$A$1:$C$6,3))</f>
        <v>-</v>
      </c>
      <c r="Q2591" t="b">
        <f>EXACT(Table1[[#This Row],[golden_answer]],Table1[[#This Row],[golden_key]])</f>
        <v>0</v>
      </c>
    </row>
    <row r="2592" spans="1:18" x14ac:dyDescent="0.25">
      <c r="A2592">
        <v>1980</v>
      </c>
      <c r="B2592">
        <v>33</v>
      </c>
      <c r="C2592">
        <v>1</v>
      </c>
      <c r="E2592">
        <v>341</v>
      </c>
      <c r="F2592">
        <v>3</v>
      </c>
      <c r="G2592" t="s">
        <v>16</v>
      </c>
      <c r="H2592">
        <v>1</v>
      </c>
      <c r="I2592" t="s">
        <v>15</v>
      </c>
      <c r="J2592">
        <v>0.35555555555555501</v>
      </c>
      <c r="K2592">
        <v>-0.97887006201320903</v>
      </c>
      <c r="L2592">
        <v>-0.17499999999999999</v>
      </c>
      <c r="N2592" s="1">
        <v>42823.501574074071</v>
      </c>
      <c r="O2592" s="1">
        <v>42823.502256944441</v>
      </c>
      <c r="P2592" t="str">
        <f>IF(EXACT(Table1[[#This Row],[golden_answer]],""),"-",VLOOKUP(Table1[[#This Row],[img_id]],golden!$A$1:$C$6,3))</f>
        <v>-</v>
      </c>
      <c r="Q2592" t="b">
        <f>EXACT(Table1[[#This Row],[golden_answer]],Table1[[#This Row],[golden_key]])</f>
        <v>0</v>
      </c>
    </row>
    <row r="2593" spans="1:17" x14ac:dyDescent="0.25">
      <c r="A2593">
        <v>1981</v>
      </c>
      <c r="B2593">
        <v>31</v>
      </c>
      <c r="C2593">
        <v>1</v>
      </c>
      <c r="E2593">
        <v>392</v>
      </c>
      <c r="F2593">
        <v>3</v>
      </c>
      <c r="G2593" t="s">
        <v>16</v>
      </c>
      <c r="H2593">
        <v>3</v>
      </c>
      <c r="I2593" t="s">
        <v>16</v>
      </c>
      <c r="J2593">
        <v>0.53333333333333299</v>
      </c>
      <c r="K2593">
        <v>-0.59829648445195305</v>
      </c>
      <c r="L2593">
        <v>-0.64166666666666605</v>
      </c>
      <c r="N2593" s="1">
        <v>42823.501655092594</v>
      </c>
      <c r="O2593" s="1">
        <v>42823.502303240741</v>
      </c>
      <c r="P2593" t="str">
        <f>IF(EXACT(Table1[[#This Row],[golden_answer]],""),"-",VLOOKUP(Table1[[#This Row],[img_id]],golden!$A$1:$C$6,3))</f>
        <v>-</v>
      </c>
      <c r="Q2593" t="b">
        <f>EXACT(Table1[[#This Row],[golden_answer]],Table1[[#This Row],[golden_key]])</f>
        <v>0</v>
      </c>
    </row>
    <row r="2594" spans="1:17" x14ac:dyDescent="0.25">
      <c r="A2594">
        <v>1982</v>
      </c>
      <c r="B2594">
        <v>35</v>
      </c>
      <c r="C2594">
        <v>1</v>
      </c>
      <c r="E2594">
        <v>439</v>
      </c>
      <c r="F2594">
        <v>4</v>
      </c>
      <c r="G2594" t="s">
        <v>15</v>
      </c>
      <c r="H2594">
        <v>2</v>
      </c>
      <c r="I2594" t="s">
        <v>16</v>
      </c>
      <c r="J2594">
        <v>0.30888807508680499</v>
      </c>
      <c r="K2594">
        <v>-0.987302606723787</v>
      </c>
      <c r="L2594">
        <v>-3.2777235243055598E-2</v>
      </c>
      <c r="N2594" s="1">
        <v>42823.502893518518</v>
      </c>
      <c r="O2594" s="1">
        <v>42823.502337962964</v>
      </c>
      <c r="P2594" t="str">
        <f>IF(EXACT(Table1[[#This Row],[golden_answer]],""),"-",VLOOKUP(Table1[[#This Row],[img_id]],golden!$A$1:$C$6,3))</f>
        <v>-</v>
      </c>
      <c r="Q2594" t="b">
        <f>EXACT(Table1[[#This Row],[golden_answer]],Table1[[#This Row],[golden_key]])</f>
        <v>0</v>
      </c>
    </row>
    <row r="2595" spans="1:17" x14ac:dyDescent="0.25">
      <c r="A2595">
        <v>1983</v>
      </c>
      <c r="B2595">
        <v>32</v>
      </c>
      <c r="C2595">
        <v>1</v>
      </c>
      <c r="E2595">
        <v>332</v>
      </c>
      <c r="F2595">
        <v>4</v>
      </c>
      <c r="G2595" t="s">
        <v>15</v>
      </c>
      <c r="H2595">
        <v>4</v>
      </c>
      <c r="I2595" t="s">
        <v>16</v>
      </c>
      <c r="J2595">
        <v>0.3</v>
      </c>
      <c r="K2595">
        <v>-0.988478772311154</v>
      </c>
      <c r="L2595">
        <v>6.9444444444444406E-2</v>
      </c>
      <c r="N2595" s="1">
        <v>42823.501701388886</v>
      </c>
      <c r="O2595" s="1">
        <v>42823.502384259256</v>
      </c>
      <c r="P2595" t="str">
        <f>IF(EXACT(Table1[[#This Row],[golden_answer]],""),"-",VLOOKUP(Table1[[#This Row],[img_id]],golden!$A$1:$C$6,3))</f>
        <v>-</v>
      </c>
      <c r="Q2595" t="b">
        <f>EXACT(Table1[[#This Row],[golden_answer]],Table1[[#This Row],[golden_key]])</f>
        <v>0</v>
      </c>
    </row>
    <row r="2596" spans="1:17" x14ac:dyDescent="0.25">
      <c r="A2596">
        <v>1984</v>
      </c>
      <c r="B2596">
        <v>36</v>
      </c>
      <c r="C2596">
        <v>1</v>
      </c>
      <c r="E2596">
        <v>333</v>
      </c>
      <c r="F2596">
        <v>3</v>
      </c>
      <c r="G2596" t="s">
        <v>15</v>
      </c>
      <c r="H2596">
        <v>2</v>
      </c>
      <c r="I2596" t="s">
        <v>16</v>
      </c>
      <c r="J2596">
        <v>0.31111111111111101</v>
      </c>
      <c r="K2596">
        <v>-0.98699023214277404</v>
      </c>
      <c r="L2596">
        <v>2.4999999999999901E-2</v>
      </c>
      <c r="N2596" s="1">
        <v>42823.501770833333</v>
      </c>
      <c r="O2596" s="1">
        <v>42823.502465277779</v>
      </c>
      <c r="P2596" t="str">
        <f>IF(EXACT(Table1[[#This Row],[golden_answer]],""),"-",VLOOKUP(Table1[[#This Row],[img_id]],golden!$A$1:$C$6,3))</f>
        <v>-</v>
      </c>
      <c r="Q2596" t="b">
        <f>EXACT(Table1[[#This Row],[golden_answer]],Table1[[#This Row],[golden_key]])</f>
        <v>0</v>
      </c>
    </row>
    <row r="2597" spans="1:17" x14ac:dyDescent="0.25">
      <c r="A2597">
        <v>1985</v>
      </c>
      <c r="B2597">
        <v>35</v>
      </c>
      <c r="C2597">
        <v>1</v>
      </c>
      <c r="E2597">
        <v>464</v>
      </c>
      <c r="F2597">
        <v>1</v>
      </c>
      <c r="G2597" t="s">
        <v>15</v>
      </c>
      <c r="H2597">
        <v>1</v>
      </c>
      <c r="I2597" t="s">
        <v>15</v>
      </c>
      <c r="J2597">
        <v>-0.69111192491319395</v>
      </c>
      <c r="K2597">
        <v>0.75834514781417295</v>
      </c>
      <c r="L2597">
        <v>-0.92166612413194404</v>
      </c>
      <c r="N2597" s="1">
        <v>42823.503136574072</v>
      </c>
      <c r="O2597" s="1">
        <v>42823.502534722225</v>
      </c>
      <c r="P2597" t="str">
        <f>IF(EXACT(Table1[[#This Row],[golden_answer]],""),"-",VLOOKUP(Table1[[#This Row],[img_id]],golden!$A$1:$C$6,3))</f>
        <v>-</v>
      </c>
      <c r="Q2597" t="b">
        <f>EXACT(Table1[[#This Row],[golden_answer]],Table1[[#This Row],[golden_key]])</f>
        <v>0</v>
      </c>
    </row>
    <row r="2598" spans="1:17" x14ac:dyDescent="0.25">
      <c r="A2598">
        <v>1986</v>
      </c>
      <c r="B2598">
        <v>33</v>
      </c>
      <c r="C2598">
        <v>1</v>
      </c>
      <c r="E2598">
        <v>333</v>
      </c>
      <c r="F2598">
        <v>3</v>
      </c>
      <c r="G2598" t="s">
        <v>15</v>
      </c>
      <c r="H2598">
        <v>4</v>
      </c>
      <c r="I2598" t="s">
        <v>16</v>
      </c>
      <c r="J2598">
        <v>0.46666666666666601</v>
      </c>
      <c r="K2598">
        <v>-0.92995741411314103</v>
      </c>
      <c r="L2598">
        <v>0.33611111111111103</v>
      </c>
      <c r="N2598" s="1">
        <v>42823.501770833333</v>
      </c>
      <c r="O2598" s="1">
        <v>42823.502534722225</v>
      </c>
      <c r="P2598" t="str">
        <f>IF(EXACT(Table1[[#This Row],[golden_answer]],""),"-",VLOOKUP(Table1[[#This Row],[img_id]],golden!$A$1:$C$6,3))</f>
        <v>-</v>
      </c>
      <c r="Q2598" t="b">
        <f>EXACT(Table1[[#This Row],[golden_answer]],Table1[[#This Row],[golden_key]])</f>
        <v>0</v>
      </c>
    </row>
    <row r="2599" spans="1:17" x14ac:dyDescent="0.25">
      <c r="A2599">
        <v>1987</v>
      </c>
      <c r="B2599">
        <v>30</v>
      </c>
      <c r="C2599">
        <v>1</v>
      </c>
      <c r="E2599">
        <v>343</v>
      </c>
      <c r="F2599">
        <v>3</v>
      </c>
      <c r="G2599" t="s">
        <v>15</v>
      </c>
      <c r="H2599">
        <v>2</v>
      </c>
      <c r="I2599" t="s">
        <v>16</v>
      </c>
      <c r="J2599">
        <v>0.122222222222222</v>
      </c>
      <c r="K2599">
        <v>-0.986589153689302</v>
      </c>
      <c r="L2599">
        <v>0.313888888888888</v>
      </c>
      <c r="N2599" s="1">
        <v>42823.501793981479</v>
      </c>
      <c r="O2599" s="1">
        <v>42823.502557870372</v>
      </c>
      <c r="P2599" t="str">
        <f>IF(EXACT(Table1[[#This Row],[golden_answer]],""),"-",VLOOKUP(Table1[[#This Row],[img_id]],golden!$A$1:$C$6,3))</f>
        <v>-</v>
      </c>
      <c r="Q2599" t="b">
        <f>EXACT(Table1[[#This Row],[golden_answer]],Table1[[#This Row],[golden_key]])</f>
        <v>0</v>
      </c>
    </row>
    <row r="2600" spans="1:17" x14ac:dyDescent="0.25">
      <c r="A2600">
        <v>1988</v>
      </c>
      <c r="B2600">
        <v>31</v>
      </c>
      <c r="C2600">
        <v>1</v>
      </c>
      <c r="E2600">
        <v>381</v>
      </c>
      <c r="F2600">
        <v>2</v>
      </c>
      <c r="G2600" t="s">
        <v>15</v>
      </c>
      <c r="H2600">
        <v>4</v>
      </c>
      <c r="I2600" t="s">
        <v>15</v>
      </c>
      <c r="J2600">
        <v>-0.37777777777777699</v>
      </c>
      <c r="K2600">
        <v>-0.30706884401961598</v>
      </c>
      <c r="L2600">
        <v>-0.70833333333333304</v>
      </c>
      <c r="N2600" s="1">
        <v>42823.501863425925</v>
      </c>
      <c r="O2600" s="1">
        <v>42823.502592592595</v>
      </c>
      <c r="P2600" t="str">
        <f>IF(EXACT(Table1[[#This Row],[golden_answer]],""),"-",VLOOKUP(Table1[[#This Row],[img_id]],golden!$A$1:$C$6,3))</f>
        <v>-</v>
      </c>
      <c r="Q2600" t="b">
        <f>EXACT(Table1[[#This Row],[golden_answer]],Table1[[#This Row],[golden_key]])</f>
        <v>0</v>
      </c>
    </row>
    <row r="2601" spans="1:17" x14ac:dyDescent="0.25">
      <c r="A2601">
        <v>1989</v>
      </c>
      <c r="B2601">
        <v>32</v>
      </c>
      <c r="C2601">
        <v>1</v>
      </c>
      <c r="E2601">
        <v>354</v>
      </c>
      <c r="F2601">
        <v>1</v>
      </c>
      <c r="G2601" t="s">
        <v>15</v>
      </c>
      <c r="H2601">
        <v>5</v>
      </c>
      <c r="I2601" t="s">
        <v>15</v>
      </c>
      <c r="J2601">
        <v>1.1111111111111099E-2</v>
      </c>
      <c r="K2601">
        <v>0.78540410376632397</v>
      </c>
      <c r="L2601">
        <v>-0.93055555555555503</v>
      </c>
      <c r="N2601" s="1">
        <v>42823.501944444448</v>
      </c>
      <c r="O2601" s="1">
        <v>42823.50267361111</v>
      </c>
      <c r="P2601" t="str">
        <f>IF(EXACT(Table1[[#This Row],[golden_answer]],""),"-",VLOOKUP(Table1[[#This Row],[img_id]],golden!$A$1:$C$6,3))</f>
        <v>-</v>
      </c>
      <c r="Q2601" t="b">
        <f>EXACT(Table1[[#This Row],[golden_answer]],Table1[[#This Row],[golden_key]])</f>
        <v>0</v>
      </c>
    </row>
    <row r="2602" spans="1:17" x14ac:dyDescent="0.25">
      <c r="A2602">
        <v>1990</v>
      </c>
      <c r="B2602">
        <v>36</v>
      </c>
      <c r="C2602">
        <v>1</v>
      </c>
      <c r="E2602">
        <v>371</v>
      </c>
      <c r="F2602">
        <v>3</v>
      </c>
      <c r="G2602" t="s">
        <v>15</v>
      </c>
      <c r="H2602">
        <v>3</v>
      </c>
      <c r="I2602" t="s">
        <v>16</v>
      </c>
      <c r="J2602">
        <v>0.35555555555555501</v>
      </c>
      <c r="K2602">
        <v>-0.97887006201320903</v>
      </c>
      <c r="L2602">
        <v>-0.108333333333333</v>
      </c>
      <c r="N2602" s="1">
        <v>42823.502129629633</v>
      </c>
      <c r="O2602" s="1">
        <v>42823.50277777778</v>
      </c>
      <c r="P2602" t="str">
        <f>IF(EXACT(Table1[[#This Row],[golden_answer]],""),"-",VLOOKUP(Table1[[#This Row],[img_id]],golden!$A$1:$C$6,3))</f>
        <v>-</v>
      </c>
      <c r="Q2602" t="b">
        <f>EXACT(Table1[[#This Row],[golden_answer]],Table1[[#This Row],[golden_key]])</f>
        <v>0</v>
      </c>
    </row>
    <row r="2603" spans="1:17" x14ac:dyDescent="0.25">
      <c r="A2603">
        <v>1991</v>
      </c>
      <c r="B2603">
        <v>33</v>
      </c>
      <c r="C2603">
        <v>1</v>
      </c>
      <c r="E2603">
        <v>323</v>
      </c>
      <c r="F2603">
        <v>2</v>
      </c>
      <c r="G2603" t="s">
        <v>16</v>
      </c>
      <c r="H2603">
        <v>2</v>
      </c>
      <c r="I2603" t="s">
        <v>15</v>
      </c>
      <c r="J2603">
        <v>-0.266666666666666</v>
      </c>
      <c r="K2603">
        <v>-0.81854809288806796</v>
      </c>
      <c r="L2603">
        <v>0.55833333333333302</v>
      </c>
      <c r="N2603" s="1">
        <v>42823.50203703704</v>
      </c>
      <c r="O2603" s="1">
        <v>42823.502824074072</v>
      </c>
      <c r="P2603" t="str">
        <f>IF(EXACT(Table1[[#This Row],[golden_answer]],""),"-",VLOOKUP(Table1[[#This Row],[img_id]],golden!$A$1:$C$6,3))</f>
        <v>-</v>
      </c>
      <c r="Q2603" t="b">
        <f>EXACT(Table1[[#This Row],[golden_answer]],Table1[[#This Row],[golden_key]])</f>
        <v>0</v>
      </c>
    </row>
    <row r="2604" spans="1:17" x14ac:dyDescent="0.25">
      <c r="A2604">
        <v>1992</v>
      </c>
      <c r="B2604">
        <v>30</v>
      </c>
      <c r="C2604">
        <v>1</v>
      </c>
      <c r="E2604">
        <v>331</v>
      </c>
      <c r="F2604">
        <v>3</v>
      </c>
      <c r="G2604" t="s">
        <v>16</v>
      </c>
      <c r="H2604">
        <v>3</v>
      </c>
      <c r="I2604" t="s">
        <v>16</v>
      </c>
      <c r="J2604">
        <v>0.9</v>
      </c>
      <c r="K2604">
        <v>0.68458616597302102</v>
      </c>
      <c r="L2604">
        <v>0.64722222222222203</v>
      </c>
      <c r="N2604" s="1">
        <v>42823.502118055556</v>
      </c>
      <c r="O2604" s="1">
        <v>42823.502870370372</v>
      </c>
      <c r="P2604" t="str">
        <f>IF(EXACT(Table1[[#This Row],[golden_answer]],""),"-",VLOOKUP(Table1[[#This Row],[img_id]],golden!$A$1:$C$6,3))</f>
        <v>-</v>
      </c>
      <c r="Q2604" t="b">
        <f>EXACT(Table1[[#This Row],[golden_answer]],Table1[[#This Row],[golden_key]])</f>
        <v>0</v>
      </c>
    </row>
    <row r="2605" spans="1:17" x14ac:dyDescent="0.25">
      <c r="A2605">
        <v>1993</v>
      </c>
      <c r="B2605">
        <v>31</v>
      </c>
      <c r="C2605">
        <v>1</v>
      </c>
      <c r="E2605">
        <v>387</v>
      </c>
      <c r="F2605">
        <v>2</v>
      </c>
      <c r="G2605" t="s">
        <v>16</v>
      </c>
      <c r="H2605">
        <v>2</v>
      </c>
      <c r="I2605" t="s">
        <v>15</v>
      </c>
      <c r="J2605">
        <v>0.17777777777777701</v>
      </c>
      <c r="K2605">
        <v>-0.927858847630605</v>
      </c>
      <c r="L2605">
        <v>0.469444444444444</v>
      </c>
      <c r="N2605" s="1">
        <v>42823.502152777779</v>
      </c>
      <c r="O2605" s="1">
        <v>42823.502905092595</v>
      </c>
      <c r="P2605" t="str">
        <f>IF(EXACT(Table1[[#This Row],[golden_answer]],""),"-",VLOOKUP(Table1[[#This Row],[img_id]],golden!$A$1:$C$6,3))</f>
        <v>-</v>
      </c>
      <c r="Q2605" t="b">
        <f>EXACT(Table1[[#This Row],[golden_answer]],Table1[[#This Row],[golden_key]])</f>
        <v>0</v>
      </c>
    </row>
    <row r="2606" spans="1:17" x14ac:dyDescent="0.25">
      <c r="A2606">
        <v>1994</v>
      </c>
      <c r="B2606">
        <v>32</v>
      </c>
      <c r="C2606">
        <v>1</v>
      </c>
      <c r="E2606">
        <v>384</v>
      </c>
      <c r="F2606">
        <v>2</v>
      </c>
      <c r="G2606" t="s">
        <v>15</v>
      </c>
      <c r="H2606">
        <v>4</v>
      </c>
      <c r="I2606" t="s">
        <v>15</v>
      </c>
      <c r="J2606">
        <v>-0.188888888888888</v>
      </c>
      <c r="K2606">
        <v>-0.986589153689302</v>
      </c>
      <c r="L2606">
        <v>0.313888888888888</v>
      </c>
      <c r="N2606" s="1">
        <v>42823.502222222225</v>
      </c>
      <c r="O2606" s="1">
        <v>42823.502962962964</v>
      </c>
      <c r="P2606" t="str">
        <f>IF(EXACT(Table1[[#This Row],[golden_answer]],""),"-",VLOOKUP(Table1[[#This Row],[img_id]],golden!$A$1:$C$6,3))</f>
        <v>-</v>
      </c>
      <c r="Q2606" t="b">
        <f>EXACT(Table1[[#This Row],[golden_answer]],Table1[[#This Row],[golden_key]])</f>
        <v>0</v>
      </c>
    </row>
    <row r="2607" spans="1:17" x14ac:dyDescent="0.25">
      <c r="A2607">
        <v>1995</v>
      </c>
      <c r="B2607">
        <v>36</v>
      </c>
      <c r="C2607">
        <v>1</v>
      </c>
      <c r="E2607">
        <v>345</v>
      </c>
      <c r="F2607">
        <v>3</v>
      </c>
      <c r="G2607" t="s">
        <v>15</v>
      </c>
      <c r="H2607">
        <v>3</v>
      </c>
      <c r="I2607" t="s">
        <v>16</v>
      </c>
      <c r="J2607">
        <v>0.35555555555555501</v>
      </c>
      <c r="K2607">
        <v>-0.97887006201320903</v>
      </c>
      <c r="L2607">
        <v>-8.6111111111111097E-2</v>
      </c>
      <c r="N2607" s="1">
        <v>42823.502442129633</v>
      </c>
      <c r="O2607" s="1">
        <v>42823.503009259257</v>
      </c>
      <c r="P2607" t="str">
        <f>IF(EXACT(Table1[[#This Row],[golden_answer]],""),"-",VLOOKUP(Table1[[#This Row],[img_id]],golden!$A$1:$C$6,3))</f>
        <v>-</v>
      </c>
      <c r="Q2607" t="b">
        <f>EXACT(Table1[[#This Row],[golden_answer]],Table1[[#This Row],[golden_key]])</f>
        <v>0</v>
      </c>
    </row>
    <row r="2608" spans="1:17" x14ac:dyDescent="0.25">
      <c r="A2608">
        <v>1996</v>
      </c>
      <c r="B2608">
        <v>31</v>
      </c>
      <c r="C2608">
        <v>1</v>
      </c>
      <c r="E2608">
        <v>360</v>
      </c>
      <c r="F2608">
        <v>2</v>
      </c>
      <c r="G2608" t="s">
        <v>16</v>
      </c>
      <c r="H2608">
        <v>1</v>
      </c>
      <c r="I2608" t="s">
        <v>15</v>
      </c>
      <c r="J2608">
        <v>-0.155555555555555</v>
      </c>
      <c r="K2608">
        <v>-0.99763759976931099</v>
      </c>
      <c r="L2608">
        <v>-0.15277777777777701</v>
      </c>
      <c r="N2608" s="1">
        <v>42823.502465277779</v>
      </c>
      <c r="O2608" s="1">
        <v>42823.503206018519</v>
      </c>
      <c r="P2608" t="str">
        <f>IF(EXACT(Table1[[#This Row],[golden_answer]],""),"-",VLOOKUP(Table1[[#This Row],[img_id]],golden!$A$1:$C$6,3))</f>
        <v>-</v>
      </c>
      <c r="Q2608" t="b">
        <f>EXACT(Table1[[#This Row],[golden_answer]],Table1[[#This Row],[golden_key]])</f>
        <v>0</v>
      </c>
    </row>
    <row r="2609" spans="1:17" x14ac:dyDescent="0.25">
      <c r="A2609">
        <v>1997</v>
      </c>
      <c r="B2609">
        <v>30</v>
      </c>
      <c r="C2609">
        <v>1</v>
      </c>
      <c r="E2609">
        <v>365</v>
      </c>
      <c r="F2609">
        <v>4</v>
      </c>
      <c r="G2609" t="s">
        <v>15</v>
      </c>
      <c r="H2609">
        <v>4</v>
      </c>
      <c r="I2609" t="s">
        <v>16</v>
      </c>
      <c r="J2609">
        <v>0.96666666666666601</v>
      </c>
      <c r="K2609">
        <v>0.87761217930457303</v>
      </c>
      <c r="L2609">
        <v>0.75833333333333297</v>
      </c>
      <c r="N2609" s="1">
        <v>42823.502430555556</v>
      </c>
      <c r="O2609" s="1">
        <v>42823.503217592595</v>
      </c>
      <c r="P2609" t="str">
        <f>IF(EXACT(Table1[[#This Row],[golden_answer]],""),"-",VLOOKUP(Table1[[#This Row],[img_id]],golden!$A$1:$C$6,3))</f>
        <v>-</v>
      </c>
      <c r="Q2609" t="b">
        <f>EXACT(Table1[[#This Row],[golden_answer]],Table1[[#This Row],[golden_key]])</f>
        <v>0</v>
      </c>
    </row>
    <row r="2610" spans="1:17" x14ac:dyDescent="0.25">
      <c r="A2610">
        <v>1998</v>
      </c>
      <c r="B2610">
        <v>33</v>
      </c>
      <c r="C2610">
        <v>1</v>
      </c>
      <c r="E2610">
        <v>368</v>
      </c>
      <c r="F2610">
        <v>4</v>
      </c>
      <c r="G2610" t="s">
        <v>15</v>
      </c>
      <c r="H2610">
        <v>4</v>
      </c>
      <c r="I2610" t="s">
        <v>16</v>
      </c>
      <c r="J2610">
        <v>0.422222222222222</v>
      </c>
      <c r="K2610">
        <v>0.45764863655502103</v>
      </c>
      <c r="L2610">
        <v>0.84722222222222199</v>
      </c>
      <c r="N2610" s="1">
        <v>42823.502326388887</v>
      </c>
      <c r="O2610" s="1">
        <v>42823.503240740742</v>
      </c>
      <c r="P2610" t="str">
        <f>IF(EXACT(Table1[[#This Row],[golden_answer]],""),"-",VLOOKUP(Table1[[#This Row],[img_id]],golden!$A$1:$C$6,3))</f>
        <v>-</v>
      </c>
      <c r="Q2610" t="b">
        <f>EXACT(Table1[[#This Row],[golden_answer]],Table1[[#This Row],[golden_key]])</f>
        <v>0</v>
      </c>
    </row>
    <row r="2611" spans="1:17" x14ac:dyDescent="0.25">
      <c r="A2611">
        <v>1999</v>
      </c>
      <c r="B2611">
        <v>32</v>
      </c>
      <c r="C2611">
        <v>1</v>
      </c>
      <c r="E2611">
        <v>369</v>
      </c>
      <c r="F2611">
        <v>4</v>
      </c>
      <c r="G2611" t="s">
        <v>16</v>
      </c>
      <c r="H2611">
        <v>4</v>
      </c>
      <c r="I2611" t="s">
        <v>16</v>
      </c>
      <c r="J2611">
        <v>0.655555555555555</v>
      </c>
      <c r="K2611">
        <v>-0.48962632992449501</v>
      </c>
      <c r="L2611">
        <v>0.66944444444444395</v>
      </c>
      <c r="N2611" s="1">
        <v>42823.502523148149</v>
      </c>
      <c r="O2611" s="1">
        <v>42823.503240740742</v>
      </c>
      <c r="P2611" t="str">
        <f>IF(EXACT(Table1[[#This Row],[golden_answer]],""),"-",VLOOKUP(Table1[[#This Row],[img_id]],golden!$A$1:$C$6,3))</f>
        <v>-</v>
      </c>
      <c r="Q2611" t="b">
        <f>EXACT(Table1[[#This Row],[golden_answer]],Table1[[#This Row],[golden_key]])</f>
        <v>0</v>
      </c>
    </row>
    <row r="2612" spans="1:17" x14ac:dyDescent="0.25">
      <c r="A2612">
        <v>2000</v>
      </c>
      <c r="B2612">
        <v>35</v>
      </c>
      <c r="C2612">
        <v>1</v>
      </c>
      <c r="E2612">
        <v>436</v>
      </c>
      <c r="F2612">
        <v>2</v>
      </c>
      <c r="G2612" t="s">
        <v>15</v>
      </c>
      <c r="H2612">
        <v>4</v>
      </c>
      <c r="I2612" t="s">
        <v>15</v>
      </c>
      <c r="J2612">
        <v>-0.335556369357638</v>
      </c>
      <c r="K2612">
        <v>-0.75320311047152799</v>
      </c>
      <c r="L2612">
        <v>0.58944498697916603</v>
      </c>
      <c r="N2612" s="1">
        <v>42823.503333333334</v>
      </c>
      <c r="O2612" s="1">
        <v>42823.503263888888</v>
      </c>
      <c r="P2612" t="str">
        <f>IF(EXACT(Table1[[#This Row],[golden_answer]],""),"-",VLOOKUP(Table1[[#This Row],[img_id]],golden!$A$1:$C$6,3))</f>
        <v>-</v>
      </c>
      <c r="Q2612" t="b">
        <f>EXACT(Table1[[#This Row],[golden_answer]],Table1[[#This Row],[golden_key]])</f>
        <v>0</v>
      </c>
    </row>
    <row r="2613" spans="1:17" x14ac:dyDescent="0.25">
      <c r="A2613">
        <v>2001</v>
      </c>
      <c r="B2613">
        <v>30</v>
      </c>
      <c r="C2613">
        <v>1</v>
      </c>
      <c r="E2613">
        <v>357</v>
      </c>
      <c r="F2613">
        <v>2</v>
      </c>
      <c r="G2613" t="s">
        <v>15</v>
      </c>
      <c r="H2613">
        <v>2</v>
      </c>
      <c r="I2613" t="s">
        <v>15</v>
      </c>
      <c r="J2613">
        <v>-0.38888888888888801</v>
      </c>
      <c r="K2613">
        <v>-0.65451542791721695</v>
      </c>
      <c r="L2613">
        <v>0.625</v>
      </c>
      <c r="N2613" s="1">
        <v>42823.50277777778</v>
      </c>
      <c r="O2613" s="1">
        <v>42823.503449074073</v>
      </c>
      <c r="P2613" t="str">
        <f>IF(EXACT(Table1[[#This Row],[golden_answer]],""),"-",VLOOKUP(Table1[[#This Row],[img_id]],golden!$A$1:$C$6,3))</f>
        <v>-</v>
      </c>
      <c r="Q2613" t="b">
        <f>EXACT(Table1[[#This Row],[golden_answer]],Table1[[#This Row],[golden_key]])</f>
        <v>0</v>
      </c>
    </row>
    <row r="2614" spans="1:17" x14ac:dyDescent="0.25">
      <c r="A2614">
        <v>2002</v>
      </c>
      <c r="B2614">
        <v>32</v>
      </c>
      <c r="C2614">
        <v>1</v>
      </c>
      <c r="E2614">
        <v>397</v>
      </c>
      <c r="F2614">
        <v>5</v>
      </c>
      <c r="G2614" t="s">
        <v>16</v>
      </c>
      <c r="H2614">
        <v>4</v>
      </c>
      <c r="I2614" t="s">
        <v>16</v>
      </c>
      <c r="J2614">
        <v>0.85555555555555496</v>
      </c>
      <c r="K2614">
        <v>0.49777770092715301</v>
      </c>
      <c r="L2614">
        <v>0.55833333333333302</v>
      </c>
      <c r="N2614" s="1">
        <v>42823.502800925926</v>
      </c>
      <c r="O2614" s="1">
        <v>42823.503460648149</v>
      </c>
      <c r="P2614" t="str">
        <f>IF(EXACT(Table1[[#This Row],[golden_answer]],""),"-",VLOOKUP(Table1[[#This Row],[img_id]],golden!$A$1:$C$6,3))</f>
        <v>-</v>
      </c>
      <c r="Q2614" t="b">
        <f>EXACT(Table1[[#This Row],[golden_answer]],Table1[[#This Row],[golden_key]])</f>
        <v>0</v>
      </c>
    </row>
    <row r="2615" spans="1:17" x14ac:dyDescent="0.25">
      <c r="A2615">
        <v>2003</v>
      </c>
      <c r="B2615">
        <v>33</v>
      </c>
      <c r="C2615">
        <v>1</v>
      </c>
      <c r="E2615">
        <v>331</v>
      </c>
      <c r="F2615">
        <v>4</v>
      </c>
      <c r="G2615" t="s">
        <v>16</v>
      </c>
      <c r="H2615">
        <v>2</v>
      </c>
      <c r="I2615" t="s">
        <v>16</v>
      </c>
      <c r="J2615">
        <v>0.73333333333333295</v>
      </c>
      <c r="K2615">
        <v>-0.17400564782724301</v>
      </c>
      <c r="L2615">
        <v>0.44722222222222202</v>
      </c>
      <c r="N2615" s="1">
        <v>42823.502743055556</v>
      </c>
      <c r="O2615" s="1">
        <v>42823.503472222219</v>
      </c>
      <c r="P2615" t="str">
        <f>IF(EXACT(Table1[[#This Row],[golden_answer]],""),"-",VLOOKUP(Table1[[#This Row],[img_id]],golden!$A$1:$C$6,3))</f>
        <v>-</v>
      </c>
      <c r="Q2615" t="b">
        <f>EXACT(Table1[[#This Row],[golden_answer]],Table1[[#This Row],[golden_key]])</f>
        <v>0</v>
      </c>
    </row>
    <row r="2616" spans="1:17" x14ac:dyDescent="0.25">
      <c r="A2616">
        <v>2004</v>
      </c>
      <c r="B2616">
        <v>36</v>
      </c>
      <c r="C2616">
        <v>1</v>
      </c>
      <c r="E2616">
        <v>393</v>
      </c>
      <c r="F2616">
        <v>3</v>
      </c>
      <c r="G2616" t="s">
        <v>15</v>
      </c>
      <c r="H2616">
        <v>2</v>
      </c>
      <c r="I2616" t="s">
        <v>16</v>
      </c>
      <c r="J2616">
        <v>0.24444444444444399</v>
      </c>
      <c r="K2616">
        <v>-0.99373115652081201</v>
      </c>
      <c r="L2616">
        <v>-4.1666666666666602E-2</v>
      </c>
      <c r="N2616" s="1">
        <v>42823.502685185187</v>
      </c>
      <c r="O2616" s="1">
        <v>42823.503483796296</v>
      </c>
      <c r="P2616" t="str">
        <f>IF(EXACT(Table1[[#This Row],[golden_answer]],""),"-",VLOOKUP(Table1[[#This Row],[img_id]],golden!$A$1:$C$6,3))</f>
        <v>-</v>
      </c>
      <c r="Q2616" t="b">
        <f>EXACT(Table1[[#This Row],[golden_answer]],Table1[[#This Row],[golden_key]])</f>
        <v>0</v>
      </c>
    </row>
    <row r="2617" spans="1:17" x14ac:dyDescent="0.25">
      <c r="A2617">
        <v>2005</v>
      </c>
      <c r="B2617">
        <v>31</v>
      </c>
      <c r="C2617">
        <v>1</v>
      </c>
      <c r="E2617">
        <v>379</v>
      </c>
      <c r="F2617">
        <v>2</v>
      </c>
      <c r="G2617" t="s">
        <v>16</v>
      </c>
      <c r="H2617">
        <v>2</v>
      </c>
      <c r="I2617" t="s">
        <v>15</v>
      </c>
      <c r="J2617">
        <v>-0.422222222222222</v>
      </c>
      <c r="K2617">
        <v>-0.94636751803717301</v>
      </c>
      <c r="L2617">
        <v>-0.44166666666666599</v>
      </c>
      <c r="N2617" s="1">
        <v>42823.502754629626</v>
      </c>
      <c r="O2617" s="1">
        <v>42823.503530092596</v>
      </c>
      <c r="P2617" t="str">
        <f>IF(EXACT(Table1[[#This Row],[golden_answer]],""),"-",VLOOKUP(Table1[[#This Row],[img_id]],golden!$A$1:$C$6,3))</f>
        <v>-</v>
      </c>
      <c r="Q2617" t="b">
        <f>EXACT(Table1[[#This Row],[golden_answer]],Table1[[#This Row],[golden_key]])</f>
        <v>0</v>
      </c>
    </row>
    <row r="2618" spans="1:17" x14ac:dyDescent="0.25">
      <c r="A2618">
        <v>2006</v>
      </c>
      <c r="B2618">
        <v>35</v>
      </c>
      <c r="C2618">
        <v>1</v>
      </c>
      <c r="E2618">
        <v>408</v>
      </c>
      <c r="F2618">
        <v>3</v>
      </c>
      <c r="G2618" t="s">
        <v>15</v>
      </c>
      <c r="H2618">
        <v>4</v>
      </c>
      <c r="I2618" t="s">
        <v>16</v>
      </c>
      <c r="J2618">
        <v>4.2221408420138801E-2</v>
      </c>
      <c r="K2618">
        <v>1.8221174978041401E-2</v>
      </c>
      <c r="L2618">
        <v>0.76722276475694395</v>
      </c>
      <c r="N2618" s="1">
        <v>42823.504062499997</v>
      </c>
      <c r="O2618" s="1">
        <v>42823.503611111111</v>
      </c>
      <c r="P2618" t="str">
        <f>IF(EXACT(Table1[[#This Row],[golden_answer]],""),"-",VLOOKUP(Table1[[#This Row],[img_id]],golden!$A$1:$C$6,3))</f>
        <v>-</v>
      </c>
      <c r="Q2618" t="b">
        <f>EXACT(Table1[[#This Row],[golden_answer]],Table1[[#This Row],[golden_key]])</f>
        <v>0</v>
      </c>
    </row>
    <row r="2619" spans="1:17" x14ac:dyDescent="0.25">
      <c r="A2619">
        <v>2007</v>
      </c>
      <c r="B2619">
        <v>33</v>
      </c>
      <c r="C2619">
        <v>1</v>
      </c>
      <c r="E2619">
        <v>339</v>
      </c>
      <c r="F2619">
        <v>2</v>
      </c>
      <c r="G2619" t="s">
        <v>16</v>
      </c>
      <c r="H2619">
        <v>2</v>
      </c>
      <c r="I2619" t="s">
        <v>16</v>
      </c>
      <c r="J2619">
        <v>0.51111111111111096</v>
      </c>
      <c r="K2619">
        <v>-0.88814752511745398</v>
      </c>
      <c r="L2619">
        <v>0.26944444444444399</v>
      </c>
      <c r="N2619" s="1">
        <v>42823.502986111111</v>
      </c>
      <c r="O2619" s="1">
        <v>42823.503657407404</v>
      </c>
      <c r="P2619" t="str">
        <f>IF(EXACT(Table1[[#This Row],[golden_answer]],""),"-",VLOOKUP(Table1[[#This Row],[img_id]],golden!$A$1:$C$6,3))</f>
        <v>-</v>
      </c>
      <c r="Q2619" t="b">
        <f>EXACT(Table1[[#This Row],[golden_answer]],Table1[[#This Row],[golden_key]])</f>
        <v>0</v>
      </c>
    </row>
    <row r="2620" spans="1:17" x14ac:dyDescent="0.25">
      <c r="A2620">
        <v>2008</v>
      </c>
      <c r="B2620">
        <v>32</v>
      </c>
      <c r="C2620">
        <v>1</v>
      </c>
      <c r="E2620">
        <v>381</v>
      </c>
      <c r="F2620">
        <v>2</v>
      </c>
      <c r="G2620" t="s">
        <v>15</v>
      </c>
      <c r="H2620">
        <v>5</v>
      </c>
      <c r="I2620" t="s">
        <v>15</v>
      </c>
      <c r="J2620">
        <v>7.7777777777777696E-2</v>
      </c>
      <c r="K2620">
        <v>0.78540410376632397</v>
      </c>
      <c r="L2620">
        <v>-0.93055555555555503</v>
      </c>
      <c r="N2620" s="1">
        <v>42823.503009259257</v>
      </c>
      <c r="O2620" s="1">
        <v>42823.503680555557</v>
      </c>
      <c r="P2620" t="str">
        <f>IF(EXACT(Table1[[#This Row],[golden_answer]],""),"-",VLOOKUP(Table1[[#This Row],[img_id]],golden!$A$1:$C$6,3))</f>
        <v>-</v>
      </c>
      <c r="Q2620" t="b">
        <f>EXACT(Table1[[#This Row],[golden_answer]],Table1[[#This Row],[golden_key]])</f>
        <v>0</v>
      </c>
    </row>
    <row r="2621" spans="1:17" x14ac:dyDescent="0.25">
      <c r="A2621">
        <v>2009</v>
      </c>
      <c r="B2621">
        <v>31</v>
      </c>
      <c r="C2621">
        <v>1</v>
      </c>
      <c r="E2621">
        <v>393</v>
      </c>
      <c r="F2621">
        <v>2</v>
      </c>
      <c r="G2621" t="s">
        <v>16</v>
      </c>
      <c r="H2621">
        <v>1</v>
      </c>
      <c r="I2621" t="s">
        <v>15</v>
      </c>
      <c r="J2621">
        <v>-0.37777777777777699</v>
      </c>
      <c r="K2621">
        <v>-0.96677870985626901</v>
      </c>
      <c r="L2621">
        <v>-0.39722222222222198</v>
      </c>
      <c r="N2621" s="1">
        <v>42823.50309027778</v>
      </c>
      <c r="O2621" s="1">
        <v>42823.50371527778</v>
      </c>
      <c r="P2621" t="str">
        <f>IF(EXACT(Table1[[#This Row],[golden_answer]],""),"-",VLOOKUP(Table1[[#This Row],[img_id]],golden!$A$1:$C$6,3))</f>
        <v>-</v>
      </c>
      <c r="Q2621" t="b">
        <f>EXACT(Table1[[#This Row],[golden_answer]],Table1[[#This Row],[golden_key]])</f>
        <v>0</v>
      </c>
    </row>
    <row r="2622" spans="1:17" x14ac:dyDescent="0.25">
      <c r="A2622">
        <v>2010</v>
      </c>
      <c r="B2622">
        <v>30</v>
      </c>
      <c r="C2622">
        <v>1</v>
      </c>
      <c r="E2622">
        <v>363</v>
      </c>
      <c r="F2622">
        <v>3</v>
      </c>
      <c r="G2622" t="s">
        <v>16</v>
      </c>
      <c r="H2622">
        <v>2</v>
      </c>
      <c r="I2622" t="s">
        <v>16</v>
      </c>
      <c r="J2622">
        <v>0.32222222222222202</v>
      </c>
      <c r="K2622">
        <v>-0.908750152057065</v>
      </c>
      <c r="L2622">
        <v>0.49166666666666597</v>
      </c>
      <c r="N2622" s="1">
        <v>42823.502997685187</v>
      </c>
      <c r="O2622" s="1">
        <v>42823.503865740742</v>
      </c>
      <c r="P2622" t="str">
        <f>IF(EXACT(Table1[[#This Row],[golden_answer]],""),"-",VLOOKUP(Table1[[#This Row],[img_id]],golden!$A$1:$C$6,3))</f>
        <v>-</v>
      </c>
      <c r="Q2622" t="b">
        <f>EXACT(Table1[[#This Row],[golden_answer]],Table1[[#This Row],[golden_key]])</f>
        <v>0</v>
      </c>
    </row>
    <row r="2623" spans="1:17" x14ac:dyDescent="0.25">
      <c r="A2623">
        <v>2011</v>
      </c>
      <c r="B2623">
        <v>31</v>
      </c>
      <c r="C2623">
        <v>1</v>
      </c>
      <c r="E2623">
        <v>344</v>
      </c>
      <c r="F2623">
        <v>1</v>
      </c>
      <c r="G2623" t="s">
        <v>16</v>
      </c>
      <c r="H2623">
        <v>1</v>
      </c>
      <c r="I2623" t="s">
        <v>15</v>
      </c>
      <c r="J2623">
        <v>-0.75555555555555498</v>
      </c>
      <c r="K2623">
        <v>-4.8872867474968398E-2</v>
      </c>
      <c r="L2623">
        <v>0.51388888888888795</v>
      </c>
      <c r="N2623" s="1">
        <v>42823.503275462965</v>
      </c>
      <c r="O2623" s="1">
        <v>42823.503912037035</v>
      </c>
      <c r="P2623" t="str">
        <f>IF(EXACT(Table1[[#This Row],[golden_answer]],""),"-",VLOOKUP(Table1[[#This Row],[img_id]],golden!$A$1:$C$6,3))</f>
        <v>-</v>
      </c>
      <c r="Q2623" t="b">
        <f>EXACT(Table1[[#This Row],[golden_answer]],Table1[[#This Row],[golden_key]])</f>
        <v>0</v>
      </c>
    </row>
    <row r="2624" spans="1:17" x14ac:dyDescent="0.25">
      <c r="A2624">
        <v>2012</v>
      </c>
      <c r="B2624">
        <v>33</v>
      </c>
      <c r="C2624">
        <v>1</v>
      </c>
      <c r="E2624">
        <v>353</v>
      </c>
      <c r="F2624">
        <v>2</v>
      </c>
      <c r="G2624" t="s">
        <v>15</v>
      </c>
      <c r="H2624">
        <v>3</v>
      </c>
      <c r="I2624" t="s">
        <v>15</v>
      </c>
      <c r="J2624">
        <v>-0.11111111111111099</v>
      </c>
      <c r="K2624">
        <v>-0.96472037367048302</v>
      </c>
      <c r="L2624">
        <v>0.40277777777777701</v>
      </c>
      <c r="N2624" s="1">
        <v>42823.503159722219</v>
      </c>
      <c r="O2624" s="1">
        <v>42823.503935185188</v>
      </c>
      <c r="P2624" t="str">
        <f>IF(EXACT(Table1[[#This Row],[golden_answer]],""),"-",VLOOKUP(Table1[[#This Row],[img_id]],golden!$A$1:$C$6,3))</f>
        <v>-</v>
      </c>
      <c r="Q2624" t="b">
        <f>EXACT(Table1[[#This Row],[golden_answer]],Table1[[#This Row],[golden_key]])</f>
        <v>0</v>
      </c>
    </row>
    <row r="2625" spans="1:18" x14ac:dyDescent="0.25">
      <c r="A2625">
        <v>2013</v>
      </c>
      <c r="B2625">
        <v>36</v>
      </c>
      <c r="C2625">
        <v>1</v>
      </c>
      <c r="E2625">
        <v>381</v>
      </c>
      <c r="F2625">
        <v>3</v>
      </c>
      <c r="G2625" t="s">
        <v>15</v>
      </c>
      <c r="H2625">
        <v>3</v>
      </c>
      <c r="I2625" t="s">
        <v>16</v>
      </c>
      <c r="J2625">
        <v>0.55555555555555503</v>
      </c>
      <c r="K2625">
        <v>-0.82354979358574498</v>
      </c>
      <c r="L2625">
        <v>0.113888888888888</v>
      </c>
      <c r="N2625" s="1">
        <v>42823.503159722219</v>
      </c>
      <c r="O2625" s="1">
        <v>42823.503958333335</v>
      </c>
      <c r="P2625" t="str">
        <f>IF(EXACT(Table1[[#This Row],[golden_answer]],""),"-",VLOOKUP(Table1[[#This Row],[img_id]],golden!$A$1:$C$6,3))</f>
        <v>-</v>
      </c>
      <c r="Q2625" t="b">
        <f>EXACT(Table1[[#This Row],[golden_answer]],Table1[[#This Row],[golden_key]])</f>
        <v>0</v>
      </c>
    </row>
    <row r="2626" spans="1:18" x14ac:dyDescent="0.25">
      <c r="A2626">
        <v>2014</v>
      </c>
      <c r="B2626">
        <v>32</v>
      </c>
      <c r="C2626">
        <v>1</v>
      </c>
      <c r="E2626">
        <v>361</v>
      </c>
      <c r="F2626">
        <v>2</v>
      </c>
      <c r="G2626" t="s">
        <v>16</v>
      </c>
      <c r="H2626">
        <v>2</v>
      </c>
      <c r="I2626" t="s">
        <v>16</v>
      </c>
      <c r="J2626">
        <v>5.5555555555555601E-2</v>
      </c>
      <c r="K2626">
        <v>-0.98290576245235595</v>
      </c>
      <c r="L2626">
        <v>0.33611111111111103</v>
      </c>
      <c r="N2626" s="1">
        <v>42823.503229166665</v>
      </c>
      <c r="O2626" s="1">
        <v>42823.503958333335</v>
      </c>
      <c r="P2626" t="str">
        <f>IF(EXACT(Table1[[#This Row],[golden_answer]],""),"-",VLOOKUP(Table1[[#This Row],[img_id]],golden!$A$1:$C$6,3))</f>
        <v>-</v>
      </c>
      <c r="Q2626" t="b">
        <f>EXACT(Table1[[#This Row],[golden_answer]],Table1[[#This Row],[golden_key]])</f>
        <v>0</v>
      </c>
    </row>
    <row r="2627" spans="1:18" x14ac:dyDescent="0.25">
      <c r="A2627">
        <v>2015</v>
      </c>
      <c r="B2627">
        <v>35</v>
      </c>
      <c r="C2627">
        <v>1</v>
      </c>
      <c r="E2627">
        <v>444</v>
      </c>
      <c r="F2627">
        <v>2</v>
      </c>
      <c r="G2627" t="s">
        <v>15</v>
      </c>
      <c r="H2627">
        <v>2</v>
      </c>
      <c r="I2627" t="s">
        <v>16</v>
      </c>
      <c r="J2627">
        <v>-0.29111192491319399</v>
      </c>
      <c r="K2627">
        <v>-0.98954653474864596</v>
      </c>
      <c r="L2627">
        <v>0.100556098090277</v>
      </c>
      <c r="N2627" s="1">
        <v>42823.50440972222</v>
      </c>
      <c r="O2627" s="1">
        <v>42823.504062499997</v>
      </c>
      <c r="P2627" t="str">
        <f>IF(EXACT(Table1[[#This Row],[golden_answer]],""),"-",VLOOKUP(Table1[[#This Row],[img_id]],golden!$A$1:$C$6,3))</f>
        <v>-</v>
      </c>
      <c r="Q2627" t="b">
        <f>EXACT(Table1[[#This Row],[golden_answer]],Table1[[#This Row],[golden_key]])</f>
        <v>0</v>
      </c>
    </row>
    <row r="2628" spans="1:18" x14ac:dyDescent="0.25">
      <c r="A2628">
        <v>2016</v>
      </c>
      <c r="B2628">
        <v>31</v>
      </c>
      <c r="C2628">
        <v>1</v>
      </c>
      <c r="E2628">
        <v>327</v>
      </c>
      <c r="F2628">
        <v>3</v>
      </c>
      <c r="G2628" t="s">
        <v>16</v>
      </c>
      <c r="H2628">
        <v>3</v>
      </c>
      <c r="I2628" t="s">
        <v>16</v>
      </c>
      <c r="J2628">
        <v>0.53333333333333299</v>
      </c>
      <c r="K2628">
        <v>-6.4748219187939202E-2</v>
      </c>
      <c r="L2628">
        <v>-0.75277777777777699</v>
      </c>
      <c r="N2628" s="1">
        <v>42823.503472222219</v>
      </c>
      <c r="O2628" s="1">
        <v>42823.504120370373</v>
      </c>
      <c r="P2628" t="str">
        <f>IF(EXACT(Table1[[#This Row],[golden_answer]],""),"-",VLOOKUP(Table1[[#This Row],[img_id]],golden!$A$1:$C$6,3))</f>
        <v>-</v>
      </c>
      <c r="Q2628" t="b">
        <f>EXACT(Table1[[#This Row],[golden_answer]],Table1[[#This Row],[golden_key]])</f>
        <v>0</v>
      </c>
    </row>
    <row r="2629" spans="1:18" x14ac:dyDescent="0.25">
      <c r="A2629">
        <v>2017</v>
      </c>
      <c r="B2629">
        <v>32</v>
      </c>
      <c r="C2629">
        <v>1</v>
      </c>
      <c r="E2629">
        <v>343</v>
      </c>
      <c r="F2629">
        <v>2</v>
      </c>
      <c r="G2629" t="s">
        <v>15</v>
      </c>
      <c r="H2629">
        <v>2</v>
      </c>
      <c r="I2629" t="s">
        <v>15</v>
      </c>
      <c r="J2629">
        <v>-0.36666666666666597</v>
      </c>
      <c r="K2629">
        <v>-0.97615425301736203</v>
      </c>
      <c r="L2629">
        <v>-4.1666666666666602E-2</v>
      </c>
      <c r="N2629" s="1">
        <v>42823.503518518519</v>
      </c>
      <c r="O2629" s="1">
        <v>42823.504201388889</v>
      </c>
      <c r="P2629" t="str">
        <f>IF(EXACT(Table1[[#This Row],[golden_answer]],""),"-",VLOOKUP(Table1[[#This Row],[img_id]],golden!$A$1:$C$6,3))</f>
        <v>-</v>
      </c>
      <c r="Q2629" t="b">
        <f>EXACT(Table1[[#This Row],[golden_answer]],Table1[[#This Row],[golden_key]])</f>
        <v>0</v>
      </c>
    </row>
    <row r="2630" spans="1:18" x14ac:dyDescent="0.25">
      <c r="A2630">
        <v>2018</v>
      </c>
      <c r="B2630">
        <v>30</v>
      </c>
      <c r="C2630">
        <v>1</v>
      </c>
      <c r="E2630">
        <v>396</v>
      </c>
      <c r="F2630">
        <v>3</v>
      </c>
      <c r="G2630" t="s">
        <v>15</v>
      </c>
      <c r="H2630">
        <v>3</v>
      </c>
      <c r="I2630" t="s">
        <v>16</v>
      </c>
      <c r="J2630">
        <v>0.32222222222222202</v>
      </c>
      <c r="K2630">
        <v>-0.94307936740211795</v>
      </c>
      <c r="L2630">
        <v>0.44722222222222202</v>
      </c>
      <c r="N2630" s="1">
        <v>42823.503425925926</v>
      </c>
      <c r="O2630" s="1">
        <v>42823.504224537035</v>
      </c>
      <c r="P2630" t="str">
        <f>IF(EXACT(Table1[[#This Row],[golden_answer]],""),"-",VLOOKUP(Table1[[#This Row],[img_id]],golden!$A$1:$C$6,3))</f>
        <v>-</v>
      </c>
      <c r="Q2630" t="b">
        <f>EXACT(Table1[[#This Row],[golden_answer]],Table1[[#This Row],[golden_key]])</f>
        <v>0</v>
      </c>
    </row>
    <row r="2631" spans="1:18" x14ac:dyDescent="0.25">
      <c r="A2631">
        <v>2019</v>
      </c>
      <c r="B2631">
        <v>36</v>
      </c>
      <c r="C2631">
        <v>1</v>
      </c>
      <c r="E2631">
        <v>332</v>
      </c>
      <c r="F2631">
        <v>3</v>
      </c>
      <c r="G2631" t="s">
        <v>15</v>
      </c>
      <c r="H2631">
        <v>2</v>
      </c>
      <c r="I2631" t="s">
        <v>16</v>
      </c>
      <c r="J2631">
        <v>0.51111111111111096</v>
      </c>
      <c r="K2631">
        <v>-0.88814752511745398</v>
      </c>
      <c r="L2631">
        <v>0.24722222222222201</v>
      </c>
      <c r="N2631" s="1">
        <v>42823.503622685188</v>
      </c>
      <c r="O2631" s="1">
        <v>42823.504224537035</v>
      </c>
      <c r="P2631" t="str">
        <f>IF(EXACT(Table1[[#This Row],[golden_answer]],""),"-",VLOOKUP(Table1[[#This Row],[img_id]],golden!$A$1:$C$6,3))</f>
        <v>-</v>
      </c>
      <c r="Q2631" t="b">
        <f>EXACT(Table1[[#This Row],[golden_answer]],Table1[[#This Row],[golden_key]])</f>
        <v>0</v>
      </c>
    </row>
    <row r="2632" spans="1:18" x14ac:dyDescent="0.25">
      <c r="A2632">
        <v>2020</v>
      </c>
      <c r="B2632">
        <v>35</v>
      </c>
      <c r="C2632">
        <v>1</v>
      </c>
      <c r="E2632">
        <v>431</v>
      </c>
      <c r="F2632">
        <v>2</v>
      </c>
      <c r="G2632" t="s">
        <v>15</v>
      </c>
      <c r="H2632">
        <v>2</v>
      </c>
      <c r="I2632" t="s">
        <v>15</v>
      </c>
      <c r="J2632">
        <v>-0.82444525824652704</v>
      </c>
      <c r="K2632">
        <v>0.34086851941641699</v>
      </c>
      <c r="L2632">
        <v>-0.61055501302083304</v>
      </c>
      <c r="N2632" s="1">
        <v>42823.504861111112</v>
      </c>
      <c r="O2632" s="1">
        <v>42823.504247685189</v>
      </c>
      <c r="P2632" t="str">
        <f>IF(EXACT(Table1[[#This Row],[golden_answer]],""),"-",VLOOKUP(Table1[[#This Row],[img_id]],golden!$A$1:$C$6,3))</f>
        <v>-</v>
      </c>
      <c r="Q2632" t="b">
        <f>EXACT(Table1[[#This Row],[golden_answer]],Table1[[#This Row],[golden_key]])</f>
        <v>0</v>
      </c>
    </row>
    <row r="2633" spans="1:18" x14ac:dyDescent="0.25">
      <c r="A2633">
        <v>2021</v>
      </c>
      <c r="B2633">
        <v>31</v>
      </c>
      <c r="C2633">
        <v>1</v>
      </c>
      <c r="E2633">
        <v>384</v>
      </c>
      <c r="F2633">
        <v>2</v>
      </c>
      <c r="G2633" t="s">
        <v>16</v>
      </c>
      <c r="H2633">
        <v>2</v>
      </c>
      <c r="I2633" t="s">
        <v>15</v>
      </c>
      <c r="J2633">
        <v>-8.8888888888888795E-2</v>
      </c>
      <c r="K2633">
        <v>-0.59829648445195305</v>
      </c>
      <c r="L2633">
        <v>-0.64166666666666605</v>
      </c>
      <c r="N2633" s="1">
        <v>42823.503680555557</v>
      </c>
      <c r="O2633" s="1">
        <v>42823.504351851851</v>
      </c>
      <c r="P2633" t="str">
        <f>IF(EXACT(Table1[[#This Row],[golden_answer]],""),"-",VLOOKUP(Table1[[#This Row],[img_id]],golden!$A$1:$C$6,3))</f>
        <v>-</v>
      </c>
      <c r="Q2633" t="b">
        <f>EXACT(Table1[[#This Row],[golden_answer]],Table1[[#This Row],[golden_key]])</f>
        <v>0</v>
      </c>
    </row>
    <row r="2634" spans="1:18" x14ac:dyDescent="0.25">
      <c r="A2634">
        <v>1776</v>
      </c>
      <c r="B2634">
        <v>33</v>
      </c>
      <c r="C2634">
        <v>0</v>
      </c>
      <c r="E2634">
        <v>10004</v>
      </c>
      <c r="F2634">
        <v>2</v>
      </c>
      <c r="G2634" t="s">
        <v>16</v>
      </c>
      <c r="H2634">
        <v>2</v>
      </c>
      <c r="I2634" t="s">
        <v>16</v>
      </c>
      <c r="J2634">
        <v>0.88888888888888895</v>
      </c>
      <c r="K2634">
        <v>0.64234966199251897</v>
      </c>
      <c r="L2634">
        <v>0.49166666666666597</v>
      </c>
      <c r="M2634" t="s">
        <v>17</v>
      </c>
      <c r="N2634" s="1">
        <v>42823.491979166669</v>
      </c>
      <c r="O2634" s="1">
        <v>42823.492743055554</v>
      </c>
      <c r="P2634" t="str">
        <f>IF(EXACT(Table1[[#This Row],[golden_answer]],""),"-",VLOOKUP(Table1[[#This Row],[img_id]],golden!$A$1:$C$6,3))</f>
        <v>a110</v>
      </c>
      <c r="Q2634" t="b">
        <f>EXACT(Table1[[#This Row],[golden_answer]],Table1[[#This Row],[golden_key]])</f>
        <v>1</v>
      </c>
      <c r="R2634" t="b">
        <v>1</v>
      </c>
    </row>
    <row r="2635" spans="1:18" x14ac:dyDescent="0.25">
      <c r="A2635">
        <v>2023</v>
      </c>
      <c r="B2635">
        <v>35</v>
      </c>
      <c r="C2635">
        <v>1</v>
      </c>
      <c r="E2635">
        <v>461</v>
      </c>
      <c r="F2635">
        <v>1</v>
      </c>
      <c r="G2635" t="s">
        <v>15</v>
      </c>
      <c r="H2635">
        <v>2</v>
      </c>
      <c r="I2635" t="s">
        <v>15</v>
      </c>
      <c r="J2635">
        <v>-1</v>
      </c>
      <c r="K2635">
        <v>1</v>
      </c>
      <c r="L2635">
        <v>-0.83277723524305503</v>
      </c>
      <c r="N2635" s="1">
        <v>42823.505046296297</v>
      </c>
      <c r="O2635" s="1">
        <v>42823.504374999997</v>
      </c>
      <c r="P2635" t="str">
        <f>IF(EXACT(Table1[[#This Row],[golden_answer]],""),"-",VLOOKUP(Table1[[#This Row],[img_id]],golden!$A$1:$C$6,3))</f>
        <v>-</v>
      </c>
      <c r="Q2635" t="b">
        <f>EXACT(Table1[[#This Row],[golden_answer]],Table1[[#This Row],[golden_key]])</f>
        <v>0</v>
      </c>
    </row>
    <row r="2636" spans="1:18" x14ac:dyDescent="0.25">
      <c r="A2636">
        <v>2024</v>
      </c>
      <c r="B2636">
        <v>32</v>
      </c>
      <c r="C2636">
        <v>1</v>
      </c>
      <c r="E2636">
        <v>382</v>
      </c>
      <c r="F2636">
        <v>2</v>
      </c>
      <c r="G2636" t="s">
        <v>15</v>
      </c>
      <c r="H2636">
        <v>5</v>
      </c>
      <c r="I2636" t="s">
        <v>15</v>
      </c>
      <c r="J2636">
        <v>-0.52222222222222203</v>
      </c>
      <c r="K2636">
        <v>-0.87447531609330098</v>
      </c>
      <c r="L2636">
        <v>9.1666666666666702E-2</v>
      </c>
      <c r="N2636" s="1">
        <v>42823.503784722219</v>
      </c>
      <c r="O2636" s="1">
        <v>42823.504444444443</v>
      </c>
      <c r="P2636" t="str">
        <f>IF(EXACT(Table1[[#This Row],[golden_answer]],""),"-",VLOOKUP(Table1[[#This Row],[img_id]],golden!$A$1:$C$6,3))</f>
        <v>-</v>
      </c>
      <c r="Q2636" t="b">
        <f>EXACT(Table1[[#This Row],[golden_answer]],Table1[[#This Row],[golden_key]])</f>
        <v>0</v>
      </c>
    </row>
    <row r="2637" spans="1:18" x14ac:dyDescent="0.25">
      <c r="A2637">
        <v>2025</v>
      </c>
      <c r="B2637">
        <v>36</v>
      </c>
      <c r="C2637">
        <v>1</v>
      </c>
      <c r="E2637">
        <v>369</v>
      </c>
      <c r="F2637">
        <v>3</v>
      </c>
      <c r="G2637" t="s">
        <v>15</v>
      </c>
      <c r="H2637">
        <v>2</v>
      </c>
      <c r="I2637" t="s">
        <v>16</v>
      </c>
      <c r="J2637">
        <v>0.48888888888888798</v>
      </c>
      <c r="K2637">
        <v>-0.91138029329094095</v>
      </c>
      <c r="L2637">
        <v>-1.94444444444445E-2</v>
      </c>
      <c r="N2637" s="1">
        <v>42823.503888888888</v>
      </c>
      <c r="O2637" s="1">
        <v>42823.504490740743</v>
      </c>
      <c r="P2637" t="str">
        <f>IF(EXACT(Table1[[#This Row],[golden_answer]],""),"-",VLOOKUP(Table1[[#This Row],[img_id]],golden!$A$1:$C$6,3))</f>
        <v>-</v>
      </c>
      <c r="Q2637" t="b">
        <f>EXACT(Table1[[#This Row],[golden_answer]],Table1[[#This Row],[golden_key]])</f>
        <v>0</v>
      </c>
    </row>
    <row r="2638" spans="1:18" x14ac:dyDescent="0.25">
      <c r="A2638">
        <v>2026</v>
      </c>
      <c r="B2638">
        <v>30</v>
      </c>
      <c r="C2638">
        <v>1</v>
      </c>
      <c r="E2638">
        <v>366</v>
      </c>
      <c r="F2638">
        <v>4</v>
      </c>
      <c r="G2638" t="s">
        <v>15</v>
      </c>
      <c r="H2638">
        <v>3</v>
      </c>
      <c r="I2638" t="s">
        <v>16</v>
      </c>
      <c r="J2638">
        <v>0.72222222222222199</v>
      </c>
      <c r="K2638">
        <v>-0.23438947444255601</v>
      </c>
      <c r="L2638">
        <v>0.53611111111111098</v>
      </c>
      <c r="N2638" s="1">
        <v>42823.503784722219</v>
      </c>
      <c r="O2638" s="1">
        <v>42823.504513888889</v>
      </c>
      <c r="P2638" t="str">
        <f>IF(EXACT(Table1[[#This Row],[golden_answer]],""),"-",VLOOKUP(Table1[[#This Row],[img_id]],golden!$A$1:$C$6,3))</f>
        <v>-</v>
      </c>
      <c r="Q2638" t="b">
        <f>EXACT(Table1[[#This Row],[golden_answer]],Table1[[#This Row],[golden_key]])</f>
        <v>0</v>
      </c>
    </row>
    <row r="2639" spans="1:18" x14ac:dyDescent="0.25">
      <c r="A2639">
        <v>2027</v>
      </c>
      <c r="B2639">
        <v>33</v>
      </c>
      <c r="C2639">
        <v>1</v>
      </c>
      <c r="E2639">
        <v>340</v>
      </c>
      <c r="F2639">
        <v>2</v>
      </c>
      <c r="G2639" t="s">
        <v>16</v>
      </c>
      <c r="H2639">
        <v>2</v>
      </c>
      <c r="I2639" t="s">
        <v>15</v>
      </c>
      <c r="J2639">
        <v>6.6666666666666596E-2</v>
      </c>
      <c r="K2639">
        <v>-0.99603162500736497</v>
      </c>
      <c r="L2639">
        <v>0.202777777777777</v>
      </c>
      <c r="N2639" s="1">
        <v>42823.503865740742</v>
      </c>
      <c r="O2639" s="1">
        <v>42823.504525462966</v>
      </c>
      <c r="P2639" t="str">
        <f>IF(EXACT(Table1[[#This Row],[golden_answer]],""),"-",VLOOKUP(Table1[[#This Row],[img_id]],golden!$A$1:$C$6,3))</f>
        <v>-</v>
      </c>
      <c r="Q2639" t="b">
        <f>EXACT(Table1[[#This Row],[golden_answer]],Table1[[#This Row],[golden_key]])</f>
        <v>0</v>
      </c>
    </row>
    <row r="2640" spans="1:18" x14ac:dyDescent="0.25">
      <c r="A2640">
        <v>2028</v>
      </c>
      <c r="B2640">
        <v>35</v>
      </c>
      <c r="C2640">
        <v>1</v>
      </c>
      <c r="E2640">
        <v>456</v>
      </c>
      <c r="F2640">
        <v>2</v>
      </c>
      <c r="G2640" t="s">
        <v>15</v>
      </c>
      <c r="H2640">
        <v>2</v>
      </c>
      <c r="I2640" t="s">
        <v>15</v>
      </c>
      <c r="J2640">
        <v>-1</v>
      </c>
      <c r="K2640">
        <v>1</v>
      </c>
      <c r="L2640">
        <v>-0.85499945746527695</v>
      </c>
      <c r="N2640" s="1">
        <v>42823.505173611113</v>
      </c>
      <c r="O2640" s="1">
        <v>42823.504537037035</v>
      </c>
      <c r="P2640" t="str">
        <f>IF(EXACT(Table1[[#This Row],[golden_answer]],""),"-",VLOOKUP(Table1[[#This Row],[img_id]],golden!$A$1:$C$6,3))</f>
        <v>-</v>
      </c>
      <c r="Q2640" t="b">
        <f>EXACT(Table1[[#This Row],[golden_answer]],Table1[[#This Row],[golden_key]])</f>
        <v>0</v>
      </c>
    </row>
    <row r="2641" spans="1:18" x14ac:dyDescent="0.25">
      <c r="A2641">
        <v>2029</v>
      </c>
      <c r="B2641">
        <v>31</v>
      </c>
      <c r="C2641">
        <v>1</v>
      </c>
      <c r="E2641">
        <v>364</v>
      </c>
      <c r="F2641">
        <v>3</v>
      </c>
      <c r="G2641" t="s">
        <v>16</v>
      </c>
      <c r="H2641">
        <v>3</v>
      </c>
      <c r="I2641" t="s">
        <v>16</v>
      </c>
      <c r="J2641">
        <v>0.62222222222222201</v>
      </c>
      <c r="K2641">
        <v>-0.66324502209270098</v>
      </c>
      <c r="L2641">
        <v>0.58055555555555505</v>
      </c>
      <c r="N2641" s="1">
        <v>42823.503900462965</v>
      </c>
      <c r="O2641" s="1">
        <v>42823.504664351851</v>
      </c>
      <c r="P2641" t="str">
        <f>IF(EXACT(Table1[[#This Row],[golden_answer]],""),"-",VLOOKUP(Table1[[#This Row],[img_id]],golden!$A$1:$C$6,3))</f>
        <v>-</v>
      </c>
      <c r="Q2641" t="b">
        <f>EXACT(Table1[[#This Row],[golden_answer]],Table1[[#This Row],[golden_key]])</f>
        <v>0</v>
      </c>
    </row>
    <row r="2642" spans="1:18" x14ac:dyDescent="0.25">
      <c r="A2642">
        <v>2030</v>
      </c>
      <c r="B2642">
        <v>32</v>
      </c>
      <c r="C2642">
        <v>1</v>
      </c>
      <c r="E2642">
        <v>378</v>
      </c>
      <c r="F2642">
        <v>2</v>
      </c>
      <c r="G2642" t="s">
        <v>15</v>
      </c>
      <c r="H2642">
        <v>4</v>
      </c>
      <c r="I2642" t="s">
        <v>15</v>
      </c>
      <c r="J2642">
        <v>-0.83333333333333304</v>
      </c>
      <c r="K2642">
        <v>0.38758837440821597</v>
      </c>
      <c r="L2642">
        <v>-0.28611111111111098</v>
      </c>
      <c r="N2642" s="1">
        <v>42823.504004629627</v>
      </c>
      <c r="O2642" s="1">
        <v>42823.504675925928</v>
      </c>
      <c r="P2642" t="str">
        <f>IF(EXACT(Table1[[#This Row],[golden_answer]],""),"-",VLOOKUP(Table1[[#This Row],[img_id]],golden!$A$1:$C$6,3))</f>
        <v>-</v>
      </c>
      <c r="Q2642" t="b">
        <f>EXACT(Table1[[#This Row],[golden_answer]],Table1[[#This Row],[golden_key]])</f>
        <v>0</v>
      </c>
    </row>
    <row r="2643" spans="1:18" x14ac:dyDescent="0.25">
      <c r="A2643">
        <v>2031</v>
      </c>
      <c r="B2643">
        <v>35</v>
      </c>
      <c r="C2643">
        <v>1</v>
      </c>
      <c r="E2643">
        <v>471</v>
      </c>
      <c r="F2643">
        <v>3</v>
      </c>
      <c r="G2643" t="s">
        <v>15</v>
      </c>
      <c r="H2643">
        <v>3</v>
      </c>
      <c r="I2643" t="s">
        <v>15</v>
      </c>
      <c r="J2643">
        <v>-0.15777859157986099</v>
      </c>
      <c r="K2643">
        <v>-0.98522122903046006</v>
      </c>
      <c r="L2643">
        <v>0.32277832031249998</v>
      </c>
      <c r="N2643" s="1">
        <v>42823.505335648151</v>
      </c>
      <c r="O2643" s="1">
        <v>42823.50472222222</v>
      </c>
      <c r="P2643" t="str">
        <f>IF(EXACT(Table1[[#This Row],[golden_answer]],""),"-",VLOOKUP(Table1[[#This Row],[img_id]],golden!$A$1:$C$6,3))</f>
        <v>-</v>
      </c>
      <c r="Q2643" t="b">
        <f>EXACT(Table1[[#This Row],[golden_answer]],Table1[[#This Row],[golden_key]])</f>
        <v>0</v>
      </c>
    </row>
    <row r="2644" spans="1:18" x14ac:dyDescent="0.25">
      <c r="A2644">
        <v>2032</v>
      </c>
      <c r="B2644">
        <v>30</v>
      </c>
      <c r="C2644">
        <v>1</v>
      </c>
      <c r="E2644">
        <v>344</v>
      </c>
      <c r="F2644">
        <v>3</v>
      </c>
      <c r="G2644" t="s">
        <v>16</v>
      </c>
      <c r="H2644">
        <v>1</v>
      </c>
      <c r="I2644" t="s">
        <v>15</v>
      </c>
      <c r="J2644">
        <v>0.43333333333333302</v>
      </c>
      <c r="K2644">
        <v>-0.65451542791721695</v>
      </c>
      <c r="L2644">
        <v>0.625</v>
      </c>
      <c r="N2644" s="1">
        <v>42823.504062499997</v>
      </c>
      <c r="O2644" s="1">
        <v>42823.504803240743</v>
      </c>
      <c r="P2644" t="str">
        <f>IF(EXACT(Table1[[#This Row],[golden_answer]],""),"-",VLOOKUP(Table1[[#This Row],[img_id]],golden!$A$1:$C$6,3))</f>
        <v>-</v>
      </c>
      <c r="Q2644" t="b">
        <f>EXACT(Table1[[#This Row],[golden_answer]],Table1[[#This Row],[golden_key]])</f>
        <v>0</v>
      </c>
    </row>
    <row r="2645" spans="1:18" x14ac:dyDescent="0.25">
      <c r="A2645">
        <v>2033</v>
      </c>
      <c r="B2645">
        <v>32</v>
      </c>
      <c r="C2645">
        <v>1</v>
      </c>
      <c r="E2645">
        <v>385</v>
      </c>
      <c r="F2645">
        <v>4</v>
      </c>
      <c r="G2645" t="s">
        <v>15</v>
      </c>
      <c r="H2645">
        <v>4</v>
      </c>
      <c r="I2645" t="s">
        <v>16</v>
      </c>
      <c r="J2645">
        <v>0.56666666666666599</v>
      </c>
      <c r="K2645">
        <v>-0.80276485835953004</v>
      </c>
      <c r="L2645">
        <v>0.26944444444444399</v>
      </c>
      <c r="N2645" s="1">
        <v>42823.504224537035</v>
      </c>
      <c r="O2645" s="1">
        <v>42823.504814814813</v>
      </c>
      <c r="P2645" t="str">
        <f>IF(EXACT(Table1[[#This Row],[golden_answer]],""),"-",VLOOKUP(Table1[[#This Row],[img_id]],golden!$A$1:$C$6,3))</f>
        <v>-</v>
      </c>
      <c r="Q2645" t="b">
        <f>EXACT(Table1[[#This Row],[golden_answer]],Table1[[#This Row],[golden_key]])</f>
        <v>0</v>
      </c>
    </row>
    <row r="2646" spans="1:18" x14ac:dyDescent="0.25">
      <c r="A2646">
        <v>2034</v>
      </c>
      <c r="B2646">
        <v>36</v>
      </c>
      <c r="C2646">
        <v>1</v>
      </c>
      <c r="E2646">
        <v>338</v>
      </c>
      <c r="F2646">
        <v>3</v>
      </c>
      <c r="G2646" t="s">
        <v>15</v>
      </c>
      <c r="H2646">
        <v>3</v>
      </c>
      <c r="I2646" t="s">
        <v>16</v>
      </c>
      <c r="J2646">
        <v>0.66666666666666596</v>
      </c>
      <c r="K2646">
        <v>-0.50133814047780401</v>
      </c>
      <c r="L2646">
        <v>-0.108333333333333</v>
      </c>
      <c r="N2646" s="1">
        <v>42823.504155092596</v>
      </c>
      <c r="O2646" s="1">
        <v>42823.504861111112</v>
      </c>
      <c r="P2646" t="str">
        <f>IF(EXACT(Table1[[#This Row],[golden_answer]],""),"-",VLOOKUP(Table1[[#This Row],[img_id]],golden!$A$1:$C$6,3))</f>
        <v>-</v>
      </c>
      <c r="Q2646" t="b">
        <f>EXACT(Table1[[#This Row],[golden_answer]],Table1[[#This Row],[golden_key]])</f>
        <v>0</v>
      </c>
    </row>
    <row r="2647" spans="1:18" x14ac:dyDescent="0.25">
      <c r="A2647">
        <v>2035</v>
      </c>
      <c r="B2647">
        <v>35</v>
      </c>
      <c r="C2647">
        <v>1</v>
      </c>
      <c r="E2647">
        <v>459</v>
      </c>
      <c r="F2647">
        <v>3</v>
      </c>
      <c r="G2647" t="s">
        <v>15</v>
      </c>
      <c r="H2647">
        <v>2</v>
      </c>
      <c r="I2647" t="s">
        <v>15</v>
      </c>
      <c r="J2647">
        <v>-0.78000081380208297</v>
      </c>
      <c r="K2647">
        <v>9.1982306521395593E-2</v>
      </c>
      <c r="L2647">
        <v>-0.38833279079861099</v>
      </c>
      <c r="N2647" s="1">
        <v>42823.505520833336</v>
      </c>
      <c r="O2647" s="1">
        <v>42823.504895833335</v>
      </c>
      <c r="P2647" t="str">
        <f>IF(EXACT(Table1[[#This Row],[golden_answer]],""),"-",VLOOKUP(Table1[[#This Row],[img_id]],golden!$A$1:$C$6,3))</f>
        <v>-</v>
      </c>
      <c r="Q2647" t="b">
        <f>EXACT(Table1[[#This Row],[golden_answer]],Table1[[#This Row],[golden_key]])</f>
        <v>0</v>
      </c>
    </row>
    <row r="2648" spans="1:18" x14ac:dyDescent="0.25">
      <c r="A2648">
        <v>2036</v>
      </c>
      <c r="B2648">
        <v>33</v>
      </c>
      <c r="C2648">
        <v>1</v>
      </c>
      <c r="E2648">
        <v>344</v>
      </c>
      <c r="F2648">
        <v>2</v>
      </c>
      <c r="G2648" t="s">
        <v>16</v>
      </c>
      <c r="H2648">
        <v>2</v>
      </c>
      <c r="I2648" t="s">
        <v>15</v>
      </c>
      <c r="J2648">
        <v>0</v>
      </c>
      <c r="K2648">
        <v>-0.77371616810261501</v>
      </c>
      <c r="L2648">
        <v>0.58055555555555505</v>
      </c>
      <c r="N2648" s="1">
        <v>42823.50403935185</v>
      </c>
      <c r="O2648" s="1">
        <v>42823.504907407405</v>
      </c>
      <c r="P2648" t="str">
        <f>IF(EXACT(Table1[[#This Row],[golden_answer]],""),"-",VLOOKUP(Table1[[#This Row],[img_id]],golden!$A$1:$C$6,3))</f>
        <v>-</v>
      </c>
      <c r="Q2648" t="b">
        <f>EXACT(Table1[[#This Row],[golden_answer]],Table1[[#This Row],[golden_key]])</f>
        <v>0</v>
      </c>
    </row>
    <row r="2649" spans="1:18" x14ac:dyDescent="0.25">
      <c r="A2649">
        <v>2037</v>
      </c>
      <c r="B2649">
        <v>30</v>
      </c>
      <c r="C2649">
        <v>1</v>
      </c>
      <c r="E2649">
        <v>347</v>
      </c>
      <c r="F2649">
        <v>2</v>
      </c>
      <c r="G2649" t="s">
        <v>15</v>
      </c>
      <c r="H2649">
        <v>2</v>
      </c>
      <c r="I2649" t="s">
        <v>15</v>
      </c>
      <c r="J2649">
        <v>3.3333333333333298E-2</v>
      </c>
      <c r="K2649">
        <v>-0.97822125902046597</v>
      </c>
      <c r="L2649">
        <v>0.358333333333333</v>
      </c>
      <c r="N2649" s="1">
        <v>42823.504363425927</v>
      </c>
      <c r="O2649" s="1">
        <v>42823.504976851851</v>
      </c>
      <c r="P2649" t="str">
        <f>IF(EXACT(Table1[[#This Row],[golden_answer]],""),"-",VLOOKUP(Table1[[#This Row],[img_id]],golden!$A$1:$C$6,3))</f>
        <v>-</v>
      </c>
      <c r="Q2649" t="b">
        <f>EXACT(Table1[[#This Row],[golden_answer]],Table1[[#This Row],[golden_key]])</f>
        <v>0</v>
      </c>
    </row>
    <row r="2650" spans="1:18" x14ac:dyDescent="0.25">
      <c r="A2650">
        <v>2038</v>
      </c>
      <c r="B2650">
        <v>31</v>
      </c>
      <c r="C2650">
        <v>0</v>
      </c>
      <c r="E2650">
        <v>10001</v>
      </c>
      <c r="F2650">
        <v>3</v>
      </c>
      <c r="G2650" t="s">
        <v>16</v>
      </c>
      <c r="H2650">
        <v>2</v>
      </c>
      <c r="I2650" t="s">
        <v>16</v>
      </c>
      <c r="J2650">
        <v>0.53333333333333299</v>
      </c>
      <c r="K2650">
        <v>-0.859250206747044</v>
      </c>
      <c r="L2650">
        <v>0.38055555555555498</v>
      </c>
      <c r="M2650" t="s">
        <v>20</v>
      </c>
      <c r="N2650" s="1">
        <v>42823.504224537035</v>
      </c>
      <c r="O2650" s="1">
        <v>42823.505069444444</v>
      </c>
      <c r="P2650" t="str">
        <f>IF(EXACT(Table1[[#This Row],[golden_answer]],""),"-",VLOOKUP(Table1[[#This Row],[img_id]],golden!$A$1:$C$6,3))</f>
        <v>a111</v>
      </c>
      <c r="Q2650" t="b">
        <f>EXACT(Table1[[#This Row],[golden_answer]],Table1[[#This Row],[golden_key]])</f>
        <v>1</v>
      </c>
      <c r="R2650" t="b">
        <v>1</v>
      </c>
    </row>
    <row r="2651" spans="1:18" x14ac:dyDescent="0.25">
      <c r="A2651">
        <v>2039</v>
      </c>
      <c r="B2651">
        <v>35</v>
      </c>
      <c r="C2651">
        <v>1</v>
      </c>
      <c r="E2651">
        <v>440</v>
      </c>
      <c r="F2651">
        <v>3</v>
      </c>
      <c r="G2651" t="s">
        <v>15</v>
      </c>
      <c r="H2651">
        <v>3</v>
      </c>
      <c r="I2651" t="s">
        <v>16</v>
      </c>
      <c r="J2651">
        <v>1.9999186197916598E-2</v>
      </c>
      <c r="K2651">
        <v>-0.99870928685856697</v>
      </c>
      <c r="L2651">
        <v>0.100556098090277</v>
      </c>
      <c r="N2651" s="1">
        <v>42823.505694444444</v>
      </c>
      <c r="O2651" s="1">
        <v>42823.505115740743</v>
      </c>
      <c r="P2651" t="str">
        <f>IF(EXACT(Table1[[#This Row],[golden_answer]],""),"-",VLOOKUP(Table1[[#This Row],[img_id]],golden!$A$1:$C$6,3))</f>
        <v>-</v>
      </c>
      <c r="Q2651" t="b">
        <f>EXACT(Table1[[#This Row],[golden_answer]],Table1[[#This Row],[golden_key]])</f>
        <v>0</v>
      </c>
    </row>
    <row r="2652" spans="1:18" x14ac:dyDescent="0.25">
      <c r="A2652">
        <v>2040</v>
      </c>
      <c r="B2652">
        <v>33</v>
      </c>
      <c r="C2652">
        <v>1</v>
      </c>
      <c r="E2652">
        <v>393</v>
      </c>
      <c r="F2652">
        <v>2</v>
      </c>
      <c r="G2652" t="s">
        <v>16</v>
      </c>
      <c r="H2652">
        <v>2</v>
      </c>
      <c r="I2652" t="s">
        <v>16</v>
      </c>
      <c r="J2652">
        <v>0.24444444444444399</v>
      </c>
      <c r="K2652">
        <v>-0.99353725065002696</v>
      </c>
      <c r="L2652">
        <v>0.24722222222222201</v>
      </c>
      <c r="N2652" s="1">
        <v>42823.50440972222</v>
      </c>
      <c r="O2652" s="1">
        <v>42823.505127314813</v>
      </c>
      <c r="P2652" t="str">
        <f>IF(EXACT(Table1[[#This Row],[golden_answer]],""),"-",VLOOKUP(Table1[[#This Row],[img_id]],golden!$A$1:$C$6,3))</f>
        <v>-</v>
      </c>
      <c r="Q2652" t="b">
        <f>EXACT(Table1[[#This Row],[golden_answer]],Table1[[#This Row],[golden_key]])</f>
        <v>0</v>
      </c>
    </row>
    <row r="2653" spans="1:18" x14ac:dyDescent="0.25">
      <c r="A2653">
        <v>2041</v>
      </c>
      <c r="B2653">
        <v>36</v>
      </c>
      <c r="C2653">
        <v>1</v>
      </c>
      <c r="E2653">
        <v>343</v>
      </c>
      <c r="F2653">
        <v>3</v>
      </c>
      <c r="G2653" t="s">
        <v>15</v>
      </c>
      <c r="H2653">
        <v>2</v>
      </c>
      <c r="I2653" t="s">
        <v>16</v>
      </c>
      <c r="J2653">
        <v>0.37777777777777699</v>
      </c>
      <c r="K2653">
        <v>-0.97309390167502896</v>
      </c>
      <c r="L2653">
        <v>-6.3888888888888995E-2</v>
      </c>
      <c r="N2653" s="1">
        <v>42823.504537037035</v>
      </c>
      <c r="O2653" s="1">
        <v>42823.50513888889</v>
      </c>
      <c r="P2653" t="str">
        <f>IF(EXACT(Table1[[#This Row],[golden_answer]],""),"-",VLOOKUP(Table1[[#This Row],[img_id]],golden!$A$1:$C$6,3))</f>
        <v>-</v>
      </c>
      <c r="Q2653" t="b">
        <f>EXACT(Table1[[#This Row],[golden_answer]],Table1[[#This Row],[golden_key]])</f>
        <v>0</v>
      </c>
    </row>
    <row r="2654" spans="1:18" x14ac:dyDescent="0.25">
      <c r="A2654">
        <v>2042</v>
      </c>
      <c r="B2654">
        <v>32</v>
      </c>
      <c r="C2654">
        <v>0</v>
      </c>
      <c r="E2654">
        <v>10004</v>
      </c>
      <c r="F2654">
        <v>4</v>
      </c>
      <c r="G2654" t="s">
        <v>15</v>
      </c>
      <c r="H2654">
        <v>5</v>
      </c>
      <c r="I2654" t="s">
        <v>16</v>
      </c>
      <c r="J2654">
        <v>0.85555555555555496</v>
      </c>
      <c r="K2654">
        <v>0.49777770092715301</v>
      </c>
      <c r="L2654">
        <v>-4.1666666666666602E-2</v>
      </c>
      <c r="M2654" t="s">
        <v>17</v>
      </c>
      <c r="N2654" s="1">
        <v>42823.504374999997</v>
      </c>
      <c r="O2654" s="1">
        <v>42823.505196759259</v>
      </c>
      <c r="P2654" t="str">
        <f>IF(EXACT(Table1[[#This Row],[golden_answer]],""),"-",VLOOKUP(Table1[[#This Row],[img_id]],golden!$A$1:$C$6,3))</f>
        <v>a110</v>
      </c>
      <c r="Q2654" t="b">
        <f>EXACT(Table1[[#This Row],[golden_answer]],Table1[[#This Row],[golden_key]])</f>
        <v>1</v>
      </c>
      <c r="R2654" t="b">
        <v>1</v>
      </c>
    </row>
    <row r="2655" spans="1:18" x14ac:dyDescent="0.25">
      <c r="A2655">
        <v>2043</v>
      </c>
      <c r="B2655">
        <v>30</v>
      </c>
      <c r="C2655">
        <v>0</v>
      </c>
      <c r="E2655">
        <v>10004</v>
      </c>
      <c r="F2655">
        <v>4</v>
      </c>
      <c r="G2655" t="s">
        <v>15</v>
      </c>
      <c r="H2655">
        <v>3</v>
      </c>
      <c r="I2655" t="s">
        <v>16</v>
      </c>
      <c r="J2655">
        <v>0.56666666666666599</v>
      </c>
      <c r="K2655">
        <v>-0.80276485835953004</v>
      </c>
      <c r="L2655">
        <v>0.29166666666666602</v>
      </c>
      <c r="M2655" t="s">
        <v>21</v>
      </c>
      <c r="N2655" s="1">
        <v>42823.504525462966</v>
      </c>
      <c r="O2655" s="1">
        <v>42823.505300925928</v>
      </c>
      <c r="P2655" t="str">
        <f>IF(EXACT(Table1[[#This Row],[golden_answer]],""),"-",VLOOKUP(Table1[[#This Row],[img_id]],golden!$A$1:$C$6,3))</f>
        <v>a110</v>
      </c>
      <c r="Q2655" t="b">
        <f>EXACT(Table1[[#This Row],[golden_answer]],Table1[[#This Row],[golden_key]])</f>
        <v>0</v>
      </c>
      <c r="R2655" t="b">
        <v>1</v>
      </c>
    </row>
    <row r="2656" spans="1:18" x14ac:dyDescent="0.25">
      <c r="A2656">
        <v>2044</v>
      </c>
      <c r="B2656">
        <v>31</v>
      </c>
      <c r="C2656">
        <v>1</v>
      </c>
      <c r="E2656">
        <v>394</v>
      </c>
      <c r="F2656">
        <v>3</v>
      </c>
      <c r="G2656" t="s">
        <v>16</v>
      </c>
      <c r="H2656">
        <v>3</v>
      </c>
      <c r="I2656" t="s">
        <v>16</v>
      </c>
      <c r="J2656">
        <v>0.46666666666666601</v>
      </c>
      <c r="K2656">
        <v>-0.92995741411314103</v>
      </c>
      <c r="L2656">
        <v>0.40277777777777701</v>
      </c>
      <c r="N2656" s="1">
        <v>42823.504629629628</v>
      </c>
      <c r="O2656" s="1">
        <v>42823.505312499998</v>
      </c>
      <c r="P2656" t="str">
        <f>IF(EXACT(Table1[[#This Row],[golden_answer]],""),"-",VLOOKUP(Table1[[#This Row],[img_id]],golden!$A$1:$C$6,3))</f>
        <v>-</v>
      </c>
      <c r="Q2656" t="b">
        <f>EXACT(Table1[[#This Row],[golden_answer]],Table1[[#This Row],[golden_key]])</f>
        <v>0</v>
      </c>
    </row>
    <row r="2657" spans="1:17" x14ac:dyDescent="0.25">
      <c r="A2657">
        <v>2045</v>
      </c>
      <c r="B2657">
        <v>35</v>
      </c>
      <c r="C2657">
        <v>1</v>
      </c>
      <c r="E2657">
        <v>412</v>
      </c>
      <c r="F2657">
        <v>4</v>
      </c>
      <c r="G2657" t="s">
        <v>15</v>
      </c>
      <c r="H2657">
        <v>4</v>
      </c>
      <c r="I2657" t="s">
        <v>16</v>
      </c>
      <c r="J2657">
        <v>0.64222140842013897</v>
      </c>
      <c r="K2657">
        <v>-0.59631038523719904</v>
      </c>
      <c r="L2657">
        <v>0.300556098090277</v>
      </c>
      <c r="N2657" s="1">
        <v>42823.505914351852</v>
      </c>
      <c r="O2657" s="1">
        <v>42823.505358796298</v>
      </c>
      <c r="P2657" t="str">
        <f>IF(EXACT(Table1[[#This Row],[golden_answer]],""),"-",VLOOKUP(Table1[[#This Row],[img_id]],golden!$A$1:$C$6,3))</f>
        <v>-</v>
      </c>
      <c r="Q2657" t="b">
        <f>EXACT(Table1[[#This Row],[golden_answer]],Table1[[#This Row],[golden_key]])</f>
        <v>0</v>
      </c>
    </row>
    <row r="2658" spans="1:17" x14ac:dyDescent="0.25">
      <c r="A2658">
        <v>2046</v>
      </c>
      <c r="B2658">
        <v>35</v>
      </c>
      <c r="C2658">
        <v>1</v>
      </c>
      <c r="E2658">
        <v>443</v>
      </c>
      <c r="F2658">
        <v>3</v>
      </c>
      <c r="G2658" t="s">
        <v>15</v>
      </c>
      <c r="H2658">
        <v>3</v>
      </c>
      <c r="I2658" t="s">
        <v>16</v>
      </c>
      <c r="J2658">
        <v>0.66444363064236101</v>
      </c>
      <c r="K2658">
        <v>-0.51057678615554103</v>
      </c>
      <c r="L2658">
        <v>-7.72216796875001E-2</v>
      </c>
      <c r="N2658" s="1">
        <v>42823.506157407406</v>
      </c>
      <c r="O2658" s="1">
        <v>42823.50545138889</v>
      </c>
      <c r="P2658" t="str">
        <f>IF(EXACT(Table1[[#This Row],[golden_answer]],""),"-",VLOOKUP(Table1[[#This Row],[img_id]],golden!$A$1:$C$6,3))</f>
        <v>-</v>
      </c>
      <c r="Q2658" t="b">
        <f>EXACT(Table1[[#This Row],[golden_answer]],Table1[[#This Row],[golden_key]])</f>
        <v>0</v>
      </c>
    </row>
    <row r="2659" spans="1:17" x14ac:dyDescent="0.25">
      <c r="A2659">
        <v>2047</v>
      </c>
      <c r="B2659">
        <v>31</v>
      </c>
      <c r="C2659">
        <v>1</v>
      </c>
      <c r="E2659">
        <v>375</v>
      </c>
      <c r="F2659">
        <v>1</v>
      </c>
      <c r="G2659" t="s">
        <v>15</v>
      </c>
      <c r="H2659">
        <v>2</v>
      </c>
      <c r="I2659" t="s">
        <v>15</v>
      </c>
      <c r="J2659">
        <v>-0.4</v>
      </c>
      <c r="K2659">
        <v>0.221978546439007</v>
      </c>
      <c r="L2659">
        <v>0.80277777777777704</v>
      </c>
      <c r="N2659" s="1">
        <v>42823.504872685182</v>
      </c>
      <c r="O2659" s="1">
        <v>42823.505497685182</v>
      </c>
      <c r="P2659" t="str">
        <f>IF(EXACT(Table1[[#This Row],[golden_answer]],""),"-",VLOOKUP(Table1[[#This Row],[img_id]],golden!$A$1:$C$6,3))</f>
        <v>-</v>
      </c>
      <c r="Q2659" t="b">
        <f>EXACT(Table1[[#This Row],[golden_answer]],Table1[[#This Row],[golden_key]])</f>
        <v>0</v>
      </c>
    </row>
    <row r="2660" spans="1:17" x14ac:dyDescent="0.25">
      <c r="A2660">
        <v>2048</v>
      </c>
      <c r="B2660">
        <v>32</v>
      </c>
      <c r="C2660">
        <v>1</v>
      </c>
      <c r="E2660">
        <v>377</v>
      </c>
      <c r="F2660">
        <v>2</v>
      </c>
      <c r="G2660" t="s">
        <v>15</v>
      </c>
      <c r="H2660">
        <v>5</v>
      </c>
      <c r="I2660" t="s">
        <v>15</v>
      </c>
      <c r="J2660">
        <v>-0.36666666666666597</v>
      </c>
      <c r="K2660">
        <v>-0.97615425301736203</v>
      </c>
      <c r="L2660">
        <v>2.4999999999999901E-2</v>
      </c>
      <c r="N2660" s="1">
        <v>42823.504756944443</v>
      </c>
      <c r="O2660" s="1">
        <v>42823.505509259259</v>
      </c>
      <c r="P2660" t="str">
        <f>IF(EXACT(Table1[[#This Row],[golden_answer]],""),"-",VLOOKUP(Table1[[#This Row],[img_id]],golden!$A$1:$C$6,3))</f>
        <v>-</v>
      </c>
      <c r="Q2660" t="b">
        <f>EXACT(Table1[[#This Row],[golden_answer]],Table1[[#This Row],[golden_key]])</f>
        <v>0</v>
      </c>
    </row>
    <row r="2661" spans="1:17" x14ac:dyDescent="0.25">
      <c r="A2661">
        <v>2049</v>
      </c>
      <c r="B2661">
        <v>33</v>
      </c>
      <c r="C2661">
        <v>1</v>
      </c>
      <c r="E2661">
        <v>322</v>
      </c>
      <c r="F2661">
        <v>2</v>
      </c>
      <c r="G2661" t="s">
        <v>15</v>
      </c>
      <c r="H2661">
        <v>3</v>
      </c>
      <c r="I2661" t="s">
        <v>15</v>
      </c>
      <c r="J2661">
        <v>-0.24444444444444399</v>
      </c>
      <c r="K2661">
        <v>-0.99373115652081201</v>
      </c>
      <c r="L2661">
        <v>-6.3888888888888995E-2</v>
      </c>
      <c r="N2661" s="1">
        <v>42823.504629629628</v>
      </c>
      <c r="O2661" s="1">
        <v>42823.505567129629</v>
      </c>
      <c r="P2661" t="str">
        <f>IF(EXACT(Table1[[#This Row],[golden_answer]],""),"-",VLOOKUP(Table1[[#This Row],[img_id]],golden!$A$1:$C$6,3))</f>
        <v>-</v>
      </c>
      <c r="Q2661" t="b">
        <f>EXACT(Table1[[#This Row],[golden_answer]],Table1[[#This Row],[golden_key]])</f>
        <v>0</v>
      </c>
    </row>
    <row r="2662" spans="1:17" x14ac:dyDescent="0.25">
      <c r="A2662">
        <v>2050</v>
      </c>
      <c r="B2662">
        <v>36</v>
      </c>
      <c r="C2662">
        <v>1</v>
      </c>
      <c r="E2662">
        <v>350</v>
      </c>
      <c r="F2662">
        <v>3</v>
      </c>
      <c r="G2662" t="s">
        <v>15</v>
      </c>
      <c r="H2662">
        <v>3</v>
      </c>
      <c r="I2662" t="s">
        <v>16</v>
      </c>
      <c r="J2662">
        <v>0.39999999999999902</v>
      </c>
      <c r="K2662">
        <v>-0.96576475131997397</v>
      </c>
      <c r="L2662">
        <v>-1.94444444444445E-2</v>
      </c>
      <c r="N2662" s="1">
        <v>42823.504803240743</v>
      </c>
      <c r="O2662" s="1">
        <v>42823.505578703705</v>
      </c>
      <c r="P2662" t="str">
        <f>IF(EXACT(Table1[[#This Row],[golden_answer]],""),"-",VLOOKUP(Table1[[#This Row],[img_id]],golden!$A$1:$C$6,3))</f>
        <v>-</v>
      </c>
      <c r="Q2662" t="b">
        <f>EXACT(Table1[[#This Row],[golden_answer]],Table1[[#This Row],[golden_key]])</f>
        <v>0</v>
      </c>
    </row>
    <row r="2663" spans="1:17" x14ac:dyDescent="0.25">
      <c r="A2663">
        <v>2051</v>
      </c>
      <c r="B2663">
        <v>30</v>
      </c>
      <c r="C2663">
        <v>1</v>
      </c>
      <c r="E2663">
        <v>335</v>
      </c>
      <c r="F2663">
        <v>3</v>
      </c>
      <c r="G2663" t="s">
        <v>16</v>
      </c>
      <c r="H2663">
        <v>2</v>
      </c>
      <c r="I2663" t="s">
        <v>16</v>
      </c>
      <c r="J2663">
        <v>0.36666666666666597</v>
      </c>
      <c r="K2663">
        <v>-0.94307936740211795</v>
      </c>
      <c r="L2663">
        <v>0.44722222222222202</v>
      </c>
      <c r="N2663" s="1">
        <v>42823.504861111112</v>
      </c>
      <c r="O2663" s="1">
        <v>42823.505613425928</v>
      </c>
      <c r="P2663" t="str">
        <f>IF(EXACT(Table1[[#This Row],[golden_answer]],""),"-",VLOOKUP(Table1[[#This Row],[img_id]],golden!$A$1:$C$6,3))</f>
        <v>-</v>
      </c>
      <c r="Q2663" t="b">
        <f>EXACT(Table1[[#This Row],[golden_answer]],Table1[[#This Row],[golden_key]])</f>
        <v>0</v>
      </c>
    </row>
    <row r="2664" spans="1:17" x14ac:dyDescent="0.25">
      <c r="A2664">
        <v>2052</v>
      </c>
      <c r="B2664">
        <v>33</v>
      </c>
      <c r="C2664">
        <v>1</v>
      </c>
      <c r="E2664">
        <v>325</v>
      </c>
      <c r="F2664">
        <v>2</v>
      </c>
      <c r="G2664" t="s">
        <v>16</v>
      </c>
      <c r="H2664">
        <v>3</v>
      </c>
      <c r="I2664" t="s">
        <v>15</v>
      </c>
      <c r="J2664">
        <v>-0.28888888888888797</v>
      </c>
      <c r="K2664">
        <v>-0.98979783057627002</v>
      </c>
      <c r="L2664">
        <v>-0.15277777777777701</v>
      </c>
      <c r="N2664" s="1">
        <v>42823.50508101852</v>
      </c>
      <c r="O2664" s="1">
        <v>42823.505694444444</v>
      </c>
      <c r="P2664" t="str">
        <f>IF(EXACT(Table1[[#This Row],[golden_answer]],""),"-",VLOOKUP(Table1[[#This Row],[img_id]],golden!$A$1:$C$6,3))</f>
        <v>-</v>
      </c>
      <c r="Q2664" t="b">
        <f>EXACT(Table1[[#This Row],[golden_answer]],Table1[[#This Row],[golden_key]])</f>
        <v>0</v>
      </c>
    </row>
    <row r="2665" spans="1:17" x14ac:dyDescent="0.25">
      <c r="A2665">
        <v>2053</v>
      </c>
      <c r="B2665">
        <v>35</v>
      </c>
      <c r="C2665">
        <v>1</v>
      </c>
      <c r="E2665">
        <v>476</v>
      </c>
      <c r="F2665">
        <v>2</v>
      </c>
      <c r="G2665" t="s">
        <v>15</v>
      </c>
      <c r="H2665">
        <v>2</v>
      </c>
      <c r="I2665" t="s">
        <v>15</v>
      </c>
      <c r="J2665">
        <v>0.10888807508680499</v>
      </c>
      <c r="K2665">
        <v>-0.99287562156702003</v>
      </c>
      <c r="L2665">
        <v>0.25611165364583299</v>
      </c>
      <c r="N2665" s="1">
        <v>42823.506249999999</v>
      </c>
      <c r="O2665" s="1">
        <v>42823.505706018521</v>
      </c>
      <c r="P2665" t="str">
        <f>IF(EXACT(Table1[[#This Row],[golden_answer]],""),"-",VLOOKUP(Table1[[#This Row],[img_id]],golden!$A$1:$C$6,3))</f>
        <v>-</v>
      </c>
      <c r="Q2665" t="b">
        <f>EXACT(Table1[[#This Row],[golden_answer]],Table1[[#This Row],[golden_key]])</f>
        <v>0</v>
      </c>
    </row>
    <row r="2666" spans="1:17" x14ac:dyDescent="0.25">
      <c r="A2666">
        <v>2054</v>
      </c>
      <c r="B2666">
        <v>31</v>
      </c>
      <c r="C2666">
        <v>1</v>
      </c>
      <c r="E2666">
        <v>359</v>
      </c>
      <c r="F2666">
        <v>2</v>
      </c>
      <c r="G2666" t="s">
        <v>16</v>
      </c>
      <c r="H2666">
        <v>1</v>
      </c>
      <c r="I2666" t="s">
        <v>15</v>
      </c>
      <c r="J2666">
        <v>-0.33333333333333298</v>
      </c>
      <c r="K2666">
        <v>-0.86320995195838401</v>
      </c>
      <c r="L2666">
        <v>-0.530555555555555</v>
      </c>
      <c r="N2666" s="1">
        <v>42823.505057870374</v>
      </c>
      <c r="O2666" s="1">
        <v>42823.505740740744</v>
      </c>
      <c r="P2666" t="str">
        <f>IF(EXACT(Table1[[#This Row],[golden_answer]],""),"-",VLOOKUP(Table1[[#This Row],[img_id]],golden!$A$1:$C$6,3))</f>
        <v>-</v>
      </c>
      <c r="Q2666" t="b">
        <f>EXACT(Table1[[#This Row],[golden_answer]],Table1[[#This Row],[golden_key]])</f>
        <v>0</v>
      </c>
    </row>
    <row r="2667" spans="1:17" x14ac:dyDescent="0.25">
      <c r="A2667">
        <v>2055</v>
      </c>
      <c r="B2667">
        <v>32</v>
      </c>
      <c r="C2667">
        <v>1</v>
      </c>
      <c r="E2667">
        <v>375</v>
      </c>
      <c r="F2667">
        <v>2</v>
      </c>
      <c r="G2667" t="s">
        <v>15</v>
      </c>
      <c r="H2667">
        <v>5</v>
      </c>
      <c r="I2667" t="s">
        <v>15</v>
      </c>
      <c r="J2667">
        <v>-0.83333333333333304</v>
      </c>
      <c r="K2667">
        <v>0.38758837440821597</v>
      </c>
      <c r="L2667">
        <v>-0.28611111111111098</v>
      </c>
      <c r="N2667" s="1">
        <v>42823.505069444444</v>
      </c>
      <c r="O2667" s="1">
        <v>42823.505752314813</v>
      </c>
      <c r="P2667" t="str">
        <f>IF(EXACT(Table1[[#This Row],[golden_answer]],""),"-",VLOOKUP(Table1[[#This Row],[img_id]],golden!$A$1:$C$6,3))</f>
        <v>-</v>
      </c>
      <c r="Q2667" t="b">
        <f>EXACT(Table1[[#This Row],[golden_answer]],Table1[[#This Row],[golden_key]])</f>
        <v>0</v>
      </c>
    </row>
    <row r="2668" spans="1:17" x14ac:dyDescent="0.25">
      <c r="A2668">
        <v>2056</v>
      </c>
      <c r="B2668">
        <v>30</v>
      </c>
      <c r="C2668">
        <v>1</v>
      </c>
      <c r="E2668">
        <v>358</v>
      </c>
      <c r="F2668">
        <v>2</v>
      </c>
      <c r="G2668" t="s">
        <v>15</v>
      </c>
      <c r="H2668">
        <v>2</v>
      </c>
      <c r="I2668" t="s">
        <v>15</v>
      </c>
      <c r="J2668">
        <v>-0.54444444444444395</v>
      </c>
      <c r="K2668">
        <v>-0.84232588603559999</v>
      </c>
      <c r="L2668">
        <v>0.42499999999999999</v>
      </c>
      <c r="N2668" s="1">
        <v>42823.505173611113</v>
      </c>
      <c r="O2668" s="1">
        <v>42823.505752314813</v>
      </c>
      <c r="P2668" t="str">
        <f>IF(EXACT(Table1[[#This Row],[golden_answer]],""),"-",VLOOKUP(Table1[[#This Row],[img_id]],golden!$A$1:$C$6,3))</f>
        <v>-</v>
      </c>
      <c r="Q2668" t="b">
        <f>EXACT(Table1[[#This Row],[golden_answer]],Table1[[#This Row],[golden_key]])</f>
        <v>0</v>
      </c>
    </row>
    <row r="2669" spans="1:17" x14ac:dyDescent="0.25">
      <c r="A2669">
        <v>2057</v>
      </c>
      <c r="B2669">
        <v>33</v>
      </c>
      <c r="C2669">
        <v>1</v>
      </c>
      <c r="E2669">
        <v>351</v>
      </c>
      <c r="F2669">
        <v>3</v>
      </c>
      <c r="G2669" t="s">
        <v>16</v>
      </c>
      <c r="H2669">
        <v>2</v>
      </c>
      <c r="I2669" t="s">
        <v>16</v>
      </c>
      <c r="J2669">
        <v>0.37777777777777699</v>
      </c>
      <c r="K2669">
        <v>-0.97309390167502896</v>
      </c>
      <c r="L2669">
        <v>0.358333333333333</v>
      </c>
      <c r="N2669" s="1">
        <v>42823.505208333336</v>
      </c>
      <c r="O2669" s="1">
        <v>42823.505856481483</v>
      </c>
      <c r="P2669" t="str">
        <f>IF(EXACT(Table1[[#This Row],[golden_answer]],""),"-",VLOOKUP(Table1[[#This Row],[img_id]],golden!$A$1:$C$6,3))</f>
        <v>-</v>
      </c>
      <c r="Q2669" t="b">
        <f>EXACT(Table1[[#This Row],[golden_answer]],Table1[[#This Row],[golden_key]])</f>
        <v>0</v>
      </c>
    </row>
    <row r="2670" spans="1:17" x14ac:dyDescent="0.25">
      <c r="A2670">
        <v>2058</v>
      </c>
      <c r="B2670">
        <v>35</v>
      </c>
      <c r="C2670">
        <v>1</v>
      </c>
      <c r="E2670">
        <v>474</v>
      </c>
      <c r="F2670">
        <v>2</v>
      </c>
      <c r="G2670" t="s">
        <v>15</v>
      </c>
      <c r="H2670">
        <v>2</v>
      </c>
      <c r="I2670" t="s">
        <v>15</v>
      </c>
      <c r="J2670">
        <v>-0.11333414713541599</v>
      </c>
      <c r="K2670">
        <v>-0.96116332148013095</v>
      </c>
      <c r="L2670">
        <v>0.411667209201388</v>
      </c>
      <c r="N2670" s="1">
        <v>42823.506504629629</v>
      </c>
      <c r="O2670" s="1">
        <v>42823.505879629629</v>
      </c>
      <c r="P2670" t="str">
        <f>IF(EXACT(Table1[[#This Row],[golden_answer]],""),"-",VLOOKUP(Table1[[#This Row],[img_id]],golden!$A$1:$C$6,3))</f>
        <v>-</v>
      </c>
      <c r="Q2670" t="b">
        <f>EXACT(Table1[[#This Row],[golden_answer]],Table1[[#This Row],[golden_key]])</f>
        <v>0</v>
      </c>
    </row>
    <row r="2671" spans="1:17" x14ac:dyDescent="0.25">
      <c r="A2671">
        <v>2059</v>
      </c>
      <c r="B2671">
        <v>32</v>
      </c>
      <c r="C2671">
        <v>1</v>
      </c>
      <c r="E2671">
        <v>346</v>
      </c>
      <c r="F2671">
        <v>4</v>
      </c>
      <c r="G2671" t="s">
        <v>15</v>
      </c>
      <c r="H2671">
        <v>4</v>
      </c>
      <c r="I2671" t="s">
        <v>16</v>
      </c>
      <c r="J2671">
        <v>0.27777777777777701</v>
      </c>
      <c r="K2671">
        <v>-0.99096652388450401</v>
      </c>
      <c r="L2671">
        <v>0.24722222222222201</v>
      </c>
      <c r="N2671" s="1">
        <v>42823.505300925928</v>
      </c>
      <c r="O2671" s="1">
        <v>42823.505902777775</v>
      </c>
      <c r="P2671" t="str">
        <f>IF(EXACT(Table1[[#This Row],[golden_answer]],""),"-",VLOOKUP(Table1[[#This Row],[img_id]],golden!$A$1:$C$6,3))</f>
        <v>-</v>
      </c>
      <c r="Q2671" t="b">
        <f>EXACT(Table1[[#This Row],[golden_answer]],Table1[[#This Row],[golden_key]])</f>
        <v>0</v>
      </c>
    </row>
    <row r="2672" spans="1:17" x14ac:dyDescent="0.25">
      <c r="A2672">
        <v>2060</v>
      </c>
      <c r="B2672">
        <v>36</v>
      </c>
      <c r="C2672">
        <v>1</v>
      </c>
      <c r="E2672">
        <v>339</v>
      </c>
      <c r="F2672">
        <v>3</v>
      </c>
      <c r="G2672" t="s">
        <v>15</v>
      </c>
      <c r="H2672">
        <v>3</v>
      </c>
      <c r="I2672" t="s">
        <v>16</v>
      </c>
      <c r="J2672">
        <v>0.53333333333333299</v>
      </c>
      <c r="K2672">
        <v>-0.859250206747044</v>
      </c>
      <c r="L2672">
        <v>-0.19722222222222199</v>
      </c>
      <c r="N2672" s="1">
        <v>42823.505243055559</v>
      </c>
      <c r="O2672" s="1">
        <v>42823.505925925929</v>
      </c>
      <c r="P2672" t="str">
        <f>IF(EXACT(Table1[[#This Row],[golden_answer]],""),"-",VLOOKUP(Table1[[#This Row],[img_id]],golden!$A$1:$C$6,3))</f>
        <v>-</v>
      </c>
      <c r="Q2672" t="b">
        <f>EXACT(Table1[[#This Row],[golden_answer]],Table1[[#This Row],[golden_key]])</f>
        <v>0</v>
      </c>
    </row>
    <row r="2673" spans="1:17" x14ac:dyDescent="0.25">
      <c r="A2673">
        <v>2061</v>
      </c>
      <c r="B2673">
        <v>31</v>
      </c>
      <c r="C2673">
        <v>1</v>
      </c>
      <c r="E2673">
        <v>335</v>
      </c>
      <c r="F2673">
        <v>3</v>
      </c>
      <c r="G2673" t="s">
        <v>16</v>
      </c>
      <c r="H2673">
        <v>2</v>
      </c>
      <c r="I2673" t="s">
        <v>16</v>
      </c>
      <c r="J2673">
        <v>0.57777777777777695</v>
      </c>
      <c r="K2673">
        <v>-0.77981182665191895</v>
      </c>
      <c r="L2673">
        <v>0.49166666666666597</v>
      </c>
      <c r="N2673" s="1">
        <v>42823.505300925928</v>
      </c>
      <c r="O2673" s="1">
        <v>42823.505925925929</v>
      </c>
      <c r="P2673" t="str">
        <f>IF(EXACT(Table1[[#This Row],[golden_answer]],""),"-",VLOOKUP(Table1[[#This Row],[img_id]],golden!$A$1:$C$6,3))</f>
        <v>-</v>
      </c>
      <c r="Q2673" t="b">
        <f>EXACT(Table1[[#This Row],[golden_answer]],Table1[[#This Row],[golden_key]])</f>
        <v>0</v>
      </c>
    </row>
    <row r="2674" spans="1:17" x14ac:dyDescent="0.25">
      <c r="A2674">
        <v>2062</v>
      </c>
      <c r="B2674">
        <v>33</v>
      </c>
      <c r="C2674">
        <v>1</v>
      </c>
      <c r="E2674">
        <v>335</v>
      </c>
      <c r="F2674">
        <v>3</v>
      </c>
      <c r="G2674" t="s">
        <v>15</v>
      </c>
      <c r="H2674">
        <v>4</v>
      </c>
      <c r="I2674" t="s">
        <v>16</v>
      </c>
      <c r="J2674">
        <v>0.6</v>
      </c>
      <c r="K2674">
        <v>-0.72677220383770402</v>
      </c>
      <c r="L2674">
        <v>0.22500000000000001</v>
      </c>
      <c r="N2674" s="1">
        <v>42823.505358796298</v>
      </c>
      <c r="O2674" s="1">
        <v>42823.506018518521</v>
      </c>
      <c r="P2674" t="str">
        <f>IF(EXACT(Table1[[#This Row],[golden_answer]],""),"-",VLOOKUP(Table1[[#This Row],[img_id]],golden!$A$1:$C$6,3))</f>
        <v>-</v>
      </c>
      <c r="Q2674" t="b">
        <f>EXACT(Table1[[#This Row],[golden_answer]],Table1[[#This Row],[golden_key]])</f>
        <v>0</v>
      </c>
    </row>
    <row r="2675" spans="1:17" x14ac:dyDescent="0.25">
      <c r="A2675">
        <v>2063</v>
      </c>
      <c r="B2675">
        <v>30</v>
      </c>
      <c r="C2675">
        <v>1</v>
      </c>
      <c r="E2675">
        <v>349</v>
      </c>
      <c r="F2675">
        <v>2</v>
      </c>
      <c r="G2675" t="s">
        <v>15</v>
      </c>
      <c r="H2675">
        <v>2</v>
      </c>
      <c r="I2675" t="s">
        <v>16</v>
      </c>
      <c r="J2675">
        <v>0.14444444444444399</v>
      </c>
      <c r="K2675">
        <v>-0.96472037367048302</v>
      </c>
      <c r="L2675">
        <v>0.40277777777777701</v>
      </c>
      <c r="N2675" s="1">
        <v>42823.505312499998</v>
      </c>
      <c r="O2675" s="1">
        <v>42823.506053240744</v>
      </c>
      <c r="P2675" t="str">
        <f>IF(EXACT(Table1[[#This Row],[golden_answer]],""),"-",VLOOKUP(Table1[[#This Row],[img_id]],golden!$A$1:$C$6,3))</f>
        <v>-</v>
      </c>
      <c r="Q2675" t="b">
        <f>EXACT(Table1[[#This Row],[golden_answer]],Table1[[#This Row],[golden_key]])</f>
        <v>0</v>
      </c>
    </row>
    <row r="2676" spans="1:17" x14ac:dyDescent="0.25">
      <c r="A2676">
        <v>2064</v>
      </c>
      <c r="B2676">
        <v>32</v>
      </c>
      <c r="C2676">
        <v>1</v>
      </c>
      <c r="E2676">
        <v>368</v>
      </c>
      <c r="F2676">
        <v>5</v>
      </c>
      <c r="G2676" t="s">
        <v>15</v>
      </c>
      <c r="H2676">
        <v>4</v>
      </c>
      <c r="I2676" t="s">
        <v>16</v>
      </c>
      <c r="J2676">
        <v>0.43333333333333302</v>
      </c>
      <c r="K2676">
        <v>-0.95095551539834799</v>
      </c>
      <c r="L2676">
        <v>0.33611111111111103</v>
      </c>
      <c r="N2676" s="1">
        <v>42823.505462962959</v>
      </c>
      <c r="O2676" s="1">
        <v>42823.506076388891</v>
      </c>
      <c r="P2676" t="str">
        <f>IF(EXACT(Table1[[#This Row],[golden_answer]],""),"-",VLOOKUP(Table1[[#This Row],[img_id]],golden!$A$1:$C$6,3))</f>
        <v>-</v>
      </c>
      <c r="Q2676" t="b">
        <f>EXACT(Table1[[#This Row],[golden_answer]],Table1[[#This Row],[golden_key]])</f>
        <v>0</v>
      </c>
    </row>
    <row r="2677" spans="1:17" x14ac:dyDescent="0.25">
      <c r="A2677">
        <v>2065</v>
      </c>
      <c r="B2677">
        <v>35</v>
      </c>
      <c r="C2677">
        <v>1</v>
      </c>
      <c r="E2677">
        <v>406</v>
      </c>
      <c r="F2677">
        <v>3</v>
      </c>
      <c r="G2677" t="s">
        <v>15</v>
      </c>
      <c r="H2677">
        <v>3</v>
      </c>
      <c r="I2677" t="s">
        <v>16</v>
      </c>
      <c r="J2677">
        <v>0.55333251953124996</v>
      </c>
      <c r="K2677">
        <v>-0.82746206281204604</v>
      </c>
      <c r="L2677">
        <v>-3.2777235243055598E-2</v>
      </c>
      <c r="N2677" s="1">
        <v>42823.506678240738</v>
      </c>
      <c r="O2677" s="1">
        <v>42823.506076388891</v>
      </c>
      <c r="P2677" t="str">
        <f>IF(EXACT(Table1[[#This Row],[golden_answer]],""),"-",VLOOKUP(Table1[[#This Row],[img_id]],golden!$A$1:$C$6,3))</f>
        <v>-</v>
      </c>
      <c r="Q2677" t="b">
        <f>EXACT(Table1[[#This Row],[golden_answer]],Table1[[#This Row],[golden_key]])</f>
        <v>0</v>
      </c>
    </row>
    <row r="2678" spans="1:17" x14ac:dyDescent="0.25">
      <c r="A2678">
        <v>2066</v>
      </c>
      <c r="B2678">
        <v>31</v>
      </c>
      <c r="C2678">
        <v>1</v>
      </c>
      <c r="E2678">
        <v>365</v>
      </c>
      <c r="F2678">
        <v>4</v>
      </c>
      <c r="G2678" t="s">
        <v>16</v>
      </c>
      <c r="H2678">
        <v>2</v>
      </c>
      <c r="I2678" t="s">
        <v>16</v>
      </c>
      <c r="J2678">
        <v>0.844444444444444</v>
      </c>
      <c r="K2678">
        <v>1</v>
      </c>
      <c r="L2678">
        <v>-1</v>
      </c>
      <c r="N2678" s="1">
        <v>42823.505486111113</v>
      </c>
      <c r="O2678" s="1">
        <v>42823.506099537037</v>
      </c>
      <c r="P2678" t="str">
        <f>IF(EXACT(Table1[[#This Row],[golden_answer]],""),"-",VLOOKUP(Table1[[#This Row],[img_id]],golden!$A$1:$C$6,3))</f>
        <v>-</v>
      </c>
      <c r="Q2678" t="b">
        <f>EXACT(Table1[[#This Row],[golden_answer]],Table1[[#This Row],[golden_key]])</f>
        <v>0</v>
      </c>
    </row>
    <row r="2679" spans="1:17" x14ac:dyDescent="0.25">
      <c r="A2679">
        <v>2067</v>
      </c>
      <c r="B2679">
        <v>30</v>
      </c>
      <c r="C2679">
        <v>1</v>
      </c>
      <c r="E2679">
        <v>377</v>
      </c>
      <c r="F2679">
        <v>2</v>
      </c>
      <c r="G2679" t="s">
        <v>15</v>
      </c>
      <c r="H2679">
        <v>2</v>
      </c>
      <c r="I2679" t="s">
        <v>15</v>
      </c>
      <c r="J2679">
        <v>-0.32222222222222202</v>
      </c>
      <c r="K2679">
        <v>-0.57806844117937295</v>
      </c>
      <c r="L2679">
        <v>0.64722222222222203</v>
      </c>
      <c r="N2679" s="1">
        <v>42823.505601851852</v>
      </c>
      <c r="O2679" s="1">
        <v>42823.506203703706</v>
      </c>
      <c r="P2679" t="str">
        <f>IF(EXACT(Table1[[#This Row],[golden_answer]],""),"-",VLOOKUP(Table1[[#This Row],[img_id]],golden!$A$1:$C$6,3))</f>
        <v>-</v>
      </c>
      <c r="Q2679" t="b">
        <f>EXACT(Table1[[#This Row],[golden_answer]],Table1[[#This Row],[golden_key]])</f>
        <v>0</v>
      </c>
    </row>
    <row r="2680" spans="1:17" x14ac:dyDescent="0.25">
      <c r="A2680">
        <v>2068</v>
      </c>
      <c r="B2680">
        <v>31</v>
      </c>
      <c r="C2680">
        <v>1</v>
      </c>
      <c r="E2680">
        <v>383</v>
      </c>
      <c r="F2680">
        <v>2</v>
      </c>
      <c r="G2680" t="s">
        <v>16</v>
      </c>
      <c r="H2680">
        <v>2</v>
      </c>
      <c r="I2680" t="s">
        <v>15</v>
      </c>
      <c r="J2680">
        <v>-0.64444444444444404</v>
      </c>
      <c r="K2680">
        <v>-0.58827638534013305</v>
      </c>
      <c r="L2680">
        <v>-0.39722222222222198</v>
      </c>
      <c r="N2680" s="1">
        <v>42823.505659722221</v>
      </c>
      <c r="O2680" s="1">
        <v>42823.506284722222</v>
      </c>
      <c r="P2680" t="str">
        <f>IF(EXACT(Table1[[#This Row],[golden_answer]],""),"-",VLOOKUP(Table1[[#This Row],[img_id]],golden!$A$1:$C$6,3))</f>
        <v>-</v>
      </c>
      <c r="Q2680" t="b">
        <f>EXACT(Table1[[#This Row],[golden_answer]],Table1[[#This Row],[golden_key]])</f>
        <v>0</v>
      </c>
    </row>
    <row r="2681" spans="1:17" x14ac:dyDescent="0.25">
      <c r="A2681">
        <v>2069</v>
      </c>
      <c r="B2681">
        <v>33</v>
      </c>
      <c r="C2681">
        <v>1</v>
      </c>
      <c r="E2681">
        <v>395</v>
      </c>
      <c r="F2681">
        <v>4</v>
      </c>
      <c r="G2681" t="s">
        <v>16</v>
      </c>
      <c r="H2681">
        <v>2</v>
      </c>
      <c r="I2681" t="s">
        <v>16</v>
      </c>
      <c r="J2681">
        <v>0.66666666666666596</v>
      </c>
      <c r="K2681">
        <v>-0.50133814047780401</v>
      </c>
      <c r="L2681">
        <v>0.33611111111111103</v>
      </c>
      <c r="N2681" s="1">
        <v>42823.505520833336</v>
      </c>
      <c r="O2681" s="1">
        <v>42823.506284722222</v>
      </c>
      <c r="P2681" t="str">
        <f>IF(EXACT(Table1[[#This Row],[golden_answer]],""),"-",VLOOKUP(Table1[[#This Row],[img_id]],golden!$A$1:$C$6,3))</f>
        <v>-</v>
      </c>
      <c r="Q2681" t="b">
        <f>EXACT(Table1[[#This Row],[golden_answer]],Table1[[#This Row],[golden_key]])</f>
        <v>0</v>
      </c>
    </row>
    <row r="2682" spans="1:17" x14ac:dyDescent="0.25">
      <c r="A2682">
        <v>2070</v>
      </c>
      <c r="B2682">
        <v>35</v>
      </c>
      <c r="C2682">
        <v>1</v>
      </c>
      <c r="E2682">
        <v>479</v>
      </c>
      <c r="F2682">
        <v>3</v>
      </c>
      <c r="G2682" t="s">
        <v>15</v>
      </c>
      <c r="H2682">
        <v>3</v>
      </c>
      <c r="I2682" t="s">
        <v>15</v>
      </c>
      <c r="J2682">
        <v>0.28666585286458302</v>
      </c>
      <c r="K2682">
        <v>-0.99004311416989199</v>
      </c>
      <c r="L2682">
        <v>-9.9443901909722202E-2</v>
      </c>
      <c r="N2682" s="1">
        <v>42823.506874999999</v>
      </c>
      <c r="O2682" s="1">
        <v>42823.506284722222</v>
      </c>
      <c r="P2682" t="str">
        <f>IF(EXACT(Table1[[#This Row],[golden_answer]],""),"-",VLOOKUP(Table1[[#This Row],[img_id]],golden!$A$1:$C$6,3))</f>
        <v>-</v>
      </c>
      <c r="Q2682" t="b">
        <f>EXACT(Table1[[#This Row],[golden_answer]],Table1[[#This Row],[golden_key]])</f>
        <v>0</v>
      </c>
    </row>
    <row r="2683" spans="1:17" x14ac:dyDescent="0.25">
      <c r="A2683">
        <v>2071</v>
      </c>
      <c r="B2683">
        <v>32</v>
      </c>
      <c r="C2683">
        <v>1</v>
      </c>
      <c r="E2683">
        <v>394</v>
      </c>
      <c r="F2683">
        <v>4</v>
      </c>
      <c r="G2683" t="s">
        <v>16</v>
      </c>
      <c r="H2683">
        <v>4</v>
      </c>
      <c r="I2683" t="s">
        <v>16</v>
      </c>
      <c r="J2683">
        <v>0.54444444444444395</v>
      </c>
      <c r="K2683">
        <v>-0.84232588603559999</v>
      </c>
      <c r="L2683">
        <v>0.24722222222222201</v>
      </c>
      <c r="N2683" s="1">
        <v>42823.505624999998</v>
      </c>
      <c r="O2683" s="1">
        <v>42823.506331018521</v>
      </c>
      <c r="P2683" t="str">
        <f>IF(EXACT(Table1[[#This Row],[golden_answer]],""),"-",VLOOKUP(Table1[[#This Row],[img_id]],golden!$A$1:$C$6,3))</f>
        <v>-</v>
      </c>
      <c r="Q2683" t="b">
        <f>EXACT(Table1[[#This Row],[golden_answer]],Table1[[#This Row],[golden_key]])</f>
        <v>0</v>
      </c>
    </row>
    <row r="2684" spans="1:17" x14ac:dyDescent="0.25">
      <c r="A2684">
        <v>2072</v>
      </c>
      <c r="B2684">
        <v>36</v>
      </c>
      <c r="C2684">
        <v>1</v>
      </c>
      <c r="E2684">
        <v>326</v>
      </c>
      <c r="F2684">
        <v>2</v>
      </c>
      <c r="G2684" t="s">
        <v>15</v>
      </c>
      <c r="H2684">
        <v>2</v>
      </c>
      <c r="I2684" t="s">
        <v>16</v>
      </c>
      <c r="J2684">
        <v>6.6666666666666596E-2</v>
      </c>
      <c r="K2684">
        <v>-0.97949972739934199</v>
      </c>
      <c r="L2684">
        <v>-0.35277777777777702</v>
      </c>
      <c r="N2684" s="1">
        <v>42823.505590277775</v>
      </c>
      <c r="O2684" s="1">
        <v>42823.506342592591</v>
      </c>
      <c r="P2684" t="str">
        <f>IF(EXACT(Table1[[#This Row],[golden_answer]],""),"-",VLOOKUP(Table1[[#This Row],[img_id]],golden!$A$1:$C$6,3))</f>
        <v>-</v>
      </c>
      <c r="Q2684" t="b">
        <f>EXACT(Table1[[#This Row],[golden_answer]],Table1[[#This Row],[golden_key]])</f>
        <v>0</v>
      </c>
    </row>
    <row r="2685" spans="1:17" x14ac:dyDescent="0.25">
      <c r="A2685">
        <v>2073</v>
      </c>
      <c r="B2685">
        <v>30</v>
      </c>
      <c r="C2685">
        <v>1</v>
      </c>
      <c r="E2685">
        <v>383</v>
      </c>
      <c r="F2685">
        <v>2</v>
      </c>
      <c r="G2685" t="s">
        <v>15</v>
      </c>
      <c r="H2685">
        <v>2</v>
      </c>
      <c r="I2685" t="s">
        <v>15</v>
      </c>
      <c r="J2685">
        <v>-0.655555555555555</v>
      </c>
      <c r="K2685">
        <v>-0.54631403170889303</v>
      </c>
      <c r="L2685">
        <v>0.29166666666666602</v>
      </c>
      <c r="N2685" s="1">
        <v>42823.50576388889</v>
      </c>
      <c r="O2685" s="1">
        <v>42823.506377314814</v>
      </c>
      <c r="P2685" t="str">
        <f>IF(EXACT(Table1[[#This Row],[golden_answer]],""),"-",VLOOKUP(Table1[[#This Row],[img_id]],golden!$A$1:$C$6,3))</f>
        <v>-</v>
      </c>
      <c r="Q2685" t="b">
        <f>EXACT(Table1[[#This Row],[golden_answer]],Table1[[#This Row],[golden_key]])</f>
        <v>0</v>
      </c>
    </row>
    <row r="2686" spans="1:17" x14ac:dyDescent="0.25">
      <c r="A2686">
        <v>2074</v>
      </c>
      <c r="B2686">
        <v>33</v>
      </c>
      <c r="C2686">
        <v>1</v>
      </c>
      <c r="E2686">
        <v>358</v>
      </c>
      <c r="F2686">
        <v>1</v>
      </c>
      <c r="G2686" t="s">
        <v>16</v>
      </c>
      <c r="H2686">
        <v>2</v>
      </c>
      <c r="I2686" t="s">
        <v>15</v>
      </c>
      <c r="J2686">
        <v>-0.48888888888888798</v>
      </c>
      <c r="K2686">
        <v>-0.91138029329094095</v>
      </c>
      <c r="L2686">
        <v>0.469444444444444</v>
      </c>
      <c r="N2686" s="1">
        <v>42823.505787037036</v>
      </c>
      <c r="O2686" s="1">
        <v>42823.50640046296</v>
      </c>
      <c r="P2686" t="str">
        <f>IF(EXACT(Table1[[#This Row],[golden_answer]],""),"-",VLOOKUP(Table1[[#This Row],[img_id]],golden!$A$1:$C$6,3))</f>
        <v>-</v>
      </c>
      <c r="Q2686" t="b">
        <f>EXACT(Table1[[#This Row],[golden_answer]],Table1[[#This Row],[golden_key]])</f>
        <v>0</v>
      </c>
    </row>
    <row r="2687" spans="1:17" x14ac:dyDescent="0.25">
      <c r="A2687">
        <v>2075</v>
      </c>
      <c r="B2687">
        <v>35</v>
      </c>
      <c r="C2687">
        <v>1</v>
      </c>
      <c r="E2687">
        <v>437</v>
      </c>
      <c r="F2687">
        <v>3</v>
      </c>
      <c r="G2687" t="s">
        <v>15</v>
      </c>
      <c r="H2687">
        <v>3</v>
      </c>
      <c r="I2687" t="s">
        <v>15</v>
      </c>
      <c r="J2687">
        <v>0.46444363064236099</v>
      </c>
      <c r="K2687">
        <v>-0.93159430557022704</v>
      </c>
      <c r="L2687">
        <v>-0.29944390190972198</v>
      </c>
      <c r="N2687" s="1">
        <v>42823.50708333333</v>
      </c>
      <c r="O2687" s="1">
        <v>42823.506423611114</v>
      </c>
      <c r="P2687" t="str">
        <f>IF(EXACT(Table1[[#This Row],[golden_answer]],""),"-",VLOOKUP(Table1[[#This Row],[img_id]],golden!$A$1:$C$6,3))</f>
        <v>-</v>
      </c>
      <c r="Q2687" t="b">
        <f>EXACT(Table1[[#This Row],[golden_answer]],Table1[[#This Row],[golden_key]])</f>
        <v>0</v>
      </c>
    </row>
    <row r="2688" spans="1:17" x14ac:dyDescent="0.25">
      <c r="A2688">
        <v>2076</v>
      </c>
      <c r="B2688">
        <v>31</v>
      </c>
      <c r="C2688">
        <v>1</v>
      </c>
      <c r="E2688">
        <v>398</v>
      </c>
      <c r="F2688">
        <v>4</v>
      </c>
      <c r="G2688" t="s">
        <v>16</v>
      </c>
      <c r="H2688">
        <v>3</v>
      </c>
      <c r="I2688" t="s">
        <v>16</v>
      </c>
      <c r="J2688">
        <v>0.95555555555555505</v>
      </c>
      <c r="K2688">
        <v>1</v>
      </c>
      <c r="L2688">
        <v>-1</v>
      </c>
      <c r="N2688" s="1">
        <v>42823.505833333336</v>
      </c>
      <c r="O2688" s="1">
        <v>42823.506527777776</v>
      </c>
      <c r="P2688" t="str">
        <f>IF(EXACT(Table1[[#This Row],[golden_answer]],""),"-",VLOOKUP(Table1[[#This Row],[img_id]],golden!$A$1:$C$6,3))</f>
        <v>-</v>
      </c>
      <c r="Q2688" t="b">
        <f>EXACT(Table1[[#This Row],[golden_answer]],Table1[[#This Row],[golden_key]])</f>
        <v>0</v>
      </c>
    </row>
    <row r="2689" spans="1:18" x14ac:dyDescent="0.25">
      <c r="A2689">
        <v>2077</v>
      </c>
      <c r="B2689">
        <v>33</v>
      </c>
      <c r="C2689">
        <v>1</v>
      </c>
      <c r="E2689">
        <v>348</v>
      </c>
      <c r="F2689">
        <v>2</v>
      </c>
      <c r="G2689" t="s">
        <v>15</v>
      </c>
      <c r="H2689">
        <v>3</v>
      </c>
      <c r="I2689" t="s">
        <v>15</v>
      </c>
      <c r="J2689">
        <v>-0.17777777777777701</v>
      </c>
      <c r="K2689">
        <v>-0.97822125902046597</v>
      </c>
      <c r="L2689">
        <v>0.358333333333333</v>
      </c>
      <c r="N2689" s="1">
        <v>42823.505914351852</v>
      </c>
      <c r="O2689" s="1">
        <v>42823.506562499999</v>
      </c>
      <c r="P2689" t="str">
        <f>IF(EXACT(Table1[[#This Row],[golden_answer]],""),"-",VLOOKUP(Table1[[#This Row],[img_id]],golden!$A$1:$C$6,3))</f>
        <v>-</v>
      </c>
      <c r="Q2689" t="b">
        <f>EXACT(Table1[[#This Row],[golden_answer]],Table1[[#This Row],[golden_key]])</f>
        <v>0</v>
      </c>
    </row>
    <row r="2690" spans="1:18" x14ac:dyDescent="0.25">
      <c r="A2690">
        <v>2078</v>
      </c>
      <c r="B2690">
        <v>30</v>
      </c>
      <c r="C2690">
        <v>1</v>
      </c>
      <c r="E2690">
        <v>334</v>
      </c>
      <c r="F2690">
        <v>3</v>
      </c>
      <c r="G2690" t="s">
        <v>16</v>
      </c>
      <c r="H2690">
        <v>3</v>
      </c>
      <c r="I2690" t="s">
        <v>16</v>
      </c>
      <c r="J2690">
        <v>0.188888888888888</v>
      </c>
      <c r="K2690">
        <v>-0.97227010520679602</v>
      </c>
      <c r="L2690">
        <v>0.38055555555555498</v>
      </c>
      <c r="N2690" s="1">
        <v>42823.505937499998</v>
      </c>
      <c r="O2690" s="1">
        <v>42823.506597222222</v>
      </c>
      <c r="P2690" t="str">
        <f>IF(EXACT(Table1[[#This Row],[golden_answer]],""),"-",VLOOKUP(Table1[[#This Row],[img_id]],golden!$A$1:$C$6,3))</f>
        <v>-</v>
      </c>
      <c r="Q2690" t="b">
        <f>EXACT(Table1[[#This Row],[golden_answer]],Table1[[#This Row],[golden_key]])</f>
        <v>0</v>
      </c>
    </row>
    <row r="2691" spans="1:18" x14ac:dyDescent="0.25">
      <c r="A2691">
        <v>2079</v>
      </c>
      <c r="B2691">
        <v>32</v>
      </c>
      <c r="C2691">
        <v>1</v>
      </c>
      <c r="E2691">
        <v>351</v>
      </c>
      <c r="F2691">
        <v>2</v>
      </c>
      <c r="G2691" t="s">
        <v>15</v>
      </c>
      <c r="H2691">
        <v>4</v>
      </c>
      <c r="I2691" t="s">
        <v>15</v>
      </c>
      <c r="J2691">
        <v>-0.188888888888888</v>
      </c>
      <c r="K2691">
        <v>-0.99659295045932506</v>
      </c>
      <c r="L2691">
        <v>6.9444444444444406E-2</v>
      </c>
      <c r="N2691" s="1">
        <v>42823.505891203706</v>
      </c>
      <c r="O2691" s="1">
        <v>42823.506655092591</v>
      </c>
      <c r="P2691" t="str">
        <f>IF(EXACT(Table1[[#This Row],[golden_answer]],""),"-",VLOOKUP(Table1[[#This Row],[img_id]],golden!$A$1:$C$6,3))</f>
        <v>-</v>
      </c>
      <c r="Q2691" t="b">
        <f>EXACT(Table1[[#This Row],[golden_answer]],Table1[[#This Row],[golden_key]])</f>
        <v>0</v>
      </c>
    </row>
    <row r="2692" spans="1:18" x14ac:dyDescent="0.25">
      <c r="A2692">
        <v>2080</v>
      </c>
      <c r="B2692">
        <v>35</v>
      </c>
      <c r="C2692">
        <v>1</v>
      </c>
      <c r="E2692">
        <v>432</v>
      </c>
      <c r="F2692">
        <v>2</v>
      </c>
      <c r="G2692" t="s">
        <v>15</v>
      </c>
      <c r="H2692">
        <v>1</v>
      </c>
      <c r="I2692" t="s">
        <v>15</v>
      </c>
      <c r="J2692">
        <v>-0.24666748046875001</v>
      </c>
      <c r="K2692">
        <v>-0.99357644703266002</v>
      </c>
      <c r="L2692">
        <v>0.122778320312499</v>
      </c>
      <c r="N2692" s="1">
        <v>42823.507233796299</v>
      </c>
      <c r="O2692" s="1">
        <v>42823.506666666668</v>
      </c>
      <c r="P2692" t="str">
        <f>IF(EXACT(Table1[[#This Row],[golden_answer]],""),"-",VLOOKUP(Table1[[#This Row],[img_id]],golden!$A$1:$C$6,3))</f>
        <v>-</v>
      </c>
      <c r="Q2692" t="b">
        <f>EXACT(Table1[[#This Row],[golden_answer]],Table1[[#This Row],[golden_key]])</f>
        <v>0</v>
      </c>
    </row>
    <row r="2693" spans="1:18" x14ac:dyDescent="0.25">
      <c r="A2693">
        <v>2081</v>
      </c>
      <c r="B2693">
        <v>36</v>
      </c>
      <c r="C2693">
        <v>1</v>
      </c>
      <c r="E2693">
        <v>376</v>
      </c>
      <c r="F2693">
        <v>3</v>
      </c>
      <c r="G2693" t="s">
        <v>15</v>
      </c>
      <c r="H2693">
        <v>2</v>
      </c>
      <c r="I2693" t="s">
        <v>16</v>
      </c>
      <c r="J2693">
        <v>6.6666666666666596E-2</v>
      </c>
      <c r="K2693">
        <v>-0.97389353320830896</v>
      </c>
      <c r="L2693">
        <v>-0.374999999999999</v>
      </c>
      <c r="N2693" s="1">
        <v>42823.506006944444</v>
      </c>
      <c r="O2693" s="1">
        <v>42823.506747685184</v>
      </c>
      <c r="P2693" t="str">
        <f>IF(EXACT(Table1[[#This Row],[golden_answer]],""),"-",VLOOKUP(Table1[[#This Row],[img_id]],golden!$A$1:$C$6,3))</f>
        <v>-</v>
      </c>
      <c r="Q2693" t="b">
        <f>EXACT(Table1[[#This Row],[golden_answer]],Table1[[#This Row],[golden_key]])</f>
        <v>0</v>
      </c>
    </row>
    <row r="2694" spans="1:18" x14ac:dyDescent="0.25">
      <c r="A2694">
        <v>2082</v>
      </c>
      <c r="B2694">
        <v>31</v>
      </c>
      <c r="C2694">
        <v>1</v>
      </c>
      <c r="E2694">
        <v>376</v>
      </c>
      <c r="F2694">
        <v>2</v>
      </c>
      <c r="G2694" t="s">
        <v>16</v>
      </c>
      <c r="H2694">
        <v>2</v>
      </c>
      <c r="I2694" t="s">
        <v>15</v>
      </c>
      <c r="J2694">
        <v>-0.422222222222222</v>
      </c>
      <c r="K2694">
        <v>-0.95648106951994805</v>
      </c>
      <c r="L2694">
        <v>0.33611111111111103</v>
      </c>
      <c r="N2694" s="1">
        <v>42823.50608796296</v>
      </c>
      <c r="O2694" s="1">
        <v>42823.506747685184</v>
      </c>
      <c r="P2694" t="str">
        <f>IF(EXACT(Table1[[#This Row],[golden_answer]],""),"-",VLOOKUP(Table1[[#This Row],[img_id]],golden!$A$1:$C$6,3))</f>
        <v>-</v>
      </c>
      <c r="Q2694" t="b">
        <f>EXACT(Table1[[#This Row],[golden_answer]],Table1[[#This Row],[golden_key]])</f>
        <v>0</v>
      </c>
    </row>
    <row r="2695" spans="1:18" x14ac:dyDescent="0.25">
      <c r="A2695">
        <v>1893</v>
      </c>
      <c r="B2695">
        <v>33</v>
      </c>
      <c r="C2695">
        <v>0</v>
      </c>
      <c r="E2695">
        <v>10005</v>
      </c>
      <c r="F2695">
        <v>2</v>
      </c>
      <c r="G2695" t="s">
        <v>15</v>
      </c>
      <c r="H2695">
        <v>5</v>
      </c>
      <c r="I2695" t="s">
        <v>15</v>
      </c>
      <c r="J2695">
        <v>0.62222222222222201</v>
      </c>
      <c r="K2695">
        <v>-0.66324502209270098</v>
      </c>
      <c r="L2695">
        <v>0.44722222222222202</v>
      </c>
      <c r="M2695" t="s">
        <v>19</v>
      </c>
      <c r="N2695" s="1">
        <v>42823.497372685182</v>
      </c>
      <c r="O2695" s="1">
        <v>42823.498483796298</v>
      </c>
      <c r="P2695" t="str">
        <f>IF(EXACT(Table1[[#This Row],[golden_answer]],""),"-",VLOOKUP(Table1[[#This Row],[img_id]],golden!$A$1:$C$6,3))</f>
        <v>a010</v>
      </c>
      <c r="Q2695" t="b">
        <f>EXACT(Table1[[#This Row],[golden_answer]],Table1[[#This Row],[golden_key]])</f>
        <v>1</v>
      </c>
    </row>
    <row r="2696" spans="1:18" x14ac:dyDescent="0.25">
      <c r="A2696">
        <v>2084</v>
      </c>
      <c r="B2696">
        <v>30</v>
      </c>
      <c r="C2696">
        <v>1</v>
      </c>
      <c r="E2696">
        <v>391</v>
      </c>
      <c r="F2696">
        <v>3</v>
      </c>
      <c r="G2696" t="s">
        <v>16</v>
      </c>
      <c r="H2696">
        <v>3</v>
      </c>
      <c r="I2696" t="s">
        <v>16</v>
      </c>
      <c r="J2696">
        <v>0.233333333333333</v>
      </c>
      <c r="K2696">
        <v>-0.88486732817164904</v>
      </c>
      <c r="L2696">
        <v>0.51388888888888795</v>
      </c>
      <c r="N2696" s="1">
        <v>42823.506145833337</v>
      </c>
      <c r="O2696" s="1">
        <v>42823.50681712963</v>
      </c>
      <c r="P2696" t="str">
        <f>IF(EXACT(Table1[[#This Row],[golden_answer]],""),"-",VLOOKUP(Table1[[#This Row],[img_id]],golden!$A$1:$C$6,3))</f>
        <v>-</v>
      </c>
      <c r="Q2696" t="b">
        <f>EXACT(Table1[[#This Row],[golden_answer]],Table1[[#This Row],[golden_key]])</f>
        <v>0</v>
      </c>
    </row>
    <row r="2697" spans="1:18" x14ac:dyDescent="0.25">
      <c r="A2697">
        <v>2085</v>
      </c>
      <c r="B2697">
        <v>32</v>
      </c>
      <c r="C2697">
        <v>1</v>
      </c>
      <c r="E2697">
        <v>334</v>
      </c>
      <c r="F2697">
        <v>4</v>
      </c>
      <c r="G2697" t="s">
        <v>15</v>
      </c>
      <c r="H2697">
        <v>4</v>
      </c>
      <c r="I2697" t="s">
        <v>15</v>
      </c>
      <c r="J2697">
        <v>9.9999999999999895E-2</v>
      </c>
      <c r="K2697">
        <v>0.19060867479285201</v>
      </c>
      <c r="L2697">
        <v>-0.79722222222222205</v>
      </c>
      <c r="N2697" s="1">
        <v>42823.506215277775</v>
      </c>
      <c r="O2697" s="1">
        <v>42823.506874999999</v>
      </c>
      <c r="P2697" t="str">
        <f>IF(EXACT(Table1[[#This Row],[golden_answer]],""),"-",VLOOKUP(Table1[[#This Row],[img_id]],golden!$A$1:$C$6,3))</f>
        <v>-</v>
      </c>
      <c r="Q2697" t="b">
        <f>EXACT(Table1[[#This Row],[golden_answer]],Table1[[#This Row],[golden_key]])</f>
        <v>0</v>
      </c>
    </row>
    <row r="2698" spans="1:18" x14ac:dyDescent="0.25">
      <c r="A2698">
        <v>2086</v>
      </c>
      <c r="B2698">
        <v>35</v>
      </c>
      <c r="C2698">
        <v>0</v>
      </c>
      <c r="E2698">
        <v>10003</v>
      </c>
      <c r="F2698">
        <v>4</v>
      </c>
      <c r="G2698" t="s">
        <v>15</v>
      </c>
      <c r="H2698">
        <v>4</v>
      </c>
      <c r="I2698" t="s">
        <v>16</v>
      </c>
      <c r="J2698">
        <v>0.77555474175347205</v>
      </c>
      <c r="K2698">
        <v>6.6327317469381405E-2</v>
      </c>
      <c r="L2698">
        <v>-0.21055501302083299</v>
      </c>
      <c r="M2698" t="s">
        <v>22</v>
      </c>
      <c r="N2698" s="1">
        <v>42823.507453703707</v>
      </c>
      <c r="O2698" s="1">
        <v>42823.506898148145</v>
      </c>
      <c r="P2698" t="str">
        <f>IF(EXACT(Table1[[#This Row],[golden_answer]],""),"-",VLOOKUP(Table1[[#This Row],[img_id]],golden!$A$1:$C$6,3))</f>
        <v>a101</v>
      </c>
      <c r="Q2698" t="b">
        <f>EXACT(Table1[[#This Row],[golden_answer]],Table1[[#This Row],[golden_key]])</f>
        <v>1</v>
      </c>
      <c r="R2698" t="b">
        <v>1</v>
      </c>
    </row>
    <row r="2699" spans="1:18" x14ac:dyDescent="0.25">
      <c r="A2699">
        <v>2087</v>
      </c>
      <c r="B2699">
        <v>31</v>
      </c>
      <c r="C2699">
        <v>1</v>
      </c>
      <c r="E2699">
        <v>354</v>
      </c>
      <c r="F2699">
        <v>2</v>
      </c>
      <c r="G2699" t="s">
        <v>16</v>
      </c>
      <c r="H2699">
        <v>1</v>
      </c>
      <c r="I2699" t="s">
        <v>15</v>
      </c>
      <c r="J2699">
        <v>-0.155555555555555</v>
      </c>
      <c r="K2699">
        <v>-0.27840687055632601</v>
      </c>
      <c r="L2699">
        <v>0.71388888888888902</v>
      </c>
      <c r="N2699" s="1">
        <v>42823.506307870368</v>
      </c>
      <c r="O2699" s="1">
        <v>42823.506967592592</v>
      </c>
      <c r="P2699" t="str">
        <f>IF(EXACT(Table1[[#This Row],[golden_answer]],""),"-",VLOOKUP(Table1[[#This Row],[img_id]],golden!$A$1:$C$6,3))</f>
        <v>-</v>
      </c>
      <c r="Q2699" t="b">
        <f>EXACT(Table1[[#This Row],[golden_answer]],Table1[[#This Row],[golden_key]])</f>
        <v>0</v>
      </c>
    </row>
    <row r="2700" spans="1:18" x14ac:dyDescent="0.25">
      <c r="A2700">
        <v>2088</v>
      </c>
      <c r="B2700">
        <v>33</v>
      </c>
      <c r="C2700">
        <v>1</v>
      </c>
      <c r="E2700">
        <v>342</v>
      </c>
      <c r="F2700">
        <v>2</v>
      </c>
      <c r="G2700" t="s">
        <v>15</v>
      </c>
      <c r="H2700">
        <v>3</v>
      </c>
      <c r="I2700" t="s">
        <v>15</v>
      </c>
      <c r="J2700">
        <v>-0.4</v>
      </c>
      <c r="K2700">
        <v>-0.96576475131997397</v>
      </c>
      <c r="L2700">
        <v>-0.26388888888888801</v>
      </c>
      <c r="N2700" s="1">
        <v>42823.506296296298</v>
      </c>
      <c r="O2700" s="1">
        <v>42823.507002314815</v>
      </c>
      <c r="P2700" t="str">
        <f>IF(EXACT(Table1[[#This Row],[golden_answer]],""),"-",VLOOKUP(Table1[[#This Row],[img_id]],golden!$A$1:$C$6,3))</f>
        <v>-</v>
      </c>
      <c r="Q2700" t="b">
        <f>EXACT(Table1[[#This Row],[golden_answer]],Table1[[#This Row],[golden_key]])</f>
        <v>0</v>
      </c>
    </row>
    <row r="2701" spans="1:18" x14ac:dyDescent="0.25">
      <c r="A2701">
        <v>2089</v>
      </c>
      <c r="B2701">
        <v>36</v>
      </c>
      <c r="C2701">
        <v>1</v>
      </c>
      <c r="E2701">
        <v>390</v>
      </c>
      <c r="F2701">
        <v>3</v>
      </c>
      <c r="G2701" t="s">
        <v>15</v>
      </c>
      <c r="H2701">
        <v>2</v>
      </c>
      <c r="I2701" t="s">
        <v>16</v>
      </c>
      <c r="J2701">
        <v>0.22222222222222199</v>
      </c>
      <c r="K2701">
        <v>-0.99508744086974998</v>
      </c>
      <c r="L2701">
        <v>-0.17499999999999999</v>
      </c>
      <c r="N2701" s="1">
        <v>42823.506412037037</v>
      </c>
      <c r="O2701" s="1">
        <v>42823.507071759261</v>
      </c>
      <c r="P2701" t="str">
        <f>IF(EXACT(Table1[[#This Row],[golden_answer]],""),"-",VLOOKUP(Table1[[#This Row],[img_id]],golden!$A$1:$C$6,3))</f>
        <v>-</v>
      </c>
      <c r="Q2701" t="b">
        <f>EXACT(Table1[[#This Row],[golden_answer]],Table1[[#This Row],[golden_key]])</f>
        <v>0</v>
      </c>
    </row>
    <row r="2702" spans="1:18" x14ac:dyDescent="0.25">
      <c r="A2702">
        <v>2090</v>
      </c>
      <c r="B2702">
        <v>33</v>
      </c>
      <c r="C2702">
        <v>1</v>
      </c>
      <c r="E2702">
        <v>334</v>
      </c>
      <c r="F2702">
        <v>3</v>
      </c>
      <c r="G2702" t="s">
        <v>15</v>
      </c>
      <c r="H2702">
        <v>4</v>
      </c>
      <c r="I2702" t="s">
        <v>15</v>
      </c>
      <c r="J2702">
        <v>0.55555555555555503</v>
      </c>
      <c r="K2702">
        <v>-0.82354979358574498</v>
      </c>
      <c r="L2702">
        <v>-0.219444444444444</v>
      </c>
      <c r="N2702" s="1">
        <v>42823.506516203706</v>
      </c>
      <c r="O2702" s="1">
        <v>42823.507152777776</v>
      </c>
      <c r="P2702" t="str">
        <f>IF(EXACT(Table1[[#This Row],[golden_answer]],""),"-",VLOOKUP(Table1[[#This Row],[img_id]],golden!$A$1:$C$6,3))</f>
        <v>-</v>
      </c>
      <c r="Q2702" t="b">
        <f>EXACT(Table1[[#This Row],[golden_answer]],Table1[[#This Row],[golden_key]])</f>
        <v>0</v>
      </c>
    </row>
    <row r="2703" spans="1:18" x14ac:dyDescent="0.25">
      <c r="A2703">
        <v>2091</v>
      </c>
      <c r="B2703">
        <v>31</v>
      </c>
      <c r="C2703">
        <v>1</v>
      </c>
      <c r="E2703">
        <v>399</v>
      </c>
      <c r="F2703">
        <v>4</v>
      </c>
      <c r="G2703" t="s">
        <v>15</v>
      </c>
      <c r="H2703">
        <v>3</v>
      </c>
      <c r="I2703" t="s">
        <v>16</v>
      </c>
      <c r="J2703">
        <v>0.95555555555555505</v>
      </c>
      <c r="K2703">
        <v>0.93614079614232404</v>
      </c>
      <c r="L2703">
        <v>-0.99722222222222201</v>
      </c>
      <c r="N2703" s="1">
        <v>42823.506516203706</v>
      </c>
      <c r="O2703" s="1">
        <v>42823.507199074076</v>
      </c>
      <c r="P2703" t="str">
        <f>IF(EXACT(Table1[[#This Row],[golden_answer]],""),"-",VLOOKUP(Table1[[#This Row],[img_id]],golden!$A$1:$C$6,3))</f>
        <v>-</v>
      </c>
      <c r="Q2703" t="b">
        <f>EXACT(Table1[[#This Row],[golden_answer]],Table1[[#This Row],[golden_key]])</f>
        <v>0</v>
      </c>
    </row>
    <row r="2704" spans="1:18" x14ac:dyDescent="0.25">
      <c r="A2704">
        <v>2092</v>
      </c>
      <c r="B2704">
        <v>35</v>
      </c>
      <c r="C2704">
        <v>1</v>
      </c>
      <c r="E2704">
        <v>414</v>
      </c>
      <c r="F2704">
        <v>3</v>
      </c>
      <c r="G2704" t="s">
        <v>15</v>
      </c>
      <c r="H2704">
        <v>3</v>
      </c>
      <c r="I2704" t="s">
        <v>16</v>
      </c>
      <c r="J2704">
        <v>0.28666585286458302</v>
      </c>
      <c r="K2704">
        <v>-0.98854865031976702</v>
      </c>
      <c r="L2704">
        <v>-0.29944390190972198</v>
      </c>
      <c r="N2704" s="1">
        <v>42823.507696759261</v>
      </c>
      <c r="O2704" s="1">
        <v>42823.507199074076</v>
      </c>
      <c r="P2704" t="str">
        <f>IF(EXACT(Table1[[#This Row],[golden_answer]],""),"-",VLOOKUP(Table1[[#This Row],[img_id]],golden!$A$1:$C$6,3))</f>
        <v>-</v>
      </c>
      <c r="Q2704" t="b">
        <f>EXACT(Table1[[#This Row],[golden_answer]],Table1[[#This Row],[golden_key]])</f>
        <v>0</v>
      </c>
    </row>
    <row r="2705" spans="1:18" x14ac:dyDescent="0.25">
      <c r="A2705">
        <v>2093</v>
      </c>
      <c r="B2705">
        <v>32</v>
      </c>
      <c r="C2705">
        <v>1</v>
      </c>
      <c r="E2705">
        <v>329</v>
      </c>
      <c r="F2705">
        <v>4</v>
      </c>
      <c r="G2705" t="s">
        <v>15</v>
      </c>
      <c r="H2705">
        <v>4</v>
      </c>
      <c r="I2705" t="s">
        <v>16</v>
      </c>
      <c r="J2705">
        <v>0.5</v>
      </c>
      <c r="K2705">
        <v>-0.90040566632710894</v>
      </c>
      <c r="L2705">
        <v>0.26944444444444399</v>
      </c>
      <c r="N2705" s="1">
        <v>42823.506435185183</v>
      </c>
      <c r="O2705" s="1">
        <v>42823.507210648146</v>
      </c>
      <c r="P2705" t="str">
        <f>IF(EXACT(Table1[[#This Row],[golden_answer]],""),"-",VLOOKUP(Table1[[#This Row],[img_id]],golden!$A$1:$C$6,3))</f>
        <v>-</v>
      </c>
      <c r="Q2705" t="b">
        <f>EXACT(Table1[[#This Row],[golden_answer]],Table1[[#This Row],[golden_key]])</f>
        <v>0</v>
      </c>
    </row>
    <row r="2706" spans="1:18" x14ac:dyDescent="0.25">
      <c r="A2706">
        <v>2094</v>
      </c>
      <c r="B2706">
        <v>30</v>
      </c>
      <c r="C2706">
        <v>1</v>
      </c>
      <c r="E2706">
        <v>371</v>
      </c>
      <c r="F2706">
        <v>3</v>
      </c>
      <c r="G2706" t="s">
        <v>16</v>
      </c>
      <c r="H2706">
        <v>3</v>
      </c>
      <c r="I2706" t="s">
        <v>16</v>
      </c>
      <c r="J2706">
        <v>0.67777777777777704</v>
      </c>
      <c r="K2706">
        <v>-3.29517761189023E-2</v>
      </c>
      <c r="L2706">
        <v>0.75833333333333297</v>
      </c>
      <c r="N2706" s="1">
        <v>42823.506377314814</v>
      </c>
      <c r="O2706" s="1">
        <v>42823.507256944446</v>
      </c>
      <c r="P2706" t="str">
        <f>IF(EXACT(Table1[[#This Row],[golden_answer]],""),"-",VLOOKUP(Table1[[#This Row],[img_id]],golden!$A$1:$C$6,3))</f>
        <v>-</v>
      </c>
      <c r="Q2706" t="b">
        <f>EXACT(Table1[[#This Row],[golden_answer]],Table1[[#This Row],[golden_key]])</f>
        <v>0</v>
      </c>
    </row>
    <row r="2707" spans="1:18" x14ac:dyDescent="0.25">
      <c r="A2707">
        <v>2095</v>
      </c>
      <c r="B2707">
        <v>32</v>
      </c>
      <c r="C2707">
        <v>1</v>
      </c>
      <c r="E2707">
        <v>339</v>
      </c>
      <c r="F2707">
        <v>3</v>
      </c>
      <c r="G2707" t="s">
        <v>16</v>
      </c>
      <c r="H2707">
        <v>3</v>
      </c>
      <c r="I2707" t="s">
        <v>16</v>
      </c>
      <c r="J2707">
        <v>-5.5555555555555497E-2</v>
      </c>
      <c r="K2707">
        <v>-0.99756438619395504</v>
      </c>
      <c r="L2707">
        <v>0.15833333333333299</v>
      </c>
      <c r="N2707" s="1">
        <v>42823.50675925926</v>
      </c>
      <c r="O2707" s="1">
        <v>42823.507361111115</v>
      </c>
      <c r="P2707" t="str">
        <f>IF(EXACT(Table1[[#This Row],[golden_answer]],""),"-",VLOOKUP(Table1[[#This Row],[img_id]],golden!$A$1:$C$6,3))</f>
        <v>-</v>
      </c>
      <c r="Q2707" t="b">
        <f>EXACT(Table1[[#This Row],[golden_answer]],Table1[[#This Row],[golden_key]])</f>
        <v>0</v>
      </c>
    </row>
    <row r="2708" spans="1:18" x14ac:dyDescent="0.25">
      <c r="A2708">
        <v>2096</v>
      </c>
      <c r="B2708">
        <v>33</v>
      </c>
      <c r="C2708">
        <v>1</v>
      </c>
      <c r="E2708">
        <v>370</v>
      </c>
      <c r="F2708">
        <v>3</v>
      </c>
      <c r="G2708" t="s">
        <v>15</v>
      </c>
      <c r="H2708">
        <v>4</v>
      </c>
      <c r="I2708" t="s">
        <v>15</v>
      </c>
      <c r="J2708">
        <v>0.64444444444444404</v>
      </c>
      <c r="K2708">
        <v>-0.58827638534013305</v>
      </c>
      <c r="L2708">
        <v>-0.108333333333333</v>
      </c>
      <c r="N2708" s="1">
        <v>42823.506655092591</v>
      </c>
      <c r="O2708" s="1">
        <v>42823.507384259261</v>
      </c>
      <c r="P2708" t="str">
        <f>IF(EXACT(Table1[[#This Row],[golden_answer]],""),"-",VLOOKUP(Table1[[#This Row],[img_id]],golden!$A$1:$C$6,3))</f>
        <v>-</v>
      </c>
      <c r="Q2708" t="b">
        <f>EXACT(Table1[[#This Row],[golden_answer]],Table1[[#This Row],[golden_key]])</f>
        <v>0</v>
      </c>
    </row>
    <row r="2709" spans="1:18" x14ac:dyDescent="0.25">
      <c r="A2709">
        <v>2097</v>
      </c>
      <c r="B2709">
        <v>31</v>
      </c>
      <c r="C2709">
        <v>0</v>
      </c>
      <c r="E2709">
        <v>10003</v>
      </c>
      <c r="F2709">
        <v>2</v>
      </c>
      <c r="G2709" t="s">
        <v>16</v>
      </c>
      <c r="H2709">
        <v>1</v>
      </c>
      <c r="I2709" t="s">
        <v>15</v>
      </c>
      <c r="J2709">
        <v>0.11111111111111099</v>
      </c>
      <c r="K2709">
        <v>-0.51286355383216897</v>
      </c>
      <c r="L2709">
        <v>-0.66388888888888897</v>
      </c>
      <c r="M2709" t="s">
        <v>21</v>
      </c>
      <c r="N2709" s="1">
        <v>42823.50675925926</v>
      </c>
      <c r="O2709" s="1">
        <v>42823.507418981484</v>
      </c>
      <c r="P2709" t="str">
        <f>IF(EXACT(Table1[[#This Row],[golden_answer]],""),"-",VLOOKUP(Table1[[#This Row],[img_id]],golden!$A$1:$C$6,3))</f>
        <v>a101</v>
      </c>
      <c r="Q2709" t="b">
        <f>EXACT(Table1[[#This Row],[golden_answer]],Table1[[#This Row],[golden_key]])</f>
        <v>0</v>
      </c>
      <c r="R2709" t="b">
        <v>1</v>
      </c>
    </row>
    <row r="2710" spans="1:18" x14ac:dyDescent="0.25">
      <c r="A2710">
        <v>2098</v>
      </c>
      <c r="B2710">
        <v>36</v>
      </c>
      <c r="C2710">
        <v>1</v>
      </c>
      <c r="E2710">
        <v>388</v>
      </c>
      <c r="F2710">
        <v>3</v>
      </c>
      <c r="G2710" t="s">
        <v>15</v>
      </c>
      <c r="H2710">
        <v>3</v>
      </c>
      <c r="I2710" t="s">
        <v>16</v>
      </c>
      <c r="J2710">
        <v>0.24444444444444399</v>
      </c>
      <c r="K2710">
        <v>-0.99373115652081201</v>
      </c>
      <c r="L2710">
        <v>-0.17499999999999999</v>
      </c>
      <c r="N2710" s="1">
        <v>42823.506736111114</v>
      </c>
      <c r="O2710" s="1">
        <v>42823.507418981484</v>
      </c>
      <c r="P2710" t="str">
        <f>IF(EXACT(Table1[[#This Row],[golden_answer]],""),"-",VLOOKUP(Table1[[#This Row],[img_id]],golden!$A$1:$C$6,3))</f>
        <v>-</v>
      </c>
      <c r="Q2710" t="b">
        <f>EXACT(Table1[[#This Row],[golden_answer]],Table1[[#This Row],[golden_key]])</f>
        <v>0</v>
      </c>
    </row>
    <row r="2711" spans="1:18" x14ac:dyDescent="0.25">
      <c r="A2711">
        <v>2099</v>
      </c>
      <c r="B2711">
        <v>35</v>
      </c>
      <c r="C2711">
        <v>1</v>
      </c>
      <c r="E2711">
        <v>465</v>
      </c>
      <c r="F2711">
        <v>3</v>
      </c>
      <c r="G2711" t="s">
        <v>15</v>
      </c>
      <c r="H2711">
        <v>2</v>
      </c>
      <c r="I2711" t="s">
        <v>16</v>
      </c>
      <c r="J2711">
        <v>0.46444363064236099</v>
      </c>
      <c r="K2711">
        <v>-0.93159430557022704</v>
      </c>
      <c r="L2711">
        <v>-0.121666124131944</v>
      </c>
      <c r="N2711" s="1">
        <v>42823.507997685185</v>
      </c>
      <c r="O2711" s="1">
        <v>42823.507453703707</v>
      </c>
      <c r="P2711" t="str">
        <f>IF(EXACT(Table1[[#This Row],[golden_answer]],""),"-",VLOOKUP(Table1[[#This Row],[img_id]],golden!$A$1:$C$6,3))</f>
        <v>-</v>
      </c>
      <c r="Q2711" t="b">
        <f>EXACT(Table1[[#This Row],[golden_answer]],Table1[[#This Row],[golden_key]])</f>
        <v>0</v>
      </c>
    </row>
    <row r="2712" spans="1:18" x14ac:dyDescent="0.25">
      <c r="A2712">
        <v>2100</v>
      </c>
      <c r="B2712">
        <v>30</v>
      </c>
      <c r="C2712">
        <v>1</v>
      </c>
      <c r="E2712">
        <v>326</v>
      </c>
      <c r="F2712">
        <v>2</v>
      </c>
      <c r="G2712" t="s">
        <v>15</v>
      </c>
      <c r="H2712">
        <v>2</v>
      </c>
      <c r="I2712" t="s">
        <v>15</v>
      </c>
      <c r="J2712">
        <v>-0.16666666666666599</v>
      </c>
      <c r="K2712">
        <v>-0.57806844117937295</v>
      </c>
      <c r="L2712">
        <v>0.64722222222222203</v>
      </c>
      <c r="N2712" s="1">
        <v>42823.50681712963</v>
      </c>
      <c r="O2712" s="1">
        <v>42823.5075</v>
      </c>
      <c r="P2712" t="str">
        <f>IF(EXACT(Table1[[#This Row],[golden_answer]],""),"-",VLOOKUP(Table1[[#This Row],[img_id]],golden!$A$1:$C$6,3))</f>
        <v>-</v>
      </c>
      <c r="Q2712" t="b">
        <f>EXACT(Table1[[#This Row],[golden_answer]],Table1[[#This Row],[golden_key]])</f>
        <v>0</v>
      </c>
    </row>
    <row r="2713" spans="1:18" x14ac:dyDescent="0.25">
      <c r="A2713">
        <v>2101</v>
      </c>
      <c r="B2713">
        <v>32</v>
      </c>
      <c r="C2713">
        <v>1</v>
      </c>
      <c r="E2713">
        <v>352</v>
      </c>
      <c r="F2713">
        <v>3</v>
      </c>
      <c r="G2713" t="s">
        <v>16</v>
      </c>
      <c r="H2713">
        <v>3</v>
      </c>
      <c r="I2713" t="s">
        <v>16</v>
      </c>
      <c r="J2713">
        <v>5.5555555555555601E-2</v>
      </c>
      <c r="K2713">
        <v>-0.98290576245235595</v>
      </c>
      <c r="L2713">
        <v>0.33611111111111103</v>
      </c>
      <c r="N2713" s="1">
        <v>42823.506921296299</v>
      </c>
      <c r="O2713" s="1">
        <v>42823.507534722223</v>
      </c>
      <c r="P2713" t="str">
        <f>IF(EXACT(Table1[[#This Row],[golden_answer]],""),"-",VLOOKUP(Table1[[#This Row],[img_id]],golden!$A$1:$C$6,3))</f>
        <v>-</v>
      </c>
      <c r="Q2713" t="b">
        <f>EXACT(Table1[[#This Row],[golden_answer]],Table1[[#This Row],[golden_key]])</f>
        <v>0</v>
      </c>
    </row>
    <row r="2714" spans="1:18" x14ac:dyDescent="0.25">
      <c r="A2714">
        <v>2102</v>
      </c>
      <c r="B2714">
        <v>31</v>
      </c>
      <c r="C2714">
        <v>1</v>
      </c>
      <c r="E2714">
        <v>325</v>
      </c>
      <c r="F2714">
        <v>3</v>
      </c>
      <c r="G2714" t="s">
        <v>16</v>
      </c>
      <c r="H2714">
        <v>2</v>
      </c>
      <c r="I2714" t="s">
        <v>16</v>
      </c>
      <c r="J2714">
        <v>0.28888888888888797</v>
      </c>
      <c r="K2714">
        <v>-0.57806844117937295</v>
      </c>
      <c r="L2714">
        <v>0.64722222222222203</v>
      </c>
      <c r="N2714" s="1">
        <v>42823.506979166668</v>
      </c>
      <c r="O2714" s="1">
        <v>42823.507581018515</v>
      </c>
      <c r="P2714" t="str">
        <f>IF(EXACT(Table1[[#This Row],[golden_answer]],""),"-",VLOOKUP(Table1[[#This Row],[img_id]],golden!$A$1:$C$6,3))</f>
        <v>-</v>
      </c>
      <c r="Q2714" t="b">
        <f>EXACT(Table1[[#This Row],[golden_answer]],Table1[[#This Row],[golden_key]])</f>
        <v>0</v>
      </c>
    </row>
    <row r="2715" spans="1:18" x14ac:dyDescent="0.25">
      <c r="A2715">
        <v>2103</v>
      </c>
      <c r="B2715">
        <v>36</v>
      </c>
      <c r="C2715">
        <v>1</v>
      </c>
      <c r="E2715">
        <v>400</v>
      </c>
      <c r="F2715">
        <v>4</v>
      </c>
      <c r="G2715" t="s">
        <v>15</v>
      </c>
      <c r="H2715">
        <v>3</v>
      </c>
      <c r="I2715" t="s">
        <v>16</v>
      </c>
      <c r="J2715">
        <v>0.77777777777777701</v>
      </c>
      <c r="K2715">
        <v>7.9159167266609196E-2</v>
      </c>
      <c r="L2715">
        <v>-0.55277777777777704</v>
      </c>
      <c r="N2715" s="1">
        <v>42823.50708333333</v>
      </c>
      <c r="O2715" s="1">
        <v>42823.507743055554</v>
      </c>
      <c r="P2715" t="str">
        <f>IF(EXACT(Table1[[#This Row],[golden_answer]],""),"-",VLOOKUP(Table1[[#This Row],[img_id]],golden!$A$1:$C$6,3))</f>
        <v>-</v>
      </c>
      <c r="Q2715" t="b">
        <f>EXACT(Table1[[#This Row],[golden_answer]],Table1[[#This Row],[golden_key]])</f>
        <v>0</v>
      </c>
    </row>
    <row r="2716" spans="1:18" x14ac:dyDescent="0.25">
      <c r="A2716">
        <v>2104</v>
      </c>
      <c r="B2716">
        <v>30</v>
      </c>
      <c r="C2716">
        <v>1</v>
      </c>
      <c r="E2716">
        <v>322</v>
      </c>
      <c r="F2716">
        <v>2</v>
      </c>
      <c r="G2716" t="s">
        <v>16</v>
      </c>
      <c r="H2716">
        <v>2</v>
      </c>
      <c r="I2716" t="s">
        <v>15</v>
      </c>
      <c r="J2716">
        <v>-1.1111111111111001E-2</v>
      </c>
      <c r="K2716">
        <v>-3.29517761189023E-2</v>
      </c>
      <c r="L2716">
        <v>0.75833333333333297</v>
      </c>
      <c r="N2716" s="1">
        <v>42823.507060185184</v>
      </c>
      <c r="O2716" s="1">
        <v>42823.507777777777</v>
      </c>
      <c r="P2716" t="str">
        <f>IF(EXACT(Table1[[#This Row],[golden_answer]],""),"-",VLOOKUP(Table1[[#This Row],[img_id]],golden!$A$1:$C$6,3))</f>
        <v>-</v>
      </c>
      <c r="Q2716" t="b">
        <f>EXACT(Table1[[#This Row],[golden_answer]],Table1[[#This Row],[golden_key]])</f>
        <v>0</v>
      </c>
    </row>
    <row r="2717" spans="1:18" x14ac:dyDescent="0.25">
      <c r="A2717">
        <v>2105</v>
      </c>
      <c r="B2717">
        <v>35</v>
      </c>
      <c r="C2717">
        <v>1</v>
      </c>
      <c r="E2717">
        <v>441</v>
      </c>
      <c r="F2717">
        <v>2</v>
      </c>
      <c r="G2717" t="s">
        <v>15</v>
      </c>
      <c r="H2717">
        <v>1</v>
      </c>
      <c r="I2717" t="s">
        <v>15</v>
      </c>
      <c r="J2717">
        <v>-0.95777859157986101</v>
      </c>
      <c r="K2717">
        <v>0.85740977679225605</v>
      </c>
      <c r="L2717">
        <v>-0.92166612413194404</v>
      </c>
      <c r="N2717" s="1">
        <v>42823.508252314816</v>
      </c>
      <c r="O2717" s="1">
        <v>42823.507800925923</v>
      </c>
      <c r="P2717" t="str">
        <f>IF(EXACT(Table1[[#This Row],[golden_answer]],""),"-",VLOOKUP(Table1[[#This Row],[img_id]],golden!$A$1:$C$6,3))</f>
        <v>-</v>
      </c>
      <c r="Q2717" t="b">
        <f>EXACT(Table1[[#This Row],[golden_answer]],Table1[[#This Row],[golden_key]])</f>
        <v>0</v>
      </c>
    </row>
    <row r="2718" spans="1:18" x14ac:dyDescent="0.25">
      <c r="A2718">
        <v>2106</v>
      </c>
      <c r="B2718">
        <v>33</v>
      </c>
      <c r="C2718">
        <v>1</v>
      </c>
      <c r="E2718">
        <v>380</v>
      </c>
      <c r="F2718">
        <v>1</v>
      </c>
      <c r="G2718" t="s">
        <v>15</v>
      </c>
      <c r="H2718">
        <v>3</v>
      </c>
      <c r="I2718" t="s">
        <v>15</v>
      </c>
      <c r="J2718">
        <v>-0.28888888888888797</v>
      </c>
      <c r="K2718">
        <v>-0.91393787258419001</v>
      </c>
      <c r="L2718">
        <v>-0.48611111111111099</v>
      </c>
      <c r="N2718" s="1">
        <v>42823.506898148145</v>
      </c>
      <c r="O2718" s="1">
        <v>42823.507835648146</v>
      </c>
      <c r="P2718" t="str">
        <f>IF(EXACT(Table1[[#This Row],[golden_answer]],""),"-",VLOOKUP(Table1[[#This Row],[img_id]],golden!$A$1:$C$6,3))</f>
        <v>-</v>
      </c>
      <c r="Q2718" t="b">
        <f>EXACT(Table1[[#This Row],[golden_answer]],Table1[[#This Row],[golden_key]])</f>
        <v>0</v>
      </c>
    </row>
    <row r="2719" spans="1:18" x14ac:dyDescent="0.25">
      <c r="A2719">
        <v>2107</v>
      </c>
      <c r="B2719">
        <v>31</v>
      </c>
      <c r="C2719">
        <v>1</v>
      </c>
      <c r="E2719">
        <v>347</v>
      </c>
      <c r="F2719">
        <v>1</v>
      </c>
      <c r="G2719" t="s">
        <v>16</v>
      </c>
      <c r="H2719">
        <v>2</v>
      </c>
      <c r="I2719" t="s">
        <v>15</v>
      </c>
      <c r="J2719">
        <v>-1</v>
      </c>
      <c r="K2719">
        <v>0.973157532569904</v>
      </c>
      <c r="L2719">
        <v>-0.55277777777777704</v>
      </c>
      <c r="N2719" s="1">
        <v>42823.507152777776</v>
      </c>
      <c r="O2719" s="1">
        <v>42823.5078587963</v>
      </c>
      <c r="P2719" t="str">
        <f>IF(EXACT(Table1[[#This Row],[golden_answer]],""),"-",VLOOKUP(Table1[[#This Row],[img_id]],golden!$A$1:$C$6,3))</f>
        <v>-</v>
      </c>
      <c r="Q2719" t="b">
        <f>EXACT(Table1[[#This Row],[golden_answer]],Table1[[#This Row],[golden_key]])</f>
        <v>0</v>
      </c>
    </row>
    <row r="2720" spans="1:18" x14ac:dyDescent="0.25">
      <c r="A2720">
        <v>2108</v>
      </c>
      <c r="B2720">
        <v>36</v>
      </c>
      <c r="C2720">
        <v>1</v>
      </c>
      <c r="E2720">
        <v>355</v>
      </c>
      <c r="F2720">
        <v>3</v>
      </c>
      <c r="G2720" t="s">
        <v>15</v>
      </c>
      <c r="H2720">
        <v>2</v>
      </c>
      <c r="I2720" t="s">
        <v>16</v>
      </c>
      <c r="J2720">
        <v>0.266666666666666</v>
      </c>
      <c r="K2720">
        <v>-0.99200185176961098</v>
      </c>
      <c r="L2720">
        <v>-0.19722222222222199</v>
      </c>
      <c r="N2720" s="1">
        <v>42823.507407407407</v>
      </c>
      <c r="O2720" s="1">
        <v>42823.507928240739</v>
      </c>
      <c r="P2720" t="str">
        <f>IF(EXACT(Table1[[#This Row],[golden_answer]],""),"-",VLOOKUP(Table1[[#This Row],[img_id]],golden!$A$1:$C$6,3))</f>
        <v>-</v>
      </c>
      <c r="Q2720" t="b">
        <f>EXACT(Table1[[#This Row],[golden_answer]],Table1[[#This Row],[golden_key]])</f>
        <v>0</v>
      </c>
    </row>
    <row r="2721" spans="1:17" x14ac:dyDescent="0.25">
      <c r="A2721">
        <v>2109</v>
      </c>
      <c r="B2721">
        <v>35</v>
      </c>
      <c r="C2721">
        <v>1</v>
      </c>
      <c r="E2721">
        <v>442</v>
      </c>
      <c r="F2721">
        <v>3</v>
      </c>
      <c r="G2721" t="s">
        <v>15</v>
      </c>
      <c r="H2721">
        <v>3</v>
      </c>
      <c r="I2721" t="s">
        <v>15</v>
      </c>
      <c r="J2721">
        <v>-0.202223036024305</v>
      </c>
      <c r="K2721">
        <v>-0.99102137816689695</v>
      </c>
      <c r="L2721">
        <v>-0.277221679687499</v>
      </c>
      <c r="N2721" s="1">
        <v>42823.508599537039</v>
      </c>
      <c r="O2721" s="1">
        <v>42823.507974537039</v>
      </c>
      <c r="P2721" t="str">
        <f>IF(EXACT(Table1[[#This Row],[golden_answer]],""),"-",VLOOKUP(Table1[[#This Row],[img_id]],golden!$A$1:$C$6,3))</f>
        <v>-</v>
      </c>
      <c r="Q2721" t="b">
        <f>EXACT(Table1[[#This Row],[golden_answer]],Table1[[#This Row],[golden_key]])</f>
        <v>0</v>
      </c>
    </row>
    <row r="2722" spans="1:17" x14ac:dyDescent="0.25">
      <c r="A2722">
        <v>2110</v>
      </c>
      <c r="B2722">
        <v>32</v>
      </c>
      <c r="C2722">
        <v>0</v>
      </c>
      <c r="E2722">
        <v>10005</v>
      </c>
      <c r="F2722">
        <v>5</v>
      </c>
      <c r="G2722" t="s">
        <v>15</v>
      </c>
      <c r="H2722">
        <v>5</v>
      </c>
      <c r="I2722" t="s">
        <v>16</v>
      </c>
      <c r="J2722">
        <v>0.61111111111111105</v>
      </c>
      <c r="K2722">
        <v>-0.158645222255274</v>
      </c>
      <c r="L2722">
        <v>0.73611111111111105</v>
      </c>
      <c r="M2722" t="s">
        <v>19</v>
      </c>
      <c r="N2722" s="1">
        <v>42823.507094907407</v>
      </c>
      <c r="O2722" s="1">
        <v>42823.508009259262</v>
      </c>
      <c r="P2722" t="str">
        <f>IF(EXACT(Table1[[#This Row],[golden_answer]],""),"-",VLOOKUP(Table1[[#This Row],[img_id]],golden!$A$1:$C$6,3))</f>
        <v>a010</v>
      </c>
      <c r="Q2722" t="b">
        <f>EXACT(Table1[[#This Row],[golden_answer]],Table1[[#This Row],[golden_key]])</f>
        <v>1</v>
      </c>
    </row>
    <row r="2723" spans="1:17" x14ac:dyDescent="0.25">
      <c r="A2723">
        <v>2111</v>
      </c>
      <c r="B2723">
        <v>33</v>
      </c>
      <c r="C2723">
        <v>1</v>
      </c>
      <c r="E2723">
        <v>343</v>
      </c>
      <c r="F2723">
        <v>2</v>
      </c>
      <c r="G2723" t="s">
        <v>15</v>
      </c>
      <c r="H2723">
        <v>3</v>
      </c>
      <c r="I2723" t="s">
        <v>15</v>
      </c>
      <c r="J2723">
        <v>-0.31111111111111101</v>
      </c>
      <c r="K2723">
        <v>-0.98699023214277404</v>
      </c>
      <c r="L2723">
        <v>-0.15277777777777701</v>
      </c>
      <c r="N2723" s="1">
        <v>42823.507349537038</v>
      </c>
      <c r="O2723" s="1">
        <v>42823.508055555554</v>
      </c>
      <c r="P2723" t="str">
        <f>IF(EXACT(Table1[[#This Row],[golden_answer]],""),"-",VLOOKUP(Table1[[#This Row],[img_id]],golden!$A$1:$C$6,3))</f>
        <v>-</v>
      </c>
      <c r="Q2723" t="b">
        <f>EXACT(Table1[[#This Row],[golden_answer]],Table1[[#This Row],[golden_key]])</f>
        <v>0</v>
      </c>
    </row>
    <row r="2724" spans="1:17" x14ac:dyDescent="0.25">
      <c r="A2724">
        <v>2112</v>
      </c>
      <c r="B2724">
        <v>31</v>
      </c>
      <c r="C2724">
        <v>1</v>
      </c>
      <c r="E2724">
        <v>331</v>
      </c>
      <c r="F2724">
        <v>3</v>
      </c>
      <c r="G2724" t="s">
        <v>16</v>
      </c>
      <c r="H2724">
        <v>3</v>
      </c>
      <c r="I2724" t="s">
        <v>16</v>
      </c>
      <c r="J2724">
        <v>0.44444444444444398</v>
      </c>
      <c r="K2724">
        <v>0.71428942654010996</v>
      </c>
      <c r="L2724">
        <v>-0.90833333333333299</v>
      </c>
      <c r="N2724" s="1">
        <v>42823.507418981484</v>
      </c>
      <c r="O2724" s="1">
        <v>42823.508125</v>
      </c>
      <c r="P2724" t="str">
        <f>IF(EXACT(Table1[[#This Row],[golden_answer]],""),"-",VLOOKUP(Table1[[#This Row],[img_id]],golden!$A$1:$C$6,3))</f>
        <v>-</v>
      </c>
      <c r="Q2724" t="b">
        <f>EXACT(Table1[[#This Row],[golden_answer]],Table1[[#This Row],[golden_key]])</f>
        <v>0</v>
      </c>
    </row>
    <row r="2725" spans="1:17" x14ac:dyDescent="0.25">
      <c r="A2725">
        <v>2113</v>
      </c>
      <c r="B2725">
        <v>35</v>
      </c>
      <c r="C2725">
        <v>1</v>
      </c>
      <c r="E2725">
        <v>455</v>
      </c>
      <c r="F2725">
        <v>3</v>
      </c>
      <c r="G2725" t="s">
        <v>15</v>
      </c>
      <c r="H2725">
        <v>4</v>
      </c>
      <c r="I2725" t="s">
        <v>15</v>
      </c>
      <c r="J2725">
        <v>1.9999186197916598E-2</v>
      </c>
      <c r="K2725">
        <v>-0.99870928685856697</v>
      </c>
      <c r="L2725">
        <v>0.100556098090277</v>
      </c>
      <c r="N2725" s="1">
        <v>42823.508773148147</v>
      </c>
      <c r="O2725" s="1">
        <v>42823.508148148147</v>
      </c>
      <c r="P2725" t="str">
        <f>IF(EXACT(Table1[[#This Row],[golden_answer]],""),"-",VLOOKUP(Table1[[#This Row],[img_id]],golden!$A$1:$C$6,3))</f>
        <v>-</v>
      </c>
      <c r="Q2725" t="b">
        <f>EXACT(Table1[[#This Row],[golden_answer]],Table1[[#This Row],[golden_key]])</f>
        <v>0</v>
      </c>
    </row>
    <row r="2726" spans="1:17" x14ac:dyDescent="0.25">
      <c r="A2726">
        <v>2114</v>
      </c>
      <c r="B2726">
        <v>30</v>
      </c>
      <c r="C2726">
        <v>0</v>
      </c>
      <c r="E2726">
        <v>10005</v>
      </c>
      <c r="F2726">
        <v>3</v>
      </c>
      <c r="G2726" t="s">
        <v>15</v>
      </c>
      <c r="H2726">
        <v>2</v>
      </c>
      <c r="I2726" t="s">
        <v>16</v>
      </c>
      <c r="J2726">
        <v>-7.7777777777777696E-2</v>
      </c>
      <c r="K2726">
        <v>-3.29517761189023E-2</v>
      </c>
      <c r="L2726">
        <v>0.75833333333333297</v>
      </c>
      <c r="M2726" t="s">
        <v>19</v>
      </c>
      <c r="N2726" s="1">
        <v>42823.507326388892</v>
      </c>
      <c r="O2726" s="1">
        <v>42823.508171296293</v>
      </c>
      <c r="P2726" t="str">
        <f>IF(EXACT(Table1[[#This Row],[golden_answer]],""),"-",VLOOKUP(Table1[[#This Row],[img_id]],golden!$A$1:$C$6,3))</f>
        <v>a010</v>
      </c>
      <c r="Q2726" t="b">
        <f>EXACT(Table1[[#This Row],[golden_answer]],Table1[[#This Row],[golden_key]])</f>
        <v>1</v>
      </c>
    </row>
    <row r="2727" spans="1:17" x14ac:dyDescent="0.25">
      <c r="A2727">
        <v>2115</v>
      </c>
      <c r="B2727">
        <v>33</v>
      </c>
      <c r="C2727">
        <v>1</v>
      </c>
      <c r="E2727">
        <v>398</v>
      </c>
      <c r="F2727">
        <v>4</v>
      </c>
      <c r="G2727" t="s">
        <v>16</v>
      </c>
      <c r="H2727">
        <v>4</v>
      </c>
      <c r="I2727" t="s">
        <v>16</v>
      </c>
      <c r="J2727">
        <v>0.53333333333333299</v>
      </c>
      <c r="K2727">
        <v>-0.859250206747044</v>
      </c>
      <c r="L2727">
        <v>0.22500000000000001</v>
      </c>
      <c r="N2727" s="1">
        <v>42823.507557870369</v>
      </c>
      <c r="O2727" s="1">
        <v>42823.508194444446</v>
      </c>
      <c r="P2727" t="str">
        <f>IF(EXACT(Table1[[#This Row],[golden_answer]],""),"-",VLOOKUP(Table1[[#This Row],[img_id]],golden!$A$1:$C$6,3))</f>
        <v>-</v>
      </c>
      <c r="Q2727" t="b">
        <f>EXACT(Table1[[#This Row],[golden_answer]],Table1[[#This Row],[golden_key]])</f>
        <v>0</v>
      </c>
    </row>
    <row r="2728" spans="1:17" x14ac:dyDescent="0.25">
      <c r="A2728">
        <v>2116</v>
      </c>
      <c r="B2728">
        <v>32</v>
      </c>
      <c r="C2728">
        <v>1</v>
      </c>
      <c r="E2728">
        <v>338</v>
      </c>
      <c r="F2728">
        <v>2</v>
      </c>
      <c r="G2728" t="s">
        <v>15</v>
      </c>
      <c r="H2728">
        <v>4</v>
      </c>
      <c r="I2728" t="s">
        <v>15</v>
      </c>
      <c r="J2728">
        <v>-0.54444444444444395</v>
      </c>
      <c r="K2728">
        <v>-0.84232588603559999</v>
      </c>
      <c r="L2728">
        <v>9.1666666666666702E-2</v>
      </c>
      <c r="N2728" s="1">
        <v>42823.507569444446</v>
      </c>
      <c r="O2728" s="1">
        <v>42823.508206018516</v>
      </c>
      <c r="P2728" t="str">
        <f>IF(EXACT(Table1[[#This Row],[golden_answer]],""),"-",VLOOKUP(Table1[[#This Row],[img_id]],golden!$A$1:$C$6,3))</f>
        <v>-</v>
      </c>
      <c r="Q2728" t="b">
        <f>EXACT(Table1[[#This Row],[golden_answer]],Table1[[#This Row],[golden_key]])</f>
        <v>0</v>
      </c>
    </row>
    <row r="2729" spans="1:17" x14ac:dyDescent="0.25">
      <c r="A2729">
        <v>2117</v>
      </c>
      <c r="B2729">
        <v>36</v>
      </c>
      <c r="C2729">
        <v>1</v>
      </c>
      <c r="E2729">
        <v>351</v>
      </c>
      <c r="F2729">
        <v>3</v>
      </c>
      <c r="G2729" t="s">
        <v>15</v>
      </c>
      <c r="H2729">
        <v>3</v>
      </c>
      <c r="I2729" t="s">
        <v>16</v>
      </c>
      <c r="J2729">
        <v>0.266666666666666</v>
      </c>
      <c r="K2729">
        <v>-0.99200185176961098</v>
      </c>
      <c r="L2729">
        <v>-6.3888888888888995E-2</v>
      </c>
      <c r="N2729" s="1">
        <v>42823.507581018515</v>
      </c>
      <c r="O2729" s="1">
        <v>42823.508217592593</v>
      </c>
      <c r="P2729" t="str">
        <f>IF(EXACT(Table1[[#This Row],[golden_answer]],""),"-",VLOOKUP(Table1[[#This Row],[img_id]],golden!$A$1:$C$6,3))</f>
        <v>-</v>
      </c>
      <c r="Q2729" t="b">
        <f>EXACT(Table1[[#This Row],[golden_answer]],Table1[[#This Row],[golden_key]])</f>
        <v>0</v>
      </c>
    </row>
    <row r="2730" spans="1:17" x14ac:dyDescent="0.25">
      <c r="A2730">
        <v>2118</v>
      </c>
      <c r="B2730">
        <v>35</v>
      </c>
      <c r="C2730">
        <v>1</v>
      </c>
      <c r="E2730">
        <v>446</v>
      </c>
      <c r="F2730">
        <v>3</v>
      </c>
      <c r="G2730" t="s">
        <v>15</v>
      </c>
      <c r="H2730">
        <v>4</v>
      </c>
      <c r="I2730" t="s">
        <v>16</v>
      </c>
      <c r="J2730">
        <v>0.46444363064236099</v>
      </c>
      <c r="K2730">
        <v>-0.93159430557022704</v>
      </c>
      <c r="L2730">
        <v>0.23388943142361099</v>
      </c>
      <c r="N2730" s="1">
        <v>42823.508946759262</v>
      </c>
      <c r="O2730" s="1">
        <v>42823.508287037039</v>
      </c>
      <c r="P2730" t="str">
        <f>IF(EXACT(Table1[[#This Row],[golden_answer]],""),"-",VLOOKUP(Table1[[#This Row],[img_id]],golden!$A$1:$C$6,3))</f>
        <v>-</v>
      </c>
      <c r="Q2730" t="b">
        <f>EXACT(Table1[[#This Row],[golden_answer]],Table1[[#This Row],[golden_key]])</f>
        <v>0</v>
      </c>
    </row>
    <row r="2731" spans="1:17" x14ac:dyDescent="0.25">
      <c r="A2731">
        <v>2119</v>
      </c>
      <c r="B2731">
        <v>31</v>
      </c>
      <c r="C2731">
        <v>1</v>
      </c>
      <c r="E2731">
        <v>397</v>
      </c>
      <c r="F2731">
        <v>4</v>
      </c>
      <c r="G2731" t="s">
        <v>16</v>
      </c>
      <c r="H2731">
        <v>3</v>
      </c>
      <c r="I2731" t="s">
        <v>16</v>
      </c>
      <c r="J2731">
        <v>0.97777777777777697</v>
      </c>
      <c r="K2731">
        <v>0.99637732798284195</v>
      </c>
      <c r="L2731">
        <v>-1</v>
      </c>
      <c r="N2731" s="1">
        <v>42823.507685185185</v>
      </c>
      <c r="O2731" s="1">
        <v>42823.508368055554</v>
      </c>
      <c r="P2731" t="str">
        <f>IF(EXACT(Table1[[#This Row],[golden_answer]],""),"-",VLOOKUP(Table1[[#This Row],[img_id]],golden!$A$1:$C$6,3))</f>
        <v>-</v>
      </c>
      <c r="Q2731" t="b">
        <f>EXACT(Table1[[#This Row],[golden_answer]],Table1[[#This Row],[golden_key]])</f>
        <v>0</v>
      </c>
    </row>
    <row r="2732" spans="1:17" x14ac:dyDescent="0.25">
      <c r="A2732">
        <v>2120</v>
      </c>
      <c r="B2732">
        <v>33</v>
      </c>
      <c r="C2732">
        <v>1</v>
      </c>
      <c r="E2732">
        <v>378</v>
      </c>
      <c r="F2732">
        <v>2</v>
      </c>
      <c r="G2732" t="s">
        <v>15</v>
      </c>
      <c r="H2732">
        <v>3</v>
      </c>
      <c r="I2732" t="s">
        <v>15</v>
      </c>
      <c r="J2732">
        <v>-0.266666666666666</v>
      </c>
      <c r="K2732">
        <v>-0.95776436476604498</v>
      </c>
      <c r="L2732">
        <v>-0.41944444444444401</v>
      </c>
      <c r="N2732" s="1">
        <v>42823.507696759261</v>
      </c>
      <c r="O2732" s="1">
        <v>42823.508379629631</v>
      </c>
      <c r="P2732" t="str">
        <f>IF(EXACT(Table1[[#This Row],[golden_answer]],""),"-",VLOOKUP(Table1[[#This Row],[img_id]],golden!$A$1:$C$6,3))</f>
        <v>-</v>
      </c>
      <c r="Q2732" t="b">
        <f>EXACT(Table1[[#This Row],[golden_answer]],Table1[[#This Row],[golden_key]])</f>
        <v>0</v>
      </c>
    </row>
    <row r="2733" spans="1:17" x14ac:dyDescent="0.25">
      <c r="A2733">
        <v>2121</v>
      </c>
      <c r="B2733">
        <v>32</v>
      </c>
      <c r="C2733">
        <v>1</v>
      </c>
      <c r="E2733">
        <v>370</v>
      </c>
      <c r="F2733">
        <v>4</v>
      </c>
      <c r="G2733" t="s">
        <v>15</v>
      </c>
      <c r="H2733">
        <v>4</v>
      </c>
      <c r="I2733" t="s">
        <v>16</v>
      </c>
      <c r="J2733">
        <v>0.67777777777777704</v>
      </c>
      <c r="K2733">
        <v>-0.45338397308218997</v>
      </c>
      <c r="L2733">
        <v>0.469444444444444</v>
      </c>
      <c r="N2733" s="1">
        <v>42823.5077662037</v>
      </c>
      <c r="O2733" s="1">
        <v>42823.508402777778</v>
      </c>
      <c r="P2733" t="str">
        <f>IF(EXACT(Table1[[#This Row],[golden_answer]],""),"-",VLOOKUP(Table1[[#This Row],[img_id]],golden!$A$1:$C$6,3))</f>
        <v>-</v>
      </c>
      <c r="Q2733" t="b">
        <f>EXACT(Table1[[#This Row],[golden_answer]],Table1[[#This Row],[golden_key]])</f>
        <v>0</v>
      </c>
    </row>
    <row r="2734" spans="1:17" x14ac:dyDescent="0.25">
      <c r="A2734">
        <v>2122</v>
      </c>
      <c r="B2734">
        <v>30</v>
      </c>
      <c r="C2734">
        <v>1</v>
      </c>
      <c r="E2734">
        <v>356</v>
      </c>
      <c r="F2734">
        <v>3</v>
      </c>
      <c r="G2734" t="s">
        <v>15</v>
      </c>
      <c r="H2734">
        <v>3</v>
      </c>
      <c r="I2734" t="s">
        <v>15</v>
      </c>
      <c r="J2734">
        <v>0.36666666666666597</v>
      </c>
      <c r="K2734">
        <v>-0.95515963206185595</v>
      </c>
      <c r="L2734">
        <v>0.42499999999999999</v>
      </c>
      <c r="N2734" s="1">
        <v>42823.507731481484</v>
      </c>
      <c r="O2734" s="1">
        <v>42823.508425925924</v>
      </c>
      <c r="P2734" t="str">
        <f>IF(EXACT(Table1[[#This Row],[golden_answer]],""),"-",VLOOKUP(Table1[[#This Row],[img_id]],golden!$A$1:$C$6,3))</f>
        <v>-</v>
      </c>
      <c r="Q2734" t="b">
        <f>EXACT(Table1[[#This Row],[golden_answer]],Table1[[#This Row],[golden_key]])</f>
        <v>0</v>
      </c>
    </row>
    <row r="2735" spans="1:17" x14ac:dyDescent="0.25">
      <c r="A2735">
        <v>2123</v>
      </c>
      <c r="B2735">
        <v>35</v>
      </c>
      <c r="C2735">
        <v>1</v>
      </c>
      <c r="E2735">
        <v>478</v>
      </c>
      <c r="F2735">
        <v>3</v>
      </c>
      <c r="G2735" t="s">
        <v>15</v>
      </c>
      <c r="H2735">
        <v>2</v>
      </c>
      <c r="I2735" t="s">
        <v>15</v>
      </c>
      <c r="J2735">
        <v>1.9999186197916598E-2</v>
      </c>
      <c r="K2735">
        <v>-0.99792185773648201</v>
      </c>
      <c r="L2735">
        <v>-0.143888346354166</v>
      </c>
      <c r="N2735" s="1">
        <v>42823.509085648147</v>
      </c>
      <c r="O2735" s="1">
        <v>42823.508576388886</v>
      </c>
      <c r="P2735" t="str">
        <f>IF(EXACT(Table1[[#This Row],[golden_answer]],""),"-",VLOOKUP(Table1[[#This Row],[img_id]],golden!$A$1:$C$6,3))</f>
        <v>-</v>
      </c>
      <c r="Q2735" t="b">
        <f>EXACT(Table1[[#This Row],[golden_answer]],Table1[[#This Row],[golden_key]])</f>
        <v>0</v>
      </c>
    </row>
    <row r="2736" spans="1:17" x14ac:dyDescent="0.25">
      <c r="A2736">
        <v>2124</v>
      </c>
      <c r="B2736">
        <v>32</v>
      </c>
      <c r="C2736">
        <v>1</v>
      </c>
      <c r="E2736">
        <v>364</v>
      </c>
      <c r="F2736">
        <v>3</v>
      </c>
      <c r="G2736" t="s">
        <v>16</v>
      </c>
      <c r="H2736">
        <v>2</v>
      </c>
      <c r="I2736" t="s">
        <v>16</v>
      </c>
      <c r="J2736">
        <v>7.7777777777777696E-2</v>
      </c>
      <c r="K2736">
        <v>-0.991754666245243</v>
      </c>
      <c r="L2736">
        <v>0.26944444444444399</v>
      </c>
      <c r="N2736" s="1">
        <v>42823.507962962962</v>
      </c>
      <c r="O2736" s="1">
        <v>42823.508576388886</v>
      </c>
      <c r="P2736" t="str">
        <f>IF(EXACT(Table1[[#This Row],[golden_answer]],""),"-",VLOOKUP(Table1[[#This Row],[img_id]],golden!$A$1:$C$6,3))</f>
        <v>-</v>
      </c>
      <c r="Q2736" t="b">
        <f>EXACT(Table1[[#This Row],[golden_answer]],Table1[[#This Row],[golden_key]])</f>
        <v>0</v>
      </c>
    </row>
    <row r="2737" spans="1:18" x14ac:dyDescent="0.25">
      <c r="A2737">
        <v>2125</v>
      </c>
      <c r="B2737">
        <v>31</v>
      </c>
      <c r="C2737">
        <v>1</v>
      </c>
      <c r="E2737">
        <v>330</v>
      </c>
      <c r="F2737">
        <v>3</v>
      </c>
      <c r="G2737" t="s">
        <v>16</v>
      </c>
      <c r="H2737">
        <v>3</v>
      </c>
      <c r="I2737" t="s">
        <v>16</v>
      </c>
      <c r="J2737">
        <v>0.62222222222222201</v>
      </c>
      <c r="K2737">
        <v>0.63131915278432404</v>
      </c>
      <c r="L2737">
        <v>-0.88611111111111096</v>
      </c>
      <c r="N2737" s="1">
        <v>42823.507928240739</v>
      </c>
      <c r="O2737" s="1">
        <v>42823.508634259262</v>
      </c>
      <c r="P2737" t="str">
        <f>IF(EXACT(Table1[[#This Row],[golden_answer]],""),"-",VLOOKUP(Table1[[#This Row],[img_id]],golden!$A$1:$C$6,3))</f>
        <v>-</v>
      </c>
      <c r="Q2737" t="b">
        <f>EXACT(Table1[[#This Row],[golden_answer]],Table1[[#This Row],[golden_key]])</f>
        <v>0</v>
      </c>
    </row>
    <row r="2738" spans="1:18" x14ac:dyDescent="0.25">
      <c r="A2738">
        <v>2126</v>
      </c>
      <c r="B2738">
        <v>30</v>
      </c>
      <c r="C2738">
        <v>1</v>
      </c>
      <c r="E2738">
        <v>325</v>
      </c>
      <c r="F2738">
        <v>3</v>
      </c>
      <c r="G2738" t="s">
        <v>16</v>
      </c>
      <c r="H2738">
        <v>2</v>
      </c>
      <c r="I2738" t="s">
        <v>16</v>
      </c>
      <c r="J2738">
        <v>0.45555555555555499</v>
      </c>
      <c r="K2738">
        <v>-0.93777692805248802</v>
      </c>
      <c r="L2738">
        <v>0.29166666666666602</v>
      </c>
      <c r="N2738" s="1">
        <v>42823.507986111108</v>
      </c>
      <c r="O2738" s="1">
        <v>42823.508680555555</v>
      </c>
      <c r="P2738" t="str">
        <f>IF(EXACT(Table1[[#This Row],[golden_answer]],""),"-",VLOOKUP(Table1[[#This Row],[img_id]],golden!$A$1:$C$6,3))</f>
        <v>-</v>
      </c>
      <c r="Q2738" t="b">
        <f>EXACT(Table1[[#This Row],[golden_answer]],Table1[[#This Row],[golden_key]])</f>
        <v>0</v>
      </c>
    </row>
    <row r="2739" spans="1:18" x14ac:dyDescent="0.25">
      <c r="A2739">
        <v>2127</v>
      </c>
      <c r="B2739">
        <v>33</v>
      </c>
      <c r="C2739">
        <v>1</v>
      </c>
      <c r="E2739">
        <v>346</v>
      </c>
      <c r="F2739">
        <v>3</v>
      </c>
      <c r="G2739" t="s">
        <v>15</v>
      </c>
      <c r="H2739">
        <v>3</v>
      </c>
      <c r="I2739" t="s">
        <v>15</v>
      </c>
      <c r="J2739">
        <v>0.28888888888888797</v>
      </c>
      <c r="K2739">
        <v>-0.98979783057627002</v>
      </c>
      <c r="L2739">
        <v>0.15833333333333299</v>
      </c>
      <c r="N2739" s="1">
        <v>42823.507893518516</v>
      </c>
      <c r="O2739" s="1">
        <v>42823.508750000001</v>
      </c>
      <c r="P2739" t="str">
        <f>IF(EXACT(Table1[[#This Row],[golden_answer]],""),"-",VLOOKUP(Table1[[#This Row],[img_id]],golden!$A$1:$C$6,3))</f>
        <v>-</v>
      </c>
      <c r="Q2739" t="b">
        <f>EXACT(Table1[[#This Row],[golden_answer]],Table1[[#This Row],[golden_key]])</f>
        <v>0</v>
      </c>
    </row>
    <row r="2740" spans="1:18" x14ac:dyDescent="0.25">
      <c r="A2740">
        <v>2128</v>
      </c>
      <c r="B2740">
        <v>32</v>
      </c>
      <c r="C2740">
        <v>1</v>
      </c>
      <c r="E2740">
        <v>362</v>
      </c>
      <c r="F2740">
        <v>3</v>
      </c>
      <c r="G2740" t="s">
        <v>16</v>
      </c>
      <c r="H2740">
        <v>2</v>
      </c>
      <c r="I2740" t="s">
        <v>16</v>
      </c>
      <c r="J2740">
        <v>1.1111111111111099E-2</v>
      </c>
      <c r="K2740">
        <v>-0.99493538567483397</v>
      </c>
      <c r="L2740">
        <v>0.22500000000000001</v>
      </c>
      <c r="N2740" s="1">
        <v>42823.508136574077</v>
      </c>
      <c r="O2740" s="1">
        <v>42823.508750000001</v>
      </c>
      <c r="P2740" t="str">
        <f>IF(EXACT(Table1[[#This Row],[golden_answer]],""),"-",VLOOKUP(Table1[[#This Row],[img_id]],golden!$A$1:$C$6,3))</f>
        <v>-</v>
      </c>
      <c r="Q2740" t="b">
        <f>EXACT(Table1[[#This Row],[golden_answer]],Table1[[#This Row],[golden_key]])</f>
        <v>0</v>
      </c>
    </row>
    <row r="2741" spans="1:18" x14ac:dyDescent="0.25">
      <c r="A2741">
        <v>2129</v>
      </c>
      <c r="B2741">
        <v>31</v>
      </c>
      <c r="C2741">
        <v>1</v>
      </c>
      <c r="E2741">
        <v>355</v>
      </c>
      <c r="F2741">
        <v>2</v>
      </c>
      <c r="G2741" t="s">
        <v>16</v>
      </c>
      <c r="H2741">
        <v>1</v>
      </c>
      <c r="I2741" t="s">
        <v>15</v>
      </c>
      <c r="J2741">
        <v>-0.75555555555555498</v>
      </c>
      <c r="K2741">
        <v>-4.8872867474968398E-2</v>
      </c>
      <c r="L2741">
        <v>-0.70833333333333304</v>
      </c>
      <c r="N2741" s="1">
        <v>42823.508194444446</v>
      </c>
      <c r="O2741" s="1">
        <v>42823.50880787037</v>
      </c>
      <c r="P2741" t="str">
        <f>IF(EXACT(Table1[[#This Row],[golden_answer]],""),"-",VLOOKUP(Table1[[#This Row],[img_id]],golden!$A$1:$C$6,3))</f>
        <v>-</v>
      </c>
      <c r="Q2741" t="b">
        <f>EXACT(Table1[[#This Row],[golden_answer]],Table1[[#This Row],[golden_key]])</f>
        <v>0</v>
      </c>
    </row>
    <row r="2742" spans="1:18" x14ac:dyDescent="0.25">
      <c r="A2742">
        <v>2130</v>
      </c>
      <c r="B2742">
        <v>35</v>
      </c>
      <c r="C2742">
        <v>1</v>
      </c>
      <c r="E2742">
        <v>428</v>
      </c>
      <c r="F2742">
        <v>4</v>
      </c>
      <c r="G2742" t="s">
        <v>15</v>
      </c>
      <c r="H2742">
        <v>3</v>
      </c>
      <c r="I2742" t="s">
        <v>15</v>
      </c>
      <c r="J2742">
        <v>0.219999186197916</v>
      </c>
      <c r="K2742">
        <v>-0.96946299320059304</v>
      </c>
      <c r="L2742">
        <v>0.38944498697916602</v>
      </c>
      <c r="N2742" s="1">
        <v>42823.509375000001</v>
      </c>
      <c r="O2742" s="1">
        <v>42823.508819444447</v>
      </c>
      <c r="P2742" t="str">
        <f>IF(EXACT(Table1[[#This Row],[golden_answer]],""),"-",VLOOKUP(Table1[[#This Row],[img_id]],golden!$A$1:$C$6,3))</f>
        <v>-</v>
      </c>
      <c r="Q2742" t="b">
        <f>EXACT(Table1[[#This Row],[golden_answer]],Table1[[#This Row],[golden_key]])</f>
        <v>0</v>
      </c>
    </row>
    <row r="2743" spans="1:18" x14ac:dyDescent="0.25">
      <c r="A2743">
        <v>2131</v>
      </c>
      <c r="B2743">
        <v>36</v>
      </c>
      <c r="C2743">
        <v>0</v>
      </c>
      <c r="E2743">
        <v>10003</v>
      </c>
      <c r="F2743">
        <v>3</v>
      </c>
      <c r="G2743" t="s">
        <v>15</v>
      </c>
      <c r="H2743">
        <v>2</v>
      </c>
      <c r="I2743" t="s">
        <v>16</v>
      </c>
      <c r="J2743">
        <v>2.2222222222222102E-2</v>
      </c>
      <c r="K2743">
        <v>-0.98391136723857298</v>
      </c>
      <c r="L2743">
        <v>-0.33055555555555499</v>
      </c>
      <c r="M2743" t="s">
        <v>21</v>
      </c>
      <c r="N2743" s="1">
        <v>42823.507881944446</v>
      </c>
      <c r="O2743" s="1">
        <v>42823.508877314816</v>
      </c>
      <c r="P2743" t="str">
        <f>IF(EXACT(Table1[[#This Row],[golden_answer]],""),"-",VLOOKUP(Table1[[#This Row],[img_id]],golden!$A$1:$C$6,3))</f>
        <v>a101</v>
      </c>
      <c r="Q2743" t="b">
        <f>EXACT(Table1[[#This Row],[golden_answer]],Table1[[#This Row],[golden_key]])</f>
        <v>0</v>
      </c>
      <c r="R2743" t="b">
        <v>1</v>
      </c>
    </row>
    <row r="2744" spans="1:18" x14ac:dyDescent="0.25">
      <c r="A2744">
        <v>2132</v>
      </c>
      <c r="B2744">
        <v>32</v>
      </c>
      <c r="C2744">
        <v>1</v>
      </c>
      <c r="E2744">
        <v>345</v>
      </c>
      <c r="F2744">
        <v>2</v>
      </c>
      <c r="G2744" t="s">
        <v>15</v>
      </c>
      <c r="H2744">
        <v>4</v>
      </c>
      <c r="I2744" t="s">
        <v>15</v>
      </c>
      <c r="J2744">
        <v>-0.41111111111111098</v>
      </c>
      <c r="K2744">
        <v>-0.96139580952930803</v>
      </c>
      <c r="L2744">
        <v>0.113888888888888</v>
      </c>
      <c r="N2744" s="1">
        <v>42823.508310185185</v>
      </c>
      <c r="O2744" s="1">
        <v>42823.508923611109</v>
      </c>
      <c r="P2744" t="str">
        <f>IF(EXACT(Table1[[#This Row],[golden_answer]],""),"-",VLOOKUP(Table1[[#This Row],[img_id]],golden!$A$1:$C$6,3))</f>
        <v>-</v>
      </c>
      <c r="Q2744" t="b">
        <f>EXACT(Table1[[#This Row],[golden_answer]],Table1[[#This Row],[golden_key]])</f>
        <v>0</v>
      </c>
    </row>
    <row r="2745" spans="1:18" x14ac:dyDescent="0.25">
      <c r="A2745">
        <v>2133</v>
      </c>
      <c r="B2745">
        <v>30</v>
      </c>
      <c r="C2745">
        <v>1</v>
      </c>
      <c r="E2745">
        <v>323</v>
      </c>
      <c r="F2745">
        <v>3</v>
      </c>
      <c r="G2745" t="s">
        <v>16</v>
      </c>
      <c r="H2745">
        <v>1</v>
      </c>
      <c r="I2745" t="s">
        <v>15</v>
      </c>
      <c r="J2745">
        <v>0.16666666666666599</v>
      </c>
      <c r="K2745">
        <v>-0.65451542791721695</v>
      </c>
      <c r="L2745">
        <v>0.625</v>
      </c>
      <c r="N2745" s="1">
        <v>42823.508240740739</v>
      </c>
      <c r="O2745" s="1">
        <v>42823.508935185186</v>
      </c>
      <c r="P2745" t="str">
        <f>IF(EXACT(Table1[[#This Row],[golden_answer]],""),"-",VLOOKUP(Table1[[#This Row],[img_id]],golden!$A$1:$C$6,3))</f>
        <v>-</v>
      </c>
      <c r="Q2745" t="b">
        <f>EXACT(Table1[[#This Row],[golden_answer]],Table1[[#This Row],[golden_key]])</f>
        <v>0</v>
      </c>
    </row>
    <row r="2746" spans="1:18" x14ac:dyDescent="0.25">
      <c r="A2746">
        <v>2134</v>
      </c>
      <c r="B2746">
        <v>30</v>
      </c>
      <c r="C2746">
        <v>1</v>
      </c>
      <c r="E2746">
        <v>345</v>
      </c>
      <c r="F2746">
        <v>2</v>
      </c>
      <c r="G2746" t="s">
        <v>15</v>
      </c>
      <c r="H2746">
        <v>2</v>
      </c>
      <c r="I2746" t="s">
        <v>15</v>
      </c>
      <c r="J2746">
        <v>-0.45555555555555499</v>
      </c>
      <c r="K2746">
        <v>-3.29517761189023E-2</v>
      </c>
      <c r="L2746">
        <v>0.75833333333333297</v>
      </c>
      <c r="N2746" s="1">
        <v>42823.50849537037</v>
      </c>
      <c r="O2746" s="1">
        <v>42823.509166666663</v>
      </c>
      <c r="P2746" t="str">
        <f>IF(EXACT(Table1[[#This Row],[golden_answer]],""),"-",VLOOKUP(Table1[[#This Row],[img_id]],golden!$A$1:$C$6,3))</f>
        <v>-</v>
      </c>
      <c r="Q2746" t="b">
        <f>EXACT(Table1[[#This Row],[golden_answer]],Table1[[#This Row],[golden_key]])</f>
        <v>0</v>
      </c>
    </row>
    <row r="2747" spans="1:18" x14ac:dyDescent="0.25">
      <c r="A2747">
        <v>2135</v>
      </c>
      <c r="B2747">
        <v>32</v>
      </c>
      <c r="C2747">
        <v>1</v>
      </c>
      <c r="E2747">
        <v>372</v>
      </c>
      <c r="F2747">
        <v>4</v>
      </c>
      <c r="G2747" t="s">
        <v>15</v>
      </c>
      <c r="H2747">
        <v>4</v>
      </c>
      <c r="I2747" t="s">
        <v>16</v>
      </c>
      <c r="J2747">
        <v>0.41111111111111098</v>
      </c>
      <c r="K2747">
        <v>-0.96139580952930803</v>
      </c>
      <c r="L2747">
        <v>0.26944444444444399</v>
      </c>
      <c r="N2747" s="1">
        <v>42823.508472222224</v>
      </c>
      <c r="O2747" s="1">
        <v>42823.509189814817</v>
      </c>
      <c r="P2747" t="str">
        <f>IF(EXACT(Table1[[#This Row],[golden_answer]],""),"-",VLOOKUP(Table1[[#This Row],[img_id]],golden!$A$1:$C$6,3))</f>
        <v>-</v>
      </c>
      <c r="Q2747" t="b">
        <f>EXACT(Table1[[#This Row],[golden_answer]],Table1[[#This Row],[golden_key]])</f>
        <v>0</v>
      </c>
    </row>
    <row r="2748" spans="1:18" x14ac:dyDescent="0.25">
      <c r="A2748">
        <v>2136</v>
      </c>
      <c r="B2748">
        <v>35</v>
      </c>
      <c r="C2748">
        <v>1</v>
      </c>
      <c r="E2748">
        <v>468</v>
      </c>
      <c r="F2748">
        <v>4</v>
      </c>
      <c r="G2748" t="s">
        <v>15</v>
      </c>
      <c r="H2748">
        <v>4</v>
      </c>
      <c r="I2748" t="s">
        <v>16</v>
      </c>
      <c r="J2748">
        <v>0.86444363064236096</v>
      </c>
      <c r="K2748">
        <v>0.53888187722612502</v>
      </c>
      <c r="L2748">
        <v>-0.47722167968750001</v>
      </c>
      <c r="N2748" s="1">
        <v>42823.509618055556</v>
      </c>
      <c r="O2748" s="1">
        <v>42823.509236111109</v>
      </c>
      <c r="P2748" t="str">
        <f>IF(EXACT(Table1[[#This Row],[golden_answer]],""),"-",VLOOKUP(Table1[[#This Row],[img_id]],golden!$A$1:$C$6,3))</f>
        <v>-</v>
      </c>
      <c r="Q2748" t="b">
        <f>EXACT(Table1[[#This Row],[golden_answer]],Table1[[#This Row],[golden_key]])</f>
        <v>0</v>
      </c>
    </row>
    <row r="2749" spans="1:18" x14ac:dyDescent="0.25">
      <c r="A2749">
        <v>2137</v>
      </c>
      <c r="B2749">
        <v>33</v>
      </c>
      <c r="C2749">
        <v>1</v>
      </c>
      <c r="E2749">
        <v>383</v>
      </c>
      <c r="F2749">
        <v>1</v>
      </c>
      <c r="G2749" t="s">
        <v>15</v>
      </c>
      <c r="H2749">
        <v>3</v>
      </c>
      <c r="I2749" t="s">
        <v>15</v>
      </c>
      <c r="J2749">
        <v>-0.46666666666666601</v>
      </c>
      <c r="K2749">
        <v>-0.92995741411314103</v>
      </c>
      <c r="L2749">
        <v>0.38055555555555498</v>
      </c>
      <c r="N2749" s="1">
        <v>42823.508252314816</v>
      </c>
      <c r="O2749" s="1">
        <v>42823.509282407409</v>
      </c>
      <c r="P2749" t="str">
        <f>IF(EXACT(Table1[[#This Row],[golden_answer]],""),"-",VLOOKUP(Table1[[#This Row],[img_id]],golden!$A$1:$C$6,3))</f>
        <v>-</v>
      </c>
      <c r="Q2749" t="b">
        <f>EXACT(Table1[[#This Row],[golden_answer]],Table1[[#This Row],[golden_key]])</f>
        <v>0</v>
      </c>
    </row>
    <row r="2750" spans="1:18" x14ac:dyDescent="0.25">
      <c r="A2750">
        <v>2138</v>
      </c>
      <c r="B2750">
        <v>36</v>
      </c>
      <c r="C2750">
        <v>1</v>
      </c>
      <c r="E2750">
        <v>346</v>
      </c>
      <c r="F2750">
        <v>3</v>
      </c>
      <c r="G2750" t="s">
        <v>15</v>
      </c>
      <c r="H2750">
        <v>2</v>
      </c>
      <c r="I2750" t="s">
        <v>16</v>
      </c>
      <c r="J2750">
        <v>0.844444444444444</v>
      </c>
      <c r="K2750">
        <v>0.44394467777885699</v>
      </c>
      <c r="L2750">
        <v>-0.33055555555555499</v>
      </c>
      <c r="N2750" s="1">
        <v>42823.508553240739</v>
      </c>
      <c r="O2750" s="1">
        <v>42823.509317129632</v>
      </c>
      <c r="P2750" t="str">
        <f>IF(EXACT(Table1[[#This Row],[golden_answer]],""),"-",VLOOKUP(Table1[[#This Row],[img_id]],golden!$A$1:$C$6,3))</f>
        <v>-</v>
      </c>
      <c r="Q2750" t="b">
        <f>EXACT(Table1[[#This Row],[golden_answer]],Table1[[#This Row],[golden_key]])</f>
        <v>0</v>
      </c>
    </row>
    <row r="2751" spans="1:18" x14ac:dyDescent="0.25">
      <c r="A2751">
        <v>2139</v>
      </c>
      <c r="B2751">
        <v>32</v>
      </c>
      <c r="C2751">
        <v>1</v>
      </c>
      <c r="E2751">
        <v>357</v>
      </c>
      <c r="F2751">
        <v>2</v>
      </c>
      <c r="G2751" t="s">
        <v>15</v>
      </c>
      <c r="H2751">
        <v>3</v>
      </c>
      <c r="I2751" t="s">
        <v>15</v>
      </c>
      <c r="J2751">
        <v>-0.122222222222222</v>
      </c>
      <c r="K2751">
        <v>-0.99603162500736497</v>
      </c>
      <c r="L2751">
        <v>0.202777777777777</v>
      </c>
      <c r="N2751" s="1">
        <v>42823.508750000001</v>
      </c>
      <c r="O2751" s="1">
        <v>42823.509398148148</v>
      </c>
      <c r="P2751" t="str">
        <f>IF(EXACT(Table1[[#This Row],[golden_answer]],""),"-",VLOOKUP(Table1[[#This Row],[img_id]],golden!$A$1:$C$6,3))</f>
        <v>-</v>
      </c>
      <c r="Q2751" t="b">
        <f>EXACT(Table1[[#This Row],[golden_answer]],Table1[[#This Row],[golden_key]])</f>
        <v>0</v>
      </c>
    </row>
    <row r="2752" spans="1:18" x14ac:dyDescent="0.25">
      <c r="A2752">
        <v>2140</v>
      </c>
      <c r="B2752">
        <v>35</v>
      </c>
      <c r="C2752">
        <v>1</v>
      </c>
      <c r="E2752">
        <v>421</v>
      </c>
      <c r="F2752">
        <v>5</v>
      </c>
      <c r="G2752" t="s">
        <v>15</v>
      </c>
      <c r="H2752">
        <v>4</v>
      </c>
      <c r="I2752" t="s">
        <v>16</v>
      </c>
      <c r="J2752">
        <v>0.93111029730902695</v>
      </c>
      <c r="K2752">
        <v>0.78703274496140396</v>
      </c>
      <c r="L2752">
        <v>0.47833387586805498</v>
      </c>
      <c r="N2752" s="1">
        <v>42823.510034722225</v>
      </c>
      <c r="O2752" s="1">
        <v>42823.509432870371</v>
      </c>
      <c r="P2752" t="str">
        <f>IF(EXACT(Table1[[#This Row],[golden_answer]],""),"-",VLOOKUP(Table1[[#This Row],[img_id]],golden!$A$1:$C$6,3))</f>
        <v>-</v>
      </c>
      <c r="Q2752" t="b">
        <f>EXACT(Table1[[#This Row],[golden_answer]],Table1[[#This Row],[golden_key]])</f>
        <v>0</v>
      </c>
    </row>
    <row r="2753" spans="1:17" x14ac:dyDescent="0.25">
      <c r="A2753">
        <v>2141</v>
      </c>
      <c r="B2753">
        <v>30</v>
      </c>
      <c r="C2753">
        <v>1</v>
      </c>
      <c r="E2753">
        <v>394</v>
      </c>
      <c r="F2753">
        <v>3</v>
      </c>
      <c r="G2753" t="s">
        <v>16</v>
      </c>
      <c r="H2753">
        <v>2</v>
      </c>
      <c r="I2753" t="s">
        <v>16</v>
      </c>
      <c r="J2753">
        <v>0.63333333333333297</v>
      </c>
      <c r="K2753">
        <v>-0.27840687055632601</v>
      </c>
      <c r="L2753">
        <v>0.71388888888888902</v>
      </c>
      <c r="N2753" s="1">
        <v>42823.508726851855</v>
      </c>
      <c r="O2753" s="1">
        <v>42823.509652777779</v>
      </c>
      <c r="P2753" t="str">
        <f>IF(EXACT(Table1[[#This Row],[golden_answer]],""),"-",VLOOKUP(Table1[[#This Row],[img_id]],golden!$A$1:$C$6,3))</f>
        <v>-</v>
      </c>
      <c r="Q2753" t="b">
        <f>EXACT(Table1[[#This Row],[golden_answer]],Table1[[#This Row],[golden_key]])</f>
        <v>0</v>
      </c>
    </row>
    <row r="2754" spans="1:17" x14ac:dyDescent="0.25">
      <c r="A2754">
        <v>2142</v>
      </c>
      <c r="B2754">
        <v>35</v>
      </c>
      <c r="C2754">
        <v>0</v>
      </c>
      <c r="E2754">
        <v>10002</v>
      </c>
      <c r="F2754">
        <v>4</v>
      </c>
      <c r="G2754" t="s">
        <v>15</v>
      </c>
      <c r="H2754">
        <v>4</v>
      </c>
      <c r="I2754" t="s">
        <v>16</v>
      </c>
      <c r="J2754">
        <v>0.81999918619791601</v>
      </c>
      <c r="K2754">
        <v>0.31700591345795498</v>
      </c>
      <c r="L2754">
        <v>0.38944498697916602</v>
      </c>
      <c r="M2754" t="s">
        <v>18</v>
      </c>
      <c r="N2754" s="1">
        <v>42823.510243055556</v>
      </c>
      <c r="O2754" s="1">
        <v>42823.509664351855</v>
      </c>
      <c r="P2754" t="str">
        <f>IF(EXACT(Table1[[#This Row],[golden_answer]],""),"-",VLOOKUP(Table1[[#This Row],[img_id]],golden!$A$1:$C$6,3))</f>
        <v>a001</v>
      </c>
      <c r="Q2754" t="b">
        <f>EXACT(Table1[[#This Row],[golden_answer]],Table1[[#This Row],[golden_key]])</f>
        <v>1</v>
      </c>
    </row>
    <row r="2755" spans="1:17" x14ac:dyDescent="0.25">
      <c r="A2755">
        <v>2143</v>
      </c>
      <c r="B2755">
        <v>31</v>
      </c>
      <c r="C2755">
        <v>1</v>
      </c>
      <c r="E2755">
        <v>352</v>
      </c>
      <c r="F2755">
        <v>2</v>
      </c>
      <c r="G2755" t="s">
        <v>16</v>
      </c>
      <c r="H2755">
        <v>2</v>
      </c>
      <c r="I2755" t="s">
        <v>16</v>
      </c>
      <c r="J2755">
        <v>-0.19999999999999901</v>
      </c>
      <c r="K2755">
        <v>-0.86320995195838401</v>
      </c>
      <c r="L2755">
        <v>-0.530555555555555</v>
      </c>
      <c r="N2755" s="1">
        <v>42823.508368055554</v>
      </c>
      <c r="O2755" s="1">
        <v>42823.509699074071</v>
      </c>
      <c r="P2755" t="str">
        <f>IF(EXACT(Table1[[#This Row],[golden_answer]],""),"-",VLOOKUP(Table1[[#This Row],[img_id]],golden!$A$1:$C$6,3))</f>
        <v>-</v>
      </c>
      <c r="Q2755" t="b">
        <f>EXACT(Table1[[#This Row],[golden_answer]],Table1[[#This Row],[golden_key]])</f>
        <v>0</v>
      </c>
    </row>
    <row r="2756" spans="1:17" x14ac:dyDescent="0.25">
      <c r="A2756">
        <v>2144</v>
      </c>
      <c r="B2756">
        <v>32</v>
      </c>
      <c r="C2756">
        <v>1</v>
      </c>
      <c r="E2756">
        <v>340</v>
      </c>
      <c r="F2756">
        <v>3</v>
      </c>
      <c r="G2756" t="s">
        <v>16</v>
      </c>
      <c r="H2756">
        <v>2</v>
      </c>
      <c r="I2756" t="s">
        <v>16</v>
      </c>
      <c r="J2756">
        <v>1.1111111111111099E-2</v>
      </c>
      <c r="K2756">
        <v>-0.99353725065002696</v>
      </c>
      <c r="L2756">
        <v>0.24722222222222201</v>
      </c>
      <c r="N2756" s="1">
        <v>42823.508958333332</v>
      </c>
      <c r="O2756" s="1">
        <v>42823.509722222225</v>
      </c>
      <c r="P2756" t="str">
        <f>IF(EXACT(Table1[[#This Row],[golden_answer]],""),"-",VLOOKUP(Table1[[#This Row],[img_id]],golden!$A$1:$C$6,3))</f>
        <v>-</v>
      </c>
      <c r="Q2756" t="b">
        <f>EXACT(Table1[[#This Row],[golden_answer]],Table1[[#This Row],[golden_key]])</f>
        <v>0</v>
      </c>
    </row>
    <row r="2757" spans="1:17" x14ac:dyDescent="0.25">
      <c r="A2757">
        <v>2145</v>
      </c>
      <c r="B2757">
        <v>36</v>
      </c>
      <c r="C2757">
        <v>1</v>
      </c>
      <c r="E2757">
        <v>398</v>
      </c>
      <c r="F2757">
        <v>4</v>
      </c>
      <c r="G2757" t="s">
        <v>15</v>
      </c>
      <c r="H2757">
        <v>4</v>
      </c>
      <c r="I2757" t="s">
        <v>16</v>
      </c>
      <c r="J2757">
        <v>0.68888888888888899</v>
      </c>
      <c r="K2757">
        <v>-0.402538832906429</v>
      </c>
      <c r="L2757">
        <v>-0.19722222222222199</v>
      </c>
      <c r="N2757" s="1">
        <v>42823.508993055555</v>
      </c>
      <c r="O2757" s="1">
        <v>42823.50984953704</v>
      </c>
      <c r="P2757" t="str">
        <f>IF(EXACT(Table1[[#This Row],[golden_answer]],""),"-",VLOOKUP(Table1[[#This Row],[img_id]],golden!$A$1:$C$6,3))</f>
        <v>-</v>
      </c>
      <c r="Q2757" t="b">
        <f>EXACT(Table1[[#This Row],[golden_answer]],Table1[[#This Row],[golden_key]])</f>
        <v>0</v>
      </c>
    </row>
    <row r="2758" spans="1:17" x14ac:dyDescent="0.25">
      <c r="A2758">
        <v>2146</v>
      </c>
      <c r="B2758">
        <v>32</v>
      </c>
      <c r="C2758">
        <v>1</v>
      </c>
      <c r="E2758">
        <v>393</v>
      </c>
      <c r="F2758">
        <v>3</v>
      </c>
      <c r="G2758" t="s">
        <v>15</v>
      </c>
      <c r="H2758">
        <v>4</v>
      </c>
      <c r="I2758" t="s">
        <v>16</v>
      </c>
      <c r="J2758">
        <v>-7.7777777777777696E-2</v>
      </c>
      <c r="K2758">
        <v>-0.986589153689302</v>
      </c>
      <c r="L2758">
        <v>0.313888888888888</v>
      </c>
      <c r="N2758" s="1">
        <v>42823.509282407409</v>
      </c>
      <c r="O2758" s="1">
        <v>42823.509918981479</v>
      </c>
      <c r="P2758" t="str">
        <f>IF(EXACT(Table1[[#This Row],[golden_answer]],""),"-",VLOOKUP(Table1[[#This Row],[img_id]],golden!$A$1:$C$6,3))</f>
        <v>-</v>
      </c>
      <c r="Q2758" t="b">
        <f>EXACT(Table1[[#This Row],[golden_answer]],Table1[[#This Row],[golden_key]])</f>
        <v>0</v>
      </c>
    </row>
    <row r="2759" spans="1:17" x14ac:dyDescent="0.25">
      <c r="A2759">
        <v>2147</v>
      </c>
      <c r="B2759">
        <v>35</v>
      </c>
      <c r="C2759">
        <v>1</v>
      </c>
      <c r="E2759">
        <v>433</v>
      </c>
      <c r="F2759">
        <v>2</v>
      </c>
      <c r="G2759" t="s">
        <v>15</v>
      </c>
      <c r="H2759">
        <v>2</v>
      </c>
      <c r="I2759" t="s">
        <v>15</v>
      </c>
      <c r="J2759">
        <v>0.10888807508680499</v>
      </c>
      <c r="K2759">
        <v>-0.99441651002896003</v>
      </c>
      <c r="L2759">
        <v>0.23388943142361099</v>
      </c>
      <c r="N2759" s="1">
        <v>42823.510462962964</v>
      </c>
      <c r="O2759" s="1">
        <v>42823.510046296295</v>
      </c>
      <c r="P2759" t="str">
        <f>IF(EXACT(Table1[[#This Row],[golden_answer]],""),"-",VLOOKUP(Table1[[#This Row],[img_id]],golden!$A$1:$C$6,3))</f>
        <v>-</v>
      </c>
      <c r="Q2759" t="b">
        <f>EXACT(Table1[[#This Row],[golden_answer]],Table1[[#This Row],[golden_key]])</f>
        <v>0</v>
      </c>
    </row>
    <row r="2760" spans="1:17" x14ac:dyDescent="0.25">
      <c r="A2760">
        <v>2148</v>
      </c>
      <c r="B2760">
        <v>30</v>
      </c>
      <c r="C2760">
        <v>1</v>
      </c>
      <c r="E2760">
        <v>385</v>
      </c>
      <c r="F2760">
        <v>4</v>
      </c>
      <c r="G2760" t="s">
        <v>16</v>
      </c>
      <c r="H2760">
        <v>4</v>
      </c>
      <c r="I2760" t="s">
        <v>16</v>
      </c>
      <c r="J2760">
        <v>0.344444444444444</v>
      </c>
      <c r="K2760">
        <v>-0.27840687055632601</v>
      </c>
      <c r="L2760">
        <v>0.71388888888888902</v>
      </c>
      <c r="N2760" s="1">
        <v>42823.509212962963</v>
      </c>
      <c r="O2760" s="1">
        <v>42823.510057870371</v>
      </c>
      <c r="P2760" t="str">
        <f>IF(EXACT(Table1[[#This Row],[golden_answer]],""),"-",VLOOKUP(Table1[[#This Row],[img_id]],golden!$A$1:$C$6,3))</f>
        <v>-</v>
      </c>
      <c r="Q2760" t="b">
        <f>EXACT(Table1[[#This Row],[golden_answer]],Table1[[#This Row],[golden_key]])</f>
        <v>0</v>
      </c>
    </row>
    <row r="2761" spans="1:17" x14ac:dyDescent="0.25">
      <c r="A2761">
        <v>2149</v>
      </c>
      <c r="B2761">
        <v>31</v>
      </c>
      <c r="C2761">
        <v>1</v>
      </c>
      <c r="E2761">
        <v>321</v>
      </c>
      <c r="F2761">
        <v>2</v>
      </c>
      <c r="G2761" t="s">
        <v>16</v>
      </c>
      <c r="H2761">
        <v>3</v>
      </c>
      <c r="I2761" t="s">
        <v>16</v>
      </c>
      <c r="J2761">
        <v>0.22222222222222199</v>
      </c>
      <c r="K2761">
        <v>0.89519154221433594</v>
      </c>
      <c r="L2761">
        <v>-0.97499999999999998</v>
      </c>
      <c r="N2761" s="1">
        <v>42823.509259259263</v>
      </c>
      <c r="O2761" s="1">
        <v>42823.510347222225</v>
      </c>
      <c r="P2761" t="str">
        <f>IF(EXACT(Table1[[#This Row],[golden_answer]],""),"-",VLOOKUP(Table1[[#This Row],[img_id]],golden!$A$1:$C$6,3))</f>
        <v>-</v>
      </c>
      <c r="Q2761" t="b">
        <f>EXACT(Table1[[#This Row],[golden_answer]],Table1[[#This Row],[golden_key]])</f>
        <v>0</v>
      </c>
    </row>
    <row r="2762" spans="1:17" x14ac:dyDescent="0.25">
      <c r="A2762">
        <v>2150</v>
      </c>
      <c r="B2762">
        <v>35</v>
      </c>
      <c r="C2762">
        <v>1</v>
      </c>
      <c r="E2762">
        <v>419</v>
      </c>
      <c r="F2762">
        <v>3</v>
      </c>
      <c r="G2762" t="s">
        <v>15</v>
      </c>
      <c r="H2762">
        <v>4</v>
      </c>
      <c r="I2762" t="s">
        <v>15</v>
      </c>
      <c r="J2762">
        <v>0.37555474175347198</v>
      </c>
      <c r="K2762">
        <v>-0.97373573884053699</v>
      </c>
      <c r="L2762">
        <v>0.300556098090277</v>
      </c>
      <c r="N2762" s="1">
        <v>42823.51085648148</v>
      </c>
      <c r="O2762" s="1">
        <v>42823.510358796295</v>
      </c>
      <c r="P2762" t="str">
        <f>IF(EXACT(Table1[[#This Row],[golden_answer]],""),"-",VLOOKUP(Table1[[#This Row],[img_id]],golden!$A$1:$C$6,3))</f>
        <v>-</v>
      </c>
      <c r="Q2762" t="b">
        <f>EXACT(Table1[[#This Row],[golden_answer]],Table1[[#This Row],[golden_key]])</f>
        <v>0</v>
      </c>
    </row>
    <row r="2763" spans="1:17" x14ac:dyDescent="0.25">
      <c r="A2763">
        <v>2152</v>
      </c>
      <c r="B2763">
        <v>36</v>
      </c>
      <c r="C2763">
        <v>1</v>
      </c>
      <c r="E2763">
        <v>357</v>
      </c>
      <c r="F2763">
        <v>3</v>
      </c>
      <c r="G2763" t="s">
        <v>15</v>
      </c>
      <c r="H2763">
        <v>2</v>
      </c>
      <c r="I2763" t="s">
        <v>16</v>
      </c>
      <c r="J2763">
        <v>4.4444444444444398E-2</v>
      </c>
      <c r="K2763">
        <v>-0.99820510117469297</v>
      </c>
      <c r="L2763">
        <v>-0.13055555555555501</v>
      </c>
      <c r="N2763" s="1">
        <v>42823.509513888886</v>
      </c>
      <c r="O2763" s="1">
        <v>42823.510405092595</v>
      </c>
      <c r="P2763" t="str">
        <f>IF(EXACT(Table1[[#This Row],[golden_answer]],""),"-",VLOOKUP(Table1[[#This Row],[img_id]],golden!$A$1:$C$6,3))</f>
        <v>-</v>
      </c>
      <c r="Q2763" t="b">
        <f>EXACT(Table1[[#This Row],[golden_answer]],Table1[[#This Row],[golden_key]])</f>
        <v>0</v>
      </c>
    </row>
    <row r="2764" spans="1:17" x14ac:dyDescent="0.25">
      <c r="A2764">
        <v>2153</v>
      </c>
      <c r="B2764">
        <v>30</v>
      </c>
      <c r="C2764">
        <v>1</v>
      </c>
      <c r="E2764">
        <v>324</v>
      </c>
      <c r="F2764">
        <v>3</v>
      </c>
      <c r="G2764" t="s">
        <v>16</v>
      </c>
      <c r="H2764">
        <v>1</v>
      </c>
      <c r="I2764" t="s">
        <v>16</v>
      </c>
      <c r="J2764">
        <v>3.3333333333333298E-2</v>
      </c>
      <c r="K2764">
        <v>-0.986589153689302</v>
      </c>
      <c r="L2764">
        <v>0.313888888888888</v>
      </c>
      <c r="N2764" s="1">
        <v>42823.509606481479</v>
      </c>
      <c r="O2764" s="1">
        <v>42823.510428240741</v>
      </c>
      <c r="P2764" t="str">
        <f>IF(EXACT(Table1[[#This Row],[golden_answer]],""),"-",VLOOKUP(Table1[[#This Row],[img_id]],golden!$A$1:$C$6,3))</f>
        <v>-</v>
      </c>
      <c r="Q2764" t="b">
        <f>EXACT(Table1[[#This Row],[golden_answer]],Table1[[#This Row],[golden_key]])</f>
        <v>0</v>
      </c>
    </row>
    <row r="2765" spans="1:17" x14ac:dyDescent="0.25">
      <c r="A2765">
        <v>2154</v>
      </c>
      <c r="B2765">
        <v>31</v>
      </c>
      <c r="C2765">
        <v>1</v>
      </c>
      <c r="E2765">
        <v>358</v>
      </c>
      <c r="F2765">
        <v>1</v>
      </c>
      <c r="G2765" t="s">
        <v>16</v>
      </c>
      <c r="H2765">
        <v>1</v>
      </c>
      <c r="I2765" t="s">
        <v>15</v>
      </c>
      <c r="J2765">
        <v>-0.73333333333333295</v>
      </c>
      <c r="K2765">
        <v>-0.17400564782724301</v>
      </c>
      <c r="L2765">
        <v>0.71388888888888902</v>
      </c>
      <c r="N2765" s="1">
        <v>42823.50990740741</v>
      </c>
      <c r="O2765" s="1">
        <v>42823.510497685187</v>
      </c>
      <c r="P2765" t="str">
        <f>IF(EXACT(Table1[[#This Row],[golden_answer]],""),"-",VLOOKUP(Table1[[#This Row],[img_id]],golden!$A$1:$C$6,3))</f>
        <v>-</v>
      </c>
      <c r="Q2765" t="b">
        <f>EXACT(Table1[[#This Row],[golden_answer]],Table1[[#This Row],[golden_key]])</f>
        <v>0</v>
      </c>
    </row>
    <row r="2766" spans="1:17" x14ac:dyDescent="0.25">
      <c r="A2766">
        <v>2155</v>
      </c>
      <c r="B2766">
        <v>35</v>
      </c>
      <c r="C2766">
        <v>1</v>
      </c>
      <c r="E2766">
        <v>418</v>
      </c>
      <c r="F2766">
        <v>2</v>
      </c>
      <c r="G2766" t="s">
        <v>15</v>
      </c>
      <c r="H2766">
        <v>2</v>
      </c>
      <c r="I2766" t="s">
        <v>15</v>
      </c>
      <c r="J2766">
        <v>1.9999186197916598E-2</v>
      </c>
      <c r="K2766">
        <v>-0.23736288120568799</v>
      </c>
      <c r="L2766">
        <v>-0.72166612413194398</v>
      </c>
      <c r="N2766" s="1">
        <v>42823.511157407411</v>
      </c>
      <c r="O2766" s="1">
        <v>42823.51059027778</v>
      </c>
      <c r="P2766" t="str">
        <f>IF(EXACT(Table1[[#This Row],[golden_answer]],""),"-",VLOOKUP(Table1[[#This Row],[img_id]],golden!$A$1:$C$6,3))</f>
        <v>-</v>
      </c>
      <c r="Q2766" t="b">
        <f>EXACT(Table1[[#This Row],[golden_answer]],Table1[[#This Row],[golden_key]])</f>
        <v>0</v>
      </c>
    </row>
    <row r="2767" spans="1:17" x14ac:dyDescent="0.25">
      <c r="A2767">
        <v>2157</v>
      </c>
      <c r="B2767">
        <v>30</v>
      </c>
      <c r="C2767">
        <v>1</v>
      </c>
      <c r="E2767">
        <v>395</v>
      </c>
      <c r="F2767">
        <v>4</v>
      </c>
      <c r="G2767" t="s">
        <v>16</v>
      </c>
      <c r="H2767">
        <v>4</v>
      </c>
      <c r="I2767" t="s">
        <v>16</v>
      </c>
      <c r="J2767">
        <v>0.78888888888888797</v>
      </c>
      <c r="K2767">
        <v>0.143088291570625</v>
      </c>
      <c r="L2767">
        <v>0.75833333333333297</v>
      </c>
      <c r="N2767" s="1">
        <v>42823.509976851848</v>
      </c>
      <c r="O2767" s="1">
        <v>42823.510625000003</v>
      </c>
      <c r="P2767" t="str">
        <f>IF(EXACT(Table1[[#This Row],[golden_answer]],""),"-",VLOOKUP(Table1[[#This Row],[img_id]],golden!$A$1:$C$6,3))</f>
        <v>-</v>
      </c>
      <c r="Q2767" t="b">
        <f>EXACT(Table1[[#This Row],[golden_answer]],Table1[[#This Row],[golden_key]])</f>
        <v>0</v>
      </c>
    </row>
    <row r="2768" spans="1:17" x14ac:dyDescent="0.25">
      <c r="A2768">
        <v>2158</v>
      </c>
      <c r="B2768">
        <v>36</v>
      </c>
      <c r="C2768">
        <v>1</v>
      </c>
      <c r="E2768">
        <v>353</v>
      </c>
      <c r="F2768">
        <v>3</v>
      </c>
      <c r="G2768" t="s">
        <v>15</v>
      </c>
      <c r="H2768">
        <v>3</v>
      </c>
      <c r="I2768" t="s">
        <v>16</v>
      </c>
      <c r="J2768">
        <v>0.266666666666666</v>
      </c>
      <c r="K2768">
        <v>-0.99200185176961098</v>
      </c>
      <c r="L2768">
        <v>2.7777777777777302E-3</v>
      </c>
      <c r="N2768" s="1">
        <v>42823.510069444441</v>
      </c>
      <c r="O2768" s="1">
        <v>42823.510648148149</v>
      </c>
      <c r="P2768" t="str">
        <f>IF(EXACT(Table1[[#This Row],[golden_answer]],""),"-",VLOOKUP(Table1[[#This Row],[img_id]],golden!$A$1:$C$6,3))</f>
        <v>-</v>
      </c>
      <c r="Q2768" t="b">
        <f>EXACT(Table1[[#This Row],[golden_answer]],Table1[[#This Row],[golden_key]])</f>
        <v>0</v>
      </c>
    </row>
    <row r="2769" spans="1:17" x14ac:dyDescent="0.25">
      <c r="A2769">
        <v>2160</v>
      </c>
      <c r="B2769">
        <v>35</v>
      </c>
      <c r="C2769">
        <v>1</v>
      </c>
      <c r="E2769">
        <v>413</v>
      </c>
      <c r="F2769">
        <v>4</v>
      </c>
      <c r="G2769" t="s">
        <v>15</v>
      </c>
      <c r="H2769">
        <v>4</v>
      </c>
      <c r="I2769" t="s">
        <v>16</v>
      </c>
      <c r="J2769">
        <v>0.90888807508680503</v>
      </c>
      <c r="K2769">
        <v>0.71620708423197998</v>
      </c>
      <c r="L2769">
        <v>-0.29944390190972198</v>
      </c>
      <c r="N2769" s="1">
        <v>42823.511388888888</v>
      </c>
      <c r="O2769" s="1">
        <v>42823.510729166665</v>
      </c>
      <c r="P2769" t="str">
        <f>IF(EXACT(Table1[[#This Row],[golden_answer]],""),"-",VLOOKUP(Table1[[#This Row],[img_id]],golden!$A$1:$C$6,3))</f>
        <v>-</v>
      </c>
      <c r="Q2769" t="b">
        <f>EXACT(Table1[[#This Row],[golden_answer]],Table1[[#This Row],[golden_key]])</f>
        <v>0</v>
      </c>
    </row>
    <row r="2770" spans="1:17" x14ac:dyDescent="0.25">
      <c r="A2770">
        <v>2162</v>
      </c>
      <c r="B2770">
        <v>35</v>
      </c>
      <c r="C2770">
        <v>1</v>
      </c>
      <c r="E2770">
        <v>404</v>
      </c>
      <c r="F2770">
        <v>3</v>
      </c>
      <c r="G2770" t="s">
        <v>15</v>
      </c>
      <c r="H2770">
        <v>3</v>
      </c>
      <c r="I2770" t="s">
        <v>16</v>
      </c>
      <c r="J2770">
        <v>0.75333251953125002</v>
      </c>
      <c r="K2770">
        <v>-6.1581800580392303E-2</v>
      </c>
      <c r="L2770">
        <v>-0.56611056857638897</v>
      </c>
      <c r="N2770" s="1">
        <v>42823.51153935185</v>
      </c>
      <c r="O2770" s="1">
        <v>42823.510937500003</v>
      </c>
      <c r="P2770" t="str">
        <f>IF(EXACT(Table1[[#This Row],[golden_answer]],""),"-",VLOOKUP(Table1[[#This Row],[img_id]],golden!$A$1:$C$6,3))</f>
        <v>-</v>
      </c>
      <c r="Q2770" t="b">
        <f>EXACT(Table1[[#This Row],[golden_answer]],Table1[[#This Row],[golden_key]])</f>
        <v>0</v>
      </c>
    </row>
    <row r="2771" spans="1:17" x14ac:dyDescent="0.25">
      <c r="A2771">
        <v>2164</v>
      </c>
      <c r="B2771">
        <v>30</v>
      </c>
      <c r="C2771">
        <v>1</v>
      </c>
      <c r="E2771">
        <v>390</v>
      </c>
      <c r="F2771">
        <v>3</v>
      </c>
      <c r="G2771" t="s">
        <v>16</v>
      </c>
      <c r="H2771">
        <v>3</v>
      </c>
      <c r="I2771" t="s">
        <v>16</v>
      </c>
      <c r="J2771">
        <v>0.47777777777777702</v>
      </c>
      <c r="K2771">
        <v>-0.908750152057065</v>
      </c>
      <c r="L2771">
        <v>0.49166666666666597</v>
      </c>
      <c r="N2771" s="1">
        <v>42823.510185185187</v>
      </c>
      <c r="O2771" s="1">
        <v>42823.511111111111</v>
      </c>
      <c r="P2771" t="str">
        <f>IF(EXACT(Table1[[#This Row],[golden_answer]],""),"-",VLOOKUP(Table1[[#This Row],[img_id]],golden!$A$1:$C$6,3))</f>
        <v>-</v>
      </c>
      <c r="Q2771" t="b">
        <f>EXACT(Table1[[#This Row],[golden_answer]],Table1[[#This Row],[golden_key]])</f>
        <v>0</v>
      </c>
    </row>
    <row r="2772" spans="1:17" x14ac:dyDescent="0.25">
      <c r="A2772">
        <v>2167</v>
      </c>
      <c r="B2772">
        <v>35</v>
      </c>
      <c r="C2772">
        <v>1</v>
      </c>
      <c r="E2772">
        <v>467</v>
      </c>
      <c r="F2772">
        <v>4</v>
      </c>
      <c r="G2772" t="s">
        <v>15</v>
      </c>
      <c r="H2772">
        <v>4</v>
      </c>
      <c r="I2772" t="s">
        <v>16</v>
      </c>
      <c r="J2772">
        <v>0.81999918619791601</v>
      </c>
      <c r="K2772">
        <v>0.31700591345795498</v>
      </c>
      <c r="L2772">
        <v>-0.47722167968750001</v>
      </c>
      <c r="N2772" s="1">
        <v>42823.511736111112</v>
      </c>
      <c r="O2772" s="1">
        <v>42823.511747685188</v>
      </c>
      <c r="P2772" t="str">
        <f>IF(EXACT(Table1[[#This Row],[golden_answer]],""),"-",VLOOKUP(Table1[[#This Row],[img_id]],golden!$A$1:$C$6,3))</f>
        <v>-</v>
      </c>
      <c r="Q2772" t="b">
        <f>EXACT(Table1[[#This Row],[golden_answer]],Table1[[#This Row],[golden_key]])</f>
        <v>0</v>
      </c>
    </row>
    <row r="2773" spans="1:17" x14ac:dyDescent="0.25">
      <c r="A2773">
        <v>2168</v>
      </c>
      <c r="B2773">
        <v>36</v>
      </c>
      <c r="C2773">
        <v>1</v>
      </c>
      <c r="E2773">
        <v>330</v>
      </c>
      <c r="F2773">
        <v>3</v>
      </c>
      <c r="G2773" t="s">
        <v>15</v>
      </c>
      <c r="H2773">
        <v>3</v>
      </c>
      <c r="I2773" t="s">
        <v>16</v>
      </c>
      <c r="J2773">
        <v>0.422222222222222</v>
      </c>
      <c r="K2773">
        <v>-0.95648106951994805</v>
      </c>
      <c r="L2773">
        <v>-6.3888888888888995E-2</v>
      </c>
      <c r="N2773" s="1">
        <v>42823.510312500002</v>
      </c>
      <c r="O2773" s="1">
        <v>42823.511770833335</v>
      </c>
      <c r="P2773" t="str">
        <f>IF(EXACT(Table1[[#This Row],[golden_answer]],""),"-",VLOOKUP(Table1[[#This Row],[img_id]],golden!$A$1:$C$6,3))</f>
        <v>-</v>
      </c>
      <c r="Q2773" t="b">
        <f>EXACT(Table1[[#This Row],[golden_answer]],Table1[[#This Row],[golden_key]])</f>
        <v>0</v>
      </c>
    </row>
    <row r="2774" spans="1:17" x14ac:dyDescent="0.25">
      <c r="A2774">
        <v>2170</v>
      </c>
      <c r="B2774">
        <v>35</v>
      </c>
      <c r="C2774">
        <v>1</v>
      </c>
      <c r="E2774">
        <v>463</v>
      </c>
      <c r="F2774">
        <v>2</v>
      </c>
      <c r="G2774" t="s">
        <v>15</v>
      </c>
      <c r="H2774">
        <v>2</v>
      </c>
      <c r="I2774" t="s">
        <v>15</v>
      </c>
      <c r="J2774">
        <v>0.10888807508680499</v>
      </c>
      <c r="K2774">
        <v>-0.99858548368823896</v>
      </c>
      <c r="L2774">
        <v>-5.49994574652777E-2</v>
      </c>
      <c r="N2774" s="1">
        <v>42823.512546296297</v>
      </c>
      <c r="O2774" s="1">
        <v>42823.511990740742</v>
      </c>
      <c r="P2774" t="str">
        <f>IF(EXACT(Table1[[#This Row],[golden_answer]],""),"-",VLOOKUP(Table1[[#This Row],[img_id]],golden!$A$1:$C$6,3))</f>
        <v>-</v>
      </c>
      <c r="Q2774" t="b">
        <f>EXACT(Table1[[#This Row],[golden_answer]],Table1[[#This Row],[golden_key]])</f>
        <v>0</v>
      </c>
    </row>
    <row r="2775" spans="1:17" x14ac:dyDescent="0.25">
      <c r="A2775">
        <v>2171</v>
      </c>
      <c r="B2775">
        <v>35</v>
      </c>
      <c r="C2775">
        <v>1</v>
      </c>
      <c r="E2775">
        <v>448</v>
      </c>
      <c r="F2775">
        <v>2</v>
      </c>
      <c r="G2775" t="s">
        <v>15</v>
      </c>
      <c r="H2775">
        <v>2</v>
      </c>
      <c r="I2775" t="s">
        <v>15</v>
      </c>
      <c r="J2775">
        <v>0.10888807508680499</v>
      </c>
      <c r="K2775">
        <v>-0.98854865031976702</v>
      </c>
      <c r="L2775">
        <v>-0.29944390190972198</v>
      </c>
      <c r="N2775" s="1">
        <v>42823.512800925928</v>
      </c>
      <c r="O2775" s="1">
        <v>42823.512094907404</v>
      </c>
      <c r="P2775" t="str">
        <f>IF(EXACT(Table1[[#This Row],[golden_answer]],""),"-",VLOOKUP(Table1[[#This Row],[img_id]],golden!$A$1:$C$6,3))</f>
        <v>-</v>
      </c>
      <c r="Q2775" t="b">
        <f>EXACT(Table1[[#This Row],[golden_answer]],Table1[[#This Row],[golden_key]])</f>
        <v>0</v>
      </c>
    </row>
    <row r="2776" spans="1:17" x14ac:dyDescent="0.25">
      <c r="A2776">
        <v>2173</v>
      </c>
      <c r="B2776">
        <v>35</v>
      </c>
      <c r="C2776">
        <v>1</v>
      </c>
      <c r="E2776">
        <v>402</v>
      </c>
      <c r="F2776">
        <v>3</v>
      </c>
      <c r="G2776" t="s">
        <v>15</v>
      </c>
      <c r="H2776">
        <v>3</v>
      </c>
      <c r="I2776" t="s">
        <v>16</v>
      </c>
      <c r="J2776">
        <v>0.508888075086805</v>
      </c>
      <c r="K2776">
        <v>-0.89070890551259996</v>
      </c>
      <c r="L2776">
        <v>-0.18833279079861101</v>
      </c>
      <c r="N2776" s="1">
        <v>42823.51289351852</v>
      </c>
      <c r="O2776" s="1">
        <v>42823.512280092589</v>
      </c>
      <c r="P2776" t="str">
        <f>IF(EXACT(Table1[[#This Row],[golden_answer]],""),"-",VLOOKUP(Table1[[#This Row],[img_id]],golden!$A$1:$C$6,3))</f>
        <v>-</v>
      </c>
      <c r="Q2776" t="b">
        <f>EXACT(Table1[[#This Row],[golden_answer]],Table1[[#This Row],[golden_key]])</f>
        <v>0</v>
      </c>
    </row>
    <row r="2777" spans="1:17" x14ac:dyDescent="0.25">
      <c r="A2777">
        <v>2177</v>
      </c>
      <c r="B2777">
        <v>36</v>
      </c>
      <c r="C2777">
        <v>1</v>
      </c>
      <c r="E2777">
        <v>325</v>
      </c>
      <c r="F2777">
        <v>3</v>
      </c>
      <c r="G2777" t="s">
        <v>15</v>
      </c>
      <c r="H2777">
        <v>3</v>
      </c>
      <c r="I2777" t="s">
        <v>16</v>
      </c>
      <c r="J2777">
        <v>0.37777777777777699</v>
      </c>
      <c r="K2777">
        <v>-0.97309390167502896</v>
      </c>
      <c r="L2777">
        <v>-0.15277777777777701</v>
      </c>
      <c r="N2777" s="1">
        <v>42823.511446759258</v>
      </c>
      <c r="O2777" s="1">
        <v>42823.512569444443</v>
      </c>
      <c r="P2777" t="str">
        <f>IF(EXACT(Table1[[#This Row],[golden_answer]],""),"-",VLOOKUP(Table1[[#This Row],[img_id]],golden!$A$1:$C$6,3))</f>
        <v>-</v>
      </c>
      <c r="Q2777" t="b">
        <f>EXACT(Table1[[#This Row],[golden_answer]],Table1[[#This Row],[golden_key]])</f>
        <v>0</v>
      </c>
    </row>
    <row r="2778" spans="1:17" x14ac:dyDescent="0.25">
      <c r="A2778">
        <v>2181</v>
      </c>
      <c r="B2778">
        <v>36</v>
      </c>
      <c r="C2778">
        <v>1</v>
      </c>
      <c r="E2778">
        <v>347</v>
      </c>
      <c r="F2778">
        <v>3</v>
      </c>
      <c r="G2778" t="s">
        <v>15</v>
      </c>
      <c r="H2778">
        <v>3</v>
      </c>
      <c r="I2778" t="s">
        <v>16</v>
      </c>
      <c r="J2778">
        <v>0.44444444444444398</v>
      </c>
      <c r="K2778">
        <v>-0.94474723694402696</v>
      </c>
      <c r="L2778">
        <v>0.24722222222222201</v>
      </c>
      <c r="N2778" s="1">
        <v>42823.512233796297</v>
      </c>
      <c r="O2778" s="1">
        <v>42823.513136574074</v>
      </c>
      <c r="P2778" t="str">
        <f>IF(EXACT(Table1[[#This Row],[golden_answer]],""),"-",VLOOKUP(Table1[[#This Row],[img_id]],golden!$A$1:$C$6,3))</f>
        <v>-</v>
      </c>
      <c r="Q2778" t="b">
        <f>EXACT(Table1[[#This Row],[golden_answer]],Table1[[#This Row],[golden_key]])</f>
        <v>0</v>
      </c>
    </row>
    <row r="2779" spans="1:17" x14ac:dyDescent="0.25">
      <c r="A2779">
        <v>2184</v>
      </c>
      <c r="B2779">
        <v>36</v>
      </c>
      <c r="C2779">
        <v>1</v>
      </c>
      <c r="E2779">
        <v>348</v>
      </c>
      <c r="F2779">
        <v>3</v>
      </c>
      <c r="G2779" t="s">
        <v>15</v>
      </c>
      <c r="H2779">
        <v>3</v>
      </c>
      <c r="I2779" t="s">
        <v>16</v>
      </c>
      <c r="J2779">
        <v>0.35555555555555501</v>
      </c>
      <c r="K2779">
        <v>-0.97887006201320903</v>
      </c>
      <c r="L2779">
        <v>2.4999999999999901E-2</v>
      </c>
      <c r="N2779" s="1">
        <v>42823.512800925928</v>
      </c>
      <c r="O2779" s="1">
        <v>42823.513402777775</v>
      </c>
      <c r="P2779" t="str">
        <f>IF(EXACT(Table1[[#This Row],[golden_answer]],""),"-",VLOOKUP(Table1[[#This Row],[img_id]],golden!$A$1:$C$6,3))</f>
        <v>-</v>
      </c>
      <c r="Q2779" t="b">
        <f>EXACT(Table1[[#This Row],[golden_answer]],Table1[[#This Row],[golden_key]])</f>
        <v>0</v>
      </c>
    </row>
    <row r="2780" spans="1:17" x14ac:dyDescent="0.25">
      <c r="A2780">
        <v>2188</v>
      </c>
      <c r="B2780">
        <v>36</v>
      </c>
      <c r="C2780">
        <v>1</v>
      </c>
      <c r="E2780">
        <v>336</v>
      </c>
      <c r="F2780">
        <v>2</v>
      </c>
      <c r="G2780" t="s">
        <v>15</v>
      </c>
      <c r="H2780">
        <v>3</v>
      </c>
      <c r="I2780" t="s">
        <v>16</v>
      </c>
      <c r="J2780">
        <v>0.55555555555555503</v>
      </c>
      <c r="K2780">
        <v>-0.82354979358574498</v>
      </c>
      <c r="L2780">
        <v>-8.6111111111111097E-2</v>
      </c>
      <c r="N2780" s="1">
        <v>42823.513067129628</v>
      </c>
      <c r="O2780" s="1">
        <v>42823.513611111113</v>
      </c>
      <c r="P2780" t="str">
        <f>IF(EXACT(Table1[[#This Row],[golden_answer]],""),"-",VLOOKUP(Table1[[#This Row],[img_id]],golden!$A$1:$C$6,3))</f>
        <v>-</v>
      </c>
      <c r="Q2780" t="b">
        <f>EXACT(Table1[[#This Row],[golden_answer]],Table1[[#This Row],[golden_key]])</f>
        <v>0</v>
      </c>
    </row>
    <row r="2781" spans="1:17" x14ac:dyDescent="0.25">
      <c r="A2781">
        <v>2193</v>
      </c>
      <c r="B2781">
        <v>36</v>
      </c>
      <c r="C2781">
        <v>1</v>
      </c>
      <c r="E2781">
        <v>358</v>
      </c>
      <c r="F2781">
        <v>2</v>
      </c>
      <c r="G2781" t="s">
        <v>15</v>
      </c>
      <c r="H2781">
        <v>3</v>
      </c>
      <c r="I2781" t="s">
        <v>15</v>
      </c>
      <c r="J2781">
        <v>-6.6666666666666596E-2</v>
      </c>
      <c r="K2781">
        <v>-0.991754666245243</v>
      </c>
      <c r="L2781">
        <v>0.26944444444444399</v>
      </c>
      <c r="N2781" s="1">
        <v>42823.513275462959</v>
      </c>
      <c r="O2781" s="1">
        <v>42823.513969907406</v>
      </c>
      <c r="P2781" t="str">
        <f>IF(EXACT(Table1[[#This Row],[golden_answer]],""),"-",VLOOKUP(Table1[[#This Row],[img_id]],golden!$A$1:$C$6,3))</f>
        <v>-</v>
      </c>
      <c r="Q2781" t="b">
        <f>EXACT(Table1[[#This Row],[golden_answer]],Table1[[#This Row],[golden_key]])</f>
        <v>0</v>
      </c>
    </row>
    <row r="2782" spans="1:17" x14ac:dyDescent="0.25">
      <c r="A2782">
        <v>2198</v>
      </c>
      <c r="B2782">
        <v>36</v>
      </c>
      <c r="C2782">
        <v>1</v>
      </c>
      <c r="E2782">
        <v>384</v>
      </c>
      <c r="F2782">
        <v>2</v>
      </c>
      <c r="G2782" t="s">
        <v>15</v>
      </c>
      <c r="H2782">
        <v>3</v>
      </c>
      <c r="I2782" t="s">
        <v>15</v>
      </c>
      <c r="J2782">
        <v>6.6666666666666596E-2</v>
      </c>
      <c r="K2782">
        <v>-0.99820510117469297</v>
      </c>
      <c r="L2782">
        <v>-0.13055555555555501</v>
      </c>
      <c r="N2782" s="1">
        <v>42823.51363425926</v>
      </c>
      <c r="O2782" s="1">
        <v>42823.514270833337</v>
      </c>
      <c r="P2782" t="str">
        <f>IF(EXACT(Table1[[#This Row],[golden_answer]],""),"-",VLOOKUP(Table1[[#This Row],[img_id]],golden!$A$1:$C$6,3))</f>
        <v>-</v>
      </c>
      <c r="Q2782" t="b">
        <f>EXACT(Table1[[#This Row],[golden_answer]],Table1[[#This Row],[golden_key]])</f>
        <v>0</v>
      </c>
    </row>
    <row r="2783" spans="1:17" x14ac:dyDescent="0.25">
      <c r="A2783">
        <v>2205</v>
      </c>
      <c r="B2783">
        <v>36</v>
      </c>
      <c r="C2783">
        <v>1</v>
      </c>
      <c r="E2783">
        <v>328</v>
      </c>
      <c r="F2783">
        <v>3</v>
      </c>
      <c r="G2783" t="s">
        <v>15</v>
      </c>
      <c r="H2783">
        <v>3</v>
      </c>
      <c r="I2783" t="s">
        <v>16</v>
      </c>
      <c r="J2783">
        <v>0.133333333333333</v>
      </c>
      <c r="K2783">
        <v>-0.99814945962287605</v>
      </c>
      <c r="L2783">
        <v>-1.94444444444445E-2</v>
      </c>
      <c r="N2783" s="1">
        <v>42823.51394675926</v>
      </c>
      <c r="O2783" s="1">
        <v>42823.514525462961</v>
      </c>
      <c r="P2783" t="str">
        <f>IF(EXACT(Table1[[#This Row],[golden_answer]],""),"-",VLOOKUP(Table1[[#This Row],[img_id]],golden!$A$1:$C$6,3))</f>
        <v>-</v>
      </c>
      <c r="Q2783" t="b">
        <f>EXACT(Table1[[#This Row],[golden_answer]],Table1[[#This Row],[golden_key]])</f>
        <v>0</v>
      </c>
    </row>
    <row r="2784" spans="1:17" x14ac:dyDescent="0.25">
      <c r="A2784">
        <v>2210</v>
      </c>
      <c r="B2784">
        <v>36</v>
      </c>
      <c r="C2784">
        <v>1</v>
      </c>
      <c r="E2784">
        <v>370</v>
      </c>
      <c r="F2784">
        <v>2</v>
      </c>
      <c r="G2784" t="s">
        <v>15</v>
      </c>
      <c r="H2784">
        <v>3</v>
      </c>
      <c r="I2784" t="s">
        <v>16</v>
      </c>
      <c r="J2784">
        <v>0</v>
      </c>
      <c r="K2784">
        <v>-0.99707498739630096</v>
      </c>
      <c r="L2784">
        <v>-0.17499999999999999</v>
      </c>
      <c r="N2784" s="1">
        <v>42823.514201388891</v>
      </c>
      <c r="O2784" s="1">
        <v>42823.514745370368</v>
      </c>
      <c r="P2784" t="str">
        <f>IF(EXACT(Table1[[#This Row],[golden_answer]],""),"-",VLOOKUP(Table1[[#This Row],[img_id]],golden!$A$1:$C$6,3))</f>
        <v>-</v>
      </c>
      <c r="Q2784" t="b">
        <f>EXACT(Table1[[#This Row],[golden_answer]],Table1[[#This Row],[golden_key]])</f>
        <v>0</v>
      </c>
    </row>
    <row r="2785" spans="1:17" x14ac:dyDescent="0.25">
      <c r="A2785">
        <v>2220</v>
      </c>
      <c r="B2785">
        <v>36</v>
      </c>
      <c r="C2785">
        <v>1</v>
      </c>
      <c r="E2785">
        <v>322</v>
      </c>
      <c r="F2785">
        <v>2</v>
      </c>
      <c r="G2785" t="s">
        <v>15</v>
      </c>
      <c r="H2785">
        <v>3</v>
      </c>
      <c r="I2785" t="s">
        <v>15</v>
      </c>
      <c r="J2785">
        <v>-6.6666666666666596E-2</v>
      </c>
      <c r="K2785">
        <v>-0.99603162500736497</v>
      </c>
      <c r="L2785">
        <v>0.202777777777777</v>
      </c>
      <c r="N2785" s="1">
        <v>42823.514409722222</v>
      </c>
      <c r="O2785" s="1">
        <v>42823.515057870369</v>
      </c>
      <c r="P2785" t="str">
        <f>IF(EXACT(Table1[[#This Row],[golden_answer]],""),"-",VLOOKUP(Table1[[#This Row],[img_id]],golden!$A$1:$C$6,3))</f>
        <v>-</v>
      </c>
      <c r="Q2785" t="b">
        <f>EXACT(Table1[[#This Row],[golden_answer]],Table1[[#This Row],[golden_key]])</f>
        <v>0</v>
      </c>
    </row>
    <row r="2786" spans="1:17" x14ac:dyDescent="0.25">
      <c r="A2786">
        <v>2229</v>
      </c>
      <c r="B2786">
        <v>36</v>
      </c>
      <c r="C2786">
        <v>1</v>
      </c>
      <c r="E2786">
        <v>321</v>
      </c>
      <c r="F2786">
        <v>2</v>
      </c>
      <c r="G2786" t="s">
        <v>15</v>
      </c>
      <c r="H2786">
        <v>2</v>
      </c>
      <c r="I2786" t="s">
        <v>15</v>
      </c>
      <c r="J2786">
        <v>-6.6666666666666596E-2</v>
      </c>
      <c r="K2786">
        <v>-0.98391136723857298</v>
      </c>
      <c r="L2786">
        <v>-0.33055555555555499</v>
      </c>
      <c r="N2786" s="1">
        <v>42823.514722222222</v>
      </c>
      <c r="O2786" s="1">
        <v>42823.515324074076</v>
      </c>
      <c r="P2786" t="str">
        <f>IF(EXACT(Table1[[#This Row],[golden_answer]],""),"-",VLOOKUP(Table1[[#This Row],[img_id]],golden!$A$1:$C$6,3))</f>
        <v>-</v>
      </c>
      <c r="Q2786" t="b">
        <f>EXACT(Table1[[#This Row],[golden_answer]],Table1[[#This Row],[golden_key]])</f>
        <v>0</v>
      </c>
    </row>
    <row r="2787" spans="1:17" x14ac:dyDescent="0.25">
      <c r="A2787">
        <v>2236</v>
      </c>
      <c r="B2787">
        <v>36</v>
      </c>
      <c r="C2787">
        <v>1</v>
      </c>
      <c r="E2787">
        <v>340</v>
      </c>
      <c r="F2787">
        <v>3</v>
      </c>
      <c r="G2787" t="s">
        <v>15</v>
      </c>
      <c r="H2787">
        <v>2</v>
      </c>
      <c r="I2787" t="s">
        <v>16</v>
      </c>
      <c r="J2787">
        <v>4.4444444444444398E-2</v>
      </c>
      <c r="K2787">
        <v>-0.99626645715106399</v>
      </c>
      <c r="L2787">
        <v>-0.19722222222222199</v>
      </c>
      <c r="N2787" s="1">
        <v>42823.514988425923</v>
      </c>
      <c r="O2787" s="1">
        <v>42823.515567129631</v>
      </c>
      <c r="P2787" t="str">
        <f>IF(EXACT(Table1[[#This Row],[golden_answer]],""),"-",VLOOKUP(Table1[[#This Row],[img_id]],golden!$A$1:$C$6,3))</f>
        <v>-</v>
      </c>
      <c r="Q2787" t="b">
        <f>EXACT(Table1[[#This Row],[golden_answer]],Table1[[#This Row],[golden_key]])</f>
        <v>0</v>
      </c>
    </row>
    <row r="2788" spans="1:17" x14ac:dyDescent="0.25">
      <c r="A2788">
        <v>2247</v>
      </c>
      <c r="B2788">
        <v>36</v>
      </c>
      <c r="C2788">
        <v>1</v>
      </c>
      <c r="E2788">
        <v>363</v>
      </c>
      <c r="F2788">
        <v>3</v>
      </c>
      <c r="G2788" t="s">
        <v>15</v>
      </c>
      <c r="H2788">
        <v>2</v>
      </c>
      <c r="I2788" t="s">
        <v>16</v>
      </c>
      <c r="J2788">
        <v>8.8888888888888906E-2</v>
      </c>
      <c r="K2788">
        <v>-0.99886466289167397</v>
      </c>
      <c r="L2788">
        <v>-1.94444444444445E-2</v>
      </c>
      <c r="N2788" s="1">
        <v>42823.515231481484</v>
      </c>
      <c r="O2788" s="1">
        <v>42823.515949074077</v>
      </c>
      <c r="P2788" t="str">
        <f>IF(EXACT(Table1[[#This Row],[golden_answer]],""),"-",VLOOKUP(Table1[[#This Row],[img_id]],golden!$A$1:$C$6,3))</f>
        <v>-</v>
      </c>
      <c r="Q2788" t="b">
        <f>EXACT(Table1[[#This Row],[golden_answer]],Table1[[#This Row],[golden_key]])</f>
        <v>0</v>
      </c>
    </row>
    <row r="2789" spans="1:17" x14ac:dyDescent="0.25">
      <c r="A2789">
        <v>2256</v>
      </c>
      <c r="B2789">
        <v>36</v>
      </c>
      <c r="C2789">
        <v>1</v>
      </c>
      <c r="E2789">
        <v>375</v>
      </c>
      <c r="F2789">
        <v>2</v>
      </c>
      <c r="G2789" t="s">
        <v>15</v>
      </c>
      <c r="H2789">
        <v>3</v>
      </c>
      <c r="I2789" t="s">
        <v>15</v>
      </c>
      <c r="J2789">
        <v>-2.2222222222222199E-2</v>
      </c>
      <c r="K2789">
        <v>-0.86320995195838401</v>
      </c>
      <c r="L2789">
        <v>-0.530555555555555</v>
      </c>
      <c r="N2789" s="1">
        <v>42823.515613425923</v>
      </c>
      <c r="O2789" s="1">
        <v>42823.516261574077</v>
      </c>
      <c r="P2789" t="str">
        <f>IF(EXACT(Table1[[#This Row],[golden_answer]],""),"-",VLOOKUP(Table1[[#This Row],[img_id]],golden!$A$1:$C$6,3))</f>
        <v>-</v>
      </c>
      <c r="Q2789" t="b">
        <f>EXACT(Table1[[#This Row],[golden_answer]],Table1[[#This Row],[golden_key]])</f>
        <v>0</v>
      </c>
    </row>
    <row r="2790" spans="1:17" x14ac:dyDescent="0.25">
      <c r="A2790">
        <v>2262</v>
      </c>
      <c r="B2790">
        <v>36</v>
      </c>
      <c r="C2790">
        <v>1</v>
      </c>
      <c r="E2790">
        <v>331</v>
      </c>
      <c r="F2790">
        <v>3</v>
      </c>
      <c r="G2790" t="s">
        <v>15</v>
      </c>
      <c r="H2790">
        <v>2</v>
      </c>
      <c r="I2790" t="s">
        <v>16</v>
      </c>
      <c r="J2790">
        <v>4.4444444444444398E-2</v>
      </c>
      <c r="K2790">
        <v>-0.99707498739630096</v>
      </c>
      <c r="L2790">
        <v>-0.17499999999999999</v>
      </c>
      <c r="N2790" s="1">
        <v>42823.5159375</v>
      </c>
      <c r="O2790" s="1">
        <v>42823.516932870371</v>
      </c>
      <c r="P2790" t="str">
        <f>IF(EXACT(Table1[[#This Row],[golden_answer]],""),"-",VLOOKUP(Table1[[#This Row],[img_id]],golden!$A$1:$C$6,3))</f>
        <v>-</v>
      </c>
      <c r="Q2790" t="b">
        <f>EXACT(Table1[[#This Row],[golden_answer]],Table1[[#This Row],[golden_key]])</f>
        <v>0</v>
      </c>
    </row>
    <row r="2791" spans="1:17" x14ac:dyDescent="0.25">
      <c r="A2791">
        <v>2270</v>
      </c>
      <c r="B2791">
        <v>36</v>
      </c>
      <c r="C2791">
        <v>1</v>
      </c>
      <c r="E2791">
        <v>334</v>
      </c>
      <c r="F2791">
        <v>2</v>
      </c>
      <c r="G2791" t="s">
        <v>15</v>
      </c>
      <c r="H2791">
        <v>3</v>
      </c>
      <c r="I2791" t="s">
        <v>16</v>
      </c>
      <c r="J2791">
        <v>8.8888888888888906E-2</v>
      </c>
      <c r="K2791">
        <v>-0.99886466289167397</v>
      </c>
      <c r="L2791">
        <v>-8.6111111111111097E-2</v>
      </c>
      <c r="N2791" s="1">
        <v>42823.516597222224</v>
      </c>
      <c r="O2791" s="1">
        <v>42823.517199074071</v>
      </c>
      <c r="P2791" t="str">
        <f>IF(EXACT(Table1[[#This Row],[golden_answer]],""),"-",VLOOKUP(Table1[[#This Row],[img_id]],golden!$A$1:$C$6,3))</f>
        <v>-</v>
      </c>
      <c r="Q2791" t="b">
        <f>EXACT(Table1[[#This Row],[golden_answer]],Table1[[#This Row],[golden_key]])</f>
        <v>0</v>
      </c>
    </row>
    <row r="2792" spans="1:17" x14ac:dyDescent="0.25">
      <c r="A2792">
        <v>2279</v>
      </c>
      <c r="B2792">
        <v>36</v>
      </c>
      <c r="C2792">
        <v>0</v>
      </c>
      <c r="E2792">
        <v>10005</v>
      </c>
      <c r="F2792">
        <v>3</v>
      </c>
      <c r="G2792" t="s">
        <v>15</v>
      </c>
      <c r="H2792">
        <v>3</v>
      </c>
      <c r="I2792" t="s">
        <v>16</v>
      </c>
      <c r="J2792">
        <v>2.2222222222222102E-2</v>
      </c>
      <c r="K2792">
        <v>-0.999324495705043</v>
      </c>
      <c r="L2792">
        <v>-4.1666666666666602E-2</v>
      </c>
      <c r="M2792" t="s">
        <v>19</v>
      </c>
      <c r="N2792" s="1">
        <v>42823.516851851855</v>
      </c>
      <c r="O2792" s="1">
        <v>42823.518796296295</v>
      </c>
      <c r="P2792" t="str">
        <f>IF(EXACT(Table1[[#This Row],[golden_answer]],""),"-",VLOOKUP(Table1[[#This Row],[img_id]],golden!$A$1:$C$6,3))</f>
        <v>a010</v>
      </c>
      <c r="Q2792" t="b">
        <f>EXACT(Table1[[#This Row],[golden_answer]],Table1[[#This Row],[golden_key]])</f>
        <v>1</v>
      </c>
    </row>
    <row r="2793" spans="1:17" x14ac:dyDescent="0.25">
      <c r="A2793">
        <v>2284</v>
      </c>
      <c r="B2793">
        <v>36</v>
      </c>
      <c r="C2793">
        <v>1</v>
      </c>
      <c r="E2793">
        <v>352</v>
      </c>
      <c r="F2793">
        <v>4</v>
      </c>
      <c r="G2793" t="s">
        <v>15</v>
      </c>
      <c r="H2793">
        <v>3</v>
      </c>
      <c r="I2793" t="s">
        <v>16</v>
      </c>
      <c r="J2793">
        <v>0.57777777777777695</v>
      </c>
      <c r="K2793">
        <v>-0.77981182665191895</v>
      </c>
      <c r="L2793">
        <v>-6.3888888888888995E-2</v>
      </c>
      <c r="N2793" s="1">
        <v>42823.518472222226</v>
      </c>
      <c r="O2793" s="1">
        <v>42823.51902777778</v>
      </c>
      <c r="P2793" t="str">
        <f>IF(EXACT(Table1[[#This Row],[golden_answer]],""),"-",VLOOKUP(Table1[[#This Row],[img_id]],golden!$A$1:$C$6,3))</f>
        <v>-</v>
      </c>
      <c r="Q2793" t="b">
        <f>EXACT(Table1[[#This Row],[golden_answer]],Table1[[#This Row],[golden_key]])</f>
        <v>0</v>
      </c>
    </row>
    <row r="2794" spans="1:17" x14ac:dyDescent="0.25">
      <c r="A2794">
        <v>2286</v>
      </c>
      <c r="B2794">
        <v>36</v>
      </c>
      <c r="C2794">
        <v>1</v>
      </c>
      <c r="E2794">
        <v>324</v>
      </c>
      <c r="F2794">
        <v>2</v>
      </c>
      <c r="G2794" t="s">
        <v>15</v>
      </c>
      <c r="H2794">
        <v>2</v>
      </c>
      <c r="I2794" t="s">
        <v>15</v>
      </c>
      <c r="J2794">
        <v>0.33333333333333298</v>
      </c>
      <c r="K2794">
        <v>-0.98341612463441996</v>
      </c>
      <c r="L2794">
        <v>-8.6111111111111097E-2</v>
      </c>
      <c r="N2794" s="1">
        <v>42823.518692129626</v>
      </c>
      <c r="O2794" s="1">
        <v>42823.519363425927</v>
      </c>
      <c r="P2794" t="str">
        <f>IF(EXACT(Table1[[#This Row],[golden_answer]],""),"-",VLOOKUP(Table1[[#This Row],[img_id]],golden!$A$1:$C$6,3))</f>
        <v>-</v>
      </c>
      <c r="Q2794" t="b">
        <f>EXACT(Table1[[#This Row],[golden_answer]],Table1[[#This Row],[golden_key]])</f>
        <v>0</v>
      </c>
    </row>
    <row r="2795" spans="1:17" x14ac:dyDescent="0.25">
      <c r="A2795">
        <v>2288</v>
      </c>
      <c r="B2795">
        <v>36</v>
      </c>
      <c r="C2795">
        <v>1</v>
      </c>
      <c r="E2795">
        <v>356</v>
      </c>
      <c r="F2795">
        <v>3</v>
      </c>
      <c r="G2795" t="s">
        <v>15</v>
      </c>
      <c r="H2795">
        <v>3</v>
      </c>
      <c r="I2795" t="s">
        <v>16</v>
      </c>
      <c r="J2795">
        <v>8.8888888888888906E-2</v>
      </c>
      <c r="K2795">
        <v>-0.99820510117469297</v>
      </c>
      <c r="L2795">
        <v>-0.13055555555555501</v>
      </c>
      <c r="N2795" s="1">
        <v>42823.51902777778</v>
      </c>
      <c r="O2795" s="1">
        <v>42823.519942129627</v>
      </c>
      <c r="P2795" t="str">
        <f>IF(EXACT(Table1[[#This Row],[golden_answer]],""),"-",VLOOKUP(Table1[[#This Row],[img_id]],golden!$A$1:$C$6,3))</f>
        <v>-</v>
      </c>
      <c r="Q2795" t="b">
        <f>EXACT(Table1[[#This Row],[golden_answer]],Table1[[#This Row],[golden_key]])</f>
        <v>0</v>
      </c>
    </row>
    <row r="2796" spans="1:17" x14ac:dyDescent="0.25">
      <c r="A2796">
        <v>2289</v>
      </c>
      <c r="B2796">
        <v>36</v>
      </c>
      <c r="C2796">
        <v>1</v>
      </c>
      <c r="E2796">
        <v>344</v>
      </c>
      <c r="F2796">
        <v>2</v>
      </c>
      <c r="G2796" t="s">
        <v>15</v>
      </c>
      <c r="H2796">
        <v>3</v>
      </c>
      <c r="I2796" t="s">
        <v>15</v>
      </c>
      <c r="J2796">
        <v>4.4444444444444398E-2</v>
      </c>
      <c r="K2796">
        <v>-0.99010340220805004</v>
      </c>
      <c r="L2796">
        <v>-0.28611111111111098</v>
      </c>
      <c r="N2796" s="1">
        <v>42823.519606481481</v>
      </c>
      <c r="O2796" s="1">
        <v>42823.520416666666</v>
      </c>
      <c r="P2796" t="str">
        <f>IF(EXACT(Table1[[#This Row],[golden_answer]],""),"-",VLOOKUP(Table1[[#This Row],[img_id]],golden!$A$1:$C$6,3))</f>
        <v>-</v>
      </c>
      <c r="Q2796" t="b">
        <f>EXACT(Table1[[#This Row],[golden_answer]],Table1[[#This Row],[golden_key]])</f>
        <v>0</v>
      </c>
    </row>
    <row r="2797" spans="1:17" x14ac:dyDescent="0.25">
      <c r="A2797">
        <v>2290</v>
      </c>
      <c r="B2797">
        <v>36</v>
      </c>
      <c r="C2797">
        <v>1</v>
      </c>
      <c r="E2797">
        <v>379</v>
      </c>
      <c r="F2797">
        <v>3</v>
      </c>
      <c r="G2797" t="s">
        <v>15</v>
      </c>
      <c r="H2797">
        <v>3</v>
      </c>
      <c r="I2797" t="s">
        <v>16</v>
      </c>
      <c r="J2797">
        <v>0.11111111111111099</v>
      </c>
      <c r="K2797">
        <v>-0.99820510117469297</v>
      </c>
      <c r="L2797">
        <v>-0.13055555555555501</v>
      </c>
      <c r="N2797" s="1">
        <v>42823.52008101852</v>
      </c>
      <c r="O2797" s="1">
        <v>42823.521087962959</v>
      </c>
      <c r="P2797" t="str">
        <f>IF(EXACT(Table1[[#This Row],[golden_answer]],""),"-",VLOOKUP(Table1[[#This Row],[img_id]],golden!$A$1:$C$6,3))</f>
        <v>-</v>
      </c>
      <c r="Q2797" t="b">
        <f>EXACT(Table1[[#This Row],[golden_answer]],Table1[[#This Row],[golden_key]])</f>
        <v>0</v>
      </c>
    </row>
    <row r="2798" spans="1:17" x14ac:dyDescent="0.25">
      <c r="A2798">
        <v>2291</v>
      </c>
      <c r="B2798">
        <v>36</v>
      </c>
      <c r="C2798">
        <v>1</v>
      </c>
      <c r="E2798">
        <v>372</v>
      </c>
      <c r="F2798">
        <v>2</v>
      </c>
      <c r="G2798" t="s">
        <v>15</v>
      </c>
      <c r="H2798">
        <v>2</v>
      </c>
      <c r="I2798" t="s">
        <v>16</v>
      </c>
      <c r="J2798">
        <v>6.6666666666666596E-2</v>
      </c>
      <c r="K2798">
        <v>-0.99911076841447899</v>
      </c>
      <c r="L2798">
        <v>-6.3888888888888995E-2</v>
      </c>
      <c r="N2798" s="1">
        <v>42823.52076388889</v>
      </c>
      <c r="O2798" s="1">
        <v>42823.521412037036</v>
      </c>
      <c r="P2798" t="str">
        <f>IF(EXACT(Table1[[#This Row],[golden_answer]],""),"-",VLOOKUP(Table1[[#This Row],[img_id]],golden!$A$1:$C$6,3))</f>
        <v>-</v>
      </c>
      <c r="Q2798" t="b">
        <f>EXACT(Table1[[#This Row],[golden_answer]],Table1[[#This Row],[golden_key]])</f>
        <v>0</v>
      </c>
    </row>
    <row r="2799" spans="1:17" x14ac:dyDescent="0.25">
      <c r="A2799">
        <v>2292</v>
      </c>
      <c r="B2799">
        <v>36</v>
      </c>
      <c r="C2799">
        <v>1</v>
      </c>
      <c r="E2799">
        <v>373</v>
      </c>
      <c r="F2799">
        <v>2</v>
      </c>
      <c r="G2799" t="s">
        <v>15</v>
      </c>
      <c r="H2799">
        <v>2</v>
      </c>
      <c r="I2799" t="s">
        <v>16</v>
      </c>
      <c r="J2799">
        <v>0.2</v>
      </c>
      <c r="K2799">
        <v>-0.99615082822076495</v>
      </c>
      <c r="L2799">
        <v>-0.15277777777777701</v>
      </c>
      <c r="N2799" s="1">
        <v>42823.52107638889</v>
      </c>
      <c r="O2799" s="1">
        <v>42823.521736111114</v>
      </c>
      <c r="P2799" t="str">
        <f>IF(EXACT(Table1[[#This Row],[golden_answer]],""),"-",VLOOKUP(Table1[[#This Row],[img_id]],golden!$A$1:$C$6,3))</f>
        <v>-</v>
      </c>
      <c r="Q2799" t="b">
        <f>EXACT(Table1[[#This Row],[golden_answer]],Table1[[#This Row],[golden_key]])</f>
        <v>0</v>
      </c>
    </row>
    <row r="2800" spans="1:17" x14ac:dyDescent="0.25">
      <c r="A2800">
        <v>2293</v>
      </c>
      <c r="B2800">
        <v>36</v>
      </c>
      <c r="C2800">
        <v>1</v>
      </c>
      <c r="E2800">
        <v>378</v>
      </c>
      <c r="F2800">
        <v>2</v>
      </c>
      <c r="G2800" t="s">
        <v>15</v>
      </c>
      <c r="H2800">
        <v>3</v>
      </c>
      <c r="I2800" t="s">
        <v>15</v>
      </c>
      <c r="J2800">
        <v>0.11111111111111099</v>
      </c>
      <c r="K2800">
        <v>-0.99855049174333299</v>
      </c>
      <c r="L2800">
        <v>-0.108333333333333</v>
      </c>
      <c r="N2800" s="1">
        <v>42823.521412037036</v>
      </c>
      <c r="O2800" s="1">
        <v>42823.521967592591</v>
      </c>
      <c r="P2800" t="str">
        <f>IF(EXACT(Table1[[#This Row],[golden_answer]],""),"-",VLOOKUP(Table1[[#This Row],[img_id]],golden!$A$1:$C$6,3))</f>
        <v>-</v>
      </c>
      <c r="Q2800" t="b">
        <f>EXACT(Table1[[#This Row],[golden_answer]],Table1[[#This Row],[golden_key]])</f>
        <v>0</v>
      </c>
    </row>
    <row r="2801" spans="1:18" x14ac:dyDescent="0.25">
      <c r="A2801">
        <v>2294</v>
      </c>
      <c r="B2801">
        <v>36</v>
      </c>
      <c r="C2801">
        <v>1</v>
      </c>
      <c r="E2801">
        <v>354</v>
      </c>
      <c r="F2801">
        <v>2</v>
      </c>
      <c r="G2801" t="s">
        <v>15</v>
      </c>
      <c r="H2801">
        <v>3</v>
      </c>
      <c r="I2801" t="s">
        <v>15</v>
      </c>
      <c r="J2801">
        <v>0</v>
      </c>
      <c r="K2801">
        <v>-0.99820510117469297</v>
      </c>
      <c r="L2801">
        <v>-0.13055555555555501</v>
      </c>
      <c r="N2801" s="1">
        <v>42823.521643518521</v>
      </c>
      <c r="O2801" s="1">
        <v>42823.522118055553</v>
      </c>
      <c r="P2801" t="str">
        <f>IF(EXACT(Table1[[#This Row],[golden_answer]],""),"-",VLOOKUP(Table1[[#This Row],[img_id]],golden!$A$1:$C$6,3))</f>
        <v>-</v>
      </c>
      <c r="Q2801" t="b">
        <f>EXACT(Table1[[#This Row],[golden_answer]],Table1[[#This Row],[golden_key]])</f>
        <v>0</v>
      </c>
    </row>
    <row r="2802" spans="1:18" x14ac:dyDescent="0.25">
      <c r="A2802">
        <v>2295</v>
      </c>
      <c r="B2802">
        <v>36</v>
      </c>
      <c r="C2802">
        <v>1</v>
      </c>
      <c r="E2802">
        <v>342</v>
      </c>
      <c r="F2802">
        <v>2</v>
      </c>
      <c r="G2802" t="s">
        <v>15</v>
      </c>
      <c r="H2802">
        <v>2</v>
      </c>
      <c r="I2802" t="s">
        <v>16</v>
      </c>
      <c r="J2802">
        <v>0</v>
      </c>
      <c r="K2802">
        <v>-0.99770861497804697</v>
      </c>
      <c r="L2802">
        <v>-0.15277777777777701</v>
      </c>
      <c r="N2802" s="1">
        <v>42823.521782407406</v>
      </c>
      <c r="O2802" s="1">
        <v>42823.522476851853</v>
      </c>
      <c r="P2802" t="str">
        <f>IF(EXACT(Table1[[#This Row],[golden_answer]],""),"-",VLOOKUP(Table1[[#This Row],[img_id]],golden!$A$1:$C$6,3))</f>
        <v>-</v>
      </c>
      <c r="Q2802" t="b">
        <f>EXACT(Table1[[#This Row],[golden_answer]],Table1[[#This Row],[golden_key]])</f>
        <v>0</v>
      </c>
    </row>
    <row r="2803" spans="1:18" x14ac:dyDescent="0.25">
      <c r="A2803">
        <v>2296</v>
      </c>
      <c r="B2803">
        <v>36</v>
      </c>
      <c r="C2803">
        <v>0</v>
      </c>
      <c r="E2803">
        <v>10001</v>
      </c>
      <c r="F2803">
        <v>3</v>
      </c>
      <c r="G2803" t="s">
        <v>15</v>
      </c>
      <c r="H2803">
        <v>3</v>
      </c>
      <c r="I2803" t="s">
        <v>16</v>
      </c>
      <c r="J2803">
        <v>-2.2222222222222199E-2</v>
      </c>
      <c r="K2803">
        <v>-0.99770861497804697</v>
      </c>
      <c r="L2803">
        <v>-0.15277777777777701</v>
      </c>
      <c r="M2803" t="s">
        <v>20</v>
      </c>
      <c r="N2803" s="1">
        <v>42823.522152777776</v>
      </c>
      <c r="O2803" s="1">
        <v>42823.522893518515</v>
      </c>
      <c r="P2803" t="str">
        <f>IF(EXACT(Table1[[#This Row],[golden_answer]],""),"-",VLOOKUP(Table1[[#This Row],[img_id]],golden!$A$1:$C$6,3))</f>
        <v>a111</v>
      </c>
      <c r="Q2803" t="b">
        <f>EXACT(Table1[[#This Row],[golden_answer]],Table1[[#This Row],[golden_key]])</f>
        <v>1</v>
      </c>
      <c r="R2803" t="b">
        <v>1</v>
      </c>
    </row>
    <row r="2804" spans="1:18" x14ac:dyDescent="0.25">
      <c r="A2804">
        <v>2297</v>
      </c>
      <c r="B2804">
        <v>36</v>
      </c>
      <c r="C2804">
        <v>1</v>
      </c>
      <c r="E2804">
        <v>394</v>
      </c>
      <c r="F2804">
        <v>3</v>
      </c>
      <c r="G2804" t="s">
        <v>15</v>
      </c>
      <c r="H2804">
        <v>3</v>
      </c>
      <c r="I2804" t="s">
        <v>16</v>
      </c>
      <c r="J2804">
        <v>2.2222222222222102E-2</v>
      </c>
      <c r="K2804">
        <v>-0.998594083248738</v>
      </c>
      <c r="L2804">
        <v>-0.108333333333333</v>
      </c>
      <c r="N2804" s="1">
        <v>42823.522557870368</v>
      </c>
      <c r="O2804" s="1">
        <v>42823.523078703707</v>
      </c>
      <c r="P2804" t="str">
        <f>IF(EXACT(Table1[[#This Row],[golden_answer]],""),"-",VLOOKUP(Table1[[#This Row],[img_id]],golden!$A$1:$C$6,3))</f>
        <v>-</v>
      </c>
      <c r="Q2804" t="b">
        <f>EXACT(Table1[[#This Row],[golden_answer]],Table1[[#This Row],[golden_key]])</f>
        <v>0</v>
      </c>
    </row>
    <row r="2805" spans="1:18" x14ac:dyDescent="0.25">
      <c r="A2805">
        <v>2298</v>
      </c>
      <c r="B2805">
        <v>36</v>
      </c>
      <c r="C2805">
        <v>1</v>
      </c>
      <c r="E2805">
        <v>374</v>
      </c>
      <c r="F2805">
        <v>2</v>
      </c>
      <c r="G2805" t="s">
        <v>15</v>
      </c>
      <c r="H2805">
        <v>3</v>
      </c>
      <c r="I2805" t="s">
        <v>15</v>
      </c>
      <c r="J2805">
        <v>0</v>
      </c>
      <c r="K2805">
        <v>-0.99010340220805004</v>
      </c>
      <c r="L2805">
        <v>-0.28611111111111098</v>
      </c>
      <c r="N2805" s="1">
        <v>42823.522743055553</v>
      </c>
      <c r="O2805" s="1">
        <v>42823.523252314815</v>
      </c>
      <c r="P2805" t="str">
        <f>IF(EXACT(Table1[[#This Row],[golden_answer]],""),"-",VLOOKUP(Table1[[#This Row],[img_id]],golden!$A$1:$C$6,3))</f>
        <v>-</v>
      </c>
      <c r="Q2805" t="b">
        <f>EXACT(Table1[[#This Row],[golden_answer]],Table1[[#This Row],[golden_key]])</f>
        <v>0</v>
      </c>
    </row>
    <row r="2806" spans="1:18" x14ac:dyDescent="0.25">
      <c r="A2806">
        <v>2299</v>
      </c>
      <c r="B2806">
        <v>36</v>
      </c>
      <c r="C2806">
        <v>1</v>
      </c>
      <c r="E2806">
        <v>382</v>
      </c>
      <c r="F2806">
        <v>2</v>
      </c>
      <c r="G2806" t="s">
        <v>15</v>
      </c>
      <c r="H2806">
        <v>3</v>
      </c>
      <c r="I2806" t="s">
        <v>15</v>
      </c>
      <c r="J2806">
        <v>-2.2222222222222199E-2</v>
      </c>
      <c r="K2806">
        <v>-0.99820510117469297</v>
      </c>
      <c r="L2806">
        <v>-0.13055555555555501</v>
      </c>
      <c r="N2806" s="1">
        <v>42823.522916666669</v>
      </c>
      <c r="O2806" s="1">
        <v>42823.523680555554</v>
      </c>
      <c r="P2806" t="str">
        <f>IF(EXACT(Table1[[#This Row],[golden_answer]],""),"-",VLOOKUP(Table1[[#This Row],[img_id]],golden!$A$1:$C$6,3))</f>
        <v>-</v>
      </c>
      <c r="Q2806" t="b">
        <f>EXACT(Table1[[#This Row],[golden_answer]],Table1[[#This Row],[golden_key]])</f>
        <v>0</v>
      </c>
    </row>
    <row r="2807" spans="1:18" x14ac:dyDescent="0.25">
      <c r="A2807">
        <v>2300</v>
      </c>
      <c r="B2807">
        <v>36</v>
      </c>
      <c r="C2807">
        <v>1</v>
      </c>
      <c r="E2807">
        <v>327</v>
      </c>
      <c r="F2807">
        <v>3</v>
      </c>
      <c r="G2807" t="s">
        <v>15</v>
      </c>
      <c r="H2807">
        <v>3</v>
      </c>
      <c r="I2807" t="s">
        <v>16</v>
      </c>
      <c r="J2807">
        <v>0.133333333333333</v>
      </c>
      <c r="K2807">
        <v>-0.99814945962287605</v>
      </c>
      <c r="L2807">
        <v>2.7777777777777302E-3</v>
      </c>
      <c r="N2807" s="1">
        <v>42823.523344907408</v>
      </c>
      <c r="O2807" s="1">
        <v>42823.524131944447</v>
      </c>
      <c r="P2807" t="str">
        <f>IF(EXACT(Table1[[#This Row],[golden_answer]],""),"-",VLOOKUP(Table1[[#This Row],[img_id]],golden!$A$1:$C$6,3))</f>
        <v>-</v>
      </c>
      <c r="Q2807" t="b">
        <f>EXACT(Table1[[#This Row],[golden_answer]],Table1[[#This Row],[golden_key]])</f>
        <v>0</v>
      </c>
    </row>
    <row r="2808" spans="1:18" x14ac:dyDescent="0.25">
      <c r="A2808">
        <v>2301</v>
      </c>
      <c r="B2808">
        <v>36</v>
      </c>
      <c r="C2808">
        <v>1</v>
      </c>
      <c r="E2808">
        <v>365</v>
      </c>
      <c r="F2808">
        <v>4</v>
      </c>
      <c r="G2808" t="s">
        <v>15</v>
      </c>
      <c r="H2808">
        <v>3</v>
      </c>
      <c r="I2808" t="s">
        <v>16</v>
      </c>
      <c r="J2808">
        <v>0.71111111111111103</v>
      </c>
      <c r="K2808">
        <v>-0.292809334208676</v>
      </c>
      <c r="L2808">
        <v>0.55833333333333302</v>
      </c>
      <c r="N2808" s="1">
        <v>42823.523796296293</v>
      </c>
      <c r="O2808" s="1">
        <v>42823.524328703701</v>
      </c>
      <c r="P2808" t="str">
        <f>IF(EXACT(Table1[[#This Row],[golden_answer]],""),"-",VLOOKUP(Table1[[#This Row],[img_id]],golden!$A$1:$C$6,3))</f>
        <v>-</v>
      </c>
      <c r="Q2808" t="b">
        <f>EXACT(Table1[[#This Row],[golden_answer]],Table1[[#This Row],[golden_key]])</f>
        <v>0</v>
      </c>
    </row>
    <row r="2809" spans="1:18" x14ac:dyDescent="0.25">
      <c r="A2809">
        <v>2302</v>
      </c>
      <c r="B2809">
        <v>36</v>
      </c>
      <c r="C2809">
        <v>1</v>
      </c>
      <c r="E2809">
        <v>323</v>
      </c>
      <c r="F2809">
        <v>2</v>
      </c>
      <c r="G2809" t="s">
        <v>15</v>
      </c>
      <c r="H2809">
        <v>2</v>
      </c>
      <c r="I2809" t="s">
        <v>15</v>
      </c>
      <c r="J2809">
        <v>8.8888888888888906E-2</v>
      </c>
      <c r="K2809">
        <v>-0.99886466289167397</v>
      </c>
      <c r="L2809">
        <v>-6.3888888888888995E-2</v>
      </c>
      <c r="N2809" s="1">
        <v>42823.523993055554</v>
      </c>
      <c r="O2809" s="1">
        <v>42823.524722222224</v>
      </c>
      <c r="P2809" t="str">
        <f>IF(EXACT(Table1[[#This Row],[golden_answer]],""),"-",VLOOKUP(Table1[[#This Row],[img_id]],golden!$A$1:$C$6,3))</f>
        <v>-</v>
      </c>
      <c r="Q2809" t="b">
        <f>EXACT(Table1[[#This Row],[golden_answer]],Table1[[#This Row],[golden_key]])</f>
        <v>0</v>
      </c>
    </row>
    <row r="2810" spans="1:18" x14ac:dyDescent="0.25">
      <c r="A2810">
        <v>2303</v>
      </c>
      <c r="B2810">
        <v>36</v>
      </c>
      <c r="C2810">
        <v>1</v>
      </c>
      <c r="E2810">
        <v>383</v>
      </c>
      <c r="F2810">
        <v>2</v>
      </c>
      <c r="G2810" t="s">
        <v>15</v>
      </c>
      <c r="H2810">
        <v>3</v>
      </c>
      <c r="I2810" t="s">
        <v>15</v>
      </c>
      <c r="J2810">
        <v>0.11111111111111099</v>
      </c>
      <c r="K2810">
        <v>-0.99523494128691004</v>
      </c>
      <c r="L2810">
        <v>-0.219444444444444</v>
      </c>
      <c r="N2810" s="1">
        <v>42823.524386574078</v>
      </c>
      <c r="O2810" s="1">
        <v>42823.524907407409</v>
      </c>
      <c r="P2810" t="str">
        <f>IF(EXACT(Table1[[#This Row],[golden_answer]],""),"-",VLOOKUP(Table1[[#This Row],[img_id]],golden!$A$1:$C$6,3))</f>
        <v>-</v>
      </c>
      <c r="Q2810" t="b">
        <f>EXACT(Table1[[#This Row],[golden_answer]],Table1[[#This Row],[golden_key]])</f>
        <v>0</v>
      </c>
    </row>
    <row r="2811" spans="1:18" x14ac:dyDescent="0.25">
      <c r="A2811">
        <v>2304</v>
      </c>
      <c r="B2811">
        <v>36</v>
      </c>
      <c r="C2811">
        <v>1</v>
      </c>
      <c r="E2811">
        <v>396</v>
      </c>
      <c r="F2811">
        <v>3</v>
      </c>
      <c r="G2811" t="s">
        <v>15</v>
      </c>
      <c r="H2811">
        <v>3</v>
      </c>
      <c r="I2811" t="s">
        <v>16</v>
      </c>
      <c r="J2811">
        <v>0.133333333333333</v>
      </c>
      <c r="K2811">
        <v>-0.99626645715106399</v>
      </c>
      <c r="L2811">
        <v>-0.19722222222222199</v>
      </c>
      <c r="N2811" s="1">
        <v>42823.524560185186</v>
      </c>
      <c r="O2811" s="1">
        <v>42823.525150462963</v>
      </c>
      <c r="P2811" t="str">
        <f>IF(EXACT(Table1[[#This Row],[golden_answer]],""),"-",VLOOKUP(Table1[[#This Row],[img_id]],golden!$A$1:$C$6,3))</f>
        <v>-</v>
      </c>
      <c r="Q2811" t="b">
        <f>EXACT(Table1[[#This Row],[golden_answer]],Table1[[#This Row],[golden_key]])</f>
        <v>0</v>
      </c>
    </row>
    <row r="2812" spans="1:18" x14ac:dyDescent="0.25">
      <c r="A2812">
        <v>2305</v>
      </c>
      <c r="B2812">
        <v>36</v>
      </c>
      <c r="C2812">
        <v>1</v>
      </c>
      <c r="E2812">
        <v>380</v>
      </c>
      <c r="F2812">
        <v>3</v>
      </c>
      <c r="G2812" t="s">
        <v>15</v>
      </c>
      <c r="H2812">
        <v>3</v>
      </c>
      <c r="I2812" t="s">
        <v>16</v>
      </c>
      <c r="J2812">
        <v>2.2222222222222102E-2</v>
      </c>
      <c r="K2812">
        <v>-0.99770861497804697</v>
      </c>
      <c r="L2812">
        <v>-0.15277777777777701</v>
      </c>
      <c r="N2812" s="1">
        <v>42823.524814814817</v>
      </c>
      <c r="O2812" s="1">
        <v>42823.525381944448</v>
      </c>
      <c r="P2812" t="str">
        <f>IF(EXACT(Table1[[#This Row],[golden_answer]],""),"-",VLOOKUP(Table1[[#This Row],[img_id]],golden!$A$1:$C$6,3))</f>
        <v>-</v>
      </c>
      <c r="Q2812" t="b">
        <f>EXACT(Table1[[#This Row],[golden_answer]],Table1[[#This Row],[golden_key]])</f>
        <v>0</v>
      </c>
    </row>
    <row r="2813" spans="1:18" x14ac:dyDescent="0.25">
      <c r="A2813">
        <v>2327</v>
      </c>
      <c r="B2813">
        <v>37</v>
      </c>
      <c r="C2813">
        <v>1</v>
      </c>
      <c r="E2813">
        <v>462</v>
      </c>
      <c r="F2813">
        <v>5</v>
      </c>
      <c r="G2813" t="s">
        <v>16</v>
      </c>
      <c r="H2813">
        <v>4</v>
      </c>
      <c r="I2813" t="s">
        <v>16</v>
      </c>
      <c r="J2813">
        <v>0.97777777777777697</v>
      </c>
      <c r="K2813">
        <v>0.90077020657746798</v>
      </c>
      <c r="L2813">
        <v>0.15833333333333299</v>
      </c>
      <c r="N2813" s="1">
        <v>42823.535231481481</v>
      </c>
      <c r="O2813" s="1">
        <v>42823.536030092589</v>
      </c>
      <c r="P2813" t="str">
        <f>IF(EXACT(Table1[[#This Row],[golden_answer]],""),"-",VLOOKUP(Table1[[#This Row],[img_id]],golden!$A$1:$C$6,3))</f>
        <v>-</v>
      </c>
      <c r="Q2813" t="b">
        <f>EXACT(Table1[[#This Row],[golden_answer]],Table1[[#This Row],[golden_key]])</f>
        <v>0</v>
      </c>
    </row>
    <row r="2814" spans="1:18" x14ac:dyDescent="0.25">
      <c r="A2814">
        <v>2328</v>
      </c>
      <c r="B2814">
        <v>38</v>
      </c>
      <c r="C2814">
        <v>1</v>
      </c>
      <c r="E2814">
        <v>438</v>
      </c>
      <c r="F2814">
        <v>2</v>
      </c>
      <c r="G2814" t="s">
        <v>16</v>
      </c>
      <c r="H2814">
        <v>1</v>
      </c>
      <c r="I2814" t="s">
        <v>16</v>
      </c>
      <c r="J2814">
        <v>0.5</v>
      </c>
      <c r="K2814">
        <v>-0.48962632992449501</v>
      </c>
      <c r="L2814">
        <v>0.66944444444444395</v>
      </c>
      <c r="N2814" s="1">
        <v>42823.535196759258</v>
      </c>
      <c r="O2814" s="1">
        <v>42823.536493055559</v>
      </c>
      <c r="P2814" t="str">
        <f>IF(EXACT(Table1[[#This Row],[golden_answer]],""),"-",VLOOKUP(Table1[[#This Row],[img_id]],golden!$A$1:$C$6,3))</f>
        <v>-</v>
      </c>
      <c r="Q2814" t="b">
        <f>EXACT(Table1[[#This Row],[golden_answer]],Table1[[#This Row],[golden_key]])</f>
        <v>0</v>
      </c>
    </row>
    <row r="2815" spans="1:18" x14ac:dyDescent="0.25">
      <c r="A2815">
        <v>2329</v>
      </c>
      <c r="B2815">
        <v>37</v>
      </c>
      <c r="C2815">
        <v>1</v>
      </c>
      <c r="E2815">
        <v>467</v>
      </c>
      <c r="F2815">
        <v>4</v>
      </c>
      <c r="G2815" t="s">
        <v>15</v>
      </c>
      <c r="H2815">
        <v>3</v>
      </c>
      <c r="I2815" t="s">
        <v>16</v>
      </c>
      <c r="J2815">
        <v>0.71111111111111103</v>
      </c>
      <c r="K2815">
        <v>-0.292809334208676</v>
      </c>
      <c r="L2815">
        <v>-0.26388888888888801</v>
      </c>
      <c r="N2815" s="1">
        <v>42823.535578703704</v>
      </c>
      <c r="O2815" s="1">
        <v>42823.536516203705</v>
      </c>
      <c r="P2815" t="str">
        <f>IF(EXACT(Table1[[#This Row],[golden_answer]],""),"-",VLOOKUP(Table1[[#This Row],[img_id]],golden!$A$1:$C$6,3))</f>
        <v>-</v>
      </c>
      <c r="Q2815" t="b">
        <f>EXACT(Table1[[#This Row],[golden_answer]],Table1[[#This Row],[golden_key]])</f>
        <v>0</v>
      </c>
    </row>
    <row r="2816" spans="1:18" x14ac:dyDescent="0.25">
      <c r="A2816">
        <v>2330</v>
      </c>
      <c r="B2816">
        <v>37</v>
      </c>
      <c r="C2816">
        <v>1</v>
      </c>
      <c r="E2816">
        <v>453</v>
      </c>
      <c r="F2816">
        <v>2</v>
      </c>
      <c r="G2816" t="s">
        <v>15</v>
      </c>
      <c r="H2816">
        <v>2</v>
      </c>
      <c r="I2816" t="s">
        <v>16</v>
      </c>
      <c r="J2816">
        <v>8.8888888888888906E-2</v>
      </c>
      <c r="K2816">
        <v>-0.99886466289167397</v>
      </c>
      <c r="L2816">
        <v>-1.94444444444445E-2</v>
      </c>
      <c r="N2816" s="1">
        <v>42823.536064814813</v>
      </c>
      <c r="O2816" s="1">
        <v>42823.536793981482</v>
      </c>
      <c r="P2816" t="str">
        <f>IF(EXACT(Table1[[#This Row],[golden_answer]],""),"-",VLOOKUP(Table1[[#This Row],[img_id]],golden!$A$1:$C$6,3))</f>
        <v>-</v>
      </c>
      <c r="Q2816" t="b">
        <f>EXACT(Table1[[#This Row],[golden_answer]],Table1[[#This Row],[golden_key]])</f>
        <v>0</v>
      </c>
    </row>
    <row r="2817" spans="1:17" x14ac:dyDescent="0.25">
      <c r="A2817">
        <v>2331</v>
      </c>
      <c r="B2817">
        <v>38</v>
      </c>
      <c r="C2817">
        <v>1</v>
      </c>
      <c r="E2817">
        <v>447</v>
      </c>
      <c r="F2817">
        <v>2</v>
      </c>
      <c r="G2817" t="s">
        <v>16</v>
      </c>
      <c r="H2817">
        <v>1</v>
      </c>
      <c r="I2817" t="s">
        <v>16</v>
      </c>
      <c r="J2817">
        <v>0.45555555555555499</v>
      </c>
      <c r="K2817">
        <v>-0.389391387983615</v>
      </c>
      <c r="L2817">
        <v>0.69166666666666599</v>
      </c>
      <c r="N2817" s="1">
        <v>42823.536053240743</v>
      </c>
      <c r="O2817" s="1">
        <v>42823.536817129629</v>
      </c>
      <c r="P2817" t="str">
        <f>IF(EXACT(Table1[[#This Row],[golden_answer]],""),"-",VLOOKUP(Table1[[#This Row],[img_id]],golden!$A$1:$C$6,3))</f>
        <v>-</v>
      </c>
      <c r="Q2817" t="b">
        <f>EXACT(Table1[[#This Row],[golden_answer]],Table1[[#This Row],[golden_key]])</f>
        <v>0</v>
      </c>
    </row>
    <row r="2818" spans="1:17" x14ac:dyDescent="0.25">
      <c r="A2818">
        <v>2332</v>
      </c>
      <c r="B2818">
        <v>37</v>
      </c>
      <c r="C2818">
        <v>1</v>
      </c>
      <c r="E2818">
        <v>411</v>
      </c>
      <c r="F2818">
        <v>4</v>
      </c>
      <c r="G2818" t="s">
        <v>15</v>
      </c>
      <c r="H2818">
        <v>3</v>
      </c>
      <c r="I2818" t="s">
        <v>16</v>
      </c>
      <c r="J2818">
        <v>0.82222222222222197</v>
      </c>
      <c r="K2818">
        <v>0.32897597368471598</v>
      </c>
      <c r="L2818">
        <v>-0.108333333333333</v>
      </c>
      <c r="N2818" s="1">
        <v>42823.53634259259</v>
      </c>
      <c r="O2818" s="1">
        <v>42823.536979166667</v>
      </c>
      <c r="P2818" t="str">
        <f>IF(EXACT(Table1[[#This Row],[golden_answer]],""),"-",VLOOKUP(Table1[[#This Row],[img_id]],golden!$A$1:$C$6,3))</f>
        <v>-</v>
      </c>
      <c r="Q2818" t="b">
        <f>EXACT(Table1[[#This Row],[golden_answer]],Table1[[#This Row],[golden_key]])</f>
        <v>0</v>
      </c>
    </row>
    <row r="2819" spans="1:17" x14ac:dyDescent="0.25">
      <c r="A2819">
        <v>2333</v>
      </c>
      <c r="B2819">
        <v>38</v>
      </c>
      <c r="C2819">
        <v>1</v>
      </c>
      <c r="E2819">
        <v>455</v>
      </c>
      <c r="F2819">
        <v>3</v>
      </c>
      <c r="G2819" t="s">
        <v>16</v>
      </c>
      <c r="H2819">
        <v>2</v>
      </c>
      <c r="I2819" t="s">
        <v>16</v>
      </c>
      <c r="J2819">
        <v>0.56666666666666599</v>
      </c>
      <c r="K2819">
        <v>0.34382380314924199</v>
      </c>
      <c r="L2819">
        <v>0.82499999999999996</v>
      </c>
      <c r="N2819" s="1">
        <v>42823.536377314813</v>
      </c>
      <c r="O2819" s="1">
        <v>42823.537175925929</v>
      </c>
      <c r="P2819" t="str">
        <f>IF(EXACT(Table1[[#This Row],[golden_answer]],""),"-",VLOOKUP(Table1[[#This Row],[img_id]],golden!$A$1:$C$6,3))</f>
        <v>-</v>
      </c>
      <c r="Q2819" t="b">
        <f>EXACT(Table1[[#This Row],[golden_answer]],Table1[[#This Row],[golden_key]])</f>
        <v>0</v>
      </c>
    </row>
    <row r="2820" spans="1:17" x14ac:dyDescent="0.25">
      <c r="A2820">
        <v>2334</v>
      </c>
      <c r="B2820">
        <v>37</v>
      </c>
      <c r="C2820">
        <v>1</v>
      </c>
      <c r="E2820">
        <v>425</v>
      </c>
      <c r="F2820">
        <v>2</v>
      </c>
      <c r="G2820" t="s">
        <v>16</v>
      </c>
      <c r="H2820">
        <v>2</v>
      </c>
      <c r="I2820" t="s">
        <v>16</v>
      </c>
      <c r="J2820">
        <v>0.68888888888888899</v>
      </c>
      <c r="K2820">
        <v>-0.402538832906429</v>
      </c>
      <c r="L2820">
        <v>-0.33055555555555499</v>
      </c>
      <c r="N2820" s="1">
        <v>42823.536527777775</v>
      </c>
      <c r="O2820" s="1">
        <v>42823.537418981483</v>
      </c>
      <c r="P2820" t="str">
        <f>IF(EXACT(Table1[[#This Row],[golden_answer]],""),"-",VLOOKUP(Table1[[#This Row],[img_id]],golden!$A$1:$C$6,3))</f>
        <v>-</v>
      </c>
      <c r="Q2820" t="b">
        <f>EXACT(Table1[[#This Row],[golden_answer]],Table1[[#This Row],[golden_key]])</f>
        <v>0</v>
      </c>
    </row>
    <row r="2821" spans="1:17" x14ac:dyDescent="0.25">
      <c r="A2821">
        <v>2335</v>
      </c>
      <c r="B2821">
        <v>38</v>
      </c>
      <c r="C2821">
        <v>1</v>
      </c>
      <c r="E2821">
        <v>476</v>
      </c>
      <c r="F2821">
        <v>3</v>
      </c>
      <c r="G2821" t="s">
        <v>16</v>
      </c>
      <c r="H2821">
        <v>2</v>
      </c>
      <c r="I2821" t="s">
        <v>16</v>
      </c>
      <c r="J2821">
        <v>0.72222222222222199</v>
      </c>
      <c r="K2821">
        <v>9.5180418584535895E-2</v>
      </c>
      <c r="L2821">
        <v>0.780555555555555</v>
      </c>
      <c r="N2821" s="1">
        <v>42823.536724537036</v>
      </c>
      <c r="O2821" s="1">
        <v>42823.537499999999</v>
      </c>
      <c r="P2821" t="str">
        <f>IF(EXACT(Table1[[#This Row],[golden_answer]],""),"-",VLOOKUP(Table1[[#This Row],[img_id]],golden!$A$1:$C$6,3))</f>
        <v>-</v>
      </c>
      <c r="Q2821" t="b">
        <f>EXACT(Table1[[#This Row],[golden_answer]],Table1[[#This Row],[golden_key]])</f>
        <v>0</v>
      </c>
    </row>
    <row r="2822" spans="1:17" x14ac:dyDescent="0.25">
      <c r="A2822">
        <v>2336</v>
      </c>
      <c r="B2822">
        <v>38</v>
      </c>
      <c r="C2822">
        <v>1</v>
      </c>
      <c r="E2822">
        <v>465</v>
      </c>
      <c r="F2822">
        <v>2</v>
      </c>
      <c r="G2822" t="s">
        <v>16</v>
      </c>
      <c r="H2822">
        <v>1</v>
      </c>
      <c r="I2822" t="s">
        <v>16</v>
      </c>
      <c r="J2822">
        <v>0.38888888888888901</v>
      </c>
      <c r="K2822">
        <v>0.221978546439007</v>
      </c>
      <c r="L2822">
        <v>0.80277777777777704</v>
      </c>
      <c r="N2822" s="1">
        <v>42823.537060185183</v>
      </c>
      <c r="O2822" s="1">
        <v>42823.53769675926</v>
      </c>
      <c r="P2822" t="str">
        <f>IF(EXACT(Table1[[#This Row],[golden_answer]],""),"-",VLOOKUP(Table1[[#This Row],[img_id]],golden!$A$1:$C$6,3))</f>
        <v>-</v>
      </c>
      <c r="Q2822" t="b">
        <f>EXACT(Table1[[#This Row],[golden_answer]],Table1[[#This Row],[golden_key]])</f>
        <v>0</v>
      </c>
    </row>
    <row r="2823" spans="1:17" x14ac:dyDescent="0.25">
      <c r="A2823">
        <v>2337</v>
      </c>
      <c r="B2823">
        <v>38</v>
      </c>
      <c r="C2823">
        <v>1</v>
      </c>
      <c r="E2823">
        <v>452</v>
      </c>
      <c r="F2823">
        <v>2</v>
      </c>
      <c r="G2823" t="s">
        <v>16</v>
      </c>
      <c r="H2823">
        <v>1</v>
      </c>
      <c r="I2823" t="s">
        <v>16</v>
      </c>
      <c r="J2823">
        <v>0.36666666666666597</v>
      </c>
      <c r="K2823">
        <v>-0.71942736214248504</v>
      </c>
      <c r="L2823">
        <v>0.60277777777777697</v>
      </c>
      <c r="N2823" s="1">
        <v>42823.537245370368</v>
      </c>
      <c r="O2823" s="1">
        <v>42823.53806712963</v>
      </c>
      <c r="P2823" t="str">
        <f>IF(EXACT(Table1[[#This Row],[golden_answer]],""),"-",VLOOKUP(Table1[[#This Row],[img_id]],golden!$A$1:$C$6,3))</f>
        <v>-</v>
      </c>
      <c r="Q2823" t="b">
        <f>EXACT(Table1[[#This Row],[golden_answer]],Table1[[#This Row],[golden_key]])</f>
        <v>0</v>
      </c>
    </row>
    <row r="2824" spans="1:17" x14ac:dyDescent="0.25">
      <c r="A2824">
        <v>2338</v>
      </c>
      <c r="B2824">
        <v>37</v>
      </c>
      <c r="C2824">
        <v>1</v>
      </c>
      <c r="E2824">
        <v>401</v>
      </c>
      <c r="F2824">
        <v>4</v>
      </c>
      <c r="G2824" t="s">
        <v>16</v>
      </c>
      <c r="H2824">
        <v>2</v>
      </c>
      <c r="I2824" t="s">
        <v>16</v>
      </c>
      <c r="J2824">
        <v>0.77777777777777701</v>
      </c>
      <c r="K2824">
        <v>7.9159167266609196E-2</v>
      </c>
      <c r="L2824">
        <v>0.202777777777777</v>
      </c>
      <c r="N2824" s="1">
        <v>42823.53696759259</v>
      </c>
      <c r="O2824" s="1">
        <v>42823.538136574076</v>
      </c>
      <c r="P2824" t="str">
        <f>IF(EXACT(Table1[[#This Row],[golden_answer]],""),"-",VLOOKUP(Table1[[#This Row],[img_id]],golden!$A$1:$C$6,3))</f>
        <v>-</v>
      </c>
      <c r="Q2824" t="b">
        <f>EXACT(Table1[[#This Row],[golden_answer]],Table1[[#This Row],[golden_key]])</f>
        <v>0</v>
      </c>
    </row>
    <row r="2825" spans="1:17" x14ac:dyDescent="0.25">
      <c r="A2825">
        <v>2339</v>
      </c>
      <c r="B2825">
        <v>38</v>
      </c>
      <c r="C2825">
        <v>1</v>
      </c>
      <c r="E2825">
        <v>430</v>
      </c>
      <c r="F2825">
        <v>3</v>
      </c>
      <c r="G2825" t="s">
        <v>16</v>
      </c>
      <c r="H2825">
        <v>2</v>
      </c>
      <c r="I2825" t="s">
        <v>16</v>
      </c>
      <c r="J2825">
        <v>0.43333333333333302</v>
      </c>
      <c r="K2825">
        <v>0.221978546439007</v>
      </c>
      <c r="L2825">
        <v>0.80277777777777704</v>
      </c>
      <c r="N2825" s="1">
        <v>42823.537627314814</v>
      </c>
      <c r="O2825" s="1">
        <v>42823.538275462961</v>
      </c>
      <c r="P2825" t="str">
        <f>IF(EXACT(Table1[[#This Row],[golden_answer]],""),"-",VLOOKUP(Table1[[#This Row],[img_id]],golden!$A$1:$C$6,3))</f>
        <v>-</v>
      </c>
      <c r="Q2825" t="b">
        <f>EXACT(Table1[[#This Row],[golden_answer]],Table1[[#This Row],[golden_key]])</f>
        <v>0</v>
      </c>
    </row>
    <row r="2826" spans="1:17" x14ac:dyDescent="0.25">
      <c r="A2826">
        <v>2340</v>
      </c>
      <c r="B2826">
        <v>37</v>
      </c>
      <c r="C2826">
        <v>1</v>
      </c>
      <c r="E2826">
        <v>414</v>
      </c>
      <c r="F2826">
        <v>2</v>
      </c>
      <c r="G2826" t="s">
        <v>15</v>
      </c>
      <c r="H2826">
        <v>2</v>
      </c>
      <c r="I2826" t="s">
        <v>15</v>
      </c>
      <c r="J2826">
        <v>0.31111111111111101</v>
      </c>
      <c r="K2826">
        <v>-0.89133938347415398</v>
      </c>
      <c r="L2826">
        <v>-0.50833333333333297</v>
      </c>
      <c r="N2826" s="1">
        <v>42823.537685185183</v>
      </c>
      <c r="O2826" s="1">
        <v>42823.53837962963</v>
      </c>
      <c r="P2826" t="str">
        <f>IF(EXACT(Table1[[#This Row],[golden_answer]],""),"-",VLOOKUP(Table1[[#This Row],[img_id]],golden!$A$1:$C$6,3))</f>
        <v>-</v>
      </c>
      <c r="Q2826" t="b">
        <f>EXACT(Table1[[#This Row],[golden_answer]],Table1[[#This Row],[golden_key]])</f>
        <v>0</v>
      </c>
    </row>
    <row r="2827" spans="1:17" x14ac:dyDescent="0.25">
      <c r="A2827">
        <v>2341</v>
      </c>
      <c r="B2827">
        <v>38</v>
      </c>
      <c r="C2827">
        <v>1</v>
      </c>
      <c r="E2827">
        <v>471</v>
      </c>
      <c r="F2827">
        <v>1</v>
      </c>
      <c r="G2827" t="s">
        <v>16</v>
      </c>
      <c r="H2827">
        <v>1</v>
      </c>
      <c r="I2827" t="s">
        <v>16</v>
      </c>
      <c r="J2827">
        <v>-0.122222222222222</v>
      </c>
      <c r="K2827">
        <v>-0.71942736214248504</v>
      </c>
      <c r="L2827">
        <v>0.60277777777777697</v>
      </c>
      <c r="N2827" s="1">
        <v>42823.537835648145</v>
      </c>
      <c r="O2827" s="1">
        <v>42823.538518518515</v>
      </c>
      <c r="P2827" t="str">
        <f>IF(EXACT(Table1[[#This Row],[golden_answer]],""),"-",VLOOKUP(Table1[[#This Row],[img_id]],golden!$A$1:$C$6,3))</f>
        <v>-</v>
      </c>
      <c r="Q2827" t="b">
        <f>EXACT(Table1[[#This Row],[golden_answer]],Table1[[#This Row],[golden_key]])</f>
        <v>0</v>
      </c>
    </row>
    <row r="2828" spans="1:17" x14ac:dyDescent="0.25">
      <c r="A2828">
        <v>2342</v>
      </c>
      <c r="B2828">
        <v>37</v>
      </c>
      <c r="C2828">
        <v>1</v>
      </c>
      <c r="E2828">
        <v>464</v>
      </c>
      <c r="F2828">
        <v>4</v>
      </c>
      <c r="G2828" t="s">
        <v>16</v>
      </c>
      <c r="H2828">
        <v>3</v>
      </c>
      <c r="I2828" t="s">
        <v>16</v>
      </c>
      <c r="J2828">
        <v>0.86666666666666603</v>
      </c>
      <c r="K2828">
        <v>0.54887940512401201</v>
      </c>
      <c r="L2828">
        <v>6.9444444444444406E-2</v>
      </c>
      <c r="N2828" s="1">
        <v>42823.537939814814</v>
      </c>
      <c r="O2828" s="1">
        <v>42823.538541666669</v>
      </c>
      <c r="P2828" t="str">
        <f>IF(EXACT(Table1[[#This Row],[golden_answer]],""),"-",VLOOKUP(Table1[[#This Row],[img_id]],golden!$A$1:$C$6,3))</f>
        <v>-</v>
      </c>
      <c r="Q2828" t="b">
        <f>EXACT(Table1[[#This Row],[golden_answer]],Table1[[#This Row],[golden_key]])</f>
        <v>0</v>
      </c>
    </row>
    <row r="2829" spans="1:17" x14ac:dyDescent="0.25">
      <c r="A2829">
        <v>2343</v>
      </c>
      <c r="B2829">
        <v>38</v>
      </c>
      <c r="C2829">
        <v>1</v>
      </c>
      <c r="E2829">
        <v>439</v>
      </c>
      <c r="F2829">
        <v>1</v>
      </c>
      <c r="G2829" t="s">
        <v>16</v>
      </c>
      <c r="H2829">
        <v>1</v>
      </c>
      <c r="I2829" t="s">
        <v>16</v>
      </c>
      <c r="J2829">
        <v>-0.14444444444444399</v>
      </c>
      <c r="K2829">
        <v>-0.389391387983615</v>
      </c>
      <c r="L2829">
        <v>0.69166666666666599</v>
      </c>
      <c r="N2829" s="1">
        <v>42823.538090277776</v>
      </c>
      <c r="O2829" s="1">
        <v>42823.538773148146</v>
      </c>
      <c r="P2829" t="str">
        <f>IF(EXACT(Table1[[#This Row],[golden_answer]],""),"-",VLOOKUP(Table1[[#This Row],[img_id]],golden!$A$1:$C$6,3))</f>
        <v>-</v>
      </c>
      <c r="Q2829" t="b">
        <f>EXACT(Table1[[#This Row],[golden_answer]],Table1[[#This Row],[golden_key]])</f>
        <v>0</v>
      </c>
    </row>
    <row r="2830" spans="1:17" x14ac:dyDescent="0.25">
      <c r="A2830">
        <v>2344</v>
      </c>
      <c r="B2830">
        <v>38</v>
      </c>
      <c r="C2830">
        <v>1</v>
      </c>
      <c r="E2830">
        <v>407</v>
      </c>
      <c r="F2830">
        <v>1</v>
      </c>
      <c r="G2830" t="s">
        <v>16</v>
      </c>
      <c r="H2830">
        <v>1</v>
      </c>
      <c r="I2830" t="s">
        <v>16</v>
      </c>
      <c r="J2830">
        <v>0.16666666666666599</v>
      </c>
      <c r="K2830">
        <v>-0.57806844117937295</v>
      </c>
      <c r="L2830">
        <v>0.64722222222222203</v>
      </c>
      <c r="N2830" s="1">
        <v>42823.538321759261</v>
      </c>
      <c r="O2830" s="1">
        <v>42823.539085648146</v>
      </c>
      <c r="P2830" t="str">
        <f>IF(EXACT(Table1[[#This Row],[golden_answer]],""),"-",VLOOKUP(Table1[[#This Row],[img_id]],golden!$A$1:$C$6,3))</f>
        <v>-</v>
      </c>
      <c r="Q2830" t="b">
        <f>EXACT(Table1[[#This Row],[golden_answer]],Table1[[#This Row],[golden_key]])</f>
        <v>0</v>
      </c>
    </row>
    <row r="2831" spans="1:17" x14ac:dyDescent="0.25">
      <c r="A2831">
        <v>2345</v>
      </c>
      <c r="B2831">
        <v>37</v>
      </c>
      <c r="C2831">
        <v>1</v>
      </c>
      <c r="E2831">
        <v>421</v>
      </c>
      <c r="F2831">
        <v>4</v>
      </c>
      <c r="G2831" t="s">
        <v>16</v>
      </c>
      <c r="H2831">
        <v>3</v>
      </c>
      <c r="I2831" t="s">
        <v>16</v>
      </c>
      <c r="J2831">
        <v>0.422222222222222</v>
      </c>
      <c r="K2831">
        <v>-0.908750152057065</v>
      </c>
      <c r="L2831">
        <v>0.49166666666666597</v>
      </c>
      <c r="N2831" s="1">
        <v>42823.538090277776</v>
      </c>
      <c r="O2831" s="1">
        <v>42823.539120370369</v>
      </c>
      <c r="P2831" t="str">
        <f>IF(EXACT(Table1[[#This Row],[golden_answer]],""),"-",VLOOKUP(Table1[[#This Row],[img_id]],golden!$A$1:$C$6,3))</f>
        <v>-</v>
      </c>
      <c r="Q2831" t="b">
        <f>EXACT(Table1[[#This Row],[golden_answer]],Table1[[#This Row],[golden_key]])</f>
        <v>0</v>
      </c>
    </row>
    <row r="2832" spans="1:17" x14ac:dyDescent="0.25">
      <c r="A2832">
        <v>2346</v>
      </c>
      <c r="B2832">
        <v>38</v>
      </c>
      <c r="C2832">
        <v>1</v>
      </c>
      <c r="E2832">
        <v>416</v>
      </c>
      <c r="F2832">
        <v>1</v>
      </c>
      <c r="G2832" t="s">
        <v>16</v>
      </c>
      <c r="H2832">
        <v>1</v>
      </c>
      <c r="I2832" t="s">
        <v>16</v>
      </c>
      <c r="J2832">
        <v>0.32222222222222202</v>
      </c>
      <c r="K2832">
        <v>9.5180418584535895E-2</v>
      </c>
      <c r="L2832">
        <v>0.780555555555555</v>
      </c>
      <c r="N2832" s="1">
        <v>42823.538645833331</v>
      </c>
      <c r="O2832" s="1">
        <v>42823.539259259262</v>
      </c>
      <c r="P2832" t="str">
        <f>IF(EXACT(Table1[[#This Row],[golden_answer]],""),"-",VLOOKUP(Table1[[#This Row],[img_id]],golden!$A$1:$C$6,3))</f>
        <v>-</v>
      </c>
      <c r="Q2832" t="b">
        <f>EXACT(Table1[[#This Row],[golden_answer]],Table1[[#This Row],[golden_key]])</f>
        <v>0</v>
      </c>
    </row>
    <row r="2833" spans="1:17" x14ac:dyDescent="0.25">
      <c r="A2833">
        <v>2347</v>
      </c>
      <c r="B2833">
        <v>38</v>
      </c>
      <c r="C2833">
        <v>0</v>
      </c>
      <c r="E2833">
        <v>10002</v>
      </c>
      <c r="F2833">
        <v>1</v>
      </c>
      <c r="G2833" t="s">
        <v>16</v>
      </c>
      <c r="H2833">
        <v>1</v>
      </c>
      <c r="I2833" t="s">
        <v>16</v>
      </c>
      <c r="J2833">
        <v>0.122222222222222</v>
      </c>
      <c r="K2833">
        <v>-0.389391387983615</v>
      </c>
      <c r="L2833">
        <v>0.69166666666666599</v>
      </c>
      <c r="M2833" t="s">
        <v>18</v>
      </c>
      <c r="N2833" s="1">
        <v>42823.538819444446</v>
      </c>
      <c r="O2833" s="1">
        <v>42823.539606481485</v>
      </c>
      <c r="P2833" t="str">
        <f>IF(EXACT(Table1[[#This Row],[golden_answer]],""),"-",VLOOKUP(Table1[[#This Row],[img_id]],golden!$A$1:$C$6,3))</f>
        <v>a001</v>
      </c>
      <c r="Q2833" t="b">
        <f>EXACT(Table1[[#This Row],[golden_answer]],Table1[[#This Row],[golden_key]])</f>
        <v>1</v>
      </c>
    </row>
    <row r="2834" spans="1:17" x14ac:dyDescent="0.25">
      <c r="A2834">
        <v>2348</v>
      </c>
      <c r="B2834">
        <v>37</v>
      </c>
      <c r="C2834">
        <v>1</v>
      </c>
      <c r="E2834">
        <v>433</v>
      </c>
      <c r="F2834">
        <v>3</v>
      </c>
      <c r="G2834" t="s">
        <v>16</v>
      </c>
      <c r="H2834">
        <v>2</v>
      </c>
      <c r="I2834" t="s">
        <v>16</v>
      </c>
      <c r="J2834">
        <v>0.51111111111111096</v>
      </c>
      <c r="K2834">
        <v>-0.88814752511745398</v>
      </c>
      <c r="L2834">
        <v>6.9444444444444406E-2</v>
      </c>
      <c r="N2834" s="1">
        <v>42823.538668981484</v>
      </c>
      <c r="O2834" s="1">
        <v>42823.539641203701</v>
      </c>
      <c r="P2834" t="str">
        <f>IF(EXACT(Table1[[#This Row],[golden_answer]],""),"-",VLOOKUP(Table1[[#This Row],[img_id]],golden!$A$1:$C$6,3))</f>
        <v>-</v>
      </c>
      <c r="Q2834" t="b">
        <f>EXACT(Table1[[#This Row],[golden_answer]],Table1[[#This Row],[golden_key]])</f>
        <v>0</v>
      </c>
    </row>
    <row r="2835" spans="1:17" x14ac:dyDescent="0.25">
      <c r="A2835">
        <v>2349</v>
      </c>
      <c r="B2835">
        <v>38</v>
      </c>
      <c r="C2835">
        <v>1</v>
      </c>
      <c r="E2835">
        <v>406</v>
      </c>
      <c r="F2835">
        <v>2</v>
      </c>
      <c r="G2835" t="s">
        <v>16</v>
      </c>
      <c r="H2835">
        <v>1</v>
      </c>
      <c r="I2835" t="s">
        <v>16</v>
      </c>
      <c r="J2835">
        <v>0.43333333333333302</v>
      </c>
      <c r="K2835">
        <v>-0.77371616810261501</v>
      </c>
      <c r="L2835">
        <v>0.58055555555555505</v>
      </c>
      <c r="N2835" s="1">
        <v>42823.539166666669</v>
      </c>
      <c r="O2835" s="1">
        <v>42823.539780092593</v>
      </c>
      <c r="P2835" t="str">
        <f>IF(EXACT(Table1[[#This Row],[golden_answer]],""),"-",VLOOKUP(Table1[[#This Row],[img_id]],golden!$A$1:$C$6,3))</f>
        <v>-</v>
      </c>
      <c r="Q2835" t="b">
        <f>EXACT(Table1[[#This Row],[golden_answer]],Table1[[#This Row],[golden_key]])</f>
        <v>0</v>
      </c>
    </row>
    <row r="2836" spans="1:17" x14ac:dyDescent="0.25">
      <c r="A2836">
        <v>2350</v>
      </c>
      <c r="B2836">
        <v>38</v>
      </c>
      <c r="C2836">
        <v>1</v>
      </c>
      <c r="E2836">
        <v>475</v>
      </c>
      <c r="F2836">
        <v>1</v>
      </c>
      <c r="G2836" t="s">
        <v>16</v>
      </c>
      <c r="H2836">
        <v>2</v>
      </c>
      <c r="I2836" t="s">
        <v>16</v>
      </c>
      <c r="J2836">
        <v>0.41111111111111098</v>
      </c>
      <c r="K2836">
        <v>-0.65451542791721695</v>
      </c>
      <c r="L2836">
        <v>0.625</v>
      </c>
      <c r="N2836" s="1">
        <v>42823.5393287037</v>
      </c>
      <c r="O2836" s="1">
        <v>42823.539976851855</v>
      </c>
      <c r="P2836" t="str">
        <f>IF(EXACT(Table1[[#This Row],[golden_answer]],""),"-",VLOOKUP(Table1[[#This Row],[img_id]],golden!$A$1:$C$6,3))</f>
        <v>-</v>
      </c>
      <c r="Q2836" t="b">
        <f>EXACT(Table1[[#This Row],[golden_answer]],Table1[[#This Row],[golden_key]])</f>
        <v>0</v>
      </c>
    </row>
    <row r="2837" spans="1:17" x14ac:dyDescent="0.25">
      <c r="A2837">
        <v>2351</v>
      </c>
      <c r="B2837">
        <v>37</v>
      </c>
      <c r="C2837">
        <v>1</v>
      </c>
      <c r="E2837">
        <v>440</v>
      </c>
      <c r="F2837">
        <v>2</v>
      </c>
      <c r="G2837" t="s">
        <v>15</v>
      </c>
      <c r="H2837">
        <v>2</v>
      </c>
      <c r="I2837" t="s">
        <v>15</v>
      </c>
      <c r="J2837">
        <v>-0.66666666666666596</v>
      </c>
      <c r="K2837">
        <v>-0.189266276692066</v>
      </c>
      <c r="L2837">
        <v>-0.73055555555555496</v>
      </c>
      <c r="N2837" s="1">
        <v>42823.539189814815</v>
      </c>
      <c r="O2837" s="1">
        <v>42823.539976851855</v>
      </c>
      <c r="P2837" t="str">
        <f>IF(EXACT(Table1[[#This Row],[golden_answer]],""),"-",VLOOKUP(Table1[[#This Row],[img_id]],golden!$A$1:$C$6,3))</f>
        <v>-</v>
      </c>
      <c r="Q2837" t="b">
        <f>EXACT(Table1[[#This Row],[golden_answer]],Table1[[#This Row],[golden_key]])</f>
        <v>0</v>
      </c>
    </row>
    <row r="2838" spans="1:17" x14ac:dyDescent="0.25">
      <c r="A2838">
        <v>2352</v>
      </c>
      <c r="B2838">
        <v>38</v>
      </c>
      <c r="C2838">
        <v>1</v>
      </c>
      <c r="E2838">
        <v>473</v>
      </c>
      <c r="F2838">
        <v>1</v>
      </c>
      <c r="G2838" t="s">
        <v>16</v>
      </c>
      <c r="H2838">
        <v>1</v>
      </c>
      <c r="I2838" t="s">
        <v>16</v>
      </c>
      <c r="J2838">
        <v>0.41111111111111098</v>
      </c>
      <c r="K2838">
        <v>-0.27840687055632601</v>
      </c>
      <c r="L2838">
        <v>0.71388888888888902</v>
      </c>
      <c r="N2838" s="1">
        <v>42823.539537037039</v>
      </c>
      <c r="O2838" s="1">
        <v>42823.540300925924</v>
      </c>
      <c r="P2838" t="str">
        <f>IF(EXACT(Table1[[#This Row],[golden_answer]],""),"-",VLOOKUP(Table1[[#This Row],[img_id]],golden!$A$1:$C$6,3))</f>
        <v>-</v>
      </c>
      <c r="Q2838" t="b">
        <f>EXACT(Table1[[#This Row],[golden_answer]],Table1[[#This Row],[golden_key]])</f>
        <v>0</v>
      </c>
    </row>
    <row r="2839" spans="1:17" x14ac:dyDescent="0.25">
      <c r="A2839">
        <v>2353</v>
      </c>
      <c r="B2839">
        <v>37</v>
      </c>
      <c r="C2839">
        <v>0</v>
      </c>
      <c r="E2839">
        <v>10005</v>
      </c>
      <c r="F2839">
        <v>3</v>
      </c>
      <c r="G2839" t="s">
        <v>16</v>
      </c>
      <c r="H2839">
        <v>3</v>
      </c>
      <c r="I2839" t="s">
        <v>15</v>
      </c>
      <c r="J2839">
        <v>0.2</v>
      </c>
      <c r="K2839">
        <v>-0.99615082822076495</v>
      </c>
      <c r="L2839">
        <v>-0.13055555555555501</v>
      </c>
      <c r="M2839" t="s">
        <v>19</v>
      </c>
      <c r="N2839" s="1">
        <v>42823.539525462962</v>
      </c>
      <c r="O2839" s="1">
        <v>42823.540462962963</v>
      </c>
      <c r="P2839" t="str">
        <f>IF(EXACT(Table1[[#This Row],[golden_answer]],""),"-",VLOOKUP(Table1[[#This Row],[img_id]],golden!$A$1:$C$6,3))</f>
        <v>a010</v>
      </c>
      <c r="Q2839" t="b">
        <f>EXACT(Table1[[#This Row],[golden_answer]],Table1[[#This Row],[golden_key]])</f>
        <v>1</v>
      </c>
    </row>
    <row r="2840" spans="1:17" x14ac:dyDescent="0.25">
      <c r="A2840">
        <v>2354</v>
      </c>
      <c r="B2840">
        <v>38</v>
      </c>
      <c r="C2840">
        <v>1</v>
      </c>
      <c r="E2840">
        <v>425</v>
      </c>
      <c r="F2840">
        <v>4</v>
      </c>
      <c r="G2840" t="s">
        <v>16</v>
      </c>
      <c r="H2840">
        <v>3</v>
      </c>
      <c r="I2840" t="s">
        <v>16</v>
      </c>
      <c r="J2840">
        <v>0.36666666666666597</v>
      </c>
      <c r="K2840">
        <v>0.94513825082647795</v>
      </c>
      <c r="L2840">
        <v>1</v>
      </c>
      <c r="N2840" s="1">
        <v>42823.539861111109</v>
      </c>
      <c r="O2840" s="1">
        <v>42823.540543981479</v>
      </c>
      <c r="P2840" t="str">
        <f>IF(EXACT(Table1[[#This Row],[golden_answer]],""),"-",VLOOKUP(Table1[[#This Row],[img_id]],golden!$A$1:$C$6,3))</f>
        <v>-</v>
      </c>
      <c r="Q2840" t="b">
        <f>EXACT(Table1[[#This Row],[golden_answer]],Table1[[#This Row],[golden_key]])</f>
        <v>0</v>
      </c>
    </row>
    <row r="2841" spans="1:17" x14ac:dyDescent="0.25">
      <c r="A2841">
        <v>2355</v>
      </c>
      <c r="B2841">
        <v>38</v>
      </c>
      <c r="C2841">
        <v>1</v>
      </c>
      <c r="E2841">
        <v>449</v>
      </c>
      <c r="F2841">
        <v>1</v>
      </c>
      <c r="G2841" t="s">
        <v>16</v>
      </c>
      <c r="H2841">
        <v>1</v>
      </c>
      <c r="I2841" t="s">
        <v>16</v>
      </c>
      <c r="J2841">
        <v>0.188888888888888</v>
      </c>
      <c r="K2841">
        <v>0.65319167004606205</v>
      </c>
      <c r="L2841">
        <v>0.89166666666666605</v>
      </c>
      <c r="N2841" s="1">
        <v>42823.54010416667</v>
      </c>
      <c r="O2841" s="1">
        <v>42823.540717592594</v>
      </c>
      <c r="P2841" t="str">
        <f>IF(EXACT(Table1[[#This Row],[golden_answer]],""),"-",VLOOKUP(Table1[[#This Row],[img_id]],golden!$A$1:$C$6,3))</f>
        <v>-</v>
      </c>
      <c r="Q2841" t="b">
        <f>EXACT(Table1[[#This Row],[golden_answer]],Table1[[#This Row],[golden_key]])</f>
        <v>0</v>
      </c>
    </row>
    <row r="2842" spans="1:17" x14ac:dyDescent="0.25">
      <c r="A2842">
        <v>2356</v>
      </c>
      <c r="B2842">
        <v>37</v>
      </c>
      <c r="C2842">
        <v>1</v>
      </c>
      <c r="E2842">
        <v>415</v>
      </c>
      <c r="F2842">
        <v>1</v>
      </c>
      <c r="G2842" t="s">
        <v>15</v>
      </c>
      <c r="H2842">
        <v>2</v>
      </c>
      <c r="I2842" t="s">
        <v>16</v>
      </c>
      <c r="J2842">
        <v>0.2</v>
      </c>
      <c r="K2842">
        <v>-0.27840687055632601</v>
      </c>
      <c r="L2842">
        <v>0.71388888888888902</v>
      </c>
      <c r="N2842" s="1">
        <v>42823.540011574078</v>
      </c>
      <c r="O2842" s="1">
        <v>42823.540775462963</v>
      </c>
      <c r="P2842" t="str">
        <f>IF(EXACT(Table1[[#This Row],[golden_answer]],""),"-",VLOOKUP(Table1[[#This Row],[img_id]],golden!$A$1:$C$6,3))</f>
        <v>-</v>
      </c>
      <c r="Q2842" t="b">
        <f>EXACT(Table1[[#This Row],[golden_answer]],Table1[[#This Row],[golden_key]])</f>
        <v>0</v>
      </c>
    </row>
    <row r="2843" spans="1:17" x14ac:dyDescent="0.25">
      <c r="A2843">
        <v>2357</v>
      </c>
      <c r="B2843">
        <v>38</v>
      </c>
      <c r="C2843">
        <v>1</v>
      </c>
      <c r="E2843">
        <v>457</v>
      </c>
      <c r="F2843">
        <v>2</v>
      </c>
      <c r="G2843" t="s">
        <v>16</v>
      </c>
      <c r="H2843">
        <v>1</v>
      </c>
      <c r="I2843" t="s">
        <v>16</v>
      </c>
      <c r="J2843">
        <v>0.14444444444444399</v>
      </c>
      <c r="K2843">
        <v>-0.158645222255274</v>
      </c>
      <c r="L2843">
        <v>0.73611111111111105</v>
      </c>
      <c r="N2843" s="1">
        <v>42823.540277777778</v>
      </c>
      <c r="O2843" s="1">
        <v>42823.540902777779</v>
      </c>
      <c r="P2843" t="str">
        <f>IF(EXACT(Table1[[#This Row],[golden_answer]],""),"-",VLOOKUP(Table1[[#This Row],[img_id]],golden!$A$1:$C$6,3))</f>
        <v>-</v>
      </c>
      <c r="Q2843" t="b">
        <f>EXACT(Table1[[#This Row],[golden_answer]],Table1[[#This Row],[golden_key]])</f>
        <v>0</v>
      </c>
    </row>
    <row r="2844" spans="1:17" x14ac:dyDescent="0.25">
      <c r="A2844">
        <v>2358</v>
      </c>
      <c r="B2844">
        <v>37</v>
      </c>
      <c r="C2844">
        <v>1</v>
      </c>
      <c r="E2844">
        <v>427</v>
      </c>
      <c r="F2844">
        <v>4</v>
      </c>
      <c r="G2844" t="s">
        <v>16</v>
      </c>
      <c r="H2844">
        <v>4</v>
      </c>
      <c r="I2844" t="s">
        <v>16</v>
      </c>
      <c r="J2844">
        <v>8.8888888888888906E-2</v>
      </c>
      <c r="K2844">
        <v>-0.98948287145818803</v>
      </c>
      <c r="L2844">
        <v>0.29166666666666602</v>
      </c>
      <c r="N2844" s="1">
        <v>42823.540324074071</v>
      </c>
      <c r="O2844" s="1">
        <v>42823.54111111111</v>
      </c>
      <c r="P2844" t="str">
        <f>IF(EXACT(Table1[[#This Row],[golden_answer]],""),"-",VLOOKUP(Table1[[#This Row],[img_id]],golden!$A$1:$C$6,3))</f>
        <v>-</v>
      </c>
      <c r="Q2844" t="b">
        <f>EXACT(Table1[[#This Row],[golden_answer]],Table1[[#This Row],[golden_key]])</f>
        <v>0</v>
      </c>
    </row>
    <row r="2845" spans="1:17" x14ac:dyDescent="0.25">
      <c r="A2845">
        <v>2359</v>
      </c>
      <c r="B2845">
        <v>38</v>
      </c>
      <c r="C2845">
        <v>1</v>
      </c>
      <c r="E2845">
        <v>469</v>
      </c>
      <c r="F2845">
        <v>1</v>
      </c>
      <c r="G2845" t="s">
        <v>16</v>
      </c>
      <c r="H2845">
        <v>1</v>
      </c>
      <c r="I2845" t="s">
        <v>16</v>
      </c>
      <c r="J2845">
        <v>-3.3333333333333298E-2</v>
      </c>
      <c r="K2845">
        <v>0.34382380314924199</v>
      </c>
      <c r="L2845">
        <v>0.82499999999999996</v>
      </c>
      <c r="N2845" s="1">
        <v>42823.540451388886</v>
      </c>
      <c r="O2845" s="1">
        <v>42823.54115740741</v>
      </c>
      <c r="P2845" t="str">
        <f>IF(EXACT(Table1[[#This Row],[golden_answer]],""),"-",VLOOKUP(Table1[[#This Row],[img_id]],golden!$A$1:$C$6,3))</f>
        <v>-</v>
      </c>
      <c r="Q2845" t="b">
        <f>EXACT(Table1[[#This Row],[golden_answer]],Table1[[#This Row],[golden_key]])</f>
        <v>0</v>
      </c>
    </row>
    <row r="2846" spans="1:17" x14ac:dyDescent="0.25">
      <c r="A2846">
        <v>2360</v>
      </c>
      <c r="B2846">
        <v>38</v>
      </c>
      <c r="C2846">
        <v>1</v>
      </c>
      <c r="E2846">
        <v>460</v>
      </c>
      <c r="F2846">
        <v>1</v>
      </c>
      <c r="G2846" t="s">
        <v>16</v>
      </c>
      <c r="H2846">
        <v>1</v>
      </c>
      <c r="I2846" t="s">
        <v>16</v>
      </c>
      <c r="J2846">
        <v>0.233333333333333</v>
      </c>
      <c r="K2846">
        <v>0.45764863655502103</v>
      </c>
      <c r="L2846">
        <v>0.84722222222222199</v>
      </c>
      <c r="N2846" s="1">
        <v>42823.540706018517</v>
      </c>
      <c r="O2846" s="1">
        <v>42823.541446759256</v>
      </c>
      <c r="P2846" t="str">
        <f>IF(EXACT(Table1[[#This Row],[golden_answer]],""),"-",VLOOKUP(Table1[[#This Row],[img_id]],golden!$A$1:$C$6,3))</f>
        <v>-</v>
      </c>
      <c r="Q2846" t="b">
        <f>EXACT(Table1[[#This Row],[golden_answer]],Table1[[#This Row],[golden_key]])</f>
        <v>0</v>
      </c>
    </row>
    <row r="2847" spans="1:17" x14ac:dyDescent="0.25">
      <c r="A2847">
        <v>2361</v>
      </c>
      <c r="B2847">
        <v>37</v>
      </c>
      <c r="C2847">
        <v>1</v>
      </c>
      <c r="E2847">
        <v>416</v>
      </c>
      <c r="F2847">
        <v>4</v>
      </c>
      <c r="G2847" t="s">
        <v>16</v>
      </c>
      <c r="H2847">
        <v>1</v>
      </c>
      <c r="I2847" t="s">
        <v>16</v>
      </c>
      <c r="J2847">
        <v>0.8</v>
      </c>
      <c r="K2847">
        <v>0.20632928530448399</v>
      </c>
      <c r="L2847">
        <v>0.469444444444444</v>
      </c>
      <c r="N2847" s="1">
        <v>42823.540671296294</v>
      </c>
      <c r="O2847" s="1">
        <v>42823.541516203702</v>
      </c>
      <c r="P2847" t="str">
        <f>IF(EXACT(Table1[[#This Row],[golden_answer]],""),"-",VLOOKUP(Table1[[#This Row],[img_id]],golden!$A$1:$C$6,3))</f>
        <v>-</v>
      </c>
      <c r="Q2847" t="b">
        <f>EXACT(Table1[[#This Row],[golden_answer]],Table1[[#This Row],[golden_key]])</f>
        <v>0</v>
      </c>
    </row>
    <row r="2848" spans="1:17" x14ac:dyDescent="0.25">
      <c r="A2848">
        <v>2362</v>
      </c>
      <c r="B2848">
        <v>38</v>
      </c>
      <c r="C2848">
        <v>1</v>
      </c>
      <c r="E2848">
        <v>434</v>
      </c>
      <c r="F2848">
        <v>3</v>
      </c>
      <c r="G2848" t="s">
        <v>16</v>
      </c>
      <c r="H2848">
        <v>2</v>
      </c>
      <c r="I2848" t="s">
        <v>16</v>
      </c>
      <c r="J2848">
        <v>0.14444444444444399</v>
      </c>
      <c r="K2848">
        <v>0.56120933222549796</v>
      </c>
      <c r="L2848">
        <v>0.86944444444444402</v>
      </c>
      <c r="N2848" s="1">
        <v>42823.540995370371</v>
      </c>
      <c r="O2848" s="1">
        <v>42823.541655092595</v>
      </c>
      <c r="P2848" t="str">
        <f>IF(EXACT(Table1[[#This Row],[golden_answer]],""),"-",VLOOKUP(Table1[[#This Row],[img_id]],golden!$A$1:$C$6,3))</f>
        <v>-</v>
      </c>
      <c r="Q2848" t="b">
        <f>EXACT(Table1[[#This Row],[golden_answer]],Table1[[#This Row],[golden_key]])</f>
        <v>0</v>
      </c>
    </row>
    <row r="2849" spans="1:17" x14ac:dyDescent="0.25">
      <c r="A2849">
        <v>2363</v>
      </c>
      <c r="B2849">
        <v>37</v>
      </c>
      <c r="C2849">
        <v>1</v>
      </c>
      <c r="E2849">
        <v>449</v>
      </c>
      <c r="F2849">
        <v>3</v>
      </c>
      <c r="G2849" t="s">
        <v>15</v>
      </c>
      <c r="H2849">
        <v>2</v>
      </c>
      <c r="I2849" t="s">
        <v>16</v>
      </c>
      <c r="J2849">
        <v>-0.155555555555555</v>
      </c>
      <c r="K2849">
        <v>-0.27840687055632601</v>
      </c>
      <c r="L2849">
        <v>0.71388888888888902</v>
      </c>
      <c r="N2849" s="1">
        <v>42823.541064814817</v>
      </c>
      <c r="O2849" s="1">
        <v>42823.54184027778</v>
      </c>
      <c r="P2849" t="str">
        <f>IF(EXACT(Table1[[#This Row],[golden_answer]],""),"-",VLOOKUP(Table1[[#This Row],[img_id]],golden!$A$1:$C$6,3))</f>
        <v>-</v>
      </c>
      <c r="Q2849" t="b">
        <f>EXACT(Table1[[#This Row],[golden_answer]],Table1[[#This Row],[golden_key]])</f>
        <v>0</v>
      </c>
    </row>
    <row r="2850" spans="1:17" x14ac:dyDescent="0.25">
      <c r="A2850">
        <v>2364</v>
      </c>
      <c r="B2850">
        <v>38</v>
      </c>
      <c r="C2850">
        <v>1</v>
      </c>
      <c r="E2850">
        <v>479</v>
      </c>
      <c r="F2850">
        <v>1</v>
      </c>
      <c r="G2850" t="s">
        <v>16</v>
      </c>
      <c r="H2850">
        <v>1</v>
      </c>
      <c r="I2850" t="s">
        <v>16</v>
      </c>
      <c r="J2850">
        <v>1.1111111111111099E-2</v>
      </c>
      <c r="K2850">
        <v>0.221978546439007</v>
      </c>
      <c r="L2850">
        <v>0.80277777777777704</v>
      </c>
      <c r="N2850" s="1">
        <v>42823.541203703702</v>
      </c>
      <c r="O2850" s="1">
        <v>42823.541863425926</v>
      </c>
      <c r="P2850" t="str">
        <f>IF(EXACT(Table1[[#This Row],[golden_answer]],""),"-",VLOOKUP(Table1[[#This Row],[img_id]],golden!$A$1:$C$6,3))</f>
        <v>-</v>
      </c>
      <c r="Q2850" t="b">
        <f>EXACT(Table1[[#This Row],[golden_answer]],Table1[[#This Row],[golden_key]])</f>
        <v>0</v>
      </c>
    </row>
    <row r="2851" spans="1:17" x14ac:dyDescent="0.25">
      <c r="A2851">
        <v>2365</v>
      </c>
      <c r="B2851">
        <v>38</v>
      </c>
      <c r="C2851">
        <v>0</v>
      </c>
      <c r="E2851">
        <v>10005</v>
      </c>
      <c r="F2851">
        <v>2</v>
      </c>
      <c r="G2851" t="s">
        <v>16</v>
      </c>
      <c r="H2851">
        <v>1</v>
      </c>
      <c r="I2851" t="s">
        <v>16</v>
      </c>
      <c r="J2851">
        <v>-7.7777777777777696E-2</v>
      </c>
      <c r="K2851">
        <v>0.45764863655502103</v>
      </c>
      <c r="L2851">
        <v>0.84722222222222199</v>
      </c>
      <c r="M2851" t="s">
        <v>19</v>
      </c>
      <c r="N2851" s="1">
        <v>42823.54142361111</v>
      </c>
      <c r="O2851" s="1">
        <v>42823.542129629626</v>
      </c>
      <c r="P2851" t="str">
        <f>IF(EXACT(Table1[[#This Row],[golden_answer]],""),"-",VLOOKUP(Table1[[#This Row],[img_id]],golden!$A$1:$C$6,3))</f>
        <v>a010</v>
      </c>
      <c r="Q2851" t="b">
        <f>EXACT(Table1[[#This Row],[golden_answer]],Table1[[#This Row],[golden_key]])</f>
        <v>1</v>
      </c>
    </row>
    <row r="2852" spans="1:17" x14ac:dyDescent="0.25">
      <c r="A2852">
        <v>2366</v>
      </c>
      <c r="B2852">
        <v>37</v>
      </c>
      <c r="C2852">
        <v>1</v>
      </c>
      <c r="E2852">
        <v>470</v>
      </c>
      <c r="F2852">
        <v>1</v>
      </c>
      <c r="G2852" t="s">
        <v>15</v>
      </c>
      <c r="H2852">
        <v>3</v>
      </c>
      <c r="I2852" t="s">
        <v>15</v>
      </c>
      <c r="J2852">
        <v>0.266666666666666</v>
      </c>
      <c r="K2852">
        <v>-0.97389353320830896</v>
      </c>
      <c r="L2852">
        <v>-0.374999999999999</v>
      </c>
      <c r="N2852" s="1">
        <v>42823.541388888887</v>
      </c>
      <c r="O2852" s="1">
        <v>42823.542175925926</v>
      </c>
      <c r="P2852" t="str">
        <f>IF(EXACT(Table1[[#This Row],[golden_answer]],""),"-",VLOOKUP(Table1[[#This Row],[img_id]],golden!$A$1:$C$6,3))</f>
        <v>-</v>
      </c>
      <c r="Q2852" t="b">
        <f>EXACT(Table1[[#This Row],[golden_answer]],Table1[[#This Row],[golden_key]])</f>
        <v>0</v>
      </c>
    </row>
    <row r="2853" spans="1:17" x14ac:dyDescent="0.25">
      <c r="A2853">
        <v>2367</v>
      </c>
      <c r="B2853">
        <v>38</v>
      </c>
      <c r="C2853">
        <v>1</v>
      </c>
      <c r="E2853">
        <v>421</v>
      </c>
      <c r="F2853">
        <v>3</v>
      </c>
      <c r="G2853" t="s">
        <v>16</v>
      </c>
      <c r="H2853">
        <v>2</v>
      </c>
      <c r="I2853" t="s">
        <v>16</v>
      </c>
      <c r="J2853">
        <v>0.3</v>
      </c>
      <c r="K2853">
        <v>0.65319167004606205</v>
      </c>
      <c r="L2853">
        <v>0.89166666666666605</v>
      </c>
      <c r="N2853" s="1">
        <v>42823.541689814818</v>
      </c>
      <c r="O2853" s="1">
        <v>42823.542326388888</v>
      </c>
      <c r="P2853" t="str">
        <f>IF(EXACT(Table1[[#This Row],[golden_answer]],""),"-",VLOOKUP(Table1[[#This Row],[img_id]],golden!$A$1:$C$6,3))</f>
        <v>-</v>
      </c>
      <c r="Q2853" t="b">
        <f>EXACT(Table1[[#This Row],[golden_answer]],Table1[[#This Row],[golden_key]])</f>
        <v>0</v>
      </c>
    </row>
    <row r="2854" spans="1:17" x14ac:dyDescent="0.25">
      <c r="A2854">
        <v>2368</v>
      </c>
      <c r="B2854">
        <v>37</v>
      </c>
      <c r="C2854">
        <v>1</v>
      </c>
      <c r="E2854">
        <v>454</v>
      </c>
      <c r="F2854">
        <v>2</v>
      </c>
      <c r="G2854" t="s">
        <v>15</v>
      </c>
      <c r="H2854">
        <v>4</v>
      </c>
      <c r="I2854" t="s">
        <v>15</v>
      </c>
      <c r="J2854">
        <v>0.68888888888888899</v>
      </c>
      <c r="K2854">
        <v>-0.402538832906429</v>
      </c>
      <c r="L2854">
        <v>-0.19722222222222199</v>
      </c>
      <c r="N2854" s="1">
        <v>42823.541724537034</v>
      </c>
      <c r="O2854" s="1">
        <v>42823.54247685185</v>
      </c>
      <c r="P2854" t="str">
        <f>IF(EXACT(Table1[[#This Row],[golden_answer]],""),"-",VLOOKUP(Table1[[#This Row],[img_id]],golden!$A$1:$C$6,3))</f>
        <v>-</v>
      </c>
      <c r="Q2854" t="b">
        <f>EXACT(Table1[[#This Row],[golden_answer]],Table1[[#This Row],[golden_key]])</f>
        <v>0</v>
      </c>
    </row>
    <row r="2855" spans="1:17" x14ac:dyDescent="0.25">
      <c r="A2855">
        <v>2369</v>
      </c>
      <c r="B2855">
        <v>38</v>
      </c>
      <c r="C2855">
        <v>1</v>
      </c>
      <c r="E2855">
        <v>417</v>
      </c>
      <c r="F2855">
        <v>3</v>
      </c>
      <c r="G2855" t="s">
        <v>16</v>
      </c>
      <c r="H2855">
        <v>2</v>
      </c>
      <c r="I2855" t="s">
        <v>16</v>
      </c>
      <c r="J2855">
        <v>0.45555555555555499</v>
      </c>
      <c r="K2855">
        <v>0.45764863655502103</v>
      </c>
      <c r="L2855">
        <v>0.84722222222222199</v>
      </c>
      <c r="N2855" s="1">
        <v>42823.541886574072</v>
      </c>
      <c r="O2855" s="1">
        <v>42823.542500000003</v>
      </c>
      <c r="P2855" t="str">
        <f>IF(EXACT(Table1[[#This Row],[golden_answer]],""),"-",VLOOKUP(Table1[[#This Row],[img_id]],golden!$A$1:$C$6,3))</f>
        <v>-</v>
      </c>
      <c r="Q2855" t="b">
        <f>EXACT(Table1[[#This Row],[golden_answer]],Table1[[#This Row],[golden_key]])</f>
        <v>0</v>
      </c>
    </row>
    <row r="2856" spans="1:17" x14ac:dyDescent="0.25">
      <c r="A2856">
        <v>2370</v>
      </c>
      <c r="B2856">
        <v>38</v>
      </c>
      <c r="C2856">
        <v>1</v>
      </c>
      <c r="E2856">
        <v>440</v>
      </c>
      <c r="F2856">
        <v>1</v>
      </c>
      <c r="G2856" t="s">
        <v>16</v>
      </c>
      <c r="H2856">
        <v>1</v>
      </c>
      <c r="I2856" t="s">
        <v>16</v>
      </c>
      <c r="J2856">
        <v>0.32222222222222202</v>
      </c>
      <c r="K2856">
        <v>0.80140196920797302</v>
      </c>
      <c r="L2856">
        <v>0.93611111111111101</v>
      </c>
      <c r="N2856" s="1">
        <v>42823.542060185187</v>
      </c>
      <c r="O2856" s="1">
        <v>42823.542685185188</v>
      </c>
      <c r="P2856" t="str">
        <f>IF(EXACT(Table1[[#This Row],[golden_answer]],""),"-",VLOOKUP(Table1[[#This Row],[img_id]],golden!$A$1:$C$6,3))</f>
        <v>-</v>
      </c>
      <c r="Q2856" t="b">
        <f>EXACT(Table1[[#This Row],[golden_answer]],Table1[[#This Row],[golden_key]])</f>
        <v>0</v>
      </c>
    </row>
    <row r="2857" spans="1:17" x14ac:dyDescent="0.25">
      <c r="A2857">
        <v>2371</v>
      </c>
      <c r="B2857">
        <v>37</v>
      </c>
      <c r="C2857">
        <v>1</v>
      </c>
      <c r="E2857">
        <v>463</v>
      </c>
      <c r="F2857">
        <v>4</v>
      </c>
      <c r="G2857" t="s">
        <v>16</v>
      </c>
      <c r="H2857">
        <v>4</v>
      </c>
      <c r="I2857" t="s">
        <v>16</v>
      </c>
      <c r="J2857">
        <v>0.44444444444444398</v>
      </c>
      <c r="K2857">
        <v>-0.81854809288806796</v>
      </c>
      <c r="L2857">
        <v>0.55833333333333302</v>
      </c>
      <c r="N2857" s="1">
        <v>42823.542025462964</v>
      </c>
      <c r="O2857" s="1">
        <v>42823.542696759258</v>
      </c>
      <c r="P2857" t="str">
        <f>IF(EXACT(Table1[[#This Row],[golden_answer]],""),"-",VLOOKUP(Table1[[#This Row],[img_id]],golden!$A$1:$C$6,3))</f>
        <v>-</v>
      </c>
      <c r="Q2857" t="b">
        <f>EXACT(Table1[[#This Row],[golden_answer]],Table1[[#This Row],[golden_key]])</f>
        <v>0</v>
      </c>
    </row>
    <row r="2858" spans="1:17" x14ac:dyDescent="0.25">
      <c r="A2858">
        <v>2372</v>
      </c>
      <c r="B2858">
        <v>38</v>
      </c>
      <c r="C2858">
        <v>1</v>
      </c>
      <c r="E2858">
        <v>402</v>
      </c>
      <c r="F2858">
        <v>1</v>
      </c>
      <c r="G2858" t="s">
        <v>16</v>
      </c>
      <c r="H2858">
        <v>1</v>
      </c>
      <c r="I2858" t="s">
        <v>16</v>
      </c>
      <c r="J2858">
        <v>0.188888888888888</v>
      </c>
      <c r="K2858">
        <v>0.56120933222549796</v>
      </c>
      <c r="L2858">
        <v>0.86944444444444402</v>
      </c>
      <c r="N2858" s="1">
        <v>42823.542245370372</v>
      </c>
      <c r="O2858" s="1">
        <v>42823.542905092596</v>
      </c>
      <c r="P2858" t="str">
        <f>IF(EXACT(Table1[[#This Row],[golden_answer]],""),"-",VLOOKUP(Table1[[#This Row],[img_id]],golden!$A$1:$C$6,3))</f>
        <v>-</v>
      </c>
      <c r="Q2858" t="b">
        <f>EXACT(Table1[[#This Row],[golden_answer]],Table1[[#This Row],[golden_key]])</f>
        <v>0</v>
      </c>
    </row>
    <row r="2859" spans="1:17" x14ac:dyDescent="0.25">
      <c r="A2859">
        <v>2373</v>
      </c>
      <c r="B2859">
        <v>37</v>
      </c>
      <c r="C2859">
        <v>1</v>
      </c>
      <c r="E2859">
        <v>444</v>
      </c>
      <c r="F2859">
        <v>4</v>
      </c>
      <c r="G2859" t="s">
        <v>16</v>
      </c>
      <c r="H2859">
        <v>3</v>
      </c>
      <c r="I2859" t="s">
        <v>16</v>
      </c>
      <c r="J2859">
        <v>0.51111111111111096</v>
      </c>
      <c r="K2859">
        <v>-0.57806844117937295</v>
      </c>
      <c r="L2859">
        <v>0.64722222222222203</v>
      </c>
      <c r="N2859" s="1">
        <v>42823.542245370372</v>
      </c>
      <c r="O2859" s="1">
        <v>42823.542951388888</v>
      </c>
      <c r="P2859" t="str">
        <f>IF(EXACT(Table1[[#This Row],[golden_answer]],""),"-",VLOOKUP(Table1[[#This Row],[img_id]],golden!$A$1:$C$6,3))</f>
        <v>-</v>
      </c>
      <c r="Q2859" t="b">
        <f>EXACT(Table1[[#This Row],[golden_answer]],Table1[[#This Row],[golden_key]])</f>
        <v>0</v>
      </c>
    </row>
    <row r="2860" spans="1:17" x14ac:dyDescent="0.25">
      <c r="A2860">
        <v>2374</v>
      </c>
      <c r="B2860">
        <v>38</v>
      </c>
      <c r="C2860">
        <v>1</v>
      </c>
      <c r="E2860">
        <v>429</v>
      </c>
      <c r="F2860">
        <v>1</v>
      </c>
      <c r="G2860" t="s">
        <v>16</v>
      </c>
      <c r="H2860">
        <v>1</v>
      </c>
      <c r="I2860" t="s">
        <v>16</v>
      </c>
      <c r="J2860">
        <v>0.211111111111111</v>
      </c>
      <c r="K2860">
        <v>0.65319167004606205</v>
      </c>
      <c r="L2860">
        <v>0.89166666666666605</v>
      </c>
      <c r="N2860" s="1">
        <v>42823.542453703703</v>
      </c>
      <c r="O2860" s="1">
        <v>42823.54310185185</v>
      </c>
      <c r="P2860" t="str">
        <f>IF(EXACT(Table1[[#This Row],[golden_answer]],""),"-",VLOOKUP(Table1[[#This Row],[img_id]],golden!$A$1:$C$6,3))</f>
        <v>-</v>
      </c>
      <c r="Q2860" t="b">
        <f>EXACT(Table1[[#This Row],[golden_answer]],Table1[[#This Row],[golden_key]])</f>
        <v>0</v>
      </c>
    </row>
    <row r="2861" spans="1:17" x14ac:dyDescent="0.25">
      <c r="A2861">
        <v>2375</v>
      </c>
      <c r="B2861">
        <v>37</v>
      </c>
      <c r="C2861">
        <v>1</v>
      </c>
      <c r="E2861">
        <v>479</v>
      </c>
      <c r="F2861">
        <v>4</v>
      </c>
      <c r="G2861" t="s">
        <v>15</v>
      </c>
      <c r="H2861">
        <v>4</v>
      </c>
      <c r="I2861" t="s">
        <v>16</v>
      </c>
      <c r="J2861">
        <v>0.86666666666666603</v>
      </c>
      <c r="K2861">
        <v>0.54887940512401201</v>
      </c>
      <c r="L2861">
        <v>0.24722222222222201</v>
      </c>
      <c r="N2861" s="1">
        <v>42823.542500000003</v>
      </c>
      <c r="O2861" s="1">
        <v>42823.543240740742</v>
      </c>
      <c r="P2861" t="str">
        <f>IF(EXACT(Table1[[#This Row],[golden_answer]],""),"-",VLOOKUP(Table1[[#This Row],[img_id]],golden!$A$1:$C$6,3))</f>
        <v>-</v>
      </c>
      <c r="Q2861" t="b">
        <f>EXACT(Table1[[#This Row],[golden_answer]],Table1[[#This Row],[golden_key]])</f>
        <v>0</v>
      </c>
    </row>
    <row r="2862" spans="1:17" x14ac:dyDescent="0.25">
      <c r="A2862">
        <v>2376</v>
      </c>
      <c r="B2862">
        <v>38</v>
      </c>
      <c r="C2862">
        <v>1</v>
      </c>
      <c r="E2862">
        <v>451</v>
      </c>
      <c r="F2862">
        <v>1</v>
      </c>
      <c r="G2862" t="s">
        <v>16</v>
      </c>
      <c r="H2862">
        <v>1</v>
      </c>
      <c r="I2862" t="s">
        <v>16</v>
      </c>
      <c r="J2862">
        <v>9.9999999999999895E-2</v>
      </c>
      <c r="K2862">
        <v>0.45764863655502103</v>
      </c>
      <c r="L2862">
        <v>0.84722222222222199</v>
      </c>
      <c r="N2862" s="1">
        <v>42823.542662037034</v>
      </c>
      <c r="O2862" s="1">
        <v>42823.543263888889</v>
      </c>
      <c r="P2862" t="str">
        <f>IF(EXACT(Table1[[#This Row],[golden_answer]],""),"-",VLOOKUP(Table1[[#This Row],[img_id]],golden!$A$1:$C$6,3))</f>
        <v>-</v>
      </c>
      <c r="Q2862" t="b">
        <f>EXACT(Table1[[#This Row],[golden_answer]],Table1[[#This Row],[golden_key]])</f>
        <v>0</v>
      </c>
    </row>
    <row r="2863" spans="1:17" x14ac:dyDescent="0.25">
      <c r="A2863">
        <v>2377</v>
      </c>
      <c r="B2863">
        <v>38</v>
      </c>
      <c r="C2863">
        <v>1</v>
      </c>
      <c r="E2863">
        <v>422</v>
      </c>
      <c r="F2863">
        <v>2</v>
      </c>
      <c r="G2863" t="s">
        <v>16</v>
      </c>
      <c r="H2863">
        <v>2</v>
      </c>
      <c r="I2863" t="s">
        <v>16</v>
      </c>
      <c r="J2863">
        <v>0.16666666666666599</v>
      </c>
      <c r="K2863">
        <v>0.34382380314924199</v>
      </c>
      <c r="L2863">
        <v>0.82499999999999996</v>
      </c>
      <c r="N2863" s="1">
        <v>42823.542812500003</v>
      </c>
      <c r="O2863" s="1">
        <v>42823.543449074074</v>
      </c>
      <c r="P2863" t="str">
        <f>IF(EXACT(Table1[[#This Row],[golden_answer]],""),"-",VLOOKUP(Table1[[#This Row],[img_id]],golden!$A$1:$C$6,3))</f>
        <v>-</v>
      </c>
      <c r="Q2863" t="b">
        <f>EXACT(Table1[[#This Row],[golden_answer]],Table1[[#This Row],[golden_key]])</f>
        <v>0</v>
      </c>
    </row>
    <row r="2864" spans="1:17" x14ac:dyDescent="0.25">
      <c r="A2864">
        <v>2378</v>
      </c>
      <c r="B2864">
        <v>37</v>
      </c>
      <c r="C2864">
        <v>1</v>
      </c>
      <c r="E2864">
        <v>424</v>
      </c>
      <c r="F2864">
        <v>5</v>
      </c>
      <c r="G2864" t="s">
        <v>16</v>
      </c>
      <c r="H2864">
        <v>3</v>
      </c>
      <c r="I2864" t="s">
        <v>16</v>
      </c>
      <c r="J2864">
        <v>0.91111111111111098</v>
      </c>
      <c r="K2864">
        <v>0.72381751020442597</v>
      </c>
      <c r="L2864">
        <v>0.82499999999999996</v>
      </c>
      <c r="N2864" s="1">
        <v>42823.54278935185</v>
      </c>
      <c r="O2864" s="1">
        <v>42823.543530092589</v>
      </c>
      <c r="P2864" t="str">
        <f>IF(EXACT(Table1[[#This Row],[golden_answer]],""),"-",VLOOKUP(Table1[[#This Row],[img_id]],golden!$A$1:$C$6,3))</f>
        <v>-</v>
      </c>
      <c r="Q2864" t="b">
        <f>EXACT(Table1[[#This Row],[golden_answer]],Table1[[#This Row],[golden_key]])</f>
        <v>0</v>
      </c>
    </row>
    <row r="2865" spans="1:18" x14ac:dyDescent="0.25">
      <c r="A2865">
        <v>2379</v>
      </c>
      <c r="B2865">
        <v>38</v>
      </c>
      <c r="C2865">
        <v>1</v>
      </c>
      <c r="E2865">
        <v>412</v>
      </c>
      <c r="F2865">
        <v>3</v>
      </c>
      <c r="G2865" t="s">
        <v>16</v>
      </c>
      <c r="H2865">
        <v>2</v>
      </c>
      <c r="I2865" t="s">
        <v>16</v>
      </c>
      <c r="J2865">
        <v>0.233333333333333</v>
      </c>
      <c r="K2865">
        <v>0.34382380314924199</v>
      </c>
      <c r="L2865">
        <v>0.82499999999999996</v>
      </c>
      <c r="N2865" s="1">
        <v>42823.543009259258</v>
      </c>
      <c r="O2865" s="1">
        <v>42823.543622685182</v>
      </c>
      <c r="P2865" t="str">
        <f>IF(EXACT(Table1[[#This Row],[golden_answer]],""),"-",VLOOKUP(Table1[[#This Row],[img_id]],golden!$A$1:$C$6,3))</f>
        <v>-</v>
      </c>
      <c r="Q2865" t="b">
        <f>EXACT(Table1[[#This Row],[golden_answer]],Table1[[#This Row],[golden_key]])</f>
        <v>0</v>
      </c>
    </row>
    <row r="2866" spans="1:18" x14ac:dyDescent="0.25">
      <c r="A2866">
        <v>2380</v>
      </c>
      <c r="B2866">
        <v>38</v>
      </c>
      <c r="C2866">
        <v>1</v>
      </c>
      <c r="E2866">
        <v>442</v>
      </c>
      <c r="F2866">
        <v>1</v>
      </c>
      <c r="G2866" t="s">
        <v>16</v>
      </c>
      <c r="H2866">
        <v>1</v>
      </c>
      <c r="I2866" t="s">
        <v>16</v>
      </c>
      <c r="J2866">
        <v>-3.3333333333333298E-2</v>
      </c>
      <c r="K2866">
        <v>-0.27840687055632601</v>
      </c>
      <c r="L2866">
        <v>0.71388888888888902</v>
      </c>
      <c r="N2866" s="1">
        <v>42823.543171296296</v>
      </c>
      <c r="O2866" s="1">
        <v>42823.543773148151</v>
      </c>
      <c r="P2866" t="str">
        <f>IF(EXACT(Table1[[#This Row],[golden_answer]],""),"-",VLOOKUP(Table1[[#This Row],[img_id]],golden!$A$1:$C$6,3))</f>
        <v>-</v>
      </c>
      <c r="Q2866" t="b">
        <f>EXACT(Table1[[#This Row],[golden_answer]],Table1[[#This Row],[golden_key]])</f>
        <v>0</v>
      </c>
    </row>
    <row r="2867" spans="1:18" x14ac:dyDescent="0.25">
      <c r="A2867">
        <v>2381</v>
      </c>
      <c r="B2867">
        <v>37</v>
      </c>
      <c r="C2867">
        <v>0</v>
      </c>
      <c r="E2867">
        <v>10001</v>
      </c>
      <c r="F2867">
        <v>4</v>
      </c>
      <c r="G2867" t="s">
        <v>15</v>
      </c>
      <c r="H2867">
        <v>4</v>
      </c>
      <c r="I2867" t="s">
        <v>16</v>
      </c>
      <c r="J2867">
        <v>0.31111111111111101</v>
      </c>
      <c r="K2867">
        <v>1</v>
      </c>
      <c r="L2867">
        <v>1</v>
      </c>
      <c r="M2867" t="s">
        <v>20</v>
      </c>
      <c r="N2867" s="1">
        <v>42823.543078703704</v>
      </c>
      <c r="O2867" s="1">
        <v>42823.543900462966</v>
      </c>
      <c r="P2867" t="str">
        <f>IF(EXACT(Table1[[#This Row],[golden_answer]],""),"-",VLOOKUP(Table1[[#This Row],[img_id]],golden!$A$1:$C$6,3))</f>
        <v>a111</v>
      </c>
      <c r="Q2867" t="b">
        <f>EXACT(Table1[[#This Row],[golden_answer]],Table1[[#This Row],[golden_key]])</f>
        <v>1</v>
      </c>
      <c r="R2867" t="b">
        <v>1</v>
      </c>
    </row>
    <row r="2868" spans="1:18" x14ac:dyDescent="0.25">
      <c r="A2868">
        <v>2382</v>
      </c>
      <c r="B2868">
        <v>38</v>
      </c>
      <c r="C2868">
        <v>1</v>
      </c>
      <c r="E2868">
        <v>435</v>
      </c>
      <c r="F2868">
        <v>2</v>
      </c>
      <c r="G2868" t="s">
        <v>16</v>
      </c>
      <c r="H2868">
        <v>1</v>
      </c>
      <c r="I2868" t="s">
        <v>16</v>
      </c>
      <c r="J2868">
        <v>7.7777777777777696E-2</v>
      </c>
      <c r="K2868">
        <v>-0.48962632992449501</v>
      </c>
      <c r="L2868">
        <v>0.66944444444444395</v>
      </c>
      <c r="N2868" s="1">
        <v>42823.543321759258</v>
      </c>
      <c r="O2868" s="1">
        <v>42823.543981481482</v>
      </c>
      <c r="P2868" t="str">
        <f>IF(EXACT(Table1[[#This Row],[golden_answer]],""),"-",VLOOKUP(Table1[[#This Row],[img_id]],golden!$A$1:$C$6,3))</f>
        <v>-</v>
      </c>
      <c r="Q2868" t="b">
        <f>EXACT(Table1[[#This Row],[golden_answer]],Table1[[#This Row],[golden_key]])</f>
        <v>0</v>
      </c>
    </row>
    <row r="2869" spans="1:18" x14ac:dyDescent="0.25">
      <c r="A2869">
        <v>2383</v>
      </c>
      <c r="B2869">
        <v>38</v>
      </c>
      <c r="C2869">
        <v>1</v>
      </c>
      <c r="E2869">
        <v>404</v>
      </c>
      <c r="F2869">
        <v>1</v>
      </c>
      <c r="G2869" t="s">
        <v>16</v>
      </c>
      <c r="H2869">
        <v>1</v>
      </c>
      <c r="I2869" t="s">
        <v>16</v>
      </c>
      <c r="J2869">
        <v>-1.1111111111111001E-2</v>
      </c>
      <c r="K2869">
        <v>-0.48962632992449501</v>
      </c>
      <c r="L2869">
        <v>0.66944444444444395</v>
      </c>
      <c r="N2869" s="1">
        <v>42823.543541666666</v>
      </c>
      <c r="O2869" s="1">
        <v>42823.54415509259</v>
      </c>
      <c r="P2869" t="str">
        <f>IF(EXACT(Table1[[#This Row],[golden_answer]],""),"-",VLOOKUP(Table1[[#This Row],[img_id]],golden!$A$1:$C$6,3))</f>
        <v>-</v>
      </c>
      <c r="Q2869" t="b">
        <f>EXACT(Table1[[#This Row],[golden_answer]],Table1[[#This Row],[golden_key]])</f>
        <v>0</v>
      </c>
    </row>
    <row r="2870" spans="1:18" x14ac:dyDescent="0.25">
      <c r="A2870">
        <v>2384</v>
      </c>
      <c r="B2870">
        <v>37</v>
      </c>
      <c r="C2870">
        <v>1</v>
      </c>
      <c r="E2870">
        <v>456</v>
      </c>
      <c r="F2870">
        <v>5</v>
      </c>
      <c r="G2870" t="s">
        <v>15</v>
      </c>
      <c r="H2870">
        <v>2</v>
      </c>
      <c r="I2870" t="s">
        <v>15</v>
      </c>
      <c r="J2870">
        <v>0.46666666666666601</v>
      </c>
      <c r="K2870">
        <v>-0.927858847630605</v>
      </c>
      <c r="L2870">
        <v>0.469444444444444</v>
      </c>
      <c r="N2870" s="1">
        <v>42823.543449074074</v>
      </c>
      <c r="O2870" s="1">
        <v>42823.544224537036</v>
      </c>
      <c r="P2870" t="str">
        <f>IF(EXACT(Table1[[#This Row],[golden_answer]],""),"-",VLOOKUP(Table1[[#This Row],[img_id]],golden!$A$1:$C$6,3))</f>
        <v>-</v>
      </c>
      <c r="Q2870" t="b">
        <f>EXACT(Table1[[#This Row],[golden_answer]],Table1[[#This Row],[golden_key]])</f>
        <v>0</v>
      </c>
    </row>
    <row r="2871" spans="1:18" x14ac:dyDescent="0.25">
      <c r="A2871">
        <v>2385</v>
      </c>
      <c r="B2871">
        <v>38</v>
      </c>
      <c r="C2871">
        <v>1</v>
      </c>
      <c r="E2871">
        <v>441</v>
      </c>
      <c r="F2871">
        <v>1</v>
      </c>
      <c r="G2871" t="s">
        <v>16</v>
      </c>
      <c r="H2871">
        <v>1</v>
      </c>
      <c r="I2871" t="s">
        <v>16</v>
      </c>
      <c r="J2871">
        <v>0.3</v>
      </c>
      <c r="K2871">
        <v>-0.57806844117937295</v>
      </c>
      <c r="L2871">
        <v>0.64722222222222203</v>
      </c>
      <c r="N2871" s="1">
        <v>42823.543715277781</v>
      </c>
      <c r="O2871" s="1">
        <v>42823.544351851851</v>
      </c>
      <c r="P2871" t="str">
        <f>IF(EXACT(Table1[[#This Row],[golden_answer]],""),"-",VLOOKUP(Table1[[#This Row],[img_id]],golden!$A$1:$C$6,3))</f>
        <v>-</v>
      </c>
      <c r="Q2871" t="b">
        <f>EXACT(Table1[[#This Row],[golden_answer]],Table1[[#This Row],[golden_key]])</f>
        <v>0</v>
      </c>
    </row>
    <row r="2872" spans="1:18" x14ac:dyDescent="0.25">
      <c r="A2872">
        <v>2386</v>
      </c>
      <c r="B2872">
        <v>38</v>
      </c>
      <c r="C2872">
        <v>1</v>
      </c>
      <c r="E2872">
        <v>454</v>
      </c>
      <c r="F2872">
        <v>2</v>
      </c>
      <c r="G2872" t="s">
        <v>16</v>
      </c>
      <c r="H2872">
        <v>2</v>
      </c>
      <c r="I2872" t="s">
        <v>16</v>
      </c>
      <c r="J2872">
        <v>0.211111111111111</v>
      </c>
      <c r="K2872">
        <v>-0.27840687055632601</v>
      </c>
      <c r="L2872">
        <v>0.71388888888888902</v>
      </c>
      <c r="N2872" s="1">
        <v>42823.543912037036</v>
      </c>
      <c r="O2872" s="1">
        <v>42823.544548611113</v>
      </c>
      <c r="P2872" t="str">
        <f>IF(EXACT(Table1[[#This Row],[golden_answer]],""),"-",VLOOKUP(Table1[[#This Row],[img_id]],golden!$A$1:$C$6,3))</f>
        <v>-</v>
      </c>
      <c r="Q2872" t="b">
        <f>EXACT(Table1[[#This Row],[golden_answer]],Table1[[#This Row],[golden_key]])</f>
        <v>0</v>
      </c>
    </row>
    <row r="2873" spans="1:18" x14ac:dyDescent="0.25">
      <c r="A2873">
        <v>2387</v>
      </c>
      <c r="B2873">
        <v>37</v>
      </c>
      <c r="C2873">
        <v>1</v>
      </c>
      <c r="E2873">
        <v>430</v>
      </c>
      <c r="F2873">
        <v>2</v>
      </c>
      <c r="G2873" t="s">
        <v>15</v>
      </c>
      <c r="H2873">
        <v>3</v>
      </c>
      <c r="I2873" t="s">
        <v>15</v>
      </c>
      <c r="J2873">
        <v>-0.53333333333333299</v>
      </c>
      <c r="K2873">
        <v>-0.859250206747044</v>
      </c>
      <c r="L2873">
        <v>0.33611111111111103</v>
      </c>
      <c r="N2873" s="1">
        <v>42823.543773148151</v>
      </c>
      <c r="O2873" s="1">
        <v>42823.544641203705</v>
      </c>
      <c r="P2873" t="str">
        <f>IF(EXACT(Table1[[#This Row],[golden_answer]],""),"-",VLOOKUP(Table1[[#This Row],[img_id]],golden!$A$1:$C$6,3))</f>
        <v>-</v>
      </c>
      <c r="Q2873" t="b">
        <f>EXACT(Table1[[#This Row],[golden_answer]],Table1[[#This Row],[golden_key]])</f>
        <v>0</v>
      </c>
    </row>
    <row r="2874" spans="1:18" x14ac:dyDescent="0.25">
      <c r="A2874">
        <v>2388</v>
      </c>
      <c r="B2874">
        <v>38</v>
      </c>
      <c r="C2874">
        <v>1</v>
      </c>
      <c r="E2874">
        <v>468</v>
      </c>
      <c r="F2874">
        <v>3</v>
      </c>
      <c r="G2874" t="s">
        <v>16</v>
      </c>
      <c r="H2874">
        <v>3</v>
      </c>
      <c r="I2874" t="s">
        <v>16</v>
      </c>
      <c r="J2874">
        <v>0.211111111111111</v>
      </c>
      <c r="K2874">
        <v>0.56120933222549796</v>
      </c>
      <c r="L2874">
        <v>0.86944444444444402</v>
      </c>
      <c r="N2874" s="1">
        <v>42823.544108796297</v>
      </c>
      <c r="O2874" s="1">
        <v>42823.544722222221</v>
      </c>
      <c r="P2874" t="str">
        <f>IF(EXACT(Table1[[#This Row],[golden_answer]],""),"-",VLOOKUP(Table1[[#This Row],[img_id]],golden!$A$1:$C$6,3))</f>
        <v>-</v>
      </c>
      <c r="Q2874" t="b">
        <f>EXACT(Table1[[#This Row],[golden_answer]],Table1[[#This Row],[golden_key]])</f>
        <v>0</v>
      </c>
    </row>
    <row r="2875" spans="1:18" x14ac:dyDescent="0.25">
      <c r="A2875">
        <v>2389</v>
      </c>
      <c r="B2875">
        <v>38</v>
      </c>
      <c r="C2875">
        <v>1</v>
      </c>
      <c r="E2875">
        <v>464</v>
      </c>
      <c r="F2875">
        <v>2</v>
      </c>
      <c r="G2875" t="s">
        <v>16</v>
      </c>
      <c r="H2875">
        <v>2</v>
      </c>
      <c r="I2875" t="s">
        <v>16</v>
      </c>
      <c r="J2875">
        <v>0.344444444444444</v>
      </c>
      <c r="K2875">
        <v>0.34382380314924199</v>
      </c>
      <c r="L2875">
        <v>0.82499999999999996</v>
      </c>
      <c r="N2875" s="1">
        <v>42823.544282407405</v>
      </c>
      <c r="O2875" s="1">
        <v>42823.544965277775</v>
      </c>
      <c r="P2875" t="str">
        <f>IF(EXACT(Table1[[#This Row],[golden_answer]],""),"-",VLOOKUP(Table1[[#This Row],[img_id]],golden!$A$1:$C$6,3))</f>
        <v>-</v>
      </c>
      <c r="Q2875" t="b">
        <f>EXACT(Table1[[#This Row],[golden_answer]],Table1[[#This Row],[golden_key]])</f>
        <v>0</v>
      </c>
    </row>
    <row r="2876" spans="1:18" x14ac:dyDescent="0.25">
      <c r="A2876">
        <v>2390</v>
      </c>
      <c r="B2876">
        <v>37</v>
      </c>
      <c r="C2876">
        <v>1</v>
      </c>
      <c r="E2876">
        <v>417</v>
      </c>
      <c r="F2876">
        <v>4</v>
      </c>
      <c r="G2876" t="s">
        <v>16</v>
      </c>
      <c r="H2876">
        <v>3</v>
      </c>
      <c r="I2876" t="s">
        <v>16</v>
      </c>
      <c r="J2876">
        <v>0.53333333333333299</v>
      </c>
      <c r="K2876">
        <v>-0.859250206747044</v>
      </c>
      <c r="L2876">
        <v>6.9444444444444406E-2</v>
      </c>
      <c r="N2876" s="1">
        <v>42823.544189814813</v>
      </c>
      <c r="O2876" s="1">
        <v>42823.545011574075</v>
      </c>
      <c r="P2876" t="str">
        <f>IF(EXACT(Table1[[#This Row],[golden_answer]],""),"-",VLOOKUP(Table1[[#This Row],[img_id]],golden!$A$1:$C$6,3))</f>
        <v>-</v>
      </c>
      <c r="Q2876" t="b">
        <f>EXACT(Table1[[#This Row],[golden_answer]],Table1[[#This Row],[golden_key]])</f>
        <v>0</v>
      </c>
    </row>
    <row r="2877" spans="1:18" x14ac:dyDescent="0.25">
      <c r="A2877">
        <v>2391</v>
      </c>
      <c r="B2877">
        <v>38</v>
      </c>
      <c r="C2877">
        <v>1</v>
      </c>
      <c r="E2877">
        <v>408</v>
      </c>
      <c r="F2877">
        <v>2</v>
      </c>
      <c r="G2877" t="s">
        <v>16</v>
      </c>
      <c r="H2877">
        <v>1</v>
      </c>
      <c r="I2877" t="s">
        <v>16</v>
      </c>
      <c r="J2877">
        <v>0.38888888888888901</v>
      </c>
      <c r="K2877">
        <v>0.34382380314924199</v>
      </c>
      <c r="L2877">
        <v>0.82499999999999996</v>
      </c>
      <c r="N2877" s="1">
        <v>42823.544525462959</v>
      </c>
      <c r="O2877" s="1">
        <v>42823.545127314814</v>
      </c>
      <c r="P2877" t="str">
        <f>IF(EXACT(Table1[[#This Row],[golden_answer]],""),"-",VLOOKUP(Table1[[#This Row],[img_id]],golden!$A$1:$C$6,3))</f>
        <v>-</v>
      </c>
      <c r="Q2877" t="b">
        <f>EXACT(Table1[[#This Row],[golden_answer]],Table1[[#This Row],[golden_key]])</f>
        <v>0</v>
      </c>
    </row>
    <row r="2878" spans="1:18" x14ac:dyDescent="0.25">
      <c r="A2878">
        <v>2392</v>
      </c>
      <c r="B2878">
        <v>38</v>
      </c>
      <c r="C2878">
        <v>1</v>
      </c>
      <c r="E2878">
        <v>474</v>
      </c>
      <c r="F2878">
        <v>2</v>
      </c>
      <c r="G2878" t="s">
        <v>16</v>
      </c>
      <c r="H2878">
        <v>1</v>
      </c>
      <c r="I2878" t="s">
        <v>16</v>
      </c>
      <c r="J2878">
        <v>0.211111111111111</v>
      </c>
      <c r="K2878">
        <v>0.221978546439007</v>
      </c>
      <c r="L2878">
        <v>0.80277777777777704</v>
      </c>
      <c r="N2878" s="1">
        <v>42823.544675925928</v>
      </c>
      <c r="O2878" s="1">
        <v>42823.545289351852</v>
      </c>
      <c r="P2878" t="str">
        <f>IF(EXACT(Table1[[#This Row],[golden_answer]],""),"-",VLOOKUP(Table1[[#This Row],[img_id]],golden!$A$1:$C$6,3))</f>
        <v>-</v>
      </c>
      <c r="Q2878" t="b">
        <f>EXACT(Table1[[#This Row],[golden_answer]],Table1[[#This Row],[golden_key]])</f>
        <v>0</v>
      </c>
    </row>
    <row r="2879" spans="1:18" x14ac:dyDescent="0.25">
      <c r="A2879">
        <v>2393</v>
      </c>
      <c r="B2879">
        <v>37</v>
      </c>
      <c r="C2879">
        <v>1</v>
      </c>
      <c r="E2879">
        <v>452</v>
      </c>
      <c r="F2879">
        <v>3</v>
      </c>
      <c r="G2879" t="s">
        <v>16</v>
      </c>
      <c r="H2879">
        <v>1</v>
      </c>
      <c r="I2879" t="s">
        <v>16</v>
      </c>
      <c r="J2879">
        <v>0.53333333333333299</v>
      </c>
      <c r="K2879">
        <v>-0.57806844117937295</v>
      </c>
      <c r="L2879">
        <v>0.64722222222222203</v>
      </c>
      <c r="N2879" s="1">
        <v>42823.544560185182</v>
      </c>
      <c r="O2879" s="1">
        <v>42823.545358796298</v>
      </c>
      <c r="P2879" t="str">
        <f>IF(EXACT(Table1[[#This Row],[golden_answer]],""),"-",VLOOKUP(Table1[[#This Row],[img_id]],golden!$A$1:$C$6,3))</f>
        <v>-</v>
      </c>
      <c r="Q2879" t="b">
        <f>EXACT(Table1[[#This Row],[golden_answer]],Table1[[#This Row],[golden_key]])</f>
        <v>0</v>
      </c>
    </row>
    <row r="2880" spans="1:18" x14ac:dyDescent="0.25">
      <c r="A2880">
        <v>2394</v>
      </c>
      <c r="B2880">
        <v>38</v>
      </c>
      <c r="C2880">
        <v>1</v>
      </c>
      <c r="E2880">
        <v>419</v>
      </c>
      <c r="F2880">
        <v>2</v>
      </c>
      <c r="G2880" t="s">
        <v>16</v>
      </c>
      <c r="H2880">
        <v>2</v>
      </c>
      <c r="I2880" t="s">
        <v>16</v>
      </c>
      <c r="J2880">
        <v>-1.1111111111111001E-2</v>
      </c>
      <c r="K2880">
        <v>-0.158645222255274</v>
      </c>
      <c r="L2880">
        <v>0.73611111111111105</v>
      </c>
      <c r="N2880" s="1">
        <v>42823.544849537036</v>
      </c>
      <c r="O2880" s="1">
        <v>42823.54546296296</v>
      </c>
      <c r="P2880" t="str">
        <f>IF(EXACT(Table1[[#This Row],[golden_answer]],""),"-",VLOOKUP(Table1[[#This Row],[img_id]],golden!$A$1:$C$6,3))</f>
        <v>-</v>
      </c>
      <c r="Q2880" t="b">
        <f>EXACT(Table1[[#This Row],[golden_answer]],Table1[[#This Row],[golden_key]])</f>
        <v>0</v>
      </c>
    </row>
    <row r="2881" spans="1:18" x14ac:dyDescent="0.25">
      <c r="A2881">
        <v>2395</v>
      </c>
      <c r="B2881">
        <v>38</v>
      </c>
      <c r="C2881">
        <v>1</v>
      </c>
      <c r="E2881">
        <v>458</v>
      </c>
      <c r="F2881">
        <v>2</v>
      </c>
      <c r="G2881" t="s">
        <v>16</v>
      </c>
      <c r="H2881">
        <v>2</v>
      </c>
      <c r="I2881" t="s">
        <v>16</v>
      </c>
      <c r="J2881">
        <v>0.32222222222222202</v>
      </c>
      <c r="K2881">
        <v>0.34382380314924199</v>
      </c>
      <c r="L2881">
        <v>0.82499999999999996</v>
      </c>
      <c r="N2881" s="1">
        <v>42823.545023148145</v>
      </c>
      <c r="O2881" s="1">
        <v>42823.545648148145</v>
      </c>
      <c r="P2881" t="str">
        <f>IF(EXACT(Table1[[#This Row],[golden_answer]],""),"-",VLOOKUP(Table1[[#This Row],[img_id]],golden!$A$1:$C$6,3))</f>
        <v>-</v>
      </c>
      <c r="Q2881" t="b">
        <f>EXACT(Table1[[#This Row],[golden_answer]],Table1[[#This Row],[golden_key]])</f>
        <v>0</v>
      </c>
    </row>
    <row r="2882" spans="1:18" x14ac:dyDescent="0.25">
      <c r="A2882">
        <v>2396</v>
      </c>
      <c r="B2882">
        <v>37</v>
      </c>
      <c r="C2882">
        <v>1</v>
      </c>
      <c r="E2882">
        <v>418</v>
      </c>
      <c r="F2882">
        <v>1</v>
      </c>
      <c r="G2882" t="s">
        <v>15</v>
      </c>
      <c r="H2882">
        <v>4</v>
      </c>
      <c r="I2882" t="s">
        <v>15</v>
      </c>
      <c r="J2882">
        <v>6.6666666666666596E-2</v>
      </c>
      <c r="K2882">
        <v>-0.99889881118979695</v>
      </c>
      <c r="L2882">
        <v>-8.6111111111111097E-2</v>
      </c>
      <c r="N2882" s="1">
        <v>42823.544918981483</v>
      </c>
      <c r="O2882" s="1">
        <v>42823.545671296299</v>
      </c>
      <c r="P2882" t="str">
        <f>IF(EXACT(Table1[[#This Row],[golden_answer]],""),"-",VLOOKUP(Table1[[#This Row],[img_id]],golden!$A$1:$C$6,3))</f>
        <v>-</v>
      </c>
      <c r="Q2882" t="b">
        <f>EXACT(Table1[[#This Row],[golden_answer]],Table1[[#This Row],[golden_key]])</f>
        <v>0</v>
      </c>
    </row>
    <row r="2883" spans="1:18" x14ac:dyDescent="0.25">
      <c r="A2883">
        <v>2397</v>
      </c>
      <c r="B2883">
        <v>38</v>
      </c>
      <c r="C2883">
        <v>1</v>
      </c>
      <c r="E2883">
        <v>433</v>
      </c>
      <c r="F2883">
        <v>3</v>
      </c>
      <c r="G2883" t="s">
        <v>16</v>
      </c>
      <c r="H2883">
        <v>3</v>
      </c>
      <c r="I2883" t="s">
        <v>16</v>
      </c>
      <c r="J2883">
        <v>0.32222222222222202</v>
      </c>
      <c r="K2883">
        <v>0.34382380314924199</v>
      </c>
      <c r="L2883">
        <v>0.82499999999999996</v>
      </c>
      <c r="N2883" s="1">
        <v>42823.545208333337</v>
      </c>
      <c r="O2883" s="1">
        <v>42823.545798611114</v>
      </c>
      <c r="P2883" t="str">
        <f>IF(EXACT(Table1[[#This Row],[golden_answer]],""),"-",VLOOKUP(Table1[[#This Row],[img_id]],golden!$A$1:$C$6,3))</f>
        <v>-</v>
      </c>
      <c r="Q2883" t="b">
        <f>EXACT(Table1[[#This Row],[golden_answer]],Table1[[#This Row],[golden_key]])</f>
        <v>0</v>
      </c>
    </row>
    <row r="2884" spans="1:18" x14ac:dyDescent="0.25">
      <c r="A2884">
        <v>2398</v>
      </c>
      <c r="B2884">
        <v>38</v>
      </c>
      <c r="C2884">
        <v>0</v>
      </c>
      <c r="E2884">
        <v>10004</v>
      </c>
      <c r="F2884">
        <v>4</v>
      </c>
      <c r="G2884" t="s">
        <v>16</v>
      </c>
      <c r="H2884">
        <v>3</v>
      </c>
      <c r="I2884" t="s">
        <v>16</v>
      </c>
      <c r="J2884">
        <v>0.67777777777777704</v>
      </c>
      <c r="K2884">
        <v>0.65319167004606205</v>
      </c>
      <c r="L2884">
        <v>0.89166666666666605</v>
      </c>
      <c r="M2884" t="s">
        <v>17</v>
      </c>
      <c r="N2884" s="1">
        <v>42823.545347222222</v>
      </c>
      <c r="O2884" s="1">
        <v>42823.546111111114</v>
      </c>
      <c r="P2884" t="str">
        <f>IF(EXACT(Table1[[#This Row],[golden_answer]],""),"-",VLOOKUP(Table1[[#This Row],[img_id]],golden!$A$1:$C$6,3))</f>
        <v>a110</v>
      </c>
      <c r="Q2884" t="b">
        <f>EXACT(Table1[[#This Row],[golden_answer]],Table1[[#This Row],[golden_key]])</f>
        <v>1</v>
      </c>
      <c r="R2884" t="b">
        <v>1</v>
      </c>
    </row>
    <row r="2885" spans="1:18" x14ac:dyDescent="0.25">
      <c r="A2885">
        <v>2399</v>
      </c>
      <c r="B2885">
        <v>38</v>
      </c>
      <c r="C2885">
        <v>1</v>
      </c>
      <c r="E2885">
        <v>443</v>
      </c>
      <c r="F2885">
        <v>1</v>
      </c>
      <c r="G2885" t="s">
        <v>16</v>
      </c>
      <c r="H2885">
        <v>1</v>
      </c>
      <c r="I2885" t="s">
        <v>16</v>
      </c>
      <c r="J2885">
        <v>-1.1111111111111001E-2</v>
      </c>
      <c r="K2885">
        <v>0.34382380314924199</v>
      </c>
      <c r="L2885">
        <v>0.82499999999999996</v>
      </c>
      <c r="N2885" s="1">
        <v>42823.545659722222</v>
      </c>
      <c r="O2885" s="1">
        <v>42823.546261574076</v>
      </c>
      <c r="P2885" t="str">
        <f>IF(EXACT(Table1[[#This Row],[golden_answer]],""),"-",VLOOKUP(Table1[[#This Row],[img_id]],golden!$A$1:$C$6,3))</f>
        <v>-</v>
      </c>
      <c r="Q2885" t="b">
        <f>EXACT(Table1[[#This Row],[golden_answer]],Table1[[#This Row],[golden_key]])</f>
        <v>0</v>
      </c>
    </row>
    <row r="2886" spans="1:18" x14ac:dyDescent="0.25">
      <c r="A2886">
        <v>2400</v>
      </c>
      <c r="B2886">
        <v>37</v>
      </c>
      <c r="C2886">
        <v>1</v>
      </c>
      <c r="E2886">
        <v>457</v>
      </c>
      <c r="F2886">
        <v>2</v>
      </c>
      <c r="G2886" t="s">
        <v>15</v>
      </c>
      <c r="H2886">
        <v>2</v>
      </c>
      <c r="I2886" t="s">
        <v>16</v>
      </c>
      <c r="J2886">
        <v>4.4444444444444398E-2</v>
      </c>
      <c r="K2886">
        <v>-0.99930354367093199</v>
      </c>
      <c r="L2886">
        <v>-1.94444444444445E-2</v>
      </c>
      <c r="N2886" s="1">
        <v>42823.545219907406</v>
      </c>
      <c r="O2886" s="1">
        <v>42823.546354166669</v>
      </c>
      <c r="P2886" t="str">
        <f>IF(EXACT(Table1[[#This Row],[golden_answer]],""),"-",VLOOKUP(Table1[[#This Row],[img_id]],golden!$A$1:$C$6,3))</f>
        <v>-</v>
      </c>
      <c r="Q2886" t="b">
        <f>EXACT(Table1[[#This Row],[golden_answer]],Table1[[#This Row],[golden_key]])</f>
        <v>0</v>
      </c>
    </row>
    <row r="2887" spans="1:18" x14ac:dyDescent="0.25">
      <c r="A2887">
        <v>2401</v>
      </c>
      <c r="B2887">
        <v>38</v>
      </c>
      <c r="C2887">
        <v>1</v>
      </c>
      <c r="E2887">
        <v>446</v>
      </c>
      <c r="F2887">
        <v>1</v>
      </c>
      <c r="G2887" t="s">
        <v>16</v>
      </c>
      <c r="H2887">
        <v>1</v>
      </c>
      <c r="I2887" t="s">
        <v>16</v>
      </c>
      <c r="J2887">
        <v>0.233333333333333</v>
      </c>
      <c r="K2887">
        <v>0.221978546439007</v>
      </c>
      <c r="L2887">
        <v>0.80277777777777704</v>
      </c>
      <c r="N2887" s="1">
        <v>42823.54582175926</v>
      </c>
      <c r="O2887" s="1">
        <v>42823.546458333331</v>
      </c>
      <c r="P2887" t="str">
        <f>IF(EXACT(Table1[[#This Row],[golden_answer]],""),"-",VLOOKUP(Table1[[#This Row],[img_id]],golden!$A$1:$C$6,3))</f>
        <v>-</v>
      </c>
      <c r="Q2887" t="b">
        <f>EXACT(Table1[[#This Row],[golden_answer]],Table1[[#This Row],[golden_key]])</f>
        <v>0</v>
      </c>
    </row>
    <row r="2888" spans="1:18" x14ac:dyDescent="0.25">
      <c r="A2888">
        <v>2402</v>
      </c>
      <c r="B2888">
        <v>37</v>
      </c>
      <c r="C2888">
        <v>1</v>
      </c>
      <c r="E2888">
        <v>480</v>
      </c>
      <c r="F2888">
        <v>4</v>
      </c>
      <c r="G2888" t="s">
        <v>15</v>
      </c>
      <c r="H2888">
        <v>3</v>
      </c>
      <c r="I2888" t="s">
        <v>16</v>
      </c>
      <c r="J2888">
        <v>0.57777777777777695</v>
      </c>
      <c r="K2888">
        <v>-0.77981182665191895</v>
      </c>
      <c r="L2888">
        <v>4.72222222222222E-2</v>
      </c>
      <c r="N2888" s="1">
        <v>42823.545902777776</v>
      </c>
      <c r="O2888" s="1">
        <v>42823.546550925923</v>
      </c>
      <c r="P2888" t="str">
        <f>IF(EXACT(Table1[[#This Row],[golden_answer]],""),"-",VLOOKUP(Table1[[#This Row],[img_id]],golden!$A$1:$C$6,3))</f>
        <v>-</v>
      </c>
      <c r="Q2888" t="b">
        <f>EXACT(Table1[[#This Row],[golden_answer]],Table1[[#This Row],[golden_key]])</f>
        <v>0</v>
      </c>
    </row>
    <row r="2889" spans="1:18" x14ac:dyDescent="0.25">
      <c r="A2889">
        <v>2403</v>
      </c>
      <c r="B2889">
        <v>38</v>
      </c>
      <c r="C2889">
        <v>1</v>
      </c>
      <c r="E2889">
        <v>413</v>
      </c>
      <c r="F2889">
        <v>2</v>
      </c>
      <c r="G2889" t="s">
        <v>16</v>
      </c>
      <c r="H2889">
        <v>2</v>
      </c>
      <c r="I2889" t="s">
        <v>16</v>
      </c>
      <c r="J2889">
        <v>0.233333333333333</v>
      </c>
      <c r="K2889">
        <v>0.45764863655502103</v>
      </c>
      <c r="L2889">
        <v>0.84722222222222199</v>
      </c>
      <c r="N2889" s="1">
        <v>42823.546006944445</v>
      </c>
      <c r="O2889" s="1">
        <v>42823.546643518515</v>
      </c>
      <c r="P2889" t="str">
        <f>IF(EXACT(Table1[[#This Row],[golden_answer]],""),"-",VLOOKUP(Table1[[#This Row],[img_id]],golden!$A$1:$C$6,3))</f>
        <v>-</v>
      </c>
      <c r="Q2889" t="b">
        <f>EXACT(Table1[[#This Row],[golden_answer]],Table1[[#This Row],[golden_key]])</f>
        <v>0</v>
      </c>
    </row>
    <row r="2890" spans="1:18" x14ac:dyDescent="0.25">
      <c r="A2890">
        <v>2404</v>
      </c>
      <c r="B2890">
        <v>38</v>
      </c>
      <c r="C2890">
        <v>1</v>
      </c>
      <c r="E2890">
        <v>411</v>
      </c>
      <c r="F2890">
        <v>1</v>
      </c>
      <c r="G2890" t="s">
        <v>16</v>
      </c>
      <c r="H2890">
        <v>1</v>
      </c>
      <c r="I2890" t="s">
        <v>16</v>
      </c>
      <c r="J2890">
        <v>0.122222222222222</v>
      </c>
      <c r="K2890">
        <v>0.65319167004606205</v>
      </c>
      <c r="L2890">
        <v>0.89166666666666605</v>
      </c>
      <c r="N2890" s="1">
        <v>42823.546203703707</v>
      </c>
      <c r="O2890" s="1">
        <v>42823.546782407408</v>
      </c>
      <c r="P2890" t="str">
        <f>IF(EXACT(Table1[[#This Row],[golden_answer]],""),"-",VLOOKUP(Table1[[#This Row],[img_id]],golden!$A$1:$C$6,3))</f>
        <v>-</v>
      </c>
      <c r="Q2890" t="b">
        <f>EXACT(Table1[[#This Row],[golden_answer]],Table1[[#This Row],[golden_key]])</f>
        <v>0</v>
      </c>
    </row>
    <row r="2891" spans="1:18" x14ac:dyDescent="0.25">
      <c r="A2891">
        <v>2405</v>
      </c>
      <c r="B2891">
        <v>38</v>
      </c>
      <c r="C2891">
        <v>1</v>
      </c>
      <c r="E2891">
        <v>444</v>
      </c>
      <c r="F2891">
        <v>1</v>
      </c>
      <c r="G2891" t="s">
        <v>16</v>
      </c>
      <c r="H2891">
        <v>1</v>
      </c>
      <c r="I2891" t="s">
        <v>16</v>
      </c>
      <c r="J2891">
        <v>0.14444444444444399</v>
      </c>
      <c r="K2891">
        <v>0.34382380314924199</v>
      </c>
      <c r="L2891">
        <v>0.82499999999999996</v>
      </c>
      <c r="N2891" s="1">
        <v>42823.546342592592</v>
      </c>
      <c r="O2891" s="1">
        <v>42823.546944444446</v>
      </c>
      <c r="P2891" t="str">
        <f>IF(EXACT(Table1[[#This Row],[golden_answer]],""),"-",VLOOKUP(Table1[[#This Row],[img_id]],golden!$A$1:$C$6,3))</f>
        <v>-</v>
      </c>
      <c r="Q2891" t="b">
        <f>EXACT(Table1[[#This Row],[golden_answer]],Table1[[#This Row],[golden_key]])</f>
        <v>0</v>
      </c>
    </row>
    <row r="2892" spans="1:18" x14ac:dyDescent="0.25">
      <c r="A2892">
        <v>2406</v>
      </c>
      <c r="B2892">
        <v>37</v>
      </c>
      <c r="C2892">
        <v>1</v>
      </c>
      <c r="E2892">
        <v>448</v>
      </c>
      <c r="F2892">
        <v>3</v>
      </c>
      <c r="G2892" t="s">
        <v>16</v>
      </c>
      <c r="H2892">
        <v>1</v>
      </c>
      <c r="I2892" t="s">
        <v>16</v>
      </c>
      <c r="J2892">
        <v>0.266666666666666</v>
      </c>
      <c r="K2892">
        <v>-0.986589153689302</v>
      </c>
      <c r="L2892">
        <v>0.313888888888888</v>
      </c>
      <c r="N2892" s="1">
        <v>42823.546099537038</v>
      </c>
      <c r="O2892" s="1">
        <v>42823.547094907408</v>
      </c>
      <c r="P2892" t="str">
        <f>IF(EXACT(Table1[[#This Row],[golden_answer]],""),"-",VLOOKUP(Table1[[#This Row],[img_id]],golden!$A$1:$C$6,3))</f>
        <v>-</v>
      </c>
      <c r="Q2892" t="b">
        <f>EXACT(Table1[[#This Row],[golden_answer]],Table1[[#This Row],[golden_key]])</f>
        <v>0</v>
      </c>
    </row>
    <row r="2893" spans="1:18" x14ac:dyDescent="0.25">
      <c r="A2893">
        <v>2407</v>
      </c>
      <c r="B2893">
        <v>38</v>
      </c>
      <c r="C2893">
        <v>1</v>
      </c>
      <c r="E2893">
        <v>463</v>
      </c>
      <c r="F2893">
        <v>1</v>
      </c>
      <c r="G2893" t="s">
        <v>16</v>
      </c>
      <c r="H2893">
        <v>1</v>
      </c>
      <c r="I2893" t="s">
        <v>16</v>
      </c>
      <c r="J2893">
        <v>0.122222222222222</v>
      </c>
      <c r="K2893">
        <v>-3.29517761189023E-2</v>
      </c>
      <c r="L2893">
        <v>0.75833333333333297</v>
      </c>
      <c r="N2893" s="1">
        <v>42823.546493055554</v>
      </c>
      <c r="O2893" s="1">
        <v>42823.547118055554</v>
      </c>
      <c r="P2893" t="str">
        <f>IF(EXACT(Table1[[#This Row],[golden_answer]],""),"-",VLOOKUP(Table1[[#This Row],[img_id]],golden!$A$1:$C$6,3))</f>
        <v>-</v>
      </c>
      <c r="Q2893" t="b">
        <f>EXACT(Table1[[#This Row],[golden_answer]],Table1[[#This Row],[golden_key]])</f>
        <v>0</v>
      </c>
    </row>
    <row r="2894" spans="1:18" x14ac:dyDescent="0.25">
      <c r="A2894">
        <v>2408</v>
      </c>
      <c r="B2894">
        <v>38</v>
      </c>
      <c r="C2894">
        <v>1</v>
      </c>
      <c r="E2894">
        <v>480</v>
      </c>
      <c r="F2894">
        <v>1</v>
      </c>
      <c r="G2894" t="s">
        <v>16</v>
      </c>
      <c r="H2894">
        <v>1</v>
      </c>
      <c r="I2894" t="s">
        <v>16</v>
      </c>
      <c r="J2894">
        <v>0.122222222222222</v>
      </c>
      <c r="K2894">
        <v>-0.94307936740211795</v>
      </c>
      <c r="L2894">
        <v>0.44722222222222202</v>
      </c>
      <c r="N2894" s="1">
        <v>42823.546678240738</v>
      </c>
      <c r="O2894" s="1">
        <v>42823.547280092593</v>
      </c>
      <c r="P2894" t="str">
        <f>IF(EXACT(Table1[[#This Row],[golden_answer]],""),"-",VLOOKUP(Table1[[#This Row],[img_id]],golden!$A$1:$C$6,3))</f>
        <v>-</v>
      </c>
      <c r="Q2894" t="b">
        <f>EXACT(Table1[[#This Row],[golden_answer]],Table1[[#This Row],[golden_key]])</f>
        <v>0</v>
      </c>
    </row>
    <row r="2895" spans="1:18" x14ac:dyDescent="0.25">
      <c r="A2895">
        <v>2409</v>
      </c>
      <c r="B2895">
        <v>37</v>
      </c>
      <c r="C2895">
        <v>1</v>
      </c>
      <c r="E2895">
        <v>406</v>
      </c>
      <c r="F2895">
        <v>3</v>
      </c>
      <c r="G2895" t="s">
        <v>16</v>
      </c>
      <c r="H2895">
        <v>3</v>
      </c>
      <c r="I2895" t="s">
        <v>16</v>
      </c>
      <c r="J2895">
        <v>0.64444444444444404</v>
      </c>
      <c r="K2895">
        <v>-0.58827638534013305</v>
      </c>
      <c r="L2895">
        <v>0.24722222222222201</v>
      </c>
      <c r="N2895" s="1">
        <v>42823.546643518515</v>
      </c>
      <c r="O2895" s="1">
        <v>42823.547303240739</v>
      </c>
      <c r="P2895" t="str">
        <f>IF(EXACT(Table1[[#This Row],[golden_answer]],""),"-",VLOOKUP(Table1[[#This Row],[img_id]],golden!$A$1:$C$6,3))</f>
        <v>-</v>
      </c>
      <c r="Q2895" t="b">
        <f>EXACT(Table1[[#This Row],[golden_answer]],Table1[[#This Row],[golden_key]])</f>
        <v>0</v>
      </c>
    </row>
    <row r="2896" spans="1:18" x14ac:dyDescent="0.25">
      <c r="A2896">
        <v>2410</v>
      </c>
      <c r="B2896">
        <v>38</v>
      </c>
      <c r="C2896">
        <v>1</v>
      </c>
      <c r="E2896">
        <v>427</v>
      </c>
      <c r="F2896">
        <v>3</v>
      </c>
      <c r="G2896" t="s">
        <v>16</v>
      </c>
      <c r="H2896">
        <v>3</v>
      </c>
      <c r="I2896" t="s">
        <v>16</v>
      </c>
      <c r="J2896">
        <v>0.43333333333333302</v>
      </c>
      <c r="K2896">
        <v>0.73316059115561005</v>
      </c>
      <c r="L2896">
        <v>0.91388888888888897</v>
      </c>
      <c r="N2896" s="1">
        <v>42823.546840277777</v>
      </c>
      <c r="O2896" s="1">
        <v>42823.547476851854</v>
      </c>
      <c r="P2896" t="str">
        <f>IF(EXACT(Table1[[#This Row],[golden_answer]],""),"-",VLOOKUP(Table1[[#This Row],[img_id]],golden!$A$1:$C$6,3))</f>
        <v>-</v>
      </c>
      <c r="Q2896" t="b">
        <f>EXACT(Table1[[#This Row],[golden_answer]],Table1[[#This Row],[golden_key]])</f>
        <v>0</v>
      </c>
    </row>
    <row r="2897" spans="1:17" x14ac:dyDescent="0.25">
      <c r="A2897">
        <v>2411</v>
      </c>
      <c r="B2897">
        <v>37</v>
      </c>
      <c r="C2897">
        <v>1</v>
      </c>
      <c r="E2897">
        <v>403</v>
      </c>
      <c r="F2897">
        <v>4</v>
      </c>
      <c r="G2897" t="s">
        <v>16</v>
      </c>
      <c r="H2897">
        <v>2</v>
      </c>
      <c r="I2897" t="s">
        <v>16</v>
      </c>
      <c r="J2897">
        <v>0.86666666666666603</v>
      </c>
      <c r="K2897">
        <v>0.54887940512401201</v>
      </c>
      <c r="L2897">
        <v>0.51388888888888795</v>
      </c>
      <c r="N2897" s="1">
        <v>42823.546863425923</v>
      </c>
      <c r="O2897" s="1">
        <v>42823.547615740739</v>
      </c>
      <c r="P2897" t="str">
        <f>IF(EXACT(Table1[[#This Row],[golden_answer]],""),"-",VLOOKUP(Table1[[#This Row],[img_id]],golden!$A$1:$C$6,3))</f>
        <v>-</v>
      </c>
      <c r="Q2897" t="b">
        <f>EXACT(Table1[[#This Row],[golden_answer]],Table1[[#This Row],[golden_key]])</f>
        <v>0</v>
      </c>
    </row>
    <row r="2898" spans="1:17" x14ac:dyDescent="0.25">
      <c r="A2898">
        <v>2412</v>
      </c>
      <c r="B2898">
        <v>38</v>
      </c>
      <c r="C2898">
        <v>1</v>
      </c>
      <c r="E2898">
        <v>436</v>
      </c>
      <c r="F2898">
        <v>1</v>
      </c>
      <c r="G2898" t="s">
        <v>16</v>
      </c>
      <c r="H2898">
        <v>2</v>
      </c>
      <c r="I2898" t="s">
        <v>15</v>
      </c>
      <c r="J2898">
        <v>0.16666666666666599</v>
      </c>
      <c r="K2898">
        <v>-0.99733086584752895</v>
      </c>
      <c r="L2898">
        <v>2.7777777777777302E-3</v>
      </c>
      <c r="N2898" s="1">
        <v>42823.547037037039</v>
      </c>
      <c r="O2898" s="1">
        <v>42823.547812500001</v>
      </c>
      <c r="P2898" t="str">
        <f>IF(EXACT(Table1[[#This Row],[golden_answer]],""),"-",VLOOKUP(Table1[[#This Row],[img_id]],golden!$A$1:$C$6,3))</f>
        <v>-</v>
      </c>
      <c r="Q2898" t="b">
        <f>EXACT(Table1[[#This Row],[golden_answer]],Table1[[#This Row],[golden_key]])</f>
        <v>0</v>
      </c>
    </row>
    <row r="2899" spans="1:17" x14ac:dyDescent="0.25">
      <c r="A2899">
        <v>2413</v>
      </c>
      <c r="B2899">
        <v>37</v>
      </c>
      <c r="C2899">
        <v>1</v>
      </c>
      <c r="E2899">
        <v>413</v>
      </c>
      <c r="F2899">
        <v>3</v>
      </c>
      <c r="G2899" t="s">
        <v>15</v>
      </c>
      <c r="H2899">
        <v>4</v>
      </c>
      <c r="I2899" t="s">
        <v>16</v>
      </c>
      <c r="J2899">
        <v>0.8</v>
      </c>
      <c r="K2899">
        <v>0.20632928530448399</v>
      </c>
      <c r="L2899">
        <v>0.13611111111111099</v>
      </c>
      <c r="N2899" s="1">
        <v>42823.547164351854</v>
      </c>
      <c r="O2899" s="1">
        <v>42823.547858796293</v>
      </c>
      <c r="P2899" t="str">
        <f>IF(EXACT(Table1[[#This Row],[golden_answer]],""),"-",VLOOKUP(Table1[[#This Row],[img_id]],golden!$A$1:$C$6,3))</f>
        <v>-</v>
      </c>
      <c r="Q2899" t="b">
        <f>EXACT(Table1[[#This Row],[golden_answer]],Table1[[#This Row],[golden_key]])</f>
        <v>0</v>
      </c>
    </row>
    <row r="2900" spans="1:17" x14ac:dyDescent="0.25">
      <c r="A2900">
        <v>2414</v>
      </c>
      <c r="B2900">
        <v>38</v>
      </c>
      <c r="C2900">
        <v>1</v>
      </c>
      <c r="E2900">
        <v>428</v>
      </c>
      <c r="F2900">
        <v>4</v>
      </c>
      <c r="G2900" t="s">
        <v>16</v>
      </c>
      <c r="H2900">
        <v>4</v>
      </c>
      <c r="I2900" t="s">
        <v>16</v>
      </c>
      <c r="J2900">
        <v>0.655555555555555</v>
      </c>
      <c r="K2900">
        <v>0.80140196920797302</v>
      </c>
      <c r="L2900">
        <v>0.93611111111111101</v>
      </c>
      <c r="N2900" s="1">
        <v>42823.547372685185</v>
      </c>
      <c r="O2900" s="1">
        <v>42823.548032407409</v>
      </c>
      <c r="P2900" t="str">
        <f>IF(EXACT(Table1[[#This Row],[golden_answer]],""),"-",VLOOKUP(Table1[[#This Row],[img_id]],golden!$A$1:$C$6,3))</f>
        <v>-</v>
      </c>
      <c r="Q2900" t="b">
        <f>EXACT(Table1[[#This Row],[golden_answer]],Table1[[#This Row],[golden_key]])</f>
        <v>0</v>
      </c>
    </row>
    <row r="2901" spans="1:17" x14ac:dyDescent="0.25">
      <c r="A2901">
        <v>2415</v>
      </c>
      <c r="B2901">
        <v>37</v>
      </c>
      <c r="C2901">
        <v>1</v>
      </c>
      <c r="E2901">
        <v>443</v>
      </c>
      <c r="F2901">
        <v>3</v>
      </c>
      <c r="G2901" t="s">
        <v>16</v>
      </c>
      <c r="H2901">
        <v>2</v>
      </c>
      <c r="I2901" t="s">
        <v>16</v>
      </c>
      <c r="J2901">
        <v>0.95555555555555505</v>
      </c>
      <c r="K2901">
        <v>0.85211336725076503</v>
      </c>
      <c r="L2901">
        <v>0.26944444444444399</v>
      </c>
      <c r="N2901" s="1">
        <v>42823.547407407408</v>
      </c>
      <c r="O2901" s="1">
        <v>42823.548043981478</v>
      </c>
      <c r="P2901" t="str">
        <f>IF(EXACT(Table1[[#This Row],[golden_answer]],""),"-",VLOOKUP(Table1[[#This Row],[img_id]],golden!$A$1:$C$6,3))</f>
        <v>-</v>
      </c>
      <c r="Q2901" t="b">
        <f>EXACT(Table1[[#This Row],[golden_answer]],Table1[[#This Row],[golden_key]])</f>
        <v>0</v>
      </c>
    </row>
    <row r="2902" spans="1:17" x14ac:dyDescent="0.25">
      <c r="A2902">
        <v>2416</v>
      </c>
      <c r="B2902">
        <v>38</v>
      </c>
      <c r="C2902">
        <v>1</v>
      </c>
      <c r="E2902">
        <v>467</v>
      </c>
      <c r="F2902">
        <v>4</v>
      </c>
      <c r="G2902" t="s">
        <v>16</v>
      </c>
      <c r="H2902">
        <v>3</v>
      </c>
      <c r="I2902" t="s">
        <v>16</v>
      </c>
      <c r="J2902">
        <v>0.36666666666666597</v>
      </c>
      <c r="K2902">
        <v>0.65319167004606205</v>
      </c>
      <c r="L2902">
        <v>0.89166666666666605</v>
      </c>
      <c r="N2902" s="1">
        <v>42823.547592592593</v>
      </c>
      <c r="O2902" s="1">
        <v>42823.54824074074</v>
      </c>
      <c r="P2902" t="str">
        <f>IF(EXACT(Table1[[#This Row],[golden_answer]],""),"-",VLOOKUP(Table1[[#This Row],[img_id]],golden!$A$1:$C$6,3))</f>
        <v>-</v>
      </c>
      <c r="Q2902" t="b">
        <f>EXACT(Table1[[#This Row],[golden_answer]],Table1[[#This Row],[golden_key]])</f>
        <v>0</v>
      </c>
    </row>
    <row r="2903" spans="1:17" x14ac:dyDescent="0.25">
      <c r="A2903">
        <v>2417</v>
      </c>
      <c r="B2903">
        <v>37</v>
      </c>
      <c r="C2903">
        <v>1</v>
      </c>
      <c r="E2903">
        <v>465</v>
      </c>
      <c r="F2903">
        <v>4</v>
      </c>
      <c r="G2903" t="s">
        <v>16</v>
      </c>
      <c r="H2903">
        <v>1</v>
      </c>
      <c r="I2903" t="s">
        <v>16</v>
      </c>
      <c r="J2903">
        <v>0.91111111111111098</v>
      </c>
      <c r="K2903">
        <v>0.72381751020442597</v>
      </c>
      <c r="L2903">
        <v>0.22500000000000001</v>
      </c>
      <c r="N2903" s="1">
        <v>42823.547592592593</v>
      </c>
      <c r="O2903" s="1">
        <v>42823.548321759263</v>
      </c>
      <c r="P2903" t="str">
        <f>IF(EXACT(Table1[[#This Row],[golden_answer]],""),"-",VLOOKUP(Table1[[#This Row],[img_id]],golden!$A$1:$C$6,3))</f>
        <v>-</v>
      </c>
      <c r="Q2903" t="b">
        <f>EXACT(Table1[[#This Row],[golden_answer]],Table1[[#This Row],[golden_key]])</f>
        <v>0</v>
      </c>
    </row>
    <row r="2904" spans="1:17" x14ac:dyDescent="0.25">
      <c r="A2904">
        <v>2418</v>
      </c>
      <c r="B2904">
        <v>38</v>
      </c>
      <c r="C2904">
        <v>1</v>
      </c>
      <c r="E2904">
        <v>456</v>
      </c>
      <c r="F2904">
        <v>1</v>
      </c>
      <c r="G2904" t="s">
        <v>16</v>
      </c>
      <c r="H2904">
        <v>1</v>
      </c>
      <c r="I2904" t="s">
        <v>16</v>
      </c>
      <c r="J2904">
        <v>1.1111111111111099E-2</v>
      </c>
      <c r="K2904">
        <v>-0.27840687055632601</v>
      </c>
      <c r="L2904">
        <v>0.71388888888888902</v>
      </c>
      <c r="N2904" s="1">
        <v>42823.547800925924</v>
      </c>
      <c r="O2904" s="1">
        <v>42823.548402777778</v>
      </c>
      <c r="P2904" t="str">
        <f>IF(EXACT(Table1[[#This Row],[golden_answer]],""),"-",VLOOKUP(Table1[[#This Row],[img_id]],golden!$A$1:$C$6,3))</f>
        <v>-</v>
      </c>
      <c r="Q2904" t="b">
        <f>EXACT(Table1[[#This Row],[golden_answer]],Table1[[#This Row],[golden_key]])</f>
        <v>0</v>
      </c>
    </row>
    <row r="2905" spans="1:17" x14ac:dyDescent="0.25">
      <c r="A2905">
        <v>2419</v>
      </c>
      <c r="B2905">
        <v>38</v>
      </c>
      <c r="C2905">
        <v>1</v>
      </c>
      <c r="E2905">
        <v>445</v>
      </c>
      <c r="F2905">
        <v>1</v>
      </c>
      <c r="G2905" t="s">
        <v>16</v>
      </c>
      <c r="H2905">
        <v>1</v>
      </c>
      <c r="I2905" t="s">
        <v>16</v>
      </c>
      <c r="J2905">
        <v>0.122222222222222</v>
      </c>
      <c r="K2905">
        <v>9.5180418584535895E-2</v>
      </c>
      <c r="L2905">
        <v>0.780555555555555</v>
      </c>
      <c r="N2905" s="1">
        <v>42823.547962962963</v>
      </c>
      <c r="O2905" s="1">
        <v>42823.548611111109</v>
      </c>
      <c r="P2905" t="str">
        <f>IF(EXACT(Table1[[#This Row],[golden_answer]],""),"-",VLOOKUP(Table1[[#This Row],[img_id]],golden!$A$1:$C$6,3))</f>
        <v>-</v>
      </c>
      <c r="Q2905" t="b">
        <f>EXACT(Table1[[#This Row],[golden_answer]],Table1[[#This Row],[golden_key]])</f>
        <v>0</v>
      </c>
    </row>
    <row r="2906" spans="1:17" x14ac:dyDescent="0.25">
      <c r="A2906">
        <v>2420</v>
      </c>
      <c r="B2906">
        <v>38</v>
      </c>
      <c r="C2906">
        <v>1</v>
      </c>
      <c r="E2906">
        <v>448</v>
      </c>
      <c r="F2906">
        <v>1</v>
      </c>
      <c r="G2906" t="s">
        <v>16</v>
      </c>
      <c r="H2906">
        <v>1</v>
      </c>
      <c r="I2906" t="s">
        <v>16</v>
      </c>
      <c r="J2906">
        <v>0.38888888888888901</v>
      </c>
      <c r="K2906">
        <v>-0.65451542791721695</v>
      </c>
      <c r="L2906">
        <v>0.625</v>
      </c>
      <c r="N2906" s="1">
        <v>42823.548171296294</v>
      </c>
      <c r="O2906" s="1">
        <v>42823.548750000002</v>
      </c>
      <c r="P2906" t="str">
        <f>IF(EXACT(Table1[[#This Row],[golden_answer]],""),"-",VLOOKUP(Table1[[#This Row],[img_id]],golden!$A$1:$C$6,3))</f>
        <v>-</v>
      </c>
      <c r="Q2906" t="b">
        <f>EXACT(Table1[[#This Row],[golden_answer]],Table1[[#This Row],[golden_key]])</f>
        <v>0</v>
      </c>
    </row>
    <row r="2907" spans="1:17" x14ac:dyDescent="0.25">
      <c r="A2907">
        <v>2421</v>
      </c>
      <c r="B2907">
        <v>37</v>
      </c>
      <c r="C2907">
        <v>1</v>
      </c>
      <c r="E2907">
        <v>460</v>
      </c>
      <c r="F2907">
        <v>1</v>
      </c>
      <c r="G2907" t="s">
        <v>15</v>
      </c>
      <c r="H2907">
        <v>2</v>
      </c>
      <c r="I2907" t="s">
        <v>15</v>
      </c>
      <c r="J2907">
        <v>-0.266666666666666</v>
      </c>
      <c r="K2907">
        <v>-0.67179530135575505</v>
      </c>
      <c r="L2907">
        <v>-0.61944444444444402</v>
      </c>
      <c r="N2907" s="1">
        <v>42823.54787037037</v>
      </c>
      <c r="O2907" s="1">
        <v>42823.548819444448</v>
      </c>
      <c r="P2907" t="str">
        <f>IF(EXACT(Table1[[#This Row],[golden_answer]],""),"-",VLOOKUP(Table1[[#This Row],[img_id]],golden!$A$1:$C$6,3))</f>
        <v>-</v>
      </c>
      <c r="Q2907" t="b">
        <f>EXACT(Table1[[#This Row],[golden_answer]],Table1[[#This Row],[golden_key]])</f>
        <v>0</v>
      </c>
    </row>
    <row r="2908" spans="1:17" x14ac:dyDescent="0.25">
      <c r="A2908">
        <v>2422</v>
      </c>
      <c r="B2908">
        <v>38</v>
      </c>
      <c r="C2908">
        <v>1</v>
      </c>
      <c r="E2908">
        <v>461</v>
      </c>
      <c r="F2908">
        <v>1</v>
      </c>
      <c r="G2908" t="s">
        <v>16</v>
      </c>
      <c r="H2908">
        <v>1</v>
      </c>
      <c r="I2908" t="s">
        <v>15</v>
      </c>
      <c r="J2908">
        <v>0.14444444444444399</v>
      </c>
      <c r="K2908">
        <v>-0.48962632992449501</v>
      </c>
      <c r="L2908">
        <v>0.66944444444444395</v>
      </c>
      <c r="N2908" s="1">
        <v>42823.548310185186</v>
      </c>
      <c r="O2908" s="1">
        <v>42823.548946759256</v>
      </c>
      <c r="P2908" t="str">
        <f>IF(EXACT(Table1[[#This Row],[golden_answer]],""),"-",VLOOKUP(Table1[[#This Row],[img_id]],golden!$A$1:$C$6,3))</f>
        <v>-</v>
      </c>
      <c r="Q2908" t="b">
        <f>EXACT(Table1[[#This Row],[golden_answer]],Table1[[#This Row],[golden_key]])</f>
        <v>0</v>
      </c>
    </row>
    <row r="2909" spans="1:17" x14ac:dyDescent="0.25">
      <c r="A2909">
        <v>2423</v>
      </c>
      <c r="B2909">
        <v>38</v>
      </c>
      <c r="C2909">
        <v>1</v>
      </c>
      <c r="E2909">
        <v>477</v>
      </c>
      <c r="F2909">
        <v>1</v>
      </c>
      <c r="G2909" t="s">
        <v>16</v>
      </c>
      <c r="H2909">
        <v>1</v>
      </c>
      <c r="I2909" t="s">
        <v>16</v>
      </c>
      <c r="J2909">
        <v>-5.5555555555555497E-2</v>
      </c>
      <c r="K2909">
        <v>-3.29517761189023E-2</v>
      </c>
      <c r="L2909">
        <v>0.75833333333333297</v>
      </c>
      <c r="N2909" s="1">
        <v>42823.548506944448</v>
      </c>
      <c r="O2909" s="1">
        <v>42823.549074074072</v>
      </c>
      <c r="P2909" t="str">
        <f>IF(EXACT(Table1[[#This Row],[golden_answer]],""),"-",VLOOKUP(Table1[[#This Row],[img_id]],golden!$A$1:$C$6,3))</f>
        <v>-</v>
      </c>
      <c r="Q2909" t="b">
        <f>EXACT(Table1[[#This Row],[golden_answer]],Table1[[#This Row],[golden_key]])</f>
        <v>0</v>
      </c>
    </row>
    <row r="2910" spans="1:17" x14ac:dyDescent="0.25">
      <c r="A2910">
        <v>2424</v>
      </c>
      <c r="B2910">
        <v>37</v>
      </c>
      <c r="C2910">
        <v>1</v>
      </c>
      <c r="E2910">
        <v>431</v>
      </c>
      <c r="F2910">
        <v>2</v>
      </c>
      <c r="G2910" t="s">
        <v>15</v>
      </c>
      <c r="H2910">
        <v>3</v>
      </c>
      <c r="I2910" t="s">
        <v>15</v>
      </c>
      <c r="J2910">
        <v>-0.66666666666666596</v>
      </c>
      <c r="K2910">
        <v>-0.50133814047780401</v>
      </c>
      <c r="L2910">
        <v>0.40277777777777701</v>
      </c>
      <c r="N2910" s="1">
        <v>42823.548368055555</v>
      </c>
      <c r="O2910" s="1">
        <v>42823.549108796295</v>
      </c>
      <c r="P2910" t="str">
        <f>IF(EXACT(Table1[[#This Row],[golden_answer]],""),"-",VLOOKUP(Table1[[#This Row],[img_id]],golden!$A$1:$C$6,3))</f>
        <v>-</v>
      </c>
      <c r="Q2910" t="b">
        <f>EXACT(Table1[[#This Row],[golden_answer]],Table1[[#This Row],[golden_key]])</f>
        <v>0</v>
      </c>
    </row>
    <row r="2911" spans="1:17" x14ac:dyDescent="0.25">
      <c r="A2911">
        <v>2425</v>
      </c>
      <c r="B2911">
        <v>38</v>
      </c>
      <c r="C2911">
        <v>1</v>
      </c>
      <c r="E2911">
        <v>453</v>
      </c>
      <c r="F2911">
        <v>1</v>
      </c>
      <c r="G2911" t="s">
        <v>16</v>
      </c>
      <c r="H2911">
        <v>1</v>
      </c>
      <c r="I2911" t="s">
        <v>16</v>
      </c>
      <c r="J2911">
        <v>0.211111111111111</v>
      </c>
      <c r="K2911">
        <v>-0.81854809288806796</v>
      </c>
      <c r="L2911">
        <v>0.55833333333333302</v>
      </c>
      <c r="N2911" s="1">
        <v>42823.548622685186</v>
      </c>
      <c r="O2911" s="1">
        <v>42823.549212962964</v>
      </c>
      <c r="P2911" t="str">
        <f>IF(EXACT(Table1[[#This Row],[golden_answer]],""),"-",VLOOKUP(Table1[[#This Row],[img_id]],golden!$A$1:$C$6,3))</f>
        <v>-</v>
      </c>
      <c r="Q2911" t="b">
        <f>EXACT(Table1[[#This Row],[golden_answer]],Table1[[#This Row],[golden_key]])</f>
        <v>0</v>
      </c>
    </row>
    <row r="2912" spans="1:17" x14ac:dyDescent="0.25">
      <c r="A2912">
        <v>2426</v>
      </c>
      <c r="B2912">
        <v>38</v>
      </c>
      <c r="C2912">
        <v>1</v>
      </c>
      <c r="E2912">
        <v>423</v>
      </c>
      <c r="F2912">
        <v>1</v>
      </c>
      <c r="G2912" t="s">
        <v>16</v>
      </c>
      <c r="H2912">
        <v>1</v>
      </c>
      <c r="I2912" t="s">
        <v>16</v>
      </c>
      <c r="J2912">
        <v>-0.14444444444444399</v>
      </c>
      <c r="K2912">
        <v>-0.158645222255274</v>
      </c>
      <c r="L2912">
        <v>0.73611111111111105</v>
      </c>
      <c r="N2912" s="1">
        <v>42823.548773148148</v>
      </c>
      <c r="O2912" s="1">
        <v>42823.549351851849</v>
      </c>
      <c r="P2912" t="str">
        <f>IF(EXACT(Table1[[#This Row],[golden_answer]],""),"-",VLOOKUP(Table1[[#This Row],[img_id]],golden!$A$1:$C$6,3))</f>
        <v>-</v>
      </c>
      <c r="Q2912" t="b">
        <f>EXACT(Table1[[#This Row],[golden_answer]],Table1[[#This Row],[golden_key]])</f>
        <v>0</v>
      </c>
    </row>
    <row r="2913" spans="1:18" x14ac:dyDescent="0.25">
      <c r="A2913">
        <v>2427</v>
      </c>
      <c r="B2913">
        <v>38</v>
      </c>
      <c r="C2913">
        <v>1</v>
      </c>
      <c r="E2913">
        <v>462</v>
      </c>
      <c r="F2913">
        <v>1</v>
      </c>
      <c r="G2913" t="s">
        <v>16</v>
      </c>
      <c r="H2913">
        <v>1</v>
      </c>
      <c r="I2913" t="s">
        <v>15</v>
      </c>
      <c r="J2913">
        <v>9.9999999999999895E-2</v>
      </c>
      <c r="K2913">
        <v>-3.29517761189023E-2</v>
      </c>
      <c r="L2913">
        <v>0.75833333333333297</v>
      </c>
      <c r="N2913" s="1">
        <v>42823.54891203704</v>
      </c>
      <c r="O2913" s="1">
        <v>42823.549641203703</v>
      </c>
      <c r="P2913" t="str">
        <f>IF(EXACT(Table1[[#This Row],[golden_answer]],""),"-",VLOOKUP(Table1[[#This Row],[img_id]],golden!$A$1:$C$6,3))</f>
        <v>-</v>
      </c>
      <c r="Q2913" t="b">
        <f>EXACT(Table1[[#This Row],[golden_answer]],Table1[[#This Row],[golden_key]])</f>
        <v>0</v>
      </c>
    </row>
    <row r="2914" spans="1:18" x14ac:dyDescent="0.25">
      <c r="A2914">
        <v>2428</v>
      </c>
      <c r="B2914">
        <v>37</v>
      </c>
      <c r="C2914">
        <v>1</v>
      </c>
      <c r="E2914">
        <v>455</v>
      </c>
      <c r="F2914">
        <v>3</v>
      </c>
      <c r="G2914" t="s">
        <v>16</v>
      </c>
      <c r="H2914">
        <v>4</v>
      </c>
      <c r="I2914" t="s">
        <v>16</v>
      </c>
      <c r="J2914">
        <v>0.68888888888888899</v>
      </c>
      <c r="K2914">
        <v>-0.402538832906429</v>
      </c>
      <c r="L2914">
        <v>-6.3888888888888995E-2</v>
      </c>
      <c r="N2914" s="1">
        <v>42823.548668981479</v>
      </c>
      <c r="O2914" s="1">
        <v>42823.549664351849</v>
      </c>
      <c r="P2914" t="str">
        <f>IF(EXACT(Table1[[#This Row],[golden_answer]],""),"-",VLOOKUP(Table1[[#This Row],[img_id]],golden!$A$1:$C$6,3))</f>
        <v>-</v>
      </c>
      <c r="Q2914" t="b">
        <f>EXACT(Table1[[#This Row],[golden_answer]],Table1[[#This Row],[golden_key]])</f>
        <v>0</v>
      </c>
    </row>
    <row r="2915" spans="1:18" x14ac:dyDescent="0.25">
      <c r="A2915">
        <v>2429</v>
      </c>
      <c r="B2915">
        <v>38</v>
      </c>
      <c r="C2915">
        <v>1</v>
      </c>
      <c r="E2915">
        <v>437</v>
      </c>
      <c r="F2915">
        <v>1</v>
      </c>
      <c r="G2915" t="s">
        <v>16</v>
      </c>
      <c r="H2915">
        <v>1</v>
      </c>
      <c r="I2915" t="s">
        <v>16</v>
      </c>
      <c r="J2915">
        <v>-0.16666666666666599</v>
      </c>
      <c r="K2915">
        <v>-0.27840687055632601</v>
      </c>
      <c r="L2915">
        <v>0.71388888888888902</v>
      </c>
      <c r="N2915" s="1">
        <v>42823.549201388887</v>
      </c>
      <c r="O2915" s="1">
        <v>42823.549780092595</v>
      </c>
      <c r="P2915" t="str">
        <f>IF(EXACT(Table1[[#This Row],[golden_answer]],""),"-",VLOOKUP(Table1[[#This Row],[img_id]],golden!$A$1:$C$6,3))</f>
        <v>-</v>
      </c>
      <c r="Q2915" t="b">
        <f>EXACT(Table1[[#This Row],[golden_answer]],Table1[[#This Row],[golden_key]])</f>
        <v>0</v>
      </c>
    </row>
    <row r="2916" spans="1:18" x14ac:dyDescent="0.25">
      <c r="A2916">
        <v>2430</v>
      </c>
      <c r="B2916">
        <v>37</v>
      </c>
      <c r="C2916">
        <v>1</v>
      </c>
      <c r="E2916">
        <v>476</v>
      </c>
      <c r="F2916">
        <v>4</v>
      </c>
      <c r="G2916" t="s">
        <v>15</v>
      </c>
      <c r="H2916">
        <v>4</v>
      </c>
      <c r="I2916" t="s">
        <v>16</v>
      </c>
      <c r="J2916">
        <v>0.77777777777777701</v>
      </c>
      <c r="K2916">
        <v>7.9159167266609196E-2</v>
      </c>
      <c r="L2916">
        <v>-8.6111111111111097E-2</v>
      </c>
      <c r="N2916" s="1">
        <v>42823.549212962964</v>
      </c>
      <c r="O2916" s="1">
        <v>42823.549872685187</v>
      </c>
      <c r="P2916" t="str">
        <f>IF(EXACT(Table1[[#This Row],[golden_answer]],""),"-",VLOOKUP(Table1[[#This Row],[img_id]],golden!$A$1:$C$6,3))</f>
        <v>-</v>
      </c>
      <c r="Q2916" t="b">
        <f>EXACT(Table1[[#This Row],[golden_answer]],Table1[[#This Row],[golden_key]])</f>
        <v>0</v>
      </c>
    </row>
    <row r="2917" spans="1:18" x14ac:dyDescent="0.25">
      <c r="A2917">
        <v>2431</v>
      </c>
      <c r="B2917">
        <v>37</v>
      </c>
      <c r="C2917">
        <v>1</v>
      </c>
      <c r="E2917">
        <v>468</v>
      </c>
      <c r="F2917">
        <v>4</v>
      </c>
      <c r="G2917" t="s">
        <v>16</v>
      </c>
      <c r="H2917">
        <v>2</v>
      </c>
      <c r="I2917" t="s">
        <v>16</v>
      </c>
      <c r="J2917">
        <v>0.35555555555555501</v>
      </c>
      <c r="K2917">
        <v>-0.927858847630605</v>
      </c>
      <c r="L2917">
        <v>0.469444444444444</v>
      </c>
      <c r="N2917" s="1">
        <v>42823.549421296295</v>
      </c>
      <c r="O2917" s="1">
        <v>42823.550011574072</v>
      </c>
      <c r="P2917" t="str">
        <f>IF(EXACT(Table1[[#This Row],[golden_answer]],""),"-",VLOOKUP(Table1[[#This Row],[img_id]],golden!$A$1:$C$6,3))</f>
        <v>-</v>
      </c>
      <c r="Q2917" t="b">
        <f>EXACT(Table1[[#This Row],[golden_answer]],Table1[[#This Row],[golden_key]])</f>
        <v>0</v>
      </c>
    </row>
    <row r="2918" spans="1:18" x14ac:dyDescent="0.25">
      <c r="A2918">
        <v>2432</v>
      </c>
      <c r="B2918">
        <v>38</v>
      </c>
      <c r="C2918">
        <v>0</v>
      </c>
      <c r="E2918">
        <v>10003</v>
      </c>
      <c r="F2918">
        <v>2</v>
      </c>
      <c r="G2918" t="s">
        <v>16</v>
      </c>
      <c r="H2918">
        <v>2</v>
      </c>
      <c r="I2918" t="s">
        <v>16</v>
      </c>
      <c r="J2918">
        <v>-1.1111111111111001E-2</v>
      </c>
      <c r="K2918">
        <v>-0.57806844117937295</v>
      </c>
      <c r="L2918">
        <v>0.64722222222222203</v>
      </c>
      <c r="M2918" t="s">
        <v>21</v>
      </c>
      <c r="N2918" s="1">
        <v>42823.549328703702</v>
      </c>
      <c r="O2918" s="1">
        <v>42823.550046296295</v>
      </c>
      <c r="P2918" t="str">
        <f>IF(EXACT(Table1[[#This Row],[golden_answer]],""),"-",VLOOKUP(Table1[[#This Row],[img_id]],golden!$A$1:$C$6,3))</f>
        <v>a101</v>
      </c>
      <c r="Q2918" t="b">
        <f>EXACT(Table1[[#This Row],[golden_answer]],Table1[[#This Row],[golden_key]])</f>
        <v>0</v>
      </c>
      <c r="R2918" t="b">
        <v>1</v>
      </c>
    </row>
    <row r="2919" spans="1:18" x14ac:dyDescent="0.25">
      <c r="A2919">
        <v>2433</v>
      </c>
      <c r="B2919">
        <v>38</v>
      </c>
      <c r="C2919">
        <v>1</v>
      </c>
      <c r="E2919">
        <v>415</v>
      </c>
      <c r="F2919">
        <v>1</v>
      </c>
      <c r="G2919" t="s">
        <v>16</v>
      </c>
      <c r="H2919">
        <v>1</v>
      </c>
      <c r="I2919" t="s">
        <v>16</v>
      </c>
      <c r="J2919">
        <v>3.3333333333333298E-2</v>
      </c>
      <c r="K2919">
        <v>-0.389391387983615</v>
      </c>
      <c r="L2919">
        <v>0.69166666666666599</v>
      </c>
      <c r="N2919" s="1">
        <v>42823.54960648148</v>
      </c>
      <c r="O2919" s="1">
        <v>42823.550196759257</v>
      </c>
      <c r="P2919" t="str">
        <f>IF(EXACT(Table1[[#This Row],[golden_answer]],""),"-",VLOOKUP(Table1[[#This Row],[img_id]],golden!$A$1:$C$6,3))</f>
        <v>-</v>
      </c>
      <c r="Q2919" t="b">
        <f>EXACT(Table1[[#This Row],[golden_answer]],Table1[[#This Row],[golden_key]])</f>
        <v>0</v>
      </c>
    </row>
    <row r="2920" spans="1:18" x14ac:dyDescent="0.25">
      <c r="A2920">
        <v>2434</v>
      </c>
      <c r="B2920">
        <v>37</v>
      </c>
      <c r="C2920">
        <v>1</v>
      </c>
      <c r="E2920">
        <v>450</v>
      </c>
      <c r="F2920">
        <v>1</v>
      </c>
      <c r="G2920" t="s">
        <v>15</v>
      </c>
      <c r="H2920">
        <v>3</v>
      </c>
      <c r="I2920" t="s">
        <v>15</v>
      </c>
      <c r="J2920">
        <v>-0.266666666666666</v>
      </c>
      <c r="K2920">
        <v>-0.98391136723857298</v>
      </c>
      <c r="L2920">
        <v>-0.33055555555555499</v>
      </c>
      <c r="N2920" s="1">
        <v>42823.549571759257</v>
      </c>
      <c r="O2920" s="1">
        <v>42823.55028935185</v>
      </c>
      <c r="P2920" t="str">
        <f>IF(EXACT(Table1[[#This Row],[golden_answer]],""),"-",VLOOKUP(Table1[[#This Row],[img_id]],golden!$A$1:$C$6,3))</f>
        <v>-</v>
      </c>
      <c r="Q2920" t="b">
        <f>EXACT(Table1[[#This Row],[golden_answer]],Table1[[#This Row],[golden_key]])</f>
        <v>0</v>
      </c>
    </row>
    <row r="2921" spans="1:18" x14ac:dyDescent="0.25">
      <c r="A2921">
        <v>2435</v>
      </c>
      <c r="B2921">
        <v>38</v>
      </c>
      <c r="C2921">
        <v>1</v>
      </c>
      <c r="E2921">
        <v>403</v>
      </c>
      <c r="F2921">
        <v>1</v>
      </c>
      <c r="G2921" t="s">
        <v>16</v>
      </c>
      <c r="H2921">
        <v>1</v>
      </c>
      <c r="I2921" t="s">
        <v>16</v>
      </c>
      <c r="J2921">
        <v>-0.14444444444444399</v>
      </c>
      <c r="K2921">
        <v>0.221978546439007</v>
      </c>
      <c r="L2921">
        <v>0.80277777777777704</v>
      </c>
      <c r="N2921" s="1">
        <v>42823.549756944441</v>
      </c>
      <c r="O2921" s="1">
        <v>42823.550312500003</v>
      </c>
      <c r="P2921" t="str">
        <f>IF(EXACT(Table1[[#This Row],[golden_answer]],""),"-",VLOOKUP(Table1[[#This Row],[img_id]],golden!$A$1:$C$6,3))</f>
        <v>-</v>
      </c>
      <c r="Q2921" t="b">
        <f>EXACT(Table1[[#This Row],[golden_answer]],Table1[[#This Row],[golden_key]])</f>
        <v>0</v>
      </c>
    </row>
    <row r="2922" spans="1:18" x14ac:dyDescent="0.25">
      <c r="A2922">
        <v>2436</v>
      </c>
      <c r="B2922">
        <v>38</v>
      </c>
      <c r="C2922">
        <v>1</v>
      </c>
      <c r="E2922">
        <v>466</v>
      </c>
      <c r="F2922">
        <v>1</v>
      </c>
      <c r="G2922" t="s">
        <v>16</v>
      </c>
      <c r="H2922">
        <v>2</v>
      </c>
      <c r="I2922" t="s">
        <v>16</v>
      </c>
      <c r="J2922">
        <v>-0.122222222222222</v>
      </c>
      <c r="K2922">
        <v>-0.57806844117937295</v>
      </c>
      <c r="L2922">
        <v>0.64722222222222203</v>
      </c>
      <c r="N2922" s="1">
        <v>42823.549861111111</v>
      </c>
      <c r="O2922" s="1">
        <v>42823.550439814811</v>
      </c>
      <c r="P2922" t="str">
        <f>IF(EXACT(Table1[[#This Row],[golden_answer]],""),"-",VLOOKUP(Table1[[#This Row],[img_id]],golden!$A$1:$C$6,3))</f>
        <v>-</v>
      </c>
      <c r="Q2922" t="b">
        <f>EXACT(Table1[[#This Row],[golden_answer]],Table1[[#This Row],[golden_key]])</f>
        <v>0</v>
      </c>
    </row>
    <row r="2923" spans="1:18" x14ac:dyDescent="0.25">
      <c r="A2923">
        <v>2437</v>
      </c>
      <c r="B2923">
        <v>37</v>
      </c>
      <c r="C2923">
        <v>1</v>
      </c>
      <c r="E2923">
        <v>458</v>
      </c>
      <c r="F2923">
        <v>3</v>
      </c>
      <c r="G2923" t="s">
        <v>15</v>
      </c>
      <c r="H2923">
        <v>3</v>
      </c>
      <c r="I2923" t="s">
        <v>16</v>
      </c>
      <c r="J2923">
        <v>0.46666666666666601</v>
      </c>
      <c r="K2923">
        <v>-0.92995741411314103</v>
      </c>
      <c r="L2923">
        <v>0.22500000000000001</v>
      </c>
      <c r="N2923" s="1">
        <v>42823.549837962964</v>
      </c>
      <c r="O2923" s="1">
        <v>42823.550509259258</v>
      </c>
      <c r="P2923" t="str">
        <f>IF(EXACT(Table1[[#This Row],[golden_answer]],""),"-",VLOOKUP(Table1[[#This Row],[img_id]],golden!$A$1:$C$6,3))</f>
        <v>-</v>
      </c>
      <c r="Q2923" t="b">
        <f>EXACT(Table1[[#This Row],[golden_answer]],Table1[[#This Row],[golden_key]])</f>
        <v>0</v>
      </c>
    </row>
    <row r="2924" spans="1:18" x14ac:dyDescent="0.25">
      <c r="A2924">
        <v>2438</v>
      </c>
      <c r="B2924">
        <v>38</v>
      </c>
      <c r="C2924">
        <v>1</v>
      </c>
      <c r="E2924">
        <v>472</v>
      </c>
      <c r="F2924">
        <v>2</v>
      </c>
      <c r="G2924" t="s">
        <v>16</v>
      </c>
      <c r="H2924">
        <v>2</v>
      </c>
      <c r="I2924" t="s">
        <v>16</v>
      </c>
      <c r="J2924">
        <v>0.211111111111111</v>
      </c>
      <c r="K2924">
        <v>0.221978546439007</v>
      </c>
      <c r="L2924">
        <v>0.80277777777777704</v>
      </c>
      <c r="N2924" s="1">
        <v>42823.55</v>
      </c>
      <c r="O2924" s="1">
        <v>42823.550567129627</v>
      </c>
      <c r="P2924" t="str">
        <f>IF(EXACT(Table1[[#This Row],[golden_answer]],""),"-",VLOOKUP(Table1[[#This Row],[img_id]],golden!$A$1:$C$6,3))</f>
        <v>-</v>
      </c>
      <c r="Q2924" t="b">
        <f>EXACT(Table1[[#This Row],[golden_answer]],Table1[[#This Row],[golden_key]])</f>
        <v>0</v>
      </c>
    </row>
    <row r="2925" spans="1:18" x14ac:dyDescent="0.25">
      <c r="A2925">
        <v>2439</v>
      </c>
      <c r="B2925">
        <v>37</v>
      </c>
      <c r="C2925">
        <v>0</v>
      </c>
      <c r="E2925">
        <v>10002</v>
      </c>
      <c r="F2925">
        <v>5</v>
      </c>
      <c r="G2925" t="s">
        <v>15</v>
      </c>
      <c r="H2925">
        <v>4</v>
      </c>
      <c r="I2925" t="s">
        <v>16</v>
      </c>
      <c r="J2925">
        <v>0.75555555555555498</v>
      </c>
      <c r="K2925">
        <v>-4.8872867474968398E-2</v>
      </c>
      <c r="L2925">
        <v>0.26944444444444399</v>
      </c>
      <c r="M2925" t="s">
        <v>18</v>
      </c>
      <c r="N2925" s="1">
        <v>42823.550057870372</v>
      </c>
      <c r="O2925" s="1">
        <v>42823.550844907404</v>
      </c>
      <c r="P2925" t="str">
        <f>IF(EXACT(Table1[[#This Row],[golden_answer]],""),"-",VLOOKUP(Table1[[#This Row],[img_id]],golden!$A$1:$C$6,3))</f>
        <v>a001</v>
      </c>
      <c r="Q2925" t="b">
        <f>EXACT(Table1[[#This Row],[golden_answer]],Table1[[#This Row],[golden_key]])</f>
        <v>1</v>
      </c>
    </row>
    <row r="2926" spans="1:18" x14ac:dyDescent="0.25">
      <c r="A2926">
        <v>2440</v>
      </c>
      <c r="B2926">
        <v>38</v>
      </c>
      <c r="C2926">
        <v>1</v>
      </c>
      <c r="E2926">
        <v>459</v>
      </c>
      <c r="F2926">
        <v>1</v>
      </c>
      <c r="G2926" t="s">
        <v>16</v>
      </c>
      <c r="H2926">
        <v>1</v>
      </c>
      <c r="I2926" t="s">
        <v>16</v>
      </c>
      <c r="J2926">
        <v>-1.1111111111111001E-2</v>
      </c>
      <c r="K2926">
        <v>-0.855184291666229</v>
      </c>
      <c r="L2926">
        <v>0.53611111111111098</v>
      </c>
      <c r="N2926" s="1">
        <v>42823.550127314818</v>
      </c>
      <c r="O2926" s="1">
        <v>42823.551122685189</v>
      </c>
      <c r="P2926" t="str">
        <f>IF(EXACT(Table1[[#This Row],[golden_answer]],""),"-",VLOOKUP(Table1[[#This Row],[img_id]],golden!$A$1:$C$6,3))</f>
        <v>-</v>
      </c>
      <c r="Q2926" t="b">
        <f>EXACT(Table1[[#This Row],[golden_answer]],Table1[[#This Row],[golden_key]])</f>
        <v>0</v>
      </c>
    </row>
    <row r="2927" spans="1:18" x14ac:dyDescent="0.25">
      <c r="A2927">
        <v>2441</v>
      </c>
      <c r="B2927">
        <v>38</v>
      </c>
      <c r="C2927">
        <v>1</v>
      </c>
      <c r="E2927">
        <v>470</v>
      </c>
      <c r="F2927">
        <v>2</v>
      </c>
      <c r="G2927" t="s">
        <v>16</v>
      </c>
      <c r="H2927">
        <v>2</v>
      </c>
      <c r="I2927" t="s">
        <v>16</v>
      </c>
      <c r="J2927">
        <v>3.3333333333333298E-2</v>
      </c>
      <c r="K2927">
        <v>-0.71942736214248504</v>
      </c>
      <c r="L2927">
        <v>0.60277777777777697</v>
      </c>
      <c r="N2927" s="1">
        <v>42823.550682870373</v>
      </c>
      <c r="O2927" s="1">
        <v>42823.55128472222</v>
      </c>
      <c r="P2927" t="str">
        <f>IF(EXACT(Table1[[#This Row],[golden_answer]],""),"-",VLOOKUP(Table1[[#This Row],[img_id]],golden!$A$1:$C$6,3))</f>
        <v>-</v>
      </c>
      <c r="Q2927" t="b">
        <f>EXACT(Table1[[#This Row],[golden_answer]],Table1[[#This Row],[golden_key]])</f>
        <v>0</v>
      </c>
    </row>
    <row r="2928" spans="1:18" x14ac:dyDescent="0.25">
      <c r="A2928">
        <v>2442</v>
      </c>
      <c r="B2928">
        <v>37</v>
      </c>
      <c r="C2928">
        <v>1</v>
      </c>
      <c r="E2928">
        <v>426</v>
      </c>
      <c r="F2928">
        <v>3</v>
      </c>
      <c r="G2928" t="s">
        <v>15</v>
      </c>
      <c r="H2928">
        <v>2</v>
      </c>
      <c r="I2928" t="s">
        <v>16</v>
      </c>
      <c r="J2928">
        <v>-2.2222222222222199E-2</v>
      </c>
      <c r="K2928">
        <v>-0.96472037367048302</v>
      </c>
      <c r="L2928">
        <v>0.40277777777777701</v>
      </c>
      <c r="N2928" s="1">
        <v>42823.550393518519</v>
      </c>
      <c r="O2928" s="1">
        <v>42823.551307870373</v>
      </c>
      <c r="P2928" t="str">
        <f>IF(EXACT(Table1[[#This Row],[golden_answer]],""),"-",VLOOKUP(Table1[[#This Row],[img_id]],golden!$A$1:$C$6,3))</f>
        <v>-</v>
      </c>
      <c r="Q2928" t="b">
        <f>EXACT(Table1[[#This Row],[golden_answer]],Table1[[#This Row],[golden_key]])</f>
        <v>0</v>
      </c>
    </row>
    <row r="2929" spans="1:18" x14ac:dyDescent="0.25">
      <c r="A2929">
        <v>2443</v>
      </c>
      <c r="B2929">
        <v>38</v>
      </c>
      <c r="C2929">
        <v>1</v>
      </c>
      <c r="E2929">
        <v>405</v>
      </c>
      <c r="F2929">
        <v>2</v>
      </c>
      <c r="G2929" t="s">
        <v>16</v>
      </c>
      <c r="H2929">
        <v>2</v>
      </c>
      <c r="I2929" t="s">
        <v>16</v>
      </c>
      <c r="J2929">
        <v>7.7777777777777696E-2</v>
      </c>
      <c r="K2929">
        <v>-0.65451542791721695</v>
      </c>
      <c r="L2929">
        <v>0.625</v>
      </c>
      <c r="N2929" s="1">
        <v>42823.550844907404</v>
      </c>
      <c r="O2929" s="1">
        <v>42823.551446759258</v>
      </c>
      <c r="P2929" t="str">
        <f>IF(EXACT(Table1[[#This Row],[golden_answer]],""),"-",VLOOKUP(Table1[[#This Row],[img_id]],golden!$A$1:$C$6,3))</f>
        <v>-</v>
      </c>
      <c r="Q2929" t="b">
        <f>EXACT(Table1[[#This Row],[golden_answer]],Table1[[#This Row],[golden_key]])</f>
        <v>0</v>
      </c>
    </row>
    <row r="2930" spans="1:18" x14ac:dyDescent="0.25">
      <c r="A2930">
        <v>2444</v>
      </c>
      <c r="B2930">
        <v>37</v>
      </c>
      <c r="C2930">
        <v>1</v>
      </c>
      <c r="E2930">
        <v>409</v>
      </c>
      <c r="F2930">
        <v>5</v>
      </c>
      <c r="G2930" t="s">
        <v>15</v>
      </c>
      <c r="H2930">
        <v>5</v>
      </c>
      <c r="I2930" t="s">
        <v>16</v>
      </c>
      <c r="J2930">
        <v>0.71111111111111103</v>
      </c>
      <c r="K2930">
        <v>1</v>
      </c>
      <c r="L2930">
        <v>1</v>
      </c>
      <c r="N2930" s="1">
        <v>42823.550856481481</v>
      </c>
      <c r="O2930" s="1">
        <v>42823.551539351851</v>
      </c>
      <c r="P2930" t="str">
        <f>IF(EXACT(Table1[[#This Row],[golden_answer]],""),"-",VLOOKUP(Table1[[#This Row],[img_id]],golden!$A$1:$C$6,3))</f>
        <v>-</v>
      </c>
      <c r="Q2930" t="b">
        <f>EXACT(Table1[[#This Row],[golden_answer]],Table1[[#This Row],[golden_key]])</f>
        <v>0</v>
      </c>
    </row>
    <row r="2931" spans="1:18" x14ac:dyDescent="0.25">
      <c r="A2931">
        <v>2445</v>
      </c>
      <c r="B2931">
        <v>38</v>
      </c>
      <c r="C2931">
        <v>1</v>
      </c>
      <c r="E2931">
        <v>418</v>
      </c>
      <c r="F2931">
        <v>1</v>
      </c>
      <c r="G2931" t="s">
        <v>16</v>
      </c>
      <c r="H2931">
        <v>1</v>
      </c>
      <c r="I2931" t="s">
        <v>16</v>
      </c>
      <c r="J2931">
        <v>-0.25555555555555498</v>
      </c>
      <c r="K2931">
        <v>-0.27840687055632601</v>
      </c>
      <c r="L2931">
        <v>0.71388888888888902</v>
      </c>
      <c r="N2931" s="1">
        <v>42823.551006944443</v>
      </c>
      <c r="O2931" s="1">
        <v>42823.551585648151</v>
      </c>
      <c r="P2931" t="str">
        <f>IF(EXACT(Table1[[#This Row],[golden_answer]],""),"-",VLOOKUP(Table1[[#This Row],[img_id]],golden!$A$1:$C$6,3))</f>
        <v>-</v>
      </c>
      <c r="Q2931" t="b">
        <f>EXACT(Table1[[#This Row],[golden_answer]],Table1[[#This Row],[golden_key]])</f>
        <v>0</v>
      </c>
    </row>
    <row r="2932" spans="1:18" x14ac:dyDescent="0.25">
      <c r="A2932">
        <v>2446</v>
      </c>
      <c r="B2932">
        <v>37</v>
      </c>
      <c r="C2932">
        <v>1</v>
      </c>
      <c r="E2932">
        <v>461</v>
      </c>
      <c r="F2932">
        <v>4</v>
      </c>
      <c r="G2932" t="s">
        <v>16</v>
      </c>
      <c r="H2932">
        <v>2</v>
      </c>
      <c r="I2932" t="s">
        <v>16</v>
      </c>
      <c r="J2932">
        <v>0.82222222222222197</v>
      </c>
      <c r="K2932">
        <v>0.32897597368471598</v>
      </c>
      <c r="L2932">
        <v>0.51388888888888795</v>
      </c>
      <c r="N2932" s="1">
        <v>42823.551087962966</v>
      </c>
      <c r="O2932" s="1">
        <v>42823.551678240743</v>
      </c>
      <c r="P2932" t="str">
        <f>IF(EXACT(Table1[[#This Row],[golden_answer]],""),"-",VLOOKUP(Table1[[#This Row],[img_id]],golden!$A$1:$C$6,3))</f>
        <v>-</v>
      </c>
      <c r="Q2932" t="b">
        <f>EXACT(Table1[[#This Row],[golden_answer]],Table1[[#This Row],[golden_key]])</f>
        <v>0</v>
      </c>
    </row>
    <row r="2933" spans="1:18" x14ac:dyDescent="0.25">
      <c r="A2933">
        <v>2447</v>
      </c>
      <c r="B2933">
        <v>38</v>
      </c>
      <c r="C2933">
        <v>1</v>
      </c>
      <c r="E2933">
        <v>401</v>
      </c>
      <c r="F2933">
        <v>2</v>
      </c>
      <c r="G2933" t="s">
        <v>16</v>
      </c>
      <c r="H2933">
        <v>1</v>
      </c>
      <c r="I2933" t="s">
        <v>16</v>
      </c>
      <c r="J2933">
        <v>-0.122222222222222</v>
      </c>
      <c r="K2933">
        <v>-0.88486732817164904</v>
      </c>
      <c r="L2933">
        <v>0.51388888888888795</v>
      </c>
      <c r="N2933" s="1">
        <v>42823.551145833335</v>
      </c>
      <c r="O2933" s="1">
        <v>42823.551736111112</v>
      </c>
      <c r="P2933" t="str">
        <f>IF(EXACT(Table1[[#This Row],[golden_answer]],""),"-",VLOOKUP(Table1[[#This Row],[img_id]],golden!$A$1:$C$6,3))</f>
        <v>-</v>
      </c>
      <c r="Q2933" t="b">
        <f>EXACT(Table1[[#This Row],[golden_answer]],Table1[[#This Row],[golden_key]])</f>
        <v>0</v>
      </c>
    </row>
    <row r="2934" spans="1:18" x14ac:dyDescent="0.25">
      <c r="A2934">
        <v>2448</v>
      </c>
      <c r="B2934">
        <v>37</v>
      </c>
      <c r="C2934">
        <v>1</v>
      </c>
      <c r="E2934">
        <v>441</v>
      </c>
      <c r="F2934">
        <v>3</v>
      </c>
      <c r="G2934" t="s">
        <v>16</v>
      </c>
      <c r="H2934">
        <v>2</v>
      </c>
      <c r="I2934" t="s">
        <v>16</v>
      </c>
      <c r="J2934">
        <v>0.33333333333333298</v>
      </c>
      <c r="K2934">
        <v>-0.98290576245235595</v>
      </c>
      <c r="L2934">
        <v>0.33611111111111103</v>
      </c>
      <c r="N2934" s="1">
        <v>42823.551226851851</v>
      </c>
      <c r="O2934" s="1">
        <v>42823.551840277774</v>
      </c>
      <c r="P2934" t="str">
        <f>IF(EXACT(Table1[[#This Row],[golden_answer]],""),"-",VLOOKUP(Table1[[#This Row],[img_id]],golden!$A$1:$C$6,3))</f>
        <v>-</v>
      </c>
      <c r="Q2934" t="b">
        <f>EXACT(Table1[[#This Row],[golden_answer]],Table1[[#This Row],[golden_key]])</f>
        <v>0</v>
      </c>
    </row>
    <row r="2935" spans="1:18" x14ac:dyDescent="0.25">
      <c r="A2935">
        <v>2449</v>
      </c>
      <c r="B2935">
        <v>38</v>
      </c>
      <c r="C2935">
        <v>1</v>
      </c>
      <c r="E2935">
        <v>450</v>
      </c>
      <c r="F2935">
        <v>1</v>
      </c>
      <c r="G2935" t="s">
        <v>16</v>
      </c>
      <c r="H2935">
        <v>1</v>
      </c>
      <c r="I2935" t="s">
        <v>16</v>
      </c>
      <c r="J2935">
        <v>0.211111111111111</v>
      </c>
      <c r="K2935">
        <v>-0.908750152057065</v>
      </c>
      <c r="L2935">
        <v>0.49166666666666597</v>
      </c>
      <c r="N2935" s="1">
        <v>42823.551296296297</v>
      </c>
      <c r="O2935" s="1">
        <v>42823.551874999997</v>
      </c>
      <c r="P2935" t="str">
        <f>IF(EXACT(Table1[[#This Row],[golden_answer]],""),"-",VLOOKUP(Table1[[#This Row],[img_id]],golden!$A$1:$C$6,3))</f>
        <v>-</v>
      </c>
      <c r="Q2935" t="b">
        <f>EXACT(Table1[[#This Row],[golden_answer]],Table1[[#This Row],[golden_key]])</f>
        <v>0</v>
      </c>
    </row>
    <row r="2936" spans="1:18" x14ac:dyDescent="0.25">
      <c r="A2936">
        <v>2450</v>
      </c>
      <c r="B2936">
        <v>37</v>
      </c>
      <c r="C2936">
        <v>1</v>
      </c>
      <c r="E2936">
        <v>469</v>
      </c>
      <c r="F2936">
        <v>3</v>
      </c>
      <c r="G2936" t="s">
        <v>16</v>
      </c>
      <c r="H2936">
        <v>3</v>
      </c>
      <c r="I2936" t="s">
        <v>16</v>
      </c>
      <c r="J2936">
        <v>0.133333333333333</v>
      </c>
      <c r="K2936">
        <v>-0.99814945962287605</v>
      </c>
      <c r="L2936">
        <v>0.113888888888888</v>
      </c>
      <c r="N2936" s="1">
        <v>42823.551388888889</v>
      </c>
      <c r="O2936" s="1">
        <v>42823.552037037036</v>
      </c>
      <c r="P2936" t="str">
        <f>IF(EXACT(Table1[[#This Row],[golden_answer]],""),"-",VLOOKUP(Table1[[#This Row],[img_id]],golden!$A$1:$C$6,3))</f>
        <v>-</v>
      </c>
      <c r="Q2936" t="b">
        <f>EXACT(Table1[[#This Row],[golden_answer]],Table1[[#This Row],[golden_key]])</f>
        <v>0</v>
      </c>
    </row>
    <row r="2937" spans="1:18" x14ac:dyDescent="0.25">
      <c r="A2937">
        <v>2451</v>
      </c>
      <c r="B2937">
        <v>38</v>
      </c>
      <c r="C2937">
        <v>0</v>
      </c>
      <c r="E2937">
        <v>10001</v>
      </c>
      <c r="F2937">
        <v>3</v>
      </c>
      <c r="G2937" t="s">
        <v>16</v>
      </c>
      <c r="H2937">
        <v>3</v>
      </c>
      <c r="I2937" t="s">
        <v>16</v>
      </c>
      <c r="J2937">
        <v>0.188888888888888</v>
      </c>
      <c r="K2937">
        <v>0.34382380314924199</v>
      </c>
      <c r="L2937">
        <v>0.82499999999999996</v>
      </c>
      <c r="M2937" t="s">
        <v>20</v>
      </c>
      <c r="N2937" s="1">
        <v>42823.551435185182</v>
      </c>
      <c r="O2937" s="1">
        <v>42823.552129629628</v>
      </c>
      <c r="P2937" t="str">
        <f>IF(EXACT(Table1[[#This Row],[golden_answer]],""),"-",VLOOKUP(Table1[[#This Row],[img_id]],golden!$A$1:$C$6,3))</f>
        <v>a111</v>
      </c>
      <c r="Q2937" t="b">
        <f>EXACT(Table1[[#This Row],[golden_answer]],Table1[[#This Row],[golden_key]])</f>
        <v>1</v>
      </c>
      <c r="R2937" t="b">
        <v>1</v>
      </c>
    </row>
    <row r="2938" spans="1:18" x14ac:dyDescent="0.25">
      <c r="A2938">
        <v>2452</v>
      </c>
      <c r="B2938">
        <v>37</v>
      </c>
      <c r="C2938">
        <v>1</v>
      </c>
      <c r="E2938">
        <v>420</v>
      </c>
      <c r="F2938">
        <v>4</v>
      </c>
      <c r="G2938" t="s">
        <v>15</v>
      </c>
      <c r="H2938">
        <v>4</v>
      </c>
      <c r="I2938" t="s">
        <v>16</v>
      </c>
      <c r="J2938">
        <v>0.88888888888888895</v>
      </c>
      <c r="K2938">
        <v>0.64234966199251897</v>
      </c>
      <c r="L2938">
        <v>9.1666666666666702E-2</v>
      </c>
      <c r="N2938" s="1">
        <v>42823.551585648151</v>
      </c>
      <c r="O2938" s="1">
        <v>42823.552175925928</v>
      </c>
      <c r="P2938" t="str">
        <f>IF(EXACT(Table1[[#This Row],[golden_answer]],""),"-",VLOOKUP(Table1[[#This Row],[img_id]],golden!$A$1:$C$6,3))</f>
        <v>-</v>
      </c>
      <c r="Q2938" t="b">
        <f>EXACT(Table1[[#This Row],[golden_answer]],Table1[[#This Row],[golden_key]])</f>
        <v>0</v>
      </c>
    </row>
    <row r="2939" spans="1:18" x14ac:dyDescent="0.25">
      <c r="A2939">
        <v>2453</v>
      </c>
      <c r="B2939">
        <v>38</v>
      </c>
      <c r="C2939">
        <v>1</v>
      </c>
      <c r="E2939">
        <v>414</v>
      </c>
      <c r="F2939">
        <v>1</v>
      </c>
      <c r="G2939" t="s">
        <v>16</v>
      </c>
      <c r="H2939">
        <v>1</v>
      </c>
      <c r="I2939" t="s">
        <v>16</v>
      </c>
      <c r="J2939">
        <v>-0.3</v>
      </c>
      <c r="K2939">
        <v>-0.81854809288806796</v>
      </c>
      <c r="L2939">
        <v>0.55833333333333302</v>
      </c>
      <c r="N2939" s="1">
        <v>42823.551689814813</v>
      </c>
      <c r="O2939" s="1">
        <v>42823.552546296298</v>
      </c>
      <c r="P2939" t="str">
        <f>IF(EXACT(Table1[[#This Row],[golden_answer]],""),"-",VLOOKUP(Table1[[#This Row],[img_id]],golden!$A$1:$C$6,3))</f>
        <v>-</v>
      </c>
      <c r="Q2939" t="b">
        <f>EXACT(Table1[[#This Row],[golden_answer]],Table1[[#This Row],[golden_key]])</f>
        <v>0</v>
      </c>
    </row>
    <row r="2940" spans="1:18" x14ac:dyDescent="0.25">
      <c r="A2940">
        <v>2454</v>
      </c>
      <c r="B2940">
        <v>37</v>
      </c>
      <c r="C2940">
        <v>1</v>
      </c>
      <c r="E2940">
        <v>442</v>
      </c>
      <c r="F2940">
        <v>3</v>
      </c>
      <c r="G2940" t="s">
        <v>16</v>
      </c>
      <c r="H2940">
        <v>3</v>
      </c>
      <c r="I2940" t="s">
        <v>16</v>
      </c>
      <c r="J2940">
        <v>8.8888888888888906E-2</v>
      </c>
      <c r="K2940">
        <v>-0.99689093471207901</v>
      </c>
      <c r="L2940">
        <v>0.180555555555555</v>
      </c>
      <c r="N2940" s="1">
        <v>42823.551724537036</v>
      </c>
      <c r="O2940" s="1">
        <v>42823.55259259259</v>
      </c>
      <c r="P2940" t="str">
        <f>IF(EXACT(Table1[[#This Row],[golden_answer]],""),"-",VLOOKUP(Table1[[#This Row],[img_id]],golden!$A$1:$C$6,3))</f>
        <v>-</v>
      </c>
      <c r="Q2940" t="b">
        <f>EXACT(Table1[[#This Row],[golden_answer]],Table1[[#This Row],[golden_key]])</f>
        <v>0</v>
      </c>
    </row>
    <row r="2941" spans="1:18" x14ac:dyDescent="0.25">
      <c r="A2941">
        <v>2455</v>
      </c>
      <c r="B2941">
        <v>38</v>
      </c>
      <c r="C2941">
        <v>1</v>
      </c>
      <c r="E2941">
        <v>426</v>
      </c>
      <c r="F2941">
        <v>2</v>
      </c>
      <c r="G2941" t="s">
        <v>16</v>
      </c>
      <c r="H2941">
        <v>1</v>
      </c>
      <c r="I2941" t="s">
        <v>16</v>
      </c>
      <c r="J2941">
        <v>-5.5555555555555497E-2</v>
      </c>
      <c r="K2941">
        <v>-0.81854809288806796</v>
      </c>
      <c r="L2941">
        <v>0.55833333333333302</v>
      </c>
      <c r="N2941" s="1">
        <v>42823.552094907405</v>
      </c>
      <c r="O2941" s="1">
        <v>42823.55269675926</v>
      </c>
      <c r="P2941" t="str">
        <f>IF(EXACT(Table1[[#This Row],[golden_answer]],""),"-",VLOOKUP(Table1[[#This Row],[img_id]],golden!$A$1:$C$6,3))</f>
        <v>-</v>
      </c>
      <c r="Q2941" t="b">
        <f>EXACT(Table1[[#This Row],[golden_answer]],Table1[[#This Row],[golden_key]])</f>
        <v>0</v>
      </c>
    </row>
    <row r="2942" spans="1:18" x14ac:dyDescent="0.25">
      <c r="A2942">
        <v>2456</v>
      </c>
      <c r="B2942">
        <v>38</v>
      </c>
      <c r="C2942">
        <v>1</v>
      </c>
      <c r="E2942">
        <v>424</v>
      </c>
      <c r="F2942">
        <v>2</v>
      </c>
      <c r="G2942" t="s">
        <v>16</v>
      </c>
      <c r="H2942">
        <v>2</v>
      </c>
      <c r="I2942" t="s">
        <v>16</v>
      </c>
      <c r="J2942">
        <v>-5.5555555555555497E-2</v>
      </c>
      <c r="K2942">
        <v>-0.57806844117937295</v>
      </c>
      <c r="L2942">
        <v>0.64722222222222203</v>
      </c>
      <c r="N2942" s="1">
        <v>42823.552256944444</v>
      </c>
      <c r="O2942" s="1">
        <v>42823.552858796298</v>
      </c>
      <c r="P2942" t="str">
        <f>IF(EXACT(Table1[[#This Row],[golden_answer]],""),"-",VLOOKUP(Table1[[#This Row],[img_id]],golden!$A$1:$C$6,3))</f>
        <v>-</v>
      </c>
      <c r="Q2942" t="b">
        <f>EXACT(Table1[[#This Row],[golden_answer]],Table1[[#This Row],[golden_key]])</f>
        <v>0</v>
      </c>
    </row>
    <row r="2943" spans="1:18" x14ac:dyDescent="0.25">
      <c r="A2943">
        <v>2457</v>
      </c>
      <c r="B2943">
        <v>37</v>
      </c>
      <c r="C2943">
        <v>1</v>
      </c>
      <c r="E2943">
        <v>422</v>
      </c>
      <c r="F2943">
        <v>4</v>
      </c>
      <c r="G2943" t="s">
        <v>16</v>
      </c>
      <c r="H2943">
        <v>3</v>
      </c>
      <c r="I2943" t="s">
        <v>16</v>
      </c>
      <c r="J2943">
        <v>0.71111111111111103</v>
      </c>
      <c r="K2943">
        <v>-0.292809334208676</v>
      </c>
      <c r="L2943">
        <v>0.44722222222222202</v>
      </c>
      <c r="N2943" s="1">
        <v>42823.552141203705</v>
      </c>
      <c r="O2943" s="1">
        <v>42823.552858796298</v>
      </c>
      <c r="P2943" t="str">
        <f>IF(EXACT(Table1[[#This Row],[golden_answer]],""),"-",VLOOKUP(Table1[[#This Row],[img_id]],golden!$A$1:$C$6,3))</f>
        <v>-</v>
      </c>
      <c r="Q2943" t="b">
        <f>EXACT(Table1[[#This Row],[golden_answer]],Table1[[#This Row],[golden_key]])</f>
        <v>0</v>
      </c>
    </row>
    <row r="2944" spans="1:18" x14ac:dyDescent="0.25">
      <c r="A2944">
        <v>2458</v>
      </c>
      <c r="B2944">
        <v>38</v>
      </c>
      <c r="C2944">
        <v>1</v>
      </c>
      <c r="E2944">
        <v>410</v>
      </c>
      <c r="F2944">
        <v>4</v>
      </c>
      <c r="G2944" t="s">
        <v>16</v>
      </c>
      <c r="H2944">
        <v>3</v>
      </c>
      <c r="I2944" t="s">
        <v>16</v>
      </c>
      <c r="J2944">
        <v>0.45555555555555499</v>
      </c>
      <c r="K2944">
        <v>0.80140196920797302</v>
      </c>
      <c r="L2944">
        <v>0.93611111111111101</v>
      </c>
      <c r="N2944" s="1">
        <v>42823.552418981482</v>
      </c>
      <c r="O2944" s="1">
        <v>42823.553043981483</v>
      </c>
      <c r="P2944" t="str">
        <f>IF(EXACT(Table1[[#This Row],[golden_answer]],""),"-",VLOOKUP(Table1[[#This Row],[img_id]],golden!$A$1:$C$6,3))</f>
        <v>-</v>
      </c>
      <c r="Q2944" t="b">
        <f>EXACT(Table1[[#This Row],[golden_answer]],Table1[[#This Row],[golden_key]])</f>
        <v>0</v>
      </c>
    </row>
    <row r="2945" spans="1:17" x14ac:dyDescent="0.25">
      <c r="A2945">
        <v>2459</v>
      </c>
      <c r="B2945">
        <v>37</v>
      </c>
      <c r="C2945">
        <v>1</v>
      </c>
      <c r="E2945">
        <v>447</v>
      </c>
      <c r="F2945">
        <v>4</v>
      </c>
      <c r="G2945" t="s">
        <v>15</v>
      </c>
      <c r="H2945">
        <v>4</v>
      </c>
      <c r="I2945" t="s">
        <v>16</v>
      </c>
      <c r="J2945">
        <v>0.75555555555555498</v>
      </c>
      <c r="K2945">
        <v>-4.8872867474968398E-2</v>
      </c>
      <c r="L2945">
        <v>0.40277777777777701</v>
      </c>
      <c r="N2945" s="1">
        <v>42823.552407407406</v>
      </c>
      <c r="O2945" s="1">
        <v>42823.553067129629</v>
      </c>
      <c r="P2945" t="str">
        <f>IF(EXACT(Table1[[#This Row],[golden_answer]],""),"-",VLOOKUP(Table1[[#This Row],[img_id]],golden!$A$1:$C$6,3))</f>
        <v>-</v>
      </c>
      <c r="Q2945" t="b">
        <f>EXACT(Table1[[#This Row],[golden_answer]],Table1[[#This Row],[golden_key]])</f>
        <v>0</v>
      </c>
    </row>
    <row r="2946" spans="1:17" x14ac:dyDescent="0.25">
      <c r="A2946">
        <v>2460</v>
      </c>
      <c r="B2946">
        <v>38</v>
      </c>
      <c r="C2946">
        <v>1</v>
      </c>
      <c r="E2946">
        <v>432</v>
      </c>
      <c r="F2946">
        <v>3</v>
      </c>
      <c r="G2946" t="s">
        <v>16</v>
      </c>
      <c r="H2946">
        <v>3</v>
      </c>
      <c r="I2946" t="s">
        <v>16</v>
      </c>
      <c r="J2946">
        <v>0.5</v>
      </c>
      <c r="K2946">
        <v>9.5180418584535895E-2</v>
      </c>
      <c r="L2946">
        <v>0.780555555555555</v>
      </c>
      <c r="N2946" s="1">
        <v>42823.552604166667</v>
      </c>
      <c r="O2946" s="1">
        <v>42823.553217592591</v>
      </c>
      <c r="P2946" t="str">
        <f>IF(EXACT(Table1[[#This Row],[golden_answer]],""),"-",VLOOKUP(Table1[[#This Row],[img_id]],golden!$A$1:$C$6,3))</f>
        <v>-</v>
      </c>
      <c r="Q2946" t="b">
        <f>EXACT(Table1[[#This Row],[golden_answer]],Table1[[#This Row],[golden_key]])</f>
        <v>0</v>
      </c>
    </row>
    <row r="2947" spans="1:17" x14ac:dyDescent="0.25">
      <c r="A2947">
        <v>2461</v>
      </c>
      <c r="B2947">
        <v>38</v>
      </c>
      <c r="C2947">
        <v>1</v>
      </c>
      <c r="E2947">
        <v>420</v>
      </c>
      <c r="F2947">
        <v>4</v>
      </c>
      <c r="G2947" t="s">
        <v>16</v>
      </c>
      <c r="H2947">
        <v>3</v>
      </c>
      <c r="I2947" t="s">
        <v>16</v>
      </c>
      <c r="J2947">
        <v>0.36666666666666597</v>
      </c>
      <c r="K2947">
        <v>-0.158645222255274</v>
      </c>
      <c r="L2947">
        <v>0.73611111111111105</v>
      </c>
      <c r="N2947" s="1">
        <v>42823.552777777775</v>
      </c>
      <c r="O2947" s="1">
        <v>42823.553379629629</v>
      </c>
      <c r="P2947" t="str">
        <f>IF(EXACT(Table1[[#This Row],[golden_answer]],""),"-",VLOOKUP(Table1[[#This Row],[img_id]],golden!$A$1:$C$6,3))</f>
        <v>-</v>
      </c>
      <c r="Q2947" t="b">
        <f>EXACT(Table1[[#This Row],[golden_answer]],Table1[[#This Row],[golden_key]])</f>
        <v>0</v>
      </c>
    </row>
    <row r="2948" spans="1:17" x14ac:dyDescent="0.25">
      <c r="A2948">
        <v>2462</v>
      </c>
      <c r="B2948">
        <v>37</v>
      </c>
      <c r="C2948">
        <v>1</v>
      </c>
      <c r="E2948">
        <v>434</v>
      </c>
      <c r="F2948">
        <v>3</v>
      </c>
      <c r="G2948" t="s">
        <v>16</v>
      </c>
      <c r="H2948">
        <v>3</v>
      </c>
      <c r="I2948" t="s">
        <v>16</v>
      </c>
      <c r="J2948">
        <v>0.51111111111111096</v>
      </c>
      <c r="K2948">
        <v>-0.88814752511745398</v>
      </c>
      <c r="L2948">
        <v>0.180555555555555</v>
      </c>
      <c r="N2948" s="1">
        <v>42823.552615740744</v>
      </c>
      <c r="O2948" s="1">
        <v>42823.553460648145</v>
      </c>
      <c r="P2948" t="str">
        <f>IF(EXACT(Table1[[#This Row],[golden_answer]],""),"-",VLOOKUP(Table1[[#This Row],[img_id]],golden!$A$1:$C$6,3))</f>
        <v>-</v>
      </c>
      <c r="Q2948" t="b">
        <f>EXACT(Table1[[#This Row],[golden_answer]],Table1[[#This Row],[golden_key]])</f>
        <v>0</v>
      </c>
    </row>
    <row r="2949" spans="1:17" x14ac:dyDescent="0.25">
      <c r="A2949">
        <v>2463</v>
      </c>
      <c r="B2949">
        <v>37</v>
      </c>
      <c r="C2949">
        <v>1</v>
      </c>
      <c r="E2949">
        <v>419</v>
      </c>
      <c r="F2949">
        <v>3</v>
      </c>
      <c r="G2949" t="s">
        <v>16</v>
      </c>
      <c r="H2949">
        <v>3</v>
      </c>
      <c r="I2949" t="s">
        <v>16</v>
      </c>
      <c r="J2949">
        <v>0.22222222222222199</v>
      </c>
      <c r="K2949">
        <v>-0.98290576245235595</v>
      </c>
      <c r="L2949">
        <v>0.33611111111111103</v>
      </c>
      <c r="N2949" s="1">
        <v>42823.55300925926</v>
      </c>
      <c r="O2949" s="1">
        <v>42823.553587962961</v>
      </c>
      <c r="P2949" t="str">
        <f>IF(EXACT(Table1[[#This Row],[golden_answer]],""),"-",VLOOKUP(Table1[[#This Row],[img_id]],golden!$A$1:$C$6,3))</f>
        <v>-</v>
      </c>
      <c r="Q2949" t="b">
        <f>EXACT(Table1[[#This Row],[golden_answer]],Table1[[#This Row],[golden_key]])</f>
        <v>0</v>
      </c>
    </row>
    <row r="2950" spans="1:17" x14ac:dyDescent="0.25">
      <c r="A2950">
        <v>2464</v>
      </c>
      <c r="B2950">
        <v>38</v>
      </c>
      <c r="C2950">
        <v>1</v>
      </c>
      <c r="E2950">
        <v>431</v>
      </c>
      <c r="F2950">
        <v>1</v>
      </c>
      <c r="G2950" t="s">
        <v>16</v>
      </c>
      <c r="H2950">
        <v>1</v>
      </c>
      <c r="I2950" t="s">
        <v>16</v>
      </c>
      <c r="J2950">
        <v>-5.5555555555555497E-2</v>
      </c>
      <c r="K2950">
        <v>-0.95515963206185595</v>
      </c>
      <c r="L2950">
        <v>0.42499999999999999</v>
      </c>
      <c r="N2950" s="1">
        <v>42823.552939814814</v>
      </c>
      <c r="O2950" s="1">
        <v>42823.55363425926</v>
      </c>
      <c r="P2950" t="str">
        <f>IF(EXACT(Table1[[#This Row],[golden_answer]],""),"-",VLOOKUP(Table1[[#This Row],[img_id]],golden!$A$1:$C$6,3))</f>
        <v>-</v>
      </c>
      <c r="Q2950" t="b">
        <f>EXACT(Table1[[#This Row],[golden_answer]],Table1[[#This Row],[golden_key]])</f>
        <v>0</v>
      </c>
    </row>
    <row r="2951" spans="1:17" x14ac:dyDescent="0.25">
      <c r="A2951">
        <v>2465</v>
      </c>
      <c r="B2951">
        <v>38</v>
      </c>
      <c r="C2951">
        <v>1</v>
      </c>
      <c r="E2951">
        <v>478</v>
      </c>
      <c r="F2951">
        <v>1</v>
      </c>
      <c r="G2951" t="s">
        <v>16</v>
      </c>
      <c r="H2951">
        <v>1</v>
      </c>
      <c r="I2951" t="s">
        <v>16</v>
      </c>
      <c r="J2951">
        <v>5.5555555555555601E-2</v>
      </c>
      <c r="K2951">
        <v>-0.99908319012219404</v>
      </c>
      <c r="L2951">
        <v>6.9444444444444406E-2</v>
      </c>
      <c r="N2951" s="1">
        <v>42823.553194444445</v>
      </c>
      <c r="O2951" s="1">
        <v>42823.553819444445</v>
      </c>
      <c r="P2951" t="str">
        <f>IF(EXACT(Table1[[#This Row],[golden_answer]],""),"-",VLOOKUP(Table1[[#This Row],[img_id]],golden!$A$1:$C$6,3))</f>
        <v>-</v>
      </c>
      <c r="Q2951" t="b">
        <f>EXACT(Table1[[#This Row],[golden_answer]],Table1[[#This Row],[golden_key]])</f>
        <v>0</v>
      </c>
    </row>
    <row r="2952" spans="1:17" x14ac:dyDescent="0.25">
      <c r="A2952">
        <v>2466</v>
      </c>
      <c r="B2952">
        <v>38</v>
      </c>
      <c r="C2952">
        <v>1</v>
      </c>
      <c r="E2952">
        <v>409</v>
      </c>
      <c r="F2952">
        <v>4</v>
      </c>
      <c r="G2952" t="s">
        <v>16</v>
      </c>
      <c r="H2952">
        <v>3</v>
      </c>
      <c r="I2952" t="s">
        <v>16</v>
      </c>
      <c r="J2952">
        <v>0.32222222222222202</v>
      </c>
      <c r="K2952">
        <v>0.80140196920797302</v>
      </c>
      <c r="L2952">
        <v>0.93611111111111101</v>
      </c>
      <c r="N2952" s="1">
        <v>42823.553379629629</v>
      </c>
      <c r="O2952" s="1">
        <v>42823.553981481484</v>
      </c>
      <c r="P2952" t="str">
        <f>IF(EXACT(Table1[[#This Row],[golden_answer]],""),"-",VLOOKUP(Table1[[#This Row],[img_id]],golden!$A$1:$C$6,3))</f>
        <v>-</v>
      </c>
      <c r="Q2952" t="b">
        <f>EXACT(Table1[[#This Row],[golden_answer]],Table1[[#This Row],[golden_key]])</f>
        <v>0</v>
      </c>
    </row>
    <row r="2953" spans="1:17" x14ac:dyDescent="0.25">
      <c r="A2953">
        <v>2467</v>
      </c>
      <c r="B2953">
        <v>37</v>
      </c>
      <c r="C2953">
        <v>1</v>
      </c>
      <c r="E2953">
        <v>459</v>
      </c>
      <c r="F2953">
        <v>2</v>
      </c>
      <c r="G2953" t="s">
        <v>16</v>
      </c>
      <c r="H2953">
        <v>2</v>
      </c>
      <c r="I2953" t="s">
        <v>15</v>
      </c>
      <c r="J2953">
        <v>-0.55555555555555503</v>
      </c>
      <c r="K2953">
        <v>-0.158645222255274</v>
      </c>
      <c r="L2953">
        <v>0.73611111111111105</v>
      </c>
      <c r="N2953" s="1">
        <v>42823.553136574075</v>
      </c>
      <c r="O2953" s="1">
        <v>42823.554270833331</v>
      </c>
      <c r="P2953" t="str">
        <f>IF(EXACT(Table1[[#This Row],[golden_answer]],""),"-",VLOOKUP(Table1[[#This Row],[img_id]],golden!$A$1:$C$6,3))</f>
        <v>-</v>
      </c>
      <c r="Q2953" t="b">
        <f>EXACT(Table1[[#This Row],[golden_answer]],Table1[[#This Row],[golden_key]])</f>
        <v>0</v>
      </c>
    </row>
    <row r="2954" spans="1:17" x14ac:dyDescent="0.25">
      <c r="A2954">
        <v>2469</v>
      </c>
      <c r="B2954">
        <v>37</v>
      </c>
      <c r="C2954">
        <v>1</v>
      </c>
      <c r="E2954">
        <v>412</v>
      </c>
      <c r="F2954">
        <v>4</v>
      </c>
      <c r="G2954" t="s">
        <v>15</v>
      </c>
      <c r="H2954">
        <v>4</v>
      </c>
      <c r="I2954" t="s">
        <v>16</v>
      </c>
      <c r="J2954">
        <v>0.86666666666666603</v>
      </c>
      <c r="K2954">
        <v>0.54887940512401201</v>
      </c>
      <c r="L2954">
        <v>-0.219444444444444</v>
      </c>
      <c r="N2954" s="1">
        <v>42823.553819444445</v>
      </c>
      <c r="O2954" s="1">
        <v>42823.554502314815</v>
      </c>
      <c r="P2954" t="str">
        <f>IF(EXACT(Table1[[#This Row],[golden_answer]],""),"-",VLOOKUP(Table1[[#This Row],[img_id]],golden!$A$1:$C$6,3))</f>
        <v>-</v>
      </c>
      <c r="Q2954" t="b">
        <f>EXACT(Table1[[#This Row],[golden_answer]],Table1[[#This Row],[golden_key]])</f>
        <v>0</v>
      </c>
    </row>
    <row r="2955" spans="1:17" x14ac:dyDescent="0.25">
      <c r="A2955">
        <v>2471</v>
      </c>
      <c r="B2955">
        <v>37</v>
      </c>
      <c r="C2955">
        <v>1</v>
      </c>
      <c r="E2955">
        <v>437</v>
      </c>
      <c r="F2955">
        <v>2</v>
      </c>
      <c r="G2955" t="s">
        <v>15</v>
      </c>
      <c r="H2955">
        <v>3</v>
      </c>
      <c r="I2955" t="s">
        <v>16</v>
      </c>
      <c r="J2955">
        <v>0.422222222222222</v>
      </c>
      <c r="K2955">
        <v>-0.95648106951994805</v>
      </c>
      <c r="L2955">
        <v>-0.13055555555555501</v>
      </c>
      <c r="N2955" s="1">
        <v>42823.554050925923</v>
      </c>
      <c r="O2955" s="1">
        <v>42823.554652777777</v>
      </c>
      <c r="P2955" t="str">
        <f>IF(EXACT(Table1[[#This Row],[golden_answer]],""),"-",VLOOKUP(Table1[[#This Row],[img_id]],golden!$A$1:$C$6,3))</f>
        <v>-</v>
      </c>
      <c r="Q2955" t="b">
        <f>EXACT(Table1[[#This Row],[golden_answer]],Table1[[#This Row],[golden_key]])</f>
        <v>0</v>
      </c>
    </row>
    <row r="2956" spans="1:17" x14ac:dyDescent="0.25">
      <c r="A2956">
        <v>2472</v>
      </c>
      <c r="B2956">
        <v>37</v>
      </c>
      <c r="C2956">
        <v>1</v>
      </c>
      <c r="E2956">
        <v>410</v>
      </c>
      <c r="F2956">
        <v>5</v>
      </c>
      <c r="G2956" t="s">
        <v>15</v>
      </c>
      <c r="H2956">
        <v>4</v>
      </c>
      <c r="I2956" t="s">
        <v>16</v>
      </c>
      <c r="J2956">
        <v>0.91111111111111098</v>
      </c>
      <c r="K2956">
        <v>0.72381751020442597</v>
      </c>
      <c r="L2956">
        <v>0.780555555555555</v>
      </c>
      <c r="N2956" s="1">
        <v>42823.554201388892</v>
      </c>
      <c r="O2956" s="1">
        <v>42823.554814814815</v>
      </c>
      <c r="P2956" t="str">
        <f>IF(EXACT(Table1[[#This Row],[golden_answer]],""),"-",VLOOKUP(Table1[[#This Row],[img_id]],golden!$A$1:$C$6,3))</f>
        <v>-</v>
      </c>
      <c r="Q2956" t="b">
        <f>EXACT(Table1[[#This Row],[golden_answer]],Table1[[#This Row],[golden_key]])</f>
        <v>0</v>
      </c>
    </row>
    <row r="2957" spans="1:17" x14ac:dyDescent="0.25">
      <c r="A2957">
        <v>2474</v>
      </c>
      <c r="B2957">
        <v>37</v>
      </c>
      <c r="C2957">
        <v>1</v>
      </c>
      <c r="E2957">
        <v>404</v>
      </c>
      <c r="F2957">
        <v>4</v>
      </c>
      <c r="G2957" t="s">
        <v>16</v>
      </c>
      <c r="H2957">
        <v>3</v>
      </c>
      <c r="I2957" t="s">
        <v>16</v>
      </c>
      <c r="J2957">
        <v>1</v>
      </c>
      <c r="K2957">
        <v>1</v>
      </c>
      <c r="L2957">
        <v>0.42499999999999999</v>
      </c>
      <c r="N2957" s="1">
        <v>42823.554363425923</v>
      </c>
      <c r="O2957" s="1">
        <v>42823.554930555554</v>
      </c>
      <c r="P2957" t="str">
        <f>IF(EXACT(Table1[[#This Row],[golden_answer]],""),"-",VLOOKUP(Table1[[#This Row],[img_id]],golden!$A$1:$C$6,3))</f>
        <v>-</v>
      </c>
      <c r="Q2957" t="b">
        <f>EXACT(Table1[[#This Row],[golden_answer]],Table1[[#This Row],[golden_key]])</f>
        <v>0</v>
      </c>
    </row>
    <row r="2958" spans="1:17" x14ac:dyDescent="0.25">
      <c r="A2958">
        <v>2481</v>
      </c>
      <c r="B2958">
        <v>37</v>
      </c>
      <c r="C2958">
        <v>1</v>
      </c>
      <c r="E2958">
        <v>405</v>
      </c>
      <c r="F2958">
        <v>3</v>
      </c>
      <c r="G2958" t="s">
        <v>15</v>
      </c>
      <c r="H2958">
        <v>3</v>
      </c>
      <c r="I2958" t="s">
        <v>16</v>
      </c>
      <c r="J2958">
        <v>1</v>
      </c>
      <c r="K2958">
        <v>0.973157532569904</v>
      </c>
      <c r="L2958">
        <v>0.113888888888888</v>
      </c>
      <c r="N2958" s="1">
        <v>42823.554479166669</v>
      </c>
      <c r="O2958" s="1">
        <v>42823.555810185186</v>
      </c>
      <c r="P2958" t="str">
        <f>IF(EXACT(Table1[[#This Row],[golden_answer]],""),"-",VLOOKUP(Table1[[#This Row],[img_id]],golden!$A$1:$C$6,3))</f>
        <v>-</v>
      </c>
      <c r="Q2958" t="b">
        <f>EXACT(Table1[[#This Row],[golden_answer]],Table1[[#This Row],[golden_key]])</f>
        <v>0</v>
      </c>
    </row>
    <row r="2959" spans="1:17" x14ac:dyDescent="0.25">
      <c r="A2959">
        <v>2485</v>
      </c>
      <c r="B2959">
        <v>37</v>
      </c>
      <c r="C2959">
        <v>1</v>
      </c>
      <c r="E2959">
        <v>478</v>
      </c>
      <c r="F2959">
        <v>4</v>
      </c>
      <c r="G2959" t="s">
        <v>16</v>
      </c>
      <c r="H2959">
        <v>3</v>
      </c>
      <c r="I2959" t="s">
        <v>16</v>
      </c>
      <c r="J2959">
        <v>0.77777777777777701</v>
      </c>
      <c r="K2959">
        <v>7.9159167266609196E-2</v>
      </c>
      <c r="L2959">
        <v>-0.19722222222222199</v>
      </c>
      <c r="N2959" s="1">
        <v>42823.555358796293</v>
      </c>
      <c r="O2959" s="1">
        <v>42823.556215277778</v>
      </c>
      <c r="P2959" t="str">
        <f>IF(EXACT(Table1[[#This Row],[golden_answer]],""),"-",VLOOKUP(Table1[[#This Row],[img_id]],golden!$A$1:$C$6,3))</f>
        <v>-</v>
      </c>
      <c r="Q2959" t="b">
        <f>EXACT(Table1[[#This Row],[golden_answer]],Table1[[#This Row],[golden_key]])</f>
        <v>0</v>
      </c>
    </row>
    <row r="2960" spans="1:17" x14ac:dyDescent="0.25">
      <c r="A2960">
        <v>2488</v>
      </c>
      <c r="B2960">
        <v>37</v>
      </c>
      <c r="C2960">
        <v>1</v>
      </c>
      <c r="E2960">
        <v>475</v>
      </c>
      <c r="F2960">
        <v>4</v>
      </c>
      <c r="G2960" t="s">
        <v>15</v>
      </c>
      <c r="H2960">
        <v>4</v>
      </c>
      <c r="I2960" t="s">
        <v>16</v>
      </c>
      <c r="J2960">
        <v>0.86666666666666603</v>
      </c>
      <c r="K2960">
        <v>0.54887940512401201</v>
      </c>
      <c r="L2960">
        <v>-8.6111111111111097E-2</v>
      </c>
      <c r="N2960" s="1">
        <v>42823.555775462963</v>
      </c>
      <c r="O2960" s="1">
        <v>42823.556539351855</v>
      </c>
      <c r="P2960" t="str">
        <f>IF(EXACT(Table1[[#This Row],[golden_answer]],""),"-",VLOOKUP(Table1[[#This Row],[img_id]],golden!$A$1:$C$6,3))</f>
        <v>-</v>
      </c>
      <c r="Q2960" t="b">
        <f>EXACT(Table1[[#This Row],[golden_answer]],Table1[[#This Row],[golden_key]])</f>
        <v>0</v>
      </c>
    </row>
    <row r="2961" spans="1:18" x14ac:dyDescent="0.25">
      <c r="A2961">
        <v>2491</v>
      </c>
      <c r="B2961">
        <v>37</v>
      </c>
      <c r="C2961">
        <v>1</v>
      </c>
      <c r="E2961">
        <v>466</v>
      </c>
      <c r="F2961">
        <v>3</v>
      </c>
      <c r="G2961" t="s">
        <v>16</v>
      </c>
      <c r="H2961">
        <v>1</v>
      </c>
      <c r="I2961" t="s">
        <v>16</v>
      </c>
      <c r="J2961">
        <v>0.77777777777777701</v>
      </c>
      <c r="K2961">
        <v>7.9159167266609196E-2</v>
      </c>
      <c r="L2961">
        <v>6.9444444444444406E-2</v>
      </c>
      <c r="N2961" s="1">
        <v>42823.556087962963</v>
      </c>
      <c r="O2961" s="1">
        <v>42823.55678240741</v>
      </c>
      <c r="P2961" t="str">
        <f>IF(EXACT(Table1[[#This Row],[golden_answer]],""),"-",VLOOKUP(Table1[[#This Row],[img_id]],golden!$A$1:$C$6,3))</f>
        <v>-</v>
      </c>
      <c r="Q2961" t="b">
        <f>EXACT(Table1[[#This Row],[golden_answer]],Table1[[#This Row],[golden_key]])</f>
        <v>0</v>
      </c>
    </row>
    <row r="2962" spans="1:18" x14ac:dyDescent="0.25">
      <c r="A2962">
        <v>2495</v>
      </c>
      <c r="B2962">
        <v>37</v>
      </c>
      <c r="C2962">
        <v>0</v>
      </c>
      <c r="E2962">
        <v>10003</v>
      </c>
      <c r="F2962">
        <v>4</v>
      </c>
      <c r="G2962" t="s">
        <v>15</v>
      </c>
      <c r="H2962">
        <v>3</v>
      </c>
      <c r="I2962" t="s">
        <v>16</v>
      </c>
      <c r="J2962">
        <v>0.97777777777777697</v>
      </c>
      <c r="K2962">
        <v>0.90077020657746798</v>
      </c>
      <c r="L2962">
        <v>-0.19722222222222199</v>
      </c>
      <c r="M2962" t="s">
        <v>17</v>
      </c>
      <c r="N2962" s="1">
        <v>42823.556331018517</v>
      </c>
      <c r="O2962" s="1">
        <v>42823.557303240741</v>
      </c>
      <c r="P2962" t="str">
        <f>IF(EXACT(Table1[[#This Row],[golden_answer]],""),"-",VLOOKUP(Table1[[#This Row],[img_id]],golden!$A$1:$C$6,3))</f>
        <v>a101</v>
      </c>
      <c r="Q2962" t="b">
        <f>EXACT(Table1[[#This Row],[golden_answer]],Table1[[#This Row],[golden_key]])</f>
        <v>0</v>
      </c>
      <c r="R2962" t="b">
        <v>1</v>
      </c>
    </row>
    <row r="2963" spans="1:18" x14ac:dyDescent="0.25">
      <c r="A2963">
        <v>2498</v>
      </c>
      <c r="B2963">
        <v>37</v>
      </c>
      <c r="C2963">
        <v>1</v>
      </c>
      <c r="E2963">
        <v>473</v>
      </c>
      <c r="F2963">
        <v>3</v>
      </c>
      <c r="G2963" t="s">
        <v>15</v>
      </c>
      <c r="H2963">
        <v>3</v>
      </c>
      <c r="I2963" t="s">
        <v>16</v>
      </c>
      <c r="J2963">
        <v>0.17777777777777701</v>
      </c>
      <c r="K2963">
        <v>-0.78576205470282501</v>
      </c>
      <c r="L2963">
        <v>-0.57499999999999996</v>
      </c>
      <c r="N2963" s="1">
        <v>42823.556851851848</v>
      </c>
      <c r="O2963" s="1">
        <v>42823.557662037034</v>
      </c>
      <c r="P2963" t="str">
        <f>IF(EXACT(Table1[[#This Row],[golden_answer]],""),"-",VLOOKUP(Table1[[#This Row],[img_id]],golden!$A$1:$C$6,3))</f>
        <v>-</v>
      </c>
      <c r="Q2963" t="b">
        <f>EXACT(Table1[[#This Row],[golden_answer]],Table1[[#This Row],[golden_key]])</f>
        <v>0</v>
      </c>
    </row>
    <row r="2964" spans="1:18" x14ac:dyDescent="0.25">
      <c r="A2964">
        <v>2499</v>
      </c>
      <c r="B2964">
        <v>37</v>
      </c>
      <c r="C2964">
        <v>1</v>
      </c>
      <c r="E2964">
        <v>423</v>
      </c>
      <c r="F2964">
        <v>4</v>
      </c>
      <c r="G2964" t="s">
        <v>16</v>
      </c>
      <c r="H2964">
        <v>3</v>
      </c>
      <c r="I2964" t="s">
        <v>16</v>
      </c>
      <c r="J2964">
        <v>0.88888888888888895</v>
      </c>
      <c r="K2964">
        <v>0.64234966199251897</v>
      </c>
      <c r="L2964">
        <v>-1.94444444444445E-2</v>
      </c>
      <c r="N2964" s="1">
        <v>42823.557210648149</v>
      </c>
      <c r="O2964" s="1">
        <v>42823.557893518519</v>
      </c>
      <c r="P2964" t="str">
        <f>IF(EXACT(Table1[[#This Row],[golden_answer]],""),"-",VLOOKUP(Table1[[#This Row],[img_id]],golden!$A$1:$C$6,3))</f>
        <v>-</v>
      </c>
      <c r="Q2964" t="b">
        <f>EXACT(Table1[[#This Row],[golden_answer]],Table1[[#This Row],[golden_key]])</f>
        <v>0</v>
      </c>
    </row>
    <row r="2965" spans="1:18" x14ac:dyDescent="0.25">
      <c r="A2965">
        <v>2500</v>
      </c>
      <c r="B2965">
        <v>37</v>
      </c>
      <c r="C2965">
        <v>1</v>
      </c>
      <c r="E2965">
        <v>471</v>
      </c>
      <c r="F2965">
        <v>3</v>
      </c>
      <c r="G2965" t="s">
        <v>16</v>
      </c>
      <c r="H2965">
        <v>3</v>
      </c>
      <c r="I2965" t="s">
        <v>16</v>
      </c>
      <c r="J2965">
        <v>0.66666666666666596</v>
      </c>
      <c r="K2965">
        <v>-0.50133814047780401</v>
      </c>
      <c r="L2965">
        <v>9.1666666666666702E-2</v>
      </c>
      <c r="N2965" s="1">
        <v>42823.557442129626</v>
      </c>
      <c r="O2965" s="1">
        <v>42823.558194444442</v>
      </c>
      <c r="P2965" t="str">
        <f>IF(EXACT(Table1[[#This Row],[golden_answer]],""),"-",VLOOKUP(Table1[[#This Row],[img_id]],golden!$A$1:$C$6,3))</f>
        <v>-</v>
      </c>
      <c r="Q2965" t="b">
        <f>EXACT(Table1[[#This Row],[golden_answer]],Table1[[#This Row],[golden_key]])</f>
        <v>0</v>
      </c>
    </row>
    <row r="2966" spans="1:18" x14ac:dyDescent="0.25">
      <c r="A2966">
        <v>2501</v>
      </c>
      <c r="B2966">
        <v>37</v>
      </c>
      <c r="C2966">
        <v>1</v>
      </c>
      <c r="E2966">
        <v>428</v>
      </c>
      <c r="F2966">
        <v>4</v>
      </c>
      <c r="G2966" t="s">
        <v>15</v>
      </c>
      <c r="H2966">
        <v>5</v>
      </c>
      <c r="I2966" t="s">
        <v>16</v>
      </c>
      <c r="J2966">
        <v>0.77777777777777701</v>
      </c>
      <c r="K2966">
        <v>7.9159167266609196E-2</v>
      </c>
      <c r="L2966">
        <v>-0.19722222222222199</v>
      </c>
      <c r="N2966" s="1">
        <v>42823.557743055557</v>
      </c>
      <c r="O2966" s="1">
        <v>42823.558391203704</v>
      </c>
      <c r="P2966" t="str">
        <f>IF(EXACT(Table1[[#This Row],[golden_answer]],""),"-",VLOOKUP(Table1[[#This Row],[img_id]],golden!$A$1:$C$6,3))</f>
        <v>-</v>
      </c>
      <c r="Q2966" t="b">
        <f>EXACT(Table1[[#This Row],[golden_answer]],Table1[[#This Row],[golden_key]])</f>
        <v>0</v>
      </c>
    </row>
    <row r="2967" spans="1:18" x14ac:dyDescent="0.25">
      <c r="A2967">
        <v>2502</v>
      </c>
      <c r="B2967">
        <v>37</v>
      </c>
      <c r="C2967">
        <v>1</v>
      </c>
      <c r="E2967">
        <v>445</v>
      </c>
      <c r="F2967">
        <v>4</v>
      </c>
      <c r="G2967" t="s">
        <v>15</v>
      </c>
      <c r="H2967">
        <v>2</v>
      </c>
      <c r="I2967" t="s">
        <v>16</v>
      </c>
      <c r="J2967">
        <v>8.8888888888888906E-2</v>
      </c>
      <c r="K2967">
        <v>-0.189266276692066</v>
      </c>
      <c r="L2967">
        <v>-0.73055555555555496</v>
      </c>
      <c r="N2967" s="1">
        <v>42823.557939814818</v>
      </c>
      <c r="O2967" s="1">
        <v>42823.558668981481</v>
      </c>
      <c r="P2967" t="str">
        <f>IF(EXACT(Table1[[#This Row],[golden_answer]],""),"-",VLOOKUP(Table1[[#This Row],[img_id]],golden!$A$1:$C$6,3))</f>
        <v>-</v>
      </c>
      <c r="Q2967" t="b">
        <f>EXACT(Table1[[#This Row],[golden_answer]],Table1[[#This Row],[golden_key]])</f>
        <v>0</v>
      </c>
    </row>
    <row r="2968" spans="1:18" x14ac:dyDescent="0.25">
      <c r="A2968">
        <v>2503</v>
      </c>
      <c r="B2968">
        <v>37</v>
      </c>
      <c r="C2968">
        <v>1</v>
      </c>
      <c r="E2968">
        <v>438</v>
      </c>
      <c r="F2968">
        <v>2</v>
      </c>
      <c r="G2968" t="s">
        <v>15</v>
      </c>
      <c r="H2968">
        <v>3</v>
      </c>
      <c r="I2968" t="s">
        <v>16</v>
      </c>
      <c r="J2968">
        <v>0.422222222222222</v>
      </c>
      <c r="K2968">
        <v>-0.91393787258419001</v>
      </c>
      <c r="L2968">
        <v>-0.48611111111111099</v>
      </c>
      <c r="N2968" s="1">
        <v>42823.558217592596</v>
      </c>
      <c r="O2968" s="1">
        <v>42823.558819444443</v>
      </c>
      <c r="P2968" t="str">
        <f>IF(EXACT(Table1[[#This Row],[golden_answer]],""),"-",VLOOKUP(Table1[[#This Row],[img_id]],golden!$A$1:$C$6,3))</f>
        <v>-</v>
      </c>
      <c r="Q2968" t="b">
        <f>EXACT(Table1[[#This Row],[golden_answer]],Table1[[#This Row],[golden_key]])</f>
        <v>0</v>
      </c>
    </row>
    <row r="2969" spans="1:18" x14ac:dyDescent="0.25">
      <c r="A2969">
        <v>2504</v>
      </c>
      <c r="B2969">
        <v>37</v>
      </c>
      <c r="C2969">
        <v>1</v>
      </c>
      <c r="E2969">
        <v>436</v>
      </c>
      <c r="F2969">
        <v>4</v>
      </c>
      <c r="G2969" t="s">
        <v>16</v>
      </c>
      <c r="H2969">
        <v>3</v>
      </c>
      <c r="I2969" t="s">
        <v>16</v>
      </c>
      <c r="J2969">
        <v>0.82222222222222197</v>
      </c>
      <c r="K2969">
        <v>0.32897597368471598</v>
      </c>
      <c r="L2969">
        <v>2.7777777777777302E-3</v>
      </c>
      <c r="N2969" s="1">
        <v>42823.558368055557</v>
      </c>
      <c r="O2969" s="1">
        <v>42823.558923611112</v>
      </c>
      <c r="P2969" t="str">
        <f>IF(EXACT(Table1[[#This Row],[golden_answer]],""),"-",VLOOKUP(Table1[[#This Row],[img_id]],golden!$A$1:$C$6,3))</f>
        <v>-</v>
      </c>
      <c r="Q2969" t="b">
        <f>EXACT(Table1[[#This Row],[golden_answer]],Table1[[#This Row],[golden_key]])</f>
        <v>0</v>
      </c>
    </row>
    <row r="2970" spans="1:18" x14ac:dyDescent="0.25">
      <c r="A2970">
        <v>2505</v>
      </c>
      <c r="B2970">
        <v>37</v>
      </c>
      <c r="C2970">
        <v>1</v>
      </c>
      <c r="E2970">
        <v>474</v>
      </c>
      <c r="F2970">
        <v>5</v>
      </c>
      <c r="G2970" t="s">
        <v>16</v>
      </c>
      <c r="H2970">
        <v>2</v>
      </c>
      <c r="I2970" t="s">
        <v>16</v>
      </c>
      <c r="J2970">
        <v>0.93333333333333302</v>
      </c>
      <c r="K2970">
        <v>0.79348956196801002</v>
      </c>
      <c r="L2970">
        <v>0.33611111111111103</v>
      </c>
      <c r="N2970" s="1">
        <v>42823.558472222219</v>
      </c>
      <c r="O2970" s="1">
        <v>42823.559050925927</v>
      </c>
      <c r="P2970" t="str">
        <f>IF(EXACT(Table1[[#This Row],[golden_answer]],""),"-",VLOOKUP(Table1[[#This Row],[img_id]],golden!$A$1:$C$6,3))</f>
        <v>-</v>
      </c>
      <c r="Q2970" t="b">
        <f>EXACT(Table1[[#This Row],[golden_answer]],Table1[[#This Row],[golden_key]])</f>
        <v>0</v>
      </c>
    </row>
    <row r="2971" spans="1:18" x14ac:dyDescent="0.25">
      <c r="A2971">
        <v>2506</v>
      </c>
      <c r="B2971">
        <v>37</v>
      </c>
      <c r="C2971">
        <v>1</v>
      </c>
      <c r="E2971">
        <v>408</v>
      </c>
      <c r="F2971">
        <v>5</v>
      </c>
      <c r="G2971" t="s">
        <v>16</v>
      </c>
      <c r="H2971">
        <v>2</v>
      </c>
      <c r="I2971" t="s">
        <v>16</v>
      </c>
      <c r="J2971">
        <v>0.86666666666666603</v>
      </c>
      <c r="K2971">
        <v>0.54887940512401201</v>
      </c>
      <c r="L2971">
        <v>0.22500000000000001</v>
      </c>
      <c r="N2971" s="1">
        <v>42823.558611111112</v>
      </c>
      <c r="O2971" s="1">
        <v>42823.559166666666</v>
      </c>
      <c r="P2971" t="str">
        <f>IF(EXACT(Table1[[#This Row],[golden_answer]],""),"-",VLOOKUP(Table1[[#This Row],[img_id]],golden!$A$1:$C$6,3))</f>
        <v>-</v>
      </c>
      <c r="Q2971" t="b">
        <f>EXACT(Table1[[#This Row],[golden_answer]],Table1[[#This Row],[golden_key]])</f>
        <v>0</v>
      </c>
    </row>
    <row r="2972" spans="1:18" x14ac:dyDescent="0.25">
      <c r="A2972">
        <v>2507</v>
      </c>
      <c r="B2972">
        <v>37</v>
      </c>
      <c r="C2972">
        <v>1</v>
      </c>
      <c r="E2972">
        <v>472</v>
      </c>
      <c r="F2972">
        <v>4</v>
      </c>
      <c r="G2972" t="s">
        <v>15</v>
      </c>
      <c r="H2972">
        <v>4</v>
      </c>
      <c r="I2972" t="s">
        <v>16</v>
      </c>
      <c r="J2972">
        <v>0.93333333333333302</v>
      </c>
      <c r="K2972">
        <v>0.79348956196801002</v>
      </c>
      <c r="L2972">
        <v>0.202777777777777</v>
      </c>
      <c r="N2972" s="1">
        <v>42823.558715277781</v>
      </c>
      <c r="O2972" s="1">
        <v>42823.559328703705</v>
      </c>
      <c r="P2972" t="str">
        <f>IF(EXACT(Table1[[#This Row],[golden_answer]],""),"-",VLOOKUP(Table1[[#This Row],[img_id]],golden!$A$1:$C$6,3))</f>
        <v>-</v>
      </c>
      <c r="Q2972" t="b">
        <f>EXACT(Table1[[#This Row],[golden_answer]],Table1[[#This Row],[golden_key]])</f>
        <v>0</v>
      </c>
    </row>
    <row r="2973" spans="1:18" x14ac:dyDescent="0.25">
      <c r="A2973">
        <v>2508</v>
      </c>
      <c r="B2973">
        <v>37</v>
      </c>
      <c r="C2973">
        <v>0</v>
      </c>
      <c r="E2973">
        <v>10004</v>
      </c>
      <c r="F2973">
        <v>5</v>
      </c>
      <c r="G2973" t="s">
        <v>15</v>
      </c>
      <c r="H2973">
        <v>5</v>
      </c>
      <c r="I2973" t="s">
        <v>16</v>
      </c>
      <c r="J2973">
        <v>0.88888888888888895</v>
      </c>
      <c r="K2973">
        <v>0.64234966199251897</v>
      </c>
      <c r="L2973">
        <v>0.64722222222222203</v>
      </c>
      <c r="M2973" t="s">
        <v>17</v>
      </c>
      <c r="N2973" s="1">
        <v>42823.558877314812</v>
      </c>
      <c r="O2973" s="1">
        <v>42823.559513888889</v>
      </c>
      <c r="P2973" t="str">
        <f>IF(EXACT(Table1[[#This Row],[golden_answer]],""),"-",VLOOKUP(Table1[[#This Row],[img_id]],golden!$A$1:$C$6,3))</f>
        <v>a110</v>
      </c>
      <c r="Q2973" t="b">
        <f>EXACT(Table1[[#This Row],[golden_answer]],Table1[[#This Row],[golden_key]])</f>
        <v>1</v>
      </c>
      <c r="R2973" t="b">
        <v>1</v>
      </c>
    </row>
    <row r="2974" spans="1:18" x14ac:dyDescent="0.25">
      <c r="A2974">
        <v>2509</v>
      </c>
      <c r="B2974">
        <v>37</v>
      </c>
      <c r="C2974">
        <v>1</v>
      </c>
      <c r="E2974">
        <v>439</v>
      </c>
      <c r="F2974">
        <v>3</v>
      </c>
      <c r="G2974" t="s">
        <v>15</v>
      </c>
      <c r="H2974">
        <v>3</v>
      </c>
      <c r="I2974" t="s">
        <v>16</v>
      </c>
      <c r="J2974">
        <v>0.71111111111111103</v>
      </c>
      <c r="K2974">
        <v>-0.292809334208676</v>
      </c>
      <c r="L2974">
        <v>-1.94444444444445E-2</v>
      </c>
      <c r="N2974" s="1">
        <v>42823.559062499997</v>
      </c>
      <c r="O2974" s="1">
        <v>42823.559606481482</v>
      </c>
      <c r="P2974" t="str">
        <f>IF(EXACT(Table1[[#This Row],[golden_answer]],""),"-",VLOOKUP(Table1[[#This Row],[img_id]],golden!$A$1:$C$6,3))</f>
        <v>-</v>
      </c>
      <c r="Q2974" t="b">
        <f>EXACT(Table1[[#This Row],[golden_answer]],Table1[[#This Row],[golden_key]])</f>
        <v>0</v>
      </c>
    </row>
    <row r="2975" spans="1:18" x14ac:dyDescent="0.25">
      <c r="A2975">
        <v>2510</v>
      </c>
      <c r="B2975">
        <v>37</v>
      </c>
      <c r="C2975">
        <v>1</v>
      </c>
      <c r="E2975">
        <v>429</v>
      </c>
      <c r="F2975">
        <v>1</v>
      </c>
      <c r="G2975" t="s">
        <v>16</v>
      </c>
      <c r="H2975">
        <v>2</v>
      </c>
      <c r="I2975" t="s">
        <v>15</v>
      </c>
      <c r="J2975">
        <v>0.35555555555555501</v>
      </c>
      <c r="K2975">
        <v>-0.96677870985626901</v>
      </c>
      <c r="L2975">
        <v>-0.39722222222222198</v>
      </c>
      <c r="N2975" s="1">
        <v>42823.559155092589</v>
      </c>
      <c r="O2975" s="1">
        <v>42823.559745370374</v>
      </c>
      <c r="P2975" t="str">
        <f>IF(EXACT(Table1[[#This Row],[golden_answer]],""),"-",VLOOKUP(Table1[[#This Row],[img_id]],golden!$A$1:$C$6,3))</f>
        <v>-</v>
      </c>
      <c r="Q2975" t="b">
        <f>EXACT(Table1[[#This Row],[golden_answer]],Table1[[#This Row],[golden_key]])</f>
        <v>0</v>
      </c>
    </row>
    <row r="2976" spans="1:18" x14ac:dyDescent="0.25">
      <c r="A2976">
        <v>2511</v>
      </c>
      <c r="B2976">
        <v>37</v>
      </c>
      <c r="C2976">
        <v>1</v>
      </c>
      <c r="E2976">
        <v>435</v>
      </c>
      <c r="F2976">
        <v>4</v>
      </c>
      <c r="G2976" t="s">
        <v>16</v>
      </c>
      <c r="H2976">
        <v>4</v>
      </c>
      <c r="I2976" t="s">
        <v>16</v>
      </c>
      <c r="J2976">
        <v>0.6</v>
      </c>
      <c r="K2976">
        <v>-0.72677220383770402</v>
      </c>
      <c r="L2976">
        <v>0.38055555555555498</v>
      </c>
      <c r="N2976" s="1">
        <v>42823.559293981481</v>
      </c>
      <c r="O2976" s="1">
        <v>42823.559861111113</v>
      </c>
      <c r="P2976" t="str">
        <f>IF(EXACT(Table1[[#This Row],[golden_answer]],""),"-",VLOOKUP(Table1[[#This Row],[img_id]],golden!$A$1:$C$6,3))</f>
        <v>-</v>
      </c>
      <c r="Q2976" t="b">
        <f>EXACT(Table1[[#This Row],[golden_answer]],Table1[[#This Row],[golden_key]])</f>
        <v>0</v>
      </c>
    </row>
    <row r="2977" spans="1:17" x14ac:dyDescent="0.25">
      <c r="A2977">
        <v>2512</v>
      </c>
      <c r="B2977">
        <v>37</v>
      </c>
      <c r="C2977">
        <v>1</v>
      </c>
      <c r="E2977">
        <v>451</v>
      </c>
      <c r="F2977">
        <v>3</v>
      </c>
      <c r="G2977" t="s">
        <v>16</v>
      </c>
      <c r="H2977">
        <v>1</v>
      </c>
      <c r="I2977" t="s">
        <v>16</v>
      </c>
      <c r="J2977">
        <v>0.73333333333333295</v>
      </c>
      <c r="K2977">
        <v>-0.17400564782724301</v>
      </c>
      <c r="L2977">
        <v>-0.13055555555555501</v>
      </c>
      <c r="N2977" s="1">
        <v>42823.55940972222</v>
      </c>
      <c r="O2977" s="1">
        <v>42823.559988425928</v>
      </c>
      <c r="P2977" t="str">
        <f>IF(EXACT(Table1[[#This Row],[golden_answer]],""),"-",VLOOKUP(Table1[[#This Row],[img_id]],golden!$A$1:$C$6,3))</f>
        <v>-</v>
      </c>
      <c r="Q2977" t="b">
        <f>EXACT(Table1[[#This Row],[golden_answer]],Table1[[#This Row],[golden_key]])</f>
        <v>0</v>
      </c>
    </row>
    <row r="2978" spans="1:17" x14ac:dyDescent="0.25">
      <c r="A2978">
        <v>2513</v>
      </c>
      <c r="B2978">
        <v>37</v>
      </c>
      <c r="C2978">
        <v>1</v>
      </c>
      <c r="E2978">
        <v>432</v>
      </c>
      <c r="F2978">
        <v>4</v>
      </c>
      <c r="G2978" t="s">
        <v>15</v>
      </c>
      <c r="H2978">
        <v>4</v>
      </c>
      <c r="I2978" t="s">
        <v>16</v>
      </c>
      <c r="J2978">
        <v>0.53333333333333299</v>
      </c>
      <c r="K2978">
        <v>-0.859250206747044</v>
      </c>
      <c r="L2978">
        <v>-1.94444444444445E-2</v>
      </c>
      <c r="N2978" s="1">
        <v>42823.559537037036</v>
      </c>
      <c r="O2978" s="1">
        <v>42823.560127314813</v>
      </c>
      <c r="P2978" t="str">
        <f>IF(EXACT(Table1[[#This Row],[golden_answer]],""),"-",VLOOKUP(Table1[[#This Row],[img_id]],golden!$A$1:$C$6,3))</f>
        <v>-</v>
      </c>
      <c r="Q2978" t="b">
        <f>EXACT(Table1[[#This Row],[golden_answer]],Table1[[#This Row],[golden_key]])</f>
        <v>0</v>
      </c>
    </row>
    <row r="2979" spans="1:17" x14ac:dyDescent="0.25">
      <c r="A2979">
        <v>2514</v>
      </c>
      <c r="B2979">
        <v>37</v>
      </c>
      <c r="C2979">
        <v>1</v>
      </c>
      <c r="E2979">
        <v>402</v>
      </c>
      <c r="F2979">
        <v>5</v>
      </c>
      <c r="G2979" t="s">
        <v>15</v>
      </c>
      <c r="H2979">
        <v>4</v>
      </c>
      <c r="I2979" t="s">
        <v>16</v>
      </c>
      <c r="J2979">
        <v>0.68888888888888899</v>
      </c>
      <c r="K2979">
        <v>-0.158645222255274</v>
      </c>
      <c r="L2979">
        <v>0.73611111111111105</v>
      </c>
      <c r="N2979" s="1">
        <v>42823.559675925928</v>
      </c>
      <c r="O2979" s="1">
        <v>42823.560219907406</v>
      </c>
      <c r="P2979" t="str">
        <f>IF(EXACT(Table1[[#This Row],[golden_answer]],""),"-",VLOOKUP(Table1[[#This Row],[img_id]],golden!$A$1:$C$6,3))</f>
        <v>-</v>
      </c>
      <c r="Q2979" t="b">
        <f>EXACT(Table1[[#This Row],[golden_answer]],Table1[[#This Row],[golden_key]])</f>
        <v>0</v>
      </c>
    </row>
    <row r="2980" spans="1:17" x14ac:dyDescent="0.25">
      <c r="A2980">
        <v>2515</v>
      </c>
      <c r="B2980">
        <v>37</v>
      </c>
      <c r="C2980">
        <v>1</v>
      </c>
      <c r="E2980">
        <v>477</v>
      </c>
      <c r="F2980">
        <v>4</v>
      </c>
      <c r="G2980" t="s">
        <v>15</v>
      </c>
      <c r="H2980">
        <v>4</v>
      </c>
      <c r="I2980" t="s">
        <v>16</v>
      </c>
      <c r="J2980">
        <v>0.73333333333333295</v>
      </c>
      <c r="K2980">
        <v>-0.17400564782724301</v>
      </c>
      <c r="L2980">
        <v>0.64722222222222203</v>
      </c>
      <c r="N2980" s="1">
        <v>42823.55976851852</v>
      </c>
      <c r="O2980" s="1">
        <v>42823.560358796298</v>
      </c>
      <c r="P2980" t="str">
        <f>IF(EXACT(Table1[[#This Row],[golden_answer]],""),"-",VLOOKUP(Table1[[#This Row],[img_id]],golden!$A$1:$C$6,3))</f>
        <v>-</v>
      </c>
      <c r="Q2980" t="b">
        <f>EXACT(Table1[[#This Row],[golden_answer]],Table1[[#This Row],[golden_key]])</f>
        <v>0</v>
      </c>
    </row>
    <row r="2981" spans="1:17" x14ac:dyDescent="0.25">
      <c r="A2981">
        <v>2516</v>
      </c>
      <c r="B2981">
        <v>37</v>
      </c>
      <c r="C2981">
        <v>1</v>
      </c>
      <c r="E2981">
        <v>407</v>
      </c>
      <c r="F2981">
        <v>3</v>
      </c>
      <c r="G2981" t="s">
        <v>16</v>
      </c>
      <c r="H2981">
        <v>3</v>
      </c>
      <c r="I2981" t="s">
        <v>16</v>
      </c>
      <c r="J2981">
        <v>0.66666666666666596</v>
      </c>
      <c r="K2981">
        <v>-0.50133814047780401</v>
      </c>
      <c r="L2981">
        <v>0.44722222222222202</v>
      </c>
      <c r="N2981" s="1">
        <v>42823.559907407405</v>
      </c>
      <c r="O2981" s="1">
        <v>42823.56050925926</v>
      </c>
      <c r="P2981" t="str">
        <f>IF(EXACT(Table1[[#This Row],[golden_answer]],""),"-",VLOOKUP(Table1[[#This Row],[img_id]],golden!$A$1:$C$6,3))</f>
        <v>-</v>
      </c>
      <c r="Q2981" t="b">
        <f>EXACT(Table1[[#This Row],[golden_answer]],Table1[[#This Row],[golden_key]])</f>
        <v>0</v>
      </c>
    </row>
    <row r="2982" spans="1:17" x14ac:dyDescent="0.25">
      <c r="A2982">
        <v>2517</v>
      </c>
      <c r="B2982">
        <v>37</v>
      </c>
      <c r="C2982">
        <v>1</v>
      </c>
      <c r="E2982">
        <v>446</v>
      </c>
      <c r="F2982">
        <v>3</v>
      </c>
      <c r="G2982" t="s">
        <v>16</v>
      </c>
      <c r="H2982">
        <v>1</v>
      </c>
      <c r="I2982" t="s">
        <v>16</v>
      </c>
      <c r="J2982">
        <v>0.68888888888888899</v>
      </c>
      <c r="K2982">
        <v>-0.402538832906429</v>
      </c>
      <c r="L2982">
        <v>0.49166666666666597</v>
      </c>
      <c r="N2982" s="1">
        <v>42823.560057870367</v>
      </c>
      <c r="O2982" s="1">
        <v>42823.560636574075</v>
      </c>
      <c r="P2982" t="str">
        <f>IF(EXACT(Table1[[#This Row],[golden_answer]],""),"-",VLOOKUP(Table1[[#This Row],[img_id]],golden!$A$1:$C$6,3))</f>
        <v>-</v>
      </c>
      <c r="Q2982" t="b">
        <f>EXACT(Table1[[#This Row],[golden_answer]],Table1[[#This Row],[golden_key]])</f>
        <v>0</v>
      </c>
    </row>
    <row r="2983" spans="1:17" x14ac:dyDescent="0.25">
      <c r="A2983">
        <v>2539</v>
      </c>
      <c r="B2983">
        <v>39</v>
      </c>
      <c r="C2983">
        <v>1</v>
      </c>
      <c r="E2983">
        <v>65</v>
      </c>
      <c r="F2983">
        <v>3</v>
      </c>
      <c r="G2983" t="s">
        <v>15</v>
      </c>
      <c r="H2983">
        <v>2</v>
      </c>
      <c r="I2983" t="s">
        <v>16</v>
      </c>
      <c r="J2983">
        <v>0.43333333333333302</v>
      </c>
      <c r="K2983">
        <v>-0.81854809288806796</v>
      </c>
      <c r="L2983">
        <v>0.55833333333333302</v>
      </c>
      <c r="N2983" s="1">
        <v>42823.583472222221</v>
      </c>
      <c r="O2983" s="1">
        <v>42823.584351851852</v>
      </c>
      <c r="P2983" t="str">
        <f>IF(EXACT(Table1[[#This Row],[golden_answer]],""),"-",VLOOKUP(Table1[[#This Row],[img_id]],golden!$A$1:$C$6,3))</f>
        <v>-</v>
      </c>
      <c r="Q2983" t="b">
        <f>EXACT(Table1[[#This Row],[golden_answer]],Table1[[#This Row],[golden_key]])</f>
        <v>0</v>
      </c>
    </row>
    <row r="2984" spans="1:17" x14ac:dyDescent="0.25">
      <c r="A2984">
        <v>2540</v>
      </c>
      <c r="B2984">
        <v>40</v>
      </c>
      <c r="C2984">
        <v>1</v>
      </c>
      <c r="E2984">
        <v>40</v>
      </c>
      <c r="F2984">
        <v>2</v>
      </c>
      <c r="G2984" t="s">
        <v>16</v>
      </c>
      <c r="H2984">
        <v>2</v>
      </c>
      <c r="I2984" t="s">
        <v>16</v>
      </c>
      <c r="J2984">
        <v>1.8518066406249801E-2</v>
      </c>
      <c r="K2984">
        <v>-0.69373446691549701</v>
      </c>
      <c r="L2984">
        <v>-0.61203613281250002</v>
      </c>
      <c r="N2984" s="1">
        <v>42823.583703703705</v>
      </c>
      <c r="O2984" s="1">
        <v>42823.584502314814</v>
      </c>
      <c r="P2984" t="str">
        <f>IF(EXACT(Table1[[#This Row],[golden_answer]],""),"-",VLOOKUP(Table1[[#This Row],[img_id]],golden!$A$1:$C$6,3))</f>
        <v>-</v>
      </c>
      <c r="Q2984" t="b">
        <f>EXACT(Table1[[#This Row],[golden_answer]],Table1[[#This Row],[golden_key]])</f>
        <v>0</v>
      </c>
    </row>
    <row r="2985" spans="1:17" x14ac:dyDescent="0.25">
      <c r="A2985">
        <v>2541</v>
      </c>
      <c r="B2985">
        <v>39</v>
      </c>
      <c r="C2985">
        <v>1</v>
      </c>
      <c r="E2985">
        <v>73</v>
      </c>
      <c r="F2985">
        <v>3</v>
      </c>
      <c r="G2985" t="s">
        <v>15</v>
      </c>
      <c r="H2985">
        <v>2</v>
      </c>
      <c r="I2985" t="s">
        <v>16</v>
      </c>
      <c r="J2985">
        <v>0.5</v>
      </c>
      <c r="K2985">
        <v>-0.90040566632710894</v>
      </c>
      <c r="L2985">
        <v>0.42499999999999999</v>
      </c>
      <c r="N2985" s="1">
        <v>42823.583912037036</v>
      </c>
      <c r="O2985" s="1">
        <v>42823.584583333337</v>
      </c>
      <c r="P2985" t="str">
        <f>IF(EXACT(Table1[[#This Row],[golden_answer]],""),"-",VLOOKUP(Table1[[#This Row],[img_id]],golden!$A$1:$C$6,3))</f>
        <v>-</v>
      </c>
      <c r="Q2985" t="b">
        <f>EXACT(Table1[[#This Row],[golden_answer]],Table1[[#This Row],[golden_key]])</f>
        <v>0</v>
      </c>
    </row>
    <row r="2986" spans="1:17" x14ac:dyDescent="0.25">
      <c r="A2986">
        <v>2542</v>
      </c>
      <c r="B2986">
        <v>39</v>
      </c>
      <c r="C2986">
        <v>1</v>
      </c>
      <c r="E2986">
        <v>27</v>
      </c>
      <c r="F2986">
        <v>3</v>
      </c>
      <c r="G2986" t="s">
        <v>15</v>
      </c>
      <c r="H2986">
        <v>2</v>
      </c>
      <c r="I2986" t="s">
        <v>16</v>
      </c>
      <c r="J2986">
        <v>0.655555555555555</v>
      </c>
      <c r="K2986">
        <v>-0.54631403170889303</v>
      </c>
      <c r="L2986">
        <v>0.40277777777777701</v>
      </c>
      <c r="N2986" s="1">
        <v>42823.584143518521</v>
      </c>
      <c r="O2986" s="1">
        <v>42823.584814814814</v>
      </c>
      <c r="P2986" t="str">
        <f>IF(EXACT(Table1[[#This Row],[golden_answer]],""),"-",VLOOKUP(Table1[[#This Row],[img_id]],golden!$A$1:$C$6,3))</f>
        <v>-</v>
      </c>
      <c r="Q2986" t="b">
        <f>EXACT(Table1[[#This Row],[golden_answer]],Table1[[#This Row],[golden_key]])</f>
        <v>0</v>
      </c>
    </row>
    <row r="2987" spans="1:17" x14ac:dyDescent="0.25">
      <c r="A2987">
        <v>2543</v>
      </c>
      <c r="B2987">
        <v>41</v>
      </c>
      <c r="C2987">
        <v>1</v>
      </c>
      <c r="E2987">
        <v>76</v>
      </c>
      <c r="F2987">
        <v>2</v>
      </c>
      <c r="G2987" t="s">
        <v>16</v>
      </c>
      <c r="H2987">
        <v>1</v>
      </c>
      <c r="I2987" t="s">
        <v>16</v>
      </c>
      <c r="J2987">
        <v>0.31111111111111101</v>
      </c>
      <c r="K2987">
        <v>-0.98699023214277404</v>
      </c>
      <c r="L2987">
        <v>-0.28611111111111098</v>
      </c>
      <c r="N2987" s="1">
        <v>42823.58394675926</v>
      </c>
      <c r="O2987" s="1">
        <v>42823.584837962961</v>
      </c>
      <c r="P2987" t="str">
        <f>IF(EXACT(Table1[[#This Row],[golden_answer]],""),"-",VLOOKUP(Table1[[#This Row],[img_id]],golden!$A$1:$C$6,3))</f>
        <v>-</v>
      </c>
      <c r="Q2987" t="b">
        <f>EXACT(Table1[[#This Row],[golden_answer]],Table1[[#This Row],[golden_key]])</f>
        <v>0</v>
      </c>
    </row>
    <row r="2988" spans="1:17" x14ac:dyDescent="0.25">
      <c r="A2988">
        <v>2544</v>
      </c>
      <c r="B2988">
        <v>39</v>
      </c>
      <c r="C2988">
        <v>1</v>
      </c>
      <c r="E2988">
        <v>66</v>
      </c>
      <c r="F2988">
        <v>3</v>
      </c>
      <c r="G2988" t="s">
        <v>15</v>
      </c>
      <c r="H2988">
        <v>2</v>
      </c>
      <c r="I2988" t="s">
        <v>16</v>
      </c>
      <c r="J2988">
        <v>0.47777777777777702</v>
      </c>
      <c r="K2988">
        <v>-0.92119323207878101</v>
      </c>
      <c r="L2988">
        <v>0.42499999999999999</v>
      </c>
      <c r="N2988" s="1">
        <v>42823.584374999999</v>
      </c>
      <c r="O2988" s="1">
        <v>42823.585034722222</v>
      </c>
      <c r="P2988" t="str">
        <f>IF(EXACT(Table1[[#This Row],[golden_answer]],""),"-",VLOOKUP(Table1[[#This Row],[img_id]],golden!$A$1:$C$6,3))</f>
        <v>-</v>
      </c>
      <c r="Q2988" t="b">
        <f>EXACT(Table1[[#This Row],[golden_answer]],Table1[[#This Row],[golden_key]])</f>
        <v>0</v>
      </c>
    </row>
    <row r="2989" spans="1:17" x14ac:dyDescent="0.25">
      <c r="A2989">
        <v>2545</v>
      </c>
      <c r="B2989">
        <v>40</v>
      </c>
      <c r="C2989">
        <v>1</v>
      </c>
      <c r="E2989">
        <v>78</v>
      </c>
      <c r="F2989">
        <v>4</v>
      </c>
      <c r="G2989" t="s">
        <v>15</v>
      </c>
      <c r="H2989">
        <v>4</v>
      </c>
      <c r="I2989" t="s">
        <v>16</v>
      </c>
      <c r="J2989">
        <v>0.24074028862847199</v>
      </c>
      <c r="K2989">
        <v>0.98587185560820401</v>
      </c>
      <c r="L2989">
        <v>1</v>
      </c>
      <c r="N2989" s="1">
        <v>42823.584120370368</v>
      </c>
      <c r="O2989" s="1">
        <v>42823.585104166668</v>
      </c>
      <c r="P2989" t="str">
        <f>IF(EXACT(Table1[[#This Row],[golden_answer]],""),"-",VLOOKUP(Table1[[#This Row],[img_id]],golden!$A$1:$C$6,3))</f>
        <v>-</v>
      </c>
      <c r="Q2989" t="b">
        <f>EXACT(Table1[[#This Row],[golden_answer]],Table1[[#This Row],[golden_key]])</f>
        <v>0</v>
      </c>
    </row>
    <row r="2990" spans="1:17" x14ac:dyDescent="0.25">
      <c r="A2990">
        <v>2546</v>
      </c>
      <c r="B2990">
        <v>41</v>
      </c>
      <c r="C2990">
        <v>1</v>
      </c>
      <c r="E2990">
        <v>80</v>
      </c>
      <c r="F2990">
        <v>4</v>
      </c>
      <c r="G2990" t="s">
        <v>16</v>
      </c>
      <c r="H2990">
        <v>2</v>
      </c>
      <c r="I2990" t="s">
        <v>15</v>
      </c>
      <c r="J2990">
        <v>-0.46666666666666601</v>
      </c>
      <c r="K2990">
        <v>-0.30706884401961598</v>
      </c>
      <c r="L2990">
        <v>-0.70833333333333304</v>
      </c>
      <c r="N2990" s="1">
        <v>42823.584398148145</v>
      </c>
      <c r="O2990" s="1">
        <v>42823.585173611114</v>
      </c>
      <c r="P2990" t="str">
        <f>IF(EXACT(Table1[[#This Row],[golden_answer]],""),"-",VLOOKUP(Table1[[#This Row],[img_id]],golden!$A$1:$C$6,3))</f>
        <v>-</v>
      </c>
      <c r="Q2990" t="b">
        <f>EXACT(Table1[[#This Row],[golden_answer]],Table1[[#This Row],[golden_key]])</f>
        <v>0</v>
      </c>
    </row>
    <row r="2991" spans="1:17" x14ac:dyDescent="0.25">
      <c r="A2991">
        <v>2547</v>
      </c>
      <c r="B2991">
        <v>39</v>
      </c>
      <c r="C2991">
        <v>1</v>
      </c>
      <c r="E2991">
        <v>80</v>
      </c>
      <c r="F2991">
        <v>4</v>
      </c>
      <c r="G2991" t="s">
        <v>16</v>
      </c>
      <c r="H2991">
        <v>4</v>
      </c>
      <c r="I2991" t="s">
        <v>16</v>
      </c>
      <c r="J2991">
        <v>1</v>
      </c>
      <c r="K2991">
        <v>1</v>
      </c>
      <c r="L2991">
        <v>0.780555555555555</v>
      </c>
      <c r="N2991" s="1">
        <v>42823.584583333337</v>
      </c>
      <c r="O2991" s="1">
        <v>42823.585289351853</v>
      </c>
      <c r="P2991" t="str">
        <f>IF(EXACT(Table1[[#This Row],[golden_answer]],""),"-",VLOOKUP(Table1[[#This Row],[img_id]],golden!$A$1:$C$6,3))</f>
        <v>-</v>
      </c>
      <c r="Q2991" t="b">
        <f>EXACT(Table1[[#This Row],[golden_answer]],Table1[[#This Row],[golden_key]])</f>
        <v>0</v>
      </c>
    </row>
    <row r="2992" spans="1:17" x14ac:dyDescent="0.25">
      <c r="A2992">
        <v>2548</v>
      </c>
      <c r="B2992">
        <v>40</v>
      </c>
      <c r="C2992">
        <v>1</v>
      </c>
      <c r="E2992">
        <v>80</v>
      </c>
      <c r="F2992">
        <v>4</v>
      </c>
      <c r="G2992" t="s">
        <v>16</v>
      </c>
      <c r="H2992">
        <v>4</v>
      </c>
      <c r="I2992" t="s">
        <v>16</v>
      </c>
      <c r="J2992">
        <v>0.37407362196180499</v>
      </c>
      <c r="K2992">
        <v>0.59319881344814096</v>
      </c>
      <c r="L2992">
        <v>0.87685275607638902</v>
      </c>
      <c r="N2992" s="1">
        <v>42823.584722222222</v>
      </c>
      <c r="O2992" s="1">
        <v>42823.585532407407</v>
      </c>
      <c r="P2992" t="str">
        <f>IF(EXACT(Table1[[#This Row],[golden_answer]],""),"-",VLOOKUP(Table1[[#This Row],[img_id]],golden!$A$1:$C$6,3))</f>
        <v>-</v>
      </c>
      <c r="Q2992" t="b">
        <f>EXACT(Table1[[#This Row],[golden_answer]],Table1[[#This Row],[golden_key]])</f>
        <v>0</v>
      </c>
    </row>
    <row r="2993" spans="1:17" x14ac:dyDescent="0.25">
      <c r="A2993">
        <v>2549</v>
      </c>
      <c r="B2993">
        <v>39</v>
      </c>
      <c r="C2993">
        <v>1</v>
      </c>
      <c r="E2993">
        <v>28</v>
      </c>
      <c r="F2993">
        <v>3</v>
      </c>
      <c r="G2993" t="s">
        <v>15</v>
      </c>
      <c r="H2993">
        <v>3</v>
      </c>
      <c r="I2993" t="s">
        <v>16</v>
      </c>
      <c r="J2993">
        <v>0.54444444444444395</v>
      </c>
      <c r="K2993">
        <v>-0.84232588603559999</v>
      </c>
      <c r="L2993">
        <v>0.33611111111111103</v>
      </c>
      <c r="N2993" s="1">
        <v>42823.584849537037</v>
      </c>
      <c r="O2993" s="1">
        <v>42823.585578703707</v>
      </c>
      <c r="P2993" t="str">
        <f>IF(EXACT(Table1[[#This Row],[golden_answer]],""),"-",VLOOKUP(Table1[[#This Row],[img_id]],golden!$A$1:$C$6,3))</f>
        <v>-</v>
      </c>
      <c r="Q2993" t="b">
        <f>EXACT(Table1[[#This Row],[golden_answer]],Table1[[#This Row],[golden_key]])</f>
        <v>0</v>
      </c>
    </row>
    <row r="2994" spans="1:17" x14ac:dyDescent="0.25">
      <c r="A2994">
        <v>2550</v>
      </c>
      <c r="B2994">
        <v>39</v>
      </c>
      <c r="C2994">
        <v>1</v>
      </c>
      <c r="E2994">
        <v>20</v>
      </c>
      <c r="F2994">
        <v>4</v>
      </c>
      <c r="G2994" t="s">
        <v>15</v>
      </c>
      <c r="H2994">
        <v>4</v>
      </c>
      <c r="I2994" t="s">
        <v>16</v>
      </c>
      <c r="J2994">
        <v>0.7</v>
      </c>
      <c r="K2994">
        <v>-0.34894641036798502</v>
      </c>
      <c r="L2994">
        <v>0.64722222222222203</v>
      </c>
      <c r="N2994" s="1">
        <v>42823.585138888891</v>
      </c>
      <c r="O2994" s="1">
        <v>42823.585798611108</v>
      </c>
      <c r="P2994" t="str">
        <f>IF(EXACT(Table1[[#This Row],[golden_answer]],""),"-",VLOOKUP(Table1[[#This Row],[img_id]],golden!$A$1:$C$6,3))</f>
        <v>-</v>
      </c>
      <c r="Q2994" t="b">
        <f>EXACT(Table1[[#This Row],[golden_answer]],Table1[[#This Row],[golden_key]])</f>
        <v>0</v>
      </c>
    </row>
    <row r="2995" spans="1:17" x14ac:dyDescent="0.25">
      <c r="A2995">
        <v>2551</v>
      </c>
      <c r="B2995">
        <v>40</v>
      </c>
      <c r="C2995">
        <v>1</v>
      </c>
      <c r="E2995">
        <v>79</v>
      </c>
      <c r="F2995">
        <v>4</v>
      </c>
      <c r="G2995" t="s">
        <v>15</v>
      </c>
      <c r="H2995">
        <v>4</v>
      </c>
      <c r="I2995" t="s">
        <v>16</v>
      </c>
      <c r="J2995">
        <v>0.41851806640625</v>
      </c>
      <c r="K2995">
        <v>0.92007880172335899</v>
      </c>
      <c r="L2995">
        <v>0.98796386718749996</v>
      </c>
      <c r="N2995" s="1">
        <v>42823.585150462961</v>
      </c>
      <c r="O2995" s="1">
        <v>42823.585879629631</v>
      </c>
      <c r="P2995" t="str">
        <f>IF(EXACT(Table1[[#This Row],[golden_answer]],""),"-",VLOOKUP(Table1[[#This Row],[img_id]],golden!$A$1:$C$6,3))</f>
        <v>-</v>
      </c>
      <c r="Q2995" t="b">
        <f>EXACT(Table1[[#This Row],[golden_answer]],Table1[[#This Row],[golden_key]])</f>
        <v>0</v>
      </c>
    </row>
    <row r="2996" spans="1:17" x14ac:dyDescent="0.25">
      <c r="A2996">
        <v>2552</v>
      </c>
      <c r="B2996">
        <v>41</v>
      </c>
      <c r="C2996">
        <v>1</v>
      </c>
      <c r="E2996">
        <v>34</v>
      </c>
      <c r="F2996">
        <v>1</v>
      </c>
      <c r="G2996" t="s">
        <v>16</v>
      </c>
      <c r="H2996">
        <v>1</v>
      </c>
      <c r="I2996" t="s">
        <v>16</v>
      </c>
      <c r="J2996">
        <v>-0.75555555555555498</v>
      </c>
      <c r="K2996">
        <v>0.53636918168654701</v>
      </c>
      <c r="L2996">
        <v>-0.86388888888888804</v>
      </c>
      <c r="N2996" s="1">
        <v>42823.584733796299</v>
      </c>
      <c r="O2996" s="1">
        <v>42823.585925925923</v>
      </c>
      <c r="P2996" t="str">
        <f>IF(EXACT(Table1[[#This Row],[golden_answer]],""),"-",VLOOKUP(Table1[[#This Row],[img_id]],golden!$A$1:$C$6,3))</f>
        <v>-</v>
      </c>
      <c r="Q2996" t="b">
        <f>EXACT(Table1[[#This Row],[golden_answer]],Table1[[#This Row],[golden_key]])</f>
        <v>0</v>
      </c>
    </row>
    <row r="2997" spans="1:17" x14ac:dyDescent="0.25">
      <c r="A2997">
        <v>2553</v>
      </c>
      <c r="B2997">
        <v>39</v>
      </c>
      <c r="C2997">
        <v>1</v>
      </c>
      <c r="E2997">
        <v>32</v>
      </c>
      <c r="F2997">
        <v>4</v>
      </c>
      <c r="G2997" t="s">
        <v>15</v>
      </c>
      <c r="H2997">
        <v>4</v>
      </c>
      <c r="I2997" t="s">
        <v>16</v>
      </c>
      <c r="J2997">
        <v>0.655555555555555</v>
      </c>
      <c r="K2997">
        <v>-0.54631403170889303</v>
      </c>
      <c r="L2997">
        <v>0.53611111111111098</v>
      </c>
      <c r="N2997" s="1">
        <v>42823.585358796299</v>
      </c>
      <c r="O2997" s="1">
        <v>42823.5859837963</v>
      </c>
      <c r="P2997" t="str">
        <f>IF(EXACT(Table1[[#This Row],[golden_answer]],""),"-",VLOOKUP(Table1[[#This Row],[img_id]],golden!$A$1:$C$6,3))</f>
        <v>-</v>
      </c>
      <c r="Q2997" t="b">
        <f>EXACT(Table1[[#This Row],[golden_answer]],Table1[[#This Row],[golden_key]])</f>
        <v>0</v>
      </c>
    </row>
    <row r="2998" spans="1:17" x14ac:dyDescent="0.25">
      <c r="A2998">
        <v>2554</v>
      </c>
      <c r="B2998">
        <v>39</v>
      </c>
      <c r="C2998">
        <v>1</v>
      </c>
      <c r="E2998">
        <v>54</v>
      </c>
      <c r="F2998">
        <v>3</v>
      </c>
      <c r="G2998" t="s">
        <v>16</v>
      </c>
      <c r="H2998">
        <v>3</v>
      </c>
      <c r="I2998" t="s">
        <v>16</v>
      </c>
      <c r="J2998">
        <v>0.56666666666666599</v>
      </c>
      <c r="K2998">
        <v>-0.80276485835953004</v>
      </c>
      <c r="L2998">
        <v>0.42499999999999999</v>
      </c>
      <c r="N2998" s="1">
        <v>42823.585543981484</v>
      </c>
      <c r="O2998" s="1">
        <v>42823.586192129631</v>
      </c>
      <c r="P2998" t="str">
        <f>IF(EXACT(Table1[[#This Row],[golden_answer]],""),"-",VLOOKUP(Table1[[#This Row],[img_id]],golden!$A$1:$C$6,3))</f>
        <v>-</v>
      </c>
      <c r="Q2998" t="b">
        <f>EXACT(Table1[[#This Row],[golden_answer]],Table1[[#This Row],[golden_key]])</f>
        <v>0</v>
      </c>
    </row>
    <row r="2999" spans="1:17" x14ac:dyDescent="0.25">
      <c r="A2999">
        <v>2555</v>
      </c>
      <c r="B2999">
        <v>39</v>
      </c>
      <c r="C2999">
        <v>1</v>
      </c>
      <c r="E2999">
        <v>67</v>
      </c>
      <c r="F2999">
        <v>2</v>
      </c>
      <c r="G2999" t="s">
        <v>15</v>
      </c>
      <c r="H2999">
        <v>2</v>
      </c>
      <c r="I2999" t="s">
        <v>16</v>
      </c>
      <c r="J2999">
        <v>7.7777777777777696E-2</v>
      </c>
      <c r="K2999">
        <v>-0.389391387983615</v>
      </c>
      <c r="L2999">
        <v>0.69166666666666599</v>
      </c>
      <c r="N2999" s="1">
        <v>42823.585752314815</v>
      </c>
      <c r="O2999" s="1">
        <v>42823.586388888885</v>
      </c>
      <c r="P2999" t="str">
        <f>IF(EXACT(Table1[[#This Row],[golden_answer]],""),"-",VLOOKUP(Table1[[#This Row],[img_id]],golden!$A$1:$C$6,3))</f>
        <v>-</v>
      </c>
      <c r="Q2999" t="b">
        <f>EXACT(Table1[[#This Row],[golden_answer]],Table1[[#This Row],[golden_key]])</f>
        <v>0</v>
      </c>
    </row>
    <row r="3000" spans="1:17" x14ac:dyDescent="0.25">
      <c r="A3000">
        <v>2556</v>
      </c>
      <c r="B3000">
        <v>40</v>
      </c>
      <c r="C3000">
        <v>1</v>
      </c>
      <c r="E3000">
        <v>19</v>
      </c>
      <c r="F3000">
        <v>2</v>
      </c>
      <c r="G3000" t="s">
        <v>16</v>
      </c>
      <c r="H3000">
        <v>2</v>
      </c>
      <c r="I3000" t="s">
        <v>15</v>
      </c>
      <c r="J3000">
        <v>-0.425926378038194</v>
      </c>
      <c r="K3000">
        <v>-0.87326902493210201</v>
      </c>
      <c r="L3000">
        <v>-0.52314724392361101</v>
      </c>
      <c r="N3000" s="1">
        <v>42823.585497685184</v>
      </c>
      <c r="O3000" s="1">
        <v>42823.586631944447</v>
      </c>
      <c r="P3000" t="str">
        <f>IF(EXACT(Table1[[#This Row],[golden_answer]],""),"-",VLOOKUP(Table1[[#This Row],[img_id]],golden!$A$1:$C$6,3))</f>
        <v>-</v>
      </c>
      <c r="Q3000" t="b">
        <f>EXACT(Table1[[#This Row],[golden_answer]],Table1[[#This Row],[golden_key]])</f>
        <v>0</v>
      </c>
    </row>
    <row r="3001" spans="1:17" x14ac:dyDescent="0.25">
      <c r="A3001">
        <v>2557</v>
      </c>
      <c r="B3001">
        <v>41</v>
      </c>
      <c r="C3001">
        <v>1</v>
      </c>
      <c r="E3001">
        <v>51</v>
      </c>
      <c r="F3001">
        <v>3</v>
      </c>
      <c r="G3001" t="s">
        <v>16</v>
      </c>
      <c r="H3001">
        <v>1</v>
      </c>
      <c r="I3001" t="s">
        <v>16</v>
      </c>
      <c r="J3001">
        <v>0.57777777777777695</v>
      </c>
      <c r="K3001">
        <v>-0.189266276692066</v>
      </c>
      <c r="L3001">
        <v>-0.73055555555555496</v>
      </c>
      <c r="N3001" s="1">
        <v>42823.585486111115</v>
      </c>
      <c r="O3001" s="1">
        <v>42823.586643518516</v>
      </c>
      <c r="P3001" t="str">
        <f>IF(EXACT(Table1[[#This Row],[golden_answer]],""),"-",VLOOKUP(Table1[[#This Row],[img_id]],golden!$A$1:$C$6,3))</f>
        <v>-</v>
      </c>
      <c r="Q3001" t="b">
        <f>EXACT(Table1[[#This Row],[golden_answer]],Table1[[#This Row],[golden_key]])</f>
        <v>0</v>
      </c>
    </row>
    <row r="3002" spans="1:17" x14ac:dyDescent="0.25">
      <c r="A3002">
        <v>2558</v>
      </c>
      <c r="B3002">
        <v>39</v>
      </c>
      <c r="C3002">
        <v>1</v>
      </c>
      <c r="E3002">
        <v>12</v>
      </c>
      <c r="F3002">
        <v>2</v>
      </c>
      <c r="G3002" t="s">
        <v>15</v>
      </c>
      <c r="H3002">
        <v>1</v>
      </c>
      <c r="I3002" t="s">
        <v>15</v>
      </c>
      <c r="J3002">
        <v>-0.1</v>
      </c>
      <c r="K3002">
        <v>-0.99707498739630096</v>
      </c>
      <c r="L3002">
        <v>-0.17499999999999999</v>
      </c>
      <c r="N3002" s="1">
        <v>42823.585949074077</v>
      </c>
      <c r="O3002" s="1">
        <v>42823.586817129632</v>
      </c>
      <c r="P3002" t="str">
        <f>IF(EXACT(Table1[[#This Row],[golden_answer]],""),"-",VLOOKUP(Table1[[#This Row],[img_id]],golden!$A$1:$C$6,3))</f>
        <v>-</v>
      </c>
      <c r="Q3002" t="b">
        <f>EXACT(Table1[[#This Row],[golden_answer]],Table1[[#This Row],[golden_key]])</f>
        <v>0</v>
      </c>
    </row>
    <row r="3003" spans="1:17" x14ac:dyDescent="0.25">
      <c r="A3003">
        <v>2559</v>
      </c>
      <c r="B3003">
        <v>40</v>
      </c>
      <c r="C3003">
        <v>1</v>
      </c>
      <c r="E3003">
        <v>24</v>
      </c>
      <c r="F3003">
        <v>5</v>
      </c>
      <c r="G3003" t="s">
        <v>16</v>
      </c>
      <c r="H3003">
        <v>5</v>
      </c>
      <c r="I3003" t="s">
        <v>16</v>
      </c>
      <c r="J3003">
        <v>0.90740695529513804</v>
      </c>
      <c r="K3003">
        <v>0.71107053945042098</v>
      </c>
      <c r="L3003">
        <v>0.632408311631944</v>
      </c>
      <c r="N3003" s="1">
        <v>42823.58625</v>
      </c>
      <c r="O3003" s="1">
        <v>42823.586909722224</v>
      </c>
      <c r="P3003" t="str">
        <f>IF(EXACT(Table1[[#This Row],[golden_answer]],""),"-",VLOOKUP(Table1[[#This Row],[img_id]],golden!$A$1:$C$6,3))</f>
        <v>-</v>
      </c>
      <c r="Q3003" t="b">
        <f>EXACT(Table1[[#This Row],[golden_answer]],Table1[[#This Row],[golden_key]])</f>
        <v>0</v>
      </c>
    </row>
    <row r="3004" spans="1:17" x14ac:dyDescent="0.25">
      <c r="A3004">
        <v>2560</v>
      </c>
      <c r="B3004">
        <v>41</v>
      </c>
      <c r="C3004">
        <v>1</v>
      </c>
      <c r="E3004">
        <v>54</v>
      </c>
      <c r="F3004">
        <v>4</v>
      </c>
      <c r="G3004" t="s">
        <v>15</v>
      </c>
      <c r="H3004">
        <v>3</v>
      </c>
      <c r="I3004" t="s">
        <v>16</v>
      </c>
      <c r="J3004">
        <v>0.55555555555555503</v>
      </c>
      <c r="K3004">
        <v>6.31243164489729E-2</v>
      </c>
      <c r="L3004">
        <v>-0.77500000000000002</v>
      </c>
      <c r="N3004" s="1">
        <v>42823.5862037037</v>
      </c>
      <c r="O3004" s="1">
        <v>42823.587152777778</v>
      </c>
      <c r="P3004" t="str">
        <f>IF(EXACT(Table1[[#This Row],[golden_answer]],""),"-",VLOOKUP(Table1[[#This Row],[img_id]],golden!$A$1:$C$6,3))</f>
        <v>-</v>
      </c>
      <c r="Q3004" t="b">
        <f>EXACT(Table1[[#This Row],[golden_answer]],Table1[[#This Row],[golden_key]])</f>
        <v>0</v>
      </c>
    </row>
    <row r="3005" spans="1:17" x14ac:dyDescent="0.25">
      <c r="A3005">
        <v>2561</v>
      </c>
      <c r="B3005">
        <v>40</v>
      </c>
      <c r="C3005">
        <v>1</v>
      </c>
      <c r="E3005">
        <v>63</v>
      </c>
      <c r="F3005">
        <v>4</v>
      </c>
      <c r="G3005" t="s">
        <v>16</v>
      </c>
      <c r="H3005">
        <v>4</v>
      </c>
      <c r="I3005" t="s">
        <v>16</v>
      </c>
      <c r="J3005">
        <v>0.95185139973958299</v>
      </c>
      <c r="K3005">
        <v>0.84306574552622504</v>
      </c>
      <c r="L3005">
        <v>0.25463053385416601</v>
      </c>
      <c r="N3005" s="1">
        <v>42823.586527777778</v>
      </c>
      <c r="O3005" s="1">
        <v>42823.587268518517</v>
      </c>
      <c r="P3005" t="str">
        <f>IF(EXACT(Table1[[#This Row],[golden_answer]],""),"-",VLOOKUP(Table1[[#This Row],[img_id]],golden!$A$1:$C$6,3))</f>
        <v>-</v>
      </c>
      <c r="Q3005" t="b">
        <f>EXACT(Table1[[#This Row],[golden_answer]],Table1[[#This Row],[golden_key]])</f>
        <v>0</v>
      </c>
    </row>
    <row r="3006" spans="1:17" x14ac:dyDescent="0.25">
      <c r="A3006">
        <v>2562</v>
      </c>
      <c r="B3006">
        <v>39</v>
      </c>
      <c r="C3006">
        <v>0</v>
      </c>
      <c r="E3006">
        <v>10005</v>
      </c>
      <c r="F3006">
        <v>4</v>
      </c>
      <c r="G3006" t="s">
        <v>15</v>
      </c>
      <c r="H3006">
        <v>3</v>
      </c>
      <c r="I3006" t="s">
        <v>16</v>
      </c>
      <c r="J3006">
        <v>0.7</v>
      </c>
      <c r="K3006">
        <v>-0.34894641036798502</v>
      </c>
      <c r="L3006">
        <v>0.22500000000000001</v>
      </c>
      <c r="M3006" t="s">
        <v>19</v>
      </c>
      <c r="N3006" s="1">
        <v>42823.586377314816</v>
      </c>
      <c r="O3006" s="1">
        <v>42823.587280092594</v>
      </c>
      <c r="P3006" t="str">
        <f>IF(EXACT(Table1[[#This Row],[golden_answer]],""),"-",VLOOKUP(Table1[[#This Row],[img_id]],golden!$A$1:$C$6,3))</f>
        <v>a010</v>
      </c>
      <c r="Q3006" t="b">
        <f>EXACT(Table1[[#This Row],[golden_answer]],Table1[[#This Row],[golden_key]])</f>
        <v>1</v>
      </c>
    </row>
    <row r="3007" spans="1:17" x14ac:dyDescent="0.25">
      <c r="A3007">
        <v>2563</v>
      </c>
      <c r="B3007">
        <v>40</v>
      </c>
      <c r="C3007">
        <v>1</v>
      </c>
      <c r="E3007">
        <v>39</v>
      </c>
      <c r="F3007">
        <v>4</v>
      </c>
      <c r="G3007" t="s">
        <v>16</v>
      </c>
      <c r="H3007">
        <v>4</v>
      </c>
      <c r="I3007" t="s">
        <v>16</v>
      </c>
      <c r="J3007">
        <v>0.55185139973958297</v>
      </c>
      <c r="K3007">
        <v>9.6778385052755898E-3</v>
      </c>
      <c r="L3007">
        <v>0.76574164496527797</v>
      </c>
      <c r="N3007" s="1">
        <v>42823.586886574078</v>
      </c>
      <c r="O3007" s="1">
        <v>42823.587592592594</v>
      </c>
      <c r="P3007" t="str">
        <f>IF(EXACT(Table1[[#This Row],[golden_answer]],""),"-",VLOOKUP(Table1[[#This Row],[img_id]],golden!$A$1:$C$6,3))</f>
        <v>-</v>
      </c>
      <c r="Q3007" t="b">
        <f>EXACT(Table1[[#This Row],[golden_answer]],Table1[[#This Row],[golden_key]])</f>
        <v>0</v>
      </c>
    </row>
    <row r="3008" spans="1:17" x14ac:dyDescent="0.25">
      <c r="A3008">
        <v>2564</v>
      </c>
      <c r="B3008">
        <v>41</v>
      </c>
      <c r="C3008">
        <v>1</v>
      </c>
      <c r="E3008">
        <v>65</v>
      </c>
      <c r="F3008">
        <v>2</v>
      </c>
      <c r="G3008" t="s">
        <v>15</v>
      </c>
      <c r="H3008">
        <v>2</v>
      </c>
      <c r="I3008" t="s">
        <v>16</v>
      </c>
      <c r="J3008">
        <v>-0.22222222222222199</v>
      </c>
      <c r="K3008">
        <v>0.53636918168654701</v>
      </c>
      <c r="L3008">
        <v>-0.86388888888888804</v>
      </c>
      <c r="N3008" s="1">
        <v>42823.586712962962</v>
      </c>
      <c r="O3008" s="1">
        <v>42823.587685185186</v>
      </c>
      <c r="P3008" t="str">
        <f>IF(EXACT(Table1[[#This Row],[golden_answer]],""),"-",VLOOKUP(Table1[[#This Row],[img_id]],golden!$A$1:$C$6,3))</f>
        <v>-</v>
      </c>
      <c r="Q3008" t="b">
        <f>EXACT(Table1[[#This Row],[golden_answer]],Table1[[#This Row],[golden_key]])</f>
        <v>0</v>
      </c>
    </row>
    <row r="3009" spans="1:17" x14ac:dyDescent="0.25">
      <c r="A3009">
        <v>2565</v>
      </c>
      <c r="B3009">
        <v>39</v>
      </c>
      <c r="C3009">
        <v>1</v>
      </c>
      <c r="E3009">
        <v>10</v>
      </c>
      <c r="F3009">
        <v>4</v>
      </c>
      <c r="G3009" t="s">
        <v>15</v>
      </c>
      <c r="H3009">
        <v>3</v>
      </c>
      <c r="I3009" t="s">
        <v>16</v>
      </c>
      <c r="J3009">
        <v>0.43333333333333302</v>
      </c>
      <c r="K3009">
        <v>-0.95095551539834799</v>
      </c>
      <c r="L3009">
        <v>0.313888888888888</v>
      </c>
      <c r="N3009" s="1">
        <v>42823.586840277778</v>
      </c>
      <c r="O3009" s="1">
        <v>42823.587812500002</v>
      </c>
      <c r="P3009" t="str">
        <f>IF(EXACT(Table1[[#This Row],[golden_answer]],""),"-",VLOOKUP(Table1[[#This Row],[img_id]],golden!$A$1:$C$6,3))</f>
        <v>-</v>
      </c>
      <c r="Q3009" t="b">
        <f>EXACT(Table1[[#This Row],[golden_answer]],Table1[[#This Row],[golden_key]])</f>
        <v>0</v>
      </c>
    </row>
    <row r="3010" spans="1:17" x14ac:dyDescent="0.25">
      <c r="A3010">
        <v>2566</v>
      </c>
      <c r="B3010">
        <v>39</v>
      </c>
      <c r="C3010">
        <v>1</v>
      </c>
      <c r="E3010">
        <v>1</v>
      </c>
      <c r="F3010">
        <v>2</v>
      </c>
      <c r="G3010" t="s">
        <v>15</v>
      </c>
      <c r="H3010">
        <v>2</v>
      </c>
      <c r="I3010" t="s">
        <v>16</v>
      </c>
      <c r="J3010">
        <v>9.9999999999999895E-2</v>
      </c>
      <c r="K3010">
        <v>-0.99871715334518696</v>
      </c>
      <c r="L3010">
        <v>6.9444444444444406E-2</v>
      </c>
      <c r="N3010" s="1">
        <v>42823.587372685186</v>
      </c>
      <c r="O3010" s="1">
        <v>42823.58798611111</v>
      </c>
      <c r="P3010" t="str">
        <f>IF(EXACT(Table1[[#This Row],[golden_answer]],""),"-",VLOOKUP(Table1[[#This Row],[img_id]],golden!$A$1:$C$6,3))</f>
        <v>-</v>
      </c>
      <c r="Q3010" t="b">
        <f>EXACT(Table1[[#This Row],[golden_answer]],Table1[[#This Row],[golden_key]])</f>
        <v>0</v>
      </c>
    </row>
    <row r="3011" spans="1:17" x14ac:dyDescent="0.25">
      <c r="A3011">
        <v>2567</v>
      </c>
      <c r="B3011">
        <v>41</v>
      </c>
      <c r="C3011">
        <v>1</v>
      </c>
      <c r="E3011">
        <v>5</v>
      </c>
      <c r="F3011">
        <v>1</v>
      </c>
      <c r="G3011" t="s">
        <v>16</v>
      </c>
      <c r="H3011">
        <v>4</v>
      </c>
      <c r="I3011" t="s">
        <v>15</v>
      </c>
      <c r="J3011">
        <v>-0.53333333333333299</v>
      </c>
      <c r="K3011">
        <v>-0.859250206747044</v>
      </c>
      <c r="L3011">
        <v>-0.33055555555555499</v>
      </c>
      <c r="N3011" s="1">
        <v>42823.587245370371</v>
      </c>
      <c r="O3011" s="1">
        <v>42823.588020833333</v>
      </c>
      <c r="P3011" t="str">
        <f>IF(EXACT(Table1[[#This Row],[golden_answer]],""),"-",VLOOKUP(Table1[[#This Row],[img_id]],golden!$A$1:$C$6,3))</f>
        <v>-</v>
      </c>
      <c r="Q3011" t="b">
        <f>EXACT(Table1[[#This Row],[golden_answer]],Table1[[#This Row],[golden_key]])</f>
        <v>0</v>
      </c>
    </row>
    <row r="3012" spans="1:17" x14ac:dyDescent="0.25">
      <c r="A3012">
        <v>2568</v>
      </c>
      <c r="B3012">
        <v>40</v>
      </c>
      <c r="C3012">
        <v>1</v>
      </c>
      <c r="E3012">
        <v>69</v>
      </c>
      <c r="F3012">
        <v>1</v>
      </c>
      <c r="G3012" t="s">
        <v>15</v>
      </c>
      <c r="H3012">
        <v>1</v>
      </c>
      <c r="I3012" t="s">
        <v>15</v>
      </c>
      <c r="J3012">
        <v>-0.425926378038194</v>
      </c>
      <c r="K3012">
        <v>-0.8009389071595</v>
      </c>
      <c r="L3012">
        <v>-0.56759168836805496</v>
      </c>
      <c r="N3012" s="1">
        <v>42823.587210648147</v>
      </c>
      <c r="O3012" s="1">
        <v>42823.588090277779</v>
      </c>
      <c r="P3012" t="str">
        <f>IF(EXACT(Table1[[#This Row],[golden_answer]],""),"-",VLOOKUP(Table1[[#This Row],[img_id]],golden!$A$1:$C$6,3))</f>
        <v>-</v>
      </c>
      <c r="Q3012" t="b">
        <f>EXACT(Table1[[#This Row],[golden_answer]],Table1[[#This Row],[golden_key]])</f>
        <v>0</v>
      </c>
    </row>
    <row r="3013" spans="1:17" x14ac:dyDescent="0.25">
      <c r="A3013">
        <v>2569</v>
      </c>
      <c r="B3013">
        <v>39</v>
      </c>
      <c r="C3013">
        <v>1</v>
      </c>
      <c r="E3013">
        <v>6</v>
      </c>
      <c r="F3013">
        <v>2</v>
      </c>
      <c r="G3013" t="s">
        <v>15</v>
      </c>
      <c r="H3013">
        <v>2</v>
      </c>
      <c r="I3013" t="s">
        <v>16</v>
      </c>
      <c r="J3013">
        <v>0.188888888888888</v>
      </c>
      <c r="K3013">
        <v>-0.99659295045932506</v>
      </c>
      <c r="L3013">
        <v>2.4999999999999901E-2</v>
      </c>
      <c r="N3013" s="1">
        <v>42823.587546296294</v>
      </c>
      <c r="O3013" s="1">
        <v>42823.588206018518</v>
      </c>
      <c r="P3013" t="str">
        <f>IF(EXACT(Table1[[#This Row],[golden_answer]],""),"-",VLOOKUP(Table1[[#This Row],[img_id]],golden!$A$1:$C$6,3))</f>
        <v>-</v>
      </c>
      <c r="Q3013" t="b">
        <f>EXACT(Table1[[#This Row],[golden_answer]],Table1[[#This Row],[golden_key]])</f>
        <v>0</v>
      </c>
    </row>
    <row r="3014" spans="1:17" x14ac:dyDescent="0.25">
      <c r="A3014">
        <v>2570</v>
      </c>
      <c r="B3014">
        <v>39</v>
      </c>
      <c r="C3014">
        <v>1</v>
      </c>
      <c r="E3014">
        <v>25</v>
      </c>
      <c r="F3014">
        <v>2</v>
      </c>
      <c r="G3014" t="s">
        <v>15</v>
      </c>
      <c r="H3014">
        <v>2</v>
      </c>
      <c r="I3014" t="s">
        <v>16</v>
      </c>
      <c r="J3014">
        <v>0.211111111111111</v>
      </c>
      <c r="K3014">
        <v>-0.99565145214938999</v>
      </c>
      <c r="L3014">
        <v>-1.94444444444445E-2</v>
      </c>
      <c r="N3014" s="1">
        <v>42823.587766203702</v>
      </c>
      <c r="O3014" s="1">
        <v>42823.588414351849</v>
      </c>
      <c r="P3014" t="str">
        <f>IF(EXACT(Table1[[#This Row],[golden_answer]],""),"-",VLOOKUP(Table1[[#This Row],[img_id]],golden!$A$1:$C$6,3))</f>
        <v>-</v>
      </c>
      <c r="Q3014" t="b">
        <f>EXACT(Table1[[#This Row],[golden_answer]],Table1[[#This Row],[golden_key]])</f>
        <v>0</v>
      </c>
    </row>
    <row r="3015" spans="1:17" x14ac:dyDescent="0.25">
      <c r="A3015">
        <v>2571</v>
      </c>
      <c r="B3015">
        <v>40</v>
      </c>
      <c r="C3015">
        <v>1</v>
      </c>
      <c r="E3015">
        <v>56</v>
      </c>
      <c r="F3015">
        <v>3</v>
      </c>
      <c r="G3015" t="s">
        <v>16</v>
      </c>
      <c r="H3015">
        <v>3</v>
      </c>
      <c r="I3015" t="s">
        <v>16</v>
      </c>
      <c r="J3015">
        <v>-2.5926378038194399E-2</v>
      </c>
      <c r="K3015">
        <v>-0.997357853219766</v>
      </c>
      <c r="L3015">
        <v>0.16574164496527699</v>
      </c>
      <c r="N3015" s="1">
        <v>42823.587719907409</v>
      </c>
      <c r="O3015" s="1">
        <v>42823.588599537034</v>
      </c>
      <c r="P3015" t="str">
        <f>IF(EXACT(Table1[[#This Row],[golden_answer]],""),"-",VLOOKUP(Table1[[#This Row],[img_id]],golden!$A$1:$C$6,3))</f>
        <v>-</v>
      </c>
      <c r="Q3015" t="b">
        <f>EXACT(Table1[[#This Row],[golden_answer]],Table1[[#This Row],[golden_key]])</f>
        <v>0</v>
      </c>
    </row>
    <row r="3016" spans="1:17" x14ac:dyDescent="0.25">
      <c r="A3016">
        <v>2572</v>
      </c>
      <c r="B3016">
        <v>39</v>
      </c>
      <c r="C3016">
        <v>1</v>
      </c>
      <c r="E3016">
        <v>19</v>
      </c>
      <c r="F3016">
        <v>4</v>
      </c>
      <c r="G3016" t="s">
        <v>15</v>
      </c>
      <c r="H3016">
        <v>4</v>
      </c>
      <c r="I3016" t="s">
        <v>16</v>
      </c>
      <c r="J3016">
        <v>0.9</v>
      </c>
      <c r="K3016">
        <v>0.68458616597302102</v>
      </c>
      <c r="L3016">
        <v>0.69166666666666599</v>
      </c>
      <c r="N3016" s="1">
        <v>42823.58797453704</v>
      </c>
      <c r="O3016" s="1">
        <v>42823.58861111111</v>
      </c>
      <c r="P3016" t="str">
        <f>IF(EXACT(Table1[[#This Row],[golden_answer]],""),"-",VLOOKUP(Table1[[#This Row],[img_id]],golden!$A$1:$C$6,3))</f>
        <v>-</v>
      </c>
      <c r="Q3016" t="b">
        <f>EXACT(Table1[[#This Row],[golden_answer]],Table1[[#This Row],[golden_key]])</f>
        <v>0</v>
      </c>
    </row>
    <row r="3017" spans="1:17" x14ac:dyDescent="0.25">
      <c r="A3017">
        <v>2573</v>
      </c>
      <c r="B3017">
        <v>39</v>
      </c>
      <c r="C3017">
        <v>1</v>
      </c>
      <c r="E3017">
        <v>5</v>
      </c>
      <c r="F3017">
        <v>2</v>
      </c>
      <c r="G3017" t="s">
        <v>15</v>
      </c>
      <c r="H3017">
        <v>4</v>
      </c>
      <c r="I3017" t="s">
        <v>15</v>
      </c>
      <c r="J3017">
        <v>-0.188888888888888</v>
      </c>
      <c r="K3017">
        <v>-0.99659295045932506</v>
      </c>
      <c r="L3017">
        <v>-0.17499999999999999</v>
      </c>
      <c r="N3017" s="1">
        <v>42823.588171296295</v>
      </c>
      <c r="O3017" s="1">
        <v>42823.588900462964</v>
      </c>
      <c r="P3017" t="str">
        <f>IF(EXACT(Table1[[#This Row],[golden_answer]],""),"-",VLOOKUP(Table1[[#This Row],[img_id]],golden!$A$1:$C$6,3))</f>
        <v>-</v>
      </c>
      <c r="Q3017" t="b">
        <f>EXACT(Table1[[#This Row],[golden_answer]],Table1[[#This Row],[golden_key]])</f>
        <v>0</v>
      </c>
    </row>
    <row r="3018" spans="1:17" x14ac:dyDescent="0.25">
      <c r="A3018">
        <v>2574</v>
      </c>
      <c r="B3018">
        <v>41</v>
      </c>
      <c r="C3018">
        <v>1</v>
      </c>
      <c r="E3018">
        <v>6</v>
      </c>
      <c r="F3018">
        <v>2</v>
      </c>
      <c r="G3018" t="s">
        <v>16</v>
      </c>
      <c r="H3018">
        <v>2</v>
      </c>
      <c r="I3018" t="s">
        <v>16</v>
      </c>
      <c r="J3018">
        <v>0.73333333333333295</v>
      </c>
      <c r="K3018">
        <v>-0.17400564782724301</v>
      </c>
      <c r="L3018">
        <v>0.38055555555555498</v>
      </c>
      <c r="N3018" s="1">
        <v>42823.587592592594</v>
      </c>
      <c r="O3018" s="1">
        <v>42823.589097222219</v>
      </c>
      <c r="P3018" t="str">
        <f>IF(EXACT(Table1[[#This Row],[golden_answer]],""),"-",VLOOKUP(Table1[[#This Row],[img_id]],golden!$A$1:$C$6,3))</f>
        <v>-</v>
      </c>
      <c r="Q3018" t="b">
        <f>EXACT(Table1[[#This Row],[golden_answer]],Table1[[#This Row],[golden_key]])</f>
        <v>0</v>
      </c>
    </row>
    <row r="3019" spans="1:17" x14ac:dyDescent="0.25">
      <c r="A3019">
        <v>2575</v>
      </c>
      <c r="B3019">
        <v>39</v>
      </c>
      <c r="C3019">
        <v>1</v>
      </c>
      <c r="E3019">
        <v>8</v>
      </c>
      <c r="F3019">
        <v>2</v>
      </c>
      <c r="G3019" t="s">
        <v>15</v>
      </c>
      <c r="H3019">
        <v>1</v>
      </c>
      <c r="I3019" t="s">
        <v>15</v>
      </c>
      <c r="J3019">
        <v>0.188888888888888</v>
      </c>
      <c r="K3019">
        <v>-0.99659295045932506</v>
      </c>
      <c r="L3019">
        <v>0.13611111111111099</v>
      </c>
      <c r="N3019" s="1">
        <v>42823.588460648149</v>
      </c>
      <c r="O3019" s="1">
        <v>42823.589143518519</v>
      </c>
      <c r="P3019" t="str">
        <f>IF(EXACT(Table1[[#This Row],[golden_answer]],""),"-",VLOOKUP(Table1[[#This Row],[img_id]],golden!$A$1:$C$6,3))</f>
        <v>-</v>
      </c>
      <c r="Q3019" t="b">
        <f>EXACT(Table1[[#This Row],[golden_answer]],Table1[[#This Row],[golden_key]])</f>
        <v>0</v>
      </c>
    </row>
    <row r="3020" spans="1:17" x14ac:dyDescent="0.25">
      <c r="A3020">
        <v>2576</v>
      </c>
      <c r="B3020">
        <v>40</v>
      </c>
      <c r="C3020">
        <v>1</v>
      </c>
      <c r="E3020">
        <v>48</v>
      </c>
      <c r="F3020">
        <v>2</v>
      </c>
      <c r="G3020" t="s">
        <v>16</v>
      </c>
      <c r="H3020">
        <v>1</v>
      </c>
      <c r="I3020" t="s">
        <v>16</v>
      </c>
      <c r="J3020">
        <v>0.19629584418402701</v>
      </c>
      <c r="K3020">
        <v>-0.99630424274112594</v>
      </c>
      <c r="L3020">
        <v>3.2407633463541599E-2</v>
      </c>
      <c r="N3020" s="1">
        <v>42823.588217592594</v>
      </c>
      <c r="O3020" s="1">
        <v>42823.589444444442</v>
      </c>
      <c r="P3020" t="str">
        <f>IF(EXACT(Table1[[#This Row],[golden_answer]],""),"-",VLOOKUP(Table1[[#This Row],[img_id]],golden!$A$1:$C$6,3))</f>
        <v>-</v>
      </c>
      <c r="Q3020" t="b">
        <f>EXACT(Table1[[#This Row],[golden_answer]],Table1[[#This Row],[golden_key]])</f>
        <v>0</v>
      </c>
    </row>
    <row r="3021" spans="1:17" x14ac:dyDescent="0.25">
      <c r="A3021">
        <v>2577</v>
      </c>
      <c r="B3021">
        <v>41</v>
      </c>
      <c r="C3021">
        <v>1</v>
      </c>
      <c r="E3021">
        <v>12</v>
      </c>
      <c r="F3021">
        <v>4</v>
      </c>
      <c r="G3021" t="s">
        <v>16</v>
      </c>
      <c r="H3021">
        <v>3</v>
      </c>
      <c r="I3021" t="s">
        <v>16</v>
      </c>
      <c r="J3021">
        <v>0.8</v>
      </c>
      <c r="K3021">
        <v>0.20632928530448399</v>
      </c>
      <c r="L3021">
        <v>-0.59722222222222199</v>
      </c>
      <c r="N3021" s="1">
        <v>42823.58865740741</v>
      </c>
      <c r="O3021" s="1">
        <v>42823.589467592596</v>
      </c>
      <c r="P3021" t="str">
        <f>IF(EXACT(Table1[[#This Row],[golden_answer]],""),"-",VLOOKUP(Table1[[#This Row],[img_id]],golden!$A$1:$C$6,3))</f>
        <v>-</v>
      </c>
      <c r="Q3021" t="b">
        <f>EXACT(Table1[[#This Row],[golden_answer]],Table1[[#This Row],[golden_key]])</f>
        <v>0</v>
      </c>
    </row>
    <row r="3022" spans="1:17" x14ac:dyDescent="0.25">
      <c r="A3022">
        <v>2578</v>
      </c>
      <c r="B3022">
        <v>39</v>
      </c>
      <c r="C3022">
        <v>1</v>
      </c>
      <c r="E3022">
        <v>34</v>
      </c>
      <c r="F3022">
        <v>2</v>
      </c>
      <c r="G3022" t="s">
        <v>15</v>
      </c>
      <c r="H3022">
        <v>2</v>
      </c>
      <c r="I3022" t="s">
        <v>15</v>
      </c>
      <c r="J3022">
        <v>1</v>
      </c>
      <c r="K3022">
        <v>1</v>
      </c>
      <c r="L3022">
        <v>6.9444444444444406E-2</v>
      </c>
      <c r="N3022" s="1">
        <v>42823.588703703703</v>
      </c>
      <c r="O3022" s="1">
        <v>42823.589479166665</v>
      </c>
      <c r="P3022" t="str">
        <f>IF(EXACT(Table1[[#This Row],[golden_answer]],""),"-",VLOOKUP(Table1[[#This Row],[img_id]],golden!$A$1:$C$6,3))</f>
        <v>-</v>
      </c>
      <c r="Q3022" t="b">
        <f>EXACT(Table1[[#This Row],[golden_answer]],Table1[[#This Row],[golden_key]])</f>
        <v>0</v>
      </c>
    </row>
    <row r="3023" spans="1:17" x14ac:dyDescent="0.25">
      <c r="A3023">
        <v>2579</v>
      </c>
      <c r="B3023">
        <v>39</v>
      </c>
      <c r="C3023">
        <v>1</v>
      </c>
      <c r="E3023">
        <v>40</v>
      </c>
      <c r="F3023">
        <v>2</v>
      </c>
      <c r="G3023" t="s">
        <v>15</v>
      </c>
      <c r="H3023">
        <v>1</v>
      </c>
      <c r="I3023" t="s">
        <v>16</v>
      </c>
      <c r="J3023">
        <v>0.344444444444444</v>
      </c>
      <c r="K3023">
        <v>-0.98127935460223303</v>
      </c>
      <c r="L3023">
        <v>2.4999999999999901E-2</v>
      </c>
      <c r="N3023" s="1">
        <v>42823.589039351849</v>
      </c>
      <c r="O3023" s="1">
        <v>42823.589733796296</v>
      </c>
      <c r="P3023" t="str">
        <f>IF(EXACT(Table1[[#This Row],[golden_answer]],""),"-",VLOOKUP(Table1[[#This Row],[img_id]],golden!$A$1:$C$6,3))</f>
        <v>-</v>
      </c>
      <c r="Q3023" t="b">
        <f>EXACT(Table1[[#This Row],[golden_answer]],Table1[[#This Row],[golden_key]])</f>
        <v>0</v>
      </c>
    </row>
    <row r="3024" spans="1:17" x14ac:dyDescent="0.25">
      <c r="A3024">
        <v>2580</v>
      </c>
      <c r="B3024">
        <v>41</v>
      </c>
      <c r="C3024">
        <v>1</v>
      </c>
      <c r="E3024">
        <v>77</v>
      </c>
      <c r="F3024">
        <v>4</v>
      </c>
      <c r="G3024" t="s">
        <v>16</v>
      </c>
      <c r="H3024">
        <v>1</v>
      </c>
      <c r="I3024" t="s">
        <v>16</v>
      </c>
      <c r="J3024">
        <v>0.88888888888888895</v>
      </c>
      <c r="K3024">
        <v>0.64234966199251897</v>
      </c>
      <c r="L3024">
        <v>0.33611111111111103</v>
      </c>
      <c r="N3024" s="1">
        <v>42823.58902777778</v>
      </c>
      <c r="O3024" s="1">
        <v>42823.589849537035</v>
      </c>
      <c r="P3024" t="str">
        <f>IF(EXACT(Table1[[#This Row],[golden_answer]],""),"-",VLOOKUP(Table1[[#This Row],[img_id]],golden!$A$1:$C$6,3))</f>
        <v>-</v>
      </c>
      <c r="Q3024" t="b">
        <f>EXACT(Table1[[#This Row],[golden_answer]],Table1[[#This Row],[golden_key]])</f>
        <v>0</v>
      </c>
    </row>
    <row r="3025" spans="1:18" x14ac:dyDescent="0.25">
      <c r="A3025">
        <v>2581</v>
      </c>
      <c r="B3025">
        <v>39</v>
      </c>
      <c r="C3025">
        <v>1</v>
      </c>
      <c r="E3025">
        <v>57</v>
      </c>
      <c r="F3025">
        <v>3</v>
      </c>
      <c r="G3025" t="s">
        <v>15</v>
      </c>
      <c r="H3025">
        <v>2</v>
      </c>
      <c r="I3025" t="s">
        <v>16</v>
      </c>
      <c r="J3025">
        <v>9.9999999999999895E-2</v>
      </c>
      <c r="K3025">
        <v>-0.99871715334518696</v>
      </c>
      <c r="L3025">
        <v>-6.3888888888888995E-2</v>
      </c>
      <c r="N3025" s="1">
        <v>42823.58929398148</v>
      </c>
      <c r="O3025" s="1">
        <v>42823.58997685185</v>
      </c>
      <c r="P3025" t="str">
        <f>IF(EXACT(Table1[[#This Row],[golden_answer]],""),"-",VLOOKUP(Table1[[#This Row],[img_id]],golden!$A$1:$C$6,3))</f>
        <v>-</v>
      </c>
      <c r="Q3025" t="b">
        <f>EXACT(Table1[[#This Row],[golden_answer]],Table1[[#This Row],[golden_key]])</f>
        <v>0</v>
      </c>
    </row>
    <row r="3026" spans="1:18" x14ac:dyDescent="0.25">
      <c r="A3026">
        <v>2797</v>
      </c>
      <c r="B3026">
        <v>40</v>
      </c>
      <c r="C3026">
        <v>0</v>
      </c>
      <c r="E3026">
        <v>10001</v>
      </c>
      <c r="F3026">
        <v>5</v>
      </c>
      <c r="G3026" t="s">
        <v>15</v>
      </c>
      <c r="H3026">
        <v>4</v>
      </c>
      <c r="I3026" t="s">
        <v>16</v>
      </c>
      <c r="J3026">
        <v>0.86296251085069398</v>
      </c>
      <c r="K3026">
        <v>0.53215731733218696</v>
      </c>
      <c r="L3026">
        <v>0.29907497829861102</v>
      </c>
      <c r="M3026" t="s">
        <v>21</v>
      </c>
      <c r="N3026" s="1">
        <v>42823.608101851853</v>
      </c>
      <c r="O3026" s="1">
        <v>42823.608958333331</v>
      </c>
      <c r="P3026" t="str">
        <f>IF(EXACT(Table1[[#This Row],[golden_answer]],""),"-",VLOOKUP(Table1[[#This Row],[img_id]],golden!$A$1:$C$6,3))</f>
        <v>a111</v>
      </c>
      <c r="Q3026" t="b">
        <f>EXACT(Table1[[#This Row],[golden_answer]],Table1[[#This Row],[golden_key]])</f>
        <v>0</v>
      </c>
      <c r="R3026" t="b">
        <v>1</v>
      </c>
    </row>
    <row r="3027" spans="1:18" x14ac:dyDescent="0.25">
      <c r="A3027">
        <v>2583</v>
      </c>
      <c r="B3027">
        <v>39</v>
      </c>
      <c r="C3027">
        <v>0</v>
      </c>
      <c r="E3027">
        <v>10003</v>
      </c>
      <c r="F3027">
        <v>3</v>
      </c>
      <c r="G3027" t="s">
        <v>15</v>
      </c>
      <c r="H3027">
        <v>2</v>
      </c>
      <c r="I3027" t="s">
        <v>16</v>
      </c>
      <c r="J3027">
        <v>7.7777777777777696E-2</v>
      </c>
      <c r="K3027">
        <v>-0.99899521900973598</v>
      </c>
      <c r="L3027">
        <v>2.4999999999999901E-2</v>
      </c>
      <c r="M3027" t="s">
        <v>22</v>
      </c>
      <c r="N3027" s="1">
        <v>42823.589537037034</v>
      </c>
      <c r="O3027" s="1">
        <v>42823.59039351852</v>
      </c>
      <c r="P3027" t="str">
        <f>IF(EXACT(Table1[[#This Row],[golden_answer]],""),"-",VLOOKUP(Table1[[#This Row],[img_id]],golden!$A$1:$C$6,3))</f>
        <v>a101</v>
      </c>
      <c r="Q3027" t="b">
        <f>EXACT(Table1[[#This Row],[golden_answer]],Table1[[#This Row],[golden_key]])</f>
        <v>1</v>
      </c>
      <c r="R3027" t="b">
        <v>1</v>
      </c>
    </row>
    <row r="3028" spans="1:18" x14ac:dyDescent="0.25">
      <c r="A3028">
        <v>2584</v>
      </c>
      <c r="B3028">
        <v>41</v>
      </c>
      <c r="C3028">
        <v>1</v>
      </c>
      <c r="E3028">
        <v>14</v>
      </c>
      <c r="F3028">
        <v>2</v>
      </c>
      <c r="G3028" t="s">
        <v>16</v>
      </c>
      <c r="H3028">
        <v>1</v>
      </c>
      <c r="I3028" t="s">
        <v>16</v>
      </c>
      <c r="J3028">
        <v>2.2222222222222102E-2</v>
      </c>
      <c r="K3028">
        <v>-0.99603162500736497</v>
      </c>
      <c r="L3028">
        <v>0.202777777777777</v>
      </c>
      <c r="N3028" s="1">
        <v>42823.589421296296</v>
      </c>
      <c r="O3028" s="1">
        <v>42823.590555555558</v>
      </c>
      <c r="P3028" t="str">
        <f>IF(EXACT(Table1[[#This Row],[golden_answer]],""),"-",VLOOKUP(Table1[[#This Row],[img_id]],golden!$A$1:$C$6,3))</f>
        <v>-</v>
      </c>
      <c r="Q3028" t="b">
        <f>EXACT(Table1[[#This Row],[golden_answer]],Table1[[#This Row],[golden_key]])</f>
        <v>0</v>
      </c>
    </row>
    <row r="3029" spans="1:18" x14ac:dyDescent="0.25">
      <c r="A3029">
        <v>2585</v>
      </c>
      <c r="B3029">
        <v>40</v>
      </c>
      <c r="C3029">
        <v>1</v>
      </c>
      <c r="E3029">
        <v>16</v>
      </c>
      <c r="F3029">
        <v>2</v>
      </c>
      <c r="G3029" t="s">
        <v>16</v>
      </c>
      <c r="H3029">
        <v>1</v>
      </c>
      <c r="I3029" t="s">
        <v>15</v>
      </c>
      <c r="J3029">
        <v>-0.82592637803819402</v>
      </c>
      <c r="K3029">
        <v>0.3487476491159</v>
      </c>
      <c r="L3029">
        <v>-0.52314724392361101</v>
      </c>
      <c r="N3029" s="1">
        <v>42823.58997685185</v>
      </c>
      <c r="O3029" s="1">
        <v>42823.590601851851</v>
      </c>
      <c r="P3029" t="str">
        <f>IF(EXACT(Table1[[#This Row],[golden_answer]],""),"-",VLOOKUP(Table1[[#This Row],[img_id]],golden!$A$1:$C$6,3))</f>
        <v>-</v>
      </c>
      <c r="Q3029" t="b">
        <f>EXACT(Table1[[#This Row],[golden_answer]],Table1[[#This Row],[golden_key]])</f>
        <v>0</v>
      </c>
    </row>
    <row r="3030" spans="1:18" x14ac:dyDescent="0.25">
      <c r="A3030">
        <v>2586</v>
      </c>
      <c r="B3030">
        <v>39</v>
      </c>
      <c r="C3030">
        <v>1</v>
      </c>
      <c r="E3030">
        <v>49</v>
      </c>
      <c r="F3030">
        <v>2</v>
      </c>
      <c r="G3030" t="s">
        <v>15</v>
      </c>
      <c r="H3030">
        <v>2</v>
      </c>
      <c r="I3030" t="s">
        <v>16</v>
      </c>
      <c r="J3030">
        <v>0.41111111111111098</v>
      </c>
      <c r="K3030">
        <v>-0.96139580952930803</v>
      </c>
      <c r="L3030">
        <v>0.15833333333333299</v>
      </c>
      <c r="N3030" s="1">
        <v>42823.589953703704</v>
      </c>
      <c r="O3030" s="1">
        <v>42823.590624999997</v>
      </c>
      <c r="P3030" t="str">
        <f>IF(EXACT(Table1[[#This Row],[golden_answer]],""),"-",VLOOKUP(Table1[[#This Row],[img_id]],golden!$A$1:$C$6,3))</f>
        <v>-</v>
      </c>
      <c r="Q3030" t="b">
        <f>EXACT(Table1[[#This Row],[golden_answer]],Table1[[#This Row],[golden_key]])</f>
        <v>0</v>
      </c>
    </row>
    <row r="3031" spans="1:18" x14ac:dyDescent="0.25">
      <c r="A3031">
        <v>2587</v>
      </c>
      <c r="B3031">
        <v>39</v>
      </c>
      <c r="C3031">
        <v>1</v>
      </c>
      <c r="E3031">
        <v>74</v>
      </c>
      <c r="F3031">
        <v>4</v>
      </c>
      <c r="G3031" t="s">
        <v>15</v>
      </c>
      <c r="H3031">
        <v>3</v>
      </c>
      <c r="I3031" t="s">
        <v>16</v>
      </c>
      <c r="J3031">
        <v>0.83333333333333304</v>
      </c>
      <c r="K3031">
        <v>0.38758837440821597</v>
      </c>
      <c r="L3031">
        <v>0.42499999999999999</v>
      </c>
      <c r="N3031" s="1">
        <v>42823.590185185189</v>
      </c>
      <c r="O3031" s="1">
        <v>42823.590775462966</v>
      </c>
      <c r="P3031" t="str">
        <f>IF(EXACT(Table1[[#This Row],[golden_answer]],""),"-",VLOOKUP(Table1[[#This Row],[img_id]],golden!$A$1:$C$6,3))</f>
        <v>-</v>
      </c>
      <c r="Q3031" t="b">
        <f>EXACT(Table1[[#This Row],[golden_answer]],Table1[[#This Row],[golden_key]])</f>
        <v>0</v>
      </c>
    </row>
    <row r="3032" spans="1:18" x14ac:dyDescent="0.25">
      <c r="A3032">
        <v>2588</v>
      </c>
      <c r="B3032">
        <v>40</v>
      </c>
      <c r="C3032">
        <v>1</v>
      </c>
      <c r="E3032">
        <v>21</v>
      </c>
      <c r="F3032">
        <v>5</v>
      </c>
      <c r="G3032" t="s">
        <v>16</v>
      </c>
      <c r="H3032">
        <v>4</v>
      </c>
      <c r="I3032" t="s">
        <v>16</v>
      </c>
      <c r="J3032">
        <v>1</v>
      </c>
      <c r="K3032">
        <v>0.99536887822523601</v>
      </c>
      <c r="L3032">
        <v>-0.14536946614583299</v>
      </c>
      <c r="N3032" s="1">
        <v>42823.590219907404</v>
      </c>
      <c r="O3032" s="1">
        <v>42823.590844907405</v>
      </c>
      <c r="P3032" t="str">
        <f>IF(EXACT(Table1[[#This Row],[golden_answer]],""),"-",VLOOKUP(Table1[[#This Row],[img_id]],golden!$A$1:$C$6,3))</f>
        <v>-</v>
      </c>
      <c r="Q3032" t="b">
        <f>EXACT(Table1[[#This Row],[golden_answer]],Table1[[#This Row],[golden_key]])</f>
        <v>0</v>
      </c>
    </row>
    <row r="3033" spans="1:18" x14ac:dyDescent="0.25">
      <c r="A3033">
        <v>2622</v>
      </c>
      <c r="B3033">
        <v>40</v>
      </c>
      <c r="C3033">
        <v>0</v>
      </c>
      <c r="E3033">
        <v>10002</v>
      </c>
      <c r="F3033">
        <v>2</v>
      </c>
      <c r="G3033" t="s">
        <v>15</v>
      </c>
      <c r="H3033">
        <v>2</v>
      </c>
      <c r="I3033" t="s">
        <v>16</v>
      </c>
      <c r="J3033">
        <v>0.107406955295138</v>
      </c>
      <c r="K3033">
        <v>-0.239334550658345</v>
      </c>
      <c r="L3033">
        <v>0.72129686143663196</v>
      </c>
      <c r="M3033" t="s">
        <v>18</v>
      </c>
      <c r="N3033" s="1">
        <v>42823.593263888892</v>
      </c>
      <c r="O3033" s="1">
        <v>42823.59443287037</v>
      </c>
      <c r="P3033" t="str">
        <f>IF(EXACT(Table1[[#This Row],[golden_answer]],""),"-",VLOOKUP(Table1[[#This Row],[img_id]],golden!$A$1:$C$6,3))</f>
        <v>a001</v>
      </c>
      <c r="Q3033" t="b">
        <f>EXACT(Table1[[#This Row],[golden_answer]],Table1[[#This Row],[golden_key]])</f>
        <v>1</v>
      </c>
    </row>
    <row r="3034" spans="1:18" x14ac:dyDescent="0.25">
      <c r="A3034">
        <v>2590</v>
      </c>
      <c r="B3034">
        <v>39</v>
      </c>
      <c r="C3034">
        <v>1</v>
      </c>
      <c r="E3034">
        <v>7</v>
      </c>
      <c r="F3034">
        <v>3</v>
      </c>
      <c r="G3034" t="s">
        <v>15</v>
      </c>
      <c r="H3034">
        <v>3</v>
      </c>
      <c r="I3034" t="s">
        <v>16</v>
      </c>
      <c r="J3034">
        <v>0.41111111111111098</v>
      </c>
      <c r="K3034">
        <v>-0.96139580952930803</v>
      </c>
      <c r="L3034">
        <v>0.113888888888888</v>
      </c>
      <c r="N3034" s="1">
        <v>42823.59033564815</v>
      </c>
      <c r="O3034" s="1">
        <v>42823.59097222222</v>
      </c>
      <c r="P3034" t="str">
        <f>IF(EXACT(Table1[[#This Row],[golden_answer]],""),"-",VLOOKUP(Table1[[#This Row],[img_id]],golden!$A$1:$C$6,3))</f>
        <v>-</v>
      </c>
      <c r="Q3034" t="b">
        <f>EXACT(Table1[[#This Row],[golden_answer]],Table1[[#This Row],[golden_key]])</f>
        <v>0</v>
      </c>
    </row>
    <row r="3035" spans="1:18" x14ac:dyDescent="0.25">
      <c r="A3035">
        <v>2591</v>
      </c>
      <c r="B3035">
        <v>40</v>
      </c>
      <c r="C3035">
        <v>1</v>
      </c>
      <c r="E3035">
        <v>51</v>
      </c>
      <c r="F3035">
        <v>2</v>
      </c>
      <c r="G3035" t="s">
        <v>16</v>
      </c>
      <c r="H3035">
        <v>1</v>
      </c>
      <c r="I3035" t="s">
        <v>16</v>
      </c>
      <c r="J3035">
        <v>0.107406955295138</v>
      </c>
      <c r="K3035">
        <v>-0.99860832756975804</v>
      </c>
      <c r="L3035">
        <v>7.6852756076388903E-2</v>
      </c>
      <c r="N3035" s="1">
        <v>42823.590462962966</v>
      </c>
      <c r="O3035" s="1">
        <v>42823.591087962966</v>
      </c>
      <c r="P3035" t="str">
        <f>IF(EXACT(Table1[[#This Row],[golden_answer]],""),"-",VLOOKUP(Table1[[#This Row],[img_id]],golden!$A$1:$C$6,3))</f>
        <v>-</v>
      </c>
      <c r="Q3035" t="b">
        <f>EXACT(Table1[[#This Row],[golden_answer]],Table1[[#This Row],[golden_key]])</f>
        <v>0</v>
      </c>
    </row>
    <row r="3036" spans="1:18" x14ac:dyDescent="0.25">
      <c r="A3036">
        <v>2592</v>
      </c>
      <c r="B3036">
        <v>39</v>
      </c>
      <c r="C3036">
        <v>1</v>
      </c>
      <c r="E3036">
        <v>36</v>
      </c>
      <c r="F3036">
        <v>2</v>
      </c>
      <c r="G3036" t="s">
        <v>15</v>
      </c>
      <c r="H3036">
        <v>3</v>
      </c>
      <c r="I3036" t="s">
        <v>16</v>
      </c>
      <c r="J3036">
        <v>0.344444444444444</v>
      </c>
      <c r="K3036">
        <v>-0.98127935460223303</v>
      </c>
      <c r="L3036">
        <v>-0.15277777777777701</v>
      </c>
      <c r="N3036" s="1">
        <v>42823.590532407405</v>
      </c>
      <c r="O3036" s="1">
        <v>42823.591168981482</v>
      </c>
      <c r="P3036" t="str">
        <f>IF(EXACT(Table1[[#This Row],[golden_answer]],""),"-",VLOOKUP(Table1[[#This Row],[img_id]],golden!$A$1:$C$6,3))</f>
        <v>-</v>
      </c>
      <c r="Q3036" t="b">
        <f>EXACT(Table1[[#This Row],[golden_answer]],Table1[[#This Row],[golden_key]])</f>
        <v>0</v>
      </c>
    </row>
    <row r="3037" spans="1:18" x14ac:dyDescent="0.25">
      <c r="A3037">
        <v>2593</v>
      </c>
      <c r="B3037">
        <v>39</v>
      </c>
      <c r="C3037">
        <v>1</v>
      </c>
      <c r="E3037">
        <v>17</v>
      </c>
      <c r="F3037">
        <v>4</v>
      </c>
      <c r="G3037" t="s">
        <v>15</v>
      </c>
      <c r="H3037">
        <v>4</v>
      </c>
      <c r="I3037" t="s">
        <v>16</v>
      </c>
      <c r="J3037">
        <v>0.43333333333333302</v>
      </c>
      <c r="K3037">
        <v>-0.95095551539834799</v>
      </c>
      <c r="L3037">
        <v>0.15833333333333299</v>
      </c>
      <c r="N3037" s="1">
        <v>42823.590729166666</v>
      </c>
      <c r="O3037" s="1">
        <v>42823.591354166667</v>
      </c>
      <c r="P3037" t="str">
        <f>IF(EXACT(Table1[[#This Row],[golden_answer]],""),"-",VLOOKUP(Table1[[#This Row],[img_id]],golden!$A$1:$C$6,3))</f>
        <v>-</v>
      </c>
      <c r="Q3037" t="b">
        <f>EXACT(Table1[[#This Row],[golden_answer]],Table1[[#This Row],[golden_key]])</f>
        <v>0</v>
      </c>
    </row>
    <row r="3038" spans="1:18" x14ac:dyDescent="0.25">
      <c r="A3038">
        <v>2594</v>
      </c>
      <c r="B3038">
        <v>39</v>
      </c>
      <c r="C3038">
        <v>1</v>
      </c>
      <c r="E3038">
        <v>18</v>
      </c>
      <c r="F3038">
        <v>4</v>
      </c>
      <c r="G3038" t="s">
        <v>15</v>
      </c>
      <c r="H3038">
        <v>4</v>
      </c>
      <c r="I3038" t="s">
        <v>16</v>
      </c>
      <c r="J3038">
        <v>0.74444444444444402</v>
      </c>
      <c r="K3038">
        <v>-0.11202853986693</v>
      </c>
      <c r="L3038">
        <v>0.49166666666666597</v>
      </c>
      <c r="N3038" s="1">
        <v>42823.590914351851</v>
      </c>
      <c r="O3038" s="1">
        <v>42823.591550925928</v>
      </c>
      <c r="P3038" t="str">
        <f>IF(EXACT(Table1[[#This Row],[golden_answer]],""),"-",VLOOKUP(Table1[[#This Row],[img_id]],golden!$A$1:$C$6,3))</f>
        <v>-</v>
      </c>
      <c r="Q3038" t="b">
        <f>EXACT(Table1[[#This Row],[golden_answer]],Table1[[#This Row],[golden_key]])</f>
        <v>0</v>
      </c>
    </row>
    <row r="3039" spans="1:18" x14ac:dyDescent="0.25">
      <c r="A3039">
        <v>2595</v>
      </c>
      <c r="B3039">
        <v>41</v>
      </c>
      <c r="C3039">
        <v>1</v>
      </c>
      <c r="E3039">
        <v>1</v>
      </c>
      <c r="F3039">
        <v>2</v>
      </c>
      <c r="G3039" t="s">
        <v>16</v>
      </c>
      <c r="H3039">
        <v>3</v>
      </c>
      <c r="I3039" t="s">
        <v>15</v>
      </c>
      <c r="J3039">
        <v>-0.266666666666666</v>
      </c>
      <c r="K3039">
        <v>-0.99200185176961098</v>
      </c>
      <c r="L3039">
        <v>2.4999999999999901E-2</v>
      </c>
      <c r="N3039" s="1">
        <v>42823.590486111112</v>
      </c>
      <c r="O3039" s="1">
        <v>42823.591631944444</v>
      </c>
      <c r="P3039" t="str">
        <f>IF(EXACT(Table1[[#This Row],[golden_answer]],""),"-",VLOOKUP(Table1[[#This Row],[img_id]],golden!$A$1:$C$6,3))</f>
        <v>-</v>
      </c>
      <c r="Q3039" t="b">
        <f>EXACT(Table1[[#This Row],[golden_answer]],Table1[[#This Row],[golden_key]])</f>
        <v>0</v>
      </c>
    </row>
    <row r="3040" spans="1:18" x14ac:dyDescent="0.25">
      <c r="A3040">
        <v>2596</v>
      </c>
      <c r="B3040">
        <v>40</v>
      </c>
      <c r="C3040">
        <v>1</v>
      </c>
      <c r="E3040">
        <v>10</v>
      </c>
      <c r="F3040">
        <v>3</v>
      </c>
      <c r="G3040" t="s">
        <v>16</v>
      </c>
      <c r="H3040">
        <v>2</v>
      </c>
      <c r="I3040" t="s">
        <v>16</v>
      </c>
      <c r="J3040">
        <v>0.151851399739583</v>
      </c>
      <c r="K3040">
        <v>-0.99773182089807999</v>
      </c>
      <c r="L3040">
        <v>-5.6480577256944497E-2</v>
      </c>
      <c r="N3040" s="1">
        <v>42823.59070601852</v>
      </c>
      <c r="O3040" s="1">
        <v>42823.59175925926</v>
      </c>
      <c r="P3040" t="str">
        <f>IF(EXACT(Table1[[#This Row],[golden_answer]],""),"-",VLOOKUP(Table1[[#This Row],[img_id]],golden!$A$1:$C$6,3))</f>
        <v>-</v>
      </c>
      <c r="Q3040" t="b">
        <f>EXACT(Table1[[#This Row],[golden_answer]],Table1[[#This Row],[golden_key]])</f>
        <v>0</v>
      </c>
    </row>
    <row r="3041" spans="1:17" x14ac:dyDescent="0.25">
      <c r="A3041">
        <v>2597</v>
      </c>
      <c r="B3041">
        <v>39</v>
      </c>
      <c r="C3041">
        <v>1</v>
      </c>
      <c r="E3041">
        <v>70</v>
      </c>
      <c r="F3041">
        <v>2</v>
      </c>
      <c r="G3041" t="s">
        <v>15</v>
      </c>
      <c r="H3041">
        <v>3</v>
      </c>
      <c r="I3041" t="s">
        <v>16</v>
      </c>
      <c r="J3041">
        <v>0.85555555555555496</v>
      </c>
      <c r="K3041">
        <v>0.49777770092715301</v>
      </c>
      <c r="L3041">
        <v>0.42499999999999999</v>
      </c>
      <c r="N3041" s="1">
        <v>42823.591111111113</v>
      </c>
      <c r="O3041" s="1">
        <v>42823.591782407406</v>
      </c>
      <c r="P3041" t="str">
        <f>IF(EXACT(Table1[[#This Row],[golden_answer]],""),"-",VLOOKUP(Table1[[#This Row],[img_id]],golden!$A$1:$C$6,3))</f>
        <v>-</v>
      </c>
      <c r="Q3041" t="b">
        <f>EXACT(Table1[[#This Row],[golden_answer]],Table1[[#This Row],[golden_key]])</f>
        <v>0</v>
      </c>
    </row>
    <row r="3042" spans="1:17" x14ac:dyDescent="0.25">
      <c r="A3042">
        <v>2598</v>
      </c>
      <c r="B3042">
        <v>41</v>
      </c>
      <c r="C3042">
        <v>1</v>
      </c>
      <c r="E3042">
        <v>46</v>
      </c>
      <c r="F3042">
        <v>4</v>
      </c>
      <c r="G3042" t="s">
        <v>15</v>
      </c>
      <c r="H3042">
        <v>3</v>
      </c>
      <c r="I3042" t="s">
        <v>16</v>
      </c>
      <c r="J3042">
        <v>0.68888888888888899</v>
      </c>
      <c r="K3042">
        <v>-0.402538832906429</v>
      </c>
      <c r="L3042">
        <v>9.1666666666666702E-2</v>
      </c>
      <c r="N3042" s="1">
        <v>42823.591192129628</v>
      </c>
      <c r="O3042" s="1">
        <v>42823.591932870368</v>
      </c>
      <c r="P3042" t="str">
        <f>IF(EXACT(Table1[[#This Row],[golden_answer]],""),"-",VLOOKUP(Table1[[#This Row],[img_id]],golden!$A$1:$C$6,3))</f>
        <v>-</v>
      </c>
      <c r="Q3042" t="b">
        <f>EXACT(Table1[[#This Row],[golden_answer]],Table1[[#This Row],[golden_key]])</f>
        <v>0</v>
      </c>
    </row>
    <row r="3043" spans="1:17" x14ac:dyDescent="0.25">
      <c r="A3043">
        <v>2599</v>
      </c>
      <c r="B3043">
        <v>39</v>
      </c>
      <c r="C3043">
        <v>1</v>
      </c>
      <c r="E3043">
        <v>30</v>
      </c>
      <c r="F3043">
        <v>4</v>
      </c>
      <c r="G3043" t="s">
        <v>15</v>
      </c>
      <c r="H3043">
        <v>4</v>
      </c>
      <c r="I3043" t="s">
        <v>16</v>
      </c>
      <c r="J3043">
        <v>0.98888888888888904</v>
      </c>
      <c r="K3043">
        <v>0.92174564935348502</v>
      </c>
      <c r="L3043">
        <v>0.51388888888888795</v>
      </c>
      <c r="N3043" s="1">
        <v>42823.59134259259</v>
      </c>
      <c r="O3043" s="1">
        <v>42823.591967592591</v>
      </c>
      <c r="P3043" t="str">
        <f>IF(EXACT(Table1[[#This Row],[golden_answer]],""),"-",VLOOKUP(Table1[[#This Row],[img_id]],golden!$A$1:$C$6,3))</f>
        <v>-</v>
      </c>
      <c r="Q3043" t="b">
        <f>EXACT(Table1[[#This Row],[golden_answer]],Table1[[#This Row],[golden_key]])</f>
        <v>0</v>
      </c>
    </row>
    <row r="3044" spans="1:17" x14ac:dyDescent="0.25">
      <c r="A3044">
        <v>2600</v>
      </c>
      <c r="B3044">
        <v>40</v>
      </c>
      <c r="C3044">
        <v>1</v>
      </c>
      <c r="E3044">
        <v>52</v>
      </c>
      <c r="F3044">
        <v>1</v>
      </c>
      <c r="G3044" t="s">
        <v>16</v>
      </c>
      <c r="H3044">
        <v>2</v>
      </c>
      <c r="I3044" t="s">
        <v>16</v>
      </c>
      <c r="J3044">
        <v>-7.0370822482638803E-2</v>
      </c>
      <c r="K3044">
        <v>-0.97639294516754305</v>
      </c>
      <c r="L3044">
        <v>0.365741644965277</v>
      </c>
      <c r="N3044" s="1">
        <v>42823.591377314813</v>
      </c>
      <c r="O3044" s="1">
        <v>42823.592129629629</v>
      </c>
      <c r="P3044" t="str">
        <f>IF(EXACT(Table1[[#This Row],[golden_answer]],""),"-",VLOOKUP(Table1[[#This Row],[img_id]],golden!$A$1:$C$6,3))</f>
        <v>-</v>
      </c>
      <c r="Q3044" t="b">
        <f>EXACT(Table1[[#This Row],[golden_answer]],Table1[[#This Row],[golden_key]])</f>
        <v>0</v>
      </c>
    </row>
    <row r="3045" spans="1:17" x14ac:dyDescent="0.25">
      <c r="A3045">
        <v>2601</v>
      </c>
      <c r="B3045">
        <v>39</v>
      </c>
      <c r="C3045">
        <v>1</v>
      </c>
      <c r="E3045">
        <v>13</v>
      </c>
      <c r="F3045">
        <v>2</v>
      </c>
      <c r="G3045" t="s">
        <v>15</v>
      </c>
      <c r="H3045">
        <v>2</v>
      </c>
      <c r="I3045" t="s">
        <v>16</v>
      </c>
      <c r="J3045">
        <v>0.41111111111111098</v>
      </c>
      <c r="K3045">
        <v>-0.96139580952930803</v>
      </c>
      <c r="L3045">
        <v>6.9444444444444406E-2</v>
      </c>
      <c r="N3045" s="1">
        <v>42823.591527777775</v>
      </c>
      <c r="O3045" s="1">
        <v>42823.592152777775</v>
      </c>
      <c r="P3045" t="str">
        <f>IF(EXACT(Table1[[#This Row],[golden_answer]],""),"-",VLOOKUP(Table1[[#This Row],[img_id]],golden!$A$1:$C$6,3))</f>
        <v>-</v>
      </c>
      <c r="Q3045" t="b">
        <f>EXACT(Table1[[#This Row],[golden_answer]],Table1[[#This Row],[golden_key]])</f>
        <v>0</v>
      </c>
    </row>
    <row r="3046" spans="1:17" x14ac:dyDescent="0.25">
      <c r="A3046">
        <v>2602</v>
      </c>
      <c r="B3046">
        <v>41</v>
      </c>
      <c r="C3046">
        <v>1</v>
      </c>
      <c r="E3046">
        <v>25</v>
      </c>
      <c r="F3046">
        <v>2</v>
      </c>
      <c r="G3046" t="s">
        <v>16</v>
      </c>
      <c r="H3046">
        <v>1</v>
      </c>
      <c r="I3046" t="s">
        <v>15</v>
      </c>
      <c r="J3046">
        <v>-0.95555555555555505</v>
      </c>
      <c r="K3046">
        <v>0.85211336725076503</v>
      </c>
      <c r="L3046">
        <v>-0.530555555555555</v>
      </c>
      <c r="N3046" s="1">
        <v>42823.591504629629</v>
      </c>
      <c r="O3046" s="1">
        <v>42823.592303240737</v>
      </c>
      <c r="P3046" t="str">
        <f>IF(EXACT(Table1[[#This Row],[golden_answer]],""),"-",VLOOKUP(Table1[[#This Row],[img_id]],golden!$A$1:$C$6,3))</f>
        <v>-</v>
      </c>
      <c r="Q3046" t="b">
        <f>EXACT(Table1[[#This Row],[golden_answer]],Table1[[#This Row],[golden_key]])</f>
        <v>0</v>
      </c>
    </row>
    <row r="3047" spans="1:17" x14ac:dyDescent="0.25">
      <c r="A3047">
        <v>2603</v>
      </c>
      <c r="B3047">
        <v>39</v>
      </c>
      <c r="C3047">
        <v>1</v>
      </c>
      <c r="E3047">
        <v>79</v>
      </c>
      <c r="F3047">
        <v>5</v>
      </c>
      <c r="G3047" t="s">
        <v>15</v>
      </c>
      <c r="H3047">
        <v>4</v>
      </c>
      <c r="I3047" t="s">
        <v>16</v>
      </c>
      <c r="J3047">
        <v>1</v>
      </c>
      <c r="K3047">
        <v>0.95778409950319898</v>
      </c>
      <c r="L3047">
        <v>0.86944444444444402</v>
      </c>
      <c r="N3047" s="1">
        <v>42823.59171296296</v>
      </c>
      <c r="O3047" s="1">
        <v>42823.592326388891</v>
      </c>
      <c r="P3047" t="str">
        <f>IF(EXACT(Table1[[#This Row],[golden_answer]],""),"-",VLOOKUP(Table1[[#This Row],[img_id]],golden!$A$1:$C$6,3))</f>
        <v>-</v>
      </c>
      <c r="Q3047" t="b">
        <f>EXACT(Table1[[#This Row],[golden_answer]],Table1[[#This Row],[golden_key]])</f>
        <v>0</v>
      </c>
    </row>
    <row r="3048" spans="1:17" x14ac:dyDescent="0.25">
      <c r="A3048">
        <v>2604</v>
      </c>
      <c r="B3048">
        <v>40</v>
      </c>
      <c r="C3048">
        <v>1</v>
      </c>
      <c r="E3048">
        <v>67</v>
      </c>
      <c r="F3048">
        <v>3</v>
      </c>
      <c r="G3048" t="s">
        <v>16</v>
      </c>
      <c r="H3048">
        <v>3</v>
      </c>
      <c r="I3048" t="s">
        <v>16</v>
      </c>
      <c r="J3048">
        <v>0.41851806640625</v>
      </c>
      <c r="K3048">
        <v>9.6778385052755898E-3</v>
      </c>
      <c r="L3048">
        <v>0.76574164496527797</v>
      </c>
      <c r="N3048" s="1">
        <v>42823.591747685183</v>
      </c>
      <c r="O3048" s="1">
        <v>42823.59238425926</v>
      </c>
      <c r="P3048" t="str">
        <f>IF(EXACT(Table1[[#This Row],[golden_answer]],""),"-",VLOOKUP(Table1[[#This Row],[img_id]],golden!$A$1:$C$6,3))</f>
        <v>-</v>
      </c>
      <c r="Q3048" t="b">
        <f>EXACT(Table1[[#This Row],[golden_answer]],Table1[[#This Row],[golden_key]])</f>
        <v>0</v>
      </c>
    </row>
    <row r="3049" spans="1:17" x14ac:dyDescent="0.25">
      <c r="A3049">
        <v>2605</v>
      </c>
      <c r="B3049">
        <v>39</v>
      </c>
      <c r="C3049">
        <v>1</v>
      </c>
      <c r="E3049">
        <v>9</v>
      </c>
      <c r="F3049">
        <v>2</v>
      </c>
      <c r="G3049" t="s">
        <v>15</v>
      </c>
      <c r="H3049">
        <v>4</v>
      </c>
      <c r="I3049" t="s">
        <v>16</v>
      </c>
      <c r="J3049">
        <v>-0.233333333333333</v>
      </c>
      <c r="K3049">
        <v>-0.99445047044479296</v>
      </c>
      <c r="L3049">
        <v>-0.17499999999999999</v>
      </c>
      <c r="N3049" s="1">
        <v>42823.591886574075</v>
      </c>
      <c r="O3049" s="1">
        <v>42823.592604166668</v>
      </c>
      <c r="P3049" t="str">
        <f>IF(EXACT(Table1[[#This Row],[golden_answer]],""),"-",VLOOKUP(Table1[[#This Row],[img_id]],golden!$A$1:$C$6,3))</f>
        <v>-</v>
      </c>
      <c r="Q3049" t="b">
        <f>EXACT(Table1[[#This Row],[golden_answer]],Table1[[#This Row],[golden_key]])</f>
        <v>0</v>
      </c>
    </row>
    <row r="3050" spans="1:17" x14ac:dyDescent="0.25">
      <c r="A3050">
        <v>2606</v>
      </c>
      <c r="B3050">
        <v>40</v>
      </c>
      <c r="C3050">
        <v>1</v>
      </c>
      <c r="E3050">
        <v>68</v>
      </c>
      <c r="F3050">
        <v>3</v>
      </c>
      <c r="G3050" t="s">
        <v>16</v>
      </c>
      <c r="H3050">
        <v>2</v>
      </c>
      <c r="I3050" t="s">
        <v>16</v>
      </c>
      <c r="J3050">
        <v>0.19629584418402701</v>
      </c>
      <c r="K3050">
        <v>-0.98545840484354197</v>
      </c>
      <c r="L3050">
        <v>0.32129720052083299</v>
      </c>
      <c r="N3050" s="1">
        <v>42823.592002314814</v>
      </c>
      <c r="O3050" s="1">
        <v>42823.592685185184</v>
      </c>
      <c r="P3050" t="str">
        <f>IF(EXACT(Table1[[#This Row],[golden_answer]],""),"-",VLOOKUP(Table1[[#This Row],[img_id]],golden!$A$1:$C$6,3))</f>
        <v>-</v>
      </c>
      <c r="Q3050" t="b">
        <f>EXACT(Table1[[#This Row],[golden_answer]],Table1[[#This Row],[golden_key]])</f>
        <v>0</v>
      </c>
    </row>
    <row r="3051" spans="1:17" x14ac:dyDescent="0.25">
      <c r="A3051">
        <v>2607</v>
      </c>
      <c r="B3051">
        <v>41</v>
      </c>
      <c r="C3051">
        <v>1</v>
      </c>
      <c r="E3051">
        <v>50</v>
      </c>
      <c r="F3051">
        <v>3</v>
      </c>
      <c r="G3051" t="s">
        <v>16</v>
      </c>
      <c r="H3051">
        <v>2</v>
      </c>
      <c r="I3051" t="s">
        <v>15</v>
      </c>
      <c r="J3051">
        <v>-0.82222222222222197</v>
      </c>
      <c r="K3051">
        <v>0.32897597368471598</v>
      </c>
      <c r="L3051">
        <v>-0.374999999999999</v>
      </c>
      <c r="N3051" s="1">
        <v>42823.591863425929</v>
      </c>
      <c r="O3051" s="1">
        <v>42823.592847222222</v>
      </c>
      <c r="P3051" t="str">
        <f>IF(EXACT(Table1[[#This Row],[golden_answer]],""),"-",VLOOKUP(Table1[[#This Row],[img_id]],golden!$A$1:$C$6,3))</f>
        <v>-</v>
      </c>
      <c r="Q3051" t="b">
        <f>EXACT(Table1[[#This Row],[golden_answer]],Table1[[#This Row],[golden_key]])</f>
        <v>0</v>
      </c>
    </row>
    <row r="3052" spans="1:17" x14ac:dyDescent="0.25">
      <c r="A3052">
        <v>2608</v>
      </c>
      <c r="B3052">
        <v>39</v>
      </c>
      <c r="C3052">
        <v>1</v>
      </c>
      <c r="E3052">
        <v>24</v>
      </c>
      <c r="F3052">
        <v>4</v>
      </c>
      <c r="G3052" t="s">
        <v>16</v>
      </c>
      <c r="H3052">
        <v>3</v>
      </c>
      <c r="I3052" t="s">
        <v>16</v>
      </c>
      <c r="J3052">
        <v>0.96666666666666601</v>
      </c>
      <c r="K3052">
        <v>0.87761217930457303</v>
      </c>
      <c r="L3052">
        <v>0.69166666666666599</v>
      </c>
      <c r="N3052" s="1">
        <v>42823.592164351852</v>
      </c>
      <c r="O3052" s="1">
        <v>42823.592858796299</v>
      </c>
      <c r="P3052" t="str">
        <f>IF(EXACT(Table1[[#This Row],[golden_answer]],""),"-",VLOOKUP(Table1[[#This Row],[img_id]],golden!$A$1:$C$6,3))</f>
        <v>-</v>
      </c>
      <c r="Q3052" t="b">
        <f>EXACT(Table1[[#This Row],[golden_answer]],Table1[[#This Row],[golden_key]])</f>
        <v>0</v>
      </c>
    </row>
    <row r="3053" spans="1:17" x14ac:dyDescent="0.25">
      <c r="A3053">
        <v>2609</v>
      </c>
      <c r="B3053">
        <v>40</v>
      </c>
      <c r="C3053">
        <v>1</v>
      </c>
      <c r="E3053">
        <v>76</v>
      </c>
      <c r="F3053">
        <v>3</v>
      </c>
      <c r="G3053" t="s">
        <v>16</v>
      </c>
      <c r="H3053">
        <v>3</v>
      </c>
      <c r="I3053" t="s">
        <v>16</v>
      </c>
      <c r="J3053">
        <v>6.2962510850694306E-2</v>
      </c>
      <c r="K3053">
        <v>-0.99105758617171602</v>
      </c>
      <c r="L3053">
        <v>0.27685275607638798</v>
      </c>
      <c r="N3053" s="1">
        <v>42823.592303240737</v>
      </c>
      <c r="O3053" s="1">
        <v>42823.593043981484</v>
      </c>
      <c r="P3053" t="str">
        <f>IF(EXACT(Table1[[#This Row],[golden_answer]],""),"-",VLOOKUP(Table1[[#This Row],[img_id]],golden!$A$1:$C$6,3))</f>
        <v>-</v>
      </c>
      <c r="Q3053" t="b">
        <f>EXACT(Table1[[#This Row],[golden_answer]],Table1[[#This Row],[golden_key]])</f>
        <v>0</v>
      </c>
    </row>
    <row r="3054" spans="1:17" x14ac:dyDescent="0.25">
      <c r="A3054">
        <v>2610</v>
      </c>
      <c r="B3054">
        <v>39</v>
      </c>
      <c r="C3054">
        <v>1</v>
      </c>
      <c r="E3054">
        <v>71</v>
      </c>
      <c r="F3054">
        <v>4</v>
      </c>
      <c r="G3054" t="s">
        <v>15</v>
      </c>
      <c r="H3054">
        <v>3</v>
      </c>
      <c r="I3054" t="s">
        <v>16</v>
      </c>
      <c r="J3054">
        <v>0.96666666666666601</v>
      </c>
      <c r="K3054">
        <v>0.87761217930457303</v>
      </c>
      <c r="L3054">
        <v>0.780555555555555</v>
      </c>
      <c r="N3054" s="1">
        <v>42823.592418981483</v>
      </c>
      <c r="O3054" s="1">
        <v>42823.593090277776</v>
      </c>
      <c r="P3054" t="str">
        <f>IF(EXACT(Table1[[#This Row],[golden_answer]],""),"-",VLOOKUP(Table1[[#This Row],[img_id]],golden!$A$1:$C$6,3))</f>
        <v>-</v>
      </c>
      <c r="Q3054" t="b">
        <f>EXACT(Table1[[#This Row],[golden_answer]],Table1[[#This Row],[golden_key]])</f>
        <v>0</v>
      </c>
    </row>
    <row r="3055" spans="1:17" x14ac:dyDescent="0.25">
      <c r="A3055">
        <v>2611</v>
      </c>
      <c r="B3055">
        <v>41</v>
      </c>
      <c r="C3055">
        <v>1</v>
      </c>
      <c r="E3055">
        <v>53</v>
      </c>
      <c r="F3055">
        <v>4</v>
      </c>
      <c r="G3055" t="s">
        <v>15</v>
      </c>
      <c r="H3055">
        <v>4</v>
      </c>
      <c r="I3055" t="s">
        <v>16</v>
      </c>
      <c r="J3055">
        <v>0.95555555555555505</v>
      </c>
      <c r="K3055">
        <v>0.85211336725076503</v>
      </c>
      <c r="L3055">
        <v>0.42499999999999999</v>
      </c>
      <c r="N3055" s="1">
        <v>42823.592407407406</v>
      </c>
      <c r="O3055" s="1">
        <v>42823.593101851853</v>
      </c>
      <c r="P3055" t="str">
        <f>IF(EXACT(Table1[[#This Row],[golden_answer]],""),"-",VLOOKUP(Table1[[#This Row],[img_id]],golden!$A$1:$C$6,3))</f>
        <v>-</v>
      </c>
      <c r="Q3055" t="b">
        <f>EXACT(Table1[[#This Row],[golden_answer]],Table1[[#This Row],[golden_key]])</f>
        <v>0</v>
      </c>
    </row>
    <row r="3056" spans="1:17" x14ac:dyDescent="0.25">
      <c r="A3056">
        <v>2612</v>
      </c>
      <c r="B3056">
        <v>40</v>
      </c>
      <c r="C3056">
        <v>1</v>
      </c>
      <c r="E3056">
        <v>55</v>
      </c>
      <c r="F3056">
        <v>4</v>
      </c>
      <c r="G3056" t="s">
        <v>16</v>
      </c>
      <c r="H3056">
        <v>5</v>
      </c>
      <c r="I3056" t="s">
        <v>16</v>
      </c>
      <c r="J3056">
        <v>0.81851806640625002</v>
      </c>
      <c r="K3056">
        <v>0.30898911935685103</v>
      </c>
      <c r="L3056">
        <v>0.27685275607638798</v>
      </c>
      <c r="N3056" s="1">
        <v>42823.592662037037</v>
      </c>
      <c r="O3056" s="1">
        <v>42823.593252314815</v>
      </c>
      <c r="P3056" t="str">
        <f>IF(EXACT(Table1[[#This Row],[golden_answer]],""),"-",VLOOKUP(Table1[[#This Row],[img_id]],golden!$A$1:$C$6,3))</f>
        <v>-</v>
      </c>
      <c r="Q3056" t="b">
        <f>EXACT(Table1[[#This Row],[golden_answer]],Table1[[#This Row],[golden_key]])</f>
        <v>0</v>
      </c>
    </row>
    <row r="3057" spans="1:18" x14ac:dyDescent="0.25">
      <c r="A3057">
        <v>2613</v>
      </c>
      <c r="B3057">
        <v>39</v>
      </c>
      <c r="C3057">
        <v>1</v>
      </c>
      <c r="E3057">
        <v>4</v>
      </c>
      <c r="F3057">
        <v>2</v>
      </c>
      <c r="G3057" t="s">
        <v>15</v>
      </c>
      <c r="H3057">
        <v>2</v>
      </c>
      <c r="I3057" t="s">
        <v>15</v>
      </c>
      <c r="J3057">
        <v>-0.9</v>
      </c>
      <c r="K3057">
        <v>0.78540410376632397</v>
      </c>
      <c r="L3057">
        <v>-0.93055555555555503</v>
      </c>
      <c r="N3057" s="1">
        <v>42823.592638888891</v>
      </c>
      <c r="O3057" s="1">
        <v>42823.593506944446</v>
      </c>
      <c r="P3057" t="str">
        <f>IF(EXACT(Table1[[#This Row],[golden_answer]],""),"-",VLOOKUP(Table1[[#This Row],[img_id]],golden!$A$1:$C$6,3))</f>
        <v>-</v>
      </c>
      <c r="Q3057" t="b">
        <f>EXACT(Table1[[#This Row],[golden_answer]],Table1[[#This Row],[golden_key]])</f>
        <v>0</v>
      </c>
    </row>
    <row r="3058" spans="1:18" x14ac:dyDescent="0.25">
      <c r="A3058">
        <v>2614</v>
      </c>
      <c r="B3058">
        <v>41</v>
      </c>
      <c r="C3058">
        <v>1</v>
      </c>
      <c r="E3058">
        <v>11</v>
      </c>
      <c r="F3058">
        <v>1</v>
      </c>
      <c r="G3058" t="s">
        <v>16</v>
      </c>
      <c r="H3058">
        <v>1</v>
      </c>
      <c r="I3058" t="s">
        <v>15</v>
      </c>
      <c r="J3058">
        <v>-0.62222222222222201</v>
      </c>
      <c r="K3058">
        <v>0.221978546439007</v>
      </c>
      <c r="L3058">
        <v>0.80277777777777704</v>
      </c>
      <c r="N3058" s="1">
        <v>42823.592673611114</v>
      </c>
      <c r="O3058" s="1">
        <v>42823.593530092592</v>
      </c>
      <c r="P3058" t="str">
        <f>IF(EXACT(Table1[[#This Row],[golden_answer]],""),"-",VLOOKUP(Table1[[#This Row],[img_id]],golden!$A$1:$C$6,3))</f>
        <v>-</v>
      </c>
      <c r="Q3058" t="b">
        <f>EXACT(Table1[[#This Row],[golden_answer]],Table1[[#This Row],[golden_key]])</f>
        <v>0</v>
      </c>
    </row>
    <row r="3059" spans="1:18" x14ac:dyDescent="0.25">
      <c r="A3059">
        <v>2615</v>
      </c>
      <c r="B3059">
        <v>40</v>
      </c>
      <c r="C3059">
        <v>1</v>
      </c>
      <c r="E3059">
        <v>7</v>
      </c>
      <c r="F3059">
        <v>3</v>
      </c>
      <c r="G3059" t="s">
        <v>15</v>
      </c>
      <c r="H3059">
        <v>4</v>
      </c>
      <c r="I3059" t="s">
        <v>16</v>
      </c>
      <c r="J3059">
        <v>6.2962510850694306E-2</v>
      </c>
      <c r="K3059">
        <v>-0.988594775681502</v>
      </c>
      <c r="L3059">
        <v>0.29907497829861102</v>
      </c>
      <c r="N3059" s="1">
        <v>42823.592870370368</v>
      </c>
      <c r="O3059" s="1">
        <v>42823.593645833331</v>
      </c>
      <c r="P3059" t="str">
        <f>IF(EXACT(Table1[[#This Row],[golden_answer]],""),"-",VLOOKUP(Table1[[#This Row],[img_id]],golden!$A$1:$C$6,3))</f>
        <v>-</v>
      </c>
      <c r="Q3059" t="b">
        <f>EXACT(Table1[[#This Row],[golden_answer]],Table1[[#This Row],[golden_key]])</f>
        <v>0</v>
      </c>
    </row>
    <row r="3060" spans="1:18" x14ac:dyDescent="0.25">
      <c r="A3060">
        <v>2616</v>
      </c>
      <c r="B3060">
        <v>39</v>
      </c>
      <c r="C3060">
        <v>1</v>
      </c>
      <c r="E3060">
        <v>2</v>
      </c>
      <c r="F3060">
        <v>2</v>
      </c>
      <c r="G3060" t="s">
        <v>15</v>
      </c>
      <c r="H3060">
        <v>2</v>
      </c>
      <c r="I3060" t="s">
        <v>16</v>
      </c>
      <c r="J3060">
        <v>9.9999999999999895E-2</v>
      </c>
      <c r="K3060">
        <v>-0.99871715334518696</v>
      </c>
      <c r="L3060">
        <v>2.7777777777777302E-3</v>
      </c>
      <c r="N3060" s="1">
        <v>42823.59306712963</v>
      </c>
      <c r="O3060" s="1">
        <v>42823.5937037037</v>
      </c>
      <c r="P3060" t="str">
        <f>IF(EXACT(Table1[[#This Row],[golden_answer]],""),"-",VLOOKUP(Table1[[#This Row],[img_id]],golden!$A$1:$C$6,3))</f>
        <v>-</v>
      </c>
      <c r="Q3060" t="b">
        <f>EXACT(Table1[[#This Row],[golden_answer]],Table1[[#This Row],[golden_key]])</f>
        <v>0</v>
      </c>
    </row>
    <row r="3061" spans="1:18" x14ac:dyDescent="0.25">
      <c r="A3061">
        <v>2617</v>
      </c>
      <c r="B3061">
        <v>39</v>
      </c>
      <c r="C3061">
        <v>1</v>
      </c>
      <c r="E3061">
        <v>69</v>
      </c>
      <c r="F3061">
        <v>4</v>
      </c>
      <c r="G3061" t="s">
        <v>15</v>
      </c>
      <c r="H3061">
        <v>3</v>
      </c>
      <c r="I3061" t="s">
        <v>16</v>
      </c>
      <c r="J3061">
        <v>0.41111111111111098</v>
      </c>
      <c r="K3061">
        <v>-0.96139580952930803</v>
      </c>
      <c r="L3061">
        <v>0.29166666666666602</v>
      </c>
      <c r="N3061" s="1">
        <v>42823.593263888892</v>
      </c>
      <c r="O3061" s="1">
        <v>42823.593865740739</v>
      </c>
      <c r="P3061" t="str">
        <f>IF(EXACT(Table1[[#This Row],[golden_answer]],""),"-",VLOOKUP(Table1[[#This Row],[img_id]],golden!$A$1:$C$6,3))</f>
        <v>-</v>
      </c>
      <c r="Q3061" t="b">
        <f>EXACT(Table1[[#This Row],[golden_answer]],Table1[[#This Row],[golden_key]])</f>
        <v>0</v>
      </c>
    </row>
    <row r="3062" spans="1:18" x14ac:dyDescent="0.25">
      <c r="A3062">
        <v>2618</v>
      </c>
      <c r="B3062">
        <v>41</v>
      </c>
      <c r="C3062">
        <v>1</v>
      </c>
      <c r="E3062">
        <v>40</v>
      </c>
      <c r="F3062">
        <v>5</v>
      </c>
      <c r="G3062" t="s">
        <v>15</v>
      </c>
      <c r="H3062">
        <v>5</v>
      </c>
      <c r="I3062" t="s">
        <v>16</v>
      </c>
      <c r="J3062">
        <v>0.86666666666666603</v>
      </c>
      <c r="K3062">
        <v>1</v>
      </c>
      <c r="L3062">
        <v>-1</v>
      </c>
      <c r="N3062" s="1">
        <v>42823.593090277776</v>
      </c>
      <c r="O3062" s="1">
        <v>42823.593888888892</v>
      </c>
      <c r="P3062" t="str">
        <f>IF(EXACT(Table1[[#This Row],[golden_answer]],""),"-",VLOOKUP(Table1[[#This Row],[img_id]],golden!$A$1:$C$6,3))</f>
        <v>-</v>
      </c>
      <c r="Q3062" t="b">
        <f>EXACT(Table1[[#This Row],[golden_answer]],Table1[[#This Row],[golden_key]])</f>
        <v>0</v>
      </c>
    </row>
    <row r="3063" spans="1:18" x14ac:dyDescent="0.25">
      <c r="A3063">
        <v>2619</v>
      </c>
      <c r="B3063">
        <v>39</v>
      </c>
      <c r="C3063">
        <v>1</v>
      </c>
      <c r="E3063">
        <v>41</v>
      </c>
      <c r="F3063">
        <v>2</v>
      </c>
      <c r="G3063" t="s">
        <v>15</v>
      </c>
      <c r="H3063">
        <v>3</v>
      </c>
      <c r="I3063" t="s">
        <v>15</v>
      </c>
      <c r="J3063">
        <v>-0.16666666666666599</v>
      </c>
      <c r="K3063">
        <v>-0.99733086584752895</v>
      </c>
      <c r="L3063">
        <v>-4.1666666666666602E-2</v>
      </c>
      <c r="N3063" s="1">
        <v>42823.593414351853</v>
      </c>
      <c r="O3063" s="1">
        <v>42823.594074074077</v>
      </c>
      <c r="P3063" t="str">
        <f>IF(EXACT(Table1[[#This Row],[golden_answer]],""),"-",VLOOKUP(Table1[[#This Row],[img_id]],golden!$A$1:$C$6,3))</f>
        <v>-</v>
      </c>
      <c r="Q3063" t="b">
        <f>EXACT(Table1[[#This Row],[golden_answer]],Table1[[#This Row],[golden_key]])</f>
        <v>0</v>
      </c>
    </row>
    <row r="3064" spans="1:18" x14ac:dyDescent="0.25">
      <c r="A3064">
        <v>2620</v>
      </c>
      <c r="B3064">
        <v>41</v>
      </c>
      <c r="C3064">
        <v>1</v>
      </c>
      <c r="E3064">
        <v>35</v>
      </c>
      <c r="F3064">
        <v>2</v>
      </c>
      <c r="G3064" t="s">
        <v>15</v>
      </c>
      <c r="H3064">
        <v>2</v>
      </c>
      <c r="I3064" t="s">
        <v>15</v>
      </c>
      <c r="J3064">
        <v>-0.48888888888888798</v>
      </c>
      <c r="K3064">
        <v>-0.91138029329094095</v>
      </c>
      <c r="L3064">
        <v>-0.15277777777777701</v>
      </c>
      <c r="N3064" s="1">
        <v>42823.593449074076</v>
      </c>
      <c r="O3064" s="1">
        <v>42823.594143518516</v>
      </c>
      <c r="P3064" t="str">
        <f>IF(EXACT(Table1[[#This Row],[golden_answer]],""),"-",VLOOKUP(Table1[[#This Row],[img_id]],golden!$A$1:$C$6,3))</f>
        <v>-</v>
      </c>
      <c r="Q3064" t="b">
        <f>EXACT(Table1[[#This Row],[golden_answer]],Table1[[#This Row],[golden_key]])</f>
        <v>0</v>
      </c>
    </row>
    <row r="3065" spans="1:18" x14ac:dyDescent="0.25">
      <c r="A3065">
        <v>2621</v>
      </c>
      <c r="B3065">
        <v>39</v>
      </c>
      <c r="C3065">
        <v>1</v>
      </c>
      <c r="E3065">
        <v>62</v>
      </c>
      <c r="F3065">
        <v>4</v>
      </c>
      <c r="G3065" t="s">
        <v>15</v>
      </c>
      <c r="H3065">
        <v>5</v>
      </c>
      <c r="I3065" t="s">
        <v>16</v>
      </c>
      <c r="J3065">
        <v>0.67777777777777704</v>
      </c>
      <c r="K3065">
        <v>-0.45338397308218997</v>
      </c>
      <c r="L3065">
        <v>0.38055555555555498</v>
      </c>
      <c r="N3065" s="1">
        <v>42823.593634259261</v>
      </c>
      <c r="O3065" s="1">
        <v>42823.594247685185</v>
      </c>
      <c r="P3065" t="str">
        <f>IF(EXACT(Table1[[#This Row],[golden_answer]],""),"-",VLOOKUP(Table1[[#This Row],[img_id]],golden!$A$1:$C$6,3))</f>
        <v>-</v>
      </c>
      <c r="Q3065" t="b">
        <f>EXACT(Table1[[#This Row],[golden_answer]],Table1[[#This Row],[golden_key]])</f>
        <v>0</v>
      </c>
    </row>
    <row r="3066" spans="1:18" x14ac:dyDescent="0.25">
      <c r="A3066">
        <v>2761</v>
      </c>
      <c r="B3066">
        <v>40</v>
      </c>
      <c r="C3066">
        <v>0</v>
      </c>
      <c r="E3066">
        <v>10003</v>
      </c>
      <c r="F3066">
        <v>3</v>
      </c>
      <c r="G3066" t="s">
        <v>15</v>
      </c>
      <c r="H3066">
        <v>3</v>
      </c>
      <c r="I3066" t="s">
        <v>16</v>
      </c>
      <c r="J3066">
        <v>0.107406955295138</v>
      </c>
      <c r="K3066">
        <v>-0.997930265785682</v>
      </c>
      <c r="L3066">
        <v>0.14351942274305499</v>
      </c>
      <c r="M3066" t="s">
        <v>18</v>
      </c>
      <c r="N3066" s="1">
        <v>42823.604826388888</v>
      </c>
      <c r="O3066" s="1">
        <v>42823.605856481481</v>
      </c>
      <c r="P3066" t="str">
        <f>IF(EXACT(Table1[[#This Row],[golden_answer]],""),"-",VLOOKUP(Table1[[#This Row],[img_id]],golden!$A$1:$C$6,3))</f>
        <v>a101</v>
      </c>
      <c r="Q3066" t="b">
        <f>EXACT(Table1[[#This Row],[golden_answer]],Table1[[#This Row],[golden_key]])</f>
        <v>0</v>
      </c>
      <c r="R3066" t="b">
        <v>1</v>
      </c>
    </row>
    <row r="3067" spans="1:18" x14ac:dyDescent="0.25">
      <c r="A3067">
        <v>2623</v>
      </c>
      <c r="B3067">
        <v>41</v>
      </c>
      <c r="C3067">
        <v>1</v>
      </c>
      <c r="E3067">
        <v>72</v>
      </c>
      <c r="F3067">
        <v>4</v>
      </c>
      <c r="G3067" t="s">
        <v>16</v>
      </c>
      <c r="H3067">
        <v>4</v>
      </c>
      <c r="I3067" t="s">
        <v>16</v>
      </c>
      <c r="J3067">
        <v>0.88888888888888895</v>
      </c>
      <c r="K3067">
        <v>0.64234966199251897</v>
      </c>
      <c r="L3067">
        <v>0.29166666666666602</v>
      </c>
      <c r="N3067" s="1">
        <v>42823.5937037037</v>
      </c>
      <c r="O3067" s="1">
        <v>42823.594444444447</v>
      </c>
      <c r="P3067" t="str">
        <f>IF(EXACT(Table1[[#This Row],[golden_answer]],""),"-",VLOOKUP(Table1[[#This Row],[img_id]],golden!$A$1:$C$6,3))</f>
        <v>-</v>
      </c>
      <c r="Q3067" t="b">
        <f>EXACT(Table1[[#This Row],[golden_answer]],Table1[[#This Row],[golden_key]])</f>
        <v>0</v>
      </c>
    </row>
    <row r="3068" spans="1:18" x14ac:dyDescent="0.25">
      <c r="A3068">
        <v>2624</v>
      </c>
      <c r="B3068">
        <v>39</v>
      </c>
      <c r="C3068">
        <v>1</v>
      </c>
      <c r="E3068">
        <v>38</v>
      </c>
      <c r="F3068">
        <v>4</v>
      </c>
      <c r="G3068" t="s">
        <v>15</v>
      </c>
      <c r="H3068">
        <v>2</v>
      </c>
      <c r="I3068" t="s">
        <v>16</v>
      </c>
      <c r="J3068">
        <v>0.72222222222222199</v>
      </c>
      <c r="K3068">
        <v>-0.23438947444255601</v>
      </c>
      <c r="L3068">
        <v>0.42499999999999999</v>
      </c>
      <c r="N3068" s="1">
        <v>42823.593807870369</v>
      </c>
      <c r="O3068" s="1">
        <v>42823.594560185185</v>
      </c>
      <c r="P3068" t="str">
        <f>IF(EXACT(Table1[[#This Row],[golden_answer]],""),"-",VLOOKUP(Table1[[#This Row],[img_id]],golden!$A$1:$C$6,3))</f>
        <v>-</v>
      </c>
      <c r="Q3068" t="b">
        <f>EXACT(Table1[[#This Row],[golden_answer]],Table1[[#This Row],[golden_key]])</f>
        <v>0</v>
      </c>
    </row>
    <row r="3069" spans="1:18" x14ac:dyDescent="0.25">
      <c r="A3069">
        <v>2625</v>
      </c>
      <c r="B3069">
        <v>40</v>
      </c>
      <c r="C3069">
        <v>1</v>
      </c>
      <c r="E3069">
        <v>32</v>
      </c>
      <c r="F3069">
        <v>4</v>
      </c>
      <c r="G3069" t="s">
        <v>15</v>
      </c>
      <c r="H3069">
        <v>4</v>
      </c>
      <c r="I3069" t="s">
        <v>16</v>
      </c>
      <c r="J3069">
        <v>0.64074028862847199</v>
      </c>
      <c r="K3069">
        <v>0.87558083520964103</v>
      </c>
      <c r="L3069">
        <v>0.96574164496527704</v>
      </c>
      <c r="N3069" s="1">
        <v>42823.594050925924</v>
      </c>
      <c r="O3069" s="1">
        <v>42823.594583333332</v>
      </c>
      <c r="P3069" t="str">
        <f>IF(EXACT(Table1[[#This Row],[golden_answer]],""),"-",VLOOKUP(Table1[[#This Row],[img_id]],golden!$A$1:$C$6,3))</f>
        <v>-</v>
      </c>
      <c r="Q3069" t="b">
        <f>EXACT(Table1[[#This Row],[golden_answer]],Table1[[#This Row],[golden_key]])</f>
        <v>0</v>
      </c>
    </row>
    <row r="3070" spans="1:18" x14ac:dyDescent="0.25">
      <c r="A3070">
        <v>2626</v>
      </c>
      <c r="B3070">
        <v>40</v>
      </c>
      <c r="C3070">
        <v>1</v>
      </c>
      <c r="E3070">
        <v>47</v>
      </c>
      <c r="F3070">
        <v>4</v>
      </c>
      <c r="G3070" t="s">
        <v>15</v>
      </c>
      <c r="H3070">
        <v>3</v>
      </c>
      <c r="I3070" t="s">
        <v>16</v>
      </c>
      <c r="J3070">
        <v>0.55185139973958297</v>
      </c>
      <c r="K3070">
        <v>-0.45748813767482699</v>
      </c>
      <c r="L3070">
        <v>0.67685275607638895</v>
      </c>
      <c r="N3070" s="1">
        <v>42823.594201388885</v>
      </c>
      <c r="O3070" s="1">
        <v>42823.59474537037</v>
      </c>
      <c r="P3070" t="str">
        <f>IF(EXACT(Table1[[#This Row],[golden_answer]],""),"-",VLOOKUP(Table1[[#This Row],[img_id]],golden!$A$1:$C$6,3))</f>
        <v>-</v>
      </c>
      <c r="Q3070" t="b">
        <f>EXACT(Table1[[#This Row],[golden_answer]],Table1[[#This Row],[golden_key]])</f>
        <v>0</v>
      </c>
    </row>
    <row r="3071" spans="1:18" x14ac:dyDescent="0.25">
      <c r="A3071">
        <v>2627</v>
      </c>
      <c r="B3071">
        <v>41</v>
      </c>
      <c r="C3071">
        <v>1</v>
      </c>
      <c r="E3071">
        <v>42</v>
      </c>
      <c r="F3071">
        <v>2</v>
      </c>
      <c r="G3071" t="s">
        <v>15</v>
      </c>
      <c r="H3071">
        <v>2</v>
      </c>
      <c r="I3071" t="s">
        <v>16</v>
      </c>
      <c r="J3071">
        <v>0.155555555555555</v>
      </c>
      <c r="K3071">
        <v>-0.99763759976931099</v>
      </c>
      <c r="L3071">
        <v>-1.94444444444445E-2</v>
      </c>
      <c r="N3071" s="1">
        <v>42823.594004629631</v>
      </c>
      <c r="O3071" s="1">
        <v>42823.594768518517</v>
      </c>
      <c r="P3071" t="str">
        <f>IF(EXACT(Table1[[#This Row],[golden_answer]],""),"-",VLOOKUP(Table1[[#This Row],[img_id]],golden!$A$1:$C$6,3))</f>
        <v>-</v>
      </c>
      <c r="Q3071" t="b">
        <f>EXACT(Table1[[#This Row],[golden_answer]],Table1[[#This Row],[golden_key]])</f>
        <v>0</v>
      </c>
    </row>
    <row r="3072" spans="1:18" x14ac:dyDescent="0.25">
      <c r="A3072">
        <v>2628</v>
      </c>
      <c r="B3072">
        <v>39</v>
      </c>
      <c r="C3072">
        <v>1</v>
      </c>
      <c r="E3072">
        <v>45</v>
      </c>
      <c r="F3072">
        <v>2</v>
      </c>
      <c r="G3072" t="s">
        <v>15</v>
      </c>
      <c r="H3072">
        <v>2</v>
      </c>
      <c r="I3072" t="s">
        <v>15</v>
      </c>
      <c r="J3072">
        <v>3.3333333333333298E-2</v>
      </c>
      <c r="K3072">
        <v>-0.99938364627692</v>
      </c>
      <c r="L3072">
        <v>2.4999999999999901E-2</v>
      </c>
      <c r="N3072" s="1">
        <v>42823.59412037037</v>
      </c>
      <c r="O3072" s="1">
        <v>42823.594780092593</v>
      </c>
      <c r="P3072" t="str">
        <f>IF(EXACT(Table1[[#This Row],[golden_answer]],""),"-",VLOOKUP(Table1[[#This Row],[img_id]],golden!$A$1:$C$6,3))</f>
        <v>-</v>
      </c>
      <c r="Q3072" t="b">
        <f>EXACT(Table1[[#This Row],[golden_answer]],Table1[[#This Row],[golden_key]])</f>
        <v>0</v>
      </c>
    </row>
    <row r="3073" spans="1:18" x14ac:dyDescent="0.25">
      <c r="A3073">
        <v>2629</v>
      </c>
      <c r="B3073">
        <v>40</v>
      </c>
      <c r="C3073">
        <v>1</v>
      </c>
      <c r="E3073">
        <v>5</v>
      </c>
      <c r="F3073">
        <v>2</v>
      </c>
      <c r="G3073" t="s">
        <v>15</v>
      </c>
      <c r="H3073">
        <v>2</v>
      </c>
      <c r="I3073" t="s">
        <v>15</v>
      </c>
      <c r="J3073">
        <v>-0.95925971137152699</v>
      </c>
      <c r="K3073">
        <v>0.86088372291244497</v>
      </c>
      <c r="L3073">
        <v>0.72129720052083302</v>
      </c>
      <c r="N3073" s="1">
        <v>42823.594375000001</v>
      </c>
      <c r="O3073" s="1">
        <v>42823.594976851855</v>
      </c>
      <c r="P3073" t="str">
        <f>IF(EXACT(Table1[[#This Row],[golden_answer]],""),"-",VLOOKUP(Table1[[#This Row],[img_id]],golden!$A$1:$C$6,3))</f>
        <v>-</v>
      </c>
      <c r="Q3073" t="b">
        <f>EXACT(Table1[[#This Row],[golden_answer]],Table1[[#This Row],[golden_key]])</f>
        <v>0</v>
      </c>
    </row>
    <row r="3074" spans="1:18" x14ac:dyDescent="0.25">
      <c r="A3074">
        <v>2582</v>
      </c>
      <c r="B3074">
        <v>40</v>
      </c>
      <c r="C3074">
        <v>0</v>
      </c>
      <c r="E3074">
        <v>10004</v>
      </c>
      <c r="F3074">
        <v>4</v>
      </c>
      <c r="G3074" t="s">
        <v>16</v>
      </c>
      <c r="H3074">
        <v>3</v>
      </c>
      <c r="I3074" t="s">
        <v>16</v>
      </c>
      <c r="J3074">
        <v>0.55185139973958297</v>
      </c>
      <c r="K3074">
        <v>-0.69901986661178706</v>
      </c>
      <c r="L3074">
        <v>0.61018608940972197</v>
      </c>
      <c r="M3074" t="s">
        <v>19</v>
      </c>
      <c r="N3074" s="1">
        <v>42823.589062500003</v>
      </c>
      <c r="O3074" s="1">
        <v>42823.590358796297</v>
      </c>
      <c r="P3074" t="str">
        <f>IF(EXACT(Table1[[#This Row],[golden_answer]],""),"-",VLOOKUP(Table1[[#This Row],[img_id]],golden!$A$1:$C$6,3))</f>
        <v>a110</v>
      </c>
      <c r="Q3074" t="b">
        <f>EXACT(Table1[[#This Row],[golden_answer]],Table1[[#This Row],[golden_key]])</f>
        <v>0</v>
      </c>
      <c r="R3074" t="b">
        <v>1</v>
      </c>
    </row>
    <row r="3075" spans="1:18" x14ac:dyDescent="0.25">
      <c r="A3075">
        <v>2631</v>
      </c>
      <c r="B3075">
        <v>40</v>
      </c>
      <c r="C3075">
        <v>1</v>
      </c>
      <c r="E3075">
        <v>12</v>
      </c>
      <c r="F3075">
        <v>2</v>
      </c>
      <c r="G3075" t="s">
        <v>15</v>
      </c>
      <c r="H3075">
        <v>1</v>
      </c>
      <c r="I3075" t="s">
        <v>15</v>
      </c>
      <c r="J3075">
        <v>-1</v>
      </c>
      <c r="K3075">
        <v>1</v>
      </c>
      <c r="L3075">
        <v>-0.25648057725694401</v>
      </c>
      <c r="N3075" s="1">
        <v>42823.594594907408</v>
      </c>
      <c r="O3075" s="1">
        <v>42823.595219907409</v>
      </c>
      <c r="P3075" t="str">
        <f>IF(EXACT(Table1[[#This Row],[golden_answer]],""),"-",VLOOKUP(Table1[[#This Row],[img_id]],golden!$A$1:$C$6,3))</f>
        <v>-</v>
      </c>
      <c r="Q3075" t="b">
        <f>EXACT(Table1[[#This Row],[golden_answer]],Table1[[#This Row],[golden_key]])</f>
        <v>0</v>
      </c>
    </row>
    <row r="3076" spans="1:18" x14ac:dyDescent="0.25">
      <c r="A3076">
        <v>2632</v>
      </c>
      <c r="B3076">
        <v>39</v>
      </c>
      <c r="C3076">
        <v>0</v>
      </c>
      <c r="E3076">
        <v>10004</v>
      </c>
      <c r="F3076">
        <v>5</v>
      </c>
      <c r="G3076" t="s">
        <v>15</v>
      </c>
      <c r="H3076">
        <v>4</v>
      </c>
      <c r="I3076" t="s">
        <v>16</v>
      </c>
      <c r="J3076">
        <v>1</v>
      </c>
      <c r="K3076">
        <v>1</v>
      </c>
      <c r="L3076">
        <v>-0.26388888888888801</v>
      </c>
      <c r="M3076" t="s">
        <v>17</v>
      </c>
      <c r="N3076" s="1">
        <v>42823.594340277778</v>
      </c>
      <c r="O3076" s="1">
        <v>42823.595231481479</v>
      </c>
      <c r="P3076" t="str">
        <f>IF(EXACT(Table1[[#This Row],[golden_answer]],""),"-",VLOOKUP(Table1[[#This Row],[img_id]],golden!$A$1:$C$6,3))</f>
        <v>a110</v>
      </c>
      <c r="Q3076" t="b">
        <f>EXACT(Table1[[#This Row],[golden_answer]],Table1[[#This Row],[golden_key]])</f>
        <v>1</v>
      </c>
      <c r="R3076" t="b">
        <v>1</v>
      </c>
    </row>
    <row r="3077" spans="1:18" x14ac:dyDescent="0.25">
      <c r="A3077">
        <v>2633</v>
      </c>
      <c r="B3077">
        <v>41</v>
      </c>
      <c r="C3077">
        <v>1</v>
      </c>
      <c r="E3077">
        <v>74</v>
      </c>
      <c r="F3077">
        <v>4</v>
      </c>
      <c r="G3077" t="s">
        <v>15</v>
      </c>
      <c r="H3077">
        <v>4</v>
      </c>
      <c r="I3077" t="s">
        <v>16</v>
      </c>
      <c r="J3077">
        <v>1</v>
      </c>
      <c r="K3077">
        <v>0.99934622767155801</v>
      </c>
      <c r="L3077">
        <v>0.780555555555555</v>
      </c>
      <c r="N3077" s="1">
        <v>42823.594664351855</v>
      </c>
      <c r="O3077" s="1">
        <v>42823.595370370371</v>
      </c>
      <c r="P3077" t="str">
        <f>IF(EXACT(Table1[[#This Row],[golden_answer]],""),"-",VLOOKUP(Table1[[#This Row],[img_id]],golden!$A$1:$C$6,3))</f>
        <v>-</v>
      </c>
      <c r="Q3077" t="b">
        <f>EXACT(Table1[[#This Row],[golden_answer]],Table1[[#This Row],[golden_key]])</f>
        <v>0</v>
      </c>
    </row>
    <row r="3078" spans="1:18" x14ac:dyDescent="0.25">
      <c r="A3078">
        <v>2634</v>
      </c>
      <c r="B3078">
        <v>39</v>
      </c>
      <c r="C3078">
        <v>1</v>
      </c>
      <c r="E3078">
        <v>21</v>
      </c>
      <c r="F3078">
        <v>5</v>
      </c>
      <c r="G3078" t="s">
        <v>16</v>
      </c>
      <c r="H3078">
        <v>4</v>
      </c>
      <c r="I3078" t="s">
        <v>16</v>
      </c>
      <c r="J3078">
        <v>1</v>
      </c>
      <c r="K3078">
        <v>0.95778409950319898</v>
      </c>
      <c r="L3078">
        <v>0.44722222222222202</v>
      </c>
      <c r="N3078" s="1">
        <v>42823.594780092593</v>
      </c>
      <c r="O3078" s="1">
        <v>42823.595393518517</v>
      </c>
      <c r="P3078" t="str">
        <f>IF(EXACT(Table1[[#This Row],[golden_answer]],""),"-",VLOOKUP(Table1[[#This Row],[img_id]],golden!$A$1:$C$6,3))</f>
        <v>-</v>
      </c>
      <c r="Q3078" t="b">
        <f>EXACT(Table1[[#This Row],[golden_answer]],Table1[[#This Row],[golden_key]])</f>
        <v>0</v>
      </c>
    </row>
    <row r="3079" spans="1:18" x14ac:dyDescent="0.25">
      <c r="A3079">
        <v>2635</v>
      </c>
      <c r="B3079">
        <v>40</v>
      </c>
      <c r="C3079">
        <v>1</v>
      </c>
      <c r="E3079">
        <v>34</v>
      </c>
      <c r="F3079">
        <v>2</v>
      </c>
      <c r="G3079" t="s">
        <v>15</v>
      </c>
      <c r="H3079">
        <v>1</v>
      </c>
      <c r="I3079" t="s">
        <v>16</v>
      </c>
      <c r="J3079">
        <v>0.151851399739583</v>
      </c>
      <c r="K3079">
        <v>-0.95144089722164604</v>
      </c>
      <c r="L3079">
        <v>0.432407633463541</v>
      </c>
      <c r="N3079" s="1">
        <v>42823.594837962963</v>
      </c>
      <c r="O3079" s="1">
        <v>42823.595509259256</v>
      </c>
      <c r="P3079" t="str">
        <f>IF(EXACT(Table1[[#This Row],[golden_answer]],""),"-",VLOOKUP(Table1[[#This Row],[img_id]],golden!$A$1:$C$6,3))</f>
        <v>-</v>
      </c>
      <c r="Q3079" t="b">
        <f>EXACT(Table1[[#This Row],[golden_answer]],Table1[[#This Row],[golden_key]])</f>
        <v>0</v>
      </c>
    </row>
    <row r="3080" spans="1:18" x14ac:dyDescent="0.25">
      <c r="A3080">
        <v>2636</v>
      </c>
      <c r="B3080">
        <v>39</v>
      </c>
      <c r="C3080">
        <v>1</v>
      </c>
      <c r="E3080">
        <v>22</v>
      </c>
      <c r="F3080">
        <v>4</v>
      </c>
      <c r="G3080" t="s">
        <v>15</v>
      </c>
      <c r="H3080">
        <v>4</v>
      </c>
      <c r="I3080" t="s">
        <v>16</v>
      </c>
      <c r="J3080">
        <v>1</v>
      </c>
      <c r="K3080">
        <v>1</v>
      </c>
      <c r="L3080">
        <v>6.9444444444444406E-2</v>
      </c>
      <c r="N3080" s="1">
        <v>42823.594953703701</v>
      </c>
      <c r="O3080" s="1">
        <v>42823.595613425925</v>
      </c>
      <c r="P3080" t="str">
        <f>IF(EXACT(Table1[[#This Row],[golden_answer]],""),"-",VLOOKUP(Table1[[#This Row],[img_id]],golden!$A$1:$C$6,3))</f>
        <v>-</v>
      </c>
      <c r="Q3080" t="b">
        <f>EXACT(Table1[[#This Row],[golden_answer]],Table1[[#This Row],[golden_key]])</f>
        <v>0</v>
      </c>
    </row>
    <row r="3081" spans="1:18" x14ac:dyDescent="0.25">
      <c r="A3081">
        <v>2637</v>
      </c>
      <c r="B3081">
        <v>41</v>
      </c>
      <c r="C3081">
        <v>1</v>
      </c>
      <c r="E3081">
        <v>43</v>
      </c>
      <c r="F3081">
        <v>3</v>
      </c>
      <c r="G3081" t="s">
        <v>15</v>
      </c>
      <c r="H3081">
        <v>2</v>
      </c>
      <c r="I3081" t="s">
        <v>16</v>
      </c>
      <c r="J3081">
        <v>0.28888888888888797</v>
      </c>
      <c r="K3081">
        <v>9.5180418584535895E-2</v>
      </c>
      <c r="L3081">
        <v>0.780555555555555</v>
      </c>
      <c r="N3081" s="1">
        <v>42823.594930555555</v>
      </c>
      <c r="O3081" s="1">
        <v>42823.595671296294</v>
      </c>
      <c r="P3081" t="str">
        <f>IF(EXACT(Table1[[#This Row],[golden_answer]],""),"-",VLOOKUP(Table1[[#This Row],[img_id]],golden!$A$1:$C$6,3))</f>
        <v>-</v>
      </c>
      <c r="Q3081" t="b">
        <f>EXACT(Table1[[#This Row],[golden_answer]],Table1[[#This Row],[golden_key]])</f>
        <v>0</v>
      </c>
    </row>
    <row r="3082" spans="1:18" x14ac:dyDescent="0.25">
      <c r="A3082">
        <v>2638</v>
      </c>
      <c r="B3082">
        <v>39</v>
      </c>
      <c r="C3082">
        <v>1</v>
      </c>
      <c r="E3082">
        <v>33</v>
      </c>
      <c r="F3082">
        <v>2</v>
      </c>
      <c r="G3082" t="s">
        <v>15</v>
      </c>
      <c r="H3082">
        <v>2</v>
      </c>
      <c r="I3082" t="s">
        <v>16</v>
      </c>
      <c r="J3082">
        <v>3.3333333333333298E-2</v>
      </c>
      <c r="K3082">
        <v>-0.99938364627692</v>
      </c>
      <c r="L3082">
        <v>-1.94444444444445E-2</v>
      </c>
      <c r="N3082" s="1">
        <v>42823.595173611109</v>
      </c>
      <c r="O3082" s="1">
        <v>42823.595775462964</v>
      </c>
      <c r="P3082" t="str">
        <f>IF(EXACT(Table1[[#This Row],[golden_answer]],""),"-",VLOOKUP(Table1[[#This Row],[img_id]],golden!$A$1:$C$6,3))</f>
        <v>-</v>
      </c>
      <c r="Q3082" t="b">
        <f>EXACT(Table1[[#This Row],[golden_answer]],Table1[[#This Row],[golden_key]])</f>
        <v>0</v>
      </c>
    </row>
    <row r="3083" spans="1:18" x14ac:dyDescent="0.25">
      <c r="A3083">
        <v>2639</v>
      </c>
      <c r="B3083">
        <v>40</v>
      </c>
      <c r="C3083">
        <v>1</v>
      </c>
      <c r="E3083">
        <v>45</v>
      </c>
      <c r="F3083">
        <v>3</v>
      </c>
      <c r="G3083" t="s">
        <v>15</v>
      </c>
      <c r="H3083">
        <v>3</v>
      </c>
      <c r="I3083" t="s">
        <v>16</v>
      </c>
      <c r="J3083">
        <v>0.28518473307291597</v>
      </c>
      <c r="K3083">
        <v>-0.99020326994267205</v>
      </c>
      <c r="L3083">
        <v>0.121297200520833</v>
      </c>
      <c r="N3083" s="1">
        <v>42823.595138888886</v>
      </c>
      <c r="O3083" s="1">
        <v>42823.595902777779</v>
      </c>
      <c r="P3083" t="str">
        <f>IF(EXACT(Table1[[#This Row],[golden_answer]],""),"-",VLOOKUP(Table1[[#This Row],[img_id]],golden!$A$1:$C$6,3))</f>
        <v>-</v>
      </c>
      <c r="Q3083" t="b">
        <f>EXACT(Table1[[#This Row],[golden_answer]],Table1[[#This Row],[golden_key]])</f>
        <v>0</v>
      </c>
    </row>
    <row r="3084" spans="1:18" x14ac:dyDescent="0.25">
      <c r="A3084">
        <v>2640</v>
      </c>
      <c r="B3084">
        <v>39</v>
      </c>
      <c r="C3084">
        <v>1</v>
      </c>
      <c r="E3084">
        <v>68</v>
      </c>
      <c r="F3084">
        <v>2</v>
      </c>
      <c r="G3084" t="s">
        <v>15</v>
      </c>
      <c r="H3084">
        <v>2</v>
      </c>
      <c r="I3084" t="s">
        <v>16</v>
      </c>
      <c r="J3084">
        <v>0.41111111111111098</v>
      </c>
      <c r="K3084">
        <v>-0.96139580952930803</v>
      </c>
      <c r="L3084">
        <v>2.4999999999999901E-2</v>
      </c>
      <c r="N3084" s="1">
        <v>42823.595335648148</v>
      </c>
      <c r="O3084" s="1">
        <v>42823.595925925925</v>
      </c>
      <c r="P3084" t="str">
        <f>IF(EXACT(Table1[[#This Row],[golden_answer]],""),"-",VLOOKUP(Table1[[#This Row],[img_id]],golden!$A$1:$C$6,3))</f>
        <v>-</v>
      </c>
      <c r="Q3084" t="b">
        <f>EXACT(Table1[[#This Row],[golden_answer]],Table1[[#This Row],[golden_key]])</f>
        <v>0</v>
      </c>
    </row>
    <row r="3085" spans="1:18" x14ac:dyDescent="0.25">
      <c r="A3085">
        <v>2641</v>
      </c>
      <c r="B3085">
        <v>39</v>
      </c>
      <c r="C3085">
        <v>1</v>
      </c>
      <c r="E3085">
        <v>15</v>
      </c>
      <c r="F3085">
        <v>2</v>
      </c>
      <c r="G3085" t="s">
        <v>15</v>
      </c>
      <c r="H3085">
        <v>2</v>
      </c>
      <c r="I3085" t="s">
        <v>16</v>
      </c>
      <c r="J3085">
        <v>1.1111111111111099E-2</v>
      </c>
      <c r="K3085">
        <v>-0.99913751747300505</v>
      </c>
      <c r="L3085">
        <v>-6.3888888888888995E-2</v>
      </c>
      <c r="N3085" s="1">
        <v>42823.595486111109</v>
      </c>
      <c r="O3085" s="1">
        <v>42823.596053240741</v>
      </c>
      <c r="P3085" t="str">
        <f>IF(EXACT(Table1[[#This Row],[golden_answer]],""),"-",VLOOKUP(Table1[[#This Row],[img_id]],golden!$A$1:$C$6,3))</f>
        <v>-</v>
      </c>
      <c r="Q3085" t="b">
        <f>EXACT(Table1[[#This Row],[golden_answer]],Table1[[#This Row],[golden_key]])</f>
        <v>0</v>
      </c>
    </row>
    <row r="3086" spans="1:18" x14ac:dyDescent="0.25">
      <c r="A3086">
        <v>2642</v>
      </c>
      <c r="B3086">
        <v>41</v>
      </c>
      <c r="C3086">
        <v>1</v>
      </c>
      <c r="E3086">
        <v>49</v>
      </c>
      <c r="F3086">
        <v>3</v>
      </c>
      <c r="G3086" t="s">
        <v>15</v>
      </c>
      <c r="H3086">
        <v>3</v>
      </c>
      <c r="I3086" t="s">
        <v>16</v>
      </c>
      <c r="J3086">
        <v>-6.6666666666666596E-2</v>
      </c>
      <c r="K3086">
        <v>-0.927858847630605</v>
      </c>
      <c r="L3086">
        <v>0.469444444444444</v>
      </c>
      <c r="N3086" s="1">
        <v>42823.595231481479</v>
      </c>
      <c r="O3086" s="1">
        <v>42823.59611111111</v>
      </c>
      <c r="P3086" t="str">
        <f>IF(EXACT(Table1[[#This Row],[golden_answer]],""),"-",VLOOKUP(Table1[[#This Row],[img_id]],golden!$A$1:$C$6,3))</f>
        <v>-</v>
      </c>
      <c r="Q3086" t="b">
        <f>EXACT(Table1[[#This Row],[golden_answer]],Table1[[#This Row],[golden_key]])</f>
        <v>0</v>
      </c>
    </row>
    <row r="3087" spans="1:18" x14ac:dyDescent="0.25">
      <c r="A3087">
        <v>2643</v>
      </c>
      <c r="B3087">
        <v>40</v>
      </c>
      <c r="C3087">
        <v>1</v>
      </c>
      <c r="E3087">
        <v>4</v>
      </c>
      <c r="F3087">
        <v>3</v>
      </c>
      <c r="G3087" t="s">
        <v>16</v>
      </c>
      <c r="H3087">
        <v>5</v>
      </c>
      <c r="I3087" t="s">
        <v>15</v>
      </c>
      <c r="J3087">
        <v>-0.737037489149305</v>
      </c>
      <c r="K3087">
        <v>-0.153501466995076</v>
      </c>
      <c r="L3087">
        <v>0.14351942274305499</v>
      </c>
      <c r="N3087" s="1">
        <v>42823.595520833333</v>
      </c>
      <c r="O3087" s="1">
        <v>42823.596250000002</v>
      </c>
      <c r="P3087" t="str">
        <f>IF(EXACT(Table1[[#This Row],[golden_answer]],""),"-",VLOOKUP(Table1[[#This Row],[img_id]],golden!$A$1:$C$6,3))</f>
        <v>-</v>
      </c>
      <c r="Q3087" t="b">
        <f>EXACT(Table1[[#This Row],[golden_answer]],Table1[[#This Row],[golden_key]])</f>
        <v>0</v>
      </c>
    </row>
    <row r="3088" spans="1:18" x14ac:dyDescent="0.25">
      <c r="A3088">
        <v>2644</v>
      </c>
      <c r="B3088">
        <v>39</v>
      </c>
      <c r="C3088">
        <v>1</v>
      </c>
      <c r="E3088">
        <v>50</v>
      </c>
      <c r="F3088">
        <v>2</v>
      </c>
      <c r="G3088" t="s">
        <v>15</v>
      </c>
      <c r="H3088">
        <v>2</v>
      </c>
      <c r="I3088" t="s">
        <v>16</v>
      </c>
      <c r="J3088">
        <v>1.1111111111111099E-2</v>
      </c>
      <c r="K3088">
        <v>-0.999324495705043</v>
      </c>
      <c r="L3088">
        <v>-4.1666666666666602E-2</v>
      </c>
      <c r="N3088" s="1">
        <v>42823.595613425925</v>
      </c>
      <c r="O3088" s="1">
        <v>42823.596261574072</v>
      </c>
      <c r="P3088" t="str">
        <f>IF(EXACT(Table1[[#This Row],[golden_answer]],""),"-",VLOOKUP(Table1[[#This Row],[img_id]],golden!$A$1:$C$6,3))</f>
        <v>-</v>
      </c>
      <c r="Q3088" t="b">
        <f>EXACT(Table1[[#This Row],[golden_answer]],Table1[[#This Row],[golden_key]])</f>
        <v>0</v>
      </c>
    </row>
    <row r="3089" spans="1:17" x14ac:dyDescent="0.25">
      <c r="A3089">
        <v>2645</v>
      </c>
      <c r="B3089">
        <v>39</v>
      </c>
      <c r="C3089">
        <v>1</v>
      </c>
      <c r="E3089">
        <v>43</v>
      </c>
      <c r="F3089">
        <v>3</v>
      </c>
      <c r="G3089" t="s">
        <v>15</v>
      </c>
      <c r="H3089">
        <v>3</v>
      </c>
      <c r="I3089" t="s">
        <v>16</v>
      </c>
      <c r="J3089">
        <v>0.36666666666666597</v>
      </c>
      <c r="K3089">
        <v>-0.97615425301736203</v>
      </c>
      <c r="L3089">
        <v>-8.6111111111111097E-2</v>
      </c>
      <c r="N3089" s="1">
        <v>42823.595810185187</v>
      </c>
      <c r="O3089" s="1">
        <v>42823.596412037034</v>
      </c>
      <c r="P3089" t="str">
        <f>IF(EXACT(Table1[[#This Row],[golden_answer]],""),"-",VLOOKUP(Table1[[#This Row],[img_id]],golden!$A$1:$C$6,3))</f>
        <v>-</v>
      </c>
      <c r="Q3089" t="b">
        <f>EXACT(Table1[[#This Row],[golden_answer]],Table1[[#This Row],[golden_key]])</f>
        <v>0</v>
      </c>
    </row>
    <row r="3090" spans="1:17" x14ac:dyDescent="0.25">
      <c r="A3090">
        <v>2646</v>
      </c>
      <c r="B3090">
        <v>41</v>
      </c>
      <c r="C3090">
        <v>1</v>
      </c>
      <c r="E3090">
        <v>33</v>
      </c>
      <c r="F3090">
        <v>2</v>
      </c>
      <c r="G3090" t="s">
        <v>15</v>
      </c>
      <c r="H3090">
        <v>4</v>
      </c>
      <c r="I3090" t="s">
        <v>15</v>
      </c>
      <c r="J3090">
        <v>-0.19999999999999901</v>
      </c>
      <c r="K3090">
        <v>-0.96677870985626901</v>
      </c>
      <c r="L3090">
        <v>-0.39722222222222198</v>
      </c>
      <c r="N3090" s="1">
        <v>42823.595671296294</v>
      </c>
      <c r="O3090" s="1">
        <v>42823.59646990741</v>
      </c>
      <c r="P3090" t="str">
        <f>IF(EXACT(Table1[[#This Row],[golden_answer]],""),"-",VLOOKUP(Table1[[#This Row],[img_id]],golden!$A$1:$C$6,3))</f>
        <v>-</v>
      </c>
      <c r="Q3090" t="b">
        <f>EXACT(Table1[[#This Row],[golden_answer]],Table1[[#This Row],[golden_key]])</f>
        <v>0</v>
      </c>
    </row>
    <row r="3091" spans="1:17" x14ac:dyDescent="0.25">
      <c r="A3091">
        <v>2647</v>
      </c>
      <c r="B3091">
        <v>39</v>
      </c>
      <c r="C3091">
        <v>1</v>
      </c>
      <c r="E3091">
        <v>11</v>
      </c>
      <c r="F3091">
        <v>2</v>
      </c>
      <c r="G3091" t="s">
        <v>15</v>
      </c>
      <c r="H3091">
        <v>2</v>
      </c>
      <c r="I3091" t="s">
        <v>16</v>
      </c>
      <c r="J3091">
        <v>0.43333333333333302</v>
      </c>
      <c r="K3091">
        <v>-0.95095551539834799</v>
      </c>
      <c r="L3091">
        <v>-0.108333333333333</v>
      </c>
      <c r="N3091" s="1">
        <v>42823.595972222225</v>
      </c>
      <c r="O3091" s="1">
        <v>42823.596562500003</v>
      </c>
      <c r="P3091" t="str">
        <f>IF(EXACT(Table1[[#This Row],[golden_answer]],""),"-",VLOOKUP(Table1[[#This Row],[img_id]],golden!$A$1:$C$6,3))</f>
        <v>-</v>
      </c>
      <c r="Q3091" t="b">
        <f>EXACT(Table1[[#This Row],[golden_answer]],Table1[[#This Row],[golden_key]])</f>
        <v>0</v>
      </c>
    </row>
    <row r="3092" spans="1:17" x14ac:dyDescent="0.25">
      <c r="A3092">
        <v>2648</v>
      </c>
      <c r="B3092">
        <v>40</v>
      </c>
      <c r="C3092">
        <v>1</v>
      </c>
      <c r="E3092">
        <v>50</v>
      </c>
      <c r="F3092">
        <v>2</v>
      </c>
      <c r="G3092" t="s">
        <v>15</v>
      </c>
      <c r="H3092">
        <v>2</v>
      </c>
      <c r="I3092" t="s">
        <v>15</v>
      </c>
      <c r="J3092">
        <v>-0.95925971137152699</v>
      </c>
      <c r="K3092">
        <v>0.86088372291244497</v>
      </c>
      <c r="L3092">
        <v>-0.61203613281250002</v>
      </c>
      <c r="N3092" s="1">
        <v>42823.595879629633</v>
      </c>
      <c r="O3092" s="1">
        <v>42823.596631944441</v>
      </c>
      <c r="P3092" t="str">
        <f>IF(EXACT(Table1[[#This Row],[golden_answer]],""),"-",VLOOKUP(Table1[[#This Row],[img_id]],golden!$A$1:$C$6,3))</f>
        <v>-</v>
      </c>
      <c r="Q3092" t="b">
        <f>EXACT(Table1[[#This Row],[golden_answer]],Table1[[#This Row],[golden_key]])</f>
        <v>0</v>
      </c>
    </row>
    <row r="3093" spans="1:17" x14ac:dyDescent="0.25">
      <c r="A3093">
        <v>2649</v>
      </c>
      <c r="B3093">
        <v>39</v>
      </c>
      <c r="C3093">
        <v>1</v>
      </c>
      <c r="E3093">
        <v>29</v>
      </c>
      <c r="F3093">
        <v>4</v>
      </c>
      <c r="G3093" t="s">
        <v>15</v>
      </c>
      <c r="H3093">
        <v>4</v>
      </c>
      <c r="I3093" t="s">
        <v>16</v>
      </c>
      <c r="J3093">
        <v>0.9</v>
      </c>
      <c r="K3093">
        <v>0.68458616597302102</v>
      </c>
      <c r="L3093">
        <v>0.625</v>
      </c>
      <c r="N3093" s="1">
        <v>42823.596122685187</v>
      </c>
      <c r="O3093" s="1">
        <v>42823.596747685187</v>
      </c>
      <c r="P3093" t="str">
        <f>IF(EXACT(Table1[[#This Row],[golden_answer]],""),"-",VLOOKUP(Table1[[#This Row],[img_id]],golden!$A$1:$C$6,3))</f>
        <v>-</v>
      </c>
      <c r="Q3093" t="b">
        <f>EXACT(Table1[[#This Row],[golden_answer]],Table1[[#This Row],[golden_key]])</f>
        <v>0</v>
      </c>
    </row>
    <row r="3094" spans="1:17" x14ac:dyDescent="0.25">
      <c r="A3094">
        <v>2650</v>
      </c>
      <c r="B3094">
        <v>41</v>
      </c>
      <c r="C3094">
        <v>1</v>
      </c>
      <c r="E3094">
        <v>55</v>
      </c>
      <c r="F3094">
        <v>4</v>
      </c>
      <c r="G3094" t="s">
        <v>16</v>
      </c>
      <c r="H3094">
        <v>4</v>
      </c>
      <c r="I3094" t="s">
        <v>16</v>
      </c>
      <c r="J3094">
        <v>0.82222222222222197</v>
      </c>
      <c r="K3094">
        <v>0.32897597368471598</v>
      </c>
      <c r="L3094">
        <v>0.49166666666666597</v>
      </c>
      <c r="N3094" s="1">
        <v>42823.596030092594</v>
      </c>
      <c r="O3094" s="1">
        <v>42823.596782407411</v>
      </c>
      <c r="P3094" t="str">
        <f>IF(EXACT(Table1[[#This Row],[golden_answer]],""),"-",VLOOKUP(Table1[[#This Row],[img_id]],golden!$A$1:$C$6,3))</f>
        <v>-</v>
      </c>
      <c r="Q3094" t="b">
        <f>EXACT(Table1[[#This Row],[golden_answer]],Table1[[#This Row],[golden_key]])</f>
        <v>0</v>
      </c>
    </row>
    <row r="3095" spans="1:17" x14ac:dyDescent="0.25">
      <c r="A3095">
        <v>2651</v>
      </c>
      <c r="B3095">
        <v>39</v>
      </c>
      <c r="C3095">
        <v>1</v>
      </c>
      <c r="E3095">
        <v>77</v>
      </c>
      <c r="F3095">
        <v>5</v>
      </c>
      <c r="G3095" t="s">
        <v>15</v>
      </c>
      <c r="H3095">
        <v>4</v>
      </c>
      <c r="I3095" t="s">
        <v>16</v>
      </c>
      <c r="J3095">
        <v>1</v>
      </c>
      <c r="K3095">
        <v>1</v>
      </c>
      <c r="L3095">
        <v>-0.13055555555555501</v>
      </c>
      <c r="N3095" s="1">
        <v>42823.596307870372</v>
      </c>
      <c r="O3095" s="1">
        <v>42823.597013888888</v>
      </c>
      <c r="P3095" t="str">
        <f>IF(EXACT(Table1[[#This Row],[golden_answer]],""),"-",VLOOKUP(Table1[[#This Row],[img_id]],golden!$A$1:$C$6,3))</f>
        <v>-</v>
      </c>
      <c r="Q3095" t="b">
        <f>EXACT(Table1[[#This Row],[golden_answer]],Table1[[#This Row],[golden_key]])</f>
        <v>0</v>
      </c>
    </row>
    <row r="3096" spans="1:17" x14ac:dyDescent="0.25">
      <c r="A3096">
        <v>2652</v>
      </c>
      <c r="B3096">
        <v>40</v>
      </c>
      <c r="C3096">
        <v>1</v>
      </c>
      <c r="E3096">
        <v>14</v>
      </c>
      <c r="F3096">
        <v>3</v>
      </c>
      <c r="G3096" t="s">
        <v>15</v>
      </c>
      <c r="H3096">
        <v>2</v>
      </c>
      <c r="I3096" t="s">
        <v>16</v>
      </c>
      <c r="J3096">
        <v>0.64074028862847199</v>
      </c>
      <c r="K3096">
        <v>-0.60159647704844799</v>
      </c>
      <c r="L3096">
        <v>0.232408311631944</v>
      </c>
      <c r="N3096" s="1">
        <v>42823.596250000002</v>
      </c>
      <c r="O3096" s="1">
        <v>42823.597025462965</v>
      </c>
      <c r="P3096" t="str">
        <f>IF(EXACT(Table1[[#This Row],[golden_answer]],""),"-",VLOOKUP(Table1[[#This Row],[img_id]],golden!$A$1:$C$6,3))</f>
        <v>-</v>
      </c>
      <c r="Q3096" t="b">
        <f>EXACT(Table1[[#This Row],[golden_answer]],Table1[[#This Row],[golden_key]])</f>
        <v>0</v>
      </c>
    </row>
    <row r="3097" spans="1:17" x14ac:dyDescent="0.25">
      <c r="A3097">
        <v>2653</v>
      </c>
      <c r="B3097">
        <v>41</v>
      </c>
      <c r="C3097">
        <v>1</v>
      </c>
      <c r="E3097">
        <v>37</v>
      </c>
      <c r="F3097">
        <v>4</v>
      </c>
      <c r="G3097" t="s">
        <v>15</v>
      </c>
      <c r="H3097">
        <v>5</v>
      </c>
      <c r="I3097" t="s">
        <v>16</v>
      </c>
      <c r="J3097">
        <v>1</v>
      </c>
      <c r="K3097">
        <v>0.99934622767155801</v>
      </c>
      <c r="L3097">
        <v>0.202777777777777</v>
      </c>
      <c r="N3097" s="1">
        <v>42823.596377314818</v>
      </c>
      <c r="O3097" s="1">
        <v>42823.597060185188</v>
      </c>
      <c r="P3097" t="str">
        <f>IF(EXACT(Table1[[#This Row],[golden_answer]],""),"-",VLOOKUP(Table1[[#This Row],[img_id]],golden!$A$1:$C$6,3))</f>
        <v>-</v>
      </c>
      <c r="Q3097" t="b">
        <f>EXACT(Table1[[#This Row],[golden_answer]],Table1[[#This Row],[golden_key]])</f>
        <v>0</v>
      </c>
    </row>
    <row r="3098" spans="1:17" x14ac:dyDescent="0.25">
      <c r="A3098">
        <v>2654</v>
      </c>
      <c r="B3098">
        <v>40</v>
      </c>
      <c r="C3098">
        <v>1</v>
      </c>
      <c r="E3098">
        <v>77</v>
      </c>
      <c r="F3098">
        <v>5</v>
      </c>
      <c r="G3098" t="s">
        <v>15</v>
      </c>
      <c r="H3098">
        <v>4</v>
      </c>
      <c r="I3098" t="s">
        <v>16</v>
      </c>
      <c r="J3098">
        <v>1</v>
      </c>
      <c r="K3098">
        <v>1</v>
      </c>
      <c r="L3098">
        <v>1</v>
      </c>
      <c r="N3098" s="1">
        <v>42823.596655092595</v>
      </c>
      <c r="O3098" s="1">
        <v>42823.597233796296</v>
      </c>
      <c r="P3098" t="str">
        <f>IF(EXACT(Table1[[#This Row],[golden_answer]],""),"-",VLOOKUP(Table1[[#This Row],[img_id]],golden!$A$1:$C$6,3))</f>
        <v>-</v>
      </c>
      <c r="Q3098" t="b">
        <f>EXACT(Table1[[#This Row],[golden_answer]],Table1[[#This Row],[golden_key]])</f>
        <v>0</v>
      </c>
    </row>
    <row r="3099" spans="1:17" x14ac:dyDescent="0.25">
      <c r="A3099">
        <v>2655</v>
      </c>
      <c r="B3099">
        <v>39</v>
      </c>
      <c r="C3099">
        <v>1</v>
      </c>
      <c r="E3099">
        <v>51</v>
      </c>
      <c r="F3099">
        <v>2</v>
      </c>
      <c r="G3099" t="s">
        <v>15</v>
      </c>
      <c r="H3099">
        <v>2</v>
      </c>
      <c r="I3099" t="s">
        <v>16</v>
      </c>
      <c r="J3099">
        <v>3.3333333333333298E-2</v>
      </c>
      <c r="K3099">
        <v>-0.98948287145818803</v>
      </c>
      <c r="L3099">
        <v>0.29166666666666602</v>
      </c>
      <c r="N3099" s="1">
        <v>42823.596574074072</v>
      </c>
      <c r="O3099" s="1">
        <v>42823.597245370373</v>
      </c>
      <c r="P3099" t="str">
        <f>IF(EXACT(Table1[[#This Row],[golden_answer]],""),"-",VLOOKUP(Table1[[#This Row],[img_id]],golden!$A$1:$C$6,3))</f>
        <v>-</v>
      </c>
      <c r="Q3099" t="b">
        <f>EXACT(Table1[[#This Row],[golden_answer]],Table1[[#This Row],[golden_key]])</f>
        <v>0</v>
      </c>
    </row>
    <row r="3100" spans="1:17" x14ac:dyDescent="0.25">
      <c r="A3100">
        <v>2656</v>
      </c>
      <c r="B3100">
        <v>41</v>
      </c>
      <c r="C3100">
        <v>1</v>
      </c>
      <c r="E3100">
        <v>39</v>
      </c>
      <c r="F3100">
        <v>4</v>
      </c>
      <c r="G3100" t="s">
        <v>15</v>
      </c>
      <c r="H3100">
        <v>5</v>
      </c>
      <c r="I3100" t="s">
        <v>16</v>
      </c>
      <c r="J3100">
        <v>0.97777777777777697</v>
      </c>
      <c r="K3100">
        <v>0.90077020657746798</v>
      </c>
      <c r="L3100">
        <v>0.82499999999999996</v>
      </c>
      <c r="N3100" s="1">
        <v>42823.596620370372</v>
      </c>
      <c r="O3100" s="1">
        <v>42823.597349537034</v>
      </c>
      <c r="P3100" t="str">
        <f>IF(EXACT(Table1[[#This Row],[golden_answer]],""),"-",VLOOKUP(Table1[[#This Row],[img_id]],golden!$A$1:$C$6,3))</f>
        <v>-</v>
      </c>
      <c r="Q3100" t="b">
        <f>EXACT(Table1[[#This Row],[golden_answer]],Table1[[#This Row],[golden_key]])</f>
        <v>0</v>
      </c>
    </row>
    <row r="3101" spans="1:17" x14ac:dyDescent="0.25">
      <c r="A3101">
        <v>2657</v>
      </c>
      <c r="B3101">
        <v>39</v>
      </c>
      <c r="C3101">
        <v>1</v>
      </c>
      <c r="E3101">
        <v>14</v>
      </c>
      <c r="F3101">
        <v>2</v>
      </c>
      <c r="G3101" t="s">
        <v>15</v>
      </c>
      <c r="H3101">
        <v>2</v>
      </c>
      <c r="I3101" t="s">
        <v>15</v>
      </c>
      <c r="J3101">
        <v>0.61111111111111105</v>
      </c>
      <c r="K3101">
        <v>-0.69638672402165702</v>
      </c>
      <c r="L3101">
        <v>2.4999999999999901E-2</v>
      </c>
      <c r="N3101" s="1">
        <v>42823.59679398148</v>
      </c>
      <c r="O3101" s="1">
        <v>42823.597430555557</v>
      </c>
      <c r="P3101" t="str">
        <f>IF(EXACT(Table1[[#This Row],[golden_answer]],""),"-",VLOOKUP(Table1[[#This Row],[img_id]],golden!$A$1:$C$6,3))</f>
        <v>-</v>
      </c>
      <c r="Q3101" t="b">
        <f>EXACT(Table1[[#This Row],[golden_answer]],Table1[[#This Row],[golden_key]])</f>
        <v>0</v>
      </c>
    </row>
    <row r="3102" spans="1:17" x14ac:dyDescent="0.25">
      <c r="A3102">
        <v>2658</v>
      </c>
      <c r="B3102">
        <v>40</v>
      </c>
      <c r="C3102">
        <v>1</v>
      </c>
      <c r="E3102">
        <v>23</v>
      </c>
      <c r="F3102">
        <v>4</v>
      </c>
      <c r="G3102" t="s">
        <v>16</v>
      </c>
      <c r="H3102">
        <v>4</v>
      </c>
      <c r="I3102" t="s">
        <v>16</v>
      </c>
      <c r="J3102">
        <v>0.55185139973958297</v>
      </c>
      <c r="K3102">
        <v>-0.83002464618255101</v>
      </c>
      <c r="L3102">
        <v>0.18796386718749999</v>
      </c>
      <c r="N3102" s="1">
        <v>42823.596851851849</v>
      </c>
      <c r="O3102" s="1">
        <v>42823.59747685185</v>
      </c>
      <c r="P3102" t="str">
        <f>IF(EXACT(Table1[[#This Row],[golden_answer]],""),"-",VLOOKUP(Table1[[#This Row],[img_id]],golden!$A$1:$C$6,3))</f>
        <v>-</v>
      </c>
      <c r="Q3102" t="b">
        <f>EXACT(Table1[[#This Row],[golden_answer]],Table1[[#This Row],[golden_key]])</f>
        <v>0</v>
      </c>
    </row>
    <row r="3103" spans="1:17" x14ac:dyDescent="0.25">
      <c r="A3103">
        <v>2659</v>
      </c>
      <c r="B3103">
        <v>41</v>
      </c>
      <c r="C3103">
        <v>1</v>
      </c>
      <c r="E3103">
        <v>4</v>
      </c>
      <c r="F3103">
        <v>3</v>
      </c>
      <c r="G3103" t="s">
        <v>15</v>
      </c>
      <c r="H3103">
        <v>4</v>
      </c>
      <c r="I3103" t="s">
        <v>16</v>
      </c>
      <c r="J3103">
        <v>0.24444444444444399</v>
      </c>
      <c r="K3103">
        <v>0.221978546439007</v>
      </c>
      <c r="L3103">
        <v>0.80277777777777704</v>
      </c>
      <c r="N3103" s="1">
        <v>42823.596909722219</v>
      </c>
      <c r="O3103" s="1">
        <v>42823.597569444442</v>
      </c>
      <c r="P3103" t="str">
        <f>IF(EXACT(Table1[[#This Row],[golden_answer]],""),"-",VLOOKUP(Table1[[#This Row],[img_id]],golden!$A$1:$C$6,3))</f>
        <v>-</v>
      </c>
      <c r="Q3103" t="b">
        <f>EXACT(Table1[[#This Row],[golden_answer]],Table1[[#This Row],[golden_key]])</f>
        <v>0</v>
      </c>
    </row>
    <row r="3104" spans="1:17" x14ac:dyDescent="0.25">
      <c r="A3104">
        <v>2660</v>
      </c>
      <c r="B3104">
        <v>39</v>
      </c>
      <c r="C3104">
        <v>1</v>
      </c>
      <c r="E3104">
        <v>35</v>
      </c>
      <c r="F3104">
        <v>2</v>
      </c>
      <c r="G3104" t="s">
        <v>15</v>
      </c>
      <c r="H3104">
        <v>2</v>
      </c>
      <c r="I3104" t="s">
        <v>16</v>
      </c>
      <c r="J3104">
        <v>3.3333333333333298E-2</v>
      </c>
      <c r="K3104">
        <v>-0.91393787258419001</v>
      </c>
      <c r="L3104">
        <v>-0.48611111111111099</v>
      </c>
      <c r="N3104" s="1">
        <v>42823.596990740742</v>
      </c>
      <c r="O3104" s="1">
        <v>42823.597662037035</v>
      </c>
      <c r="P3104" t="str">
        <f>IF(EXACT(Table1[[#This Row],[golden_answer]],""),"-",VLOOKUP(Table1[[#This Row],[img_id]],golden!$A$1:$C$6,3))</f>
        <v>-</v>
      </c>
      <c r="Q3104" t="b">
        <f>EXACT(Table1[[#This Row],[golden_answer]],Table1[[#This Row],[golden_key]])</f>
        <v>0</v>
      </c>
    </row>
    <row r="3105" spans="1:17" x14ac:dyDescent="0.25">
      <c r="A3105">
        <v>2661</v>
      </c>
      <c r="B3105">
        <v>41</v>
      </c>
      <c r="C3105">
        <v>1</v>
      </c>
      <c r="E3105">
        <v>3</v>
      </c>
      <c r="F3105">
        <v>2</v>
      </c>
      <c r="G3105" t="s">
        <v>16</v>
      </c>
      <c r="H3105">
        <v>2</v>
      </c>
      <c r="I3105" t="s">
        <v>15</v>
      </c>
      <c r="J3105">
        <v>-0.62222222222222201</v>
      </c>
      <c r="K3105">
        <v>0.78540410376632397</v>
      </c>
      <c r="L3105">
        <v>-0.93055555555555503</v>
      </c>
      <c r="N3105" s="1">
        <v>42823.597141203703</v>
      </c>
      <c r="O3105" s="1">
        <v>42823.597766203704</v>
      </c>
      <c r="P3105" t="str">
        <f>IF(EXACT(Table1[[#This Row],[golden_answer]],""),"-",VLOOKUP(Table1[[#This Row],[img_id]],golden!$A$1:$C$6,3))</f>
        <v>-</v>
      </c>
      <c r="Q3105" t="b">
        <f>EXACT(Table1[[#This Row],[golden_answer]],Table1[[#This Row],[golden_key]])</f>
        <v>0</v>
      </c>
    </row>
    <row r="3106" spans="1:17" x14ac:dyDescent="0.25">
      <c r="A3106">
        <v>2662</v>
      </c>
      <c r="B3106">
        <v>39</v>
      </c>
      <c r="C3106">
        <v>1</v>
      </c>
      <c r="E3106">
        <v>16</v>
      </c>
      <c r="F3106">
        <v>2</v>
      </c>
      <c r="G3106" t="s">
        <v>15</v>
      </c>
      <c r="H3106">
        <v>2</v>
      </c>
      <c r="I3106" t="s">
        <v>16</v>
      </c>
      <c r="J3106">
        <v>0.32222222222222202</v>
      </c>
      <c r="K3106">
        <v>-0.98531072557347799</v>
      </c>
      <c r="L3106">
        <v>0.113888888888888</v>
      </c>
      <c r="N3106" s="1">
        <v>42823.597222222219</v>
      </c>
      <c r="O3106" s="1">
        <v>42823.597800925927</v>
      </c>
      <c r="P3106" t="str">
        <f>IF(EXACT(Table1[[#This Row],[golden_answer]],""),"-",VLOOKUP(Table1[[#This Row],[img_id]],golden!$A$1:$C$6,3))</f>
        <v>-</v>
      </c>
      <c r="Q3106" t="b">
        <f>EXACT(Table1[[#This Row],[golden_answer]],Table1[[#This Row],[golden_key]])</f>
        <v>0</v>
      </c>
    </row>
    <row r="3107" spans="1:17" x14ac:dyDescent="0.25">
      <c r="A3107">
        <v>2663</v>
      </c>
      <c r="B3107">
        <v>40</v>
      </c>
      <c r="C3107">
        <v>1</v>
      </c>
      <c r="E3107">
        <v>28</v>
      </c>
      <c r="F3107">
        <v>3</v>
      </c>
      <c r="G3107" t="s">
        <v>15</v>
      </c>
      <c r="H3107">
        <v>2</v>
      </c>
      <c r="I3107" t="s">
        <v>16</v>
      </c>
      <c r="J3107">
        <v>-7.0370822482638803E-2</v>
      </c>
      <c r="K3107">
        <v>-0.99569538506952204</v>
      </c>
      <c r="L3107">
        <v>0.210186089409722</v>
      </c>
      <c r="N3107" s="1">
        <v>42823.59710648148</v>
      </c>
      <c r="O3107" s="1">
        <v>42823.597870370373</v>
      </c>
      <c r="P3107" t="str">
        <f>IF(EXACT(Table1[[#This Row],[golden_answer]],""),"-",VLOOKUP(Table1[[#This Row],[img_id]],golden!$A$1:$C$6,3))</f>
        <v>-</v>
      </c>
      <c r="Q3107" t="b">
        <f>EXACT(Table1[[#This Row],[golden_answer]],Table1[[#This Row],[golden_key]])</f>
        <v>0</v>
      </c>
    </row>
    <row r="3108" spans="1:17" x14ac:dyDescent="0.25">
      <c r="A3108">
        <v>2664</v>
      </c>
      <c r="B3108">
        <v>39</v>
      </c>
      <c r="C3108">
        <v>1</v>
      </c>
      <c r="E3108">
        <v>47</v>
      </c>
      <c r="F3108">
        <v>3</v>
      </c>
      <c r="G3108" t="s">
        <v>15</v>
      </c>
      <c r="H3108">
        <v>4</v>
      </c>
      <c r="I3108" t="s">
        <v>16</v>
      </c>
      <c r="J3108">
        <v>0.56666666666666599</v>
      </c>
      <c r="K3108">
        <v>-0.80276485835953004</v>
      </c>
      <c r="L3108">
        <v>0.53611111111111098</v>
      </c>
      <c r="N3108" s="1">
        <v>42823.597361111111</v>
      </c>
      <c r="O3108" s="1">
        <v>42823.598009259258</v>
      </c>
      <c r="P3108" t="str">
        <f>IF(EXACT(Table1[[#This Row],[golden_answer]],""),"-",VLOOKUP(Table1[[#This Row],[img_id]],golden!$A$1:$C$6,3))</f>
        <v>-</v>
      </c>
      <c r="Q3108" t="b">
        <f>EXACT(Table1[[#This Row],[golden_answer]],Table1[[#This Row],[golden_key]])</f>
        <v>0</v>
      </c>
    </row>
    <row r="3109" spans="1:17" x14ac:dyDescent="0.25">
      <c r="A3109">
        <v>2665</v>
      </c>
      <c r="B3109">
        <v>41</v>
      </c>
      <c r="C3109">
        <v>1</v>
      </c>
      <c r="E3109">
        <v>23</v>
      </c>
      <c r="F3109">
        <v>4</v>
      </c>
      <c r="G3109" t="s">
        <v>15</v>
      </c>
      <c r="H3109">
        <v>2</v>
      </c>
      <c r="I3109" t="s">
        <v>16</v>
      </c>
      <c r="J3109">
        <v>0.48888888888888798</v>
      </c>
      <c r="K3109">
        <v>-0.158645222255274</v>
      </c>
      <c r="L3109">
        <v>0.73611111111111105</v>
      </c>
      <c r="N3109" s="1">
        <v>42823.597337962965</v>
      </c>
      <c r="O3109" s="1">
        <v>42823.598043981481</v>
      </c>
      <c r="P3109" t="str">
        <f>IF(EXACT(Table1[[#This Row],[golden_answer]],""),"-",VLOOKUP(Table1[[#This Row],[img_id]],golden!$A$1:$C$6,3))</f>
        <v>-</v>
      </c>
      <c r="Q3109" t="b">
        <f>EXACT(Table1[[#This Row],[golden_answer]],Table1[[#This Row],[golden_key]])</f>
        <v>0</v>
      </c>
    </row>
    <row r="3110" spans="1:17" x14ac:dyDescent="0.25">
      <c r="A3110">
        <v>2666</v>
      </c>
      <c r="B3110">
        <v>40</v>
      </c>
      <c r="C3110">
        <v>1</v>
      </c>
      <c r="E3110">
        <v>70</v>
      </c>
      <c r="F3110">
        <v>2</v>
      </c>
      <c r="G3110" t="s">
        <v>15</v>
      </c>
      <c r="H3110">
        <v>2</v>
      </c>
      <c r="I3110" t="s">
        <v>15</v>
      </c>
      <c r="J3110">
        <v>-0.51481526692708302</v>
      </c>
      <c r="K3110">
        <v>-0.88375338624775301</v>
      </c>
      <c r="L3110">
        <v>0.18796386718749999</v>
      </c>
      <c r="N3110" s="1">
        <v>42823.597488425927</v>
      </c>
      <c r="O3110" s="1">
        <v>42823.598136574074</v>
      </c>
      <c r="P3110" t="str">
        <f>IF(EXACT(Table1[[#This Row],[golden_answer]],""),"-",VLOOKUP(Table1[[#This Row],[img_id]],golden!$A$1:$C$6,3))</f>
        <v>-</v>
      </c>
      <c r="Q3110" t="b">
        <f>EXACT(Table1[[#This Row],[golden_answer]],Table1[[#This Row],[golden_key]])</f>
        <v>0</v>
      </c>
    </row>
    <row r="3111" spans="1:17" x14ac:dyDescent="0.25">
      <c r="A3111">
        <v>2667</v>
      </c>
      <c r="B3111">
        <v>41</v>
      </c>
      <c r="C3111">
        <v>1</v>
      </c>
      <c r="E3111">
        <v>45</v>
      </c>
      <c r="F3111">
        <v>3</v>
      </c>
      <c r="G3111" t="s">
        <v>15</v>
      </c>
      <c r="H3111">
        <v>2</v>
      </c>
      <c r="I3111" t="s">
        <v>16</v>
      </c>
      <c r="J3111">
        <v>0.2</v>
      </c>
      <c r="K3111">
        <v>-0.99615082822076495</v>
      </c>
      <c r="L3111">
        <v>-0.19722222222222199</v>
      </c>
      <c r="N3111" s="1">
        <v>42823.597615740742</v>
      </c>
      <c r="O3111" s="1">
        <v>42823.598344907405</v>
      </c>
      <c r="P3111" t="str">
        <f>IF(EXACT(Table1[[#This Row],[golden_answer]],""),"-",VLOOKUP(Table1[[#This Row],[img_id]],golden!$A$1:$C$6,3))</f>
        <v>-</v>
      </c>
      <c r="Q3111" t="b">
        <f>EXACT(Table1[[#This Row],[golden_answer]],Table1[[#This Row],[golden_key]])</f>
        <v>0</v>
      </c>
    </row>
    <row r="3112" spans="1:17" x14ac:dyDescent="0.25">
      <c r="A3112">
        <v>2668</v>
      </c>
      <c r="B3112">
        <v>39</v>
      </c>
      <c r="C3112">
        <v>1</v>
      </c>
      <c r="E3112">
        <v>61</v>
      </c>
      <c r="F3112">
        <v>4</v>
      </c>
      <c r="G3112" t="s">
        <v>15</v>
      </c>
      <c r="H3112">
        <v>4</v>
      </c>
      <c r="I3112" t="s">
        <v>16</v>
      </c>
      <c r="J3112">
        <v>0.655555555555555</v>
      </c>
      <c r="K3112">
        <v>-0.54631403170889303</v>
      </c>
      <c r="L3112">
        <v>0.313888888888888</v>
      </c>
      <c r="N3112" s="1">
        <v>42823.597569444442</v>
      </c>
      <c r="O3112" s="1">
        <v>42823.598425925928</v>
      </c>
      <c r="P3112" t="str">
        <f>IF(EXACT(Table1[[#This Row],[golden_answer]],""),"-",VLOOKUP(Table1[[#This Row],[img_id]],golden!$A$1:$C$6,3))</f>
        <v>-</v>
      </c>
      <c r="Q3112" t="b">
        <f>EXACT(Table1[[#This Row],[golden_answer]],Table1[[#This Row],[golden_key]])</f>
        <v>0</v>
      </c>
    </row>
    <row r="3113" spans="1:17" x14ac:dyDescent="0.25">
      <c r="A3113">
        <v>2669</v>
      </c>
      <c r="B3113">
        <v>40</v>
      </c>
      <c r="C3113">
        <v>1</v>
      </c>
      <c r="E3113">
        <v>13</v>
      </c>
      <c r="F3113">
        <v>2</v>
      </c>
      <c r="G3113" t="s">
        <v>15</v>
      </c>
      <c r="H3113">
        <v>2</v>
      </c>
      <c r="I3113" t="s">
        <v>16</v>
      </c>
      <c r="J3113">
        <v>-2.5926378038194399E-2</v>
      </c>
      <c r="K3113">
        <v>-0.97591282018609604</v>
      </c>
      <c r="L3113">
        <v>-0.36759304470486098</v>
      </c>
      <c r="N3113" s="1">
        <v>42823.597754629627</v>
      </c>
      <c r="O3113" s="1">
        <v>42823.59851851852</v>
      </c>
      <c r="P3113" t="str">
        <f>IF(EXACT(Table1[[#This Row],[golden_answer]],""),"-",VLOOKUP(Table1[[#This Row],[img_id]],golden!$A$1:$C$6,3))</f>
        <v>-</v>
      </c>
      <c r="Q3113" t="b">
        <f>EXACT(Table1[[#This Row],[golden_answer]],Table1[[#This Row],[golden_key]])</f>
        <v>0</v>
      </c>
    </row>
    <row r="3114" spans="1:17" x14ac:dyDescent="0.25">
      <c r="A3114">
        <v>2670</v>
      </c>
      <c r="B3114">
        <v>39</v>
      </c>
      <c r="C3114">
        <v>1</v>
      </c>
      <c r="E3114">
        <v>52</v>
      </c>
      <c r="F3114">
        <v>2</v>
      </c>
      <c r="G3114" t="s">
        <v>15</v>
      </c>
      <c r="H3114">
        <v>2</v>
      </c>
      <c r="I3114" t="s">
        <v>16</v>
      </c>
      <c r="J3114">
        <v>5.5555555555555601E-2</v>
      </c>
      <c r="K3114">
        <v>-0.99921303466677802</v>
      </c>
      <c r="L3114">
        <v>-4.1666666666666602E-2</v>
      </c>
      <c r="N3114" s="1">
        <v>42823.597986111112</v>
      </c>
      <c r="O3114" s="1">
        <v>42823.598587962966</v>
      </c>
      <c r="P3114" t="str">
        <f>IF(EXACT(Table1[[#This Row],[golden_answer]],""),"-",VLOOKUP(Table1[[#This Row],[img_id]],golden!$A$1:$C$6,3))</f>
        <v>-</v>
      </c>
      <c r="Q3114" t="b">
        <f>EXACT(Table1[[#This Row],[golden_answer]],Table1[[#This Row],[golden_key]])</f>
        <v>0</v>
      </c>
    </row>
    <row r="3115" spans="1:17" x14ac:dyDescent="0.25">
      <c r="A3115">
        <v>2671</v>
      </c>
      <c r="B3115">
        <v>41</v>
      </c>
      <c r="C3115">
        <v>1</v>
      </c>
      <c r="E3115">
        <v>24</v>
      </c>
      <c r="F3115">
        <v>5</v>
      </c>
      <c r="G3115" t="s">
        <v>15</v>
      </c>
      <c r="H3115">
        <v>4</v>
      </c>
      <c r="I3115" t="s">
        <v>16</v>
      </c>
      <c r="J3115">
        <v>0.86666666666666603</v>
      </c>
      <c r="K3115">
        <v>0.54887940512401201</v>
      </c>
      <c r="L3115">
        <v>-0.57499999999999996</v>
      </c>
      <c r="N3115" s="1">
        <v>42823.597905092596</v>
      </c>
      <c r="O3115" s="1">
        <v>42823.598692129628</v>
      </c>
      <c r="P3115" t="str">
        <f>IF(EXACT(Table1[[#This Row],[golden_answer]],""),"-",VLOOKUP(Table1[[#This Row],[img_id]],golden!$A$1:$C$6,3))</f>
        <v>-</v>
      </c>
      <c r="Q3115" t="b">
        <f>EXACT(Table1[[#This Row],[golden_answer]],Table1[[#This Row],[golden_key]])</f>
        <v>0</v>
      </c>
    </row>
    <row r="3116" spans="1:17" x14ac:dyDescent="0.25">
      <c r="A3116">
        <v>2672</v>
      </c>
      <c r="B3116">
        <v>40</v>
      </c>
      <c r="C3116">
        <v>1</v>
      </c>
      <c r="E3116">
        <v>74</v>
      </c>
      <c r="F3116">
        <v>4</v>
      </c>
      <c r="G3116" t="s">
        <v>15</v>
      </c>
      <c r="H3116">
        <v>4</v>
      </c>
      <c r="I3116" t="s">
        <v>16</v>
      </c>
      <c r="J3116">
        <v>0.86296251085069398</v>
      </c>
      <c r="K3116">
        <v>0.59319881344814096</v>
      </c>
      <c r="L3116">
        <v>0.87685275607638902</v>
      </c>
      <c r="N3116" s="1">
        <v>42823.598136574074</v>
      </c>
      <c r="O3116" s="1">
        <v>42823.598738425928</v>
      </c>
      <c r="P3116" t="str">
        <f>IF(EXACT(Table1[[#This Row],[golden_answer]],""),"-",VLOOKUP(Table1[[#This Row],[img_id]],golden!$A$1:$C$6,3))</f>
        <v>-</v>
      </c>
      <c r="Q3116" t="b">
        <f>EXACT(Table1[[#This Row],[golden_answer]],Table1[[#This Row],[golden_key]])</f>
        <v>0</v>
      </c>
    </row>
    <row r="3117" spans="1:17" x14ac:dyDescent="0.25">
      <c r="A3117">
        <v>2673</v>
      </c>
      <c r="B3117">
        <v>39</v>
      </c>
      <c r="C3117">
        <v>1</v>
      </c>
      <c r="E3117">
        <v>48</v>
      </c>
      <c r="F3117">
        <v>4</v>
      </c>
      <c r="G3117" t="s">
        <v>15</v>
      </c>
      <c r="H3117">
        <v>4</v>
      </c>
      <c r="I3117" t="s">
        <v>16</v>
      </c>
      <c r="J3117">
        <v>1</v>
      </c>
      <c r="K3117">
        <v>0.95778409950319898</v>
      </c>
      <c r="L3117">
        <v>2.7777777777777302E-3</v>
      </c>
      <c r="N3117" s="1">
        <v>42823.59814814815</v>
      </c>
      <c r="O3117" s="1">
        <v>42823.598738425928</v>
      </c>
      <c r="P3117" t="str">
        <f>IF(EXACT(Table1[[#This Row],[golden_answer]],""),"-",VLOOKUP(Table1[[#This Row],[img_id]],golden!$A$1:$C$6,3))</f>
        <v>-</v>
      </c>
      <c r="Q3117" t="b">
        <f>EXACT(Table1[[#This Row],[golden_answer]],Table1[[#This Row],[golden_key]])</f>
        <v>0</v>
      </c>
    </row>
    <row r="3118" spans="1:17" x14ac:dyDescent="0.25">
      <c r="A3118">
        <v>2674</v>
      </c>
      <c r="B3118">
        <v>39</v>
      </c>
      <c r="C3118">
        <v>1</v>
      </c>
      <c r="E3118">
        <v>58</v>
      </c>
      <c r="F3118">
        <v>3</v>
      </c>
      <c r="G3118" t="s">
        <v>15</v>
      </c>
      <c r="H3118">
        <v>4</v>
      </c>
      <c r="I3118" t="s">
        <v>16</v>
      </c>
      <c r="J3118">
        <v>1</v>
      </c>
      <c r="K3118">
        <v>1</v>
      </c>
      <c r="L3118">
        <v>-0.19722222222222199</v>
      </c>
      <c r="N3118" s="1">
        <v>42823.598298611112</v>
      </c>
      <c r="O3118" s="1">
        <v>42823.59888888889</v>
      </c>
      <c r="P3118" t="str">
        <f>IF(EXACT(Table1[[#This Row],[golden_answer]],""),"-",VLOOKUP(Table1[[#This Row],[img_id]],golden!$A$1:$C$6,3))</f>
        <v>-</v>
      </c>
      <c r="Q3118" t="b">
        <f>EXACT(Table1[[#This Row],[golden_answer]],Table1[[#This Row],[golden_key]])</f>
        <v>0</v>
      </c>
    </row>
    <row r="3119" spans="1:17" x14ac:dyDescent="0.25">
      <c r="A3119">
        <v>2675</v>
      </c>
      <c r="B3119">
        <v>41</v>
      </c>
      <c r="C3119">
        <v>1</v>
      </c>
      <c r="E3119">
        <v>71</v>
      </c>
      <c r="F3119">
        <v>4</v>
      </c>
      <c r="G3119" t="s">
        <v>15</v>
      </c>
      <c r="H3119">
        <v>3</v>
      </c>
      <c r="I3119" t="s">
        <v>16</v>
      </c>
      <c r="J3119">
        <v>0.422222222222222</v>
      </c>
      <c r="K3119">
        <v>0.221978546439007</v>
      </c>
      <c r="L3119">
        <v>0.80277777777777704</v>
      </c>
      <c r="N3119" s="1">
        <v>42823.598252314812</v>
      </c>
      <c r="O3119" s="1">
        <v>42823.598900462966</v>
      </c>
      <c r="P3119" t="str">
        <f>IF(EXACT(Table1[[#This Row],[golden_answer]],""),"-",VLOOKUP(Table1[[#This Row],[img_id]],golden!$A$1:$C$6,3))</f>
        <v>-</v>
      </c>
      <c r="Q3119" t="b">
        <f>EXACT(Table1[[#This Row],[golden_answer]],Table1[[#This Row],[golden_key]])</f>
        <v>0</v>
      </c>
    </row>
    <row r="3120" spans="1:17" x14ac:dyDescent="0.25">
      <c r="A3120">
        <v>2676</v>
      </c>
      <c r="B3120">
        <v>40</v>
      </c>
      <c r="C3120">
        <v>1</v>
      </c>
      <c r="E3120">
        <v>17</v>
      </c>
      <c r="F3120">
        <v>2</v>
      </c>
      <c r="G3120" t="s">
        <v>15</v>
      </c>
      <c r="H3120">
        <v>2</v>
      </c>
      <c r="I3120" t="s">
        <v>15</v>
      </c>
      <c r="J3120">
        <v>-0.11481526692708301</v>
      </c>
      <c r="K3120">
        <v>-0.96934063028731998</v>
      </c>
      <c r="L3120">
        <v>-0.38981391059027698</v>
      </c>
      <c r="N3120" s="1">
        <v>42823.598356481481</v>
      </c>
      <c r="O3120" s="1">
        <v>42823.599108796298</v>
      </c>
      <c r="P3120" t="str">
        <f>IF(EXACT(Table1[[#This Row],[golden_answer]],""),"-",VLOOKUP(Table1[[#This Row],[img_id]],golden!$A$1:$C$6,3))</f>
        <v>-</v>
      </c>
      <c r="Q3120" t="b">
        <f>EXACT(Table1[[#This Row],[golden_answer]],Table1[[#This Row],[golden_key]])</f>
        <v>0</v>
      </c>
    </row>
    <row r="3121" spans="1:17" x14ac:dyDescent="0.25">
      <c r="A3121">
        <v>2677</v>
      </c>
      <c r="B3121">
        <v>39</v>
      </c>
      <c r="C3121">
        <v>1</v>
      </c>
      <c r="E3121">
        <v>42</v>
      </c>
      <c r="F3121">
        <v>2</v>
      </c>
      <c r="G3121" t="s">
        <v>15</v>
      </c>
      <c r="H3121">
        <v>1</v>
      </c>
      <c r="I3121" t="s">
        <v>15</v>
      </c>
      <c r="J3121">
        <v>-0.5</v>
      </c>
      <c r="K3121">
        <v>-0.90040566632710894</v>
      </c>
      <c r="L3121">
        <v>2.4999999999999901E-2</v>
      </c>
      <c r="N3121" s="1">
        <v>42823.598449074074</v>
      </c>
      <c r="O3121" s="1">
        <v>42823.599166666667</v>
      </c>
      <c r="P3121" t="str">
        <f>IF(EXACT(Table1[[#This Row],[golden_answer]],""),"-",VLOOKUP(Table1[[#This Row],[img_id]],golden!$A$1:$C$6,3))</f>
        <v>-</v>
      </c>
      <c r="Q3121" t="b">
        <f>EXACT(Table1[[#This Row],[golden_answer]],Table1[[#This Row],[golden_key]])</f>
        <v>0</v>
      </c>
    </row>
    <row r="3122" spans="1:17" x14ac:dyDescent="0.25">
      <c r="A3122">
        <v>2678</v>
      </c>
      <c r="B3122">
        <v>41</v>
      </c>
      <c r="C3122">
        <v>1</v>
      </c>
      <c r="E3122">
        <v>69</v>
      </c>
      <c r="F3122">
        <v>3</v>
      </c>
      <c r="G3122" t="s">
        <v>15</v>
      </c>
      <c r="H3122">
        <v>2</v>
      </c>
      <c r="I3122" t="s">
        <v>15</v>
      </c>
      <c r="J3122">
        <v>-0.97777777777777697</v>
      </c>
      <c r="K3122">
        <v>0.90077020657746798</v>
      </c>
      <c r="L3122">
        <v>-0.95277777777777695</v>
      </c>
      <c r="N3122" s="1">
        <v>42823.59847222222</v>
      </c>
      <c r="O3122" s="1">
        <v>42823.599178240744</v>
      </c>
      <c r="P3122" t="str">
        <f>IF(EXACT(Table1[[#This Row],[golden_answer]],""),"-",VLOOKUP(Table1[[#This Row],[img_id]],golden!$A$1:$C$6,3))</f>
        <v>-</v>
      </c>
      <c r="Q3122" t="b">
        <f>EXACT(Table1[[#This Row],[golden_answer]],Table1[[#This Row],[golden_key]])</f>
        <v>0</v>
      </c>
    </row>
    <row r="3123" spans="1:17" x14ac:dyDescent="0.25">
      <c r="A3123">
        <v>2679</v>
      </c>
      <c r="B3123">
        <v>40</v>
      </c>
      <c r="C3123">
        <v>1</v>
      </c>
      <c r="E3123">
        <v>27</v>
      </c>
      <c r="F3123">
        <v>3</v>
      </c>
      <c r="G3123" t="s">
        <v>15</v>
      </c>
      <c r="H3123">
        <v>2</v>
      </c>
      <c r="I3123" t="s">
        <v>16</v>
      </c>
      <c r="J3123">
        <v>-2.5926378038194399E-2</v>
      </c>
      <c r="K3123">
        <v>-0.99920497741873004</v>
      </c>
      <c r="L3123">
        <v>-5.6481933593749999E-2</v>
      </c>
      <c r="N3123" s="1">
        <v>42823.598726851851</v>
      </c>
      <c r="O3123" s="1">
        <v>42823.599293981482</v>
      </c>
      <c r="P3123" t="str">
        <f>IF(EXACT(Table1[[#This Row],[golden_answer]],""),"-",VLOOKUP(Table1[[#This Row],[img_id]],golden!$A$1:$C$6,3))</f>
        <v>-</v>
      </c>
      <c r="Q3123" t="b">
        <f>EXACT(Table1[[#This Row],[golden_answer]],Table1[[#This Row],[golden_key]])</f>
        <v>0</v>
      </c>
    </row>
    <row r="3124" spans="1:17" x14ac:dyDescent="0.25">
      <c r="A3124">
        <v>2680</v>
      </c>
      <c r="B3124">
        <v>41</v>
      </c>
      <c r="C3124">
        <v>1</v>
      </c>
      <c r="E3124">
        <v>52</v>
      </c>
      <c r="F3124">
        <v>2</v>
      </c>
      <c r="G3124" t="s">
        <v>15</v>
      </c>
      <c r="H3124">
        <v>4</v>
      </c>
      <c r="I3124" t="s">
        <v>15</v>
      </c>
      <c r="J3124">
        <v>-0.66666666666666596</v>
      </c>
      <c r="K3124">
        <v>-0.50133814047780401</v>
      </c>
      <c r="L3124">
        <v>0.49166666666666597</v>
      </c>
      <c r="N3124" s="1">
        <v>42823.598738425928</v>
      </c>
      <c r="O3124" s="1">
        <v>42823.599444444444</v>
      </c>
      <c r="P3124" t="str">
        <f>IF(EXACT(Table1[[#This Row],[golden_answer]],""),"-",VLOOKUP(Table1[[#This Row],[img_id]],golden!$A$1:$C$6,3))</f>
        <v>-</v>
      </c>
      <c r="Q3124" t="b">
        <f>EXACT(Table1[[#This Row],[golden_answer]],Table1[[#This Row],[golden_key]])</f>
        <v>0</v>
      </c>
    </row>
    <row r="3125" spans="1:17" x14ac:dyDescent="0.25">
      <c r="A3125">
        <v>2681</v>
      </c>
      <c r="B3125">
        <v>39</v>
      </c>
      <c r="C3125">
        <v>0</v>
      </c>
      <c r="E3125">
        <v>10002</v>
      </c>
      <c r="F3125">
        <v>4</v>
      </c>
      <c r="G3125" t="s">
        <v>15</v>
      </c>
      <c r="H3125">
        <v>4</v>
      </c>
      <c r="I3125" t="s">
        <v>16</v>
      </c>
      <c r="J3125">
        <v>1</v>
      </c>
      <c r="K3125">
        <v>1</v>
      </c>
      <c r="L3125">
        <v>-0.13055555555555501</v>
      </c>
      <c r="M3125" t="s">
        <v>18</v>
      </c>
      <c r="N3125" s="1">
        <v>42823.598726851851</v>
      </c>
      <c r="O3125" s="1">
        <v>42823.59946759259</v>
      </c>
      <c r="P3125" t="str">
        <f>IF(EXACT(Table1[[#This Row],[golden_answer]],""),"-",VLOOKUP(Table1[[#This Row],[img_id]],golden!$A$1:$C$6,3))</f>
        <v>a001</v>
      </c>
      <c r="Q3125" t="b">
        <f>EXACT(Table1[[#This Row],[golden_answer]],Table1[[#This Row],[golden_key]])</f>
        <v>1</v>
      </c>
    </row>
    <row r="3126" spans="1:17" x14ac:dyDescent="0.25">
      <c r="A3126">
        <v>2682</v>
      </c>
      <c r="B3126">
        <v>40</v>
      </c>
      <c r="C3126">
        <v>1</v>
      </c>
      <c r="E3126">
        <v>75</v>
      </c>
      <c r="F3126">
        <v>4</v>
      </c>
      <c r="G3126" t="s">
        <v>15</v>
      </c>
      <c r="H3126">
        <v>4</v>
      </c>
      <c r="I3126" t="s">
        <v>16</v>
      </c>
      <c r="J3126">
        <v>0.24074028862847199</v>
      </c>
      <c r="K3126">
        <v>-0.63034579822602999</v>
      </c>
      <c r="L3126">
        <v>0.632408311631944</v>
      </c>
      <c r="N3126" s="1">
        <v>42823.598912037036</v>
      </c>
      <c r="O3126" s="1">
        <v>42823.59951388889</v>
      </c>
      <c r="P3126" t="str">
        <f>IF(EXACT(Table1[[#This Row],[golden_answer]],""),"-",VLOOKUP(Table1[[#This Row],[img_id]],golden!$A$1:$C$6,3))</f>
        <v>-</v>
      </c>
      <c r="Q3126" t="b">
        <f>EXACT(Table1[[#This Row],[golden_answer]],Table1[[#This Row],[golden_key]])</f>
        <v>0</v>
      </c>
    </row>
    <row r="3127" spans="1:17" x14ac:dyDescent="0.25">
      <c r="A3127">
        <v>2683</v>
      </c>
      <c r="B3127">
        <v>39</v>
      </c>
      <c r="C3127">
        <v>1</v>
      </c>
      <c r="E3127">
        <v>60</v>
      </c>
      <c r="F3127">
        <v>2</v>
      </c>
      <c r="G3127" t="s">
        <v>15</v>
      </c>
      <c r="H3127">
        <v>2</v>
      </c>
      <c r="I3127" t="s">
        <v>16</v>
      </c>
      <c r="J3127">
        <v>-3.3333333333333298E-2</v>
      </c>
      <c r="K3127">
        <v>-0.999324495705043</v>
      </c>
      <c r="L3127">
        <v>-4.1666666666666602E-2</v>
      </c>
      <c r="N3127" s="1">
        <v>42823.599027777775</v>
      </c>
      <c r="O3127" s="1">
        <v>42823.599641203706</v>
      </c>
      <c r="P3127" t="str">
        <f>IF(EXACT(Table1[[#This Row],[golden_answer]],""),"-",VLOOKUP(Table1[[#This Row],[img_id]],golden!$A$1:$C$6,3))</f>
        <v>-</v>
      </c>
      <c r="Q3127" t="b">
        <f>EXACT(Table1[[#This Row],[golden_answer]],Table1[[#This Row],[golden_key]])</f>
        <v>0</v>
      </c>
    </row>
    <row r="3128" spans="1:17" x14ac:dyDescent="0.25">
      <c r="A3128">
        <v>2684</v>
      </c>
      <c r="B3128">
        <v>41</v>
      </c>
      <c r="C3128">
        <v>1</v>
      </c>
      <c r="E3128">
        <v>28</v>
      </c>
      <c r="F3128">
        <v>4</v>
      </c>
      <c r="G3128" t="s">
        <v>15</v>
      </c>
      <c r="H3128">
        <v>4</v>
      </c>
      <c r="I3128" t="s">
        <v>16</v>
      </c>
      <c r="J3128">
        <v>0.8</v>
      </c>
      <c r="K3128">
        <v>0.20632928530448399</v>
      </c>
      <c r="L3128">
        <v>-0.57499999999999996</v>
      </c>
      <c r="N3128" s="1">
        <v>42823.599004629628</v>
      </c>
      <c r="O3128" s="1">
        <v>42823.599768518521</v>
      </c>
      <c r="P3128" t="str">
        <f>IF(EXACT(Table1[[#This Row],[golden_answer]],""),"-",VLOOKUP(Table1[[#This Row],[img_id]],golden!$A$1:$C$6,3))</f>
        <v>-</v>
      </c>
      <c r="Q3128" t="b">
        <f>EXACT(Table1[[#This Row],[golden_answer]],Table1[[#This Row],[golden_key]])</f>
        <v>0</v>
      </c>
    </row>
    <row r="3129" spans="1:17" x14ac:dyDescent="0.25">
      <c r="A3129">
        <v>2685</v>
      </c>
      <c r="B3129">
        <v>40</v>
      </c>
      <c r="C3129">
        <v>1</v>
      </c>
      <c r="E3129">
        <v>58</v>
      </c>
      <c r="F3129">
        <v>3</v>
      </c>
      <c r="G3129" t="s">
        <v>15</v>
      </c>
      <c r="H3129">
        <v>3</v>
      </c>
      <c r="I3129" t="s">
        <v>16</v>
      </c>
      <c r="J3129">
        <v>-7.0370822482638803E-2</v>
      </c>
      <c r="K3129">
        <v>-0.99299036946997499</v>
      </c>
      <c r="L3129">
        <v>0.25463053385416601</v>
      </c>
      <c r="N3129" s="1">
        <v>42823.599131944444</v>
      </c>
      <c r="O3129" s="1">
        <v>42823.599930555552</v>
      </c>
      <c r="P3129" t="str">
        <f>IF(EXACT(Table1[[#This Row],[golden_answer]],""),"-",VLOOKUP(Table1[[#This Row],[img_id]],golden!$A$1:$C$6,3))</f>
        <v>-</v>
      </c>
      <c r="Q3129" t="b">
        <f>EXACT(Table1[[#This Row],[golden_answer]],Table1[[#This Row],[golden_key]])</f>
        <v>0</v>
      </c>
    </row>
    <row r="3130" spans="1:17" x14ac:dyDescent="0.25">
      <c r="A3130">
        <v>2686</v>
      </c>
      <c r="B3130">
        <v>39</v>
      </c>
      <c r="C3130">
        <v>1</v>
      </c>
      <c r="E3130">
        <v>46</v>
      </c>
      <c r="F3130">
        <v>2</v>
      </c>
      <c r="G3130" t="s">
        <v>15</v>
      </c>
      <c r="H3130">
        <v>4</v>
      </c>
      <c r="I3130" t="s">
        <v>16</v>
      </c>
      <c r="J3130">
        <v>0.344444444444444</v>
      </c>
      <c r="K3130">
        <v>-0.98127935460223303</v>
      </c>
      <c r="L3130">
        <v>-0.108333333333333</v>
      </c>
      <c r="N3130" s="1">
        <v>42823.599212962959</v>
      </c>
      <c r="O3130" s="1">
        <v>42823.599988425929</v>
      </c>
      <c r="P3130" t="str">
        <f>IF(EXACT(Table1[[#This Row],[golden_answer]],""),"-",VLOOKUP(Table1[[#This Row],[img_id]],golden!$A$1:$C$6,3))</f>
        <v>-</v>
      </c>
      <c r="Q3130" t="b">
        <f>EXACT(Table1[[#This Row],[golden_answer]],Table1[[#This Row],[golden_key]])</f>
        <v>0</v>
      </c>
    </row>
    <row r="3131" spans="1:17" x14ac:dyDescent="0.25">
      <c r="A3131">
        <v>2687</v>
      </c>
      <c r="B3131">
        <v>41</v>
      </c>
      <c r="C3131">
        <v>1</v>
      </c>
      <c r="E3131">
        <v>21</v>
      </c>
      <c r="F3131">
        <v>5</v>
      </c>
      <c r="G3131" t="s">
        <v>15</v>
      </c>
      <c r="H3131">
        <v>4</v>
      </c>
      <c r="I3131" t="s">
        <v>16</v>
      </c>
      <c r="J3131">
        <v>1</v>
      </c>
      <c r="K3131">
        <v>1</v>
      </c>
      <c r="L3131">
        <v>2.7777777777777302E-3</v>
      </c>
      <c r="N3131" s="1">
        <v>42823.599328703705</v>
      </c>
      <c r="O3131" s="1">
        <v>42823.599988425929</v>
      </c>
      <c r="P3131" t="str">
        <f>IF(EXACT(Table1[[#This Row],[golden_answer]],""),"-",VLOOKUP(Table1[[#This Row],[img_id]],golden!$A$1:$C$6,3))</f>
        <v>-</v>
      </c>
      <c r="Q3131" t="b">
        <f>EXACT(Table1[[#This Row],[golden_answer]],Table1[[#This Row],[golden_key]])</f>
        <v>0</v>
      </c>
    </row>
    <row r="3132" spans="1:17" x14ac:dyDescent="0.25">
      <c r="A3132">
        <v>2688</v>
      </c>
      <c r="B3132">
        <v>41</v>
      </c>
      <c r="C3132">
        <v>1</v>
      </c>
      <c r="E3132">
        <v>31</v>
      </c>
      <c r="F3132">
        <v>5</v>
      </c>
      <c r="G3132" t="s">
        <v>15</v>
      </c>
      <c r="H3132">
        <v>5</v>
      </c>
      <c r="I3132" t="s">
        <v>16</v>
      </c>
      <c r="J3132">
        <v>0.97777777777777697</v>
      </c>
      <c r="K3132">
        <v>0.96946659974953098</v>
      </c>
      <c r="L3132">
        <v>-1</v>
      </c>
      <c r="N3132" s="1">
        <v>42823.599548611113</v>
      </c>
      <c r="O3132" s="1">
        <v>42823.60015046296</v>
      </c>
      <c r="P3132" t="str">
        <f>IF(EXACT(Table1[[#This Row],[golden_answer]],""),"-",VLOOKUP(Table1[[#This Row],[img_id]],golden!$A$1:$C$6,3))</f>
        <v>-</v>
      </c>
      <c r="Q3132" t="b">
        <f>EXACT(Table1[[#This Row],[golden_answer]],Table1[[#This Row],[golden_key]])</f>
        <v>0</v>
      </c>
    </row>
    <row r="3133" spans="1:17" x14ac:dyDescent="0.25">
      <c r="A3133">
        <v>2689</v>
      </c>
      <c r="B3133">
        <v>39</v>
      </c>
      <c r="C3133">
        <v>1</v>
      </c>
      <c r="E3133">
        <v>44</v>
      </c>
      <c r="F3133">
        <v>2</v>
      </c>
      <c r="G3133" t="s">
        <v>15</v>
      </c>
      <c r="H3133">
        <v>3</v>
      </c>
      <c r="I3133" t="s">
        <v>16</v>
      </c>
      <c r="J3133">
        <v>0.32222222222222202</v>
      </c>
      <c r="K3133">
        <v>-0.98531072557347799</v>
      </c>
      <c r="L3133">
        <v>0.26944444444444399</v>
      </c>
      <c r="N3133" s="1">
        <v>42823.599548611113</v>
      </c>
      <c r="O3133" s="1">
        <v>42823.600162037037</v>
      </c>
      <c r="P3133" t="str">
        <f>IF(EXACT(Table1[[#This Row],[golden_answer]],""),"-",VLOOKUP(Table1[[#This Row],[img_id]],golden!$A$1:$C$6,3))</f>
        <v>-</v>
      </c>
      <c r="Q3133" t="b">
        <f>EXACT(Table1[[#This Row],[golden_answer]],Table1[[#This Row],[golden_key]])</f>
        <v>0</v>
      </c>
    </row>
    <row r="3134" spans="1:17" x14ac:dyDescent="0.25">
      <c r="A3134">
        <v>2690</v>
      </c>
      <c r="B3134">
        <v>40</v>
      </c>
      <c r="C3134">
        <v>1</v>
      </c>
      <c r="E3134">
        <v>2</v>
      </c>
      <c r="F3134">
        <v>2</v>
      </c>
      <c r="G3134" t="s">
        <v>16</v>
      </c>
      <c r="H3134">
        <v>2</v>
      </c>
      <c r="I3134" t="s">
        <v>15</v>
      </c>
      <c r="J3134">
        <v>-0.38148193359374999</v>
      </c>
      <c r="K3134">
        <v>-0.8009389071595</v>
      </c>
      <c r="L3134">
        <v>-0.56759168836805496</v>
      </c>
      <c r="N3134" s="1">
        <v>42823.599548611113</v>
      </c>
      <c r="O3134" s="1">
        <v>42823.600231481483</v>
      </c>
      <c r="P3134" t="str">
        <f>IF(EXACT(Table1[[#This Row],[golden_answer]],""),"-",VLOOKUP(Table1[[#This Row],[img_id]],golden!$A$1:$C$6,3))</f>
        <v>-</v>
      </c>
      <c r="Q3134" t="b">
        <f>EXACT(Table1[[#This Row],[golden_answer]],Table1[[#This Row],[golden_key]])</f>
        <v>0</v>
      </c>
    </row>
    <row r="3135" spans="1:17" x14ac:dyDescent="0.25">
      <c r="A3135">
        <v>2691</v>
      </c>
      <c r="B3135">
        <v>39</v>
      </c>
      <c r="C3135">
        <v>1</v>
      </c>
      <c r="E3135">
        <v>56</v>
      </c>
      <c r="F3135">
        <v>2</v>
      </c>
      <c r="G3135" t="s">
        <v>15</v>
      </c>
      <c r="H3135">
        <v>3</v>
      </c>
      <c r="I3135" t="s">
        <v>16</v>
      </c>
      <c r="J3135">
        <v>0.56666666666666599</v>
      </c>
      <c r="K3135">
        <v>-0.80276485835953004</v>
      </c>
      <c r="L3135">
        <v>-8.6111111111111097E-2</v>
      </c>
      <c r="N3135" s="1">
        <v>42823.599722222221</v>
      </c>
      <c r="O3135" s="1">
        <v>42823.600312499999</v>
      </c>
      <c r="P3135" t="str">
        <f>IF(EXACT(Table1[[#This Row],[golden_answer]],""),"-",VLOOKUP(Table1[[#This Row],[img_id]],golden!$A$1:$C$6,3))</f>
        <v>-</v>
      </c>
      <c r="Q3135" t="b">
        <f>EXACT(Table1[[#This Row],[golden_answer]],Table1[[#This Row],[golden_key]])</f>
        <v>0</v>
      </c>
    </row>
    <row r="3136" spans="1:17" x14ac:dyDescent="0.25">
      <c r="A3136">
        <v>2692</v>
      </c>
      <c r="B3136">
        <v>41</v>
      </c>
      <c r="C3136">
        <v>1</v>
      </c>
      <c r="E3136">
        <v>60</v>
      </c>
      <c r="F3136">
        <v>2</v>
      </c>
      <c r="G3136" t="s">
        <v>15</v>
      </c>
      <c r="H3136">
        <v>2</v>
      </c>
      <c r="I3136" t="s">
        <v>15</v>
      </c>
      <c r="J3136">
        <v>-0.97777777777777697</v>
      </c>
      <c r="K3136">
        <v>0.90077020657746798</v>
      </c>
      <c r="L3136">
        <v>2.4999999999999901E-2</v>
      </c>
      <c r="N3136" s="1">
        <v>42823.599710648145</v>
      </c>
      <c r="O3136" s="1">
        <v>42823.600347222222</v>
      </c>
      <c r="P3136" t="str">
        <f>IF(EXACT(Table1[[#This Row],[golden_answer]],""),"-",VLOOKUP(Table1[[#This Row],[img_id]],golden!$A$1:$C$6,3))</f>
        <v>-</v>
      </c>
      <c r="Q3136" t="b">
        <f>EXACT(Table1[[#This Row],[golden_answer]],Table1[[#This Row],[golden_key]])</f>
        <v>0</v>
      </c>
    </row>
    <row r="3137" spans="1:18" x14ac:dyDescent="0.25">
      <c r="A3137">
        <v>2693</v>
      </c>
      <c r="B3137">
        <v>41</v>
      </c>
      <c r="C3137">
        <v>1</v>
      </c>
      <c r="E3137">
        <v>47</v>
      </c>
      <c r="F3137">
        <v>4</v>
      </c>
      <c r="G3137" t="s">
        <v>15</v>
      </c>
      <c r="H3137">
        <v>4</v>
      </c>
      <c r="I3137" t="s">
        <v>16</v>
      </c>
      <c r="J3137">
        <v>0.51111111111111096</v>
      </c>
      <c r="K3137">
        <v>-0.88814752511745398</v>
      </c>
      <c r="L3137">
        <v>-1.94444444444445E-2</v>
      </c>
      <c r="N3137" s="1">
        <v>42823.599907407406</v>
      </c>
      <c r="O3137" s="1">
        <v>42823.600532407407</v>
      </c>
      <c r="P3137" t="str">
        <f>IF(EXACT(Table1[[#This Row],[golden_answer]],""),"-",VLOOKUP(Table1[[#This Row],[img_id]],golden!$A$1:$C$6,3))</f>
        <v>-</v>
      </c>
      <c r="Q3137" t="b">
        <f>EXACT(Table1[[#This Row],[golden_answer]],Table1[[#This Row],[golden_key]])</f>
        <v>0</v>
      </c>
    </row>
    <row r="3138" spans="1:18" x14ac:dyDescent="0.25">
      <c r="A3138">
        <v>2694</v>
      </c>
      <c r="B3138">
        <v>39</v>
      </c>
      <c r="C3138">
        <v>1</v>
      </c>
      <c r="E3138">
        <v>78</v>
      </c>
      <c r="F3138">
        <v>4</v>
      </c>
      <c r="G3138" t="s">
        <v>15</v>
      </c>
      <c r="H3138">
        <v>4</v>
      </c>
      <c r="I3138" t="s">
        <v>16</v>
      </c>
      <c r="J3138">
        <v>1</v>
      </c>
      <c r="K3138">
        <v>0.95778409950319898</v>
      </c>
      <c r="L3138">
        <v>0.98055555555555496</v>
      </c>
      <c r="N3138" s="1">
        <v>42823.599872685183</v>
      </c>
      <c r="O3138" s="1">
        <v>42823.600590277776</v>
      </c>
      <c r="P3138" t="str">
        <f>IF(EXACT(Table1[[#This Row],[golden_answer]],""),"-",VLOOKUP(Table1[[#This Row],[img_id]],golden!$A$1:$C$6,3))</f>
        <v>-</v>
      </c>
      <c r="Q3138" t="b">
        <f>EXACT(Table1[[#This Row],[golden_answer]],Table1[[#This Row],[golden_key]])</f>
        <v>0</v>
      </c>
    </row>
    <row r="3139" spans="1:18" x14ac:dyDescent="0.25">
      <c r="A3139">
        <v>2695</v>
      </c>
      <c r="B3139">
        <v>40</v>
      </c>
      <c r="C3139">
        <v>0</v>
      </c>
      <c r="E3139">
        <v>10005</v>
      </c>
      <c r="F3139">
        <v>4</v>
      </c>
      <c r="G3139" t="s">
        <v>15</v>
      </c>
      <c r="H3139">
        <v>4</v>
      </c>
      <c r="I3139" t="s">
        <v>16</v>
      </c>
      <c r="J3139">
        <v>0.107406955295138</v>
      </c>
      <c r="K3139">
        <v>-0.98545840484354197</v>
      </c>
      <c r="L3139">
        <v>0.32129720052083299</v>
      </c>
      <c r="M3139" t="s">
        <v>19</v>
      </c>
      <c r="N3139" s="1">
        <v>42823.599849537037</v>
      </c>
      <c r="O3139" s="1">
        <v>42823.600798611114</v>
      </c>
      <c r="P3139" t="str">
        <f>IF(EXACT(Table1[[#This Row],[golden_answer]],""),"-",VLOOKUP(Table1[[#This Row],[img_id]],golden!$A$1:$C$6,3))</f>
        <v>a010</v>
      </c>
      <c r="Q3139" t="b">
        <f>EXACT(Table1[[#This Row],[golden_answer]],Table1[[#This Row],[golden_key]])</f>
        <v>1</v>
      </c>
    </row>
    <row r="3140" spans="1:18" x14ac:dyDescent="0.25">
      <c r="A3140">
        <v>2696</v>
      </c>
      <c r="B3140">
        <v>39</v>
      </c>
      <c r="C3140">
        <v>1</v>
      </c>
      <c r="E3140">
        <v>3</v>
      </c>
      <c r="F3140">
        <v>3</v>
      </c>
      <c r="G3140" t="s">
        <v>15</v>
      </c>
      <c r="H3140">
        <v>3</v>
      </c>
      <c r="I3140" t="s">
        <v>16</v>
      </c>
      <c r="J3140">
        <v>-0.36666666666666597</v>
      </c>
      <c r="K3140">
        <v>-0.97615425301736203</v>
      </c>
      <c r="L3140">
        <v>-8.6111111111111097E-2</v>
      </c>
      <c r="N3140" s="1">
        <v>42823.60015046296</v>
      </c>
      <c r="O3140" s="1">
        <v>42823.60083333333</v>
      </c>
      <c r="P3140" t="str">
        <f>IF(EXACT(Table1[[#This Row],[golden_answer]],""),"-",VLOOKUP(Table1[[#This Row],[img_id]],golden!$A$1:$C$6,3))</f>
        <v>-</v>
      </c>
      <c r="Q3140" t="b">
        <f>EXACT(Table1[[#This Row],[golden_answer]],Table1[[#This Row],[golden_key]])</f>
        <v>0</v>
      </c>
    </row>
    <row r="3141" spans="1:18" x14ac:dyDescent="0.25">
      <c r="A3141">
        <v>2794</v>
      </c>
      <c r="B3141">
        <v>41</v>
      </c>
      <c r="C3141">
        <v>0</v>
      </c>
      <c r="E3141">
        <v>10001</v>
      </c>
      <c r="F3141">
        <v>5</v>
      </c>
      <c r="G3141" t="s">
        <v>15</v>
      </c>
      <c r="H3141">
        <v>4</v>
      </c>
      <c r="I3141" t="s">
        <v>16</v>
      </c>
      <c r="J3141">
        <v>0.8</v>
      </c>
      <c r="K3141">
        <v>0.78540410376632397</v>
      </c>
      <c r="L3141">
        <v>-0.93055555555555503</v>
      </c>
      <c r="M3141" t="s">
        <v>21</v>
      </c>
      <c r="N3141" s="1">
        <v>42823.607523148145</v>
      </c>
      <c r="O3141" s="1">
        <v>42823.608356481483</v>
      </c>
      <c r="P3141" t="str">
        <f>IF(EXACT(Table1[[#This Row],[golden_answer]],""),"-",VLOOKUP(Table1[[#This Row],[img_id]],golden!$A$1:$C$6,3))</f>
        <v>a111</v>
      </c>
      <c r="Q3141" t="b">
        <f>EXACT(Table1[[#This Row],[golden_answer]],Table1[[#This Row],[golden_key]])</f>
        <v>0</v>
      </c>
      <c r="R3141" t="b">
        <v>1</v>
      </c>
    </row>
    <row r="3142" spans="1:18" x14ac:dyDescent="0.25">
      <c r="A3142">
        <v>2698</v>
      </c>
      <c r="B3142">
        <v>40</v>
      </c>
      <c r="C3142">
        <v>1</v>
      </c>
      <c r="E3142">
        <v>1</v>
      </c>
      <c r="F3142">
        <v>4</v>
      </c>
      <c r="G3142" t="s">
        <v>16</v>
      </c>
      <c r="H3142">
        <v>1</v>
      </c>
      <c r="I3142" t="s">
        <v>16</v>
      </c>
      <c r="J3142">
        <v>0.72962917751736101</v>
      </c>
      <c r="K3142">
        <v>0.821672937950368</v>
      </c>
      <c r="L3142">
        <v>0.943519422743055</v>
      </c>
      <c r="N3142" s="1">
        <v>42823.600416666668</v>
      </c>
      <c r="O3142" s="1">
        <v>42823.601018518515</v>
      </c>
      <c r="P3142" t="str">
        <f>IF(EXACT(Table1[[#This Row],[golden_answer]],""),"-",VLOOKUP(Table1[[#This Row],[img_id]],golden!$A$1:$C$6,3))</f>
        <v>-</v>
      </c>
      <c r="Q3142" t="b">
        <f>EXACT(Table1[[#This Row],[golden_answer]],Table1[[#This Row],[golden_key]])</f>
        <v>0</v>
      </c>
    </row>
    <row r="3143" spans="1:18" x14ac:dyDescent="0.25">
      <c r="A3143">
        <v>2699</v>
      </c>
      <c r="B3143">
        <v>39</v>
      </c>
      <c r="C3143">
        <v>1</v>
      </c>
      <c r="E3143">
        <v>59</v>
      </c>
      <c r="F3143">
        <v>2</v>
      </c>
      <c r="G3143" t="s">
        <v>15</v>
      </c>
      <c r="H3143">
        <v>2</v>
      </c>
      <c r="I3143" t="s">
        <v>16</v>
      </c>
      <c r="J3143">
        <v>0.32222222222222202</v>
      </c>
      <c r="K3143">
        <v>-0.98531072557347799</v>
      </c>
      <c r="L3143">
        <v>6.9444444444444406E-2</v>
      </c>
      <c r="N3143" s="1">
        <v>42823.600393518522</v>
      </c>
      <c r="O3143" s="1">
        <v>42823.601076388892</v>
      </c>
      <c r="P3143" t="str">
        <f>IF(EXACT(Table1[[#This Row],[golden_answer]],""),"-",VLOOKUP(Table1[[#This Row],[img_id]],golden!$A$1:$C$6,3))</f>
        <v>-</v>
      </c>
      <c r="Q3143" t="b">
        <f>EXACT(Table1[[#This Row],[golden_answer]],Table1[[#This Row],[golden_key]])</f>
        <v>0</v>
      </c>
    </row>
    <row r="3144" spans="1:18" x14ac:dyDescent="0.25">
      <c r="A3144">
        <v>2700</v>
      </c>
      <c r="B3144">
        <v>39</v>
      </c>
      <c r="C3144">
        <v>1</v>
      </c>
      <c r="E3144">
        <v>37</v>
      </c>
      <c r="F3144">
        <v>3</v>
      </c>
      <c r="G3144" t="s">
        <v>15</v>
      </c>
      <c r="H3144">
        <v>2</v>
      </c>
      <c r="I3144" t="s">
        <v>16</v>
      </c>
      <c r="J3144">
        <v>0.47777777777777702</v>
      </c>
      <c r="K3144">
        <v>-0.92119323207878101</v>
      </c>
      <c r="L3144">
        <v>6.9444444444444406E-2</v>
      </c>
      <c r="N3144" s="1">
        <v>42823.600636574076</v>
      </c>
      <c r="O3144" s="1">
        <v>42823.60125</v>
      </c>
      <c r="P3144" t="str">
        <f>IF(EXACT(Table1[[#This Row],[golden_answer]],""),"-",VLOOKUP(Table1[[#This Row],[img_id]],golden!$A$1:$C$6,3))</f>
        <v>-</v>
      </c>
      <c r="Q3144" t="b">
        <f>EXACT(Table1[[#This Row],[golden_answer]],Table1[[#This Row],[golden_key]])</f>
        <v>0</v>
      </c>
    </row>
    <row r="3145" spans="1:18" x14ac:dyDescent="0.25">
      <c r="A3145">
        <v>2701</v>
      </c>
      <c r="B3145">
        <v>41</v>
      </c>
      <c r="C3145">
        <v>1</v>
      </c>
      <c r="E3145">
        <v>41</v>
      </c>
      <c r="F3145">
        <v>3</v>
      </c>
      <c r="G3145" t="s">
        <v>15</v>
      </c>
      <c r="H3145">
        <v>2</v>
      </c>
      <c r="I3145" t="s">
        <v>16</v>
      </c>
      <c r="J3145">
        <v>0.51111111111111096</v>
      </c>
      <c r="K3145">
        <v>-0.88814752511745398</v>
      </c>
      <c r="L3145">
        <v>-0.48611111111111099</v>
      </c>
      <c r="N3145" s="1">
        <v>42823.600578703707</v>
      </c>
      <c r="O3145" s="1">
        <v>42823.60125</v>
      </c>
      <c r="P3145" t="str">
        <f>IF(EXACT(Table1[[#This Row],[golden_answer]],""),"-",VLOOKUP(Table1[[#This Row],[img_id]],golden!$A$1:$C$6,3))</f>
        <v>-</v>
      </c>
      <c r="Q3145" t="b">
        <f>EXACT(Table1[[#This Row],[golden_answer]],Table1[[#This Row],[golden_key]])</f>
        <v>0</v>
      </c>
    </row>
    <row r="3146" spans="1:18" x14ac:dyDescent="0.25">
      <c r="A3146">
        <v>2702</v>
      </c>
      <c r="B3146">
        <v>40</v>
      </c>
      <c r="C3146">
        <v>1</v>
      </c>
      <c r="E3146">
        <v>29</v>
      </c>
      <c r="F3146">
        <v>4</v>
      </c>
      <c r="G3146" t="s">
        <v>15</v>
      </c>
      <c r="H3146">
        <v>4</v>
      </c>
      <c r="I3146" t="s">
        <v>16</v>
      </c>
      <c r="J3146">
        <v>0.28518473307291597</v>
      </c>
      <c r="K3146">
        <v>-0.99020326994267205</v>
      </c>
      <c r="L3146">
        <v>0.18796386718749999</v>
      </c>
      <c r="N3146" s="1">
        <v>42823.600636574076</v>
      </c>
      <c r="O3146" s="1">
        <v>42823.601261574076</v>
      </c>
      <c r="P3146" t="str">
        <f>IF(EXACT(Table1[[#This Row],[golden_answer]],""),"-",VLOOKUP(Table1[[#This Row],[img_id]],golden!$A$1:$C$6,3))</f>
        <v>-</v>
      </c>
      <c r="Q3146" t="b">
        <f>EXACT(Table1[[#This Row],[golden_answer]],Table1[[#This Row],[golden_key]])</f>
        <v>0</v>
      </c>
    </row>
    <row r="3147" spans="1:18" x14ac:dyDescent="0.25">
      <c r="A3147">
        <v>2703</v>
      </c>
      <c r="B3147">
        <v>39</v>
      </c>
      <c r="C3147">
        <v>1</v>
      </c>
      <c r="E3147">
        <v>64</v>
      </c>
      <c r="F3147">
        <v>4</v>
      </c>
      <c r="G3147" t="s">
        <v>15</v>
      </c>
      <c r="H3147">
        <v>4</v>
      </c>
      <c r="I3147" t="s">
        <v>16</v>
      </c>
      <c r="J3147">
        <v>0.9</v>
      </c>
      <c r="K3147">
        <v>0.68458616597302102</v>
      </c>
      <c r="L3147">
        <v>-1.94444444444445E-2</v>
      </c>
      <c r="N3147" s="1">
        <v>42823.600810185184</v>
      </c>
      <c r="O3147" s="1">
        <v>42823.601423611108</v>
      </c>
      <c r="P3147" t="str">
        <f>IF(EXACT(Table1[[#This Row],[golden_answer]],""),"-",VLOOKUP(Table1[[#This Row],[img_id]],golden!$A$1:$C$6,3))</f>
        <v>-</v>
      </c>
      <c r="Q3147" t="b">
        <f>EXACT(Table1[[#This Row],[golden_answer]],Table1[[#This Row],[golden_key]])</f>
        <v>0</v>
      </c>
    </row>
    <row r="3148" spans="1:18" x14ac:dyDescent="0.25">
      <c r="A3148">
        <v>2704</v>
      </c>
      <c r="B3148">
        <v>41</v>
      </c>
      <c r="C3148">
        <v>1</v>
      </c>
      <c r="E3148">
        <v>36</v>
      </c>
      <c r="F3148">
        <v>2</v>
      </c>
      <c r="G3148" t="s">
        <v>16</v>
      </c>
      <c r="H3148">
        <v>1</v>
      </c>
      <c r="I3148" t="s">
        <v>15</v>
      </c>
      <c r="J3148">
        <v>-0.57777777777777695</v>
      </c>
      <c r="K3148">
        <v>-0.48962632992449501</v>
      </c>
      <c r="L3148">
        <v>0.66944444444444395</v>
      </c>
      <c r="N3148" s="1">
        <v>42823.600810185184</v>
      </c>
      <c r="O3148" s="1">
        <v>42823.601469907408</v>
      </c>
      <c r="P3148" t="str">
        <f>IF(EXACT(Table1[[#This Row],[golden_answer]],""),"-",VLOOKUP(Table1[[#This Row],[img_id]],golden!$A$1:$C$6,3))</f>
        <v>-</v>
      </c>
      <c r="Q3148" t="b">
        <f>EXACT(Table1[[#This Row],[golden_answer]],Table1[[#This Row],[golden_key]])</f>
        <v>0</v>
      </c>
    </row>
    <row r="3149" spans="1:18" x14ac:dyDescent="0.25">
      <c r="A3149">
        <v>2705</v>
      </c>
      <c r="B3149">
        <v>39</v>
      </c>
      <c r="C3149">
        <v>1</v>
      </c>
      <c r="E3149">
        <v>72</v>
      </c>
      <c r="F3149">
        <v>5</v>
      </c>
      <c r="G3149" t="s">
        <v>16</v>
      </c>
      <c r="H3149">
        <v>2</v>
      </c>
      <c r="I3149" t="s">
        <v>16</v>
      </c>
      <c r="J3149">
        <v>0.81111111111111101</v>
      </c>
      <c r="K3149">
        <v>0.268431259863948</v>
      </c>
      <c r="L3149">
        <v>0.71388888888888902</v>
      </c>
      <c r="N3149" s="1">
        <v>42823.600983796299</v>
      </c>
      <c r="O3149" s="1">
        <v>42823.601631944446</v>
      </c>
      <c r="P3149" t="str">
        <f>IF(EXACT(Table1[[#This Row],[golden_answer]],""),"-",VLOOKUP(Table1[[#This Row],[img_id]],golden!$A$1:$C$6,3))</f>
        <v>-</v>
      </c>
      <c r="Q3149" t="b">
        <f>EXACT(Table1[[#This Row],[golden_answer]],Table1[[#This Row],[golden_key]])</f>
        <v>0</v>
      </c>
    </row>
    <row r="3150" spans="1:18" x14ac:dyDescent="0.25">
      <c r="A3150">
        <v>2706</v>
      </c>
      <c r="B3150">
        <v>40</v>
      </c>
      <c r="C3150">
        <v>1</v>
      </c>
      <c r="E3150">
        <v>36</v>
      </c>
      <c r="F3150">
        <v>2</v>
      </c>
      <c r="G3150" t="s">
        <v>15</v>
      </c>
      <c r="H3150">
        <v>1</v>
      </c>
      <c r="I3150" t="s">
        <v>15</v>
      </c>
      <c r="J3150">
        <v>-0.20370415581597201</v>
      </c>
      <c r="K3150">
        <v>-0.34436677460764697</v>
      </c>
      <c r="L3150">
        <v>-0.70092502170138904</v>
      </c>
      <c r="N3150" s="1">
        <v>42823.60087962963</v>
      </c>
      <c r="O3150" s="1">
        <v>42823.601631944446</v>
      </c>
      <c r="P3150" t="str">
        <f>IF(EXACT(Table1[[#This Row],[golden_answer]],""),"-",VLOOKUP(Table1[[#This Row],[img_id]],golden!$A$1:$C$6,3))</f>
        <v>-</v>
      </c>
      <c r="Q3150" t="b">
        <f>EXACT(Table1[[#This Row],[golden_answer]],Table1[[#This Row],[golden_key]])</f>
        <v>0</v>
      </c>
    </row>
    <row r="3151" spans="1:18" x14ac:dyDescent="0.25">
      <c r="A3151">
        <v>2707</v>
      </c>
      <c r="B3151">
        <v>41</v>
      </c>
      <c r="C3151">
        <v>1</v>
      </c>
      <c r="E3151">
        <v>9</v>
      </c>
      <c r="F3151">
        <v>4</v>
      </c>
      <c r="G3151" t="s">
        <v>15</v>
      </c>
      <c r="H3151">
        <v>5</v>
      </c>
      <c r="I3151" t="s">
        <v>16</v>
      </c>
      <c r="J3151">
        <v>0.6</v>
      </c>
      <c r="K3151">
        <v>0.65319167004606205</v>
      </c>
      <c r="L3151">
        <v>0.89166666666666605</v>
      </c>
      <c r="N3151" s="1">
        <v>42823.601030092592</v>
      </c>
      <c r="O3151" s="1">
        <v>42823.601678240739</v>
      </c>
      <c r="P3151" t="str">
        <f>IF(EXACT(Table1[[#This Row],[golden_answer]],""),"-",VLOOKUP(Table1[[#This Row],[img_id]],golden!$A$1:$C$6,3))</f>
        <v>-</v>
      </c>
      <c r="Q3151" t="b">
        <f>EXACT(Table1[[#This Row],[golden_answer]],Table1[[#This Row],[golden_key]])</f>
        <v>0</v>
      </c>
    </row>
    <row r="3152" spans="1:18" x14ac:dyDescent="0.25">
      <c r="A3152">
        <v>2708</v>
      </c>
      <c r="B3152">
        <v>41</v>
      </c>
      <c r="C3152">
        <v>1</v>
      </c>
      <c r="E3152">
        <v>38</v>
      </c>
      <c r="F3152">
        <v>5</v>
      </c>
      <c r="G3152" t="s">
        <v>16</v>
      </c>
      <c r="H3152">
        <v>4</v>
      </c>
      <c r="I3152" t="s">
        <v>16</v>
      </c>
      <c r="J3152">
        <v>1</v>
      </c>
      <c r="K3152">
        <v>1</v>
      </c>
      <c r="L3152">
        <v>2.4999999999999901E-2</v>
      </c>
      <c r="N3152" s="1">
        <v>42823.601238425923</v>
      </c>
      <c r="O3152" s="1">
        <v>42823.601863425924</v>
      </c>
      <c r="P3152" t="str">
        <f>IF(EXACT(Table1[[#This Row],[golden_answer]],""),"-",VLOOKUP(Table1[[#This Row],[img_id]],golden!$A$1:$C$6,3))</f>
        <v>-</v>
      </c>
      <c r="Q3152" t="b">
        <f>EXACT(Table1[[#This Row],[golden_answer]],Table1[[#This Row],[golden_key]])</f>
        <v>0</v>
      </c>
    </row>
    <row r="3153" spans="1:18" x14ac:dyDescent="0.25">
      <c r="A3153">
        <v>2709</v>
      </c>
      <c r="B3153">
        <v>40</v>
      </c>
      <c r="C3153">
        <v>1</v>
      </c>
      <c r="E3153">
        <v>6</v>
      </c>
      <c r="F3153">
        <v>1</v>
      </c>
      <c r="G3153" t="s">
        <v>16</v>
      </c>
      <c r="H3153">
        <v>1</v>
      </c>
      <c r="I3153" t="s">
        <v>15</v>
      </c>
      <c r="J3153">
        <v>-0.38148193359374999</v>
      </c>
      <c r="K3153">
        <v>-0.8009389071595</v>
      </c>
      <c r="L3153">
        <v>-0.56759168836805496</v>
      </c>
      <c r="N3153" s="1">
        <v>42823.601261574076</v>
      </c>
      <c r="O3153" s="1">
        <v>42823.601863425924</v>
      </c>
      <c r="P3153" t="str">
        <f>IF(EXACT(Table1[[#This Row],[golden_answer]],""),"-",VLOOKUP(Table1[[#This Row],[img_id]],golden!$A$1:$C$6,3))</f>
        <v>-</v>
      </c>
      <c r="Q3153" t="b">
        <f>EXACT(Table1[[#This Row],[golden_answer]],Table1[[#This Row],[golden_key]])</f>
        <v>0</v>
      </c>
    </row>
    <row r="3154" spans="1:18" x14ac:dyDescent="0.25">
      <c r="A3154">
        <v>2710</v>
      </c>
      <c r="B3154">
        <v>39</v>
      </c>
      <c r="C3154">
        <v>0</v>
      </c>
      <c r="E3154">
        <v>10001</v>
      </c>
      <c r="F3154">
        <v>4</v>
      </c>
      <c r="G3154" t="s">
        <v>15</v>
      </c>
      <c r="H3154">
        <v>4</v>
      </c>
      <c r="I3154" t="s">
        <v>16</v>
      </c>
      <c r="J3154">
        <v>0.85555555555555496</v>
      </c>
      <c r="K3154">
        <v>0.65319167004606205</v>
      </c>
      <c r="L3154">
        <v>0.89166666666666605</v>
      </c>
      <c r="M3154" t="s">
        <v>20</v>
      </c>
      <c r="N3154" s="1">
        <v>42823.601180555554</v>
      </c>
      <c r="O3154" s="1">
        <v>42823.601967592593</v>
      </c>
      <c r="P3154" t="str">
        <f>IF(EXACT(Table1[[#This Row],[golden_answer]],""),"-",VLOOKUP(Table1[[#This Row],[img_id]],golden!$A$1:$C$6,3))</f>
        <v>a111</v>
      </c>
      <c r="Q3154" t="b">
        <f>EXACT(Table1[[#This Row],[golden_answer]],Table1[[#This Row],[golden_key]])</f>
        <v>1</v>
      </c>
      <c r="R3154" t="b">
        <v>1</v>
      </c>
    </row>
    <row r="3155" spans="1:18" x14ac:dyDescent="0.25">
      <c r="A3155">
        <v>2711</v>
      </c>
      <c r="B3155">
        <v>41</v>
      </c>
      <c r="C3155">
        <v>1</v>
      </c>
      <c r="E3155">
        <v>57</v>
      </c>
      <c r="F3155">
        <v>3</v>
      </c>
      <c r="G3155" t="s">
        <v>15</v>
      </c>
      <c r="H3155">
        <v>2</v>
      </c>
      <c r="I3155" t="s">
        <v>15</v>
      </c>
      <c r="J3155">
        <v>-0.95555555555555505</v>
      </c>
      <c r="K3155">
        <v>0.85211336725076503</v>
      </c>
      <c r="L3155">
        <v>-0.90833333333333299</v>
      </c>
      <c r="N3155" s="1">
        <v>42823.601423611108</v>
      </c>
      <c r="O3155" s="1">
        <v>42823.602129629631</v>
      </c>
      <c r="P3155" t="str">
        <f>IF(EXACT(Table1[[#This Row],[golden_answer]],""),"-",VLOOKUP(Table1[[#This Row],[img_id]],golden!$A$1:$C$6,3))</f>
        <v>-</v>
      </c>
      <c r="Q3155" t="b">
        <f>EXACT(Table1[[#This Row],[golden_answer]],Table1[[#This Row],[golden_key]])</f>
        <v>0</v>
      </c>
    </row>
    <row r="3156" spans="1:18" x14ac:dyDescent="0.25">
      <c r="A3156">
        <v>2712</v>
      </c>
      <c r="B3156">
        <v>39</v>
      </c>
      <c r="C3156">
        <v>1</v>
      </c>
      <c r="E3156">
        <v>63</v>
      </c>
      <c r="F3156">
        <v>4</v>
      </c>
      <c r="G3156" t="s">
        <v>15</v>
      </c>
      <c r="H3156">
        <v>4</v>
      </c>
      <c r="I3156" t="s">
        <v>16</v>
      </c>
      <c r="J3156">
        <v>0.87777777777777699</v>
      </c>
      <c r="K3156">
        <v>0.59710081659473202</v>
      </c>
      <c r="L3156">
        <v>0.69166666666666599</v>
      </c>
      <c r="N3156" s="1">
        <v>42823.601527777777</v>
      </c>
      <c r="O3156" s="1">
        <v>42823.602141203701</v>
      </c>
      <c r="P3156" t="str">
        <f>IF(EXACT(Table1[[#This Row],[golden_answer]],""),"-",VLOOKUP(Table1[[#This Row],[img_id]],golden!$A$1:$C$6,3))</f>
        <v>-</v>
      </c>
      <c r="Q3156" t="b">
        <f>EXACT(Table1[[#This Row],[golden_answer]],Table1[[#This Row],[golden_key]])</f>
        <v>0</v>
      </c>
    </row>
    <row r="3157" spans="1:18" x14ac:dyDescent="0.25">
      <c r="A3157">
        <v>2713</v>
      </c>
      <c r="B3157">
        <v>40</v>
      </c>
      <c r="C3157">
        <v>1</v>
      </c>
      <c r="E3157">
        <v>53</v>
      </c>
      <c r="F3157">
        <v>2</v>
      </c>
      <c r="G3157" t="s">
        <v>15</v>
      </c>
      <c r="H3157">
        <v>2</v>
      </c>
      <c r="I3157" t="s">
        <v>15</v>
      </c>
      <c r="J3157">
        <v>-0.20370415581597201</v>
      </c>
      <c r="K3157">
        <v>-0.106809693550274</v>
      </c>
      <c r="L3157">
        <v>-0.74536946614583299</v>
      </c>
      <c r="N3157" s="1">
        <v>42823.601481481484</v>
      </c>
      <c r="O3157" s="1">
        <v>42823.602256944447</v>
      </c>
      <c r="P3157" t="str">
        <f>IF(EXACT(Table1[[#This Row],[golden_answer]],""),"-",VLOOKUP(Table1[[#This Row],[img_id]],golden!$A$1:$C$6,3))</f>
        <v>-</v>
      </c>
      <c r="Q3157" t="b">
        <f>EXACT(Table1[[#This Row],[golden_answer]],Table1[[#This Row],[golden_key]])</f>
        <v>0</v>
      </c>
    </row>
    <row r="3158" spans="1:18" x14ac:dyDescent="0.25">
      <c r="A3158">
        <v>2714</v>
      </c>
      <c r="B3158">
        <v>39</v>
      </c>
      <c r="C3158">
        <v>1</v>
      </c>
      <c r="E3158">
        <v>39</v>
      </c>
      <c r="F3158">
        <v>3</v>
      </c>
      <c r="G3158" t="s">
        <v>15</v>
      </c>
      <c r="H3158">
        <v>4</v>
      </c>
      <c r="I3158" t="s">
        <v>16</v>
      </c>
      <c r="J3158">
        <v>0.85555555555555496</v>
      </c>
      <c r="K3158">
        <v>0.49777770092715301</v>
      </c>
      <c r="L3158">
        <v>0.24722222222222201</v>
      </c>
      <c r="N3158" s="1">
        <v>42823.601701388892</v>
      </c>
      <c r="O3158" s="1">
        <v>42823.602326388886</v>
      </c>
      <c r="P3158" t="str">
        <f>IF(EXACT(Table1[[#This Row],[golden_answer]],""),"-",VLOOKUP(Table1[[#This Row],[img_id]],golden!$A$1:$C$6,3))</f>
        <v>-</v>
      </c>
      <c r="Q3158" t="b">
        <f>EXACT(Table1[[#This Row],[golden_answer]],Table1[[#This Row],[golden_key]])</f>
        <v>0</v>
      </c>
    </row>
    <row r="3159" spans="1:18" x14ac:dyDescent="0.25">
      <c r="A3159">
        <v>2715</v>
      </c>
      <c r="B3159">
        <v>41</v>
      </c>
      <c r="C3159">
        <v>1</v>
      </c>
      <c r="E3159">
        <v>44</v>
      </c>
      <c r="F3159">
        <v>4</v>
      </c>
      <c r="G3159" t="s">
        <v>15</v>
      </c>
      <c r="H3159">
        <v>1</v>
      </c>
      <c r="I3159" t="s">
        <v>16</v>
      </c>
      <c r="J3159">
        <v>0.57777777777777695</v>
      </c>
      <c r="K3159">
        <v>-0.77981182665191895</v>
      </c>
      <c r="L3159">
        <v>0.51388888888888795</v>
      </c>
      <c r="N3159" s="1">
        <v>42823.601701388892</v>
      </c>
      <c r="O3159" s="1">
        <v>42823.602384259262</v>
      </c>
      <c r="P3159" t="str">
        <f>IF(EXACT(Table1[[#This Row],[golden_answer]],""),"-",VLOOKUP(Table1[[#This Row],[img_id]],golden!$A$1:$C$6,3))</f>
        <v>-</v>
      </c>
      <c r="Q3159" t="b">
        <f>EXACT(Table1[[#This Row],[golden_answer]],Table1[[#This Row],[golden_key]])</f>
        <v>0</v>
      </c>
    </row>
    <row r="3160" spans="1:18" x14ac:dyDescent="0.25">
      <c r="A3160">
        <v>2716</v>
      </c>
      <c r="B3160">
        <v>40</v>
      </c>
      <c r="C3160">
        <v>1</v>
      </c>
      <c r="E3160">
        <v>62</v>
      </c>
      <c r="F3160">
        <v>4</v>
      </c>
      <c r="G3160" t="s">
        <v>16</v>
      </c>
      <c r="H3160">
        <v>4</v>
      </c>
      <c r="I3160" t="s">
        <v>16</v>
      </c>
      <c r="J3160">
        <v>0.46296251085069401</v>
      </c>
      <c r="K3160">
        <v>-0.92196139623159001</v>
      </c>
      <c r="L3160">
        <v>0.47685275607638899</v>
      </c>
      <c r="N3160" s="1">
        <v>42823.601875</v>
      </c>
      <c r="O3160" s="1">
        <v>42823.602453703701</v>
      </c>
      <c r="P3160" t="str">
        <f>IF(EXACT(Table1[[#This Row],[golden_answer]],""),"-",VLOOKUP(Table1[[#This Row],[img_id]],golden!$A$1:$C$6,3))</f>
        <v>-</v>
      </c>
      <c r="Q3160" t="b">
        <f>EXACT(Table1[[#This Row],[golden_answer]],Table1[[#This Row],[golden_key]])</f>
        <v>0</v>
      </c>
    </row>
    <row r="3161" spans="1:18" x14ac:dyDescent="0.25">
      <c r="A3161">
        <v>2717</v>
      </c>
      <c r="B3161">
        <v>39</v>
      </c>
      <c r="C3161">
        <v>1</v>
      </c>
      <c r="E3161">
        <v>76</v>
      </c>
      <c r="F3161">
        <v>2</v>
      </c>
      <c r="G3161" t="s">
        <v>15</v>
      </c>
      <c r="H3161">
        <v>2</v>
      </c>
      <c r="I3161" t="s">
        <v>16</v>
      </c>
      <c r="J3161">
        <v>0.94444444444444398</v>
      </c>
      <c r="K3161">
        <v>0.82412045998530503</v>
      </c>
      <c r="L3161">
        <v>2.7777777777777302E-3</v>
      </c>
      <c r="N3161" s="1">
        <v>42823.601886574077</v>
      </c>
      <c r="O3161" s="1">
        <v>42823.602523148147</v>
      </c>
      <c r="P3161" t="str">
        <f>IF(EXACT(Table1[[#This Row],[golden_answer]],""),"-",VLOOKUP(Table1[[#This Row],[img_id]],golden!$A$1:$C$6,3))</f>
        <v>-</v>
      </c>
      <c r="Q3161" t="b">
        <f>EXACT(Table1[[#This Row],[golden_answer]],Table1[[#This Row],[golden_key]])</f>
        <v>0</v>
      </c>
    </row>
    <row r="3162" spans="1:18" x14ac:dyDescent="0.25">
      <c r="A3162">
        <v>2718</v>
      </c>
      <c r="B3162">
        <v>41</v>
      </c>
      <c r="C3162">
        <v>1</v>
      </c>
      <c r="E3162">
        <v>78</v>
      </c>
      <c r="F3162">
        <v>4</v>
      </c>
      <c r="G3162" t="s">
        <v>16</v>
      </c>
      <c r="H3162">
        <v>1</v>
      </c>
      <c r="I3162" t="s">
        <v>16</v>
      </c>
      <c r="J3162">
        <v>0.88888888888888895</v>
      </c>
      <c r="K3162">
        <v>0.64234966199251897</v>
      </c>
      <c r="L3162">
        <v>0.38055555555555498</v>
      </c>
      <c r="N3162" s="1">
        <v>42823.601944444446</v>
      </c>
      <c r="O3162" s="1">
        <v>42823.602581018517</v>
      </c>
      <c r="P3162" t="str">
        <f>IF(EXACT(Table1[[#This Row],[golden_answer]],""),"-",VLOOKUP(Table1[[#This Row],[img_id]],golden!$A$1:$C$6,3))</f>
        <v>-</v>
      </c>
      <c r="Q3162" t="b">
        <f>EXACT(Table1[[#This Row],[golden_answer]],Table1[[#This Row],[golden_key]])</f>
        <v>0</v>
      </c>
    </row>
    <row r="3163" spans="1:18" x14ac:dyDescent="0.25">
      <c r="A3163">
        <v>2719</v>
      </c>
      <c r="B3163">
        <v>40</v>
      </c>
      <c r="C3163">
        <v>1</v>
      </c>
      <c r="E3163">
        <v>30</v>
      </c>
      <c r="F3163">
        <v>4</v>
      </c>
      <c r="G3163" t="s">
        <v>15</v>
      </c>
      <c r="H3163">
        <v>4</v>
      </c>
      <c r="I3163" t="s">
        <v>16</v>
      </c>
      <c r="J3163">
        <v>0.68518473307291605</v>
      </c>
      <c r="K3163">
        <v>0.68118495821163405</v>
      </c>
      <c r="L3163">
        <v>0.89907497829861105</v>
      </c>
      <c r="N3163" s="1">
        <v>42823.602060185185</v>
      </c>
      <c r="O3163" s="1">
        <v>42823.602673611109</v>
      </c>
      <c r="P3163" t="str">
        <f>IF(EXACT(Table1[[#This Row],[golden_answer]],""),"-",VLOOKUP(Table1[[#This Row],[img_id]],golden!$A$1:$C$6,3))</f>
        <v>-</v>
      </c>
      <c r="Q3163" t="b">
        <f>EXACT(Table1[[#This Row],[golden_answer]],Table1[[#This Row],[golden_key]])</f>
        <v>0</v>
      </c>
    </row>
    <row r="3164" spans="1:18" x14ac:dyDescent="0.25">
      <c r="A3164">
        <v>2720</v>
      </c>
      <c r="B3164">
        <v>39</v>
      </c>
      <c r="C3164">
        <v>1</v>
      </c>
      <c r="E3164">
        <v>23</v>
      </c>
      <c r="F3164">
        <v>4</v>
      </c>
      <c r="G3164" t="s">
        <v>15</v>
      </c>
      <c r="H3164">
        <v>4</v>
      </c>
      <c r="I3164" t="s">
        <v>16</v>
      </c>
      <c r="J3164">
        <v>1</v>
      </c>
      <c r="K3164">
        <v>1</v>
      </c>
      <c r="L3164">
        <v>0.24722222222222201</v>
      </c>
      <c r="N3164" s="1">
        <v>42823.602083333331</v>
      </c>
      <c r="O3164" s="1">
        <v>42823.602708333332</v>
      </c>
      <c r="P3164" t="str">
        <f>IF(EXACT(Table1[[#This Row],[golden_answer]],""),"-",VLOOKUP(Table1[[#This Row],[img_id]],golden!$A$1:$C$6,3))</f>
        <v>-</v>
      </c>
      <c r="Q3164" t="b">
        <f>EXACT(Table1[[#This Row],[golden_answer]],Table1[[#This Row],[golden_key]])</f>
        <v>0</v>
      </c>
    </row>
    <row r="3165" spans="1:18" x14ac:dyDescent="0.25">
      <c r="A3165">
        <v>2721</v>
      </c>
      <c r="B3165">
        <v>40</v>
      </c>
      <c r="C3165">
        <v>1</v>
      </c>
      <c r="E3165">
        <v>71</v>
      </c>
      <c r="F3165">
        <v>5</v>
      </c>
      <c r="G3165" t="s">
        <v>16</v>
      </c>
      <c r="H3165">
        <v>5</v>
      </c>
      <c r="I3165" t="s">
        <v>16</v>
      </c>
      <c r="J3165">
        <v>1</v>
      </c>
      <c r="K3165">
        <v>0.99536887822523601</v>
      </c>
      <c r="L3165">
        <v>0.85463053385416599</v>
      </c>
      <c r="N3165" s="1">
        <v>42823.60229166667</v>
      </c>
      <c r="O3165" s="1">
        <v>42823.602800925924</v>
      </c>
      <c r="P3165" t="str">
        <f>IF(EXACT(Table1[[#This Row],[golden_answer]],""),"-",VLOOKUP(Table1[[#This Row],[img_id]],golden!$A$1:$C$6,3))</f>
        <v>-</v>
      </c>
      <c r="Q3165" t="b">
        <f>EXACT(Table1[[#This Row],[golden_answer]],Table1[[#This Row],[golden_key]])</f>
        <v>0</v>
      </c>
    </row>
    <row r="3166" spans="1:18" x14ac:dyDescent="0.25">
      <c r="A3166">
        <v>2722</v>
      </c>
      <c r="B3166">
        <v>41</v>
      </c>
      <c r="C3166">
        <v>1</v>
      </c>
      <c r="E3166">
        <v>2</v>
      </c>
      <c r="F3166">
        <v>2</v>
      </c>
      <c r="G3166" t="s">
        <v>16</v>
      </c>
      <c r="H3166">
        <v>4</v>
      </c>
      <c r="I3166" t="s">
        <v>15</v>
      </c>
      <c r="J3166">
        <v>-0.133333333333333</v>
      </c>
      <c r="K3166">
        <v>-0.93199698103307804</v>
      </c>
      <c r="L3166">
        <v>-0.46388888888888802</v>
      </c>
      <c r="N3166" s="1">
        <v>42823.602141203701</v>
      </c>
      <c r="O3166" s="1">
        <v>42823.602847222224</v>
      </c>
      <c r="P3166" t="str">
        <f>IF(EXACT(Table1[[#This Row],[golden_answer]],""),"-",VLOOKUP(Table1[[#This Row],[img_id]],golden!$A$1:$C$6,3))</f>
        <v>-</v>
      </c>
      <c r="Q3166" t="b">
        <f>EXACT(Table1[[#This Row],[golden_answer]],Table1[[#This Row],[golden_key]])</f>
        <v>0</v>
      </c>
    </row>
    <row r="3167" spans="1:18" x14ac:dyDescent="0.25">
      <c r="A3167">
        <v>2723</v>
      </c>
      <c r="B3167">
        <v>39</v>
      </c>
      <c r="C3167">
        <v>1</v>
      </c>
      <c r="E3167">
        <v>31</v>
      </c>
      <c r="F3167">
        <v>4</v>
      </c>
      <c r="G3167" t="s">
        <v>15</v>
      </c>
      <c r="H3167">
        <v>4</v>
      </c>
      <c r="I3167" t="s">
        <v>16</v>
      </c>
      <c r="J3167">
        <v>0.94444444444444398</v>
      </c>
      <c r="K3167">
        <v>0.82412045998530503</v>
      </c>
      <c r="L3167">
        <v>0.49166666666666597</v>
      </c>
      <c r="N3167" s="1">
        <v>42823.602256944447</v>
      </c>
      <c r="O3167" s="1">
        <v>42823.602858796294</v>
      </c>
      <c r="P3167" t="str">
        <f>IF(EXACT(Table1[[#This Row],[golden_answer]],""),"-",VLOOKUP(Table1[[#This Row],[img_id]],golden!$A$1:$C$6,3))</f>
        <v>-</v>
      </c>
      <c r="Q3167" t="b">
        <f>EXACT(Table1[[#This Row],[golden_answer]],Table1[[#This Row],[golden_key]])</f>
        <v>0</v>
      </c>
    </row>
    <row r="3168" spans="1:18" x14ac:dyDescent="0.25">
      <c r="A3168">
        <v>2724</v>
      </c>
      <c r="B3168">
        <v>40</v>
      </c>
      <c r="C3168">
        <v>1</v>
      </c>
      <c r="E3168">
        <v>3</v>
      </c>
      <c r="F3168">
        <v>3</v>
      </c>
      <c r="G3168" t="s">
        <v>15</v>
      </c>
      <c r="H3168">
        <v>3</v>
      </c>
      <c r="I3168" t="s">
        <v>15</v>
      </c>
      <c r="J3168">
        <v>-0.425926378038194</v>
      </c>
      <c r="K3168">
        <v>-0.95471027037192802</v>
      </c>
      <c r="L3168">
        <v>-0.38981391059027698</v>
      </c>
      <c r="N3168" s="1">
        <v>42823.602418981478</v>
      </c>
      <c r="O3168" s="1">
        <v>42823.602939814817</v>
      </c>
      <c r="P3168" t="str">
        <f>IF(EXACT(Table1[[#This Row],[golden_answer]],""),"-",VLOOKUP(Table1[[#This Row],[img_id]],golden!$A$1:$C$6,3))</f>
        <v>-</v>
      </c>
      <c r="Q3168" t="b">
        <f>EXACT(Table1[[#This Row],[golden_answer]],Table1[[#This Row],[golden_key]])</f>
        <v>0</v>
      </c>
    </row>
    <row r="3169" spans="1:17" x14ac:dyDescent="0.25">
      <c r="A3169">
        <v>2725</v>
      </c>
      <c r="B3169">
        <v>39</v>
      </c>
      <c r="C3169">
        <v>1</v>
      </c>
      <c r="E3169">
        <v>75</v>
      </c>
      <c r="F3169">
        <v>3</v>
      </c>
      <c r="G3169" t="s">
        <v>15</v>
      </c>
      <c r="H3169">
        <v>4</v>
      </c>
      <c r="I3169" t="s">
        <v>16</v>
      </c>
      <c r="J3169">
        <v>0.96666666666666601</v>
      </c>
      <c r="K3169">
        <v>0.87761217930457303</v>
      </c>
      <c r="L3169">
        <v>6.9444444444444406E-2</v>
      </c>
      <c r="N3169" s="1">
        <v>42823.602430555555</v>
      </c>
      <c r="O3169" s="1">
        <v>42823.602997685186</v>
      </c>
      <c r="P3169" t="str">
        <f>IF(EXACT(Table1[[#This Row],[golden_answer]],""),"-",VLOOKUP(Table1[[#This Row],[img_id]],golden!$A$1:$C$6,3))</f>
        <v>-</v>
      </c>
      <c r="Q3169" t="b">
        <f>EXACT(Table1[[#This Row],[golden_answer]],Table1[[#This Row],[golden_key]])</f>
        <v>0</v>
      </c>
    </row>
    <row r="3170" spans="1:17" x14ac:dyDescent="0.25">
      <c r="A3170">
        <v>2726</v>
      </c>
      <c r="B3170">
        <v>41</v>
      </c>
      <c r="C3170">
        <v>1</v>
      </c>
      <c r="E3170">
        <v>13</v>
      </c>
      <c r="F3170">
        <v>2</v>
      </c>
      <c r="G3170" t="s">
        <v>15</v>
      </c>
      <c r="H3170">
        <v>2</v>
      </c>
      <c r="I3170" t="s">
        <v>16</v>
      </c>
      <c r="J3170">
        <v>0.155555555555555</v>
      </c>
      <c r="K3170">
        <v>-0.99603162500736497</v>
      </c>
      <c r="L3170">
        <v>0.202777777777777</v>
      </c>
      <c r="N3170" s="1">
        <v>42823.602407407408</v>
      </c>
      <c r="O3170" s="1">
        <v>42823.603101851855</v>
      </c>
      <c r="P3170" t="str">
        <f>IF(EXACT(Table1[[#This Row],[golden_answer]],""),"-",VLOOKUP(Table1[[#This Row],[img_id]],golden!$A$1:$C$6,3))</f>
        <v>-</v>
      </c>
      <c r="Q3170" t="b">
        <f>EXACT(Table1[[#This Row],[golden_answer]],Table1[[#This Row],[golden_key]])</f>
        <v>0</v>
      </c>
    </row>
    <row r="3171" spans="1:17" x14ac:dyDescent="0.25">
      <c r="A3171">
        <v>2727</v>
      </c>
      <c r="B3171">
        <v>40</v>
      </c>
      <c r="C3171">
        <v>1</v>
      </c>
      <c r="E3171">
        <v>57</v>
      </c>
      <c r="F3171">
        <v>3</v>
      </c>
      <c r="G3171" t="s">
        <v>15</v>
      </c>
      <c r="H3171">
        <v>3</v>
      </c>
      <c r="I3171" t="s">
        <v>16</v>
      </c>
      <c r="J3171">
        <v>0.28518473307291597</v>
      </c>
      <c r="K3171">
        <v>-0.96994941916229804</v>
      </c>
      <c r="L3171">
        <v>0.38796386718749998</v>
      </c>
      <c r="N3171" s="1">
        <v>42823.60255787037</v>
      </c>
      <c r="O3171" s="1">
        <v>42823.603159722225</v>
      </c>
      <c r="P3171" t="str">
        <f>IF(EXACT(Table1[[#This Row],[golden_answer]],""),"-",VLOOKUP(Table1[[#This Row],[img_id]],golden!$A$1:$C$6,3))</f>
        <v>-</v>
      </c>
      <c r="Q3171" t="b">
        <f>EXACT(Table1[[#This Row],[golden_answer]],Table1[[#This Row],[golden_key]])</f>
        <v>0</v>
      </c>
    </row>
    <row r="3172" spans="1:17" x14ac:dyDescent="0.25">
      <c r="A3172">
        <v>2728</v>
      </c>
      <c r="B3172">
        <v>39</v>
      </c>
      <c r="C3172">
        <v>1</v>
      </c>
      <c r="E3172">
        <v>26</v>
      </c>
      <c r="F3172">
        <v>2</v>
      </c>
      <c r="G3172" t="s">
        <v>15</v>
      </c>
      <c r="H3172">
        <v>2</v>
      </c>
      <c r="I3172" t="s">
        <v>16</v>
      </c>
      <c r="J3172">
        <v>0.92222222222222205</v>
      </c>
      <c r="K3172">
        <v>0.76009145238674303</v>
      </c>
      <c r="L3172">
        <v>-1.94444444444445E-2</v>
      </c>
      <c r="N3172" s="1">
        <v>42823.60255787037</v>
      </c>
      <c r="O3172" s="1">
        <v>42823.603252314817</v>
      </c>
      <c r="P3172" t="str">
        <f>IF(EXACT(Table1[[#This Row],[golden_answer]],""),"-",VLOOKUP(Table1[[#This Row],[img_id]],golden!$A$1:$C$6,3))</f>
        <v>-</v>
      </c>
      <c r="Q3172" t="b">
        <f>EXACT(Table1[[#This Row],[golden_answer]],Table1[[#This Row],[golden_key]])</f>
        <v>0</v>
      </c>
    </row>
    <row r="3173" spans="1:17" x14ac:dyDescent="0.25">
      <c r="A3173">
        <v>2729</v>
      </c>
      <c r="B3173">
        <v>41</v>
      </c>
      <c r="C3173">
        <v>1</v>
      </c>
      <c r="E3173">
        <v>58</v>
      </c>
      <c r="F3173">
        <v>2</v>
      </c>
      <c r="G3173" t="s">
        <v>16</v>
      </c>
      <c r="H3173">
        <v>2</v>
      </c>
      <c r="I3173" t="s">
        <v>16</v>
      </c>
      <c r="J3173">
        <v>0.31111111111111101</v>
      </c>
      <c r="K3173">
        <v>-0.98699023214277404</v>
      </c>
      <c r="L3173">
        <v>-0.108333333333333</v>
      </c>
      <c r="N3173" s="1">
        <v>42823.602662037039</v>
      </c>
      <c r="O3173" s="1">
        <v>42823.603321759256</v>
      </c>
      <c r="P3173" t="str">
        <f>IF(EXACT(Table1[[#This Row],[golden_answer]],""),"-",VLOOKUP(Table1[[#This Row],[img_id]],golden!$A$1:$C$6,3))</f>
        <v>-</v>
      </c>
      <c r="Q3173" t="b">
        <f>EXACT(Table1[[#This Row],[golden_answer]],Table1[[#This Row],[golden_key]])</f>
        <v>0</v>
      </c>
    </row>
    <row r="3174" spans="1:17" x14ac:dyDescent="0.25">
      <c r="A3174">
        <v>2730</v>
      </c>
      <c r="B3174">
        <v>40</v>
      </c>
      <c r="C3174">
        <v>1</v>
      </c>
      <c r="E3174">
        <v>20</v>
      </c>
      <c r="F3174">
        <v>1</v>
      </c>
      <c r="G3174" t="s">
        <v>15</v>
      </c>
      <c r="H3174">
        <v>3</v>
      </c>
      <c r="I3174" t="s">
        <v>15</v>
      </c>
      <c r="J3174">
        <v>-2.5926378038194399E-2</v>
      </c>
      <c r="K3174">
        <v>-0.92041780419515296</v>
      </c>
      <c r="L3174">
        <v>-0.478702799479166</v>
      </c>
      <c r="N3174" s="1">
        <v>42823.602777777778</v>
      </c>
      <c r="O3174" s="1">
        <v>42823.603344907409</v>
      </c>
      <c r="P3174" t="str">
        <f>IF(EXACT(Table1[[#This Row],[golden_answer]],""),"-",VLOOKUP(Table1[[#This Row],[img_id]],golden!$A$1:$C$6,3))</f>
        <v>-</v>
      </c>
      <c r="Q3174" t="b">
        <f>EXACT(Table1[[#This Row],[golden_answer]],Table1[[#This Row],[golden_key]])</f>
        <v>0</v>
      </c>
    </row>
    <row r="3175" spans="1:17" x14ac:dyDescent="0.25">
      <c r="A3175">
        <v>2731</v>
      </c>
      <c r="B3175">
        <v>39</v>
      </c>
      <c r="C3175">
        <v>1</v>
      </c>
      <c r="E3175">
        <v>55</v>
      </c>
      <c r="F3175">
        <v>2</v>
      </c>
      <c r="G3175" t="s">
        <v>15</v>
      </c>
      <c r="H3175">
        <v>2</v>
      </c>
      <c r="I3175" t="s">
        <v>16</v>
      </c>
      <c r="J3175">
        <v>0.47777777777777702</v>
      </c>
      <c r="K3175">
        <v>-0.92119323207878101</v>
      </c>
      <c r="L3175">
        <v>-4.1666666666666602E-2</v>
      </c>
      <c r="N3175" s="1">
        <v>42823.602812500001</v>
      </c>
      <c r="O3175" s="1">
        <v>42823.603402777779</v>
      </c>
      <c r="P3175" t="str">
        <f>IF(EXACT(Table1[[#This Row],[golden_answer]],""),"-",VLOOKUP(Table1[[#This Row],[img_id]],golden!$A$1:$C$6,3))</f>
        <v>-</v>
      </c>
      <c r="Q3175" t="b">
        <f>EXACT(Table1[[#This Row],[golden_answer]],Table1[[#This Row],[golden_key]])</f>
        <v>0</v>
      </c>
    </row>
    <row r="3176" spans="1:17" x14ac:dyDescent="0.25">
      <c r="A3176">
        <v>2732</v>
      </c>
      <c r="B3176">
        <v>40</v>
      </c>
      <c r="C3176">
        <v>1</v>
      </c>
      <c r="E3176">
        <v>42</v>
      </c>
      <c r="F3176">
        <v>3</v>
      </c>
      <c r="G3176" t="s">
        <v>15</v>
      </c>
      <c r="H3176">
        <v>2</v>
      </c>
      <c r="I3176" t="s">
        <v>16</v>
      </c>
      <c r="J3176">
        <v>0.32962917751736098</v>
      </c>
      <c r="K3176">
        <v>0.38278724979089102</v>
      </c>
      <c r="L3176">
        <v>0.83240763346354096</v>
      </c>
      <c r="N3176" s="1">
        <v>42823.602962962963</v>
      </c>
      <c r="O3176" s="1">
        <v>42823.603530092594</v>
      </c>
      <c r="P3176" t="str">
        <f>IF(EXACT(Table1[[#This Row],[golden_answer]],""),"-",VLOOKUP(Table1[[#This Row],[img_id]],golden!$A$1:$C$6,3))</f>
        <v>-</v>
      </c>
      <c r="Q3176" t="b">
        <f>EXACT(Table1[[#This Row],[golden_answer]],Table1[[#This Row],[golden_key]])</f>
        <v>0</v>
      </c>
    </row>
    <row r="3177" spans="1:17" x14ac:dyDescent="0.25">
      <c r="A3177">
        <v>2733</v>
      </c>
      <c r="B3177">
        <v>41</v>
      </c>
      <c r="C3177">
        <v>1</v>
      </c>
      <c r="E3177">
        <v>19</v>
      </c>
      <c r="F3177">
        <v>4</v>
      </c>
      <c r="G3177" t="s">
        <v>15</v>
      </c>
      <c r="H3177">
        <v>2</v>
      </c>
      <c r="I3177" t="s">
        <v>16</v>
      </c>
      <c r="J3177">
        <v>0.266666666666666</v>
      </c>
      <c r="K3177">
        <v>0.78540410376632397</v>
      </c>
      <c r="L3177">
        <v>-0.93055555555555503</v>
      </c>
      <c r="N3177" s="1">
        <v>42823.602881944447</v>
      </c>
      <c r="O3177" s="1">
        <v>42823.603541666664</v>
      </c>
      <c r="P3177" t="str">
        <f>IF(EXACT(Table1[[#This Row],[golden_answer]],""),"-",VLOOKUP(Table1[[#This Row],[img_id]],golden!$A$1:$C$6,3))</f>
        <v>-</v>
      </c>
      <c r="Q3177" t="b">
        <f>EXACT(Table1[[#This Row],[golden_answer]],Table1[[#This Row],[golden_key]])</f>
        <v>0</v>
      </c>
    </row>
    <row r="3178" spans="1:17" x14ac:dyDescent="0.25">
      <c r="A3178">
        <v>2734</v>
      </c>
      <c r="B3178">
        <v>39</v>
      </c>
      <c r="C3178">
        <v>1</v>
      </c>
      <c r="E3178">
        <v>53</v>
      </c>
      <c r="F3178">
        <v>2</v>
      </c>
      <c r="G3178" t="s">
        <v>15</v>
      </c>
      <c r="H3178">
        <v>3</v>
      </c>
      <c r="I3178" t="s">
        <v>16</v>
      </c>
      <c r="J3178">
        <v>0.43333333333333302</v>
      </c>
      <c r="K3178">
        <v>-0.95095551539834799</v>
      </c>
      <c r="L3178">
        <v>2.7777777777777302E-3</v>
      </c>
      <c r="N3178" s="1">
        <v>42823.602962962963</v>
      </c>
      <c r="O3178" s="1">
        <v>42823.603541666664</v>
      </c>
      <c r="P3178" t="str">
        <f>IF(EXACT(Table1[[#This Row],[golden_answer]],""),"-",VLOOKUP(Table1[[#This Row],[img_id]],golden!$A$1:$C$6,3))</f>
        <v>-</v>
      </c>
      <c r="Q3178" t="b">
        <f>EXACT(Table1[[#This Row],[golden_answer]],Table1[[#This Row],[golden_key]])</f>
        <v>0</v>
      </c>
    </row>
    <row r="3179" spans="1:17" x14ac:dyDescent="0.25">
      <c r="A3179">
        <v>2735</v>
      </c>
      <c r="B3179">
        <v>41</v>
      </c>
      <c r="C3179">
        <v>1</v>
      </c>
      <c r="E3179">
        <v>73</v>
      </c>
      <c r="F3179">
        <v>3</v>
      </c>
      <c r="G3179" t="s">
        <v>15</v>
      </c>
      <c r="H3179">
        <v>3</v>
      </c>
      <c r="I3179" t="s">
        <v>16</v>
      </c>
      <c r="J3179">
        <v>0.22222222222222199</v>
      </c>
      <c r="K3179">
        <v>-0.99391926141187203</v>
      </c>
      <c r="L3179">
        <v>-0.241666666666666</v>
      </c>
      <c r="N3179" s="1">
        <v>42823.603101851855</v>
      </c>
      <c r="O3179" s="1">
        <v>42823.603831018518</v>
      </c>
      <c r="P3179" t="str">
        <f>IF(EXACT(Table1[[#This Row],[golden_answer]],""),"-",VLOOKUP(Table1[[#This Row],[img_id]],golden!$A$1:$C$6,3))</f>
        <v>-</v>
      </c>
      <c r="Q3179" t="b">
        <f>EXACT(Table1[[#This Row],[golden_answer]],Table1[[#This Row],[golden_key]])</f>
        <v>0</v>
      </c>
    </row>
    <row r="3180" spans="1:17" x14ac:dyDescent="0.25">
      <c r="A3180">
        <v>2736</v>
      </c>
      <c r="B3180">
        <v>40</v>
      </c>
      <c r="C3180">
        <v>1</v>
      </c>
      <c r="E3180">
        <v>46</v>
      </c>
      <c r="F3180">
        <v>2</v>
      </c>
      <c r="G3180" t="s">
        <v>16</v>
      </c>
      <c r="H3180">
        <v>2</v>
      </c>
      <c r="I3180" t="s">
        <v>15</v>
      </c>
      <c r="J3180">
        <v>0.28518473307291597</v>
      </c>
      <c r="K3180">
        <v>-0.80457578231848503</v>
      </c>
      <c r="L3180">
        <v>0.56574164496527701</v>
      </c>
      <c r="N3180" s="1">
        <v>42823.603148148148</v>
      </c>
      <c r="O3180" s="1">
        <v>42823.603831018518</v>
      </c>
      <c r="P3180" t="str">
        <f>IF(EXACT(Table1[[#This Row],[golden_answer]],""),"-",VLOOKUP(Table1[[#This Row],[img_id]],golden!$A$1:$C$6,3))</f>
        <v>-</v>
      </c>
      <c r="Q3180" t="b">
        <f>EXACT(Table1[[#This Row],[golden_answer]],Table1[[#This Row],[golden_key]])</f>
        <v>0</v>
      </c>
    </row>
    <row r="3181" spans="1:17" x14ac:dyDescent="0.25">
      <c r="A3181">
        <v>2737</v>
      </c>
      <c r="B3181">
        <v>41</v>
      </c>
      <c r="C3181">
        <v>1</v>
      </c>
      <c r="E3181">
        <v>62</v>
      </c>
      <c r="F3181">
        <v>4</v>
      </c>
      <c r="G3181" t="s">
        <v>15</v>
      </c>
      <c r="H3181">
        <v>5</v>
      </c>
      <c r="I3181" t="s">
        <v>16</v>
      </c>
      <c r="J3181">
        <v>0.88888888888888895</v>
      </c>
      <c r="K3181">
        <v>0.64234966199251897</v>
      </c>
      <c r="L3181">
        <v>-0.57499999999999996</v>
      </c>
      <c r="N3181" s="1">
        <v>42823.603391203702</v>
      </c>
      <c r="O3181" s="1">
        <v>42823.604027777779</v>
      </c>
      <c r="P3181" t="str">
        <f>IF(EXACT(Table1[[#This Row],[golden_answer]],""),"-",VLOOKUP(Table1[[#This Row],[img_id]],golden!$A$1:$C$6,3))</f>
        <v>-</v>
      </c>
      <c r="Q3181" t="b">
        <f>EXACT(Table1[[#This Row],[golden_answer]],Table1[[#This Row],[golden_key]])</f>
        <v>0</v>
      </c>
    </row>
    <row r="3182" spans="1:17" x14ac:dyDescent="0.25">
      <c r="A3182">
        <v>2738</v>
      </c>
      <c r="B3182">
        <v>40</v>
      </c>
      <c r="C3182">
        <v>1</v>
      </c>
      <c r="E3182">
        <v>72</v>
      </c>
      <c r="F3182">
        <v>5</v>
      </c>
      <c r="G3182" t="s">
        <v>16</v>
      </c>
      <c r="H3182">
        <v>4</v>
      </c>
      <c r="I3182" t="s">
        <v>16</v>
      </c>
      <c r="J3182">
        <v>0.90740695529513804</v>
      </c>
      <c r="K3182">
        <v>0.821672937950368</v>
      </c>
      <c r="L3182">
        <v>0.943519422743055</v>
      </c>
      <c r="N3182" s="1">
        <v>42823.603449074071</v>
      </c>
      <c r="O3182" s="1">
        <v>42823.604050925926</v>
      </c>
      <c r="P3182" t="str">
        <f>IF(EXACT(Table1[[#This Row],[golden_answer]],""),"-",VLOOKUP(Table1[[#This Row],[img_id]],golden!$A$1:$C$6,3))</f>
        <v>-</v>
      </c>
      <c r="Q3182" t="b">
        <f>EXACT(Table1[[#This Row],[golden_answer]],Table1[[#This Row],[golden_key]])</f>
        <v>0</v>
      </c>
    </row>
    <row r="3183" spans="1:17" x14ac:dyDescent="0.25">
      <c r="A3183">
        <v>2739</v>
      </c>
      <c r="B3183">
        <v>40</v>
      </c>
      <c r="C3183">
        <v>1</v>
      </c>
      <c r="E3183">
        <v>61</v>
      </c>
      <c r="F3183">
        <v>5</v>
      </c>
      <c r="G3183" t="s">
        <v>15</v>
      </c>
      <c r="H3183">
        <v>4</v>
      </c>
      <c r="I3183" t="s">
        <v>16</v>
      </c>
      <c r="J3183">
        <v>1</v>
      </c>
      <c r="K3183">
        <v>1</v>
      </c>
      <c r="L3183">
        <v>1</v>
      </c>
      <c r="N3183" s="1">
        <v>42823.603668981479</v>
      </c>
      <c r="O3183" s="1">
        <v>42823.604189814818</v>
      </c>
      <c r="P3183" t="str">
        <f>IF(EXACT(Table1[[#This Row],[golden_answer]],""),"-",VLOOKUP(Table1[[#This Row],[img_id]],golden!$A$1:$C$6,3))</f>
        <v>-</v>
      </c>
      <c r="Q3183" t="b">
        <f>EXACT(Table1[[#This Row],[golden_answer]],Table1[[#This Row],[golden_key]])</f>
        <v>0</v>
      </c>
    </row>
    <row r="3184" spans="1:17" x14ac:dyDescent="0.25">
      <c r="A3184">
        <v>2740</v>
      </c>
      <c r="B3184">
        <v>41</v>
      </c>
      <c r="C3184">
        <v>1</v>
      </c>
      <c r="E3184">
        <v>20</v>
      </c>
      <c r="F3184">
        <v>2</v>
      </c>
      <c r="G3184" t="s">
        <v>15</v>
      </c>
      <c r="H3184">
        <v>3</v>
      </c>
      <c r="I3184" t="s">
        <v>15</v>
      </c>
      <c r="J3184">
        <v>-0.422222222222222</v>
      </c>
      <c r="K3184">
        <v>-0.189266276692066</v>
      </c>
      <c r="L3184">
        <v>-0.73055555555555496</v>
      </c>
      <c r="N3184" s="1">
        <v>42823.603587962964</v>
      </c>
      <c r="O3184" s="1">
        <v>42823.604259259257</v>
      </c>
      <c r="P3184" t="str">
        <f>IF(EXACT(Table1[[#This Row],[golden_answer]],""),"-",VLOOKUP(Table1[[#This Row],[img_id]],golden!$A$1:$C$6,3))</f>
        <v>-</v>
      </c>
      <c r="Q3184" t="b">
        <f>EXACT(Table1[[#This Row],[golden_answer]],Table1[[#This Row],[golden_key]])</f>
        <v>0</v>
      </c>
    </row>
    <row r="3185" spans="1:18" x14ac:dyDescent="0.25">
      <c r="A3185">
        <v>2742</v>
      </c>
      <c r="B3185">
        <v>40</v>
      </c>
      <c r="C3185">
        <v>1</v>
      </c>
      <c r="E3185">
        <v>18</v>
      </c>
      <c r="F3185">
        <v>2</v>
      </c>
      <c r="G3185" t="s">
        <v>15</v>
      </c>
      <c r="H3185">
        <v>3</v>
      </c>
      <c r="I3185" t="s">
        <v>15</v>
      </c>
      <c r="J3185">
        <v>-0.38148193359374999</v>
      </c>
      <c r="K3185">
        <v>-0.95046575980227599</v>
      </c>
      <c r="L3185">
        <v>-0.43425835503472199</v>
      </c>
      <c r="N3185" s="1">
        <v>42823.603807870371</v>
      </c>
      <c r="O3185" s="1">
        <v>42823.60434027778</v>
      </c>
      <c r="P3185" t="str">
        <f>IF(EXACT(Table1[[#This Row],[golden_answer]],""),"-",VLOOKUP(Table1[[#This Row],[img_id]],golden!$A$1:$C$6,3))</f>
        <v>-</v>
      </c>
      <c r="Q3185" t="b">
        <f>EXACT(Table1[[#This Row],[golden_answer]],Table1[[#This Row],[golden_key]])</f>
        <v>0</v>
      </c>
    </row>
    <row r="3186" spans="1:18" x14ac:dyDescent="0.25">
      <c r="A3186">
        <v>2744</v>
      </c>
      <c r="B3186">
        <v>40</v>
      </c>
      <c r="C3186">
        <v>1</v>
      </c>
      <c r="E3186">
        <v>41</v>
      </c>
      <c r="F3186">
        <v>3</v>
      </c>
      <c r="G3186" t="s">
        <v>15</v>
      </c>
      <c r="H3186">
        <v>2</v>
      </c>
      <c r="I3186" t="s">
        <v>16</v>
      </c>
      <c r="J3186">
        <v>6.2962510850694306E-2</v>
      </c>
      <c r="K3186">
        <v>-0.99837876287760896</v>
      </c>
      <c r="L3186">
        <v>0.121297200520833</v>
      </c>
      <c r="N3186" s="1">
        <v>42823.603958333333</v>
      </c>
      <c r="O3186" s="1">
        <v>42823.604537037034</v>
      </c>
      <c r="P3186" t="str">
        <f>IF(EXACT(Table1[[#This Row],[golden_answer]],""),"-",VLOOKUP(Table1[[#This Row],[img_id]],golden!$A$1:$C$6,3))</f>
        <v>-</v>
      </c>
      <c r="Q3186" t="b">
        <f>EXACT(Table1[[#This Row],[golden_answer]],Table1[[#This Row],[golden_key]])</f>
        <v>0</v>
      </c>
    </row>
    <row r="3187" spans="1:18" x14ac:dyDescent="0.25">
      <c r="A3187">
        <v>2745</v>
      </c>
      <c r="B3187">
        <v>41</v>
      </c>
      <c r="C3187">
        <v>1</v>
      </c>
      <c r="E3187">
        <v>8</v>
      </c>
      <c r="F3187">
        <v>3</v>
      </c>
      <c r="G3187" t="s">
        <v>16</v>
      </c>
      <c r="H3187">
        <v>1</v>
      </c>
      <c r="I3187" t="s">
        <v>15</v>
      </c>
      <c r="J3187">
        <v>-0.88888888888888895</v>
      </c>
      <c r="K3187">
        <v>0.64234966199251797</v>
      </c>
      <c r="L3187">
        <v>2.7777777777777302E-3</v>
      </c>
      <c r="N3187" s="1">
        <v>42823.603819444441</v>
      </c>
      <c r="O3187" s="1">
        <v>42823.604583333334</v>
      </c>
      <c r="P3187" t="str">
        <f>IF(EXACT(Table1[[#This Row],[golden_answer]],""),"-",VLOOKUP(Table1[[#This Row],[img_id]],golden!$A$1:$C$6,3))</f>
        <v>-</v>
      </c>
      <c r="Q3187" t="b">
        <f>EXACT(Table1[[#This Row],[golden_answer]],Table1[[#This Row],[golden_key]])</f>
        <v>0</v>
      </c>
    </row>
    <row r="3188" spans="1:18" x14ac:dyDescent="0.25">
      <c r="A3188">
        <v>2747</v>
      </c>
      <c r="B3188">
        <v>40</v>
      </c>
      <c r="C3188">
        <v>1</v>
      </c>
      <c r="E3188">
        <v>25</v>
      </c>
      <c r="F3188">
        <v>3</v>
      </c>
      <c r="G3188" t="s">
        <v>15</v>
      </c>
      <c r="H3188">
        <v>2</v>
      </c>
      <c r="I3188" t="s">
        <v>16</v>
      </c>
      <c r="J3188">
        <v>0.107406955295138</v>
      </c>
      <c r="K3188">
        <v>-0.54992525166164696</v>
      </c>
      <c r="L3188">
        <v>0.65462985568576304</v>
      </c>
      <c r="N3188" s="1">
        <v>42823.604155092595</v>
      </c>
      <c r="O3188" s="1">
        <v>42823.604780092595</v>
      </c>
      <c r="P3188" t="str">
        <f>IF(EXACT(Table1[[#This Row],[golden_answer]],""),"-",VLOOKUP(Table1[[#This Row],[img_id]],golden!$A$1:$C$6,3))</f>
        <v>-</v>
      </c>
      <c r="Q3188" t="b">
        <f>EXACT(Table1[[#This Row],[golden_answer]],Table1[[#This Row],[golden_key]])</f>
        <v>0</v>
      </c>
    </row>
    <row r="3189" spans="1:18" x14ac:dyDescent="0.25">
      <c r="A3189">
        <v>2748</v>
      </c>
      <c r="B3189">
        <v>41</v>
      </c>
      <c r="C3189">
        <v>1</v>
      </c>
      <c r="E3189">
        <v>56</v>
      </c>
      <c r="F3189">
        <v>4</v>
      </c>
      <c r="G3189" t="s">
        <v>16</v>
      </c>
      <c r="H3189">
        <v>4</v>
      </c>
      <c r="I3189" t="s">
        <v>16</v>
      </c>
      <c r="J3189">
        <v>0.55555555555555503</v>
      </c>
      <c r="K3189">
        <v>-0.82354979358574498</v>
      </c>
      <c r="L3189">
        <v>0.469444444444444</v>
      </c>
      <c r="N3189" s="1">
        <v>42823.604143518518</v>
      </c>
      <c r="O3189" s="1">
        <v>42823.604803240742</v>
      </c>
      <c r="P3189" t="str">
        <f>IF(EXACT(Table1[[#This Row],[golden_answer]],""),"-",VLOOKUP(Table1[[#This Row],[img_id]],golden!$A$1:$C$6,3))</f>
        <v>-</v>
      </c>
      <c r="Q3189" t="b">
        <f>EXACT(Table1[[#This Row],[golden_answer]],Table1[[#This Row],[golden_key]])</f>
        <v>0</v>
      </c>
    </row>
    <row r="3190" spans="1:18" x14ac:dyDescent="0.25">
      <c r="A3190">
        <v>2751</v>
      </c>
      <c r="B3190">
        <v>40</v>
      </c>
      <c r="C3190">
        <v>1</v>
      </c>
      <c r="E3190">
        <v>26</v>
      </c>
      <c r="F3190">
        <v>3</v>
      </c>
      <c r="G3190" t="s">
        <v>15</v>
      </c>
      <c r="H3190">
        <v>1</v>
      </c>
      <c r="I3190" t="s">
        <v>16</v>
      </c>
      <c r="J3190">
        <v>0.107406955295138</v>
      </c>
      <c r="K3190">
        <v>-0.99284674964036401</v>
      </c>
      <c r="L3190">
        <v>-0.25648057725694401</v>
      </c>
      <c r="N3190" s="1">
        <v>42823.604398148149</v>
      </c>
      <c r="O3190" s="1">
        <v>42823.605057870373</v>
      </c>
      <c r="P3190" t="str">
        <f>IF(EXACT(Table1[[#This Row],[golden_answer]],""),"-",VLOOKUP(Table1[[#This Row],[img_id]],golden!$A$1:$C$6,3))</f>
        <v>-</v>
      </c>
      <c r="Q3190" t="b">
        <f>EXACT(Table1[[#This Row],[golden_answer]],Table1[[#This Row],[golden_key]])</f>
        <v>0</v>
      </c>
    </row>
    <row r="3191" spans="1:18" x14ac:dyDescent="0.25">
      <c r="A3191">
        <v>2752</v>
      </c>
      <c r="B3191">
        <v>41</v>
      </c>
      <c r="C3191">
        <v>1</v>
      </c>
      <c r="E3191">
        <v>32</v>
      </c>
      <c r="F3191">
        <v>4</v>
      </c>
      <c r="G3191" t="s">
        <v>15</v>
      </c>
      <c r="H3191">
        <v>5</v>
      </c>
      <c r="I3191" t="s">
        <v>16</v>
      </c>
      <c r="J3191">
        <v>1</v>
      </c>
      <c r="K3191">
        <v>1</v>
      </c>
      <c r="L3191">
        <v>-4.1666666666666602E-2</v>
      </c>
      <c r="N3191" s="1">
        <v>42823.604363425926</v>
      </c>
      <c r="O3191" s="1">
        <v>42823.605092592596</v>
      </c>
      <c r="P3191" t="str">
        <f>IF(EXACT(Table1[[#This Row],[golden_answer]],""),"-",VLOOKUP(Table1[[#This Row],[img_id]],golden!$A$1:$C$6,3))</f>
        <v>-</v>
      </c>
      <c r="Q3191" t="b">
        <f>EXACT(Table1[[#This Row],[golden_answer]],Table1[[#This Row],[golden_key]])</f>
        <v>0</v>
      </c>
    </row>
    <row r="3192" spans="1:18" x14ac:dyDescent="0.25">
      <c r="A3192">
        <v>2754</v>
      </c>
      <c r="B3192">
        <v>40</v>
      </c>
      <c r="C3192">
        <v>1</v>
      </c>
      <c r="E3192">
        <v>31</v>
      </c>
      <c r="F3192">
        <v>4</v>
      </c>
      <c r="G3192" t="s">
        <v>16</v>
      </c>
      <c r="H3192">
        <v>4</v>
      </c>
      <c r="I3192" t="s">
        <v>16</v>
      </c>
      <c r="J3192">
        <v>0.68518473307291605</v>
      </c>
      <c r="K3192">
        <v>-0.239332741136076</v>
      </c>
      <c r="L3192">
        <v>0.72129720052083302</v>
      </c>
      <c r="N3192" s="1">
        <v>42823.604675925926</v>
      </c>
      <c r="O3192" s="1">
        <v>42823.605208333334</v>
      </c>
      <c r="P3192" t="str">
        <f>IF(EXACT(Table1[[#This Row],[golden_answer]],""),"-",VLOOKUP(Table1[[#This Row],[img_id]],golden!$A$1:$C$6,3))</f>
        <v>-</v>
      </c>
      <c r="Q3192" t="b">
        <f>EXACT(Table1[[#This Row],[golden_answer]],Table1[[#This Row],[golden_key]])</f>
        <v>0</v>
      </c>
    </row>
    <row r="3193" spans="1:18" x14ac:dyDescent="0.25">
      <c r="A3193">
        <v>2755</v>
      </c>
      <c r="B3193">
        <v>41</v>
      </c>
      <c r="C3193">
        <v>1</v>
      </c>
      <c r="E3193">
        <v>61</v>
      </c>
      <c r="F3193">
        <v>5</v>
      </c>
      <c r="G3193" t="s">
        <v>15</v>
      </c>
      <c r="H3193">
        <v>5</v>
      </c>
      <c r="I3193" t="s">
        <v>16</v>
      </c>
      <c r="J3193">
        <v>0.97777777777777697</v>
      </c>
      <c r="K3193">
        <v>0.96946659974953098</v>
      </c>
      <c r="L3193">
        <v>-1</v>
      </c>
      <c r="N3193" s="1">
        <v>42823.60465277778</v>
      </c>
      <c r="O3193" s="1">
        <v>42823.605300925927</v>
      </c>
      <c r="P3193" t="str">
        <f>IF(EXACT(Table1[[#This Row],[golden_answer]],""),"-",VLOOKUP(Table1[[#This Row],[img_id]],golden!$A$1:$C$6,3))</f>
        <v>-</v>
      </c>
      <c r="Q3193" t="b">
        <f>EXACT(Table1[[#This Row],[golden_answer]],Table1[[#This Row],[golden_key]])</f>
        <v>0</v>
      </c>
    </row>
    <row r="3194" spans="1:18" x14ac:dyDescent="0.25">
      <c r="A3194">
        <v>2757</v>
      </c>
      <c r="B3194">
        <v>41</v>
      </c>
      <c r="C3194">
        <v>1</v>
      </c>
      <c r="E3194">
        <v>79</v>
      </c>
      <c r="F3194">
        <v>4</v>
      </c>
      <c r="G3194" t="s">
        <v>15</v>
      </c>
      <c r="H3194">
        <v>5</v>
      </c>
      <c r="I3194" t="s">
        <v>16</v>
      </c>
      <c r="J3194">
        <v>0.422222222222222</v>
      </c>
      <c r="K3194">
        <v>0.845354781605828</v>
      </c>
      <c r="L3194">
        <v>-0.95277777777777695</v>
      </c>
      <c r="N3194" s="1">
        <v>42823.604861111111</v>
      </c>
      <c r="O3194" s="1">
        <v>42823.605520833335</v>
      </c>
      <c r="P3194" t="str">
        <f>IF(EXACT(Table1[[#This Row],[golden_answer]],""),"-",VLOOKUP(Table1[[#This Row],[img_id]],golden!$A$1:$C$6,3))</f>
        <v>-</v>
      </c>
      <c r="Q3194" t="b">
        <f>EXACT(Table1[[#This Row],[golden_answer]],Table1[[#This Row],[golden_key]])</f>
        <v>0</v>
      </c>
    </row>
    <row r="3195" spans="1:18" x14ac:dyDescent="0.25">
      <c r="A3195">
        <v>2759</v>
      </c>
      <c r="B3195">
        <v>41</v>
      </c>
      <c r="C3195">
        <v>1</v>
      </c>
      <c r="E3195">
        <v>18</v>
      </c>
      <c r="F3195">
        <v>2</v>
      </c>
      <c r="G3195" t="s">
        <v>15</v>
      </c>
      <c r="H3195">
        <v>2</v>
      </c>
      <c r="I3195" t="s">
        <v>15</v>
      </c>
      <c r="J3195">
        <v>-0.68888888888888899</v>
      </c>
      <c r="K3195">
        <v>-0.402538832906429</v>
      </c>
      <c r="L3195">
        <v>0.42499999999999999</v>
      </c>
      <c r="N3195" s="1">
        <v>42823.605081018519</v>
      </c>
      <c r="O3195" s="1">
        <v>42823.605752314812</v>
      </c>
      <c r="P3195" t="str">
        <f>IF(EXACT(Table1[[#This Row],[golden_answer]],""),"-",VLOOKUP(Table1[[#This Row],[img_id]],golden!$A$1:$C$6,3))</f>
        <v>-</v>
      </c>
      <c r="Q3195" t="b">
        <f>EXACT(Table1[[#This Row],[golden_answer]],Table1[[#This Row],[golden_key]])</f>
        <v>0</v>
      </c>
    </row>
    <row r="3196" spans="1:18" x14ac:dyDescent="0.25">
      <c r="A3196">
        <v>2763</v>
      </c>
      <c r="B3196">
        <v>41</v>
      </c>
      <c r="C3196">
        <v>0</v>
      </c>
      <c r="E3196">
        <v>10002</v>
      </c>
      <c r="F3196">
        <v>2</v>
      </c>
      <c r="G3196" t="s">
        <v>15</v>
      </c>
      <c r="H3196">
        <v>4</v>
      </c>
      <c r="I3196" t="s">
        <v>16</v>
      </c>
      <c r="J3196">
        <v>0.31111111111111101</v>
      </c>
      <c r="K3196">
        <v>-0.95515963206185595</v>
      </c>
      <c r="L3196">
        <v>0.42499999999999999</v>
      </c>
      <c r="M3196" t="s">
        <v>18</v>
      </c>
      <c r="N3196" s="1">
        <v>42823.605312500003</v>
      </c>
      <c r="O3196" s="1">
        <v>42823.606006944443</v>
      </c>
      <c r="P3196" t="str">
        <f>IF(EXACT(Table1[[#This Row],[golden_answer]],""),"-",VLOOKUP(Table1[[#This Row],[img_id]],golden!$A$1:$C$6,3))</f>
        <v>a001</v>
      </c>
      <c r="Q3196" t="b">
        <f>EXACT(Table1[[#This Row],[golden_answer]],Table1[[#This Row],[golden_key]])</f>
        <v>1</v>
      </c>
    </row>
    <row r="3197" spans="1:18" x14ac:dyDescent="0.25">
      <c r="A3197">
        <v>2697</v>
      </c>
      <c r="B3197">
        <v>41</v>
      </c>
      <c r="C3197">
        <v>0</v>
      </c>
      <c r="E3197">
        <v>10003</v>
      </c>
      <c r="F3197">
        <v>3</v>
      </c>
      <c r="G3197" t="s">
        <v>15</v>
      </c>
      <c r="H3197">
        <v>5</v>
      </c>
      <c r="I3197" t="s">
        <v>16</v>
      </c>
      <c r="J3197">
        <v>0</v>
      </c>
      <c r="K3197">
        <v>-0.99850554961303695</v>
      </c>
      <c r="L3197">
        <v>0.113888888888888</v>
      </c>
      <c r="M3197" t="s">
        <v>18</v>
      </c>
      <c r="N3197" s="1">
        <v>42823.600092592591</v>
      </c>
      <c r="O3197" s="1">
        <v>42823.601006944446</v>
      </c>
      <c r="P3197" t="str">
        <f>IF(EXACT(Table1[[#This Row],[golden_answer]],""),"-",VLOOKUP(Table1[[#This Row],[img_id]],golden!$A$1:$C$6,3))</f>
        <v>a101</v>
      </c>
      <c r="Q3197" t="b">
        <f>EXACT(Table1[[#This Row],[golden_answer]],Table1[[#This Row],[golden_key]])</f>
        <v>0</v>
      </c>
      <c r="R3197" t="b">
        <v>1</v>
      </c>
    </row>
    <row r="3198" spans="1:18" x14ac:dyDescent="0.25">
      <c r="A3198">
        <v>2766</v>
      </c>
      <c r="B3198">
        <v>41</v>
      </c>
      <c r="C3198">
        <v>1</v>
      </c>
      <c r="E3198">
        <v>59</v>
      </c>
      <c r="F3198">
        <v>3</v>
      </c>
      <c r="G3198" t="s">
        <v>16</v>
      </c>
      <c r="H3198">
        <v>1</v>
      </c>
      <c r="I3198" t="s">
        <v>16</v>
      </c>
      <c r="J3198">
        <v>0.66666666666666596</v>
      </c>
      <c r="K3198">
        <v>-0.50133814047780401</v>
      </c>
      <c r="L3198">
        <v>0.469444444444444</v>
      </c>
      <c r="N3198" s="1">
        <v>42823.605578703704</v>
      </c>
      <c r="O3198" s="1">
        <v>42823.606319444443</v>
      </c>
      <c r="P3198" t="str">
        <f>IF(EXACT(Table1[[#This Row],[golden_answer]],""),"-",VLOOKUP(Table1[[#This Row],[img_id]],golden!$A$1:$C$6,3))</f>
        <v>-</v>
      </c>
      <c r="Q3198" t="b">
        <f>EXACT(Table1[[#This Row],[golden_answer]],Table1[[#This Row],[golden_key]])</f>
        <v>0</v>
      </c>
    </row>
    <row r="3199" spans="1:18" x14ac:dyDescent="0.25">
      <c r="A3199">
        <v>2767</v>
      </c>
      <c r="B3199">
        <v>40</v>
      </c>
      <c r="C3199">
        <v>1</v>
      </c>
      <c r="E3199">
        <v>54</v>
      </c>
      <c r="F3199">
        <v>4</v>
      </c>
      <c r="G3199" t="s">
        <v>16</v>
      </c>
      <c r="H3199">
        <v>4</v>
      </c>
      <c r="I3199" t="s">
        <v>16</v>
      </c>
      <c r="J3199">
        <v>0.41851806640625</v>
      </c>
      <c r="K3199">
        <v>-0.95818404062894202</v>
      </c>
      <c r="L3199">
        <v>0.41018608940972201</v>
      </c>
      <c r="N3199" s="1">
        <v>42823.605474537035</v>
      </c>
      <c r="O3199" s="1">
        <v>42823.606400462966</v>
      </c>
      <c r="P3199" t="str">
        <f>IF(EXACT(Table1[[#This Row],[golden_answer]],""),"-",VLOOKUP(Table1[[#This Row],[img_id]],golden!$A$1:$C$6,3))</f>
        <v>-</v>
      </c>
      <c r="Q3199" t="b">
        <f>EXACT(Table1[[#This Row],[golden_answer]],Table1[[#This Row],[golden_key]])</f>
        <v>0</v>
      </c>
    </row>
    <row r="3200" spans="1:18" x14ac:dyDescent="0.25">
      <c r="A3200">
        <v>2768</v>
      </c>
      <c r="B3200">
        <v>41</v>
      </c>
      <c r="C3200">
        <v>1</v>
      </c>
      <c r="E3200">
        <v>67</v>
      </c>
      <c r="F3200">
        <v>4</v>
      </c>
      <c r="G3200" t="s">
        <v>15</v>
      </c>
      <c r="H3200">
        <v>4</v>
      </c>
      <c r="I3200" t="s">
        <v>16</v>
      </c>
      <c r="J3200">
        <v>0.88888888888888895</v>
      </c>
      <c r="K3200">
        <v>0.64234966199251897</v>
      </c>
      <c r="L3200">
        <v>-0.15277777777777701</v>
      </c>
      <c r="N3200" s="1">
        <v>42823.605879629627</v>
      </c>
      <c r="O3200" s="1">
        <v>42823.606469907405</v>
      </c>
      <c r="P3200" t="str">
        <f>IF(EXACT(Table1[[#This Row],[golden_answer]],""),"-",VLOOKUP(Table1[[#This Row],[img_id]],golden!$A$1:$C$6,3))</f>
        <v>-</v>
      </c>
      <c r="Q3200" t="b">
        <f>EXACT(Table1[[#This Row],[golden_answer]],Table1[[#This Row],[golden_key]])</f>
        <v>0</v>
      </c>
    </row>
    <row r="3201" spans="1:17" x14ac:dyDescent="0.25">
      <c r="A3201">
        <v>2770</v>
      </c>
      <c r="B3201">
        <v>40</v>
      </c>
      <c r="C3201">
        <v>1</v>
      </c>
      <c r="E3201">
        <v>15</v>
      </c>
      <c r="F3201">
        <v>2</v>
      </c>
      <c r="G3201" t="s">
        <v>15</v>
      </c>
      <c r="H3201">
        <v>2</v>
      </c>
      <c r="I3201" t="s">
        <v>16</v>
      </c>
      <c r="J3201">
        <v>1.8518066406249801E-2</v>
      </c>
      <c r="K3201">
        <v>-0.99920498927565404</v>
      </c>
      <c r="L3201">
        <v>-5.6480577256944497E-2</v>
      </c>
      <c r="N3201" s="1">
        <v>42823.60601851852</v>
      </c>
      <c r="O3201" s="1">
        <v>42823.606620370374</v>
      </c>
      <c r="P3201" t="str">
        <f>IF(EXACT(Table1[[#This Row],[golden_answer]],""),"-",VLOOKUP(Table1[[#This Row],[img_id]],golden!$A$1:$C$6,3))</f>
        <v>-</v>
      </c>
      <c r="Q3201" t="b">
        <f>EXACT(Table1[[#This Row],[golden_answer]],Table1[[#This Row],[golden_key]])</f>
        <v>0</v>
      </c>
    </row>
    <row r="3202" spans="1:17" x14ac:dyDescent="0.25">
      <c r="A3202">
        <v>2771</v>
      </c>
      <c r="B3202">
        <v>41</v>
      </c>
      <c r="C3202">
        <v>1</v>
      </c>
      <c r="E3202">
        <v>17</v>
      </c>
      <c r="F3202">
        <v>4</v>
      </c>
      <c r="G3202" t="s">
        <v>15</v>
      </c>
      <c r="H3202">
        <v>4</v>
      </c>
      <c r="I3202" t="s">
        <v>16</v>
      </c>
      <c r="J3202">
        <v>0.95555555555555505</v>
      </c>
      <c r="K3202">
        <v>0.85211336725076503</v>
      </c>
      <c r="L3202">
        <v>0.49166666666666597</v>
      </c>
      <c r="N3202" s="1">
        <v>42823.606030092589</v>
      </c>
      <c r="O3202" s="1">
        <v>42823.60664351852</v>
      </c>
      <c r="P3202" t="str">
        <f>IF(EXACT(Table1[[#This Row],[golden_answer]],""),"-",VLOOKUP(Table1[[#This Row],[img_id]],golden!$A$1:$C$6,3))</f>
        <v>-</v>
      </c>
      <c r="Q3202" t="b">
        <f>EXACT(Table1[[#This Row],[golden_answer]],Table1[[#This Row],[golden_key]])</f>
        <v>0</v>
      </c>
    </row>
    <row r="3203" spans="1:17" x14ac:dyDescent="0.25">
      <c r="A3203">
        <v>2773</v>
      </c>
      <c r="B3203">
        <v>41</v>
      </c>
      <c r="C3203">
        <v>1</v>
      </c>
      <c r="E3203">
        <v>30</v>
      </c>
      <c r="F3203">
        <v>3</v>
      </c>
      <c r="G3203" t="s">
        <v>15</v>
      </c>
      <c r="H3203">
        <v>4</v>
      </c>
      <c r="I3203" t="s">
        <v>16</v>
      </c>
      <c r="J3203">
        <v>6.6666666666666596E-2</v>
      </c>
      <c r="K3203">
        <v>1</v>
      </c>
      <c r="L3203">
        <v>-1</v>
      </c>
      <c r="N3203" s="1">
        <v>42823.606203703705</v>
      </c>
      <c r="O3203" s="1">
        <v>42823.606828703705</v>
      </c>
      <c r="P3203" t="str">
        <f>IF(EXACT(Table1[[#This Row],[golden_answer]],""),"-",VLOOKUP(Table1[[#This Row],[img_id]],golden!$A$1:$C$6,3))</f>
        <v>-</v>
      </c>
      <c r="Q3203" t="b">
        <f>EXACT(Table1[[#This Row],[golden_answer]],Table1[[#This Row],[golden_key]])</f>
        <v>0</v>
      </c>
    </row>
    <row r="3204" spans="1:17" x14ac:dyDescent="0.25">
      <c r="A3204">
        <v>2774</v>
      </c>
      <c r="B3204">
        <v>40</v>
      </c>
      <c r="C3204">
        <v>1</v>
      </c>
      <c r="E3204">
        <v>33</v>
      </c>
      <c r="F3204">
        <v>2</v>
      </c>
      <c r="G3204" t="s">
        <v>15</v>
      </c>
      <c r="H3204">
        <v>2</v>
      </c>
      <c r="I3204" t="s">
        <v>15</v>
      </c>
      <c r="J3204">
        <v>-0.91481526692708304</v>
      </c>
      <c r="K3204">
        <v>0.73623552217459098</v>
      </c>
      <c r="L3204">
        <v>0.365741644965277</v>
      </c>
      <c r="N3204" s="1">
        <v>42823.606238425928</v>
      </c>
      <c r="O3204" s="1">
        <v>42823.606840277775</v>
      </c>
      <c r="P3204" t="str">
        <f>IF(EXACT(Table1[[#This Row],[golden_answer]],""),"-",VLOOKUP(Table1[[#This Row],[img_id]],golden!$A$1:$C$6,3))</f>
        <v>-</v>
      </c>
      <c r="Q3204" t="b">
        <f>EXACT(Table1[[#This Row],[golden_answer]],Table1[[#This Row],[golden_key]])</f>
        <v>0</v>
      </c>
    </row>
    <row r="3205" spans="1:17" x14ac:dyDescent="0.25">
      <c r="A3205">
        <v>2776</v>
      </c>
      <c r="B3205">
        <v>41</v>
      </c>
      <c r="C3205">
        <v>1</v>
      </c>
      <c r="E3205">
        <v>48</v>
      </c>
      <c r="F3205">
        <v>3</v>
      </c>
      <c r="G3205" t="s">
        <v>15</v>
      </c>
      <c r="H3205">
        <v>1</v>
      </c>
      <c r="I3205" t="s">
        <v>16</v>
      </c>
      <c r="J3205">
        <v>0.37777777777777699</v>
      </c>
      <c r="K3205">
        <v>-0.78576205470282501</v>
      </c>
      <c r="L3205">
        <v>-0.57499999999999996</v>
      </c>
      <c r="N3205" s="1">
        <v>42823.606388888889</v>
      </c>
      <c r="O3205" s="1">
        <v>42823.607002314813</v>
      </c>
      <c r="P3205" t="str">
        <f>IF(EXACT(Table1[[#This Row],[golden_answer]],""),"-",VLOOKUP(Table1[[#This Row],[img_id]],golden!$A$1:$C$6,3))</f>
        <v>-</v>
      </c>
      <c r="Q3205" t="b">
        <f>EXACT(Table1[[#This Row],[golden_answer]],Table1[[#This Row],[golden_key]])</f>
        <v>0</v>
      </c>
    </row>
    <row r="3206" spans="1:17" x14ac:dyDescent="0.25">
      <c r="A3206">
        <v>2777</v>
      </c>
      <c r="B3206">
        <v>40</v>
      </c>
      <c r="C3206">
        <v>1</v>
      </c>
      <c r="E3206">
        <v>44</v>
      </c>
      <c r="F3206">
        <v>2</v>
      </c>
      <c r="G3206" t="s">
        <v>15</v>
      </c>
      <c r="H3206">
        <v>2</v>
      </c>
      <c r="I3206" t="s">
        <v>15</v>
      </c>
      <c r="J3206">
        <v>-0.64814860026041599</v>
      </c>
      <c r="K3206">
        <v>-0.57462228337257704</v>
      </c>
      <c r="L3206">
        <v>-3.4258355034722097E-2</v>
      </c>
      <c r="N3206" s="1">
        <v>42823.606458333335</v>
      </c>
      <c r="O3206" s="1">
        <v>42823.60701388889</v>
      </c>
      <c r="P3206" t="str">
        <f>IF(EXACT(Table1[[#This Row],[golden_answer]],""),"-",VLOOKUP(Table1[[#This Row],[img_id]],golden!$A$1:$C$6,3))</f>
        <v>-</v>
      </c>
      <c r="Q3206" t="b">
        <f>EXACT(Table1[[#This Row],[golden_answer]],Table1[[#This Row],[golden_key]])</f>
        <v>0</v>
      </c>
    </row>
    <row r="3207" spans="1:17" x14ac:dyDescent="0.25">
      <c r="A3207">
        <v>2779</v>
      </c>
      <c r="B3207">
        <v>41</v>
      </c>
      <c r="C3207">
        <v>1</v>
      </c>
      <c r="E3207">
        <v>75</v>
      </c>
      <c r="F3207">
        <v>4</v>
      </c>
      <c r="G3207" t="s">
        <v>15</v>
      </c>
      <c r="H3207">
        <v>2</v>
      </c>
      <c r="I3207" t="s">
        <v>16</v>
      </c>
      <c r="J3207">
        <v>0.28888888888888797</v>
      </c>
      <c r="K3207">
        <v>0.43008272350133198</v>
      </c>
      <c r="L3207">
        <v>-0.84166666666666601</v>
      </c>
      <c r="N3207" s="1">
        <v>42823.606562499997</v>
      </c>
      <c r="O3207" s="1">
        <v>42823.607199074075</v>
      </c>
      <c r="P3207" t="str">
        <f>IF(EXACT(Table1[[#This Row],[golden_answer]],""),"-",VLOOKUP(Table1[[#This Row],[img_id]],golden!$A$1:$C$6,3))</f>
        <v>-</v>
      </c>
      <c r="Q3207" t="b">
        <f>EXACT(Table1[[#This Row],[golden_answer]],Table1[[#This Row],[golden_key]])</f>
        <v>0</v>
      </c>
    </row>
    <row r="3208" spans="1:17" x14ac:dyDescent="0.25">
      <c r="A3208">
        <v>2780</v>
      </c>
      <c r="B3208">
        <v>40</v>
      </c>
      <c r="C3208">
        <v>1</v>
      </c>
      <c r="E3208">
        <v>73</v>
      </c>
      <c r="F3208">
        <v>4</v>
      </c>
      <c r="G3208" t="s">
        <v>15</v>
      </c>
      <c r="H3208">
        <v>4</v>
      </c>
      <c r="I3208" t="s">
        <v>16</v>
      </c>
      <c r="J3208">
        <v>0.64074028862847199</v>
      </c>
      <c r="K3208">
        <v>0.38279077280024498</v>
      </c>
      <c r="L3208">
        <v>0.83240831163194395</v>
      </c>
      <c r="N3208" s="1">
        <v>42823.606631944444</v>
      </c>
      <c r="O3208" s="1">
        <v>42823.607210648152</v>
      </c>
      <c r="P3208" t="str">
        <f>IF(EXACT(Table1[[#This Row],[golden_answer]],""),"-",VLOOKUP(Table1[[#This Row],[img_id]],golden!$A$1:$C$6,3))</f>
        <v>-</v>
      </c>
      <c r="Q3208" t="b">
        <f>EXACT(Table1[[#This Row],[golden_answer]],Table1[[#This Row],[golden_key]])</f>
        <v>0</v>
      </c>
    </row>
    <row r="3209" spans="1:17" x14ac:dyDescent="0.25">
      <c r="A3209">
        <v>2782</v>
      </c>
      <c r="B3209">
        <v>41</v>
      </c>
      <c r="C3209">
        <v>1</v>
      </c>
      <c r="E3209">
        <v>27</v>
      </c>
      <c r="F3209">
        <v>3</v>
      </c>
      <c r="G3209" t="s">
        <v>15</v>
      </c>
      <c r="H3209">
        <v>3</v>
      </c>
      <c r="I3209" t="s">
        <v>16</v>
      </c>
      <c r="J3209">
        <v>-0.53333333333333299</v>
      </c>
      <c r="K3209">
        <v>-0.30706884401961598</v>
      </c>
      <c r="L3209">
        <v>-0.70833333333333304</v>
      </c>
      <c r="N3209" s="1">
        <v>42823.606759259259</v>
      </c>
      <c r="O3209" s="1">
        <v>42823.607407407406</v>
      </c>
      <c r="P3209" t="str">
        <f>IF(EXACT(Table1[[#This Row],[golden_answer]],""),"-",VLOOKUP(Table1[[#This Row],[img_id]],golden!$A$1:$C$6,3))</f>
        <v>-</v>
      </c>
      <c r="Q3209" t="b">
        <f>EXACT(Table1[[#This Row],[golden_answer]],Table1[[#This Row],[golden_key]])</f>
        <v>0</v>
      </c>
    </row>
    <row r="3210" spans="1:17" x14ac:dyDescent="0.25">
      <c r="A3210">
        <v>2784</v>
      </c>
      <c r="B3210">
        <v>40</v>
      </c>
      <c r="C3210">
        <v>1</v>
      </c>
      <c r="E3210">
        <v>43</v>
      </c>
      <c r="F3210">
        <v>2</v>
      </c>
      <c r="G3210" t="s">
        <v>15</v>
      </c>
      <c r="H3210">
        <v>2</v>
      </c>
      <c r="I3210" t="s">
        <v>15</v>
      </c>
      <c r="J3210">
        <v>-0.95925971137152699</v>
      </c>
      <c r="K3210">
        <v>0.86088372291244497</v>
      </c>
      <c r="L3210">
        <v>-0.61203613281250002</v>
      </c>
      <c r="N3210" s="1">
        <v>42823.606828703705</v>
      </c>
      <c r="O3210" s="1">
        <v>42823.607442129629</v>
      </c>
      <c r="P3210" t="str">
        <f>IF(EXACT(Table1[[#This Row],[golden_answer]],""),"-",VLOOKUP(Table1[[#This Row],[img_id]],golden!$A$1:$C$6,3))</f>
        <v>-</v>
      </c>
      <c r="Q3210" t="b">
        <f>EXACT(Table1[[#This Row],[golden_answer]],Table1[[#This Row],[golden_key]])</f>
        <v>0</v>
      </c>
    </row>
    <row r="3211" spans="1:17" x14ac:dyDescent="0.25">
      <c r="A3211">
        <v>2786</v>
      </c>
      <c r="B3211">
        <v>40</v>
      </c>
      <c r="C3211">
        <v>1</v>
      </c>
      <c r="E3211">
        <v>11</v>
      </c>
      <c r="F3211">
        <v>3</v>
      </c>
      <c r="G3211" t="s">
        <v>16</v>
      </c>
      <c r="H3211">
        <v>3</v>
      </c>
      <c r="I3211" t="s">
        <v>16</v>
      </c>
      <c r="J3211">
        <v>0.28518473307291597</v>
      </c>
      <c r="K3211">
        <v>-0.99020326994267205</v>
      </c>
      <c r="L3211">
        <v>0.27685275607638798</v>
      </c>
      <c r="N3211" s="1">
        <v>42823.607060185182</v>
      </c>
      <c r="O3211" s="1">
        <v>42823.607615740744</v>
      </c>
      <c r="P3211" t="str">
        <f>IF(EXACT(Table1[[#This Row],[golden_answer]],""),"-",VLOOKUP(Table1[[#This Row],[img_id]],golden!$A$1:$C$6,3))</f>
        <v>-</v>
      </c>
      <c r="Q3211" t="b">
        <f>EXACT(Table1[[#This Row],[golden_answer]],Table1[[#This Row],[golden_key]])</f>
        <v>0</v>
      </c>
    </row>
    <row r="3212" spans="1:17" x14ac:dyDescent="0.25">
      <c r="A3212">
        <v>2787</v>
      </c>
      <c r="B3212">
        <v>41</v>
      </c>
      <c r="C3212">
        <v>1</v>
      </c>
      <c r="E3212">
        <v>16</v>
      </c>
      <c r="F3212">
        <v>3</v>
      </c>
      <c r="G3212" t="s">
        <v>15</v>
      </c>
      <c r="H3212">
        <v>2</v>
      </c>
      <c r="I3212" t="s">
        <v>15</v>
      </c>
      <c r="J3212">
        <v>-0.66666666666666596</v>
      </c>
      <c r="K3212">
        <v>0.314007122534671</v>
      </c>
      <c r="L3212">
        <v>-0.81944444444444398</v>
      </c>
      <c r="N3212" s="1">
        <v>42823.60696759259</v>
      </c>
      <c r="O3212" s="1">
        <v>42823.60765046296</v>
      </c>
      <c r="P3212" t="str">
        <f>IF(EXACT(Table1[[#This Row],[golden_answer]],""),"-",VLOOKUP(Table1[[#This Row],[img_id]],golden!$A$1:$C$6,3))</f>
        <v>-</v>
      </c>
      <c r="Q3212" t="b">
        <f>EXACT(Table1[[#This Row],[golden_answer]],Table1[[#This Row],[golden_key]])</f>
        <v>0</v>
      </c>
    </row>
    <row r="3213" spans="1:17" x14ac:dyDescent="0.25">
      <c r="A3213">
        <v>2789</v>
      </c>
      <c r="B3213">
        <v>41</v>
      </c>
      <c r="C3213">
        <v>1</v>
      </c>
      <c r="E3213">
        <v>15</v>
      </c>
      <c r="F3213">
        <v>2</v>
      </c>
      <c r="G3213" t="s">
        <v>16</v>
      </c>
      <c r="H3213">
        <v>1</v>
      </c>
      <c r="I3213" t="s">
        <v>16</v>
      </c>
      <c r="J3213">
        <v>-0.71111111111111103</v>
      </c>
      <c r="K3213">
        <v>-0.292809334208676</v>
      </c>
      <c r="L3213">
        <v>-0.530555555555555</v>
      </c>
      <c r="N3213" s="1">
        <v>42823.607210648152</v>
      </c>
      <c r="O3213" s="1">
        <v>42823.607824074075</v>
      </c>
      <c r="P3213" t="str">
        <f>IF(EXACT(Table1[[#This Row],[golden_answer]],""),"-",VLOOKUP(Table1[[#This Row],[img_id]],golden!$A$1:$C$6,3))</f>
        <v>-</v>
      </c>
      <c r="Q3213" t="b">
        <f>EXACT(Table1[[#This Row],[golden_answer]],Table1[[#This Row],[golden_key]])</f>
        <v>0</v>
      </c>
    </row>
    <row r="3214" spans="1:17" x14ac:dyDescent="0.25">
      <c r="A3214">
        <v>2790</v>
      </c>
      <c r="B3214">
        <v>40</v>
      </c>
      <c r="C3214">
        <v>1</v>
      </c>
      <c r="E3214">
        <v>66</v>
      </c>
      <c r="F3214">
        <v>4</v>
      </c>
      <c r="G3214" t="s">
        <v>15</v>
      </c>
      <c r="H3214">
        <v>3</v>
      </c>
      <c r="I3214" t="s">
        <v>16</v>
      </c>
      <c r="J3214">
        <v>6.2962510850694306E-2</v>
      </c>
      <c r="K3214">
        <v>-0.997930265785682</v>
      </c>
      <c r="L3214">
        <v>0.14351942274305499</v>
      </c>
      <c r="N3214" s="1">
        <v>42823.607233796298</v>
      </c>
      <c r="O3214" s="1">
        <v>42823.607870370368</v>
      </c>
      <c r="P3214" t="str">
        <f>IF(EXACT(Table1[[#This Row],[golden_answer]],""),"-",VLOOKUP(Table1[[#This Row],[img_id]],golden!$A$1:$C$6,3))</f>
        <v>-</v>
      </c>
      <c r="Q3214" t="b">
        <f>EXACT(Table1[[#This Row],[golden_answer]],Table1[[#This Row],[golden_key]])</f>
        <v>0</v>
      </c>
    </row>
    <row r="3215" spans="1:17" x14ac:dyDescent="0.25">
      <c r="A3215">
        <v>2792</v>
      </c>
      <c r="B3215">
        <v>41</v>
      </c>
      <c r="C3215">
        <v>1</v>
      </c>
      <c r="E3215">
        <v>68</v>
      </c>
      <c r="F3215">
        <v>4</v>
      </c>
      <c r="G3215" t="s">
        <v>15</v>
      </c>
      <c r="H3215">
        <v>4</v>
      </c>
      <c r="I3215" t="s">
        <v>16</v>
      </c>
      <c r="J3215">
        <v>0.35555555555555501</v>
      </c>
      <c r="K3215">
        <v>0.78540410376632397</v>
      </c>
      <c r="L3215">
        <v>-0.93055555555555503</v>
      </c>
      <c r="N3215" s="1">
        <v>42823.607395833336</v>
      </c>
      <c r="O3215" s="1">
        <v>42823.60796296296</v>
      </c>
      <c r="P3215" t="str">
        <f>IF(EXACT(Table1[[#This Row],[golden_answer]],""),"-",VLOOKUP(Table1[[#This Row],[img_id]],golden!$A$1:$C$6,3))</f>
        <v>-</v>
      </c>
      <c r="Q3215" t="b">
        <f>EXACT(Table1[[#This Row],[golden_answer]],Table1[[#This Row],[golden_key]])</f>
        <v>0</v>
      </c>
    </row>
    <row r="3216" spans="1:17" x14ac:dyDescent="0.25">
      <c r="A3216">
        <v>2793</v>
      </c>
      <c r="B3216">
        <v>40</v>
      </c>
      <c r="C3216">
        <v>1</v>
      </c>
      <c r="E3216">
        <v>60</v>
      </c>
      <c r="F3216">
        <v>3</v>
      </c>
      <c r="G3216" t="s">
        <v>15</v>
      </c>
      <c r="H3216">
        <v>2</v>
      </c>
      <c r="I3216" t="s">
        <v>16</v>
      </c>
      <c r="J3216">
        <v>0.50740695529513902</v>
      </c>
      <c r="K3216">
        <v>-0.89238457550800399</v>
      </c>
      <c r="L3216">
        <v>0.27685275607638798</v>
      </c>
      <c r="N3216" s="1">
        <v>42823.607488425929</v>
      </c>
      <c r="O3216" s="1">
        <v>42823.608298611114</v>
      </c>
      <c r="P3216" t="str">
        <f>IF(EXACT(Table1[[#This Row],[golden_answer]],""),"-",VLOOKUP(Table1[[#This Row],[img_id]],golden!$A$1:$C$6,3))</f>
        <v>-</v>
      </c>
      <c r="Q3216" t="b">
        <f>EXACT(Table1[[#This Row],[golden_answer]],Table1[[#This Row],[golden_key]])</f>
        <v>0</v>
      </c>
    </row>
    <row r="3217" spans="1:18" x14ac:dyDescent="0.25">
      <c r="A3217">
        <v>2589</v>
      </c>
      <c r="B3217">
        <v>41</v>
      </c>
      <c r="C3217">
        <v>0</v>
      </c>
      <c r="E3217">
        <v>10004</v>
      </c>
      <c r="F3217">
        <v>5</v>
      </c>
      <c r="G3217" t="s">
        <v>15</v>
      </c>
      <c r="H3217">
        <v>4</v>
      </c>
      <c r="I3217" t="s">
        <v>16</v>
      </c>
      <c r="J3217">
        <v>0.95555555555555505</v>
      </c>
      <c r="K3217">
        <v>0.85211336725076503</v>
      </c>
      <c r="L3217">
        <v>0.202777777777777</v>
      </c>
      <c r="M3217" t="s">
        <v>21</v>
      </c>
      <c r="N3217" s="1">
        <v>42823.590115740742</v>
      </c>
      <c r="O3217" s="1">
        <v>42823.590914351851</v>
      </c>
      <c r="P3217" t="str">
        <f>IF(EXACT(Table1[[#This Row],[golden_answer]],""),"-",VLOOKUP(Table1[[#This Row],[img_id]],golden!$A$1:$C$6,3))</f>
        <v>a110</v>
      </c>
      <c r="Q3217" t="b">
        <f>EXACT(Table1[[#This Row],[golden_answer]],Table1[[#This Row],[golden_key]])</f>
        <v>0</v>
      </c>
      <c r="R3217" t="b">
        <v>1</v>
      </c>
    </row>
    <row r="3218" spans="1:18" x14ac:dyDescent="0.25">
      <c r="A3218">
        <v>2795</v>
      </c>
      <c r="B3218">
        <v>40</v>
      </c>
      <c r="C3218">
        <v>1</v>
      </c>
      <c r="E3218">
        <v>22</v>
      </c>
      <c r="F3218">
        <v>5</v>
      </c>
      <c r="G3218" t="s">
        <v>15</v>
      </c>
      <c r="H3218">
        <v>4</v>
      </c>
      <c r="I3218" t="s">
        <v>16</v>
      </c>
      <c r="J3218">
        <v>0.90740695529513804</v>
      </c>
      <c r="K3218">
        <v>0.71107053945042098</v>
      </c>
      <c r="L3218">
        <v>0.25463053385416601</v>
      </c>
      <c r="N3218" s="1">
        <v>42823.607916666668</v>
      </c>
      <c r="O3218" s="1">
        <v>42823.608483796299</v>
      </c>
      <c r="P3218" t="str">
        <f>IF(EXACT(Table1[[#This Row],[golden_answer]],""),"-",VLOOKUP(Table1[[#This Row],[img_id]],golden!$A$1:$C$6,3))</f>
        <v>-</v>
      </c>
      <c r="Q3218" t="b">
        <f>EXACT(Table1[[#This Row],[golden_answer]],Table1[[#This Row],[golden_key]])</f>
        <v>0</v>
      </c>
    </row>
    <row r="3219" spans="1:18" x14ac:dyDescent="0.25">
      <c r="A3219">
        <v>2796</v>
      </c>
      <c r="B3219">
        <v>41</v>
      </c>
      <c r="C3219">
        <v>1</v>
      </c>
      <c r="E3219">
        <v>64</v>
      </c>
      <c r="F3219">
        <v>4</v>
      </c>
      <c r="G3219" t="s">
        <v>15</v>
      </c>
      <c r="H3219">
        <v>5</v>
      </c>
      <c r="I3219" t="s">
        <v>16</v>
      </c>
      <c r="J3219">
        <v>0.68888888888888899</v>
      </c>
      <c r="K3219">
        <v>1</v>
      </c>
      <c r="L3219">
        <v>-1</v>
      </c>
      <c r="N3219" s="1">
        <v>42823.607916666668</v>
      </c>
      <c r="O3219" s="1">
        <v>42823.60864583333</v>
      </c>
      <c r="P3219" t="str">
        <f>IF(EXACT(Table1[[#This Row],[golden_answer]],""),"-",VLOOKUP(Table1[[#This Row],[img_id]],golden!$A$1:$C$6,3))</f>
        <v>-</v>
      </c>
      <c r="Q3219" t="b">
        <f>EXACT(Table1[[#This Row],[golden_answer]],Table1[[#This Row],[golden_key]])</f>
        <v>0</v>
      </c>
    </row>
    <row r="3220" spans="1:18" x14ac:dyDescent="0.25">
      <c r="A3220">
        <v>2630</v>
      </c>
      <c r="B3220">
        <v>41</v>
      </c>
      <c r="C3220">
        <v>0</v>
      </c>
      <c r="E3220">
        <v>10005</v>
      </c>
      <c r="F3220">
        <v>3</v>
      </c>
      <c r="G3220" t="s">
        <v>15</v>
      </c>
      <c r="H3220">
        <v>4</v>
      </c>
      <c r="I3220" t="s">
        <v>16</v>
      </c>
      <c r="J3220">
        <v>0.6</v>
      </c>
      <c r="K3220">
        <v>0.56120933222549796</v>
      </c>
      <c r="L3220">
        <v>0.86944444444444402</v>
      </c>
      <c r="M3220" t="s">
        <v>19</v>
      </c>
      <c r="N3220" s="1">
        <v>42823.594328703701</v>
      </c>
      <c r="O3220" s="1">
        <v>42823.595104166663</v>
      </c>
      <c r="P3220" t="str">
        <f>IF(EXACT(Table1[[#This Row],[golden_answer]],""),"-",VLOOKUP(Table1[[#This Row],[img_id]],golden!$A$1:$C$6,3))</f>
        <v>a010</v>
      </c>
      <c r="Q3220" t="b">
        <f>EXACT(Table1[[#This Row],[golden_answer]],Table1[[#This Row],[golden_key]])</f>
        <v>1</v>
      </c>
    </row>
    <row r="3221" spans="1:18" x14ac:dyDescent="0.25">
      <c r="A3221">
        <v>2798</v>
      </c>
      <c r="B3221">
        <v>40</v>
      </c>
      <c r="C3221">
        <v>1</v>
      </c>
      <c r="E3221">
        <v>9</v>
      </c>
      <c r="F3221">
        <v>3</v>
      </c>
      <c r="G3221" t="s">
        <v>15</v>
      </c>
      <c r="H3221">
        <v>2</v>
      </c>
      <c r="I3221" t="s">
        <v>16</v>
      </c>
      <c r="J3221">
        <v>0.19629584418402701</v>
      </c>
      <c r="K3221">
        <v>-0.54992261374672902</v>
      </c>
      <c r="L3221">
        <v>0.65463053385416603</v>
      </c>
      <c r="N3221" s="1">
        <v>42823.608576388891</v>
      </c>
      <c r="O3221" s="1">
        <v>42823.609305555554</v>
      </c>
      <c r="P3221" t="str">
        <f>IF(EXACT(Table1[[#This Row],[golden_answer]],""),"-",VLOOKUP(Table1[[#This Row],[img_id]],golden!$A$1:$C$6,3))</f>
        <v>-</v>
      </c>
      <c r="Q3221" t="b">
        <f>EXACT(Table1[[#This Row],[golden_answer]],Table1[[#This Row],[golden_key]])</f>
        <v>0</v>
      </c>
    </row>
    <row r="3222" spans="1:18" x14ac:dyDescent="0.25">
      <c r="A3222">
        <v>2799</v>
      </c>
      <c r="B3222">
        <v>41</v>
      </c>
      <c r="C3222">
        <v>1</v>
      </c>
      <c r="E3222">
        <v>10</v>
      </c>
      <c r="F3222">
        <v>3</v>
      </c>
      <c r="G3222" t="s">
        <v>15</v>
      </c>
      <c r="H3222">
        <v>4</v>
      </c>
      <c r="I3222" t="s">
        <v>16</v>
      </c>
      <c r="J3222">
        <v>0.71111111111111103</v>
      </c>
      <c r="K3222">
        <v>-0.292809334208676</v>
      </c>
      <c r="L3222">
        <v>2.7777777777777302E-3</v>
      </c>
      <c r="N3222" s="1">
        <v>42823.608206018522</v>
      </c>
      <c r="O3222" s="1">
        <v>42823.609409722223</v>
      </c>
      <c r="P3222" t="str">
        <f>IF(EXACT(Table1[[#This Row],[golden_answer]],""),"-",VLOOKUP(Table1[[#This Row],[img_id]],golden!$A$1:$C$6,3))</f>
        <v>-</v>
      </c>
      <c r="Q3222" t="b">
        <f>EXACT(Table1[[#This Row],[golden_answer]],Table1[[#This Row],[golden_key]])</f>
        <v>0</v>
      </c>
    </row>
    <row r="3223" spans="1:18" x14ac:dyDescent="0.25">
      <c r="A3223">
        <v>2800</v>
      </c>
      <c r="B3223">
        <v>40</v>
      </c>
      <c r="C3223">
        <v>1</v>
      </c>
      <c r="E3223">
        <v>37</v>
      </c>
      <c r="F3223">
        <v>4</v>
      </c>
      <c r="G3223" t="s">
        <v>15</v>
      </c>
      <c r="H3223">
        <v>4</v>
      </c>
      <c r="I3223" t="s">
        <v>16</v>
      </c>
      <c r="J3223">
        <v>0.64074028862847199</v>
      </c>
      <c r="K3223">
        <v>-0.239332741136076</v>
      </c>
      <c r="L3223">
        <v>0.72129720052083302</v>
      </c>
      <c r="N3223" s="1">
        <v>42823.608923611115</v>
      </c>
      <c r="O3223" s="1">
        <v>42823.609467592592</v>
      </c>
      <c r="P3223" t="str">
        <f>IF(EXACT(Table1[[#This Row],[golden_answer]],""),"-",VLOOKUP(Table1[[#This Row],[img_id]],golden!$A$1:$C$6,3))</f>
        <v>-</v>
      </c>
      <c r="Q3223" t="b">
        <f>EXACT(Table1[[#This Row],[golden_answer]],Table1[[#This Row],[golden_key]])</f>
        <v>0</v>
      </c>
    </row>
    <row r="3224" spans="1:18" x14ac:dyDescent="0.25">
      <c r="A3224">
        <v>2801</v>
      </c>
      <c r="B3224">
        <v>40</v>
      </c>
      <c r="C3224">
        <v>1</v>
      </c>
      <c r="E3224">
        <v>65</v>
      </c>
      <c r="F3224">
        <v>2</v>
      </c>
      <c r="G3224" t="s">
        <v>15</v>
      </c>
      <c r="H3224">
        <v>2</v>
      </c>
      <c r="I3224" t="s">
        <v>16</v>
      </c>
      <c r="J3224">
        <v>0.37407362196180499</v>
      </c>
      <c r="K3224">
        <v>-0.239332741136076</v>
      </c>
      <c r="L3224">
        <v>0.72129720052083302</v>
      </c>
      <c r="N3224" s="1">
        <v>42823.609085648146</v>
      </c>
      <c r="O3224" s="1">
        <v>42823.610023148147</v>
      </c>
      <c r="P3224" t="str">
        <f>IF(EXACT(Table1[[#This Row],[golden_answer]],""),"-",VLOOKUP(Table1[[#This Row],[img_id]],golden!$A$1:$C$6,3))</f>
        <v>-</v>
      </c>
      <c r="Q3224" t="b">
        <f>EXACT(Table1[[#This Row],[golden_answer]],Table1[[#This Row],[golden_key]])</f>
        <v>0</v>
      </c>
    </row>
    <row r="3225" spans="1:18" x14ac:dyDescent="0.25">
      <c r="A3225">
        <v>2802</v>
      </c>
      <c r="B3225">
        <v>40</v>
      </c>
      <c r="C3225">
        <v>1</v>
      </c>
      <c r="E3225">
        <v>8</v>
      </c>
      <c r="F3225">
        <v>1</v>
      </c>
      <c r="G3225" t="s">
        <v>16</v>
      </c>
      <c r="H3225">
        <v>1</v>
      </c>
      <c r="I3225" t="s">
        <v>15</v>
      </c>
      <c r="J3225">
        <v>6.2962510850694306E-2</v>
      </c>
      <c r="K3225">
        <v>-0.99284674964036401</v>
      </c>
      <c r="L3225">
        <v>-0.25648057725694401</v>
      </c>
      <c r="N3225" s="1">
        <v>42823.6096412037</v>
      </c>
      <c r="O3225" s="1">
        <v>42823.610358796293</v>
      </c>
      <c r="P3225" t="str">
        <f>IF(EXACT(Table1[[#This Row],[golden_answer]],""),"-",VLOOKUP(Table1[[#This Row],[img_id]],golden!$A$1:$C$6,3))</f>
        <v>-</v>
      </c>
      <c r="Q3225" t="b">
        <f>EXACT(Table1[[#This Row],[golden_answer]],Table1[[#This Row],[golden_key]])</f>
        <v>0</v>
      </c>
    </row>
    <row r="3226" spans="1:18" x14ac:dyDescent="0.25">
      <c r="A3226">
        <v>2803</v>
      </c>
      <c r="B3226">
        <v>41</v>
      </c>
      <c r="C3226">
        <v>1</v>
      </c>
      <c r="E3226">
        <v>63</v>
      </c>
      <c r="F3226">
        <v>4</v>
      </c>
      <c r="G3226" t="s">
        <v>15</v>
      </c>
      <c r="H3226">
        <v>4</v>
      </c>
      <c r="I3226" t="s">
        <v>16</v>
      </c>
      <c r="J3226">
        <v>0.88888888888888895</v>
      </c>
      <c r="K3226">
        <v>0.64234966199251897</v>
      </c>
      <c r="L3226">
        <v>-0.15277777777777701</v>
      </c>
      <c r="N3226" s="1">
        <v>42823.608969907407</v>
      </c>
      <c r="O3226" s="1">
        <v>42823.610462962963</v>
      </c>
      <c r="P3226" t="str">
        <f>IF(EXACT(Table1[[#This Row],[golden_answer]],""),"-",VLOOKUP(Table1[[#This Row],[img_id]],golden!$A$1:$C$6,3))</f>
        <v>-</v>
      </c>
      <c r="Q3226" t="b">
        <f>EXACT(Table1[[#This Row],[golden_answer]],Table1[[#This Row],[golden_key]])</f>
        <v>0</v>
      </c>
    </row>
    <row r="3227" spans="1:18" x14ac:dyDescent="0.25">
      <c r="A3227">
        <v>2804</v>
      </c>
      <c r="B3227">
        <v>40</v>
      </c>
      <c r="C3227">
        <v>1</v>
      </c>
      <c r="E3227">
        <v>49</v>
      </c>
      <c r="F3227">
        <v>2</v>
      </c>
      <c r="G3227" t="s">
        <v>15</v>
      </c>
      <c r="H3227">
        <v>2</v>
      </c>
      <c r="I3227" t="s">
        <v>15</v>
      </c>
      <c r="J3227">
        <v>-0.159259711371527</v>
      </c>
      <c r="K3227">
        <v>-0.99753946924550696</v>
      </c>
      <c r="L3227">
        <v>-5.6480577256944497E-2</v>
      </c>
      <c r="N3227" s="1">
        <v>42823.609976851854</v>
      </c>
      <c r="O3227" s="1">
        <v>42823.610520833332</v>
      </c>
      <c r="P3227" t="str">
        <f>IF(EXACT(Table1[[#This Row],[golden_answer]],""),"-",VLOOKUP(Table1[[#This Row],[img_id]],golden!$A$1:$C$6,3))</f>
        <v>-</v>
      </c>
      <c r="Q3227" t="b">
        <f>EXACT(Table1[[#This Row],[golden_answer]],Table1[[#This Row],[golden_key]])</f>
        <v>0</v>
      </c>
    </row>
    <row r="3228" spans="1:18" x14ac:dyDescent="0.25">
      <c r="A3228">
        <v>2805</v>
      </c>
      <c r="B3228">
        <v>41</v>
      </c>
      <c r="C3228">
        <v>1</v>
      </c>
      <c r="E3228">
        <v>26</v>
      </c>
      <c r="F3228">
        <v>4</v>
      </c>
      <c r="G3228" t="s">
        <v>15</v>
      </c>
      <c r="H3228">
        <v>4</v>
      </c>
      <c r="I3228" t="s">
        <v>16</v>
      </c>
      <c r="J3228">
        <v>0.6</v>
      </c>
      <c r="K3228">
        <v>0.78540410376632397</v>
      </c>
      <c r="L3228">
        <v>-0.93055555555555503</v>
      </c>
      <c r="N3228" s="1">
        <v>42823.610023148147</v>
      </c>
      <c r="O3228" s="1">
        <v>42823.611030092594</v>
      </c>
      <c r="P3228" t="str">
        <f>IF(EXACT(Table1[[#This Row],[golden_answer]],""),"-",VLOOKUP(Table1[[#This Row],[img_id]],golden!$A$1:$C$6,3))</f>
        <v>-</v>
      </c>
      <c r="Q3228" t="b">
        <f>EXACT(Table1[[#This Row],[golden_answer]],Table1[[#This Row],[golden_key]])</f>
        <v>0</v>
      </c>
    </row>
    <row r="3229" spans="1:18" x14ac:dyDescent="0.25">
      <c r="A3229">
        <v>2806</v>
      </c>
      <c r="B3229">
        <v>41</v>
      </c>
      <c r="C3229">
        <v>1</v>
      </c>
      <c r="E3229">
        <v>7</v>
      </c>
      <c r="F3229">
        <v>4</v>
      </c>
      <c r="G3229" t="s">
        <v>15</v>
      </c>
      <c r="H3229">
        <v>5</v>
      </c>
      <c r="I3229" t="s">
        <v>16</v>
      </c>
      <c r="J3229">
        <v>0.55555555555555503</v>
      </c>
      <c r="K3229">
        <v>-0.71942736214248504</v>
      </c>
      <c r="L3229">
        <v>0.60277777777777697</v>
      </c>
      <c r="N3229" s="1">
        <v>42823.610590277778</v>
      </c>
      <c r="O3229" s="1">
        <v>42823.611342592594</v>
      </c>
      <c r="P3229" t="str">
        <f>IF(EXACT(Table1[[#This Row],[golden_answer]],""),"-",VLOOKUP(Table1[[#This Row],[img_id]],golden!$A$1:$C$6,3))</f>
        <v>-</v>
      </c>
      <c r="Q3229" t="b">
        <f>EXACT(Table1[[#This Row],[golden_answer]],Table1[[#This Row],[golden_key]])</f>
        <v>0</v>
      </c>
    </row>
    <row r="3230" spans="1:18" x14ac:dyDescent="0.25">
      <c r="A3230">
        <v>2807</v>
      </c>
      <c r="B3230">
        <v>40</v>
      </c>
      <c r="C3230">
        <v>1</v>
      </c>
      <c r="E3230">
        <v>35</v>
      </c>
      <c r="F3230">
        <v>2</v>
      </c>
      <c r="G3230" t="s">
        <v>15</v>
      </c>
      <c r="H3230">
        <v>2</v>
      </c>
      <c r="I3230" t="s">
        <v>15</v>
      </c>
      <c r="J3230">
        <v>0.24074028862847199</v>
      </c>
      <c r="K3230">
        <v>-0.96177951176521603</v>
      </c>
      <c r="L3230">
        <v>0.41018608940972201</v>
      </c>
      <c r="N3230" s="1">
        <v>42823.610138888886</v>
      </c>
      <c r="O3230" s="1">
        <v>42823.611354166664</v>
      </c>
      <c r="P3230" t="str">
        <f>IF(EXACT(Table1[[#This Row],[golden_answer]],""),"-",VLOOKUP(Table1[[#This Row],[img_id]],golden!$A$1:$C$6,3))</f>
        <v>-</v>
      </c>
      <c r="Q3230" t="b">
        <f>EXACT(Table1[[#This Row],[golden_answer]],Table1[[#This Row],[golden_key]])</f>
        <v>0</v>
      </c>
    </row>
    <row r="3231" spans="1:18" x14ac:dyDescent="0.25">
      <c r="A3231">
        <v>2808</v>
      </c>
      <c r="B3231">
        <v>40</v>
      </c>
      <c r="C3231">
        <v>1</v>
      </c>
      <c r="E3231">
        <v>64</v>
      </c>
      <c r="F3231">
        <v>5</v>
      </c>
      <c r="G3231" t="s">
        <v>15</v>
      </c>
      <c r="H3231">
        <v>4</v>
      </c>
      <c r="I3231" t="s">
        <v>16</v>
      </c>
      <c r="J3231">
        <v>0.50740695529513902</v>
      </c>
      <c r="K3231">
        <v>-0.89238457550800399</v>
      </c>
      <c r="L3231">
        <v>0.45463053385416602</v>
      </c>
      <c r="N3231" s="1">
        <v>42823.610972222225</v>
      </c>
      <c r="O3231" s="1">
        <v>42823.611562500002</v>
      </c>
      <c r="P3231" t="str">
        <f>IF(EXACT(Table1[[#This Row],[golden_answer]],""),"-",VLOOKUP(Table1[[#This Row],[img_id]],golden!$A$1:$C$6,3))</f>
        <v>-</v>
      </c>
      <c r="Q3231" t="b">
        <f>EXACT(Table1[[#This Row],[golden_answer]],Table1[[#This Row],[golden_key]])</f>
        <v>0</v>
      </c>
    </row>
    <row r="3232" spans="1:18" x14ac:dyDescent="0.25">
      <c r="A3232">
        <v>2809</v>
      </c>
      <c r="B3232">
        <v>40</v>
      </c>
      <c r="C3232">
        <v>1</v>
      </c>
      <c r="E3232">
        <v>38</v>
      </c>
      <c r="F3232">
        <v>5</v>
      </c>
      <c r="G3232" t="s">
        <v>16</v>
      </c>
      <c r="H3232">
        <v>4</v>
      </c>
      <c r="I3232" t="s">
        <v>16</v>
      </c>
      <c r="J3232">
        <v>0.28518473307291597</v>
      </c>
      <c r="K3232">
        <v>-0.54992788956532102</v>
      </c>
      <c r="L3232">
        <v>0.65462917751736105</v>
      </c>
      <c r="N3232" s="1">
        <v>42823.611180555556</v>
      </c>
      <c r="O3232" s="1">
        <v>42823.611828703702</v>
      </c>
      <c r="P3232" t="str">
        <f>IF(EXACT(Table1[[#This Row],[golden_answer]],""),"-",VLOOKUP(Table1[[#This Row],[img_id]],golden!$A$1:$C$6,3))</f>
        <v>-</v>
      </c>
      <c r="Q3232" t="b">
        <f>EXACT(Table1[[#This Row],[golden_answer]],Table1[[#This Row],[golden_key]])</f>
        <v>0</v>
      </c>
    </row>
    <row r="3233" spans="1:17" x14ac:dyDescent="0.25">
      <c r="A3233">
        <v>2810</v>
      </c>
      <c r="B3233">
        <v>41</v>
      </c>
      <c r="C3233">
        <v>1</v>
      </c>
      <c r="E3233">
        <v>66</v>
      </c>
      <c r="F3233">
        <v>3</v>
      </c>
      <c r="G3233" t="s">
        <v>16</v>
      </c>
      <c r="H3233">
        <v>4</v>
      </c>
      <c r="I3233" t="s">
        <v>16</v>
      </c>
      <c r="J3233">
        <v>0.11111111111111099</v>
      </c>
      <c r="K3233">
        <v>0.19060867479285201</v>
      </c>
      <c r="L3233">
        <v>-0.79722222222222205</v>
      </c>
      <c r="N3233" s="1">
        <v>42823.610902777778</v>
      </c>
      <c r="O3233" s="1">
        <v>42823.612025462964</v>
      </c>
      <c r="P3233" t="str">
        <f>IF(EXACT(Table1[[#This Row],[golden_answer]],""),"-",VLOOKUP(Table1[[#This Row],[img_id]],golden!$A$1:$C$6,3))</f>
        <v>-</v>
      </c>
      <c r="Q3233" t="b">
        <f>EXACT(Table1[[#This Row],[golden_answer]],Table1[[#This Row],[golden_key]])</f>
        <v>0</v>
      </c>
    </row>
    <row r="3234" spans="1:17" x14ac:dyDescent="0.25">
      <c r="A3234">
        <v>2811</v>
      </c>
      <c r="B3234">
        <v>40</v>
      </c>
      <c r="C3234">
        <v>1</v>
      </c>
      <c r="E3234">
        <v>59</v>
      </c>
      <c r="F3234">
        <v>2</v>
      </c>
      <c r="G3234" t="s">
        <v>15</v>
      </c>
      <c r="H3234">
        <v>2</v>
      </c>
      <c r="I3234" t="s">
        <v>15</v>
      </c>
      <c r="J3234">
        <v>0.37407362196180499</v>
      </c>
      <c r="K3234">
        <v>-0.45748813767482699</v>
      </c>
      <c r="L3234">
        <v>0.67685275607638895</v>
      </c>
      <c r="N3234" s="1">
        <v>42823.611446759256</v>
      </c>
      <c r="O3234" s="1">
        <v>42823.612222222226</v>
      </c>
      <c r="P3234" t="str">
        <f>IF(EXACT(Table1[[#This Row],[golden_answer]],""),"-",VLOOKUP(Table1[[#This Row],[img_id]],golden!$A$1:$C$6,3))</f>
        <v>-</v>
      </c>
      <c r="Q3234" t="b">
        <f>EXACT(Table1[[#This Row],[golden_answer]],Table1[[#This Row],[golden_key]])</f>
        <v>0</v>
      </c>
    </row>
    <row r="3235" spans="1:17" x14ac:dyDescent="0.25">
      <c r="A3235">
        <v>2812</v>
      </c>
      <c r="B3235">
        <v>41</v>
      </c>
      <c r="C3235">
        <v>1</v>
      </c>
      <c r="E3235">
        <v>29</v>
      </c>
      <c r="F3235">
        <v>4</v>
      </c>
      <c r="G3235" t="s">
        <v>15</v>
      </c>
      <c r="H3235">
        <v>5</v>
      </c>
      <c r="I3235" t="s">
        <v>16</v>
      </c>
      <c r="J3235">
        <v>0.6</v>
      </c>
      <c r="K3235">
        <v>0.99637732798284195</v>
      </c>
      <c r="L3235">
        <v>-1</v>
      </c>
      <c r="N3235" s="1">
        <v>42823.611585648148</v>
      </c>
      <c r="O3235" s="1">
        <v>42823.612280092595</v>
      </c>
      <c r="P3235" t="str">
        <f>IF(EXACT(Table1[[#This Row],[golden_answer]],""),"-",VLOOKUP(Table1[[#This Row],[img_id]],golden!$A$1:$C$6,3))</f>
        <v>-</v>
      </c>
      <c r="Q3235" t="b">
        <f>EXACT(Table1[[#This Row],[golden_answer]],Table1[[#This Row],[golden_key]])</f>
        <v>0</v>
      </c>
    </row>
    <row r="3236" spans="1:17" x14ac:dyDescent="0.25">
      <c r="A3236">
        <v>2813</v>
      </c>
      <c r="B3236">
        <v>41</v>
      </c>
      <c r="C3236">
        <v>1</v>
      </c>
      <c r="E3236">
        <v>70</v>
      </c>
      <c r="F3236">
        <v>3</v>
      </c>
      <c r="G3236" t="s">
        <v>15</v>
      </c>
      <c r="H3236">
        <v>3</v>
      </c>
      <c r="I3236" t="s">
        <v>16</v>
      </c>
      <c r="J3236">
        <v>0.53333333333333299</v>
      </c>
      <c r="K3236">
        <v>0.63131915278432404</v>
      </c>
      <c r="L3236">
        <v>-0.88611111111111096</v>
      </c>
      <c r="N3236" s="1">
        <v>42823.611840277779</v>
      </c>
      <c r="O3236" s="1">
        <v>42823.612673611111</v>
      </c>
      <c r="P3236" t="str">
        <f>IF(EXACT(Table1[[#This Row],[golden_answer]],""),"-",VLOOKUP(Table1[[#This Row],[img_id]],golden!$A$1:$C$6,3))</f>
        <v>-</v>
      </c>
      <c r="Q3236" t="b">
        <f>EXACT(Table1[[#This Row],[golden_answer]],Table1[[#This Row],[golden_key]])</f>
        <v>0</v>
      </c>
    </row>
    <row r="3237" spans="1:17" x14ac:dyDescent="0.25">
      <c r="A3237">
        <v>2814</v>
      </c>
      <c r="B3237">
        <v>41</v>
      </c>
      <c r="C3237">
        <v>1</v>
      </c>
      <c r="E3237">
        <v>22</v>
      </c>
      <c r="F3237">
        <v>4</v>
      </c>
      <c r="G3237" t="s">
        <v>15</v>
      </c>
      <c r="H3237">
        <v>4</v>
      </c>
      <c r="I3237" t="s">
        <v>16</v>
      </c>
      <c r="J3237">
        <v>0.73333333333333295</v>
      </c>
      <c r="K3237">
        <v>-0.17400564782724301</v>
      </c>
      <c r="L3237">
        <v>-0.219444444444444</v>
      </c>
      <c r="N3237" s="1">
        <v>42823.612233796295</v>
      </c>
      <c r="O3237" s="1">
        <v>42823.612962962965</v>
      </c>
      <c r="P3237" t="str">
        <f>IF(EXACT(Table1[[#This Row],[golden_answer]],""),"-",VLOOKUP(Table1[[#This Row],[img_id]],golden!$A$1:$C$6,3))</f>
        <v>-</v>
      </c>
      <c r="Q3237" t="b">
        <f>EXACT(Table1[[#This Row],[golden_answer]],Table1[[#This Row],[golden_key]])</f>
        <v>0</v>
      </c>
    </row>
    <row r="3238" spans="1:17" x14ac:dyDescent="0.25">
      <c r="A3238">
        <v>2857</v>
      </c>
      <c r="B3238">
        <v>42</v>
      </c>
      <c r="C3238">
        <v>1</v>
      </c>
      <c r="E3238">
        <v>187</v>
      </c>
      <c r="F3238">
        <v>3</v>
      </c>
      <c r="G3238" t="s">
        <v>15</v>
      </c>
      <c r="H3238">
        <v>1</v>
      </c>
      <c r="I3238" t="s">
        <v>16</v>
      </c>
      <c r="J3238">
        <v>-0.57777777777777695</v>
      </c>
      <c r="K3238">
        <v>-0.77981182665191895</v>
      </c>
      <c r="L3238">
        <v>0.180555555555555</v>
      </c>
      <c r="N3238" s="1">
        <v>42823.636365740742</v>
      </c>
      <c r="O3238" s="1">
        <v>42823.637280092589</v>
      </c>
      <c r="P3238" t="str">
        <f>IF(EXACT(Table1[[#This Row],[golden_answer]],""),"-",VLOOKUP(Table1[[#This Row],[img_id]],golden!$A$1:$C$6,3))</f>
        <v>-</v>
      </c>
      <c r="Q3238" t="b">
        <f>EXACT(Table1[[#This Row],[golden_answer]],Table1[[#This Row],[golden_key]])</f>
        <v>0</v>
      </c>
    </row>
    <row r="3239" spans="1:17" x14ac:dyDescent="0.25">
      <c r="A3239">
        <v>2858</v>
      </c>
      <c r="B3239">
        <v>42</v>
      </c>
      <c r="C3239">
        <v>1</v>
      </c>
      <c r="E3239">
        <v>175</v>
      </c>
      <c r="F3239">
        <v>4</v>
      </c>
      <c r="G3239" t="s">
        <v>15</v>
      </c>
      <c r="H3239">
        <v>3</v>
      </c>
      <c r="I3239" t="s">
        <v>16</v>
      </c>
      <c r="J3239">
        <v>0.844444444444444</v>
      </c>
      <c r="K3239">
        <v>0.44394467777885699</v>
      </c>
      <c r="L3239">
        <v>0.22500000000000001</v>
      </c>
      <c r="N3239" s="1">
        <v>42823.636828703704</v>
      </c>
      <c r="O3239" s="1">
        <v>42823.637638888889</v>
      </c>
      <c r="P3239" t="str">
        <f>IF(EXACT(Table1[[#This Row],[golden_answer]],""),"-",VLOOKUP(Table1[[#This Row],[img_id]],golden!$A$1:$C$6,3))</f>
        <v>-</v>
      </c>
      <c r="Q3239" t="b">
        <f>EXACT(Table1[[#This Row],[golden_answer]],Table1[[#This Row],[golden_key]])</f>
        <v>0</v>
      </c>
    </row>
    <row r="3240" spans="1:17" x14ac:dyDescent="0.25">
      <c r="A3240">
        <v>2859</v>
      </c>
      <c r="B3240">
        <v>43</v>
      </c>
      <c r="C3240">
        <v>1</v>
      </c>
      <c r="E3240">
        <v>220</v>
      </c>
      <c r="F3240">
        <v>4</v>
      </c>
      <c r="G3240" t="s">
        <v>15</v>
      </c>
      <c r="H3240">
        <v>2</v>
      </c>
      <c r="I3240" t="s">
        <v>16</v>
      </c>
      <c r="J3240">
        <v>0.86444363064236096</v>
      </c>
      <c r="K3240">
        <v>0.53888187722612502</v>
      </c>
      <c r="L3240">
        <v>0.32277764214409699</v>
      </c>
      <c r="N3240" s="1">
        <v>42823.637199074074</v>
      </c>
      <c r="O3240" s="1">
        <v>42823.637916666667</v>
      </c>
      <c r="P3240" t="str">
        <f>IF(EXACT(Table1[[#This Row],[golden_answer]],""),"-",VLOOKUP(Table1[[#This Row],[img_id]],golden!$A$1:$C$6,3))</f>
        <v>-</v>
      </c>
      <c r="Q3240" t="b">
        <f>EXACT(Table1[[#This Row],[golden_answer]],Table1[[#This Row],[golden_key]])</f>
        <v>0</v>
      </c>
    </row>
    <row r="3241" spans="1:17" x14ac:dyDescent="0.25">
      <c r="A3241">
        <v>2860</v>
      </c>
      <c r="B3241">
        <v>42</v>
      </c>
      <c r="C3241">
        <v>1</v>
      </c>
      <c r="E3241">
        <v>197</v>
      </c>
      <c r="F3241">
        <v>3</v>
      </c>
      <c r="G3241" t="s">
        <v>15</v>
      </c>
      <c r="H3241">
        <v>1</v>
      </c>
      <c r="I3241" t="s">
        <v>16</v>
      </c>
      <c r="J3241">
        <v>0.66666666666666596</v>
      </c>
      <c r="K3241">
        <v>-0.50133814047780401</v>
      </c>
      <c r="L3241">
        <v>0.313888888888888</v>
      </c>
      <c r="N3241" s="1">
        <v>42823.637199074074</v>
      </c>
      <c r="O3241" s="1">
        <v>42823.638032407405</v>
      </c>
      <c r="P3241" t="str">
        <f>IF(EXACT(Table1[[#This Row],[golden_answer]],""),"-",VLOOKUP(Table1[[#This Row],[img_id]],golden!$A$1:$C$6,3))</f>
        <v>-</v>
      </c>
      <c r="Q3241" t="b">
        <f>EXACT(Table1[[#This Row],[golden_answer]],Table1[[#This Row],[golden_key]])</f>
        <v>0</v>
      </c>
    </row>
    <row r="3242" spans="1:17" x14ac:dyDescent="0.25">
      <c r="A3242">
        <v>2861</v>
      </c>
      <c r="B3242">
        <v>43</v>
      </c>
      <c r="C3242">
        <v>1</v>
      </c>
      <c r="E3242">
        <v>195</v>
      </c>
      <c r="F3242">
        <v>1</v>
      </c>
      <c r="G3242" t="s">
        <v>15</v>
      </c>
      <c r="H3242">
        <v>3</v>
      </c>
      <c r="I3242" t="s">
        <v>15</v>
      </c>
      <c r="J3242">
        <v>-0.42444525824652701</v>
      </c>
      <c r="K3242">
        <v>-0.95542663190055299</v>
      </c>
      <c r="L3242">
        <v>-5.50001356336806E-2</v>
      </c>
      <c r="N3242" s="1">
        <v>42823.637523148151</v>
      </c>
      <c r="O3242" s="1">
        <v>42823.638194444444</v>
      </c>
      <c r="P3242" t="str">
        <f>IF(EXACT(Table1[[#This Row],[golden_answer]],""),"-",VLOOKUP(Table1[[#This Row],[img_id]],golden!$A$1:$C$6,3))</f>
        <v>-</v>
      </c>
      <c r="Q3242" t="b">
        <f>EXACT(Table1[[#This Row],[golden_answer]],Table1[[#This Row],[golden_key]])</f>
        <v>0</v>
      </c>
    </row>
    <row r="3243" spans="1:17" x14ac:dyDescent="0.25">
      <c r="A3243">
        <v>2862</v>
      </c>
      <c r="B3243">
        <v>42</v>
      </c>
      <c r="C3243">
        <v>1</v>
      </c>
      <c r="E3243">
        <v>183</v>
      </c>
      <c r="F3243">
        <v>3</v>
      </c>
      <c r="G3243" t="s">
        <v>15</v>
      </c>
      <c r="H3243">
        <v>1</v>
      </c>
      <c r="I3243" t="s">
        <v>16</v>
      </c>
      <c r="J3243">
        <v>4.4444444444444398E-2</v>
      </c>
      <c r="K3243">
        <v>-0.927858847630605</v>
      </c>
      <c r="L3243">
        <v>0.469444444444444</v>
      </c>
      <c r="N3243" s="1">
        <v>42823.637592592589</v>
      </c>
      <c r="O3243" s="1">
        <v>42823.638321759259</v>
      </c>
      <c r="P3243" t="str">
        <f>IF(EXACT(Table1[[#This Row],[golden_answer]],""),"-",VLOOKUP(Table1[[#This Row],[img_id]],golden!$A$1:$C$6,3))</f>
        <v>-</v>
      </c>
      <c r="Q3243" t="b">
        <f>EXACT(Table1[[#This Row],[golden_answer]],Table1[[#This Row],[golden_key]])</f>
        <v>0</v>
      </c>
    </row>
    <row r="3244" spans="1:17" x14ac:dyDescent="0.25">
      <c r="A3244">
        <v>2863</v>
      </c>
      <c r="B3244">
        <v>43</v>
      </c>
      <c r="C3244">
        <v>1</v>
      </c>
      <c r="E3244">
        <v>216</v>
      </c>
      <c r="F3244">
        <v>3</v>
      </c>
      <c r="G3244" t="s">
        <v>16</v>
      </c>
      <c r="H3244">
        <v>1</v>
      </c>
      <c r="I3244" t="s">
        <v>16</v>
      </c>
      <c r="J3244">
        <v>0.77555474175347205</v>
      </c>
      <c r="K3244">
        <v>6.6327317469381405E-2</v>
      </c>
      <c r="L3244">
        <v>5.6110975477430498E-2</v>
      </c>
      <c r="N3244" s="1">
        <v>42823.637800925928</v>
      </c>
      <c r="O3244" s="1">
        <v>42823.638553240744</v>
      </c>
      <c r="P3244" t="str">
        <f>IF(EXACT(Table1[[#This Row],[golden_answer]],""),"-",VLOOKUP(Table1[[#This Row],[img_id]],golden!$A$1:$C$6,3))</f>
        <v>-</v>
      </c>
      <c r="Q3244" t="b">
        <f>EXACT(Table1[[#This Row],[golden_answer]],Table1[[#This Row],[golden_key]])</f>
        <v>0</v>
      </c>
    </row>
    <row r="3245" spans="1:17" x14ac:dyDescent="0.25">
      <c r="A3245">
        <v>2864</v>
      </c>
      <c r="B3245">
        <v>42</v>
      </c>
      <c r="C3245">
        <v>1</v>
      </c>
      <c r="E3245">
        <v>198</v>
      </c>
      <c r="F3245">
        <v>3</v>
      </c>
      <c r="G3245" t="s">
        <v>15</v>
      </c>
      <c r="H3245">
        <v>4</v>
      </c>
      <c r="I3245" t="s">
        <v>16</v>
      </c>
      <c r="J3245">
        <v>0.11111111111111099</v>
      </c>
      <c r="K3245">
        <v>-0.927858847630605</v>
      </c>
      <c r="L3245">
        <v>0.469444444444444</v>
      </c>
      <c r="N3245" s="1">
        <v>42823.637881944444</v>
      </c>
      <c r="O3245" s="1">
        <v>42823.638703703706</v>
      </c>
      <c r="P3245" t="str">
        <f>IF(EXACT(Table1[[#This Row],[golden_answer]],""),"-",VLOOKUP(Table1[[#This Row],[img_id]],golden!$A$1:$C$6,3))</f>
        <v>-</v>
      </c>
      <c r="Q3245" t="b">
        <f>EXACT(Table1[[#This Row],[golden_answer]],Table1[[#This Row],[golden_key]])</f>
        <v>0</v>
      </c>
    </row>
    <row r="3246" spans="1:17" x14ac:dyDescent="0.25">
      <c r="A3246">
        <v>2865</v>
      </c>
      <c r="B3246">
        <v>43</v>
      </c>
      <c r="C3246">
        <v>1</v>
      </c>
      <c r="E3246">
        <v>167</v>
      </c>
      <c r="F3246">
        <v>4</v>
      </c>
      <c r="G3246" t="s">
        <v>16</v>
      </c>
      <c r="H3246">
        <v>2</v>
      </c>
      <c r="I3246" t="s">
        <v>16</v>
      </c>
      <c r="J3246">
        <v>0.84222140842013804</v>
      </c>
      <c r="K3246">
        <v>0.43286349849560601</v>
      </c>
      <c r="L3246">
        <v>0.50055541992187502</v>
      </c>
      <c r="N3246" s="1">
        <v>42823.638159722221</v>
      </c>
      <c r="O3246" s="1">
        <v>42823.638935185183</v>
      </c>
      <c r="P3246" t="str">
        <f>IF(EXACT(Table1[[#This Row],[golden_answer]],""),"-",VLOOKUP(Table1[[#This Row],[img_id]],golden!$A$1:$C$6,3))</f>
        <v>-</v>
      </c>
      <c r="Q3246" t="b">
        <f>EXACT(Table1[[#This Row],[golden_answer]],Table1[[#This Row],[golden_key]])</f>
        <v>0</v>
      </c>
    </row>
    <row r="3247" spans="1:17" x14ac:dyDescent="0.25">
      <c r="A3247">
        <v>2866</v>
      </c>
      <c r="B3247">
        <v>42</v>
      </c>
      <c r="C3247">
        <v>1</v>
      </c>
      <c r="E3247">
        <v>165</v>
      </c>
      <c r="F3247">
        <v>4</v>
      </c>
      <c r="G3247" t="s">
        <v>15</v>
      </c>
      <c r="H3247">
        <v>4</v>
      </c>
      <c r="I3247" t="s">
        <v>16</v>
      </c>
      <c r="J3247">
        <v>0.68888888888888899</v>
      </c>
      <c r="K3247">
        <v>0.34382380314924199</v>
      </c>
      <c r="L3247">
        <v>0.82499999999999996</v>
      </c>
      <c r="N3247" s="1">
        <v>42823.63826388889</v>
      </c>
      <c r="O3247" s="1">
        <v>42823.638993055552</v>
      </c>
      <c r="P3247" t="str">
        <f>IF(EXACT(Table1[[#This Row],[golden_answer]],""),"-",VLOOKUP(Table1[[#This Row],[img_id]],golden!$A$1:$C$6,3))</f>
        <v>-</v>
      </c>
      <c r="Q3247" t="b">
        <f>EXACT(Table1[[#This Row],[golden_answer]],Table1[[#This Row],[golden_key]])</f>
        <v>0</v>
      </c>
    </row>
    <row r="3248" spans="1:17" x14ac:dyDescent="0.25">
      <c r="A3248">
        <v>2867</v>
      </c>
      <c r="B3248">
        <v>45</v>
      </c>
      <c r="C3248">
        <v>1</v>
      </c>
      <c r="E3248">
        <v>212</v>
      </c>
      <c r="F3248">
        <v>3</v>
      </c>
      <c r="G3248" t="s">
        <v>15</v>
      </c>
      <c r="H3248">
        <v>1</v>
      </c>
      <c r="I3248" t="s">
        <v>16</v>
      </c>
      <c r="J3248">
        <v>0.75333251953125002</v>
      </c>
      <c r="K3248">
        <v>-6.1581800580392303E-2</v>
      </c>
      <c r="L3248">
        <v>0.58944430881076304</v>
      </c>
      <c r="N3248" s="1">
        <v>42823.638229166667</v>
      </c>
      <c r="O3248" s="1">
        <v>42823.638993055552</v>
      </c>
      <c r="P3248" t="str">
        <f>IF(EXACT(Table1[[#This Row],[golden_answer]],""),"-",VLOOKUP(Table1[[#This Row],[img_id]],golden!$A$1:$C$6,3))</f>
        <v>-</v>
      </c>
      <c r="Q3248" t="b">
        <f>EXACT(Table1[[#This Row],[golden_answer]],Table1[[#This Row],[golden_key]])</f>
        <v>0</v>
      </c>
    </row>
    <row r="3249" spans="1:17" x14ac:dyDescent="0.25">
      <c r="A3249">
        <v>2868</v>
      </c>
      <c r="B3249">
        <v>43</v>
      </c>
      <c r="C3249">
        <v>1</v>
      </c>
      <c r="E3249">
        <v>178</v>
      </c>
      <c r="F3249">
        <v>4</v>
      </c>
      <c r="G3249" t="s">
        <v>16</v>
      </c>
      <c r="H3249">
        <v>3</v>
      </c>
      <c r="I3249" t="s">
        <v>16</v>
      </c>
      <c r="J3249">
        <v>0.59777696397569402</v>
      </c>
      <c r="K3249">
        <v>1.8217262143413501E-2</v>
      </c>
      <c r="L3249">
        <v>0.76722208658854096</v>
      </c>
      <c r="N3249" s="1">
        <v>42823.63853009259</v>
      </c>
      <c r="O3249" s="1">
        <v>42823.639224537037</v>
      </c>
      <c r="P3249" t="str">
        <f>IF(EXACT(Table1[[#This Row],[golden_answer]],""),"-",VLOOKUP(Table1[[#This Row],[img_id]],golden!$A$1:$C$6,3))</f>
        <v>-</v>
      </c>
      <c r="Q3249" t="b">
        <f>EXACT(Table1[[#This Row],[golden_answer]],Table1[[#This Row],[golden_key]])</f>
        <v>0</v>
      </c>
    </row>
    <row r="3250" spans="1:17" x14ac:dyDescent="0.25">
      <c r="A3250">
        <v>2869</v>
      </c>
      <c r="B3250">
        <v>42</v>
      </c>
      <c r="C3250">
        <v>1</v>
      </c>
      <c r="E3250">
        <v>172</v>
      </c>
      <c r="F3250">
        <v>4</v>
      </c>
      <c r="G3250" t="s">
        <v>15</v>
      </c>
      <c r="H3250">
        <v>3</v>
      </c>
      <c r="I3250" t="s">
        <v>16</v>
      </c>
      <c r="J3250">
        <v>0.6</v>
      </c>
      <c r="K3250">
        <v>-0.72677220383770402</v>
      </c>
      <c r="L3250">
        <v>0.469444444444444</v>
      </c>
      <c r="N3250" s="1">
        <v>42823.638541666667</v>
      </c>
      <c r="O3250" s="1">
        <v>42823.639282407406</v>
      </c>
      <c r="P3250" t="str">
        <f>IF(EXACT(Table1[[#This Row],[golden_answer]],""),"-",VLOOKUP(Table1[[#This Row],[img_id]],golden!$A$1:$C$6,3))</f>
        <v>-</v>
      </c>
      <c r="Q3250" t="b">
        <f>EXACT(Table1[[#This Row],[golden_answer]],Table1[[#This Row],[golden_key]])</f>
        <v>0</v>
      </c>
    </row>
    <row r="3251" spans="1:17" x14ac:dyDescent="0.25">
      <c r="A3251">
        <v>2870</v>
      </c>
      <c r="B3251">
        <v>45</v>
      </c>
      <c r="C3251">
        <v>1</v>
      </c>
      <c r="E3251">
        <v>219</v>
      </c>
      <c r="F3251">
        <v>3</v>
      </c>
      <c r="G3251" t="s">
        <v>15</v>
      </c>
      <c r="H3251">
        <v>3</v>
      </c>
      <c r="I3251" t="s">
        <v>16</v>
      </c>
      <c r="J3251">
        <v>0.66444363064236101</v>
      </c>
      <c r="K3251">
        <v>1.8217262143413501E-2</v>
      </c>
      <c r="L3251">
        <v>0.76722208658854096</v>
      </c>
      <c r="N3251" s="1">
        <v>42823.638599537036</v>
      </c>
      <c r="O3251" s="1">
        <v>42823.639444444445</v>
      </c>
      <c r="P3251" t="str">
        <f>IF(EXACT(Table1[[#This Row],[golden_answer]],""),"-",VLOOKUP(Table1[[#This Row],[img_id]],golden!$A$1:$C$6,3))</f>
        <v>-</v>
      </c>
      <c r="Q3251" t="b">
        <f>EXACT(Table1[[#This Row],[golden_answer]],Table1[[#This Row],[golden_key]])</f>
        <v>0</v>
      </c>
    </row>
    <row r="3252" spans="1:17" x14ac:dyDescent="0.25">
      <c r="A3252">
        <v>2871</v>
      </c>
      <c r="B3252">
        <v>43</v>
      </c>
      <c r="C3252">
        <v>1</v>
      </c>
      <c r="E3252">
        <v>223</v>
      </c>
      <c r="F3252">
        <v>2</v>
      </c>
      <c r="G3252" t="s">
        <v>16</v>
      </c>
      <c r="H3252">
        <v>2</v>
      </c>
      <c r="I3252" t="s">
        <v>16</v>
      </c>
      <c r="J3252">
        <v>0.46444363064236099</v>
      </c>
      <c r="K3252">
        <v>-0.93159430557022704</v>
      </c>
      <c r="L3252">
        <v>0.43388875325520798</v>
      </c>
      <c r="N3252" s="1">
        <v>42823.638831018521</v>
      </c>
      <c r="O3252" s="1">
        <v>42823.639490740738</v>
      </c>
      <c r="P3252" t="str">
        <f>IF(EXACT(Table1[[#This Row],[golden_answer]],""),"-",VLOOKUP(Table1[[#This Row],[img_id]],golden!$A$1:$C$6,3))</f>
        <v>-</v>
      </c>
      <c r="Q3252" t="b">
        <f>EXACT(Table1[[#This Row],[golden_answer]],Table1[[#This Row],[golden_key]])</f>
        <v>0</v>
      </c>
    </row>
    <row r="3253" spans="1:17" x14ac:dyDescent="0.25">
      <c r="A3253">
        <v>2872</v>
      </c>
      <c r="B3253">
        <v>42</v>
      </c>
      <c r="C3253">
        <v>1</v>
      </c>
      <c r="E3253">
        <v>221</v>
      </c>
      <c r="F3253">
        <v>3</v>
      </c>
      <c r="G3253" t="s">
        <v>15</v>
      </c>
      <c r="H3253">
        <v>3</v>
      </c>
      <c r="I3253" t="s">
        <v>16</v>
      </c>
      <c r="J3253">
        <v>0.31111111111111101</v>
      </c>
      <c r="K3253">
        <v>-0.27840687055632601</v>
      </c>
      <c r="L3253">
        <v>0.71388888888888902</v>
      </c>
      <c r="N3253" s="1">
        <v>42823.638842592591</v>
      </c>
      <c r="O3253" s="1">
        <v>42823.639664351853</v>
      </c>
      <c r="P3253" t="str">
        <f>IF(EXACT(Table1[[#This Row],[golden_answer]],""),"-",VLOOKUP(Table1[[#This Row],[img_id]],golden!$A$1:$C$6,3))</f>
        <v>-</v>
      </c>
      <c r="Q3253" t="b">
        <f>EXACT(Table1[[#This Row],[golden_answer]],Table1[[#This Row],[golden_key]])</f>
        <v>0</v>
      </c>
    </row>
    <row r="3254" spans="1:17" x14ac:dyDescent="0.25">
      <c r="A3254">
        <v>2873</v>
      </c>
      <c r="B3254">
        <v>42</v>
      </c>
      <c r="C3254">
        <v>1</v>
      </c>
      <c r="E3254">
        <v>221</v>
      </c>
      <c r="F3254">
        <v>3</v>
      </c>
      <c r="G3254" t="s">
        <v>15</v>
      </c>
      <c r="H3254">
        <v>3</v>
      </c>
      <c r="I3254" t="s">
        <v>16</v>
      </c>
      <c r="J3254">
        <v>0.31111111111111101</v>
      </c>
      <c r="K3254">
        <v>-0.27840687055632601</v>
      </c>
      <c r="L3254">
        <v>0.71388888888888902</v>
      </c>
      <c r="N3254" s="1">
        <v>42823.638842592591</v>
      </c>
      <c r="O3254" s="1">
        <v>42823.639722222222</v>
      </c>
      <c r="P3254" t="str">
        <f>IF(EXACT(Table1[[#This Row],[golden_answer]],""),"-",VLOOKUP(Table1[[#This Row],[img_id]],golden!$A$1:$C$6,3))</f>
        <v>-</v>
      </c>
      <c r="Q3254" t="b">
        <f>EXACT(Table1[[#This Row],[golden_answer]],Table1[[#This Row],[golden_key]])</f>
        <v>0</v>
      </c>
    </row>
    <row r="3255" spans="1:17" x14ac:dyDescent="0.25">
      <c r="A3255">
        <v>2874</v>
      </c>
      <c r="B3255">
        <v>43</v>
      </c>
      <c r="C3255">
        <v>1</v>
      </c>
      <c r="E3255">
        <v>194</v>
      </c>
      <c r="F3255">
        <v>5</v>
      </c>
      <c r="G3255" t="s">
        <v>15</v>
      </c>
      <c r="H3255">
        <v>4</v>
      </c>
      <c r="I3255" t="s">
        <v>16</v>
      </c>
      <c r="J3255">
        <v>0.46444363064236099</v>
      </c>
      <c r="K3255">
        <v>0.87882407696740406</v>
      </c>
      <c r="L3255">
        <v>0.96722208658854103</v>
      </c>
      <c r="N3255" s="1">
        <v>42823.639097222222</v>
      </c>
      <c r="O3255" s="1">
        <v>42823.639768518522</v>
      </c>
      <c r="P3255" t="str">
        <f>IF(EXACT(Table1[[#This Row],[golden_answer]],""),"-",VLOOKUP(Table1[[#This Row],[img_id]],golden!$A$1:$C$6,3))</f>
        <v>-</v>
      </c>
      <c r="Q3255" t="b">
        <f>EXACT(Table1[[#This Row],[golden_answer]],Table1[[#This Row],[golden_key]])</f>
        <v>0</v>
      </c>
    </row>
    <row r="3256" spans="1:17" x14ac:dyDescent="0.25">
      <c r="A3256">
        <v>2875</v>
      </c>
      <c r="B3256">
        <v>42</v>
      </c>
      <c r="C3256">
        <v>1</v>
      </c>
      <c r="E3256">
        <v>219</v>
      </c>
      <c r="F3256">
        <v>3</v>
      </c>
      <c r="G3256" t="s">
        <v>15</v>
      </c>
      <c r="H3256">
        <v>4</v>
      </c>
      <c r="I3256" t="s">
        <v>16</v>
      </c>
      <c r="J3256">
        <v>0.6</v>
      </c>
      <c r="K3256">
        <v>-0.72677220383770402</v>
      </c>
      <c r="L3256">
        <v>0.42499999999999999</v>
      </c>
      <c r="N3256" s="1">
        <v>42823.639282407406</v>
      </c>
      <c r="O3256" s="1">
        <v>42823.639965277776</v>
      </c>
      <c r="P3256" t="str">
        <f>IF(EXACT(Table1[[#This Row],[golden_answer]],""),"-",VLOOKUP(Table1[[#This Row],[img_id]],golden!$A$1:$C$6,3))</f>
        <v>-</v>
      </c>
      <c r="Q3256" t="b">
        <f>EXACT(Table1[[#This Row],[golden_answer]],Table1[[#This Row],[golden_key]])</f>
        <v>0</v>
      </c>
    </row>
    <row r="3257" spans="1:17" x14ac:dyDescent="0.25">
      <c r="A3257">
        <v>2876</v>
      </c>
      <c r="B3257">
        <v>43</v>
      </c>
      <c r="C3257">
        <v>1</v>
      </c>
      <c r="E3257">
        <v>193</v>
      </c>
      <c r="F3257">
        <v>4</v>
      </c>
      <c r="G3257" t="s">
        <v>15</v>
      </c>
      <c r="H3257">
        <v>4</v>
      </c>
      <c r="I3257" t="s">
        <v>16</v>
      </c>
      <c r="J3257">
        <v>0.55333251953124996</v>
      </c>
      <c r="K3257">
        <v>0.82558125572338203</v>
      </c>
      <c r="L3257">
        <v>0.944999864366319</v>
      </c>
      <c r="N3257" s="1">
        <v>42823.639374999999</v>
      </c>
      <c r="O3257" s="1">
        <v>42823.640023148146</v>
      </c>
      <c r="P3257" t="str">
        <f>IF(EXACT(Table1[[#This Row],[golden_answer]],""),"-",VLOOKUP(Table1[[#This Row],[img_id]],golden!$A$1:$C$6,3))</f>
        <v>-</v>
      </c>
      <c r="Q3257" t="b">
        <f>EXACT(Table1[[#This Row],[golden_answer]],Table1[[#This Row],[golden_key]])</f>
        <v>0</v>
      </c>
    </row>
    <row r="3258" spans="1:17" x14ac:dyDescent="0.25">
      <c r="A3258">
        <v>2877</v>
      </c>
      <c r="B3258">
        <v>42</v>
      </c>
      <c r="C3258">
        <v>1</v>
      </c>
      <c r="E3258">
        <v>209</v>
      </c>
      <c r="F3258">
        <v>2</v>
      </c>
      <c r="G3258" t="s">
        <v>15</v>
      </c>
      <c r="H3258">
        <v>1</v>
      </c>
      <c r="I3258" t="s">
        <v>15</v>
      </c>
      <c r="J3258">
        <v>0.44444444444444398</v>
      </c>
      <c r="K3258">
        <v>-0.94474723694402696</v>
      </c>
      <c r="L3258">
        <v>-0.13055555555555501</v>
      </c>
      <c r="N3258" s="1">
        <v>42823.639525462961</v>
      </c>
      <c r="O3258" s="1">
        <v>42823.640162037038</v>
      </c>
      <c r="P3258" t="str">
        <f>IF(EXACT(Table1[[#This Row],[golden_answer]],""),"-",VLOOKUP(Table1[[#This Row],[img_id]],golden!$A$1:$C$6,3))</f>
        <v>-</v>
      </c>
      <c r="Q3258" t="b">
        <f>EXACT(Table1[[#This Row],[golden_answer]],Table1[[#This Row],[golden_key]])</f>
        <v>0</v>
      </c>
    </row>
    <row r="3259" spans="1:17" x14ac:dyDescent="0.25">
      <c r="A3259">
        <v>2878</v>
      </c>
      <c r="B3259">
        <v>44</v>
      </c>
      <c r="C3259">
        <v>1</v>
      </c>
      <c r="E3259">
        <v>180</v>
      </c>
      <c r="F3259">
        <v>4</v>
      </c>
      <c r="G3259" t="s">
        <v>16</v>
      </c>
      <c r="H3259">
        <v>2</v>
      </c>
      <c r="I3259" t="s">
        <v>16</v>
      </c>
      <c r="J3259">
        <v>0.55185139973958297</v>
      </c>
      <c r="K3259">
        <v>-0.35350837524045198</v>
      </c>
      <c r="L3259">
        <v>0.69907497829861098</v>
      </c>
      <c r="N3259" s="1">
        <v>42823.638553240744</v>
      </c>
      <c r="O3259" s="1">
        <v>42823.640185185184</v>
      </c>
      <c r="P3259" t="str">
        <f>IF(EXACT(Table1[[#This Row],[golden_answer]],""),"-",VLOOKUP(Table1[[#This Row],[img_id]],golden!$A$1:$C$6,3))</f>
        <v>-</v>
      </c>
      <c r="Q3259" t="b">
        <f>EXACT(Table1[[#This Row],[golden_answer]],Table1[[#This Row],[golden_key]])</f>
        <v>0</v>
      </c>
    </row>
    <row r="3260" spans="1:17" x14ac:dyDescent="0.25">
      <c r="A3260">
        <v>2879</v>
      </c>
      <c r="B3260">
        <v>43</v>
      </c>
      <c r="C3260">
        <v>1</v>
      </c>
      <c r="E3260">
        <v>221</v>
      </c>
      <c r="F3260">
        <v>2</v>
      </c>
      <c r="G3260" t="s">
        <v>16</v>
      </c>
      <c r="H3260">
        <v>2</v>
      </c>
      <c r="I3260" t="s">
        <v>15</v>
      </c>
      <c r="J3260">
        <v>4.2221408420138801E-2</v>
      </c>
      <c r="K3260">
        <v>-0.62910583785523699</v>
      </c>
      <c r="L3260">
        <v>-0.63277791341145795</v>
      </c>
      <c r="N3260" s="1">
        <v>42823.639618055553</v>
      </c>
      <c r="O3260" s="1">
        <v>42823.64025462963</v>
      </c>
      <c r="P3260" t="str">
        <f>IF(EXACT(Table1[[#This Row],[golden_answer]],""),"-",VLOOKUP(Table1[[#This Row],[img_id]],golden!$A$1:$C$6,3))</f>
        <v>-</v>
      </c>
      <c r="Q3260" t="b">
        <f>EXACT(Table1[[#This Row],[golden_answer]],Table1[[#This Row],[golden_key]])</f>
        <v>0</v>
      </c>
    </row>
    <row r="3261" spans="1:17" x14ac:dyDescent="0.25">
      <c r="A3261">
        <v>2880</v>
      </c>
      <c r="B3261">
        <v>45</v>
      </c>
      <c r="C3261">
        <v>1</v>
      </c>
      <c r="E3261">
        <v>181</v>
      </c>
      <c r="F3261">
        <v>2</v>
      </c>
      <c r="G3261" t="s">
        <v>16</v>
      </c>
      <c r="H3261">
        <v>1</v>
      </c>
      <c r="I3261" t="s">
        <v>15</v>
      </c>
      <c r="J3261">
        <v>0.10888807508680499</v>
      </c>
      <c r="K3261">
        <v>0.50040168709097199</v>
      </c>
      <c r="L3261">
        <v>0.85611165364583297</v>
      </c>
      <c r="N3261" s="1">
        <v>42823.639050925929</v>
      </c>
      <c r="O3261" s="1">
        <v>42823.640393518515</v>
      </c>
      <c r="P3261" t="str">
        <f>IF(EXACT(Table1[[#This Row],[golden_answer]],""),"-",VLOOKUP(Table1[[#This Row],[img_id]],golden!$A$1:$C$6,3))</f>
        <v>-</v>
      </c>
      <c r="Q3261" t="b">
        <f>EXACT(Table1[[#This Row],[golden_answer]],Table1[[#This Row],[golden_key]])</f>
        <v>0</v>
      </c>
    </row>
    <row r="3262" spans="1:17" x14ac:dyDescent="0.25">
      <c r="A3262">
        <v>2881</v>
      </c>
      <c r="B3262">
        <v>42</v>
      </c>
      <c r="C3262">
        <v>1</v>
      </c>
      <c r="E3262">
        <v>228</v>
      </c>
      <c r="F3262">
        <v>4</v>
      </c>
      <c r="G3262" t="s">
        <v>15</v>
      </c>
      <c r="H3262">
        <v>4</v>
      </c>
      <c r="I3262" t="s">
        <v>16</v>
      </c>
      <c r="J3262">
        <v>0.844444444444444</v>
      </c>
      <c r="K3262">
        <v>0.44394467777885699</v>
      </c>
      <c r="L3262">
        <v>0.15833333333333299</v>
      </c>
      <c r="N3262" s="1">
        <v>42823.639722222222</v>
      </c>
      <c r="O3262" s="1">
        <v>42823.640520833331</v>
      </c>
      <c r="P3262" t="str">
        <f>IF(EXACT(Table1[[#This Row],[golden_answer]],""),"-",VLOOKUP(Table1[[#This Row],[img_id]],golden!$A$1:$C$6,3))</f>
        <v>-</v>
      </c>
      <c r="Q3262" t="b">
        <f>EXACT(Table1[[#This Row],[golden_answer]],Table1[[#This Row],[golden_key]])</f>
        <v>0</v>
      </c>
    </row>
    <row r="3263" spans="1:17" x14ac:dyDescent="0.25">
      <c r="A3263">
        <v>2882</v>
      </c>
      <c r="B3263">
        <v>43</v>
      </c>
      <c r="C3263">
        <v>1</v>
      </c>
      <c r="E3263">
        <v>197</v>
      </c>
      <c r="F3263">
        <v>4</v>
      </c>
      <c r="G3263" t="s">
        <v>16</v>
      </c>
      <c r="H3263">
        <v>1</v>
      </c>
      <c r="I3263" t="s">
        <v>16</v>
      </c>
      <c r="J3263">
        <v>0.197776963975694</v>
      </c>
      <c r="K3263">
        <v>-0.75320473516862696</v>
      </c>
      <c r="L3263">
        <v>0.58944430881076304</v>
      </c>
      <c r="N3263" s="1">
        <v>42823.639861111114</v>
      </c>
      <c r="O3263" s="1">
        <v>42823.640543981484</v>
      </c>
      <c r="P3263" t="str">
        <f>IF(EXACT(Table1[[#This Row],[golden_answer]],""),"-",VLOOKUP(Table1[[#This Row],[img_id]],golden!$A$1:$C$6,3))</f>
        <v>-</v>
      </c>
      <c r="Q3263" t="b">
        <f>EXACT(Table1[[#This Row],[golden_answer]],Table1[[#This Row],[golden_key]])</f>
        <v>0</v>
      </c>
    </row>
    <row r="3264" spans="1:17" x14ac:dyDescent="0.25">
      <c r="A3264">
        <v>2883</v>
      </c>
      <c r="B3264">
        <v>43</v>
      </c>
      <c r="C3264">
        <v>1</v>
      </c>
      <c r="E3264">
        <v>162</v>
      </c>
      <c r="F3264">
        <v>3</v>
      </c>
      <c r="G3264" t="s">
        <v>16</v>
      </c>
      <c r="H3264">
        <v>3</v>
      </c>
      <c r="I3264" t="s">
        <v>15</v>
      </c>
      <c r="J3264">
        <v>1.9999186197916598E-2</v>
      </c>
      <c r="K3264">
        <v>-0.99441655157007203</v>
      </c>
      <c r="L3264">
        <v>0.233888753255208</v>
      </c>
      <c r="N3264" s="1">
        <v>42823.640150462961</v>
      </c>
      <c r="O3264" s="1">
        <v>42823.640729166669</v>
      </c>
      <c r="P3264" t="str">
        <f>IF(EXACT(Table1[[#This Row],[golden_answer]],""),"-",VLOOKUP(Table1[[#This Row],[img_id]],golden!$A$1:$C$6,3))</f>
        <v>-</v>
      </c>
      <c r="Q3264" t="b">
        <f>EXACT(Table1[[#This Row],[golden_answer]],Table1[[#This Row],[golden_key]])</f>
        <v>0</v>
      </c>
    </row>
    <row r="3265" spans="1:18" x14ac:dyDescent="0.25">
      <c r="A3265">
        <v>2884</v>
      </c>
      <c r="B3265">
        <v>45</v>
      </c>
      <c r="C3265">
        <v>1</v>
      </c>
      <c r="E3265">
        <v>231</v>
      </c>
      <c r="F3265">
        <v>3</v>
      </c>
      <c r="G3265" t="s">
        <v>16</v>
      </c>
      <c r="H3265">
        <v>3</v>
      </c>
      <c r="I3265" t="s">
        <v>16</v>
      </c>
      <c r="J3265">
        <v>0.86444363064236096</v>
      </c>
      <c r="K3265">
        <v>0.95859200574798897</v>
      </c>
      <c r="L3265">
        <v>1</v>
      </c>
      <c r="N3265" s="1">
        <v>42823.64</v>
      </c>
      <c r="O3265" s="1">
        <v>42823.640729166669</v>
      </c>
      <c r="P3265" t="str">
        <f>IF(EXACT(Table1[[#This Row],[golden_answer]],""),"-",VLOOKUP(Table1[[#This Row],[img_id]],golden!$A$1:$C$6,3))</f>
        <v>-</v>
      </c>
      <c r="Q3265" t="b">
        <f>EXACT(Table1[[#This Row],[golden_answer]],Table1[[#This Row],[golden_key]])</f>
        <v>0</v>
      </c>
    </row>
    <row r="3266" spans="1:18" x14ac:dyDescent="0.25">
      <c r="A3266">
        <v>2885</v>
      </c>
      <c r="B3266">
        <v>42</v>
      </c>
      <c r="C3266">
        <v>0</v>
      </c>
      <c r="E3266">
        <v>10004</v>
      </c>
      <c r="F3266">
        <v>5</v>
      </c>
      <c r="G3266" t="s">
        <v>16</v>
      </c>
      <c r="H3266">
        <v>4</v>
      </c>
      <c r="I3266" t="s">
        <v>16</v>
      </c>
      <c r="J3266">
        <v>0.93333333333333302</v>
      </c>
      <c r="K3266">
        <v>0.79348956196801002</v>
      </c>
      <c r="L3266">
        <v>0.75833333333333297</v>
      </c>
      <c r="M3266" t="s">
        <v>17</v>
      </c>
      <c r="N3266" s="1">
        <v>42823.640081018515</v>
      </c>
      <c r="O3266" s="1">
        <v>42823.640821759262</v>
      </c>
      <c r="P3266" t="str">
        <f>IF(EXACT(Table1[[#This Row],[golden_answer]],""),"-",VLOOKUP(Table1[[#This Row],[img_id]],golden!$A$1:$C$6,3))</f>
        <v>a110</v>
      </c>
      <c r="Q3266" t="b">
        <f>EXACT(Table1[[#This Row],[golden_answer]],Table1[[#This Row],[golden_key]])</f>
        <v>1</v>
      </c>
      <c r="R3266" t="b">
        <v>1</v>
      </c>
    </row>
    <row r="3267" spans="1:18" x14ac:dyDescent="0.25">
      <c r="A3267">
        <v>2886</v>
      </c>
      <c r="B3267">
        <v>44</v>
      </c>
      <c r="C3267">
        <v>1</v>
      </c>
      <c r="E3267">
        <v>239</v>
      </c>
      <c r="F3267">
        <v>2</v>
      </c>
      <c r="G3267" t="s">
        <v>16</v>
      </c>
      <c r="H3267">
        <v>1</v>
      </c>
      <c r="I3267" t="s">
        <v>15</v>
      </c>
      <c r="J3267">
        <v>-0.78148193359374996</v>
      </c>
      <c r="K3267">
        <v>0.100519129945316</v>
      </c>
      <c r="L3267">
        <v>-7.8702799479166599E-2</v>
      </c>
      <c r="N3267" s="1">
        <v>42823.639756944445</v>
      </c>
      <c r="O3267" s="1">
        <v>42823.640914351854</v>
      </c>
      <c r="P3267" t="str">
        <f>IF(EXACT(Table1[[#This Row],[golden_answer]],""),"-",VLOOKUP(Table1[[#This Row],[img_id]],golden!$A$1:$C$6,3))</f>
        <v>-</v>
      </c>
      <c r="Q3267" t="b">
        <f>EXACT(Table1[[#This Row],[golden_answer]],Table1[[#This Row],[golden_key]])</f>
        <v>0</v>
      </c>
    </row>
    <row r="3268" spans="1:18" x14ac:dyDescent="0.25">
      <c r="A3268">
        <v>2887</v>
      </c>
      <c r="B3268">
        <v>42</v>
      </c>
      <c r="C3268">
        <v>1</v>
      </c>
      <c r="E3268">
        <v>177</v>
      </c>
      <c r="F3268">
        <v>3</v>
      </c>
      <c r="G3268" t="s">
        <v>15</v>
      </c>
      <c r="H3268">
        <v>2</v>
      </c>
      <c r="I3268" t="s">
        <v>16</v>
      </c>
      <c r="J3268">
        <v>0.66666666666666596</v>
      </c>
      <c r="K3268">
        <v>-0.50133814047780401</v>
      </c>
      <c r="L3268">
        <v>0.33611111111111103</v>
      </c>
      <c r="N3268" s="1">
        <v>42823.640370370369</v>
      </c>
      <c r="O3268" s="1">
        <v>42823.641053240739</v>
      </c>
      <c r="P3268" t="str">
        <f>IF(EXACT(Table1[[#This Row],[golden_answer]],""),"-",VLOOKUP(Table1[[#This Row],[img_id]],golden!$A$1:$C$6,3))</f>
        <v>-</v>
      </c>
      <c r="Q3268" t="b">
        <f>EXACT(Table1[[#This Row],[golden_answer]],Table1[[#This Row],[golden_key]])</f>
        <v>0</v>
      </c>
    </row>
    <row r="3269" spans="1:18" x14ac:dyDescent="0.25">
      <c r="A3269">
        <v>2888</v>
      </c>
      <c r="B3269">
        <v>43</v>
      </c>
      <c r="C3269">
        <v>0</v>
      </c>
      <c r="E3269">
        <v>10002</v>
      </c>
      <c r="F3269">
        <v>3</v>
      </c>
      <c r="G3269" t="s">
        <v>16</v>
      </c>
      <c r="H3269">
        <v>2</v>
      </c>
      <c r="I3269" t="s">
        <v>16</v>
      </c>
      <c r="J3269">
        <v>1.9999186197916598E-2</v>
      </c>
      <c r="K3269">
        <v>-0.99287567453333203</v>
      </c>
      <c r="L3269">
        <v>0.25611097547743</v>
      </c>
      <c r="M3269" t="s">
        <v>18</v>
      </c>
      <c r="N3269" s="1">
        <v>42823.640335648146</v>
      </c>
      <c r="O3269" s="1">
        <v>42823.641122685185</v>
      </c>
      <c r="P3269" t="str">
        <f>IF(EXACT(Table1[[#This Row],[golden_answer]],""),"-",VLOOKUP(Table1[[#This Row],[img_id]],golden!$A$1:$C$6,3))</f>
        <v>a001</v>
      </c>
      <c r="Q3269" t="b">
        <f>EXACT(Table1[[#This Row],[golden_answer]],Table1[[#This Row],[golden_key]])</f>
        <v>1</v>
      </c>
    </row>
    <row r="3270" spans="1:18" x14ac:dyDescent="0.25">
      <c r="A3270">
        <v>2889</v>
      </c>
      <c r="B3270">
        <v>43</v>
      </c>
      <c r="C3270">
        <v>1</v>
      </c>
      <c r="E3270">
        <v>235</v>
      </c>
      <c r="F3270">
        <v>4</v>
      </c>
      <c r="G3270" t="s">
        <v>15</v>
      </c>
      <c r="H3270">
        <v>4</v>
      </c>
      <c r="I3270" t="s">
        <v>16</v>
      </c>
      <c r="J3270">
        <v>0.28666585286458302</v>
      </c>
      <c r="K3270">
        <v>-0.45091002165072103</v>
      </c>
      <c r="L3270">
        <v>0.67833319769965195</v>
      </c>
      <c r="N3270" s="1">
        <v>42823.640729166669</v>
      </c>
      <c r="O3270" s="1">
        <v>42823.641331018516</v>
      </c>
      <c r="P3270" t="str">
        <f>IF(EXACT(Table1[[#This Row],[golden_answer]],""),"-",VLOOKUP(Table1[[#This Row],[img_id]],golden!$A$1:$C$6,3))</f>
        <v>-</v>
      </c>
      <c r="Q3270" t="b">
        <f>EXACT(Table1[[#This Row],[golden_answer]],Table1[[#This Row],[golden_key]])</f>
        <v>0</v>
      </c>
    </row>
    <row r="3271" spans="1:18" x14ac:dyDescent="0.25">
      <c r="A3271">
        <v>2890</v>
      </c>
      <c r="B3271">
        <v>45</v>
      </c>
      <c r="C3271">
        <v>1</v>
      </c>
      <c r="E3271">
        <v>199</v>
      </c>
      <c r="F3271">
        <v>4</v>
      </c>
      <c r="G3271" t="s">
        <v>15</v>
      </c>
      <c r="H3271">
        <v>4</v>
      </c>
      <c r="I3271" t="s">
        <v>16</v>
      </c>
      <c r="J3271">
        <v>0.48666585286458303</v>
      </c>
      <c r="K3271">
        <v>0.50040168709097199</v>
      </c>
      <c r="L3271">
        <v>0.85611165364583297</v>
      </c>
      <c r="N3271" s="1">
        <v>42823.640335648146</v>
      </c>
      <c r="O3271" s="1">
        <v>42823.641365740739</v>
      </c>
      <c r="P3271" t="str">
        <f>IF(EXACT(Table1[[#This Row],[golden_answer]],""),"-",VLOOKUP(Table1[[#This Row],[img_id]],golden!$A$1:$C$6,3))</f>
        <v>-</v>
      </c>
      <c r="Q3271" t="b">
        <f>EXACT(Table1[[#This Row],[golden_answer]],Table1[[#This Row],[golden_key]])</f>
        <v>0</v>
      </c>
    </row>
    <row r="3272" spans="1:18" x14ac:dyDescent="0.25">
      <c r="A3272">
        <v>2891</v>
      </c>
      <c r="B3272">
        <v>42</v>
      </c>
      <c r="C3272">
        <v>1</v>
      </c>
      <c r="E3272">
        <v>227</v>
      </c>
      <c r="F3272">
        <v>4</v>
      </c>
      <c r="G3272" t="s">
        <v>15</v>
      </c>
      <c r="H3272">
        <v>4</v>
      </c>
      <c r="I3272" t="s">
        <v>16</v>
      </c>
      <c r="J3272">
        <v>0.66666666666666596</v>
      </c>
      <c r="K3272">
        <v>-0.50133814047780401</v>
      </c>
      <c r="L3272">
        <v>0.313888888888888</v>
      </c>
      <c r="N3272" s="1">
        <v>42823.640613425923</v>
      </c>
      <c r="O3272" s="1">
        <v>42823.641446759262</v>
      </c>
      <c r="P3272" t="str">
        <f>IF(EXACT(Table1[[#This Row],[golden_answer]],""),"-",VLOOKUP(Table1[[#This Row],[img_id]],golden!$A$1:$C$6,3))</f>
        <v>-</v>
      </c>
      <c r="Q3272" t="b">
        <f>EXACT(Table1[[#This Row],[golden_answer]],Table1[[#This Row],[golden_key]])</f>
        <v>0</v>
      </c>
    </row>
    <row r="3273" spans="1:18" x14ac:dyDescent="0.25">
      <c r="A3273">
        <v>2892</v>
      </c>
      <c r="B3273">
        <v>43</v>
      </c>
      <c r="C3273">
        <v>1</v>
      </c>
      <c r="E3273">
        <v>168</v>
      </c>
      <c r="F3273">
        <v>4</v>
      </c>
      <c r="G3273" t="s">
        <v>15</v>
      </c>
      <c r="H3273">
        <v>4</v>
      </c>
      <c r="I3273" t="s">
        <v>16</v>
      </c>
      <c r="J3273">
        <v>0.57555474175347199</v>
      </c>
      <c r="K3273">
        <v>-0.78458525603030504</v>
      </c>
      <c r="L3273">
        <v>0.56722208658854101</v>
      </c>
      <c r="N3273" s="1">
        <v>42823.6409375</v>
      </c>
      <c r="O3273" s="1">
        <v>42823.641562500001</v>
      </c>
      <c r="P3273" t="str">
        <f>IF(EXACT(Table1[[#This Row],[golden_answer]],""),"-",VLOOKUP(Table1[[#This Row],[img_id]],golden!$A$1:$C$6,3))</f>
        <v>-</v>
      </c>
      <c r="Q3273" t="b">
        <f>EXACT(Table1[[#This Row],[golden_answer]],Table1[[#This Row],[golden_key]])</f>
        <v>0</v>
      </c>
    </row>
    <row r="3274" spans="1:18" x14ac:dyDescent="0.25">
      <c r="A3274">
        <v>2893</v>
      </c>
      <c r="B3274">
        <v>45</v>
      </c>
      <c r="C3274">
        <v>1</v>
      </c>
      <c r="E3274">
        <v>207</v>
      </c>
      <c r="F3274">
        <v>2</v>
      </c>
      <c r="G3274" t="s">
        <v>16</v>
      </c>
      <c r="H3274">
        <v>2</v>
      </c>
      <c r="I3274" t="s">
        <v>16</v>
      </c>
      <c r="J3274">
        <v>0.46444363064236099</v>
      </c>
      <c r="K3274">
        <v>0.82558125572338203</v>
      </c>
      <c r="L3274">
        <v>0.944999864366319</v>
      </c>
      <c r="N3274" s="1">
        <v>42823.640960648147</v>
      </c>
      <c r="O3274" s="1">
        <v>42823.641597222224</v>
      </c>
      <c r="P3274" t="str">
        <f>IF(EXACT(Table1[[#This Row],[golden_answer]],""),"-",VLOOKUP(Table1[[#This Row],[img_id]],golden!$A$1:$C$6,3))</f>
        <v>-</v>
      </c>
      <c r="Q3274" t="b">
        <f>EXACT(Table1[[#This Row],[golden_answer]],Table1[[#This Row],[golden_key]])</f>
        <v>0</v>
      </c>
    </row>
    <row r="3275" spans="1:18" x14ac:dyDescent="0.25">
      <c r="A3275">
        <v>2894</v>
      </c>
      <c r="B3275">
        <v>42</v>
      </c>
      <c r="C3275">
        <v>1</v>
      </c>
      <c r="E3275">
        <v>193</v>
      </c>
      <c r="F3275">
        <v>4</v>
      </c>
      <c r="G3275" t="s">
        <v>15</v>
      </c>
      <c r="H3275">
        <v>2</v>
      </c>
      <c r="I3275" t="s">
        <v>16</v>
      </c>
      <c r="J3275">
        <v>0.97777777777777697</v>
      </c>
      <c r="K3275">
        <v>0.90077020657746798</v>
      </c>
      <c r="L3275">
        <v>0.95833333333333304</v>
      </c>
      <c r="N3275" s="1">
        <v>42823.641006944446</v>
      </c>
      <c r="O3275" s="1">
        <v>42823.641736111109</v>
      </c>
      <c r="P3275" t="str">
        <f>IF(EXACT(Table1[[#This Row],[golden_answer]],""),"-",VLOOKUP(Table1[[#This Row],[img_id]],golden!$A$1:$C$6,3))</f>
        <v>-</v>
      </c>
      <c r="Q3275" t="b">
        <f>EXACT(Table1[[#This Row],[golden_answer]],Table1[[#This Row],[golden_key]])</f>
        <v>0</v>
      </c>
    </row>
    <row r="3276" spans="1:18" x14ac:dyDescent="0.25">
      <c r="A3276">
        <v>2895</v>
      </c>
      <c r="B3276">
        <v>43</v>
      </c>
      <c r="C3276">
        <v>1</v>
      </c>
      <c r="E3276">
        <v>191</v>
      </c>
      <c r="F3276">
        <v>4</v>
      </c>
      <c r="G3276" t="s">
        <v>16</v>
      </c>
      <c r="H3276">
        <v>1</v>
      </c>
      <c r="I3276" t="s">
        <v>16</v>
      </c>
      <c r="J3276">
        <v>0.28666585286458302</v>
      </c>
      <c r="K3276">
        <v>-0.87375230661150205</v>
      </c>
      <c r="L3276">
        <v>0.52277764214409705</v>
      </c>
      <c r="N3276" s="1">
        <v>42823.641168981485</v>
      </c>
      <c r="O3276" s="1">
        <v>42823.641817129632</v>
      </c>
      <c r="P3276" t="str">
        <f>IF(EXACT(Table1[[#This Row],[golden_answer]],""),"-",VLOOKUP(Table1[[#This Row],[img_id]],golden!$A$1:$C$6,3))</f>
        <v>-</v>
      </c>
      <c r="Q3276" t="b">
        <f>EXACT(Table1[[#This Row],[golden_answer]],Table1[[#This Row],[golden_key]])</f>
        <v>0</v>
      </c>
    </row>
    <row r="3277" spans="1:18" x14ac:dyDescent="0.25">
      <c r="A3277">
        <v>2896</v>
      </c>
      <c r="B3277">
        <v>44</v>
      </c>
      <c r="C3277">
        <v>1</v>
      </c>
      <c r="E3277">
        <v>164</v>
      </c>
      <c r="F3277">
        <v>2</v>
      </c>
      <c r="G3277" t="s">
        <v>15</v>
      </c>
      <c r="H3277">
        <v>3</v>
      </c>
      <c r="I3277" t="s">
        <v>15</v>
      </c>
      <c r="J3277">
        <v>-0.78148193359374996</v>
      </c>
      <c r="K3277">
        <v>0.100519129945316</v>
      </c>
      <c r="L3277">
        <v>-0.38981391059027698</v>
      </c>
      <c r="N3277" s="1">
        <v>42823.640486111108</v>
      </c>
      <c r="O3277" s="1">
        <v>42823.641979166663</v>
      </c>
      <c r="P3277" t="str">
        <f>IF(EXACT(Table1[[#This Row],[golden_answer]],""),"-",VLOOKUP(Table1[[#This Row],[img_id]],golden!$A$1:$C$6,3))</f>
        <v>-</v>
      </c>
      <c r="Q3277" t="b">
        <f>EXACT(Table1[[#This Row],[golden_answer]],Table1[[#This Row],[golden_key]])</f>
        <v>0</v>
      </c>
    </row>
    <row r="3278" spans="1:18" x14ac:dyDescent="0.25">
      <c r="A3278">
        <v>2897</v>
      </c>
      <c r="B3278">
        <v>42</v>
      </c>
      <c r="C3278">
        <v>1</v>
      </c>
      <c r="E3278">
        <v>174</v>
      </c>
      <c r="F3278">
        <v>4</v>
      </c>
      <c r="G3278" t="s">
        <v>15</v>
      </c>
      <c r="H3278">
        <v>3</v>
      </c>
      <c r="I3278" t="s">
        <v>16</v>
      </c>
      <c r="J3278">
        <v>1</v>
      </c>
      <c r="K3278">
        <v>1</v>
      </c>
      <c r="L3278">
        <v>0.40277777777777701</v>
      </c>
      <c r="N3278" s="1">
        <v>42823.641296296293</v>
      </c>
      <c r="O3278" s="1">
        <v>42823.641979166663</v>
      </c>
      <c r="P3278" t="str">
        <f>IF(EXACT(Table1[[#This Row],[golden_answer]],""),"-",VLOOKUP(Table1[[#This Row],[img_id]],golden!$A$1:$C$6,3))</f>
        <v>-</v>
      </c>
      <c r="Q3278" t="b">
        <f>EXACT(Table1[[#This Row],[golden_answer]],Table1[[#This Row],[golden_key]])</f>
        <v>0</v>
      </c>
    </row>
    <row r="3279" spans="1:18" x14ac:dyDescent="0.25">
      <c r="A3279">
        <v>2898</v>
      </c>
      <c r="B3279">
        <v>43</v>
      </c>
      <c r="C3279">
        <v>1</v>
      </c>
      <c r="E3279">
        <v>177</v>
      </c>
      <c r="F3279">
        <v>3</v>
      </c>
      <c r="G3279" t="s">
        <v>16</v>
      </c>
      <c r="H3279">
        <v>1</v>
      </c>
      <c r="I3279" t="s">
        <v>16</v>
      </c>
      <c r="J3279">
        <v>0.37555474175347198</v>
      </c>
      <c r="K3279">
        <v>-0.97373573884053699</v>
      </c>
      <c r="L3279">
        <v>-3.27779134114582E-2</v>
      </c>
      <c r="N3279" s="1">
        <v>42823.641423611109</v>
      </c>
      <c r="O3279" s="1">
        <v>42823.642013888886</v>
      </c>
      <c r="P3279" t="str">
        <f>IF(EXACT(Table1[[#This Row],[golden_answer]],""),"-",VLOOKUP(Table1[[#This Row],[img_id]],golden!$A$1:$C$6,3))</f>
        <v>-</v>
      </c>
      <c r="Q3279" t="b">
        <f>EXACT(Table1[[#This Row],[golden_answer]],Table1[[#This Row],[golden_key]])</f>
        <v>0</v>
      </c>
    </row>
    <row r="3280" spans="1:18" x14ac:dyDescent="0.25">
      <c r="A3280">
        <v>2899</v>
      </c>
      <c r="B3280">
        <v>45</v>
      </c>
      <c r="C3280">
        <v>1</v>
      </c>
      <c r="E3280">
        <v>174</v>
      </c>
      <c r="F3280">
        <v>2</v>
      </c>
      <c r="G3280" t="s">
        <v>16</v>
      </c>
      <c r="H3280">
        <v>1</v>
      </c>
      <c r="I3280" t="s">
        <v>16</v>
      </c>
      <c r="J3280">
        <v>0.39777696397569401</v>
      </c>
      <c r="K3280">
        <v>0.82558125572338203</v>
      </c>
      <c r="L3280">
        <v>0.944999864366319</v>
      </c>
      <c r="N3280" s="1">
        <v>42823.641192129631</v>
      </c>
      <c r="O3280" s="1">
        <v>42823.642071759263</v>
      </c>
      <c r="P3280" t="str">
        <f>IF(EXACT(Table1[[#This Row],[golden_answer]],""),"-",VLOOKUP(Table1[[#This Row],[img_id]],golden!$A$1:$C$6,3))</f>
        <v>-</v>
      </c>
      <c r="Q3280" t="b">
        <f>EXACT(Table1[[#This Row],[golden_answer]],Table1[[#This Row],[golden_key]])</f>
        <v>0</v>
      </c>
    </row>
    <row r="3281" spans="1:17" x14ac:dyDescent="0.25">
      <c r="A3281">
        <v>2900</v>
      </c>
      <c r="B3281">
        <v>43</v>
      </c>
      <c r="C3281">
        <v>1</v>
      </c>
      <c r="E3281">
        <v>201</v>
      </c>
      <c r="F3281">
        <v>3</v>
      </c>
      <c r="G3281" t="s">
        <v>16</v>
      </c>
      <c r="H3281">
        <v>3</v>
      </c>
      <c r="I3281" t="s">
        <v>15</v>
      </c>
      <c r="J3281">
        <v>0.10888807508680499</v>
      </c>
      <c r="K3281">
        <v>-0.99858548368823896</v>
      </c>
      <c r="L3281">
        <v>-5.50001356336806E-2</v>
      </c>
      <c r="N3281" s="1">
        <v>42823.641608796293</v>
      </c>
      <c r="O3281" s="1">
        <v>42823.642256944448</v>
      </c>
      <c r="P3281" t="str">
        <f>IF(EXACT(Table1[[#This Row],[golden_answer]],""),"-",VLOOKUP(Table1[[#This Row],[img_id]],golden!$A$1:$C$6,3))</f>
        <v>-</v>
      </c>
      <c r="Q3281" t="b">
        <f>EXACT(Table1[[#This Row],[golden_answer]],Table1[[#This Row],[golden_key]])</f>
        <v>0</v>
      </c>
    </row>
    <row r="3282" spans="1:17" x14ac:dyDescent="0.25">
      <c r="A3282">
        <v>2901</v>
      </c>
      <c r="B3282">
        <v>43</v>
      </c>
      <c r="C3282">
        <v>1</v>
      </c>
      <c r="E3282">
        <v>196</v>
      </c>
      <c r="F3282">
        <v>4</v>
      </c>
      <c r="G3282" t="s">
        <v>16</v>
      </c>
      <c r="H3282">
        <v>4</v>
      </c>
      <c r="I3282" t="s">
        <v>16</v>
      </c>
      <c r="J3282">
        <v>0.73111029730902699</v>
      </c>
      <c r="K3282">
        <v>-0.18622689103530199</v>
      </c>
      <c r="L3282">
        <v>0.65611097547743003</v>
      </c>
      <c r="N3282" s="1">
        <v>42823.641863425924</v>
      </c>
      <c r="O3282" s="1">
        <v>42823.642430555556</v>
      </c>
      <c r="P3282" t="str">
        <f>IF(EXACT(Table1[[#This Row],[golden_answer]],""),"-",VLOOKUP(Table1[[#This Row],[img_id]],golden!$A$1:$C$6,3))</f>
        <v>-</v>
      </c>
      <c r="Q3282" t="b">
        <f>EXACT(Table1[[#This Row],[golden_answer]],Table1[[#This Row],[golden_key]])</f>
        <v>0</v>
      </c>
    </row>
    <row r="3283" spans="1:17" x14ac:dyDescent="0.25">
      <c r="A3283">
        <v>2902</v>
      </c>
      <c r="B3283">
        <v>43</v>
      </c>
      <c r="C3283">
        <v>1</v>
      </c>
      <c r="E3283">
        <v>227</v>
      </c>
      <c r="F3283">
        <v>3</v>
      </c>
      <c r="G3283" t="s">
        <v>16</v>
      </c>
      <c r="H3283">
        <v>2</v>
      </c>
      <c r="I3283" t="s">
        <v>15</v>
      </c>
      <c r="J3283">
        <v>0.39777696397569401</v>
      </c>
      <c r="K3283">
        <v>-0.96657860464026302</v>
      </c>
      <c r="L3283">
        <v>0.16722208658854101</v>
      </c>
      <c r="N3283" s="1">
        <v>42823.64203703704</v>
      </c>
      <c r="O3283" s="1">
        <v>42823.642638888887</v>
      </c>
      <c r="P3283" t="str">
        <f>IF(EXACT(Table1[[#This Row],[golden_answer]],""),"-",VLOOKUP(Table1[[#This Row],[img_id]],golden!$A$1:$C$6,3))</f>
        <v>-</v>
      </c>
      <c r="Q3283" t="b">
        <f>EXACT(Table1[[#This Row],[golden_answer]],Table1[[#This Row],[golden_key]])</f>
        <v>0</v>
      </c>
    </row>
    <row r="3284" spans="1:17" x14ac:dyDescent="0.25">
      <c r="A3284">
        <v>2903</v>
      </c>
      <c r="B3284">
        <v>43</v>
      </c>
      <c r="C3284">
        <v>1</v>
      </c>
      <c r="E3284">
        <v>218</v>
      </c>
      <c r="F3284">
        <v>3</v>
      </c>
      <c r="G3284" t="s">
        <v>16</v>
      </c>
      <c r="H3284">
        <v>1</v>
      </c>
      <c r="I3284" t="s">
        <v>16</v>
      </c>
      <c r="J3284">
        <v>0.10888807508680499</v>
      </c>
      <c r="K3284">
        <v>-0.84143257043934205</v>
      </c>
      <c r="L3284">
        <v>0.54499986436631898</v>
      </c>
      <c r="N3284" s="1">
        <v>42823.642245370371</v>
      </c>
      <c r="O3284" s="1">
        <v>42823.642858796295</v>
      </c>
      <c r="P3284" t="str">
        <f>IF(EXACT(Table1[[#This Row],[golden_answer]],""),"-",VLOOKUP(Table1[[#This Row],[img_id]],golden!$A$1:$C$6,3))</f>
        <v>-</v>
      </c>
      <c r="Q3284" t="b">
        <f>EXACT(Table1[[#This Row],[golden_answer]],Table1[[#This Row],[golden_key]])</f>
        <v>0</v>
      </c>
    </row>
    <row r="3285" spans="1:17" x14ac:dyDescent="0.25">
      <c r="A3285">
        <v>2904</v>
      </c>
      <c r="B3285">
        <v>45</v>
      </c>
      <c r="C3285">
        <v>1</v>
      </c>
      <c r="E3285">
        <v>161</v>
      </c>
      <c r="F3285">
        <v>2</v>
      </c>
      <c r="G3285" t="s">
        <v>16</v>
      </c>
      <c r="H3285">
        <v>2</v>
      </c>
      <c r="I3285" t="s">
        <v>15</v>
      </c>
      <c r="J3285">
        <v>-0.335556369357638</v>
      </c>
      <c r="K3285">
        <v>-0.98300891517981004</v>
      </c>
      <c r="L3285">
        <v>-3.2777235243055598E-2</v>
      </c>
      <c r="N3285" s="1">
        <v>42823.64167824074</v>
      </c>
      <c r="O3285" s="1">
        <v>42823.64298611111</v>
      </c>
      <c r="P3285" t="str">
        <f>IF(EXACT(Table1[[#This Row],[golden_answer]],""),"-",VLOOKUP(Table1[[#This Row],[img_id]],golden!$A$1:$C$6,3))</f>
        <v>-</v>
      </c>
      <c r="Q3285" t="b">
        <f>EXACT(Table1[[#This Row],[golden_answer]],Table1[[#This Row],[golden_key]])</f>
        <v>0</v>
      </c>
    </row>
    <row r="3286" spans="1:17" x14ac:dyDescent="0.25">
      <c r="A3286">
        <v>2905</v>
      </c>
      <c r="B3286">
        <v>43</v>
      </c>
      <c r="C3286">
        <v>1</v>
      </c>
      <c r="E3286">
        <v>188</v>
      </c>
      <c r="F3286">
        <v>4</v>
      </c>
      <c r="G3286" t="s">
        <v>16</v>
      </c>
      <c r="H3286">
        <v>1</v>
      </c>
      <c r="I3286" t="s">
        <v>16</v>
      </c>
      <c r="J3286">
        <v>0.39777696397569401</v>
      </c>
      <c r="K3286">
        <v>-0.45091002165072103</v>
      </c>
      <c r="L3286">
        <v>0.67833319769965195</v>
      </c>
      <c r="N3286" s="1">
        <v>42823.642465277779</v>
      </c>
      <c r="O3286" s="1">
        <v>42823.643090277779</v>
      </c>
      <c r="P3286" t="str">
        <f>IF(EXACT(Table1[[#This Row],[golden_answer]],""),"-",VLOOKUP(Table1[[#This Row],[img_id]],golden!$A$1:$C$6,3))</f>
        <v>-</v>
      </c>
      <c r="Q3286" t="b">
        <f>EXACT(Table1[[#This Row],[golden_answer]],Table1[[#This Row],[golden_key]])</f>
        <v>0</v>
      </c>
    </row>
    <row r="3287" spans="1:17" x14ac:dyDescent="0.25">
      <c r="A3287">
        <v>2906</v>
      </c>
      <c r="B3287">
        <v>42</v>
      </c>
      <c r="C3287">
        <v>1</v>
      </c>
      <c r="E3287">
        <v>218</v>
      </c>
      <c r="F3287">
        <v>4</v>
      </c>
      <c r="G3287" t="s">
        <v>15</v>
      </c>
      <c r="H3287">
        <v>4</v>
      </c>
      <c r="I3287" t="s">
        <v>16</v>
      </c>
      <c r="J3287">
        <v>0.66666666666666596</v>
      </c>
      <c r="K3287">
        <v>-0.50133814047780401</v>
      </c>
      <c r="L3287">
        <v>0.358333333333333</v>
      </c>
      <c r="N3287" s="1">
        <v>42823.641539351855</v>
      </c>
      <c r="O3287" s="1">
        <v>42823.643113425926</v>
      </c>
      <c r="P3287" t="str">
        <f>IF(EXACT(Table1[[#This Row],[golden_answer]],""),"-",VLOOKUP(Table1[[#This Row],[img_id]],golden!$A$1:$C$6,3))</f>
        <v>-</v>
      </c>
      <c r="Q3287" t="b">
        <f>EXACT(Table1[[#This Row],[golden_answer]],Table1[[#This Row],[golden_key]])</f>
        <v>0</v>
      </c>
    </row>
    <row r="3288" spans="1:17" x14ac:dyDescent="0.25">
      <c r="A3288">
        <v>2907</v>
      </c>
      <c r="B3288">
        <v>43</v>
      </c>
      <c r="C3288">
        <v>1</v>
      </c>
      <c r="E3288">
        <v>187</v>
      </c>
      <c r="F3288">
        <v>3</v>
      </c>
      <c r="G3288" t="s">
        <v>16</v>
      </c>
      <c r="H3288">
        <v>3</v>
      </c>
      <c r="I3288" t="s">
        <v>16</v>
      </c>
      <c r="J3288">
        <v>-4.6667480468750001E-2</v>
      </c>
      <c r="K3288">
        <v>-0.99870929648114204</v>
      </c>
      <c r="L3288">
        <v>0.100555419921874</v>
      </c>
      <c r="N3288" s="1">
        <v>42823.642696759256</v>
      </c>
      <c r="O3288" s="1">
        <v>42823.643287037034</v>
      </c>
      <c r="P3288" t="str">
        <f>IF(EXACT(Table1[[#This Row],[golden_answer]],""),"-",VLOOKUP(Table1[[#This Row],[img_id]],golden!$A$1:$C$6,3))</f>
        <v>-</v>
      </c>
      <c r="Q3288" t="b">
        <f>EXACT(Table1[[#This Row],[golden_answer]],Table1[[#This Row],[golden_key]])</f>
        <v>0</v>
      </c>
    </row>
    <row r="3289" spans="1:17" x14ac:dyDescent="0.25">
      <c r="A3289">
        <v>2908</v>
      </c>
      <c r="B3289">
        <v>42</v>
      </c>
      <c r="C3289">
        <v>1</v>
      </c>
      <c r="E3289">
        <v>170</v>
      </c>
      <c r="F3289">
        <v>5</v>
      </c>
      <c r="G3289" t="s">
        <v>15</v>
      </c>
      <c r="H3289">
        <v>3</v>
      </c>
      <c r="I3289" t="s">
        <v>16</v>
      </c>
      <c r="J3289">
        <v>0.8</v>
      </c>
      <c r="K3289">
        <v>0.20632928530448399</v>
      </c>
      <c r="L3289">
        <v>0.51388888888888795</v>
      </c>
      <c r="N3289" s="1">
        <v>42823.64267361111</v>
      </c>
      <c r="O3289" s="1">
        <v>42823.64335648148</v>
      </c>
      <c r="P3289" t="str">
        <f>IF(EXACT(Table1[[#This Row],[golden_answer]],""),"-",VLOOKUP(Table1[[#This Row],[img_id]],golden!$A$1:$C$6,3))</f>
        <v>-</v>
      </c>
      <c r="Q3289" t="b">
        <f>EXACT(Table1[[#This Row],[golden_answer]],Table1[[#This Row],[golden_key]])</f>
        <v>0</v>
      </c>
    </row>
    <row r="3290" spans="1:17" x14ac:dyDescent="0.25">
      <c r="A3290">
        <v>2909</v>
      </c>
      <c r="B3290">
        <v>45</v>
      </c>
      <c r="C3290">
        <v>1</v>
      </c>
      <c r="E3290">
        <v>201</v>
      </c>
      <c r="F3290">
        <v>3</v>
      </c>
      <c r="G3290" t="s">
        <v>15</v>
      </c>
      <c r="H3290">
        <v>2</v>
      </c>
      <c r="I3290" t="s">
        <v>16</v>
      </c>
      <c r="J3290">
        <v>0.66444363064236101</v>
      </c>
      <c r="K3290">
        <v>-0.51057678615554103</v>
      </c>
      <c r="L3290">
        <v>-0.21055501302083299</v>
      </c>
      <c r="N3290" s="1">
        <v>42823.642592592594</v>
      </c>
      <c r="O3290" s="1">
        <v>42823.643530092595</v>
      </c>
      <c r="P3290" t="str">
        <f>IF(EXACT(Table1[[#This Row],[golden_answer]],""),"-",VLOOKUP(Table1[[#This Row],[img_id]],golden!$A$1:$C$6,3))</f>
        <v>-</v>
      </c>
      <c r="Q3290" t="b">
        <f>EXACT(Table1[[#This Row],[golden_answer]],Table1[[#This Row],[golden_key]])</f>
        <v>0</v>
      </c>
    </row>
    <row r="3291" spans="1:17" x14ac:dyDescent="0.25">
      <c r="A3291">
        <v>2910</v>
      </c>
      <c r="B3291">
        <v>44</v>
      </c>
      <c r="C3291">
        <v>1</v>
      </c>
      <c r="E3291">
        <v>235</v>
      </c>
      <c r="F3291">
        <v>2</v>
      </c>
      <c r="G3291" t="s">
        <v>15</v>
      </c>
      <c r="H3291">
        <v>4</v>
      </c>
      <c r="I3291" t="s">
        <v>16</v>
      </c>
      <c r="J3291">
        <v>0.37407362196180499</v>
      </c>
      <c r="K3291">
        <v>0.50214187545507605</v>
      </c>
      <c r="L3291">
        <v>-0.85648125542534703</v>
      </c>
      <c r="N3291" s="1">
        <v>42823.641550925924</v>
      </c>
      <c r="O3291" s="1">
        <v>42823.643564814818</v>
      </c>
      <c r="P3291" t="str">
        <f>IF(EXACT(Table1[[#This Row],[golden_answer]],""),"-",VLOOKUP(Table1[[#This Row],[img_id]],golden!$A$1:$C$6,3))</f>
        <v>-</v>
      </c>
      <c r="Q3291" t="b">
        <f>EXACT(Table1[[#This Row],[golden_answer]],Table1[[#This Row],[golden_key]])</f>
        <v>0</v>
      </c>
    </row>
    <row r="3292" spans="1:17" x14ac:dyDescent="0.25">
      <c r="A3292">
        <v>2911</v>
      </c>
      <c r="B3292">
        <v>42</v>
      </c>
      <c r="C3292">
        <v>1</v>
      </c>
      <c r="E3292">
        <v>203</v>
      </c>
      <c r="F3292">
        <v>4</v>
      </c>
      <c r="G3292" t="s">
        <v>16</v>
      </c>
      <c r="H3292">
        <v>1</v>
      </c>
      <c r="I3292" t="s">
        <v>16</v>
      </c>
      <c r="J3292">
        <v>0.11111111111111099</v>
      </c>
      <c r="K3292">
        <v>-0.94307936740211795</v>
      </c>
      <c r="L3292">
        <v>0.44722222222222202</v>
      </c>
      <c r="N3292" s="1">
        <v>42823.642905092594</v>
      </c>
      <c r="O3292" s="1">
        <v>42823.643599537034</v>
      </c>
      <c r="P3292" t="str">
        <f>IF(EXACT(Table1[[#This Row],[golden_answer]],""),"-",VLOOKUP(Table1[[#This Row],[img_id]],golden!$A$1:$C$6,3))</f>
        <v>-</v>
      </c>
      <c r="Q3292" t="b">
        <f>EXACT(Table1[[#This Row],[golden_answer]],Table1[[#This Row],[golden_key]])</f>
        <v>0</v>
      </c>
    </row>
    <row r="3293" spans="1:17" x14ac:dyDescent="0.25">
      <c r="A3293">
        <v>2912</v>
      </c>
      <c r="B3293">
        <v>43</v>
      </c>
      <c r="C3293">
        <v>0</v>
      </c>
      <c r="E3293">
        <v>10005</v>
      </c>
      <c r="F3293">
        <v>2</v>
      </c>
      <c r="G3293" t="s">
        <v>15</v>
      </c>
      <c r="H3293">
        <v>2</v>
      </c>
      <c r="I3293" t="s">
        <v>15</v>
      </c>
      <c r="J3293">
        <v>-4.6667480468750001E-2</v>
      </c>
      <c r="K3293">
        <v>-0.80385400603882196</v>
      </c>
      <c r="L3293">
        <v>-0.56611124674479096</v>
      </c>
      <c r="M3293" t="s">
        <v>19</v>
      </c>
      <c r="N3293" s="1">
        <v>42823.642881944441</v>
      </c>
      <c r="O3293" s="1">
        <v>42823.643611111111</v>
      </c>
      <c r="P3293" t="str">
        <f>IF(EXACT(Table1[[#This Row],[golden_answer]],""),"-",VLOOKUP(Table1[[#This Row],[img_id]],golden!$A$1:$C$6,3))</f>
        <v>a010</v>
      </c>
      <c r="Q3293" t="b">
        <f>EXACT(Table1[[#This Row],[golden_answer]],Table1[[#This Row],[golden_key]])</f>
        <v>1</v>
      </c>
    </row>
    <row r="3294" spans="1:17" x14ac:dyDescent="0.25">
      <c r="A3294">
        <v>2913</v>
      </c>
      <c r="B3294">
        <v>45</v>
      </c>
      <c r="C3294">
        <v>1</v>
      </c>
      <c r="E3294">
        <v>164</v>
      </c>
      <c r="F3294">
        <v>4</v>
      </c>
      <c r="G3294" t="s">
        <v>15</v>
      </c>
      <c r="H3294">
        <v>4</v>
      </c>
      <c r="I3294" t="s">
        <v>16</v>
      </c>
      <c r="J3294">
        <v>0.46444363064236099</v>
      </c>
      <c r="K3294">
        <v>-0.450906996536104</v>
      </c>
      <c r="L3294">
        <v>0.67833387586805505</v>
      </c>
      <c r="N3294" s="1">
        <v>42823.643136574072</v>
      </c>
      <c r="O3294" s="1">
        <v>42823.64371527778</v>
      </c>
      <c r="P3294" t="str">
        <f>IF(EXACT(Table1[[#This Row],[golden_answer]],""),"-",VLOOKUP(Table1[[#This Row],[img_id]],golden!$A$1:$C$6,3))</f>
        <v>-</v>
      </c>
      <c r="Q3294" t="b">
        <f>EXACT(Table1[[#This Row],[golden_answer]],Table1[[#This Row],[golden_key]])</f>
        <v>0</v>
      </c>
    </row>
    <row r="3295" spans="1:17" x14ac:dyDescent="0.25">
      <c r="A3295">
        <v>2914</v>
      </c>
      <c r="B3295">
        <v>43</v>
      </c>
      <c r="C3295">
        <v>1</v>
      </c>
      <c r="E3295">
        <v>231</v>
      </c>
      <c r="F3295">
        <v>3</v>
      </c>
      <c r="G3295" t="s">
        <v>16</v>
      </c>
      <c r="H3295">
        <v>1</v>
      </c>
      <c r="I3295" t="s">
        <v>16</v>
      </c>
      <c r="J3295">
        <v>0.37555474175347198</v>
      </c>
      <c r="K3295">
        <v>-0.97373573884053699</v>
      </c>
      <c r="L3295">
        <v>-0.25500013563368001</v>
      </c>
      <c r="N3295" s="1">
        <v>42823.643217592595</v>
      </c>
      <c r="O3295" s="1">
        <v>42823.643842592595</v>
      </c>
      <c r="P3295" t="str">
        <f>IF(EXACT(Table1[[#This Row],[golden_answer]],""),"-",VLOOKUP(Table1[[#This Row],[img_id]],golden!$A$1:$C$6,3))</f>
        <v>-</v>
      </c>
      <c r="Q3295" t="b">
        <f>EXACT(Table1[[#This Row],[golden_answer]],Table1[[#This Row],[golden_key]])</f>
        <v>0</v>
      </c>
    </row>
    <row r="3296" spans="1:17" x14ac:dyDescent="0.25">
      <c r="A3296">
        <v>2915</v>
      </c>
      <c r="B3296">
        <v>44</v>
      </c>
      <c r="C3296">
        <v>1</v>
      </c>
      <c r="E3296">
        <v>223</v>
      </c>
      <c r="F3296">
        <v>5</v>
      </c>
      <c r="G3296" t="s">
        <v>16</v>
      </c>
      <c r="H3296">
        <v>1</v>
      </c>
      <c r="I3296" t="s">
        <v>16</v>
      </c>
      <c r="J3296">
        <v>0.90740695529513804</v>
      </c>
      <c r="K3296">
        <v>0.71107053945042098</v>
      </c>
      <c r="L3296">
        <v>0.12129652235243001</v>
      </c>
      <c r="N3296" s="1">
        <v>42823.643148148149</v>
      </c>
      <c r="O3296" s="1">
        <v>42823.643888888888</v>
      </c>
      <c r="P3296" t="str">
        <f>IF(EXACT(Table1[[#This Row],[golden_answer]],""),"-",VLOOKUP(Table1[[#This Row],[img_id]],golden!$A$1:$C$6,3))</f>
        <v>-</v>
      </c>
      <c r="Q3296" t="b">
        <f>EXACT(Table1[[#This Row],[golden_answer]],Table1[[#This Row],[golden_key]])</f>
        <v>0</v>
      </c>
    </row>
    <row r="3297" spans="1:18" x14ac:dyDescent="0.25">
      <c r="A3297">
        <v>2916</v>
      </c>
      <c r="B3297">
        <v>42</v>
      </c>
      <c r="C3297">
        <v>1</v>
      </c>
      <c r="E3297">
        <v>225</v>
      </c>
      <c r="F3297">
        <v>2</v>
      </c>
      <c r="G3297" t="s">
        <v>15</v>
      </c>
      <c r="H3297">
        <v>4</v>
      </c>
      <c r="I3297" t="s">
        <v>16</v>
      </c>
      <c r="J3297">
        <v>2.2222222222222102E-2</v>
      </c>
      <c r="K3297">
        <v>-0.99913751747300505</v>
      </c>
      <c r="L3297">
        <v>-6.3888888888888995E-2</v>
      </c>
      <c r="N3297" s="1">
        <v>42823.643159722225</v>
      </c>
      <c r="O3297" s="1">
        <v>42823.643969907411</v>
      </c>
      <c r="P3297" t="str">
        <f>IF(EXACT(Table1[[#This Row],[golden_answer]],""),"-",VLOOKUP(Table1[[#This Row],[img_id]],golden!$A$1:$C$6,3))</f>
        <v>-</v>
      </c>
      <c r="Q3297" t="b">
        <f>EXACT(Table1[[#This Row],[golden_answer]],Table1[[#This Row],[golden_key]])</f>
        <v>0</v>
      </c>
    </row>
    <row r="3298" spans="1:18" x14ac:dyDescent="0.25">
      <c r="A3298">
        <v>2917</v>
      </c>
      <c r="B3298">
        <v>43</v>
      </c>
      <c r="C3298">
        <v>1</v>
      </c>
      <c r="E3298">
        <v>161</v>
      </c>
      <c r="F3298">
        <v>1</v>
      </c>
      <c r="G3298" t="s">
        <v>16</v>
      </c>
      <c r="H3298">
        <v>2</v>
      </c>
      <c r="I3298" t="s">
        <v>16</v>
      </c>
      <c r="J3298">
        <v>0.13111029730902701</v>
      </c>
      <c r="K3298">
        <v>-0.98539968394256205</v>
      </c>
      <c r="L3298">
        <v>-0.32166612413194401</v>
      </c>
      <c r="N3298" s="1">
        <v>42823.643449074072</v>
      </c>
      <c r="O3298" s="1">
        <v>42823.644131944442</v>
      </c>
      <c r="P3298" t="str">
        <f>IF(EXACT(Table1[[#This Row],[golden_answer]],""),"-",VLOOKUP(Table1[[#This Row],[img_id]],golden!$A$1:$C$6,3))</f>
        <v>-</v>
      </c>
      <c r="Q3298" t="b">
        <f>EXACT(Table1[[#This Row],[golden_answer]],Table1[[#This Row],[golden_key]])</f>
        <v>0</v>
      </c>
    </row>
    <row r="3299" spans="1:18" x14ac:dyDescent="0.25">
      <c r="A3299">
        <v>2918</v>
      </c>
      <c r="B3299">
        <v>45</v>
      </c>
      <c r="C3299">
        <v>1</v>
      </c>
      <c r="E3299">
        <v>177</v>
      </c>
      <c r="F3299">
        <v>4</v>
      </c>
      <c r="G3299" t="s">
        <v>15</v>
      </c>
      <c r="H3299">
        <v>4</v>
      </c>
      <c r="I3299" t="s">
        <v>16</v>
      </c>
      <c r="J3299">
        <v>0.57555474175347199</v>
      </c>
      <c r="K3299">
        <v>-0.78458525603030504</v>
      </c>
      <c r="L3299">
        <v>-0.54388834635416605</v>
      </c>
      <c r="N3299" s="1">
        <v>42823.643321759257</v>
      </c>
      <c r="O3299" s="1">
        <v>42823.644270833334</v>
      </c>
      <c r="P3299" t="str">
        <f>IF(EXACT(Table1[[#This Row],[golden_answer]],""),"-",VLOOKUP(Table1[[#This Row],[img_id]],golden!$A$1:$C$6,3))</f>
        <v>-</v>
      </c>
      <c r="Q3299" t="b">
        <f>EXACT(Table1[[#This Row],[golden_answer]],Table1[[#This Row],[golden_key]])</f>
        <v>0</v>
      </c>
    </row>
    <row r="3300" spans="1:18" x14ac:dyDescent="0.25">
      <c r="A3300">
        <v>2919</v>
      </c>
      <c r="B3300">
        <v>43</v>
      </c>
      <c r="C3300">
        <v>1</v>
      </c>
      <c r="E3300">
        <v>179</v>
      </c>
      <c r="F3300">
        <v>2</v>
      </c>
      <c r="G3300" t="s">
        <v>16</v>
      </c>
      <c r="H3300">
        <v>2</v>
      </c>
      <c r="I3300" t="s">
        <v>16</v>
      </c>
      <c r="J3300">
        <v>0.55333251953124996</v>
      </c>
      <c r="K3300">
        <v>-0.82746206281204604</v>
      </c>
      <c r="L3300">
        <v>-0.29944458007812402</v>
      </c>
      <c r="N3300" s="1">
        <v>42823.643738425926</v>
      </c>
      <c r="O3300" s="1">
        <v>42823.644513888888</v>
      </c>
      <c r="P3300" t="str">
        <f>IF(EXACT(Table1[[#This Row],[golden_answer]],""),"-",VLOOKUP(Table1[[#This Row],[img_id]],golden!$A$1:$C$6,3))</f>
        <v>-</v>
      </c>
      <c r="Q3300" t="b">
        <f>EXACT(Table1[[#This Row],[golden_answer]],Table1[[#This Row],[golden_key]])</f>
        <v>0</v>
      </c>
    </row>
    <row r="3301" spans="1:18" x14ac:dyDescent="0.25">
      <c r="A3301">
        <v>2920</v>
      </c>
      <c r="B3301">
        <v>44</v>
      </c>
      <c r="C3301">
        <v>1</v>
      </c>
      <c r="E3301">
        <v>220</v>
      </c>
      <c r="F3301">
        <v>4</v>
      </c>
      <c r="G3301" t="s">
        <v>16</v>
      </c>
      <c r="H3301">
        <v>1</v>
      </c>
      <c r="I3301" t="s">
        <v>16</v>
      </c>
      <c r="J3301">
        <v>0.90740695529513804</v>
      </c>
      <c r="K3301">
        <v>0.71107053945042098</v>
      </c>
      <c r="L3301">
        <v>0.18796386718749999</v>
      </c>
      <c r="N3301" s="1">
        <v>42823.643472222226</v>
      </c>
      <c r="O3301" s="1">
        <v>42823.644594907404</v>
      </c>
      <c r="P3301" t="str">
        <f>IF(EXACT(Table1[[#This Row],[golden_answer]],""),"-",VLOOKUP(Table1[[#This Row],[img_id]],golden!$A$1:$C$6,3))</f>
        <v>-</v>
      </c>
      <c r="Q3301" t="b">
        <f>EXACT(Table1[[#This Row],[golden_answer]],Table1[[#This Row],[golden_key]])</f>
        <v>0</v>
      </c>
    </row>
    <row r="3302" spans="1:18" x14ac:dyDescent="0.25">
      <c r="A3302">
        <v>2921</v>
      </c>
      <c r="B3302">
        <v>43</v>
      </c>
      <c r="C3302">
        <v>1</v>
      </c>
      <c r="E3302">
        <v>239</v>
      </c>
      <c r="F3302">
        <v>4</v>
      </c>
      <c r="G3302" t="s">
        <v>16</v>
      </c>
      <c r="H3302">
        <v>4</v>
      </c>
      <c r="I3302" t="s">
        <v>15</v>
      </c>
      <c r="J3302">
        <v>0.68666585286458304</v>
      </c>
      <c r="K3302">
        <v>-0.412936866411309</v>
      </c>
      <c r="L3302">
        <v>-0.58833346896701399</v>
      </c>
      <c r="N3302" s="1">
        <v>42823.644120370373</v>
      </c>
      <c r="O3302" s="1">
        <v>42823.644733796296</v>
      </c>
      <c r="P3302" t="str">
        <f>IF(EXACT(Table1[[#This Row],[golden_answer]],""),"-",VLOOKUP(Table1[[#This Row],[img_id]],golden!$A$1:$C$6,3))</f>
        <v>-</v>
      </c>
      <c r="Q3302" t="b">
        <f>EXACT(Table1[[#This Row],[golden_answer]],Table1[[#This Row],[golden_key]])</f>
        <v>0</v>
      </c>
    </row>
    <row r="3303" spans="1:18" x14ac:dyDescent="0.25">
      <c r="A3303">
        <v>2922</v>
      </c>
      <c r="B3303">
        <v>45</v>
      </c>
      <c r="C3303">
        <v>0</v>
      </c>
      <c r="E3303">
        <v>10003</v>
      </c>
      <c r="F3303">
        <v>2</v>
      </c>
      <c r="G3303" t="s">
        <v>15</v>
      </c>
      <c r="H3303">
        <v>2</v>
      </c>
      <c r="I3303" t="s">
        <v>16</v>
      </c>
      <c r="J3303">
        <v>0.28666585286458302</v>
      </c>
      <c r="K3303">
        <v>-0.34619536671593998</v>
      </c>
      <c r="L3303">
        <v>0.70055609809027697</v>
      </c>
      <c r="M3303" t="s">
        <v>21</v>
      </c>
      <c r="N3303" s="1">
        <v>42823.643877314818</v>
      </c>
      <c r="O3303" s="1">
        <v>42823.644803240742</v>
      </c>
      <c r="P3303" t="str">
        <f>IF(EXACT(Table1[[#This Row],[golden_answer]],""),"-",VLOOKUP(Table1[[#This Row],[img_id]],golden!$A$1:$C$6,3))</f>
        <v>a101</v>
      </c>
      <c r="Q3303" t="b">
        <f>EXACT(Table1[[#This Row],[golden_answer]],Table1[[#This Row],[golden_key]])</f>
        <v>0</v>
      </c>
      <c r="R3303" t="b">
        <v>1</v>
      </c>
    </row>
    <row r="3304" spans="1:18" x14ac:dyDescent="0.25">
      <c r="A3304">
        <v>2923</v>
      </c>
      <c r="B3304">
        <v>43</v>
      </c>
      <c r="C3304">
        <v>1</v>
      </c>
      <c r="E3304">
        <v>219</v>
      </c>
      <c r="F3304">
        <v>1</v>
      </c>
      <c r="G3304" t="s">
        <v>15</v>
      </c>
      <c r="H3304">
        <v>1</v>
      </c>
      <c r="I3304" t="s">
        <v>15</v>
      </c>
      <c r="J3304">
        <v>-0.93555636935763897</v>
      </c>
      <c r="K3304">
        <v>0.79983554368913901</v>
      </c>
      <c r="L3304">
        <v>-3.27779134114582E-2</v>
      </c>
      <c r="N3304" s="1">
        <v>42823.64434027778</v>
      </c>
      <c r="O3304" s="1">
        <v>42823.644953703704</v>
      </c>
      <c r="P3304" t="str">
        <f>IF(EXACT(Table1[[#This Row],[golden_answer]],""),"-",VLOOKUP(Table1[[#This Row],[img_id]],golden!$A$1:$C$6,3))</f>
        <v>-</v>
      </c>
      <c r="Q3304" t="b">
        <f>EXACT(Table1[[#This Row],[golden_answer]],Table1[[#This Row],[golden_key]])</f>
        <v>0</v>
      </c>
    </row>
    <row r="3305" spans="1:18" x14ac:dyDescent="0.25">
      <c r="A3305">
        <v>2924</v>
      </c>
      <c r="B3305">
        <v>42</v>
      </c>
      <c r="C3305">
        <v>1</v>
      </c>
      <c r="E3305">
        <v>200</v>
      </c>
      <c r="F3305">
        <v>2</v>
      </c>
      <c r="G3305" t="s">
        <v>15</v>
      </c>
      <c r="H3305">
        <v>4</v>
      </c>
      <c r="I3305" t="s">
        <v>16</v>
      </c>
      <c r="J3305">
        <v>0.11111111111111099</v>
      </c>
      <c r="K3305">
        <v>-0.95515963206185595</v>
      </c>
      <c r="L3305">
        <v>0.42499999999999999</v>
      </c>
      <c r="N3305" s="1">
        <v>42823.643530092595</v>
      </c>
      <c r="O3305" s="1">
        <v>42823.645069444443</v>
      </c>
      <c r="P3305" t="str">
        <f>IF(EXACT(Table1[[#This Row],[golden_answer]],""),"-",VLOOKUP(Table1[[#This Row],[img_id]],golden!$A$1:$C$6,3))</f>
        <v>-</v>
      </c>
      <c r="Q3305" t="b">
        <f>EXACT(Table1[[#This Row],[golden_answer]],Table1[[#This Row],[golden_key]])</f>
        <v>0</v>
      </c>
    </row>
    <row r="3306" spans="1:18" x14ac:dyDescent="0.25">
      <c r="A3306">
        <v>2925</v>
      </c>
      <c r="B3306">
        <v>43</v>
      </c>
      <c r="C3306">
        <v>1</v>
      </c>
      <c r="E3306">
        <v>165</v>
      </c>
      <c r="F3306">
        <v>4</v>
      </c>
      <c r="G3306" t="s">
        <v>16</v>
      </c>
      <c r="H3306">
        <v>4</v>
      </c>
      <c r="I3306" t="s">
        <v>16</v>
      </c>
      <c r="J3306">
        <v>0.64222140842013897</v>
      </c>
      <c r="K3306">
        <v>-0.59631038523719904</v>
      </c>
      <c r="L3306">
        <v>0.52277764214409705</v>
      </c>
      <c r="N3306" s="1">
        <v>42823.644560185188</v>
      </c>
      <c r="O3306" s="1">
        <v>42823.645127314812</v>
      </c>
      <c r="P3306" t="str">
        <f>IF(EXACT(Table1[[#This Row],[golden_answer]],""),"-",VLOOKUP(Table1[[#This Row],[img_id]],golden!$A$1:$C$6,3))</f>
        <v>-</v>
      </c>
      <c r="Q3306" t="b">
        <f>EXACT(Table1[[#This Row],[golden_answer]],Table1[[#This Row],[golden_key]])</f>
        <v>0</v>
      </c>
    </row>
    <row r="3307" spans="1:18" x14ac:dyDescent="0.25">
      <c r="A3307">
        <v>2926</v>
      </c>
      <c r="B3307">
        <v>45</v>
      </c>
      <c r="C3307">
        <v>1</v>
      </c>
      <c r="E3307">
        <v>204</v>
      </c>
      <c r="F3307">
        <v>2</v>
      </c>
      <c r="G3307" t="s">
        <v>15</v>
      </c>
      <c r="H3307">
        <v>3</v>
      </c>
      <c r="I3307" t="s">
        <v>15</v>
      </c>
      <c r="J3307">
        <v>-0.86888970269097199</v>
      </c>
      <c r="K3307">
        <v>0.55876145456478898</v>
      </c>
      <c r="L3307">
        <v>-0.63277723524305496</v>
      </c>
      <c r="N3307" s="1">
        <v>42823.644409722219</v>
      </c>
      <c r="O3307" s="1">
        <v>42823.645150462966</v>
      </c>
      <c r="P3307" t="str">
        <f>IF(EXACT(Table1[[#This Row],[golden_answer]],""),"-",VLOOKUP(Table1[[#This Row],[img_id]],golden!$A$1:$C$6,3))</f>
        <v>-</v>
      </c>
      <c r="Q3307" t="b">
        <f>EXACT(Table1[[#This Row],[golden_answer]],Table1[[#This Row],[golden_key]])</f>
        <v>0</v>
      </c>
    </row>
    <row r="3308" spans="1:18" x14ac:dyDescent="0.25">
      <c r="A3308">
        <v>2927</v>
      </c>
      <c r="B3308">
        <v>42</v>
      </c>
      <c r="C3308">
        <v>1</v>
      </c>
      <c r="E3308">
        <v>205</v>
      </c>
      <c r="F3308">
        <v>5</v>
      </c>
      <c r="G3308" t="s">
        <v>15</v>
      </c>
      <c r="H3308">
        <v>5</v>
      </c>
      <c r="I3308" t="s">
        <v>16</v>
      </c>
      <c r="J3308">
        <v>1</v>
      </c>
      <c r="K3308">
        <v>1</v>
      </c>
      <c r="L3308">
        <v>0.98055555555555496</v>
      </c>
      <c r="N3308" s="1">
        <v>42823.644629629627</v>
      </c>
      <c r="O3308" s="1">
        <v>42823.645277777781</v>
      </c>
      <c r="P3308" t="str">
        <f>IF(EXACT(Table1[[#This Row],[golden_answer]],""),"-",VLOOKUP(Table1[[#This Row],[img_id]],golden!$A$1:$C$6,3))</f>
        <v>-</v>
      </c>
      <c r="Q3308" t="b">
        <f>EXACT(Table1[[#This Row],[golden_answer]],Table1[[#This Row],[golden_key]])</f>
        <v>0</v>
      </c>
    </row>
    <row r="3309" spans="1:18" x14ac:dyDescent="0.25">
      <c r="A3309">
        <v>2928</v>
      </c>
      <c r="B3309">
        <v>44</v>
      </c>
      <c r="C3309">
        <v>1</v>
      </c>
      <c r="E3309">
        <v>169</v>
      </c>
      <c r="F3309">
        <v>4</v>
      </c>
      <c r="G3309" t="s">
        <v>16</v>
      </c>
      <c r="H3309">
        <v>2</v>
      </c>
      <c r="I3309" t="s">
        <v>16</v>
      </c>
      <c r="J3309">
        <v>0.81851806640625002</v>
      </c>
      <c r="K3309">
        <v>0.30898911935685103</v>
      </c>
      <c r="L3309">
        <v>-0.34536946614583303</v>
      </c>
      <c r="N3309" s="1">
        <v>42823.644166666665</v>
      </c>
      <c r="O3309" s="1">
        <v>42823.645324074074</v>
      </c>
      <c r="P3309" t="str">
        <f>IF(EXACT(Table1[[#This Row],[golden_answer]],""),"-",VLOOKUP(Table1[[#This Row],[img_id]],golden!$A$1:$C$6,3))</f>
        <v>-</v>
      </c>
      <c r="Q3309" t="b">
        <f>EXACT(Table1[[#This Row],[golden_answer]],Table1[[#This Row],[golden_key]])</f>
        <v>0</v>
      </c>
    </row>
    <row r="3310" spans="1:18" x14ac:dyDescent="0.25">
      <c r="A3310">
        <v>2929</v>
      </c>
      <c r="B3310">
        <v>43</v>
      </c>
      <c r="C3310">
        <v>1</v>
      </c>
      <c r="E3310">
        <v>171</v>
      </c>
      <c r="F3310">
        <v>1</v>
      </c>
      <c r="G3310" t="s">
        <v>16</v>
      </c>
      <c r="H3310">
        <v>1</v>
      </c>
      <c r="I3310" t="s">
        <v>15</v>
      </c>
      <c r="J3310">
        <v>-0.73555636935763802</v>
      </c>
      <c r="K3310">
        <v>-0.16172048460678001</v>
      </c>
      <c r="L3310">
        <v>0.43388943142361103</v>
      </c>
      <c r="N3310" s="1">
        <v>42823.644733796296</v>
      </c>
      <c r="O3310" s="1">
        <v>42823.645358796297</v>
      </c>
      <c r="P3310" t="str">
        <f>IF(EXACT(Table1[[#This Row],[golden_answer]],""),"-",VLOOKUP(Table1[[#This Row],[img_id]],golden!$A$1:$C$6,3))</f>
        <v>-</v>
      </c>
      <c r="Q3310" t="b">
        <f>EXACT(Table1[[#This Row],[golden_answer]],Table1[[#This Row],[golden_key]])</f>
        <v>0</v>
      </c>
    </row>
    <row r="3311" spans="1:18" x14ac:dyDescent="0.25">
      <c r="A3311">
        <v>2930</v>
      </c>
      <c r="B3311">
        <v>45</v>
      </c>
      <c r="C3311">
        <v>1</v>
      </c>
      <c r="E3311">
        <v>221</v>
      </c>
      <c r="F3311">
        <v>3</v>
      </c>
      <c r="G3311" t="s">
        <v>16</v>
      </c>
      <c r="H3311">
        <v>2</v>
      </c>
      <c r="I3311" t="s">
        <v>16</v>
      </c>
      <c r="J3311">
        <v>0.37555474175347198</v>
      </c>
      <c r="K3311">
        <v>0.14627364289525999</v>
      </c>
      <c r="L3311">
        <v>0.78944498697916599</v>
      </c>
      <c r="N3311" s="1">
        <v>42823.644768518519</v>
      </c>
      <c r="O3311" s="1">
        <v>42823.645439814813</v>
      </c>
      <c r="P3311" t="str">
        <f>IF(EXACT(Table1[[#This Row],[golden_answer]],""),"-",VLOOKUP(Table1[[#This Row],[img_id]],golden!$A$1:$C$6,3))</f>
        <v>-</v>
      </c>
      <c r="Q3311" t="b">
        <f>EXACT(Table1[[#This Row],[golden_answer]],Table1[[#This Row],[golden_key]])</f>
        <v>0</v>
      </c>
    </row>
    <row r="3312" spans="1:18" x14ac:dyDescent="0.25">
      <c r="A3312">
        <v>2931</v>
      </c>
      <c r="B3312">
        <v>43</v>
      </c>
      <c r="C3312">
        <v>1</v>
      </c>
      <c r="E3312">
        <v>169</v>
      </c>
      <c r="F3312">
        <v>1</v>
      </c>
      <c r="G3312" t="s">
        <v>16</v>
      </c>
      <c r="H3312">
        <v>1</v>
      </c>
      <c r="I3312" t="s">
        <v>15</v>
      </c>
      <c r="J3312">
        <v>0.68666585286458304</v>
      </c>
      <c r="K3312">
        <v>-0.412936866411309</v>
      </c>
      <c r="L3312">
        <v>0.67833319769965195</v>
      </c>
      <c r="N3312" s="1">
        <v>42823.644965277781</v>
      </c>
      <c r="O3312" s="1">
        <v>42823.645532407405</v>
      </c>
      <c r="P3312" t="str">
        <f>IF(EXACT(Table1[[#This Row],[golden_answer]],""),"-",VLOOKUP(Table1[[#This Row],[img_id]],golden!$A$1:$C$6,3))</f>
        <v>-</v>
      </c>
      <c r="Q3312" t="b">
        <f>EXACT(Table1[[#This Row],[golden_answer]],Table1[[#This Row],[golden_key]])</f>
        <v>0</v>
      </c>
    </row>
    <row r="3313" spans="1:18" x14ac:dyDescent="0.25">
      <c r="A3313">
        <v>2932</v>
      </c>
      <c r="B3313">
        <v>42</v>
      </c>
      <c r="C3313">
        <v>0</v>
      </c>
      <c r="E3313">
        <v>10001</v>
      </c>
      <c r="F3313">
        <v>5</v>
      </c>
      <c r="G3313" t="s">
        <v>16</v>
      </c>
      <c r="H3313">
        <v>4</v>
      </c>
      <c r="I3313" t="s">
        <v>16</v>
      </c>
      <c r="J3313">
        <v>0.86666666666666603</v>
      </c>
      <c r="K3313">
        <v>0.54887940512401201</v>
      </c>
      <c r="L3313">
        <v>0.80277777777777704</v>
      </c>
      <c r="M3313" t="s">
        <v>20</v>
      </c>
      <c r="N3313" s="1">
        <v>42823.644837962966</v>
      </c>
      <c r="O3313" s="1">
        <v>42823.645601851851</v>
      </c>
      <c r="P3313" t="str">
        <f>IF(EXACT(Table1[[#This Row],[golden_answer]],""),"-",VLOOKUP(Table1[[#This Row],[img_id]],golden!$A$1:$C$6,3))</f>
        <v>a111</v>
      </c>
      <c r="Q3313" t="b">
        <f>EXACT(Table1[[#This Row],[golden_answer]],Table1[[#This Row],[golden_key]])</f>
        <v>1</v>
      </c>
      <c r="R3313" t="b">
        <v>1</v>
      </c>
    </row>
    <row r="3314" spans="1:18" x14ac:dyDescent="0.25">
      <c r="A3314">
        <v>2933</v>
      </c>
      <c r="B3314">
        <v>43</v>
      </c>
      <c r="C3314">
        <v>1</v>
      </c>
      <c r="E3314">
        <v>212</v>
      </c>
      <c r="F3314">
        <v>1</v>
      </c>
      <c r="G3314" t="s">
        <v>16</v>
      </c>
      <c r="H3314">
        <v>1</v>
      </c>
      <c r="I3314" t="s">
        <v>15</v>
      </c>
      <c r="J3314">
        <v>-0.51333414713541603</v>
      </c>
      <c r="K3314">
        <v>-0.88552956723384102</v>
      </c>
      <c r="L3314">
        <v>-0.14388902452256899</v>
      </c>
      <c r="N3314" s="1">
        <v>42823.645138888889</v>
      </c>
      <c r="O3314" s="1">
        <v>42823.64571759259</v>
      </c>
      <c r="P3314" t="str">
        <f>IF(EXACT(Table1[[#This Row],[golden_answer]],""),"-",VLOOKUP(Table1[[#This Row],[img_id]],golden!$A$1:$C$6,3))</f>
        <v>-</v>
      </c>
      <c r="Q3314" t="b">
        <f>EXACT(Table1[[#This Row],[golden_answer]],Table1[[#This Row],[golden_key]])</f>
        <v>0</v>
      </c>
    </row>
    <row r="3315" spans="1:18" x14ac:dyDescent="0.25">
      <c r="A3315">
        <v>2934</v>
      </c>
      <c r="B3315">
        <v>45</v>
      </c>
      <c r="C3315">
        <v>1</v>
      </c>
      <c r="E3315">
        <v>224</v>
      </c>
      <c r="F3315">
        <v>2</v>
      </c>
      <c r="G3315" t="s">
        <v>15</v>
      </c>
      <c r="H3315">
        <v>2</v>
      </c>
      <c r="I3315" t="s">
        <v>16</v>
      </c>
      <c r="J3315">
        <v>0.66444363064236101</v>
      </c>
      <c r="K3315">
        <v>-0.51057678615554103</v>
      </c>
      <c r="L3315">
        <v>0.52277832031250004</v>
      </c>
      <c r="N3315" s="1">
        <v>42823.645046296297</v>
      </c>
      <c r="O3315" s="1">
        <v>42823.645752314813</v>
      </c>
      <c r="P3315" t="str">
        <f>IF(EXACT(Table1[[#This Row],[golden_answer]],""),"-",VLOOKUP(Table1[[#This Row],[img_id]],golden!$A$1:$C$6,3))</f>
        <v>-</v>
      </c>
      <c r="Q3315" t="b">
        <f>EXACT(Table1[[#This Row],[golden_answer]],Table1[[#This Row],[golden_key]])</f>
        <v>0</v>
      </c>
    </row>
    <row r="3316" spans="1:18" x14ac:dyDescent="0.25">
      <c r="A3316">
        <v>2935</v>
      </c>
      <c r="B3316">
        <v>42</v>
      </c>
      <c r="C3316">
        <v>1</v>
      </c>
      <c r="E3316">
        <v>216</v>
      </c>
      <c r="F3316">
        <v>4</v>
      </c>
      <c r="G3316" t="s">
        <v>15</v>
      </c>
      <c r="H3316">
        <v>4</v>
      </c>
      <c r="I3316" t="s">
        <v>16</v>
      </c>
      <c r="J3316">
        <v>0.8</v>
      </c>
      <c r="K3316">
        <v>0.20632928530448399</v>
      </c>
      <c r="L3316">
        <v>0.26944444444444399</v>
      </c>
      <c r="N3316" s="1">
        <v>42823.645162037035</v>
      </c>
      <c r="O3316" s="1">
        <v>42823.645868055559</v>
      </c>
      <c r="P3316" t="str">
        <f>IF(EXACT(Table1[[#This Row],[golden_answer]],""),"-",VLOOKUP(Table1[[#This Row],[img_id]],golden!$A$1:$C$6,3))</f>
        <v>-</v>
      </c>
      <c r="Q3316" t="b">
        <f>EXACT(Table1[[#This Row],[golden_answer]],Table1[[#This Row],[golden_key]])</f>
        <v>0</v>
      </c>
    </row>
    <row r="3317" spans="1:18" x14ac:dyDescent="0.25">
      <c r="A3317">
        <v>2936</v>
      </c>
      <c r="B3317">
        <v>43</v>
      </c>
      <c r="C3317">
        <v>1</v>
      </c>
      <c r="E3317">
        <v>192</v>
      </c>
      <c r="F3317">
        <v>1</v>
      </c>
      <c r="G3317" t="s">
        <v>16</v>
      </c>
      <c r="H3317">
        <v>2</v>
      </c>
      <c r="I3317" t="s">
        <v>15</v>
      </c>
      <c r="J3317">
        <v>-0.29111192491319399</v>
      </c>
      <c r="K3317">
        <v>-0.96982875512063405</v>
      </c>
      <c r="L3317">
        <v>-0.38833346896701298</v>
      </c>
      <c r="N3317" s="1">
        <v>42823.645335648151</v>
      </c>
      <c r="O3317" s="1">
        <v>42823.645891203705</v>
      </c>
      <c r="P3317" t="str">
        <f>IF(EXACT(Table1[[#This Row],[golden_answer]],""),"-",VLOOKUP(Table1[[#This Row],[img_id]],golden!$A$1:$C$6,3))</f>
        <v>-</v>
      </c>
      <c r="Q3317" t="b">
        <f>EXACT(Table1[[#This Row],[golden_answer]],Table1[[#This Row],[golden_key]])</f>
        <v>0</v>
      </c>
    </row>
    <row r="3318" spans="1:18" x14ac:dyDescent="0.25">
      <c r="A3318">
        <v>2937</v>
      </c>
      <c r="B3318">
        <v>43</v>
      </c>
      <c r="C3318">
        <v>1</v>
      </c>
      <c r="E3318">
        <v>184</v>
      </c>
      <c r="F3318">
        <v>3</v>
      </c>
      <c r="G3318" t="s">
        <v>16</v>
      </c>
      <c r="H3318">
        <v>3</v>
      </c>
      <c r="I3318" t="s">
        <v>16</v>
      </c>
      <c r="J3318">
        <v>1.9999186197916598E-2</v>
      </c>
      <c r="K3318">
        <v>-0.99837216324686595</v>
      </c>
      <c r="L3318">
        <v>-0.121666802300347</v>
      </c>
      <c r="N3318" s="1">
        <v>42823.645497685182</v>
      </c>
      <c r="O3318" s="1">
        <v>42823.646053240744</v>
      </c>
      <c r="P3318" t="str">
        <f>IF(EXACT(Table1[[#This Row],[golden_answer]],""),"-",VLOOKUP(Table1[[#This Row],[img_id]],golden!$A$1:$C$6,3))</f>
        <v>-</v>
      </c>
      <c r="Q3318" t="b">
        <f>EXACT(Table1[[#This Row],[golden_answer]],Table1[[#This Row],[golden_key]])</f>
        <v>0</v>
      </c>
    </row>
    <row r="3319" spans="1:18" x14ac:dyDescent="0.25">
      <c r="A3319">
        <v>2938</v>
      </c>
      <c r="B3319">
        <v>44</v>
      </c>
      <c r="C3319">
        <v>1</v>
      </c>
      <c r="E3319">
        <v>191</v>
      </c>
      <c r="F3319">
        <v>3</v>
      </c>
      <c r="G3319" t="s">
        <v>16</v>
      </c>
      <c r="H3319">
        <v>1</v>
      </c>
      <c r="I3319" t="s">
        <v>16</v>
      </c>
      <c r="J3319">
        <v>0.90740695529513804</v>
      </c>
      <c r="K3319">
        <v>0.71107053945042098</v>
      </c>
      <c r="L3319">
        <v>-3.4258355034722097E-2</v>
      </c>
      <c r="N3319" s="1">
        <v>42823.644907407404</v>
      </c>
      <c r="O3319" s="1">
        <v>42823.646180555559</v>
      </c>
      <c r="P3319" t="str">
        <f>IF(EXACT(Table1[[#This Row],[golden_answer]],""),"-",VLOOKUP(Table1[[#This Row],[img_id]],golden!$A$1:$C$6,3))</f>
        <v>-</v>
      </c>
      <c r="Q3319" t="b">
        <f>EXACT(Table1[[#This Row],[golden_answer]],Table1[[#This Row],[golden_key]])</f>
        <v>0</v>
      </c>
    </row>
    <row r="3320" spans="1:18" x14ac:dyDescent="0.25">
      <c r="A3320">
        <v>2939</v>
      </c>
      <c r="B3320">
        <v>45</v>
      </c>
      <c r="C3320">
        <v>1</v>
      </c>
      <c r="E3320">
        <v>203</v>
      </c>
      <c r="F3320">
        <v>3</v>
      </c>
      <c r="G3320" t="s">
        <v>16</v>
      </c>
      <c r="H3320">
        <v>2</v>
      </c>
      <c r="I3320" t="s">
        <v>15</v>
      </c>
      <c r="J3320">
        <v>0.48666585286458303</v>
      </c>
      <c r="K3320">
        <v>-0.91343281696594303</v>
      </c>
      <c r="L3320">
        <v>-0.21055501302083299</v>
      </c>
      <c r="N3320" s="1">
        <v>42823.645358796297</v>
      </c>
      <c r="O3320" s="1">
        <v>42823.646192129629</v>
      </c>
      <c r="P3320" t="str">
        <f>IF(EXACT(Table1[[#This Row],[golden_answer]],""),"-",VLOOKUP(Table1[[#This Row],[img_id]],golden!$A$1:$C$6,3))</f>
        <v>-</v>
      </c>
      <c r="Q3320" t="b">
        <f>EXACT(Table1[[#This Row],[golden_answer]],Table1[[#This Row],[golden_key]])</f>
        <v>0</v>
      </c>
    </row>
    <row r="3321" spans="1:18" x14ac:dyDescent="0.25">
      <c r="A3321">
        <v>2940</v>
      </c>
      <c r="B3321">
        <v>42</v>
      </c>
      <c r="C3321">
        <v>1</v>
      </c>
      <c r="E3321">
        <v>211</v>
      </c>
      <c r="F3321">
        <v>2</v>
      </c>
      <c r="G3321" t="s">
        <v>15</v>
      </c>
      <c r="H3321">
        <v>1</v>
      </c>
      <c r="I3321" t="s">
        <v>15</v>
      </c>
      <c r="J3321">
        <v>-6.6666666666666596E-2</v>
      </c>
      <c r="K3321">
        <v>-0.99908319012219404</v>
      </c>
      <c r="L3321">
        <v>6.9444444444444406E-2</v>
      </c>
      <c r="N3321" s="1">
        <v>42823.645428240743</v>
      </c>
      <c r="O3321" s="1">
        <v>42823.646215277775</v>
      </c>
      <c r="P3321" t="str">
        <f>IF(EXACT(Table1[[#This Row],[golden_answer]],""),"-",VLOOKUP(Table1[[#This Row],[img_id]],golden!$A$1:$C$6,3))</f>
        <v>-</v>
      </c>
      <c r="Q3321" t="b">
        <f>EXACT(Table1[[#This Row],[golden_answer]],Table1[[#This Row],[golden_key]])</f>
        <v>0</v>
      </c>
    </row>
    <row r="3322" spans="1:18" x14ac:dyDescent="0.25">
      <c r="A3322">
        <v>2941</v>
      </c>
      <c r="B3322">
        <v>43</v>
      </c>
      <c r="C3322">
        <v>1</v>
      </c>
      <c r="E3322">
        <v>236</v>
      </c>
      <c r="F3322">
        <v>4</v>
      </c>
      <c r="G3322" t="s">
        <v>15</v>
      </c>
      <c r="H3322">
        <v>4</v>
      </c>
      <c r="I3322" t="s">
        <v>16</v>
      </c>
      <c r="J3322">
        <v>0.24222140842013801</v>
      </c>
      <c r="K3322">
        <v>-0.99388215076244701</v>
      </c>
      <c r="L3322">
        <v>7.8333197699652801E-2</v>
      </c>
      <c r="N3322" s="1">
        <v>42823.64565972222</v>
      </c>
      <c r="O3322" s="1">
        <v>42823.646261574075</v>
      </c>
      <c r="P3322" t="str">
        <f>IF(EXACT(Table1[[#This Row],[golden_answer]],""),"-",VLOOKUP(Table1[[#This Row],[img_id]],golden!$A$1:$C$6,3))</f>
        <v>-</v>
      </c>
      <c r="Q3322" t="b">
        <f>EXACT(Table1[[#This Row],[golden_answer]],Table1[[#This Row],[golden_key]])</f>
        <v>0</v>
      </c>
    </row>
    <row r="3323" spans="1:18" x14ac:dyDescent="0.25">
      <c r="A3323">
        <v>2942</v>
      </c>
      <c r="B3323">
        <v>42</v>
      </c>
      <c r="C3323">
        <v>1</v>
      </c>
      <c r="E3323">
        <v>236</v>
      </c>
      <c r="F3323">
        <v>4</v>
      </c>
      <c r="G3323" t="s">
        <v>15</v>
      </c>
      <c r="H3323">
        <v>2</v>
      </c>
      <c r="I3323" t="s">
        <v>16</v>
      </c>
      <c r="J3323">
        <v>1</v>
      </c>
      <c r="K3323">
        <v>0.99934622767155801</v>
      </c>
      <c r="L3323">
        <v>0.44722222222222202</v>
      </c>
      <c r="N3323" s="1">
        <v>42823.64576388889</v>
      </c>
      <c r="O3323" s="1">
        <v>42823.64644675926</v>
      </c>
      <c r="P3323" t="str">
        <f>IF(EXACT(Table1[[#This Row],[golden_answer]],""),"-",VLOOKUP(Table1[[#This Row],[img_id]],golden!$A$1:$C$6,3))</f>
        <v>-</v>
      </c>
      <c r="Q3323" t="b">
        <f>EXACT(Table1[[#This Row],[golden_answer]],Table1[[#This Row],[golden_key]])</f>
        <v>0</v>
      </c>
    </row>
    <row r="3324" spans="1:18" x14ac:dyDescent="0.25">
      <c r="A3324">
        <v>2943</v>
      </c>
      <c r="B3324">
        <v>43</v>
      </c>
      <c r="C3324">
        <v>1</v>
      </c>
      <c r="E3324">
        <v>207</v>
      </c>
      <c r="F3324">
        <v>2</v>
      </c>
      <c r="G3324" t="s">
        <v>16</v>
      </c>
      <c r="H3324">
        <v>1</v>
      </c>
      <c r="I3324" t="s">
        <v>15</v>
      </c>
      <c r="J3324">
        <v>-0.66888970269097203</v>
      </c>
      <c r="K3324">
        <v>-0.45585068884822399</v>
      </c>
      <c r="L3324">
        <v>-0.67722235785590201</v>
      </c>
      <c r="N3324" s="1">
        <v>42823.645879629628</v>
      </c>
      <c r="O3324" s="1">
        <v>42823.646504629629</v>
      </c>
      <c r="P3324" t="str">
        <f>IF(EXACT(Table1[[#This Row],[golden_answer]],""),"-",VLOOKUP(Table1[[#This Row],[img_id]],golden!$A$1:$C$6,3))</f>
        <v>-</v>
      </c>
      <c r="Q3324" t="b">
        <f>EXACT(Table1[[#This Row],[golden_answer]],Table1[[#This Row],[golden_key]])</f>
        <v>0</v>
      </c>
    </row>
    <row r="3325" spans="1:18" x14ac:dyDescent="0.25">
      <c r="A3325">
        <v>2944</v>
      </c>
      <c r="B3325">
        <v>42</v>
      </c>
      <c r="C3325">
        <v>1</v>
      </c>
      <c r="E3325">
        <v>233</v>
      </c>
      <c r="F3325">
        <v>4</v>
      </c>
      <c r="G3325" t="s">
        <v>16</v>
      </c>
      <c r="H3325">
        <v>3</v>
      </c>
      <c r="I3325" t="s">
        <v>16</v>
      </c>
      <c r="J3325">
        <v>0.6</v>
      </c>
      <c r="K3325">
        <v>-0.72677220383770402</v>
      </c>
      <c r="L3325">
        <v>0.49166666666666597</v>
      </c>
      <c r="N3325" s="1">
        <v>42823.645995370367</v>
      </c>
      <c r="O3325" s="1">
        <v>42823.646608796298</v>
      </c>
      <c r="P3325" t="str">
        <f>IF(EXACT(Table1[[#This Row],[golden_answer]],""),"-",VLOOKUP(Table1[[#This Row],[img_id]],golden!$A$1:$C$6,3))</f>
        <v>-</v>
      </c>
      <c r="Q3325" t="b">
        <f>EXACT(Table1[[#This Row],[golden_answer]],Table1[[#This Row],[golden_key]])</f>
        <v>0</v>
      </c>
    </row>
    <row r="3326" spans="1:18" x14ac:dyDescent="0.25">
      <c r="A3326">
        <v>2945</v>
      </c>
      <c r="B3326">
        <v>45</v>
      </c>
      <c r="C3326">
        <v>1</v>
      </c>
      <c r="E3326">
        <v>172</v>
      </c>
      <c r="F3326">
        <v>3</v>
      </c>
      <c r="G3326" t="s">
        <v>15</v>
      </c>
      <c r="H3326">
        <v>3</v>
      </c>
      <c r="I3326" t="s">
        <v>16</v>
      </c>
      <c r="J3326">
        <v>0.41999918619791599</v>
      </c>
      <c r="K3326">
        <v>-0.95751107875813002</v>
      </c>
      <c r="L3326">
        <v>-0.38833346896701298</v>
      </c>
      <c r="N3326" s="1">
        <v>42823.645787037036</v>
      </c>
      <c r="O3326" s="1">
        <v>42823.646643518521</v>
      </c>
      <c r="P3326" t="str">
        <f>IF(EXACT(Table1[[#This Row],[golden_answer]],""),"-",VLOOKUP(Table1[[#This Row],[img_id]],golden!$A$1:$C$6,3))</f>
        <v>-</v>
      </c>
      <c r="Q3326" t="b">
        <f>EXACT(Table1[[#This Row],[golden_answer]],Table1[[#This Row],[golden_key]])</f>
        <v>0</v>
      </c>
    </row>
    <row r="3327" spans="1:18" x14ac:dyDescent="0.25">
      <c r="A3327">
        <v>2946</v>
      </c>
      <c r="B3327">
        <v>43</v>
      </c>
      <c r="C3327">
        <v>1</v>
      </c>
      <c r="E3327">
        <v>228</v>
      </c>
      <c r="F3327">
        <v>4</v>
      </c>
      <c r="G3327" t="s">
        <v>16</v>
      </c>
      <c r="H3327">
        <v>2</v>
      </c>
      <c r="I3327" t="s">
        <v>16</v>
      </c>
      <c r="J3327">
        <v>0.64222140842013897</v>
      </c>
      <c r="K3327">
        <v>-0.59631038523719904</v>
      </c>
      <c r="L3327">
        <v>0.61166653103298596</v>
      </c>
      <c r="N3327" s="1">
        <v>42823.646111111113</v>
      </c>
      <c r="O3327" s="1">
        <v>42823.64671296296</v>
      </c>
      <c r="P3327" t="str">
        <f>IF(EXACT(Table1[[#This Row],[golden_answer]],""),"-",VLOOKUP(Table1[[#This Row],[img_id]],golden!$A$1:$C$6,3))</f>
        <v>-</v>
      </c>
      <c r="Q3327" t="b">
        <f>EXACT(Table1[[#This Row],[golden_answer]],Table1[[#This Row],[golden_key]])</f>
        <v>0</v>
      </c>
    </row>
    <row r="3328" spans="1:18" x14ac:dyDescent="0.25">
      <c r="A3328">
        <v>2947</v>
      </c>
      <c r="B3328">
        <v>44</v>
      </c>
      <c r="C3328">
        <v>1</v>
      </c>
      <c r="E3328">
        <v>229</v>
      </c>
      <c r="F3328">
        <v>2</v>
      </c>
      <c r="G3328" t="s">
        <v>16</v>
      </c>
      <c r="H3328">
        <v>2</v>
      </c>
      <c r="I3328" t="s">
        <v>16</v>
      </c>
      <c r="J3328">
        <v>-0.24814860026041599</v>
      </c>
      <c r="K3328">
        <v>-0.99347126331316804</v>
      </c>
      <c r="L3328">
        <v>-3.4258355034722097E-2</v>
      </c>
      <c r="N3328" s="1">
        <v>42823.645752314813</v>
      </c>
      <c r="O3328" s="1">
        <v>42823.64671296296</v>
      </c>
      <c r="P3328" t="str">
        <f>IF(EXACT(Table1[[#This Row],[golden_answer]],""),"-",VLOOKUP(Table1[[#This Row],[img_id]],golden!$A$1:$C$6,3))</f>
        <v>-</v>
      </c>
      <c r="Q3328" t="b">
        <f>EXACT(Table1[[#This Row],[golden_answer]],Table1[[#This Row],[golden_key]])</f>
        <v>0</v>
      </c>
    </row>
    <row r="3329" spans="1:17" x14ac:dyDescent="0.25">
      <c r="A3329">
        <v>2948</v>
      </c>
      <c r="B3329">
        <v>42</v>
      </c>
      <c r="C3329">
        <v>1</v>
      </c>
      <c r="E3329">
        <v>235</v>
      </c>
      <c r="F3329">
        <v>2</v>
      </c>
      <c r="G3329" t="s">
        <v>15</v>
      </c>
      <c r="H3329">
        <v>2</v>
      </c>
      <c r="I3329" t="s">
        <v>16</v>
      </c>
      <c r="J3329">
        <v>0.37777777777777699</v>
      </c>
      <c r="K3329">
        <v>-0.97227010520679602</v>
      </c>
      <c r="L3329">
        <v>0.38055555555555498</v>
      </c>
      <c r="N3329" s="1">
        <v>42823.646157407406</v>
      </c>
      <c r="O3329" s="1">
        <v>42823.646782407406</v>
      </c>
      <c r="P3329" t="str">
        <f>IF(EXACT(Table1[[#This Row],[golden_answer]],""),"-",VLOOKUP(Table1[[#This Row],[img_id]],golden!$A$1:$C$6,3))</f>
        <v>-</v>
      </c>
      <c r="Q3329" t="b">
        <f>EXACT(Table1[[#This Row],[golden_answer]],Table1[[#This Row],[golden_key]])</f>
        <v>0</v>
      </c>
    </row>
    <row r="3330" spans="1:17" x14ac:dyDescent="0.25">
      <c r="A3330">
        <v>2949</v>
      </c>
      <c r="B3330">
        <v>45</v>
      </c>
      <c r="C3330">
        <v>1</v>
      </c>
      <c r="E3330">
        <v>173</v>
      </c>
      <c r="F3330">
        <v>2</v>
      </c>
      <c r="G3330" t="s">
        <v>15</v>
      </c>
      <c r="H3330">
        <v>2</v>
      </c>
      <c r="I3330" t="s">
        <v>15</v>
      </c>
      <c r="J3330">
        <v>-0.31333414713541602</v>
      </c>
      <c r="K3330">
        <v>-0.98667022176344599</v>
      </c>
      <c r="L3330">
        <v>-0.277221679687499</v>
      </c>
      <c r="N3330" s="1">
        <v>42823.646249999998</v>
      </c>
      <c r="O3330" s="1">
        <v>42823.646863425929</v>
      </c>
      <c r="P3330" t="str">
        <f>IF(EXACT(Table1[[#This Row],[golden_answer]],""),"-",VLOOKUP(Table1[[#This Row],[img_id]],golden!$A$1:$C$6,3))</f>
        <v>-</v>
      </c>
      <c r="Q3330" t="b">
        <f>EXACT(Table1[[#This Row],[golden_answer]],Table1[[#This Row],[golden_key]])</f>
        <v>0</v>
      </c>
    </row>
    <row r="3331" spans="1:17" x14ac:dyDescent="0.25">
      <c r="A3331">
        <v>2950</v>
      </c>
      <c r="B3331">
        <v>43</v>
      </c>
      <c r="C3331">
        <v>1</v>
      </c>
      <c r="E3331">
        <v>206</v>
      </c>
      <c r="F3331">
        <v>3</v>
      </c>
      <c r="G3331" t="s">
        <v>16</v>
      </c>
      <c r="H3331">
        <v>2</v>
      </c>
      <c r="I3331" t="s">
        <v>15</v>
      </c>
      <c r="J3331">
        <v>-6.8889702690972096E-2</v>
      </c>
      <c r="K3331">
        <v>-0.99102131147382799</v>
      </c>
      <c r="L3331">
        <v>-0.27722235785590199</v>
      </c>
      <c r="N3331" s="1">
        <v>42823.646307870367</v>
      </c>
      <c r="O3331" s="1">
        <v>42823.646909722222</v>
      </c>
      <c r="P3331" t="str">
        <f>IF(EXACT(Table1[[#This Row],[golden_answer]],""),"-",VLOOKUP(Table1[[#This Row],[img_id]],golden!$A$1:$C$6,3))</f>
        <v>-</v>
      </c>
      <c r="Q3331" t="b">
        <f>EXACT(Table1[[#This Row],[golden_answer]],Table1[[#This Row],[golden_key]])</f>
        <v>0</v>
      </c>
    </row>
    <row r="3332" spans="1:17" x14ac:dyDescent="0.25">
      <c r="A3332">
        <v>2951</v>
      </c>
      <c r="B3332">
        <v>43</v>
      </c>
      <c r="C3332">
        <v>1</v>
      </c>
      <c r="E3332">
        <v>213</v>
      </c>
      <c r="F3332">
        <v>2</v>
      </c>
      <c r="G3332" t="s">
        <v>16</v>
      </c>
      <c r="H3332">
        <v>1</v>
      </c>
      <c r="I3332" t="s">
        <v>15</v>
      </c>
      <c r="J3332">
        <v>-0.69111192491319395</v>
      </c>
      <c r="K3332">
        <v>-0.39203063791298298</v>
      </c>
      <c r="L3332">
        <v>0.233888753255208</v>
      </c>
      <c r="N3332" s="1">
        <v>42823.646516203706</v>
      </c>
      <c r="O3332" s="1">
        <v>42823.64707175926</v>
      </c>
      <c r="P3332" t="str">
        <f>IF(EXACT(Table1[[#This Row],[golden_answer]],""),"-",VLOOKUP(Table1[[#This Row],[img_id]],golden!$A$1:$C$6,3))</f>
        <v>-</v>
      </c>
      <c r="Q3332" t="b">
        <f>EXACT(Table1[[#This Row],[golden_answer]],Table1[[#This Row],[golden_key]])</f>
        <v>0</v>
      </c>
    </row>
    <row r="3333" spans="1:17" x14ac:dyDescent="0.25">
      <c r="A3333">
        <v>2952</v>
      </c>
      <c r="B3333">
        <v>45</v>
      </c>
      <c r="C3333">
        <v>1</v>
      </c>
      <c r="E3333">
        <v>163</v>
      </c>
      <c r="F3333">
        <v>4</v>
      </c>
      <c r="G3333" t="s">
        <v>16</v>
      </c>
      <c r="H3333">
        <v>4</v>
      </c>
      <c r="I3333" t="s">
        <v>16</v>
      </c>
      <c r="J3333">
        <v>0.81999918619791601</v>
      </c>
      <c r="K3333">
        <v>0.31700591345795498</v>
      </c>
      <c r="L3333">
        <v>0.74500054253472203</v>
      </c>
      <c r="N3333" s="1">
        <v>42823.646469907406</v>
      </c>
      <c r="O3333" s="1">
        <v>42823.64707175926</v>
      </c>
      <c r="P3333" t="str">
        <f>IF(EXACT(Table1[[#This Row],[golden_answer]],""),"-",VLOOKUP(Table1[[#This Row],[img_id]],golden!$A$1:$C$6,3))</f>
        <v>-</v>
      </c>
      <c r="Q3333" t="b">
        <f>EXACT(Table1[[#This Row],[golden_answer]],Table1[[#This Row],[golden_key]])</f>
        <v>0</v>
      </c>
    </row>
    <row r="3334" spans="1:17" x14ac:dyDescent="0.25">
      <c r="A3334">
        <v>2953</v>
      </c>
      <c r="B3334">
        <v>42</v>
      </c>
      <c r="C3334">
        <v>1</v>
      </c>
      <c r="E3334">
        <v>162</v>
      </c>
      <c r="F3334">
        <v>2</v>
      </c>
      <c r="G3334" t="s">
        <v>15</v>
      </c>
      <c r="H3334">
        <v>4</v>
      </c>
      <c r="I3334" t="s">
        <v>15</v>
      </c>
      <c r="J3334">
        <v>-0.37777777777777699</v>
      </c>
      <c r="K3334">
        <v>-0.30706884401961598</v>
      </c>
      <c r="L3334">
        <v>-0.70833333333333304</v>
      </c>
      <c r="N3334" s="1">
        <v>42823.646331018521</v>
      </c>
      <c r="O3334" s="1">
        <v>42823.647094907406</v>
      </c>
      <c r="P3334" t="str">
        <f>IF(EXACT(Table1[[#This Row],[golden_answer]],""),"-",VLOOKUP(Table1[[#This Row],[img_id]],golden!$A$1:$C$6,3))</f>
        <v>-</v>
      </c>
      <c r="Q3334" t="b">
        <f>EXACT(Table1[[#This Row],[golden_answer]],Table1[[#This Row],[golden_key]])</f>
        <v>0</v>
      </c>
    </row>
    <row r="3335" spans="1:17" x14ac:dyDescent="0.25">
      <c r="A3335">
        <v>2954</v>
      </c>
      <c r="B3335">
        <v>44</v>
      </c>
      <c r="C3335">
        <v>1</v>
      </c>
      <c r="E3335">
        <v>196</v>
      </c>
      <c r="F3335">
        <v>4</v>
      </c>
      <c r="G3335" t="s">
        <v>15</v>
      </c>
      <c r="H3335">
        <v>4</v>
      </c>
      <c r="I3335" t="s">
        <v>16</v>
      </c>
      <c r="J3335">
        <v>0.90740695529513804</v>
      </c>
      <c r="K3335">
        <v>0.71107053945042098</v>
      </c>
      <c r="L3335">
        <v>0.14351942274305499</v>
      </c>
      <c r="N3335" s="1">
        <v>42823.646284722221</v>
      </c>
      <c r="O3335" s="1">
        <v>42823.647210648145</v>
      </c>
      <c r="P3335" t="str">
        <f>IF(EXACT(Table1[[#This Row],[golden_answer]],""),"-",VLOOKUP(Table1[[#This Row],[img_id]],golden!$A$1:$C$6,3))</f>
        <v>-</v>
      </c>
      <c r="Q3335" t="b">
        <f>EXACT(Table1[[#This Row],[golden_answer]],Table1[[#This Row],[golden_key]])</f>
        <v>0</v>
      </c>
    </row>
    <row r="3336" spans="1:17" x14ac:dyDescent="0.25">
      <c r="A3336">
        <v>2955</v>
      </c>
      <c r="B3336">
        <v>43</v>
      </c>
      <c r="C3336">
        <v>1</v>
      </c>
      <c r="E3336">
        <v>204</v>
      </c>
      <c r="F3336">
        <v>3</v>
      </c>
      <c r="G3336" t="s">
        <v>16</v>
      </c>
      <c r="H3336">
        <v>3</v>
      </c>
      <c r="I3336" t="s">
        <v>16</v>
      </c>
      <c r="J3336">
        <v>-0.13555636935763801</v>
      </c>
      <c r="K3336">
        <v>-0.99567788461133799</v>
      </c>
      <c r="L3336">
        <v>-0.21055569118923601</v>
      </c>
      <c r="N3336" s="1">
        <v>42823.646666666667</v>
      </c>
      <c r="O3336" s="1">
        <v>42823.647245370368</v>
      </c>
      <c r="P3336" t="str">
        <f>IF(EXACT(Table1[[#This Row],[golden_answer]],""),"-",VLOOKUP(Table1[[#This Row],[img_id]],golden!$A$1:$C$6,3))</f>
        <v>-</v>
      </c>
      <c r="Q3336" t="b">
        <f>EXACT(Table1[[#This Row],[golden_answer]],Table1[[#This Row],[golden_key]])</f>
        <v>0</v>
      </c>
    </row>
    <row r="3337" spans="1:17" x14ac:dyDescent="0.25">
      <c r="A3337">
        <v>2956</v>
      </c>
      <c r="B3337">
        <v>42</v>
      </c>
      <c r="C3337">
        <v>1</v>
      </c>
      <c r="E3337">
        <v>167</v>
      </c>
      <c r="F3337">
        <v>5</v>
      </c>
      <c r="G3337" t="s">
        <v>15</v>
      </c>
      <c r="H3337">
        <v>4</v>
      </c>
      <c r="I3337" t="s">
        <v>16</v>
      </c>
      <c r="J3337">
        <v>0.77777777777777701</v>
      </c>
      <c r="K3337">
        <v>0.73316059115561005</v>
      </c>
      <c r="L3337">
        <v>0.91388888888888897</v>
      </c>
      <c r="N3337" s="1">
        <v>42823.646655092591</v>
      </c>
      <c r="O3337" s="1">
        <v>42823.647268518522</v>
      </c>
      <c r="P3337" t="str">
        <f>IF(EXACT(Table1[[#This Row],[golden_answer]],""),"-",VLOOKUP(Table1[[#This Row],[img_id]],golden!$A$1:$C$6,3))</f>
        <v>-</v>
      </c>
      <c r="Q3337" t="b">
        <f>EXACT(Table1[[#This Row],[golden_answer]],Table1[[#This Row],[golden_key]])</f>
        <v>0</v>
      </c>
    </row>
    <row r="3338" spans="1:17" x14ac:dyDescent="0.25">
      <c r="A3338">
        <v>2957</v>
      </c>
      <c r="B3338">
        <v>45</v>
      </c>
      <c r="C3338">
        <v>1</v>
      </c>
      <c r="E3338">
        <v>180</v>
      </c>
      <c r="F3338">
        <v>4</v>
      </c>
      <c r="G3338" t="s">
        <v>16</v>
      </c>
      <c r="H3338">
        <v>4</v>
      </c>
      <c r="I3338" t="s">
        <v>16</v>
      </c>
      <c r="J3338">
        <v>0.30888807508680499</v>
      </c>
      <c r="K3338">
        <v>0.76183054770513003</v>
      </c>
      <c r="L3338">
        <v>0.92277832031249996</v>
      </c>
      <c r="N3338" s="1">
        <v>42823.646678240744</v>
      </c>
      <c r="O3338" s="1">
        <v>42823.647268518522</v>
      </c>
      <c r="P3338" t="str">
        <f>IF(EXACT(Table1[[#This Row],[golden_answer]],""),"-",VLOOKUP(Table1[[#This Row],[img_id]],golden!$A$1:$C$6,3))</f>
        <v>-</v>
      </c>
      <c r="Q3338" t="b">
        <f>EXACT(Table1[[#This Row],[golden_answer]],Table1[[#This Row],[golden_key]])</f>
        <v>0</v>
      </c>
    </row>
    <row r="3339" spans="1:17" x14ac:dyDescent="0.25">
      <c r="A3339">
        <v>2958</v>
      </c>
      <c r="B3339">
        <v>43</v>
      </c>
      <c r="C3339">
        <v>1</v>
      </c>
      <c r="E3339">
        <v>225</v>
      </c>
      <c r="F3339">
        <v>4</v>
      </c>
      <c r="G3339" t="s">
        <v>15</v>
      </c>
      <c r="H3339">
        <v>3</v>
      </c>
      <c r="I3339" t="s">
        <v>16</v>
      </c>
      <c r="J3339">
        <v>1.9999186197916598E-2</v>
      </c>
      <c r="K3339">
        <v>-0.99789633423733903</v>
      </c>
      <c r="L3339">
        <v>0.14499918619791599</v>
      </c>
      <c r="N3339" s="1">
        <v>42823.646840277775</v>
      </c>
      <c r="O3339" s="1">
        <v>42823.647430555553</v>
      </c>
      <c r="P3339" t="str">
        <f>IF(EXACT(Table1[[#This Row],[golden_answer]],""),"-",VLOOKUP(Table1[[#This Row],[img_id]],golden!$A$1:$C$6,3))</f>
        <v>-</v>
      </c>
      <c r="Q3339" t="b">
        <f>EXACT(Table1[[#This Row],[golden_answer]],Table1[[#This Row],[golden_key]])</f>
        <v>0</v>
      </c>
    </row>
    <row r="3340" spans="1:17" x14ac:dyDescent="0.25">
      <c r="A3340">
        <v>2959</v>
      </c>
      <c r="B3340">
        <v>45</v>
      </c>
      <c r="C3340">
        <v>1</v>
      </c>
      <c r="E3340">
        <v>196</v>
      </c>
      <c r="F3340">
        <v>5</v>
      </c>
      <c r="G3340" t="s">
        <v>15</v>
      </c>
      <c r="H3340">
        <v>5</v>
      </c>
      <c r="I3340" t="s">
        <v>16</v>
      </c>
      <c r="J3340">
        <v>0.99777696397569404</v>
      </c>
      <c r="K3340">
        <v>1</v>
      </c>
      <c r="L3340">
        <v>1</v>
      </c>
      <c r="N3340" s="1">
        <v>42823.646874999999</v>
      </c>
      <c r="O3340" s="1">
        <v>42823.647523148145</v>
      </c>
      <c r="P3340" t="str">
        <f>IF(EXACT(Table1[[#This Row],[golden_answer]],""),"-",VLOOKUP(Table1[[#This Row],[img_id]],golden!$A$1:$C$6,3))</f>
        <v>-</v>
      </c>
      <c r="Q3340" t="b">
        <f>EXACT(Table1[[#This Row],[golden_answer]],Table1[[#This Row],[golden_key]])</f>
        <v>0</v>
      </c>
    </row>
    <row r="3341" spans="1:17" x14ac:dyDescent="0.25">
      <c r="A3341">
        <v>2960</v>
      </c>
      <c r="B3341">
        <v>42</v>
      </c>
      <c r="C3341">
        <v>1</v>
      </c>
      <c r="E3341">
        <v>204</v>
      </c>
      <c r="F3341">
        <v>3</v>
      </c>
      <c r="G3341" t="s">
        <v>16</v>
      </c>
      <c r="H3341">
        <v>2</v>
      </c>
      <c r="I3341" t="s">
        <v>15</v>
      </c>
      <c r="J3341">
        <v>0.51111111111111096</v>
      </c>
      <c r="K3341">
        <v>-0.88814752511745398</v>
      </c>
      <c r="L3341">
        <v>9.1666666666666702E-2</v>
      </c>
      <c r="N3341" s="1">
        <v>42823.646817129629</v>
      </c>
      <c r="O3341" s="1">
        <v>42823.647638888891</v>
      </c>
      <c r="P3341" t="str">
        <f>IF(EXACT(Table1[[#This Row],[golden_answer]],""),"-",VLOOKUP(Table1[[#This Row],[img_id]],golden!$A$1:$C$6,3))</f>
        <v>-</v>
      </c>
      <c r="Q3341" t="b">
        <f>EXACT(Table1[[#This Row],[golden_answer]],Table1[[#This Row],[golden_key]])</f>
        <v>0</v>
      </c>
    </row>
    <row r="3342" spans="1:17" x14ac:dyDescent="0.25">
      <c r="A3342">
        <v>2961</v>
      </c>
      <c r="B3342">
        <v>43</v>
      </c>
      <c r="C3342">
        <v>1</v>
      </c>
      <c r="E3342">
        <v>163</v>
      </c>
      <c r="F3342">
        <v>4</v>
      </c>
      <c r="G3342" t="s">
        <v>16</v>
      </c>
      <c r="H3342">
        <v>4</v>
      </c>
      <c r="I3342" t="s">
        <v>16</v>
      </c>
      <c r="J3342">
        <v>0.33111029730902702</v>
      </c>
      <c r="K3342">
        <v>-0.98381365071596805</v>
      </c>
      <c r="L3342">
        <v>0.233888753255208</v>
      </c>
      <c r="N3342" s="1">
        <v>42823.647037037037</v>
      </c>
      <c r="O3342" s="1">
        <v>42823.647673611114</v>
      </c>
      <c r="P3342" t="str">
        <f>IF(EXACT(Table1[[#This Row],[golden_answer]],""),"-",VLOOKUP(Table1[[#This Row],[img_id]],golden!$A$1:$C$6,3))</f>
        <v>-</v>
      </c>
      <c r="Q3342" t="b">
        <f>EXACT(Table1[[#This Row],[golden_answer]],Table1[[#This Row],[golden_key]])</f>
        <v>0</v>
      </c>
    </row>
    <row r="3343" spans="1:17" x14ac:dyDescent="0.25">
      <c r="A3343">
        <v>2962</v>
      </c>
      <c r="B3343">
        <v>45</v>
      </c>
      <c r="C3343">
        <v>1</v>
      </c>
      <c r="E3343">
        <v>216</v>
      </c>
      <c r="F3343">
        <v>2</v>
      </c>
      <c r="G3343" t="s">
        <v>15</v>
      </c>
      <c r="H3343">
        <v>2</v>
      </c>
      <c r="I3343" t="s">
        <v>15</v>
      </c>
      <c r="J3343">
        <v>-0.86888970269097199</v>
      </c>
      <c r="K3343">
        <v>0.55876145456478898</v>
      </c>
      <c r="L3343">
        <v>-0.81055501302083299</v>
      </c>
      <c r="N3343" s="1">
        <v>42823.647129629629</v>
      </c>
      <c r="O3343" s="1">
        <v>42823.64770833333</v>
      </c>
      <c r="P3343" t="str">
        <f>IF(EXACT(Table1[[#This Row],[golden_answer]],""),"-",VLOOKUP(Table1[[#This Row],[img_id]],golden!$A$1:$C$6,3))</f>
        <v>-</v>
      </c>
      <c r="Q3343" t="b">
        <f>EXACT(Table1[[#This Row],[golden_answer]],Table1[[#This Row],[golden_key]])</f>
        <v>0</v>
      </c>
    </row>
    <row r="3344" spans="1:17" x14ac:dyDescent="0.25">
      <c r="A3344">
        <v>2963</v>
      </c>
      <c r="B3344">
        <v>43</v>
      </c>
      <c r="C3344">
        <v>1</v>
      </c>
      <c r="E3344">
        <v>199</v>
      </c>
      <c r="F3344">
        <v>4</v>
      </c>
      <c r="G3344" t="s">
        <v>15</v>
      </c>
      <c r="H3344">
        <v>4</v>
      </c>
      <c r="I3344" t="s">
        <v>16</v>
      </c>
      <c r="J3344">
        <v>0.41999918619791599</v>
      </c>
      <c r="K3344">
        <v>0.68661836674753596</v>
      </c>
      <c r="L3344">
        <v>0.90055541992187504</v>
      </c>
      <c r="N3344" s="1">
        <v>42823.647280092591</v>
      </c>
      <c r="O3344" s="1">
        <v>42823.647835648146</v>
      </c>
      <c r="P3344" t="str">
        <f>IF(EXACT(Table1[[#This Row],[golden_answer]],""),"-",VLOOKUP(Table1[[#This Row],[img_id]],golden!$A$1:$C$6,3))</f>
        <v>-</v>
      </c>
      <c r="Q3344" t="b">
        <f>EXACT(Table1[[#This Row],[golden_answer]],Table1[[#This Row],[golden_key]])</f>
        <v>0</v>
      </c>
    </row>
    <row r="3345" spans="1:18" x14ac:dyDescent="0.25">
      <c r="A3345">
        <v>2964</v>
      </c>
      <c r="B3345">
        <v>44</v>
      </c>
      <c r="C3345">
        <v>1</v>
      </c>
      <c r="E3345">
        <v>197</v>
      </c>
      <c r="F3345">
        <v>1</v>
      </c>
      <c r="G3345" t="s">
        <v>15</v>
      </c>
      <c r="H3345">
        <v>5</v>
      </c>
      <c r="I3345" t="s">
        <v>15</v>
      </c>
      <c r="J3345">
        <v>-0.82592637803819402</v>
      </c>
      <c r="K3345">
        <v>0.3487476491159</v>
      </c>
      <c r="L3345">
        <v>1.0186089409722199E-2</v>
      </c>
      <c r="N3345" s="1">
        <v>42823.646782407406</v>
      </c>
      <c r="O3345" s="1">
        <v>42823.647916666669</v>
      </c>
      <c r="P3345" t="str">
        <f>IF(EXACT(Table1[[#This Row],[golden_answer]],""),"-",VLOOKUP(Table1[[#This Row],[img_id]],golden!$A$1:$C$6,3))</f>
        <v>-</v>
      </c>
      <c r="Q3345" t="b">
        <f>EXACT(Table1[[#This Row],[golden_answer]],Table1[[#This Row],[golden_key]])</f>
        <v>0</v>
      </c>
    </row>
    <row r="3346" spans="1:18" x14ac:dyDescent="0.25">
      <c r="A3346">
        <v>2965</v>
      </c>
      <c r="B3346">
        <v>42</v>
      </c>
      <c r="C3346">
        <v>1</v>
      </c>
      <c r="E3346">
        <v>226</v>
      </c>
      <c r="F3346">
        <v>3</v>
      </c>
      <c r="G3346" t="s">
        <v>15</v>
      </c>
      <c r="H3346">
        <v>4</v>
      </c>
      <c r="I3346" t="s">
        <v>16</v>
      </c>
      <c r="J3346">
        <v>4.4444444444444398E-2</v>
      </c>
      <c r="K3346">
        <v>-0.99930354367093199</v>
      </c>
      <c r="L3346">
        <v>-1.94444444444445E-2</v>
      </c>
      <c r="N3346" s="1">
        <v>42823.647187499999</v>
      </c>
      <c r="O3346" s="1">
        <v>42823.647928240738</v>
      </c>
      <c r="P3346" t="str">
        <f>IF(EXACT(Table1[[#This Row],[golden_answer]],""),"-",VLOOKUP(Table1[[#This Row],[img_id]],golden!$A$1:$C$6,3))</f>
        <v>-</v>
      </c>
      <c r="Q3346" t="b">
        <f>EXACT(Table1[[#This Row],[golden_answer]],Table1[[#This Row],[golden_key]])</f>
        <v>0</v>
      </c>
    </row>
    <row r="3347" spans="1:18" x14ac:dyDescent="0.25">
      <c r="A3347">
        <v>2966</v>
      </c>
      <c r="B3347">
        <v>43</v>
      </c>
      <c r="C3347">
        <v>0</v>
      </c>
      <c r="E3347">
        <v>10003</v>
      </c>
      <c r="F3347">
        <v>3</v>
      </c>
      <c r="G3347" t="s">
        <v>16</v>
      </c>
      <c r="H3347">
        <v>3</v>
      </c>
      <c r="I3347" t="s">
        <v>16</v>
      </c>
      <c r="J3347">
        <v>1.9999186197916598E-2</v>
      </c>
      <c r="K3347">
        <v>-0.62535946926035202</v>
      </c>
      <c r="L3347">
        <v>0.63388875325520799</v>
      </c>
      <c r="M3347" t="s">
        <v>21</v>
      </c>
      <c r="N3347" s="1">
        <v>42823.64744212963</v>
      </c>
      <c r="O3347" s="1">
        <v>42823.648136574076</v>
      </c>
      <c r="P3347" t="str">
        <f>IF(EXACT(Table1[[#This Row],[golden_answer]],""),"-",VLOOKUP(Table1[[#This Row],[img_id]],golden!$A$1:$C$6,3))</f>
        <v>a101</v>
      </c>
      <c r="Q3347" t="b">
        <f>EXACT(Table1[[#This Row],[golden_answer]],Table1[[#This Row],[golden_key]])</f>
        <v>0</v>
      </c>
      <c r="R3347" t="b">
        <v>1</v>
      </c>
    </row>
    <row r="3348" spans="1:18" x14ac:dyDescent="0.25">
      <c r="A3348">
        <v>2967</v>
      </c>
      <c r="B3348">
        <v>42</v>
      </c>
      <c r="C3348">
        <v>1</v>
      </c>
      <c r="E3348">
        <v>230</v>
      </c>
      <c r="F3348">
        <v>4</v>
      </c>
      <c r="G3348" t="s">
        <v>15</v>
      </c>
      <c r="H3348">
        <v>3</v>
      </c>
      <c r="I3348" t="s">
        <v>16</v>
      </c>
      <c r="J3348">
        <v>1</v>
      </c>
      <c r="K3348">
        <v>1</v>
      </c>
      <c r="L3348">
        <v>0.22500000000000001</v>
      </c>
      <c r="N3348" s="1">
        <v>42823.647488425922</v>
      </c>
      <c r="O3348" s="1">
        <v>42823.648136574076</v>
      </c>
      <c r="P3348" t="str">
        <f>IF(EXACT(Table1[[#This Row],[golden_answer]],""),"-",VLOOKUP(Table1[[#This Row],[img_id]],golden!$A$1:$C$6,3))</f>
        <v>-</v>
      </c>
      <c r="Q3348" t="b">
        <f>EXACT(Table1[[#This Row],[golden_answer]],Table1[[#This Row],[golden_key]])</f>
        <v>0</v>
      </c>
    </row>
    <row r="3349" spans="1:18" x14ac:dyDescent="0.25">
      <c r="A3349">
        <v>2968</v>
      </c>
      <c r="B3349">
        <v>43</v>
      </c>
      <c r="C3349">
        <v>1</v>
      </c>
      <c r="E3349">
        <v>233</v>
      </c>
      <c r="F3349">
        <v>3</v>
      </c>
      <c r="G3349" t="s">
        <v>16</v>
      </c>
      <c r="H3349">
        <v>3</v>
      </c>
      <c r="I3349" t="s">
        <v>15</v>
      </c>
      <c r="J3349">
        <v>4.2221408420138801E-2</v>
      </c>
      <c r="K3349">
        <v>-0.99837216324686595</v>
      </c>
      <c r="L3349">
        <v>-0.121666802300347</v>
      </c>
      <c r="N3349" s="1">
        <v>42823.647743055553</v>
      </c>
      <c r="O3349" s="1">
        <v>42823.648287037038</v>
      </c>
      <c r="P3349" t="str">
        <f>IF(EXACT(Table1[[#This Row],[golden_answer]],""),"-",VLOOKUP(Table1[[#This Row],[img_id]],golden!$A$1:$C$6,3))</f>
        <v>-</v>
      </c>
      <c r="Q3349" t="b">
        <f>EXACT(Table1[[#This Row],[golden_answer]],Table1[[#This Row],[golden_key]])</f>
        <v>0</v>
      </c>
    </row>
    <row r="3350" spans="1:18" x14ac:dyDescent="0.25">
      <c r="A3350">
        <v>2969</v>
      </c>
      <c r="B3350">
        <v>45</v>
      </c>
      <c r="C3350">
        <v>0</v>
      </c>
      <c r="E3350">
        <v>10002</v>
      </c>
      <c r="F3350">
        <v>2</v>
      </c>
      <c r="G3350" t="s">
        <v>15</v>
      </c>
      <c r="H3350">
        <v>4</v>
      </c>
      <c r="I3350" t="s">
        <v>16</v>
      </c>
      <c r="J3350">
        <v>0.46444363064236099</v>
      </c>
      <c r="K3350">
        <v>-0.93159430557022704</v>
      </c>
      <c r="L3350">
        <v>0.34500054253472201</v>
      </c>
      <c r="M3350" t="s">
        <v>18</v>
      </c>
      <c r="N3350" s="1">
        <v>42823.647314814814</v>
      </c>
      <c r="O3350" s="1">
        <v>42823.648321759261</v>
      </c>
      <c r="P3350" t="str">
        <f>IF(EXACT(Table1[[#This Row],[golden_answer]],""),"-",VLOOKUP(Table1[[#This Row],[img_id]],golden!$A$1:$C$6,3))</f>
        <v>a001</v>
      </c>
      <c r="Q3350" t="b">
        <f>EXACT(Table1[[#This Row],[golden_answer]],Table1[[#This Row],[golden_key]])</f>
        <v>1</v>
      </c>
    </row>
    <row r="3351" spans="1:18" x14ac:dyDescent="0.25">
      <c r="A3351">
        <v>2970</v>
      </c>
      <c r="B3351">
        <v>42</v>
      </c>
      <c r="C3351">
        <v>1</v>
      </c>
      <c r="E3351">
        <v>240</v>
      </c>
      <c r="F3351">
        <v>3</v>
      </c>
      <c r="G3351" t="s">
        <v>15</v>
      </c>
      <c r="H3351">
        <v>4</v>
      </c>
      <c r="I3351" t="s">
        <v>16</v>
      </c>
      <c r="J3351">
        <v>0.28888888888888797</v>
      </c>
      <c r="K3351">
        <v>-0.98979783057627002</v>
      </c>
      <c r="L3351">
        <v>0.202777777777777</v>
      </c>
      <c r="N3351" s="1">
        <v>42823.647696759261</v>
      </c>
      <c r="O3351" s="1">
        <v>42823.648506944446</v>
      </c>
      <c r="P3351" t="str">
        <f>IF(EXACT(Table1[[#This Row],[golden_answer]],""),"-",VLOOKUP(Table1[[#This Row],[img_id]],golden!$A$1:$C$6,3))</f>
        <v>-</v>
      </c>
      <c r="Q3351" t="b">
        <f>EXACT(Table1[[#This Row],[golden_answer]],Table1[[#This Row],[golden_key]])</f>
        <v>0</v>
      </c>
    </row>
    <row r="3352" spans="1:18" x14ac:dyDescent="0.25">
      <c r="A3352">
        <v>2971</v>
      </c>
      <c r="B3352">
        <v>43</v>
      </c>
      <c r="C3352">
        <v>1</v>
      </c>
      <c r="E3352">
        <v>222</v>
      </c>
      <c r="F3352">
        <v>4</v>
      </c>
      <c r="G3352" t="s">
        <v>16</v>
      </c>
      <c r="H3352">
        <v>2</v>
      </c>
      <c r="I3352" t="s">
        <v>16</v>
      </c>
      <c r="J3352">
        <v>0.37555474175347198</v>
      </c>
      <c r="K3352">
        <v>-0.97373573884053699</v>
      </c>
      <c r="L3352">
        <v>0.25611097547743</v>
      </c>
      <c r="N3352" s="1">
        <v>42823.647893518515</v>
      </c>
      <c r="O3352" s="1">
        <v>42823.648518518516</v>
      </c>
      <c r="P3352" t="str">
        <f>IF(EXACT(Table1[[#This Row],[golden_answer]],""),"-",VLOOKUP(Table1[[#This Row],[img_id]],golden!$A$1:$C$6,3))</f>
        <v>-</v>
      </c>
      <c r="Q3352" t="b">
        <f>EXACT(Table1[[#This Row],[golden_answer]],Table1[[#This Row],[golden_key]])</f>
        <v>0</v>
      </c>
    </row>
    <row r="3353" spans="1:18" x14ac:dyDescent="0.25">
      <c r="A3353">
        <v>2972</v>
      </c>
      <c r="B3353">
        <v>45</v>
      </c>
      <c r="C3353">
        <v>1</v>
      </c>
      <c r="E3353">
        <v>195</v>
      </c>
      <c r="F3353">
        <v>1</v>
      </c>
      <c r="G3353" t="s">
        <v>16</v>
      </c>
      <c r="H3353">
        <v>1</v>
      </c>
      <c r="I3353" t="s">
        <v>15</v>
      </c>
      <c r="J3353">
        <v>-0.86888970269097199</v>
      </c>
      <c r="K3353">
        <v>0.95697092022010999</v>
      </c>
      <c r="L3353">
        <v>-1</v>
      </c>
      <c r="N3353" s="1">
        <v>42823.647928240738</v>
      </c>
      <c r="O3353" s="1">
        <v>42823.648587962962</v>
      </c>
      <c r="P3353" t="str">
        <f>IF(EXACT(Table1[[#This Row],[golden_answer]],""),"-",VLOOKUP(Table1[[#This Row],[img_id]],golden!$A$1:$C$6,3))</f>
        <v>-</v>
      </c>
      <c r="Q3353" t="b">
        <f>EXACT(Table1[[#This Row],[golden_answer]],Table1[[#This Row],[golden_key]])</f>
        <v>0</v>
      </c>
    </row>
    <row r="3354" spans="1:18" x14ac:dyDescent="0.25">
      <c r="A3354">
        <v>2973</v>
      </c>
      <c r="B3354">
        <v>43</v>
      </c>
      <c r="C3354">
        <v>1</v>
      </c>
      <c r="E3354">
        <v>229</v>
      </c>
      <c r="F3354">
        <v>3</v>
      </c>
      <c r="G3354" t="s">
        <v>16</v>
      </c>
      <c r="H3354">
        <v>3</v>
      </c>
      <c r="I3354" t="s">
        <v>16</v>
      </c>
      <c r="J3354">
        <v>0.10888807508680499</v>
      </c>
      <c r="K3354">
        <v>-0.98854856535990099</v>
      </c>
      <c r="L3354">
        <v>-0.29944458007812402</v>
      </c>
      <c r="N3354" s="1">
        <v>42823.648113425923</v>
      </c>
      <c r="O3354" s="1">
        <v>42823.648645833331</v>
      </c>
      <c r="P3354" t="str">
        <f>IF(EXACT(Table1[[#This Row],[golden_answer]],""),"-",VLOOKUP(Table1[[#This Row],[img_id]],golden!$A$1:$C$6,3))</f>
        <v>-</v>
      </c>
      <c r="Q3354" t="b">
        <f>EXACT(Table1[[#This Row],[golden_answer]],Table1[[#This Row],[golden_key]])</f>
        <v>0</v>
      </c>
    </row>
    <row r="3355" spans="1:18" x14ac:dyDescent="0.25">
      <c r="A3355">
        <v>2974</v>
      </c>
      <c r="B3355">
        <v>42</v>
      </c>
      <c r="C3355">
        <v>1</v>
      </c>
      <c r="E3355">
        <v>169</v>
      </c>
      <c r="F3355">
        <v>3</v>
      </c>
      <c r="G3355" t="s">
        <v>15</v>
      </c>
      <c r="H3355">
        <v>5</v>
      </c>
      <c r="I3355" t="s">
        <v>16</v>
      </c>
      <c r="J3355">
        <v>0.88888888888888895</v>
      </c>
      <c r="K3355">
        <v>0.64234966199251897</v>
      </c>
      <c r="L3355">
        <v>-0.241666666666666</v>
      </c>
      <c r="N3355" s="1">
        <v>42823.64806712963</v>
      </c>
      <c r="O3355" s="1">
        <v>42823.648738425924</v>
      </c>
      <c r="P3355" t="str">
        <f>IF(EXACT(Table1[[#This Row],[golden_answer]],""),"-",VLOOKUP(Table1[[#This Row],[img_id]],golden!$A$1:$C$6,3))</f>
        <v>-</v>
      </c>
      <c r="Q3355" t="b">
        <f>EXACT(Table1[[#This Row],[golden_answer]],Table1[[#This Row],[golden_key]])</f>
        <v>0</v>
      </c>
    </row>
    <row r="3356" spans="1:18" x14ac:dyDescent="0.25">
      <c r="A3356">
        <v>2975</v>
      </c>
      <c r="B3356">
        <v>43</v>
      </c>
      <c r="C3356">
        <v>1</v>
      </c>
      <c r="E3356">
        <v>173</v>
      </c>
      <c r="F3356">
        <v>3</v>
      </c>
      <c r="G3356" t="s">
        <v>16</v>
      </c>
      <c r="H3356">
        <v>3</v>
      </c>
      <c r="I3356" t="s">
        <v>16</v>
      </c>
      <c r="J3356">
        <v>0.197776963975694</v>
      </c>
      <c r="K3356">
        <v>-0.996243645701407</v>
      </c>
      <c r="L3356">
        <v>-9.9444580078125094E-2</v>
      </c>
      <c r="N3356" s="1">
        <v>42823.648252314815</v>
      </c>
      <c r="O3356" s="1">
        <v>42823.648796296293</v>
      </c>
      <c r="P3356" t="str">
        <f>IF(EXACT(Table1[[#This Row],[golden_answer]],""),"-",VLOOKUP(Table1[[#This Row],[img_id]],golden!$A$1:$C$6,3))</f>
        <v>-</v>
      </c>
      <c r="Q3356" t="b">
        <f>EXACT(Table1[[#This Row],[golden_answer]],Table1[[#This Row],[golden_key]])</f>
        <v>0</v>
      </c>
    </row>
    <row r="3357" spans="1:18" x14ac:dyDescent="0.25">
      <c r="A3357">
        <v>2976</v>
      </c>
      <c r="B3357">
        <v>45</v>
      </c>
      <c r="C3357">
        <v>1</v>
      </c>
      <c r="E3357">
        <v>182</v>
      </c>
      <c r="F3357">
        <v>4</v>
      </c>
      <c r="G3357" t="s">
        <v>15</v>
      </c>
      <c r="H3357">
        <v>3</v>
      </c>
      <c r="I3357" t="s">
        <v>16</v>
      </c>
      <c r="J3357">
        <v>0.68666585286458304</v>
      </c>
      <c r="K3357">
        <v>-0.412936866411309</v>
      </c>
      <c r="L3357">
        <v>5.6111653645833301E-2</v>
      </c>
      <c r="N3357" s="1">
        <v>42823.648194444446</v>
      </c>
      <c r="O3357" s="1">
        <v>42823.648900462962</v>
      </c>
      <c r="P3357" t="str">
        <f>IF(EXACT(Table1[[#This Row],[golden_answer]],""),"-",VLOOKUP(Table1[[#This Row],[img_id]],golden!$A$1:$C$6,3))</f>
        <v>-</v>
      </c>
      <c r="Q3357" t="b">
        <f>EXACT(Table1[[#This Row],[golden_answer]],Table1[[#This Row],[golden_key]])</f>
        <v>0</v>
      </c>
    </row>
    <row r="3358" spans="1:18" x14ac:dyDescent="0.25">
      <c r="A3358">
        <v>2977</v>
      </c>
      <c r="B3358">
        <v>43</v>
      </c>
      <c r="C3358">
        <v>1</v>
      </c>
      <c r="E3358">
        <v>180</v>
      </c>
      <c r="F3358">
        <v>5</v>
      </c>
      <c r="G3358" t="s">
        <v>15</v>
      </c>
      <c r="H3358">
        <v>4</v>
      </c>
      <c r="I3358" t="s">
        <v>16</v>
      </c>
      <c r="J3358">
        <v>0.81999918619791601</v>
      </c>
      <c r="K3358">
        <v>0.31700591345795498</v>
      </c>
      <c r="L3358">
        <v>0.72277764214409701</v>
      </c>
      <c r="N3358" s="1">
        <v>42823.6483912037</v>
      </c>
      <c r="O3358" s="1">
        <v>42823.648958333331</v>
      </c>
      <c r="P3358" t="str">
        <f>IF(EXACT(Table1[[#This Row],[golden_answer]],""),"-",VLOOKUP(Table1[[#This Row],[img_id]],golden!$A$1:$C$6,3))</f>
        <v>-</v>
      </c>
      <c r="Q3358" t="b">
        <f>EXACT(Table1[[#This Row],[golden_answer]],Table1[[#This Row],[golden_key]])</f>
        <v>0</v>
      </c>
    </row>
    <row r="3359" spans="1:18" x14ac:dyDescent="0.25">
      <c r="A3359">
        <v>2978</v>
      </c>
      <c r="B3359">
        <v>45</v>
      </c>
      <c r="C3359">
        <v>1</v>
      </c>
      <c r="E3359">
        <v>162</v>
      </c>
      <c r="F3359">
        <v>3</v>
      </c>
      <c r="G3359" t="s">
        <v>15</v>
      </c>
      <c r="H3359">
        <v>3</v>
      </c>
      <c r="I3359" t="s">
        <v>16</v>
      </c>
      <c r="J3359">
        <v>0.10888807508680499</v>
      </c>
      <c r="K3359">
        <v>-0.75320311047152799</v>
      </c>
      <c r="L3359">
        <v>0.58944498697916603</v>
      </c>
      <c r="N3359" s="1">
        <v>42823.648506944446</v>
      </c>
      <c r="O3359" s="1">
        <v>42823.649108796293</v>
      </c>
      <c r="P3359" t="str">
        <f>IF(EXACT(Table1[[#This Row],[golden_answer]],""),"-",VLOOKUP(Table1[[#This Row],[img_id]],golden!$A$1:$C$6,3))</f>
        <v>-</v>
      </c>
      <c r="Q3359" t="b">
        <f>EXACT(Table1[[#This Row],[golden_answer]],Table1[[#This Row],[golden_key]])</f>
        <v>0</v>
      </c>
    </row>
    <row r="3360" spans="1:18" x14ac:dyDescent="0.25">
      <c r="A3360">
        <v>2979</v>
      </c>
      <c r="B3360">
        <v>42</v>
      </c>
      <c r="C3360">
        <v>1</v>
      </c>
      <c r="E3360">
        <v>161</v>
      </c>
      <c r="F3360">
        <v>2</v>
      </c>
      <c r="G3360" t="s">
        <v>16</v>
      </c>
      <c r="H3360">
        <v>3</v>
      </c>
      <c r="I3360" t="s">
        <v>15</v>
      </c>
      <c r="J3360">
        <v>4.4444444444444398E-2</v>
      </c>
      <c r="K3360">
        <v>-0.99930354367093199</v>
      </c>
      <c r="L3360">
        <v>-4.1666666666666602E-2</v>
      </c>
      <c r="N3360" s="1">
        <v>42823.648298611108</v>
      </c>
      <c r="O3360" s="1">
        <v>42823.649131944447</v>
      </c>
      <c r="P3360" t="str">
        <f>IF(EXACT(Table1[[#This Row],[golden_answer]],""),"-",VLOOKUP(Table1[[#This Row],[img_id]],golden!$A$1:$C$6,3))</f>
        <v>-</v>
      </c>
      <c r="Q3360" t="b">
        <f>EXACT(Table1[[#This Row],[golden_answer]],Table1[[#This Row],[golden_key]])</f>
        <v>0</v>
      </c>
    </row>
    <row r="3361" spans="1:18" x14ac:dyDescent="0.25">
      <c r="A3361">
        <v>2980</v>
      </c>
      <c r="B3361">
        <v>43</v>
      </c>
      <c r="C3361">
        <v>1</v>
      </c>
      <c r="E3361">
        <v>217</v>
      </c>
      <c r="F3361">
        <v>3</v>
      </c>
      <c r="G3361" t="s">
        <v>16</v>
      </c>
      <c r="H3361">
        <v>3</v>
      </c>
      <c r="I3361" t="s">
        <v>16</v>
      </c>
      <c r="J3361">
        <v>0.73111029730902699</v>
      </c>
      <c r="K3361">
        <v>-0.18622689103530199</v>
      </c>
      <c r="L3361">
        <v>0.67833319769965195</v>
      </c>
      <c r="N3361" s="1">
        <v>42823.648564814815</v>
      </c>
      <c r="O3361" s="1">
        <v>42823.649201388886</v>
      </c>
      <c r="P3361" t="str">
        <f>IF(EXACT(Table1[[#This Row],[golden_answer]],""),"-",VLOOKUP(Table1[[#This Row],[img_id]],golden!$A$1:$C$6,3))</f>
        <v>-</v>
      </c>
      <c r="Q3361" t="b">
        <f>EXACT(Table1[[#This Row],[golden_answer]],Table1[[#This Row],[golden_key]])</f>
        <v>0</v>
      </c>
    </row>
    <row r="3362" spans="1:18" x14ac:dyDescent="0.25">
      <c r="A3362">
        <v>2981</v>
      </c>
      <c r="B3362">
        <v>43</v>
      </c>
      <c r="C3362">
        <v>1</v>
      </c>
      <c r="E3362">
        <v>186</v>
      </c>
      <c r="F3362">
        <v>3</v>
      </c>
      <c r="G3362" t="s">
        <v>15</v>
      </c>
      <c r="H3362">
        <v>3</v>
      </c>
      <c r="I3362" t="s">
        <v>16</v>
      </c>
      <c r="J3362">
        <v>0.46444363064236099</v>
      </c>
      <c r="K3362">
        <v>-0.93159430557022704</v>
      </c>
      <c r="L3362">
        <v>1.1666531032986101E-2</v>
      </c>
      <c r="N3362" s="1">
        <v>42823.64880787037</v>
      </c>
      <c r="O3362" s="1">
        <v>42823.649351851855</v>
      </c>
      <c r="P3362" t="str">
        <f>IF(EXACT(Table1[[#This Row],[golden_answer]],""),"-",VLOOKUP(Table1[[#This Row],[img_id]],golden!$A$1:$C$6,3))</f>
        <v>-</v>
      </c>
      <c r="Q3362" t="b">
        <f>EXACT(Table1[[#This Row],[golden_answer]],Table1[[#This Row],[golden_key]])</f>
        <v>0</v>
      </c>
    </row>
    <row r="3363" spans="1:18" x14ac:dyDescent="0.25">
      <c r="A3363">
        <v>2982</v>
      </c>
      <c r="B3363">
        <v>42</v>
      </c>
      <c r="C3363">
        <v>1</v>
      </c>
      <c r="E3363">
        <v>195</v>
      </c>
      <c r="F3363">
        <v>2</v>
      </c>
      <c r="G3363" t="s">
        <v>15</v>
      </c>
      <c r="H3363">
        <v>2</v>
      </c>
      <c r="I3363" t="s">
        <v>15</v>
      </c>
      <c r="J3363">
        <v>-0.82222222222222197</v>
      </c>
      <c r="K3363">
        <v>0.32897597368471598</v>
      </c>
      <c r="L3363">
        <v>-0.61944444444444402</v>
      </c>
      <c r="N3363" s="1">
        <v>42823.648680555554</v>
      </c>
      <c r="O3363" s="1">
        <v>42823.649375000001</v>
      </c>
      <c r="P3363" t="str">
        <f>IF(EXACT(Table1[[#This Row],[golden_answer]],""),"-",VLOOKUP(Table1[[#This Row],[img_id]],golden!$A$1:$C$6,3))</f>
        <v>-</v>
      </c>
      <c r="Q3363" t="b">
        <f>EXACT(Table1[[#This Row],[golden_answer]],Table1[[#This Row],[golden_key]])</f>
        <v>0</v>
      </c>
    </row>
    <row r="3364" spans="1:18" x14ac:dyDescent="0.25">
      <c r="A3364">
        <v>2983</v>
      </c>
      <c r="B3364">
        <v>43</v>
      </c>
      <c r="C3364">
        <v>1</v>
      </c>
      <c r="E3364">
        <v>234</v>
      </c>
      <c r="F3364">
        <v>4</v>
      </c>
      <c r="G3364" t="s">
        <v>16</v>
      </c>
      <c r="H3364">
        <v>2</v>
      </c>
      <c r="I3364" t="s">
        <v>16</v>
      </c>
      <c r="J3364">
        <v>0.64222140842013897</v>
      </c>
      <c r="K3364">
        <v>-0.59631038523719904</v>
      </c>
      <c r="L3364">
        <v>0.41166653103298601</v>
      </c>
      <c r="N3364" s="1">
        <v>42823.648946759262</v>
      </c>
      <c r="O3364" s="1">
        <v>42823.649513888886</v>
      </c>
      <c r="P3364" t="str">
        <f>IF(EXACT(Table1[[#This Row],[golden_answer]],""),"-",VLOOKUP(Table1[[#This Row],[img_id]],golden!$A$1:$C$6,3))</f>
        <v>-</v>
      </c>
      <c r="Q3364" t="b">
        <f>EXACT(Table1[[#This Row],[golden_answer]],Table1[[#This Row],[golden_key]])</f>
        <v>0</v>
      </c>
    </row>
    <row r="3365" spans="1:18" x14ac:dyDescent="0.25">
      <c r="A3365">
        <v>2984</v>
      </c>
      <c r="B3365">
        <v>45</v>
      </c>
      <c r="C3365">
        <v>1</v>
      </c>
      <c r="E3365">
        <v>200</v>
      </c>
      <c r="F3365">
        <v>4</v>
      </c>
      <c r="G3365" t="s">
        <v>15</v>
      </c>
      <c r="H3365">
        <v>4</v>
      </c>
      <c r="I3365" t="s">
        <v>16</v>
      </c>
      <c r="J3365">
        <v>1</v>
      </c>
      <c r="K3365">
        <v>0.97021163081473805</v>
      </c>
      <c r="L3365">
        <v>-5.49994574652777E-2</v>
      </c>
      <c r="N3365" s="1">
        <v>42823.648715277777</v>
      </c>
      <c r="O3365" s="1">
        <v>42823.649537037039</v>
      </c>
      <c r="P3365" t="str">
        <f>IF(EXACT(Table1[[#This Row],[golden_answer]],""),"-",VLOOKUP(Table1[[#This Row],[img_id]],golden!$A$1:$C$6,3))</f>
        <v>-</v>
      </c>
      <c r="Q3365" t="b">
        <f>EXACT(Table1[[#This Row],[golden_answer]],Table1[[#This Row],[golden_key]])</f>
        <v>0</v>
      </c>
    </row>
    <row r="3366" spans="1:18" x14ac:dyDescent="0.25">
      <c r="A3366">
        <v>2985</v>
      </c>
      <c r="B3366">
        <v>42</v>
      </c>
      <c r="C3366">
        <v>1</v>
      </c>
      <c r="E3366">
        <v>179</v>
      </c>
      <c r="F3366">
        <v>4</v>
      </c>
      <c r="G3366" t="s">
        <v>15</v>
      </c>
      <c r="H3366">
        <v>3</v>
      </c>
      <c r="I3366" t="s">
        <v>16</v>
      </c>
      <c r="J3366">
        <v>0.51111111111111096</v>
      </c>
      <c r="K3366">
        <v>-0.88814752511745398</v>
      </c>
      <c r="L3366">
        <v>0.29166666666666602</v>
      </c>
      <c r="N3366" s="1">
        <v>42823.648935185185</v>
      </c>
      <c r="O3366" s="1">
        <v>42823.649618055555</v>
      </c>
      <c r="P3366" t="str">
        <f>IF(EXACT(Table1[[#This Row],[golden_answer]],""),"-",VLOOKUP(Table1[[#This Row],[img_id]],golden!$A$1:$C$6,3))</f>
        <v>-</v>
      </c>
      <c r="Q3366" t="b">
        <f>EXACT(Table1[[#This Row],[golden_answer]],Table1[[#This Row],[golden_key]])</f>
        <v>0</v>
      </c>
    </row>
    <row r="3367" spans="1:18" x14ac:dyDescent="0.25">
      <c r="A3367">
        <v>2986</v>
      </c>
      <c r="B3367">
        <v>44</v>
      </c>
      <c r="C3367">
        <v>0</v>
      </c>
      <c r="E3367">
        <v>10003</v>
      </c>
      <c r="F3367">
        <v>2</v>
      </c>
      <c r="G3367" t="s">
        <v>15</v>
      </c>
      <c r="H3367">
        <v>2</v>
      </c>
      <c r="I3367" t="s">
        <v>15</v>
      </c>
      <c r="J3367">
        <v>-2.5926378038194399E-2</v>
      </c>
      <c r="K3367">
        <v>-0.63034579822602999</v>
      </c>
      <c r="L3367">
        <v>0.632408311631944</v>
      </c>
      <c r="M3367" t="s">
        <v>22</v>
      </c>
      <c r="N3367" s="1">
        <v>42823.647499999999</v>
      </c>
      <c r="O3367" s="1">
        <v>42823.649629629632</v>
      </c>
      <c r="P3367" t="str">
        <f>IF(EXACT(Table1[[#This Row],[golden_answer]],""),"-",VLOOKUP(Table1[[#This Row],[img_id]],golden!$A$1:$C$6,3))</f>
        <v>a101</v>
      </c>
      <c r="Q3367" t="b">
        <f>EXACT(Table1[[#This Row],[golden_answer]],Table1[[#This Row],[golden_key]])</f>
        <v>1</v>
      </c>
      <c r="R3367" t="b">
        <v>1</v>
      </c>
    </row>
    <row r="3368" spans="1:18" x14ac:dyDescent="0.25">
      <c r="A3368">
        <v>2987</v>
      </c>
      <c r="B3368">
        <v>43</v>
      </c>
      <c r="C3368">
        <v>1</v>
      </c>
      <c r="E3368">
        <v>198</v>
      </c>
      <c r="F3368">
        <v>4</v>
      </c>
      <c r="G3368" t="s">
        <v>15</v>
      </c>
      <c r="H3368">
        <v>2</v>
      </c>
      <c r="I3368" t="s">
        <v>16</v>
      </c>
      <c r="J3368">
        <v>0.197776963975694</v>
      </c>
      <c r="K3368">
        <v>-0.996243645701407</v>
      </c>
      <c r="L3368">
        <v>0.14499986436631901</v>
      </c>
      <c r="N3368" s="1">
        <v>42823.649108796293</v>
      </c>
      <c r="O3368" s="1">
        <v>42823.649687500001</v>
      </c>
      <c r="P3368" t="str">
        <f>IF(EXACT(Table1[[#This Row],[golden_answer]],""),"-",VLOOKUP(Table1[[#This Row],[img_id]],golden!$A$1:$C$6,3))</f>
        <v>-</v>
      </c>
      <c r="Q3368" t="b">
        <f>EXACT(Table1[[#This Row],[golden_answer]],Table1[[#This Row],[golden_key]])</f>
        <v>0</v>
      </c>
    </row>
    <row r="3369" spans="1:18" x14ac:dyDescent="0.25">
      <c r="A3369">
        <v>2988</v>
      </c>
      <c r="B3369">
        <v>45</v>
      </c>
      <c r="C3369">
        <v>1</v>
      </c>
      <c r="E3369">
        <v>213</v>
      </c>
      <c r="F3369">
        <v>1</v>
      </c>
      <c r="G3369" t="s">
        <v>15</v>
      </c>
      <c r="H3369">
        <v>4</v>
      </c>
      <c r="I3369" t="s">
        <v>15</v>
      </c>
      <c r="J3369">
        <v>-1</v>
      </c>
      <c r="K3369">
        <v>1</v>
      </c>
      <c r="L3369">
        <v>-1</v>
      </c>
      <c r="N3369" s="1">
        <v>42823.649143518516</v>
      </c>
      <c r="O3369" s="1">
        <v>42823.649745370371</v>
      </c>
      <c r="P3369" t="str">
        <f>IF(EXACT(Table1[[#This Row],[golden_answer]],""),"-",VLOOKUP(Table1[[#This Row],[img_id]],golden!$A$1:$C$6,3))</f>
        <v>-</v>
      </c>
      <c r="Q3369" t="b">
        <f>EXACT(Table1[[#This Row],[golden_answer]],Table1[[#This Row],[golden_key]])</f>
        <v>0</v>
      </c>
    </row>
    <row r="3370" spans="1:18" x14ac:dyDescent="0.25">
      <c r="A3370">
        <v>2989</v>
      </c>
      <c r="B3370">
        <v>42</v>
      </c>
      <c r="C3370">
        <v>1</v>
      </c>
      <c r="E3370">
        <v>171</v>
      </c>
      <c r="F3370">
        <v>4</v>
      </c>
      <c r="G3370" t="s">
        <v>15</v>
      </c>
      <c r="H3370">
        <v>4</v>
      </c>
      <c r="I3370" t="s">
        <v>16</v>
      </c>
      <c r="J3370">
        <v>1</v>
      </c>
      <c r="K3370">
        <v>1</v>
      </c>
      <c r="L3370">
        <v>-0.26388888888888801</v>
      </c>
      <c r="N3370" s="1">
        <v>42823.649178240739</v>
      </c>
      <c r="O3370" s="1">
        <v>42823.649791666663</v>
      </c>
      <c r="P3370" t="str">
        <f>IF(EXACT(Table1[[#This Row],[golden_answer]],""),"-",VLOOKUP(Table1[[#This Row],[img_id]],golden!$A$1:$C$6,3))</f>
        <v>-</v>
      </c>
      <c r="Q3370" t="b">
        <f>EXACT(Table1[[#This Row],[golden_answer]],Table1[[#This Row],[golden_key]])</f>
        <v>0</v>
      </c>
    </row>
    <row r="3371" spans="1:18" x14ac:dyDescent="0.25">
      <c r="A3371">
        <v>2990</v>
      </c>
      <c r="B3371">
        <v>43</v>
      </c>
      <c r="C3371">
        <v>1</v>
      </c>
      <c r="E3371">
        <v>203</v>
      </c>
      <c r="F3371">
        <v>2</v>
      </c>
      <c r="G3371" t="s">
        <v>16</v>
      </c>
      <c r="H3371">
        <v>1</v>
      </c>
      <c r="I3371" t="s">
        <v>15</v>
      </c>
      <c r="J3371">
        <v>-0.78000081380208297</v>
      </c>
      <c r="K3371">
        <v>9.1982306521395593E-2</v>
      </c>
      <c r="L3371">
        <v>-0.23277791341145801</v>
      </c>
      <c r="N3371" s="1">
        <v>42823.649293981478</v>
      </c>
      <c r="O3371" s="1">
        <v>42823.649861111109</v>
      </c>
      <c r="P3371" t="str">
        <f>IF(EXACT(Table1[[#This Row],[golden_answer]],""),"-",VLOOKUP(Table1[[#This Row],[img_id]],golden!$A$1:$C$6,3))</f>
        <v>-</v>
      </c>
      <c r="Q3371" t="b">
        <f>EXACT(Table1[[#This Row],[golden_answer]],Table1[[#This Row],[golden_key]])</f>
        <v>0</v>
      </c>
    </row>
    <row r="3372" spans="1:18" x14ac:dyDescent="0.25">
      <c r="A3372">
        <v>2991</v>
      </c>
      <c r="B3372">
        <v>45</v>
      </c>
      <c r="C3372">
        <v>1</v>
      </c>
      <c r="E3372">
        <v>205</v>
      </c>
      <c r="F3372">
        <v>4</v>
      </c>
      <c r="G3372" t="s">
        <v>16</v>
      </c>
      <c r="H3372">
        <v>4</v>
      </c>
      <c r="I3372" t="s">
        <v>16</v>
      </c>
      <c r="J3372">
        <v>0.73111029730902699</v>
      </c>
      <c r="K3372">
        <v>0.59943666762979197</v>
      </c>
      <c r="L3372">
        <v>0.878333875868055</v>
      </c>
      <c r="N3372" s="1">
        <v>42823.649351851855</v>
      </c>
      <c r="O3372" s="1">
        <v>42823.649976851855</v>
      </c>
      <c r="P3372" t="str">
        <f>IF(EXACT(Table1[[#This Row],[golden_answer]],""),"-",VLOOKUP(Table1[[#This Row],[img_id]],golden!$A$1:$C$6,3))</f>
        <v>-</v>
      </c>
      <c r="Q3372" t="b">
        <f>EXACT(Table1[[#This Row],[golden_answer]],Table1[[#This Row],[golden_key]])</f>
        <v>0</v>
      </c>
    </row>
    <row r="3373" spans="1:18" x14ac:dyDescent="0.25">
      <c r="A3373">
        <v>2992</v>
      </c>
      <c r="B3373">
        <v>42</v>
      </c>
      <c r="C3373">
        <v>1</v>
      </c>
      <c r="E3373">
        <v>224</v>
      </c>
      <c r="F3373">
        <v>4</v>
      </c>
      <c r="G3373" t="s">
        <v>16</v>
      </c>
      <c r="H3373">
        <v>2</v>
      </c>
      <c r="I3373" t="s">
        <v>16</v>
      </c>
      <c r="J3373">
        <v>0.75555555555555498</v>
      </c>
      <c r="K3373">
        <v>-4.8872867474968398E-2</v>
      </c>
      <c r="L3373">
        <v>0.51388888888888795</v>
      </c>
      <c r="N3373" s="1">
        <v>42823.649351851855</v>
      </c>
      <c r="O3373" s="1">
        <v>42823.649988425925</v>
      </c>
      <c r="P3373" t="str">
        <f>IF(EXACT(Table1[[#This Row],[golden_answer]],""),"-",VLOOKUP(Table1[[#This Row],[img_id]],golden!$A$1:$C$6,3))</f>
        <v>-</v>
      </c>
      <c r="Q3373" t="b">
        <f>EXACT(Table1[[#This Row],[golden_answer]],Table1[[#This Row],[golden_key]])</f>
        <v>0</v>
      </c>
    </row>
    <row r="3374" spans="1:18" x14ac:dyDescent="0.25">
      <c r="A3374">
        <v>2993</v>
      </c>
      <c r="B3374">
        <v>43</v>
      </c>
      <c r="C3374">
        <v>1</v>
      </c>
      <c r="E3374">
        <v>238</v>
      </c>
      <c r="F3374">
        <v>3</v>
      </c>
      <c r="G3374" t="s">
        <v>15</v>
      </c>
      <c r="H3374">
        <v>3</v>
      </c>
      <c r="I3374" t="s">
        <v>15</v>
      </c>
      <c r="J3374">
        <v>-0.55777859157986098</v>
      </c>
      <c r="K3374">
        <v>-0.81955711905508399</v>
      </c>
      <c r="L3374">
        <v>0.122778320312499</v>
      </c>
      <c r="N3374" s="1">
        <v>42823.649467592593</v>
      </c>
      <c r="O3374" s="1">
        <v>42823.65</v>
      </c>
      <c r="P3374" t="str">
        <f>IF(EXACT(Table1[[#This Row],[golden_answer]],""),"-",VLOOKUP(Table1[[#This Row],[img_id]],golden!$A$1:$C$6,3))</f>
        <v>-</v>
      </c>
      <c r="Q3374" t="b">
        <f>EXACT(Table1[[#This Row],[golden_answer]],Table1[[#This Row],[golden_key]])</f>
        <v>0</v>
      </c>
    </row>
    <row r="3375" spans="1:18" x14ac:dyDescent="0.25">
      <c r="A3375">
        <v>2994</v>
      </c>
      <c r="B3375">
        <v>44</v>
      </c>
      <c r="C3375">
        <v>1</v>
      </c>
      <c r="E3375">
        <v>216</v>
      </c>
      <c r="F3375">
        <v>4</v>
      </c>
      <c r="G3375" t="s">
        <v>16</v>
      </c>
      <c r="H3375">
        <v>1</v>
      </c>
      <c r="I3375" t="s">
        <v>16</v>
      </c>
      <c r="J3375">
        <v>0.28518473307291597</v>
      </c>
      <c r="K3375">
        <v>-0.99020326994267205</v>
      </c>
      <c r="L3375">
        <v>0.16574164496527699</v>
      </c>
      <c r="N3375" s="1">
        <v>42823.649201388886</v>
      </c>
      <c r="O3375" s="1">
        <v>42823.650034722225</v>
      </c>
      <c r="P3375" t="str">
        <f>IF(EXACT(Table1[[#This Row],[golden_answer]],""),"-",VLOOKUP(Table1[[#This Row],[img_id]],golden!$A$1:$C$6,3))</f>
        <v>-</v>
      </c>
      <c r="Q3375" t="b">
        <f>EXACT(Table1[[#This Row],[golden_answer]],Table1[[#This Row],[golden_key]])</f>
        <v>0</v>
      </c>
    </row>
    <row r="3376" spans="1:18" x14ac:dyDescent="0.25">
      <c r="A3376">
        <v>2995</v>
      </c>
      <c r="B3376">
        <v>43</v>
      </c>
      <c r="C3376">
        <v>1</v>
      </c>
      <c r="E3376">
        <v>209</v>
      </c>
      <c r="F3376">
        <v>3</v>
      </c>
      <c r="G3376" t="s">
        <v>16</v>
      </c>
      <c r="H3376">
        <v>3</v>
      </c>
      <c r="I3376" t="s">
        <v>15</v>
      </c>
      <c r="J3376">
        <v>-0.60222303602430505</v>
      </c>
      <c r="K3376">
        <v>-0.72090740069577697</v>
      </c>
      <c r="L3376">
        <v>0.27833319769965198</v>
      </c>
      <c r="N3376" s="1">
        <v>42823.649606481478</v>
      </c>
      <c r="O3376" s="1">
        <v>42823.650208333333</v>
      </c>
      <c r="P3376" t="str">
        <f>IF(EXACT(Table1[[#This Row],[golden_answer]],""),"-",VLOOKUP(Table1[[#This Row],[img_id]],golden!$A$1:$C$6,3))</f>
        <v>-</v>
      </c>
      <c r="Q3376" t="b">
        <f>EXACT(Table1[[#This Row],[golden_answer]],Table1[[#This Row],[golden_key]])</f>
        <v>0</v>
      </c>
    </row>
    <row r="3377" spans="1:17" x14ac:dyDescent="0.25">
      <c r="A3377">
        <v>2996</v>
      </c>
      <c r="B3377">
        <v>45</v>
      </c>
      <c r="C3377">
        <v>1</v>
      </c>
      <c r="E3377">
        <v>217</v>
      </c>
      <c r="F3377">
        <v>2</v>
      </c>
      <c r="G3377" t="s">
        <v>15</v>
      </c>
      <c r="H3377">
        <v>2</v>
      </c>
      <c r="I3377" t="s">
        <v>16</v>
      </c>
      <c r="J3377">
        <v>0.77555474175347205</v>
      </c>
      <c r="K3377">
        <v>0.59943382357557895</v>
      </c>
      <c r="L3377">
        <v>0.87833319769965201</v>
      </c>
      <c r="N3377" s="1">
        <v>42823.649583333332</v>
      </c>
      <c r="O3377" s="1">
        <v>42823.650335648148</v>
      </c>
      <c r="P3377" t="str">
        <f>IF(EXACT(Table1[[#This Row],[golden_answer]],""),"-",VLOOKUP(Table1[[#This Row],[img_id]],golden!$A$1:$C$6,3))</f>
        <v>-</v>
      </c>
      <c r="Q3377" t="b">
        <f>EXACT(Table1[[#This Row],[golden_answer]],Table1[[#This Row],[golden_key]])</f>
        <v>0</v>
      </c>
    </row>
    <row r="3378" spans="1:17" x14ac:dyDescent="0.25">
      <c r="A3378">
        <v>2997</v>
      </c>
      <c r="B3378">
        <v>43</v>
      </c>
      <c r="C3378">
        <v>1</v>
      </c>
      <c r="E3378">
        <v>182</v>
      </c>
      <c r="F3378">
        <v>4</v>
      </c>
      <c r="G3378" t="s">
        <v>15</v>
      </c>
      <c r="H3378">
        <v>3</v>
      </c>
      <c r="I3378" t="s">
        <v>16</v>
      </c>
      <c r="J3378">
        <v>0.28666585286458302</v>
      </c>
      <c r="K3378">
        <v>-0.99004311416989199</v>
      </c>
      <c r="L3378">
        <v>0.27833319769965198</v>
      </c>
      <c r="N3378" s="1">
        <v>42823.64980324074</v>
      </c>
      <c r="O3378" s="1">
        <v>42823.650347222225</v>
      </c>
      <c r="P3378" t="str">
        <f>IF(EXACT(Table1[[#This Row],[golden_answer]],""),"-",VLOOKUP(Table1[[#This Row],[img_id]],golden!$A$1:$C$6,3))</f>
        <v>-</v>
      </c>
      <c r="Q3378" t="b">
        <f>EXACT(Table1[[#This Row],[golden_answer]],Table1[[#This Row],[golden_key]])</f>
        <v>0</v>
      </c>
    </row>
    <row r="3379" spans="1:17" x14ac:dyDescent="0.25">
      <c r="A3379">
        <v>2998</v>
      </c>
      <c r="B3379">
        <v>44</v>
      </c>
      <c r="C3379">
        <v>1</v>
      </c>
      <c r="E3379">
        <v>162</v>
      </c>
      <c r="F3379">
        <v>1</v>
      </c>
      <c r="G3379" t="s">
        <v>15</v>
      </c>
      <c r="H3379">
        <v>2</v>
      </c>
      <c r="I3379" t="s">
        <v>15</v>
      </c>
      <c r="J3379">
        <v>-0.87037082248263897</v>
      </c>
      <c r="K3379">
        <v>0.56528091351325505</v>
      </c>
      <c r="L3379">
        <v>-0.61203613281250002</v>
      </c>
      <c r="N3379" s="1">
        <v>42823.649618055555</v>
      </c>
      <c r="O3379" s="1">
        <v>42823.650393518517</v>
      </c>
      <c r="P3379" t="str">
        <f>IF(EXACT(Table1[[#This Row],[golden_answer]],""),"-",VLOOKUP(Table1[[#This Row],[img_id]],golden!$A$1:$C$6,3))</f>
        <v>-</v>
      </c>
      <c r="Q3379" t="b">
        <f>EXACT(Table1[[#This Row],[golden_answer]],Table1[[#This Row],[golden_key]])</f>
        <v>0</v>
      </c>
    </row>
    <row r="3380" spans="1:17" x14ac:dyDescent="0.25">
      <c r="A3380">
        <v>2999</v>
      </c>
      <c r="B3380">
        <v>42</v>
      </c>
      <c r="C3380">
        <v>1</v>
      </c>
      <c r="E3380">
        <v>173</v>
      </c>
      <c r="F3380">
        <v>3</v>
      </c>
      <c r="G3380" t="s">
        <v>15</v>
      </c>
      <c r="H3380">
        <v>4</v>
      </c>
      <c r="I3380" t="s">
        <v>15</v>
      </c>
      <c r="J3380">
        <v>-0.48888888888888798</v>
      </c>
      <c r="K3380">
        <v>-0.855184291666229</v>
      </c>
      <c r="L3380">
        <v>0.53611111111111098</v>
      </c>
      <c r="N3380" s="1">
        <v>42823.649537037039</v>
      </c>
      <c r="O3380" s="1">
        <v>42823.650405092594</v>
      </c>
      <c r="P3380" t="str">
        <f>IF(EXACT(Table1[[#This Row],[golden_answer]],""),"-",VLOOKUP(Table1[[#This Row],[img_id]],golden!$A$1:$C$6,3))</f>
        <v>-</v>
      </c>
      <c r="Q3380" t="b">
        <f>EXACT(Table1[[#This Row],[golden_answer]],Table1[[#This Row],[golden_key]])</f>
        <v>0</v>
      </c>
    </row>
    <row r="3381" spans="1:17" x14ac:dyDescent="0.25">
      <c r="A3381">
        <v>3000</v>
      </c>
      <c r="B3381">
        <v>43</v>
      </c>
      <c r="C3381">
        <v>1</v>
      </c>
      <c r="E3381">
        <v>164</v>
      </c>
      <c r="F3381">
        <v>3</v>
      </c>
      <c r="G3381" t="s">
        <v>16</v>
      </c>
      <c r="H3381">
        <v>3</v>
      </c>
      <c r="I3381" t="s">
        <v>16</v>
      </c>
      <c r="J3381">
        <v>0.37555474175347198</v>
      </c>
      <c r="K3381">
        <v>-0.97373573884053699</v>
      </c>
      <c r="L3381">
        <v>-0.188333468967013</v>
      </c>
      <c r="N3381" s="1">
        <v>42823.649953703702</v>
      </c>
      <c r="O3381" s="1">
        <v>42823.65048611111</v>
      </c>
      <c r="P3381" t="str">
        <f>IF(EXACT(Table1[[#This Row],[golden_answer]],""),"-",VLOOKUP(Table1[[#This Row],[img_id]],golden!$A$1:$C$6,3))</f>
        <v>-</v>
      </c>
      <c r="Q3381" t="b">
        <f>EXACT(Table1[[#This Row],[golden_answer]],Table1[[#This Row],[golden_key]])</f>
        <v>0</v>
      </c>
    </row>
    <row r="3382" spans="1:17" x14ac:dyDescent="0.25">
      <c r="A3382">
        <v>3001</v>
      </c>
      <c r="B3382">
        <v>45</v>
      </c>
      <c r="C3382">
        <v>1</v>
      </c>
      <c r="E3382">
        <v>169</v>
      </c>
      <c r="F3382">
        <v>4</v>
      </c>
      <c r="G3382" t="s">
        <v>15</v>
      </c>
      <c r="H3382">
        <v>4</v>
      </c>
      <c r="I3382" t="s">
        <v>16</v>
      </c>
      <c r="J3382">
        <v>0.73111029730902699</v>
      </c>
      <c r="K3382">
        <v>-0.18622689103530199</v>
      </c>
      <c r="L3382">
        <v>0.34500054253472201</v>
      </c>
      <c r="N3382" s="1">
        <v>42823.649942129632</v>
      </c>
      <c r="O3382" s="1">
        <v>42823.650590277779</v>
      </c>
      <c r="P3382" t="str">
        <f>IF(EXACT(Table1[[#This Row],[golden_answer]],""),"-",VLOOKUP(Table1[[#This Row],[img_id]],golden!$A$1:$C$6,3))</f>
        <v>-</v>
      </c>
      <c r="Q3382" t="b">
        <f>EXACT(Table1[[#This Row],[golden_answer]],Table1[[#This Row],[golden_key]])</f>
        <v>0</v>
      </c>
    </row>
    <row r="3383" spans="1:17" x14ac:dyDescent="0.25">
      <c r="A3383">
        <v>3002</v>
      </c>
      <c r="B3383">
        <v>43</v>
      </c>
      <c r="C3383">
        <v>1</v>
      </c>
      <c r="E3383">
        <v>208</v>
      </c>
      <c r="F3383">
        <v>3</v>
      </c>
      <c r="G3383" t="s">
        <v>16</v>
      </c>
      <c r="H3383">
        <v>1</v>
      </c>
      <c r="I3383" t="s">
        <v>16</v>
      </c>
      <c r="J3383">
        <v>0.37555474175347198</v>
      </c>
      <c r="K3383">
        <v>-0.45091002165072103</v>
      </c>
      <c r="L3383">
        <v>0.67833319769965195</v>
      </c>
      <c r="N3383" s="1">
        <v>42823.650092592594</v>
      </c>
      <c r="O3383" s="1">
        <v>42823.650659722225</v>
      </c>
      <c r="P3383" t="str">
        <f>IF(EXACT(Table1[[#This Row],[golden_answer]],""),"-",VLOOKUP(Table1[[#This Row],[img_id]],golden!$A$1:$C$6,3))</f>
        <v>-</v>
      </c>
      <c r="Q3383" t="b">
        <f>EXACT(Table1[[#This Row],[golden_answer]],Table1[[#This Row],[golden_key]])</f>
        <v>0</v>
      </c>
    </row>
    <row r="3384" spans="1:17" x14ac:dyDescent="0.25">
      <c r="A3384">
        <v>3003</v>
      </c>
      <c r="B3384">
        <v>42</v>
      </c>
      <c r="C3384">
        <v>1</v>
      </c>
      <c r="E3384">
        <v>182</v>
      </c>
      <c r="F3384">
        <v>4</v>
      </c>
      <c r="G3384" t="s">
        <v>15</v>
      </c>
      <c r="H3384">
        <v>2</v>
      </c>
      <c r="I3384" t="s">
        <v>16</v>
      </c>
      <c r="J3384">
        <v>0.48888888888888798</v>
      </c>
      <c r="K3384">
        <v>-0.91138029329094095</v>
      </c>
      <c r="L3384">
        <v>0.113888888888888</v>
      </c>
      <c r="N3384" s="1">
        <v>42823.649965277778</v>
      </c>
      <c r="O3384" s="1">
        <v>42823.650671296295</v>
      </c>
      <c r="P3384" t="str">
        <f>IF(EXACT(Table1[[#This Row],[golden_answer]],""),"-",VLOOKUP(Table1[[#This Row],[img_id]],golden!$A$1:$C$6,3))</f>
        <v>-</v>
      </c>
      <c r="Q3384" t="b">
        <f>EXACT(Table1[[#This Row],[golden_answer]],Table1[[#This Row],[golden_key]])</f>
        <v>0</v>
      </c>
    </row>
    <row r="3385" spans="1:17" x14ac:dyDescent="0.25">
      <c r="A3385">
        <v>3004</v>
      </c>
      <c r="B3385">
        <v>43</v>
      </c>
      <c r="C3385">
        <v>1</v>
      </c>
      <c r="E3385">
        <v>174</v>
      </c>
      <c r="F3385">
        <v>4</v>
      </c>
      <c r="G3385" t="s">
        <v>16</v>
      </c>
      <c r="H3385">
        <v>2</v>
      </c>
      <c r="I3385" t="s">
        <v>16</v>
      </c>
      <c r="J3385">
        <v>0.64222140842013897</v>
      </c>
      <c r="K3385">
        <v>0.87882407696740406</v>
      </c>
      <c r="L3385">
        <v>0.96722208658854103</v>
      </c>
      <c r="N3385" s="1">
        <v>42823.650266203702</v>
      </c>
      <c r="O3385" s="1">
        <v>42823.65084490741</v>
      </c>
      <c r="P3385" t="str">
        <f>IF(EXACT(Table1[[#This Row],[golden_answer]],""),"-",VLOOKUP(Table1[[#This Row],[img_id]],golden!$A$1:$C$6,3))</f>
        <v>-</v>
      </c>
      <c r="Q3385" t="b">
        <f>EXACT(Table1[[#This Row],[golden_answer]],Table1[[#This Row],[golden_key]])</f>
        <v>0</v>
      </c>
    </row>
    <row r="3386" spans="1:17" x14ac:dyDescent="0.25">
      <c r="A3386">
        <v>3005</v>
      </c>
      <c r="B3386">
        <v>45</v>
      </c>
      <c r="C3386">
        <v>1</v>
      </c>
      <c r="E3386">
        <v>214</v>
      </c>
      <c r="F3386">
        <v>2</v>
      </c>
      <c r="G3386" t="s">
        <v>15</v>
      </c>
      <c r="H3386">
        <v>4</v>
      </c>
      <c r="I3386" t="s">
        <v>16</v>
      </c>
      <c r="J3386">
        <v>0.77555474175347205</v>
      </c>
      <c r="K3386">
        <v>6.6327317469381405E-2</v>
      </c>
      <c r="L3386">
        <v>0.32277832031249998</v>
      </c>
      <c r="N3386" s="1">
        <v>42823.650196759256</v>
      </c>
      <c r="O3386" s="1">
        <v>42823.650856481479</v>
      </c>
      <c r="P3386" t="str">
        <f>IF(EXACT(Table1[[#This Row],[golden_answer]],""),"-",VLOOKUP(Table1[[#This Row],[img_id]],golden!$A$1:$C$6,3))</f>
        <v>-</v>
      </c>
      <c r="Q3386" t="b">
        <f>EXACT(Table1[[#This Row],[golden_answer]],Table1[[#This Row],[golden_key]])</f>
        <v>0</v>
      </c>
    </row>
    <row r="3387" spans="1:17" x14ac:dyDescent="0.25">
      <c r="A3387">
        <v>3006</v>
      </c>
      <c r="B3387">
        <v>42</v>
      </c>
      <c r="C3387">
        <v>1</v>
      </c>
      <c r="E3387">
        <v>202</v>
      </c>
      <c r="F3387">
        <v>4</v>
      </c>
      <c r="G3387" t="s">
        <v>15</v>
      </c>
      <c r="H3387">
        <v>2</v>
      </c>
      <c r="I3387" t="s">
        <v>16</v>
      </c>
      <c r="J3387">
        <v>0.11111111111111099</v>
      </c>
      <c r="K3387">
        <v>-0.96472037367048302</v>
      </c>
      <c r="L3387">
        <v>0.40277777777777701</v>
      </c>
      <c r="N3387" s="1">
        <v>42823.650231481479</v>
      </c>
      <c r="O3387" s="1">
        <v>42823.650902777779</v>
      </c>
      <c r="P3387" t="str">
        <f>IF(EXACT(Table1[[#This Row],[golden_answer]],""),"-",VLOOKUP(Table1[[#This Row],[img_id]],golden!$A$1:$C$6,3))</f>
        <v>-</v>
      </c>
      <c r="Q3387" t="b">
        <f>EXACT(Table1[[#This Row],[golden_answer]],Table1[[#This Row],[golden_key]])</f>
        <v>0</v>
      </c>
    </row>
    <row r="3388" spans="1:17" x14ac:dyDescent="0.25">
      <c r="A3388">
        <v>3007</v>
      </c>
      <c r="B3388">
        <v>43</v>
      </c>
      <c r="C3388">
        <v>1</v>
      </c>
      <c r="E3388">
        <v>214</v>
      </c>
      <c r="F3388">
        <v>3</v>
      </c>
      <c r="G3388" t="s">
        <v>16</v>
      </c>
      <c r="H3388">
        <v>2</v>
      </c>
      <c r="I3388" t="s">
        <v>16</v>
      </c>
      <c r="J3388">
        <v>0.41999918619791599</v>
      </c>
      <c r="K3388">
        <v>-0.95751107875813002</v>
      </c>
      <c r="L3388">
        <v>0.34499986436631902</v>
      </c>
      <c r="N3388" s="1">
        <v>42823.650439814817</v>
      </c>
      <c r="O3388" s="1">
        <v>42823.650960648149</v>
      </c>
      <c r="P3388" t="str">
        <f>IF(EXACT(Table1[[#This Row],[golden_answer]],""),"-",VLOOKUP(Table1[[#This Row],[img_id]],golden!$A$1:$C$6,3))</f>
        <v>-</v>
      </c>
      <c r="Q3388" t="b">
        <f>EXACT(Table1[[#This Row],[golden_answer]],Table1[[#This Row],[golden_key]])</f>
        <v>0</v>
      </c>
    </row>
    <row r="3389" spans="1:17" x14ac:dyDescent="0.25">
      <c r="A3389">
        <v>3008</v>
      </c>
      <c r="B3389">
        <v>45</v>
      </c>
      <c r="C3389">
        <v>1</v>
      </c>
      <c r="E3389">
        <v>197</v>
      </c>
      <c r="F3389">
        <v>4</v>
      </c>
      <c r="G3389" t="s">
        <v>15</v>
      </c>
      <c r="H3389">
        <v>4</v>
      </c>
      <c r="I3389" t="s">
        <v>16</v>
      </c>
      <c r="J3389">
        <v>0.81999918619791601</v>
      </c>
      <c r="K3389">
        <v>0.31700591345795498</v>
      </c>
      <c r="L3389">
        <v>0.18944498697916601</v>
      </c>
      <c r="N3389" s="1">
        <v>42823.650462962964</v>
      </c>
      <c r="O3389" s="1">
        <v>42823.651087962964</v>
      </c>
      <c r="P3389" t="str">
        <f>IF(EXACT(Table1[[#This Row],[golden_answer]],""),"-",VLOOKUP(Table1[[#This Row],[img_id]],golden!$A$1:$C$6,3))</f>
        <v>-</v>
      </c>
      <c r="Q3389" t="b">
        <f>EXACT(Table1[[#This Row],[golden_answer]],Table1[[#This Row],[golden_key]])</f>
        <v>0</v>
      </c>
    </row>
    <row r="3390" spans="1:17" x14ac:dyDescent="0.25">
      <c r="A3390">
        <v>3009</v>
      </c>
      <c r="B3390">
        <v>43</v>
      </c>
      <c r="C3390">
        <v>1</v>
      </c>
      <c r="E3390">
        <v>175</v>
      </c>
      <c r="F3390">
        <v>4</v>
      </c>
      <c r="G3390" t="s">
        <v>15</v>
      </c>
      <c r="H3390">
        <v>2</v>
      </c>
      <c r="I3390" t="s">
        <v>16</v>
      </c>
      <c r="J3390">
        <v>0.81999918619791601</v>
      </c>
      <c r="K3390">
        <v>0.31700591345795498</v>
      </c>
      <c r="L3390">
        <v>0.56722208658854101</v>
      </c>
      <c r="N3390" s="1">
        <v>42823.650567129633</v>
      </c>
      <c r="O3390" s="1">
        <v>42823.651122685187</v>
      </c>
      <c r="P3390" t="str">
        <f>IF(EXACT(Table1[[#This Row],[golden_answer]],""),"-",VLOOKUP(Table1[[#This Row],[img_id]],golden!$A$1:$C$6,3))</f>
        <v>-</v>
      </c>
      <c r="Q3390" t="b">
        <f>EXACT(Table1[[#This Row],[golden_answer]],Table1[[#This Row],[golden_key]])</f>
        <v>0</v>
      </c>
    </row>
    <row r="3391" spans="1:17" x14ac:dyDescent="0.25">
      <c r="A3391">
        <v>3010</v>
      </c>
      <c r="B3391">
        <v>43</v>
      </c>
      <c r="C3391">
        <v>1</v>
      </c>
      <c r="E3391">
        <v>237</v>
      </c>
      <c r="F3391">
        <v>3</v>
      </c>
      <c r="G3391" t="s">
        <v>16</v>
      </c>
      <c r="H3391">
        <v>3</v>
      </c>
      <c r="I3391" t="s">
        <v>16</v>
      </c>
      <c r="J3391">
        <v>0.37555474175347198</v>
      </c>
      <c r="K3391">
        <v>-0.97373573884053699</v>
      </c>
      <c r="L3391">
        <v>-0.166111246744791</v>
      </c>
      <c r="N3391" s="1">
        <v>42823.650717592594</v>
      </c>
      <c r="O3391" s="1">
        <v>42823.651250000003</v>
      </c>
      <c r="P3391" t="str">
        <f>IF(EXACT(Table1[[#This Row],[golden_answer]],""),"-",VLOOKUP(Table1[[#This Row],[img_id]],golden!$A$1:$C$6,3))</f>
        <v>-</v>
      </c>
      <c r="Q3391" t="b">
        <f>EXACT(Table1[[#This Row],[golden_answer]],Table1[[#This Row],[golden_key]])</f>
        <v>0</v>
      </c>
    </row>
    <row r="3392" spans="1:17" x14ac:dyDescent="0.25">
      <c r="A3392">
        <v>3011</v>
      </c>
      <c r="B3392">
        <v>42</v>
      </c>
      <c r="C3392">
        <v>0</v>
      </c>
      <c r="E3392">
        <v>10002</v>
      </c>
      <c r="F3392">
        <v>4</v>
      </c>
      <c r="G3392" t="s">
        <v>15</v>
      </c>
      <c r="H3392">
        <v>4</v>
      </c>
      <c r="I3392" t="s">
        <v>16</v>
      </c>
      <c r="J3392">
        <v>1</v>
      </c>
      <c r="K3392">
        <v>0.94069782195538798</v>
      </c>
      <c r="L3392">
        <v>0.24722222222222201</v>
      </c>
      <c r="M3392" t="s">
        <v>18</v>
      </c>
      <c r="N3392" s="1">
        <v>42823.650462962964</v>
      </c>
      <c r="O3392" s="1">
        <v>42823.651250000003</v>
      </c>
      <c r="P3392" t="str">
        <f>IF(EXACT(Table1[[#This Row],[golden_answer]],""),"-",VLOOKUP(Table1[[#This Row],[img_id]],golden!$A$1:$C$6,3))</f>
        <v>a001</v>
      </c>
      <c r="Q3392" t="b">
        <f>EXACT(Table1[[#This Row],[golden_answer]],Table1[[#This Row],[golden_key]])</f>
        <v>1</v>
      </c>
    </row>
    <row r="3393" spans="1:18" x14ac:dyDescent="0.25">
      <c r="A3393">
        <v>3012</v>
      </c>
      <c r="B3393">
        <v>44</v>
      </c>
      <c r="C3393">
        <v>1</v>
      </c>
      <c r="E3393">
        <v>213</v>
      </c>
      <c r="F3393">
        <v>2</v>
      </c>
      <c r="G3393" t="s">
        <v>15</v>
      </c>
      <c r="H3393">
        <v>2</v>
      </c>
      <c r="I3393" t="s">
        <v>15</v>
      </c>
      <c r="J3393">
        <v>-0.60370415581597203</v>
      </c>
      <c r="K3393">
        <v>-0.71694101120224696</v>
      </c>
      <c r="L3393">
        <v>1.0186089409722199E-2</v>
      </c>
      <c r="N3393" s="1">
        <v>42823.649965277778</v>
      </c>
      <c r="O3393" s="1">
        <v>42823.651250000003</v>
      </c>
      <c r="P3393" t="str">
        <f>IF(EXACT(Table1[[#This Row],[golden_answer]],""),"-",VLOOKUP(Table1[[#This Row],[img_id]],golden!$A$1:$C$6,3))</f>
        <v>-</v>
      </c>
      <c r="Q3393" t="b">
        <f>EXACT(Table1[[#This Row],[golden_answer]],Table1[[#This Row],[golden_key]])</f>
        <v>0</v>
      </c>
    </row>
    <row r="3394" spans="1:18" x14ac:dyDescent="0.25">
      <c r="A3394">
        <v>3013</v>
      </c>
      <c r="B3394">
        <v>45</v>
      </c>
      <c r="C3394">
        <v>1</v>
      </c>
      <c r="E3394">
        <v>165</v>
      </c>
      <c r="F3394">
        <v>2</v>
      </c>
      <c r="G3394" t="s">
        <v>15</v>
      </c>
      <c r="H3394">
        <v>2</v>
      </c>
      <c r="I3394" t="s">
        <v>16</v>
      </c>
      <c r="J3394">
        <v>0.66444363064236101</v>
      </c>
      <c r="K3394">
        <v>-0.51057678615554103</v>
      </c>
      <c r="L3394">
        <v>0.32277832031249998</v>
      </c>
      <c r="N3394" s="1">
        <v>42823.650694444441</v>
      </c>
      <c r="O3394" s="1">
        <v>42823.651412037034</v>
      </c>
      <c r="P3394" t="str">
        <f>IF(EXACT(Table1[[#This Row],[golden_answer]],""),"-",VLOOKUP(Table1[[#This Row],[img_id]],golden!$A$1:$C$6,3))</f>
        <v>-</v>
      </c>
      <c r="Q3394" t="b">
        <f>EXACT(Table1[[#This Row],[golden_answer]],Table1[[#This Row],[golden_key]])</f>
        <v>0</v>
      </c>
    </row>
    <row r="3395" spans="1:18" x14ac:dyDescent="0.25">
      <c r="A3395">
        <v>3014</v>
      </c>
      <c r="B3395">
        <v>43</v>
      </c>
      <c r="C3395">
        <v>1</v>
      </c>
      <c r="E3395">
        <v>200</v>
      </c>
      <c r="F3395">
        <v>4</v>
      </c>
      <c r="G3395" t="s">
        <v>15</v>
      </c>
      <c r="H3395">
        <v>4</v>
      </c>
      <c r="I3395" t="s">
        <v>16</v>
      </c>
      <c r="J3395">
        <v>0.39777696397569401</v>
      </c>
      <c r="K3395">
        <v>-0.96657860464026302</v>
      </c>
      <c r="L3395">
        <v>0.38944430881076297</v>
      </c>
      <c r="N3395" s="1">
        <v>42823.65084490741</v>
      </c>
      <c r="O3395" s="1">
        <v>42823.651469907411</v>
      </c>
      <c r="P3395" t="str">
        <f>IF(EXACT(Table1[[#This Row],[golden_answer]],""),"-",VLOOKUP(Table1[[#This Row],[img_id]],golden!$A$1:$C$6,3))</f>
        <v>-</v>
      </c>
      <c r="Q3395" t="b">
        <f>EXACT(Table1[[#This Row],[golden_answer]],Table1[[#This Row],[golden_key]])</f>
        <v>0</v>
      </c>
    </row>
    <row r="3396" spans="1:18" x14ac:dyDescent="0.25">
      <c r="A3396">
        <v>3015</v>
      </c>
      <c r="B3396">
        <v>42</v>
      </c>
      <c r="C3396">
        <v>1</v>
      </c>
      <c r="E3396">
        <v>199</v>
      </c>
      <c r="F3396">
        <v>3</v>
      </c>
      <c r="G3396" t="s">
        <v>15</v>
      </c>
      <c r="H3396">
        <v>4</v>
      </c>
      <c r="I3396" t="s">
        <v>16</v>
      </c>
      <c r="J3396">
        <v>0.82222222222222197</v>
      </c>
      <c r="K3396">
        <v>0.32897597368471598</v>
      </c>
      <c r="L3396">
        <v>-0.50833333333333297</v>
      </c>
      <c r="N3396" s="1">
        <v>42823.650810185187</v>
      </c>
      <c r="O3396" s="1">
        <v>42823.651597222219</v>
      </c>
      <c r="P3396" t="str">
        <f>IF(EXACT(Table1[[#This Row],[golden_answer]],""),"-",VLOOKUP(Table1[[#This Row],[img_id]],golden!$A$1:$C$6,3))</f>
        <v>-</v>
      </c>
      <c r="Q3396" t="b">
        <f>EXACT(Table1[[#This Row],[golden_answer]],Table1[[#This Row],[golden_key]])</f>
        <v>0</v>
      </c>
    </row>
    <row r="3397" spans="1:18" x14ac:dyDescent="0.25">
      <c r="A3397">
        <v>3016</v>
      </c>
      <c r="B3397">
        <v>45</v>
      </c>
      <c r="C3397">
        <v>1</v>
      </c>
      <c r="E3397">
        <v>218</v>
      </c>
      <c r="F3397">
        <v>3</v>
      </c>
      <c r="G3397" t="s">
        <v>15</v>
      </c>
      <c r="H3397">
        <v>3</v>
      </c>
      <c r="I3397" t="s">
        <v>16</v>
      </c>
      <c r="J3397">
        <v>0.10888807508680499</v>
      </c>
      <c r="K3397">
        <v>-0.95066165709679196</v>
      </c>
      <c r="L3397">
        <v>0.43388943142361103</v>
      </c>
      <c r="N3397" s="1">
        <v>42823.651018518518</v>
      </c>
      <c r="O3397" s="1">
        <v>42823.651701388888</v>
      </c>
      <c r="P3397" t="str">
        <f>IF(EXACT(Table1[[#This Row],[golden_answer]],""),"-",VLOOKUP(Table1[[#This Row],[img_id]],golden!$A$1:$C$6,3))</f>
        <v>-</v>
      </c>
      <c r="Q3397" t="b">
        <f>EXACT(Table1[[#This Row],[golden_answer]],Table1[[#This Row],[golden_key]])</f>
        <v>0</v>
      </c>
    </row>
    <row r="3398" spans="1:18" x14ac:dyDescent="0.25">
      <c r="A3398">
        <v>3017</v>
      </c>
      <c r="B3398">
        <v>43</v>
      </c>
      <c r="C3398">
        <v>0</v>
      </c>
      <c r="E3398">
        <v>10004</v>
      </c>
      <c r="F3398">
        <v>5</v>
      </c>
      <c r="G3398" t="s">
        <v>16</v>
      </c>
      <c r="H3398">
        <v>4</v>
      </c>
      <c r="I3398" t="s">
        <v>16</v>
      </c>
      <c r="J3398">
        <v>0.59777696397569402</v>
      </c>
      <c r="K3398">
        <v>1.8217262143413501E-2</v>
      </c>
      <c r="L3398">
        <v>0.76722208658854096</v>
      </c>
      <c r="M3398" t="s">
        <v>17</v>
      </c>
      <c r="N3398" s="1">
        <v>42823.651076388887</v>
      </c>
      <c r="O3398" s="1">
        <v>42823.651747685188</v>
      </c>
      <c r="P3398" t="str">
        <f>IF(EXACT(Table1[[#This Row],[golden_answer]],""),"-",VLOOKUP(Table1[[#This Row],[img_id]],golden!$A$1:$C$6,3))</f>
        <v>a110</v>
      </c>
      <c r="Q3398" t="b">
        <f>EXACT(Table1[[#This Row],[golden_answer]],Table1[[#This Row],[golden_key]])</f>
        <v>1</v>
      </c>
      <c r="R3398" t="b">
        <v>1</v>
      </c>
    </row>
    <row r="3399" spans="1:18" x14ac:dyDescent="0.25">
      <c r="A3399">
        <v>3018</v>
      </c>
      <c r="B3399">
        <v>42</v>
      </c>
      <c r="C3399">
        <v>1</v>
      </c>
      <c r="E3399">
        <v>176</v>
      </c>
      <c r="F3399">
        <v>4</v>
      </c>
      <c r="G3399" t="s">
        <v>15</v>
      </c>
      <c r="H3399">
        <v>2</v>
      </c>
      <c r="I3399" t="s">
        <v>16</v>
      </c>
      <c r="J3399">
        <v>0.68888888888888899</v>
      </c>
      <c r="K3399">
        <v>-0.402538832906429</v>
      </c>
      <c r="L3399">
        <v>0.22500000000000001</v>
      </c>
      <c r="N3399" s="1">
        <v>42823.651145833333</v>
      </c>
      <c r="O3399" s="1">
        <v>42823.651805555557</v>
      </c>
      <c r="P3399" t="str">
        <f>IF(EXACT(Table1[[#This Row],[golden_answer]],""),"-",VLOOKUP(Table1[[#This Row],[img_id]],golden!$A$1:$C$6,3))</f>
        <v>-</v>
      </c>
      <c r="Q3399" t="b">
        <f>EXACT(Table1[[#This Row],[golden_answer]],Table1[[#This Row],[golden_key]])</f>
        <v>0</v>
      </c>
    </row>
    <row r="3400" spans="1:18" x14ac:dyDescent="0.25">
      <c r="A3400">
        <v>3019</v>
      </c>
      <c r="B3400">
        <v>44</v>
      </c>
      <c r="C3400">
        <v>1</v>
      </c>
      <c r="E3400">
        <v>179</v>
      </c>
      <c r="F3400">
        <v>4</v>
      </c>
      <c r="G3400" t="s">
        <v>15</v>
      </c>
      <c r="H3400">
        <v>4</v>
      </c>
      <c r="I3400" t="s">
        <v>16</v>
      </c>
      <c r="J3400">
        <v>0.86296251085069398</v>
      </c>
      <c r="K3400">
        <v>0.53215731733218696</v>
      </c>
      <c r="L3400">
        <v>0.232408311631944</v>
      </c>
      <c r="N3400" s="1">
        <v>42823.650833333333</v>
      </c>
      <c r="O3400" s="1">
        <v>42823.65184027778</v>
      </c>
      <c r="P3400" t="str">
        <f>IF(EXACT(Table1[[#This Row],[golden_answer]],""),"-",VLOOKUP(Table1[[#This Row],[img_id]],golden!$A$1:$C$6,3))</f>
        <v>-</v>
      </c>
      <c r="Q3400" t="b">
        <f>EXACT(Table1[[#This Row],[golden_answer]],Table1[[#This Row],[golden_key]])</f>
        <v>0</v>
      </c>
    </row>
    <row r="3401" spans="1:18" x14ac:dyDescent="0.25">
      <c r="A3401">
        <v>3020</v>
      </c>
      <c r="B3401">
        <v>43</v>
      </c>
      <c r="C3401">
        <v>1</v>
      </c>
      <c r="E3401">
        <v>166</v>
      </c>
      <c r="F3401">
        <v>4</v>
      </c>
      <c r="G3401" t="s">
        <v>16</v>
      </c>
      <c r="H3401">
        <v>4</v>
      </c>
      <c r="I3401" t="s">
        <v>16</v>
      </c>
      <c r="J3401">
        <v>0.508888075086805</v>
      </c>
      <c r="K3401">
        <v>-0.231414772393813</v>
      </c>
      <c r="L3401">
        <v>0.72277764214409701</v>
      </c>
      <c r="N3401" s="1">
        <v>42823.651342592595</v>
      </c>
      <c r="O3401" s="1">
        <v>42823.651909722219</v>
      </c>
      <c r="P3401" t="str">
        <f>IF(EXACT(Table1[[#This Row],[golden_answer]],""),"-",VLOOKUP(Table1[[#This Row],[img_id]],golden!$A$1:$C$6,3))</f>
        <v>-</v>
      </c>
      <c r="Q3401" t="b">
        <f>EXACT(Table1[[#This Row],[golden_answer]],Table1[[#This Row],[golden_key]])</f>
        <v>0</v>
      </c>
    </row>
    <row r="3402" spans="1:18" x14ac:dyDescent="0.25">
      <c r="A3402">
        <v>3021</v>
      </c>
      <c r="B3402">
        <v>45</v>
      </c>
      <c r="C3402">
        <v>1</v>
      </c>
      <c r="E3402">
        <v>166</v>
      </c>
      <c r="F3402">
        <v>2</v>
      </c>
      <c r="G3402" t="s">
        <v>15</v>
      </c>
      <c r="H3402">
        <v>2</v>
      </c>
      <c r="I3402" t="s">
        <v>15</v>
      </c>
      <c r="J3402">
        <v>-4.6667480468750001E-2</v>
      </c>
      <c r="K3402">
        <v>-0.11516204469281199</v>
      </c>
      <c r="L3402">
        <v>-0.74388834635416601</v>
      </c>
      <c r="N3402" s="1">
        <v>42823.651319444441</v>
      </c>
      <c r="O3402" s="1">
        <v>42823.651932870373</v>
      </c>
      <c r="P3402" t="str">
        <f>IF(EXACT(Table1[[#This Row],[golden_answer]],""),"-",VLOOKUP(Table1[[#This Row],[img_id]],golden!$A$1:$C$6,3))</f>
        <v>-</v>
      </c>
      <c r="Q3402" t="b">
        <f>EXACT(Table1[[#This Row],[golden_answer]],Table1[[#This Row],[golden_key]])</f>
        <v>0</v>
      </c>
    </row>
    <row r="3403" spans="1:18" x14ac:dyDescent="0.25">
      <c r="A3403">
        <v>3022</v>
      </c>
      <c r="B3403">
        <v>42</v>
      </c>
      <c r="C3403">
        <v>1</v>
      </c>
      <c r="E3403">
        <v>196</v>
      </c>
      <c r="F3403">
        <v>5</v>
      </c>
      <c r="G3403" t="s">
        <v>15</v>
      </c>
      <c r="H3403">
        <v>4</v>
      </c>
      <c r="I3403" t="s">
        <v>16</v>
      </c>
      <c r="J3403">
        <v>1</v>
      </c>
      <c r="K3403">
        <v>0.973157532569904</v>
      </c>
      <c r="L3403">
        <v>4.72222222222222E-2</v>
      </c>
      <c r="N3403" s="1">
        <v>42823.651365740741</v>
      </c>
      <c r="O3403" s="1">
        <v>42823.652002314811</v>
      </c>
      <c r="P3403" t="str">
        <f>IF(EXACT(Table1[[#This Row],[golden_answer]],""),"-",VLOOKUP(Table1[[#This Row],[img_id]],golden!$A$1:$C$6,3))</f>
        <v>-</v>
      </c>
      <c r="Q3403" t="b">
        <f>EXACT(Table1[[#This Row],[golden_answer]],Table1[[#This Row],[golden_key]])</f>
        <v>0</v>
      </c>
    </row>
    <row r="3404" spans="1:18" x14ac:dyDescent="0.25">
      <c r="A3404">
        <v>3023</v>
      </c>
      <c r="B3404">
        <v>43</v>
      </c>
      <c r="C3404">
        <v>1</v>
      </c>
      <c r="E3404">
        <v>181</v>
      </c>
      <c r="F3404">
        <v>3</v>
      </c>
      <c r="G3404" t="s">
        <v>15</v>
      </c>
      <c r="H3404">
        <v>3</v>
      </c>
      <c r="I3404" t="s">
        <v>16</v>
      </c>
      <c r="J3404">
        <v>0.28666585286458302</v>
      </c>
      <c r="K3404">
        <v>-0.99004311416989199</v>
      </c>
      <c r="L3404">
        <v>-0.21055569118923601</v>
      </c>
      <c r="N3404" s="1">
        <v>42823.651504629626</v>
      </c>
      <c r="O3404" s="1">
        <v>42823.652037037034</v>
      </c>
      <c r="P3404" t="str">
        <f>IF(EXACT(Table1[[#This Row],[golden_answer]],""),"-",VLOOKUP(Table1[[#This Row],[img_id]],golden!$A$1:$C$6,3))</f>
        <v>-</v>
      </c>
      <c r="Q3404" t="b">
        <f>EXACT(Table1[[#This Row],[golden_answer]],Table1[[#This Row],[golden_key]])</f>
        <v>0</v>
      </c>
    </row>
    <row r="3405" spans="1:18" x14ac:dyDescent="0.25">
      <c r="A3405">
        <v>3024</v>
      </c>
      <c r="B3405">
        <v>43</v>
      </c>
      <c r="C3405">
        <v>1</v>
      </c>
      <c r="E3405">
        <v>170</v>
      </c>
      <c r="F3405">
        <v>3</v>
      </c>
      <c r="G3405" t="s">
        <v>16</v>
      </c>
      <c r="H3405">
        <v>3</v>
      </c>
      <c r="I3405" t="s">
        <v>15</v>
      </c>
      <c r="J3405">
        <v>0.30888807508680499</v>
      </c>
      <c r="K3405">
        <v>-0.96982875512063405</v>
      </c>
      <c r="L3405">
        <v>-0.38833346896701298</v>
      </c>
      <c r="N3405" s="1">
        <v>42823.651643518519</v>
      </c>
      <c r="O3405" s="1">
        <v>42823.65216435185</v>
      </c>
      <c r="P3405" t="str">
        <f>IF(EXACT(Table1[[#This Row],[golden_answer]],""),"-",VLOOKUP(Table1[[#This Row],[img_id]],golden!$A$1:$C$6,3))</f>
        <v>-</v>
      </c>
      <c r="Q3405" t="b">
        <f>EXACT(Table1[[#This Row],[golden_answer]],Table1[[#This Row],[golden_key]])</f>
        <v>0</v>
      </c>
    </row>
    <row r="3406" spans="1:18" x14ac:dyDescent="0.25">
      <c r="A3406">
        <v>3025</v>
      </c>
      <c r="B3406">
        <v>42</v>
      </c>
      <c r="C3406">
        <v>1</v>
      </c>
      <c r="E3406">
        <v>189</v>
      </c>
      <c r="F3406">
        <v>2</v>
      </c>
      <c r="G3406" t="s">
        <v>15</v>
      </c>
      <c r="H3406">
        <v>3</v>
      </c>
      <c r="I3406" t="s">
        <v>15</v>
      </c>
      <c r="J3406">
        <v>0.844444444444444</v>
      </c>
      <c r="K3406">
        <v>0.44394467777885699</v>
      </c>
      <c r="L3406">
        <v>-0.108333333333333</v>
      </c>
      <c r="N3406" s="1">
        <v>42823.651562500003</v>
      </c>
      <c r="O3406" s="1">
        <v>42823.652280092596</v>
      </c>
      <c r="P3406" t="str">
        <f>IF(EXACT(Table1[[#This Row],[golden_answer]],""),"-",VLOOKUP(Table1[[#This Row],[img_id]],golden!$A$1:$C$6,3))</f>
        <v>-</v>
      </c>
      <c r="Q3406" t="b">
        <f>EXACT(Table1[[#This Row],[golden_answer]],Table1[[#This Row],[golden_key]])</f>
        <v>0</v>
      </c>
    </row>
    <row r="3407" spans="1:18" x14ac:dyDescent="0.25">
      <c r="A3407">
        <v>3026</v>
      </c>
      <c r="B3407">
        <v>45</v>
      </c>
      <c r="C3407">
        <v>1</v>
      </c>
      <c r="E3407">
        <v>239</v>
      </c>
      <c r="F3407">
        <v>4</v>
      </c>
      <c r="G3407" t="s">
        <v>15</v>
      </c>
      <c r="H3407">
        <v>4</v>
      </c>
      <c r="I3407" t="s">
        <v>16</v>
      </c>
      <c r="J3407">
        <v>0.99777696397569404</v>
      </c>
      <c r="K3407">
        <v>0.93706030058737799</v>
      </c>
      <c r="L3407">
        <v>0.52277832031250004</v>
      </c>
      <c r="N3407" s="1">
        <v>42823.651539351849</v>
      </c>
      <c r="O3407" s="1">
        <v>42823.652361111112</v>
      </c>
      <c r="P3407" t="str">
        <f>IF(EXACT(Table1[[#This Row],[golden_answer]],""),"-",VLOOKUP(Table1[[#This Row],[img_id]],golden!$A$1:$C$6,3))</f>
        <v>-</v>
      </c>
      <c r="Q3407" t="b">
        <f>EXACT(Table1[[#This Row],[golden_answer]],Table1[[#This Row],[golden_key]])</f>
        <v>0</v>
      </c>
    </row>
    <row r="3408" spans="1:18" x14ac:dyDescent="0.25">
      <c r="A3408">
        <v>3027</v>
      </c>
      <c r="B3408">
        <v>43</v>
      </c>
      <c r="C3408">
        <v>1</v>
      </c>
      <c r="E3408">
        <v>240</v>
      </c>
      <c r="F3408">
        <v>4</v>
      </c>
      <c r="G3408" t="s">
        <v>16</v>
      </c>
      <c r="H3408">
        <v>3</v>
      </c>
      <c r="I3408" t="s">
        <v>16</v>
      </c>
      <c r="J3408">
        <v>0.46444363064236099</v>
      </c>
      <c r="K3408">
        <v>-0.93159430557022704</v>
      </c>
      <c r="L3408">
        <v>0.41166653103298601</v>
      </c>
      <c r="N3408" s="1">
        <v>42823.651770833334</v>
      </c>
      <c r="O3408" s="1">
        <v>42823.652372685188</v>
      </c>
      <c r="P3408" t="str">
        <f>IF(EXACT(Table1[[#This Row],[golden_answer]],""),"-",VLOOKUP(Table1[[#This Row],[img_id]],golden!$A$1:$C$6,3))</f>
        <v>-</v>
      </c>
      <c r="Q3408" t="b">
        <f>EXACT(Table1[[#This Row],[golden_answer]],Table1[[#This Row],[golden_key]])</f>
        <v>0</v>
      </c>
    </row>
    <row r="3409" spans="1:18" x14ac:dyDescent="0.25">
      <c r="A3409">
        <v>3028</v>
      </c>
      <c r="B3409">
        <v>43</v>
      </c>
      <c r="C3409">
        <v>1</v>
      </c>
      <c r="E3409">
        <v>211</v>
      </c>
      <c r="F3409">
        <v>2</v>
      </c>
      <c r="G3409" t="s">
        <v>16</v>
      </c>
      <c r="H3409">
        <v>1</v>
      </c>
      <c r="I3409" t="s">
        <v>15</v>
      </c>
      <c r="J3409">
        <v>-0.86888970269097199</v>
      </c>
      <c r="K3409">
        <v>0.55876145456478898</v>
      </c>
      <c r="L3409">
        <v>-3.27779134114582E-2</v>
      </c>
      <c r="N3409" s="1">
        <v>42823.651967592596</v>
      </c>
      <c r="O3409" s="1">
        <v>42823.65252314815</v>
      </c>
      <c r="P3409" t="str">
        <f>IF(EXACT(Table1[[#This Row],[golden_answer]],""),"-",VLOOKUP(Table1[[#This Row],[img_id]],golden!$A$1:$C$6,3))</f>
        <v>-</v>
      </c>
      <c r="Q3409" t="b">
        <f>EXACT(Table1[[#This Row],[golden_answer]],Table1[[#This Row],[golden_key]])</f>
        <v>0</v>
      </c>
    </row>
    <row r="3410" spans="1:18" x14ac:dyDescent="0.25">
      <c r="A3410">
        <v>3029</v>
      </c>
      <c r="B3410">
        <v>45</v>
      </c>
      <c r="C3410">
        <v>1</v>
      </c>
      <c r="E3410">
        <v>211</v>
      </c>
      <c r="F3410">
        <v>2</v>
      </c>
      <c r="G3410" t="s">
        <v>15</v>
      </c>
      <c r="H3410">
        <v>2</v>
      </c>
      <c r="I3410" t="s">
        <v>15</v>
      </c>
      <c r="J3410">
        <v>1.9999186197916598E-2</v>
      </c>
      <c r="K3410">
        <v>-0.69797198526767201</v>
      </c>
      <c r="L3410">
        <v>-0.61055501302083304</v>
      </c>
      <c r="N3410" s="1">
        <v>42823.651967592596</v>
      </c>
      <c r="O3410" s="1">
        <v>42823.652557870373</v>
      </c>
      <c r="P3410" t="str">
        <f>IF(EXACT(Table1[[#This Row],[golden_answer]],""),"-",VLOOKUP(Table1[[#This Row],[img_id]],golden!$A$1:$C$6,3))</f>
        <v>-</v>
      </c>
      <c r="Q3410" t="b">
        <f>EXACT(Table1[[#This Row],[golden_answer]],Table1[[#This Row],[golden_key]])</f>
        <v>0</v>
      </c>
    </row>
    <row r="3411" spans="1:18" x14ac:dyDescent="0.25">
      <c r="A3411">
        <v>3030</v>
      </c>
      <c r="B3411">
        <v>42</v>
      </c>
      <c r="C3411">
        <v>1</v>
      </c>
      <c r="E3411">
        <v>192</v>
      </c>
      <c r="F3411">
        <v>2</v>
      </c>
      <c r="G3411" t="s">
        <v>15</v>
      </c>
      <c r="H3411">
        <v>3</v>
      </c>
      <c r="I3411" t="s">
        <v>15</v>
      </c>
      <c r="J3411">
        <v>-0.4</v>
      </c>
      <c r="K3411">
        <v>-0.96576475131997397</v>
      </c>
      <c r="L3411">
        <v>-1.94444444444445E-2</v>
      </c>
      <c r="N3411" s="1">
        <v>42823.651828703703</v>
      </c>
      <c r="O3411" s="1">
        <v>42823.652604166666</v>
      </c>
      <c r="P3411" t="str">
        <f>IF(EXACT(Table1[[#This Row],[golden_answer]],""),"-",VLOOKUP(Table1[[#This Row],[img_id]],golden!$A$1:$C$6,3))</f>
        <v>-</v>
      </c>
      <c r="Q3411" t="b">
        <f>EXACT(Table1[[#This Row],[golden_answer]],Table1[[#This Row],[golden_key]])</f>
        <v>0</v>
      </c>
    </row>
    <row r="3412" spans="1:18" x14ac:dyDescent="0.25">
      <c r="A3412">
        <v>3031</v>
      </c>
      <c r="B3412">
        <v>43</v>
      </c>
      <c r="C3412">
        <v>1</v>
      </c>
      <c r="E3412">
        <v>176</v>
      </c>
      <c r="F3412">
        <v>4</v>
      </c>
      <c r="G3412" t="s">
        <v>16</v>
      </c>
      <c r="H3412">
        <v>4</v>
      </c>
      <c r="I3412" t="s">
        <v>16</v>
      </c>
      <c r="J3412">
        <v>0.90888807508680503</v>
      </c>
      <c r="K3412">
        <v>0.71620708423197998</v>
      </c>
      <c r="L3412">
        <v>0.367222086588541</v>
      </c>
      <c r="N3412" s="1">
        <v>42823.652129629627</v>
      </c>
      <c r="O3412" s="1">
        <v>42823.652662037035</v>
      </c>
      <c r="P3412" t="str">
        <f>IF(EXACT(Table1[[#This Row],[golden_answer]],""),"-",VLOOKUP(Table1[[#This Row],[img_id]],golden!$A$1:$C$6,3))</f>
        <v>-</v>
      </c>
      <c r="Q3412" t="b">
        <f>EXACT(Table1[[#This Row],[golden_answer]],Table1[[#This Row],[golden_key]])</f>
        <v>0</v>
      </c>
    </row>
    <row r="3413" spans="1:18" x14ac:dyDescent="0.25">
      <c r="A3413">
        <v>3032</v>
      </c>
      <c r="B3413">
        <v>42</v>
      </c>
      <c r="C3413">
        <v>1</v>
      </c>
      <c r="E3413">
        <v>239</v>
      </c>
      <c r="F3413">
        <v>3</v>
      </c>
      <c r="G3413" t="s">
        <v>15</v>
      </c>
      <c r="H3413">
        <v>2</v>
      </c>
      <c r="I3413" t="s">
        <v>15</v>
      </c>
      <c r="J3413">
        <v>0.133333333333333</v>
      </c>
      <c r="K3413">
        <v>-0.99353725065002696</v>
      </c>
      <c r="L3413">
        <v>0.24722222222222201</v>
      </c>
      <c r="N3413" s="1">
        <v>42823.65216435185</v>
      </c>
      <c r="O3413" s="1">
        <v>42823.652777777781</v>
      </c>
      <c r="P3413" t="str">
        <f>IF(EXACT(Table1[[#This Row],[golden_answer]],""),"-",VLOOKUP(Table1[[#This Row],[img_id]],golden!$A$1:$C$6,3))</f>
        <v>-</v>
      </c>
      <c r="Q3413" t="b">
        <f>EXACT(Table1[[#This Row],[golden_answer]],Table1[[#This Row],[golden_key]])</f>
        <v>0</v>
      </c>
    </row>
    <row r="3414" spans="1:18" x14ac:dyDescent="0.25">
      <c r="A3414">
        <v>3033</v>
      </c>
      <c r="B3414">
        <v>43</v>
      </c>
      <c r="C3414">
        <v>1</v>
      </c>
      <c r="E3414">
        <v>185</v>
      </c>
      <c r="F3414">
        <v>3</v>
      </c>
      <c r="G3414" t="s">
        <v>16</v>
      </c>
      <c r="H3414">
        <v>3</v>
      </c>
      <c r="I3414" t="s">
        <v>16</v>
      </c>
      <c r="J3414">
        <v>0.508888075086805</v>
      </c>
      <c r="K3414">
        <v>-0.89070890551259996</v>
      </c>
      <c r="L3414">
        <v>-0.14388902452256899</v>
      </c>
      <c r="N3414" s="1">
        <v>42823.652268518519</v>
      </c>
      <c r="O3414" s="1">
        <v>42823.652789351851</v>
      </c>
      <c r="P3414" t="str">
        <f>IF(EXACT(Table1[[#This Row],[golden_answer]],""),"-",VLOOKUP(Table1[[#This Row],[img_id]],golden!$A$1:$C$6,3))</f>
        <v>-</v>
      </c>
      <c r="Q3414" t="b">
        <f>EXACT(Table1[[#This Row],[golden_answer]],Table1[[#This Row],[golden_key]])</f>
        <v>0</v>
      </c>
    </row>
    <row r="3415" spans="1:18" x14ac:dyDescent="0.25">
      <c r="A3415">
        <v>3034</v>
      </c>
      <c r="B3415">
        <v>43</v>
      </c>
      <c r="C3415">
        <v>1</v>
      </c>
      <c r="E3415">
        <v>215</v>
      </c>
      <c r="F3415">
        <v>2</v>
      </c>
      <c r="G3415" t="s">
        <v>16</v>
      </c>
      <c r="H3415">
        <v>1</v>
      </c>
      <c r="I3415" t="s">
        <v>15</v>
      </c>
      <c r="J3415">
        <v>-0.95777859157986101</v>
      </c>
      <c r="K3415">
        <v>0.85740977679225605</v>
      </c>
      <c r="L3415">
        <v>0.50055541992187502</v>
      </c>
      <c r="N3415" s="1">
        <v>42823.652384259258</v>
      </c>
      <c r="O3415" s="1">
        <v>42823.652928240743</v>
      </c>
      <c r="P3415" t="str">
        <f>IF(EXACT(Table1[[#This Row],[golden_answer]],""),"-",VLOOKUP(Table1[[#This Row],[img_id]],golden!$A$1:$C$6,3))</f>
        <v>-</v>
      </c>
      <c r="Q3415" t="b">
        <f>EXACT(Table1[[#This Row],[golden_answer]],Table1[[#This Row],[golden_key]])</f>
        <v>0</v>
      </c>
    </row>
    <row r="3416" spans="1:18" x14ac:dyDescent="0.25">
      <c r="A3416">
        <v>3035</v>
      </c>
      <c r="B3416">
        <v>45</v>
      </c>
      <c r="C3416">
        <v>1</v>
      </c>
      <c r="E3416">
        <v>190</v>
      </c>
      <c r="F3416">
        <v>4</v>
      </c>
      <c r="G3416" t="s">
        <v>16</v>
      </c>
      <c r="H3416">
        <v>4</v>
      </c>
      <c r="I3416" t="s">
        <v>16</v>
      </c>
      <c r="J3416">
        <v>0.95333251953124998</v>
      </c>
      <c r="K3416">
        <v>0.84671709098376102</v>
      </c>
      <c r="L3416">
        <v>0.50055541992187502</v>
      </c>
      <c r="N3416" s="1">
        <v>42823.65216435185</v>
      </c>
      <c r="O3416" s="1">
        <v>42823.652928240743</v>
      </c>
      <c r="P3416" t="str">
        <f>IF(EXACT(Table1[[#This Row],[golden_answer]],""),"-",VLOOKUP(Table1[[#This Row],[img_id]],golden!$A$1:$C$6,3))</f>
        <v>-</v>
      </c>
      <c r="Q3416" t="b">
        <f>EXACT(Table1[[#This Row],[golden_answer]],Table1[[#This Row],[golden_key]])</f>
        <v>0</v>
      </c>
    </row>
    <row r="3417" spans="1:18" x14ac:dyDescent="0.25">
      <c r="A3417">
        <v>3036</v>
      </c>
      <c r="B3417">
        <v>44</v>
      </c>
      <c r="C3417">
        <v>1</v>
      </c>
      <c r="E3417">
        <v>173</v>
      </c>
      <c r="F3417">
        <v>3</v>
      </c>
      <c r="G3417" t="s">
        <v>15</v>
      </c>
      <c r="H3417">
        <v>2</v>
      </c>
      <c r="I3417" t="s">
        <v>15</v>
      </c>
      <c r="J3417">
        <v>-0.78148193359374996</v>
      </c>
      <c r="K3417">
        <v>0.100519129945316</v>
      </c>
      <c r="L3417">
        <v>3.2408311631944402E-2</v>
      </c>
      <c r="N3417" s="1">
        <v>42823.651423611111</v>
      </c>
      <c r="O3417" s="1">
        <v>42823.652986111112</v>
      </c>
      <c r="P3417" t="str">
        <f>IF(EXACT(Table1[[#This Row],[golden_answer]],""),"-",VLOOKUP(Table1[[#This Row],[img_id]],golden!$A$1:$C$6,3))</f>
        <v>-</v>
      </c>
      <c r="Q3417" t="b">
        <f>EXACT(Table1[[#This Row],[golden_answer]],Table1[[#This Row],[golden_key]])</f>
        <v>0</v>
      </c>
    </row>
    <row r="3418" spans="1:18" x14ac:dyDescent="0.25">
      <c r="A3418">
        <v>3037</v>
      </c>
      <c r="B3418">
        <v>42</v>
      </c>
      <c r="C3418">
        <v>1</v>
      </c>
      <c r="E3418">
        <v>210</v>
      </c>
      <c r="F3418">
        <v>3</v>
      </c>
      <c r="G3418" t="s">
        <v>15</v>
      </c>
      <c r="H3418">
        <v>2</v>
      </c>
      <c r="I3418" t="s">
        <v>16</v>
      </c>
      <c r="J3418">
        <v>0.46666666666666601</v>
      </c>
      <c r="K3418">
        <v>-0.92995741411314103</v>
      </c>
      <c r="L3418">
        <v>0.26944444444444399</v>
      </c>
      <c r="N3418" s="1">
        <v>42823.652337962965</v>
      </c>
      <c r="O3418" s="1">
        <v>42823.652997685182</v>
      </c>
      <c r="P3418" t="str">
        <f>IF(EXACT(Table1[[#This Row],[golden_answer]],""),"-",VLOOKUP(Table1[[#This Row],[img_id]],golden!$A$1:$C$6,3))</f>
        <v>-</v>
      </c>
      <c r="Q3418" t="b">
        <f>EXACT(Table1[[#This Row],[golden_answer]],Table1[[#This Row],[golden_key]])</f>
        <v>0</v>
      </c>
    </row>
    <row r="3419" spans="1:18" x14ac:dyDescent="0.25">
      <c r="A3419">
        <v>3038</v>
      </c>
      <c r="B3419">
        <v>43</v>
      </c>
      <c r="C3419">
        <v>1</v>
      </c>
      <c r="E3419">
        <v>205</v>
      </c>
      <c r="F3419">
        <v>2</v>
      </c>
      <c r="G3419" t="s">
        <v>16</v>
      </c>
      <c r="H3419">
        <v>2</v>
      </c>
      <c r="I3419" t="s">
        <v>15</v>
      </c>
      <c r="J3419">
        <v>-0.42444525824652701</v>
      </c>
      <c r="K3419">
        <v>-0.95542663190055299</v>
      </c>
      <c r="L3419">
        <v>-3.27779134114582E-2</v>
      </c>
      <c r="N3419" s="1">
        <v>42823.65253472222</v>
      </c>
      <c r="O3419" s="1">
        <v>42823.653101851851</v>
      </c>
      <c r="P3419" t="str">
        <f>IF(EXACT(Table1[[#This Row],[golden_answer]],""),"-",VLOOKUP(Table1[[#This Row],[img_id]],golden!$A$1:$C$6,3))</f>
        <v>-</v>
      </c>
      <c r="Q3419" t="b">
        <f>EXACT(Table1[[#This Row],[golden_answer]],Table1[[#This Row],[golden_key]])</f>
        <v>0</v>
      </c>
    </row>
    <row r="3420" spans="1:18" x14ac:dyDescent="0.25">
      <c r="A3420">
        <v>3039</v>
      </c>
      <c r="B3420">
        <v>42</v>
      </c>
      <c r="C3420">
        <v>1</v>
      </c>
      <c r="E3420">
        <v>234</v>
      </c>
      <c r="F3420">
        <v>4</v>
      </c>
      <c r="G3420" t="s">
        <v>15</v>
      </c>
      <c r="H3420">
        <v>4</v>
      </c>
      <c r="I3420" t="s">
        <v>16</v>
      </c>
      <c r="J3420">
        <v>0.57777777777777695</v>
      </c>
      <c r="K3420">
        <v>-0.77981182665191895</v>
      </c>
      <c r="L3420">
        <v>0.44722222222222202</v>
      </c>
      <c r="N3420" s="1">
        <v>42823.652557870373</v>
      </c>
      <c r="O3420" s="1">
        <v>42823.653182870374</v>
      </c>
      <c r="P3420" t="str">
        <f>IF(EXACT(Table1[[#This Row],[golden_answer]],""),"-",VLOOKUP(Table1[[#This Row],[img_id]],golden!$A$1:$C$6,3))</f>
        <v>-</v>
      </c>
      <c r="Q3420" t="b">
        <f>EXACT(Table1[[#This Row],[golden_answer]],Table1[[#This Row],[golden_key]])</f>
        <v>0</v>
      </c>
    </row>
    <row r="3421" spans="1:18" x14ac:dyDescent="0.25">
      <c r="A3421">
        <v>3040</v>
      </c>
      <c r="B3421">
        <v>43</v>
      </c>
      <c r="C3421">
        <v>1</v>
      </c>
      <c r="E3421">
        <v>232</v>
      </c>
      <c r="F3421">
        <v>4</v>
      </c>
      <c r="G3421" t="s">
        <v>16</v>
      </c>
      <c r="H3421">
        <v>3</v>
      </c>
      <c r="I3421" t="s">
        <v>16</v>
      </c>
      <c r="J3421">
        <v>0.39777696397569401</v>
      </c>
      <c r="K3421">
        <v>-0.96657860464026302</v>
      </c>
      <c r="L3421">
        <v>0.233888753255208</v>
      </c>
      <c r="N3421" s="1">
        <v>42823.652696759258</v>
      </c>
      <c r="O3421" s="1">
        <v>42823.653217592589</v>
      </c>
      <c r="P3421" t="str">
        <f>IF(EXACT(Table1[[#This Row],[golden_answer]],""),"-",VLOOKUP(Table1[[#This Row],[img_id]],golden!$A$1:$C$6,3))</f>
        <v>-</v>
      </c>
      <c r="Q3421" t="b">
        <f>EXACT(Table1[[#This Row],[golden_answer]],Table1[[#This Row],[golden_key]])</f>
        <v>0</v>
      </c>
    </row>
    <row r="3422" spans="1:18" x14ac:dyDescent="0.25">
      <c r="A3422">
        <v>3041</v>
      </c>
      <c r="B3422">
        <v>45</v>
      </c>
      <c r="C3422">
        <v>1</v>
      </c>
      <c r="E3422">
        <v>227</v>
      </c>
      <c r="F3422">
        <v>3</v>
      </c>
      <c r="G3422" t="s">
        <v>15</v>
      </c>
      <c r="H3422">
        <v>4</v>
      </c>
      <c r="I3422" t="s">
        <v>16</v>
      </c>
      <c r="J3422">
        <v>0.73111029730902699</v>
      </c>
      <c r="K3422">
        <v>-0.18622689103530199</v>
      </c>
      <c r="L3422">
        <v>5.6111653645833301E-2</v>
      </c>
      <c r="N3422" s="1">
        <v>42823.65253472222</v>
      </c>
      <c r="O3422" s="1">
        <v>42823.653310185182</v>
      </c>
      <c r="P3422" t="str">
        <f>IF(EXACT(Table1[[#This Row],[golden_answer]],""),"-",VLOOKUP(Table1[[#This Row],[img_id]],golden!$A$1:$C$6,3))</f>
        <v>-</v>
      </c>
      <c r="Q3422" t="b">
        <f>EXACT(Table1[[#This Row],[golden_answer]],Table1[[#This Row],[golden_key]])</f>
        <v>0</v>
      </c>
    </row>
    <row r="3423" spans="1:18" x14ac:dyDescent="0.25">
      <c r="A3423">
        <v>3042</v>
      </c>
      <c r="B3423">
        <v>42</v>
      </c>
      <c r="C3423">
        <v>1</v>
      </c>
      <c r="E3423">
        <v>208</v>
      </c>
      <c r="F3423">
        <v>3</v>
      </c>
      <c r="G3423" t="s">
        <v>15</v>
      </c>
      <c r="H3423">
        <v>4</v>
      </c>
      <c r="I3423" t="s">
        <v>16</v>
      </c>
      <c r="J3423">
        <v>0.68888888888888899</v>
      </c>
      <c r="K3423">
        <v>-0.402538832906429</v>
      </c>
      <c r="L3423">
        <v>0.33611111111111103</v>
      </c>
      <c r="N3423" s="1">
        <v>42823.652743055558</v>
      </c>
      <c r="O3423" s="1">
        <v>42823.653379629628</v>
      </c>
      <c r="P3423" t="str">
        <f>IF(EXACT(Table1[[#This Row],[golden_answer]],""),"-",VLOOKUP(Table1[[#This Row],[img_id]],golden!$A$1:$C$6,3))</f>
        <v>-</v>
      </c>
      <c r="Q3423" t="b">
        <f>EXACT(Table1[[#This Row],[golden_answer]],Table1[[#This Row],[golden_key]])</f>
        <v>0</v>
      </c>
    </row>
    <row r="3424" spans="1:18" x14ac:dyDescent="0.25">
      <c r="A3424">
        <v>3043</v>
      </c>
      <c r="B3424">
        <v>43</v>
      </c>
      <c r="C3424">
        <v>0</v>
      </c>
      <c r="E3424">
        <v>10001</v>
      </c>
      <c r="F3424">
        <v>4</v>
      </c>
      <c r="G3424" t="s">
        <v>16</v>
      </c>
      <c r="H3424">
        <v>4</v>
      </c>
      <c r="I3424" t="s">
        <v>16</v>
      </c>
      <c r="J3424">
        <v>0.73111029730902699</v>
      </c>
      <c r="K3424">
        <v>0.14626975939640499</v>
      </c>
      <c r="L3424">
        <v>0.78944430881076399</v>
      </c>
      <c r="M3424" t="s">
        <v>20</v>
      </c>
      <c r="N3424" s="1">
        <v>42823.652824074074</v>
      </c>
      <c r="O3424" s="1">
        <v>42823.65347222222</v>
      </c>
      <c r="P3424" t="str">
        <f>IF(EXACT(Table1[[#This Row],[golden_answer]],""),"-",VLOOKUP(Table1[[#This Row],[img_id]],golden!$A$1:$C$6,3))</f>
        <v>a111</v>
      </c>
      <c r="Q3424" t="b">
        <f>EXACT(Table1[[#This Row],[golden_answer]],Table1[[#This Row],[golden_key]])</f>
        <v>1</v>
      </c>
      <c r="R3424" t="b">
        <v>1</v>
      </c>
    </row>
    <row r="3425" spans="1:17" x14ac:dyDescent="0.25">
      <c r="A3425">
        <v>3044</v>
      </c>
      <c r="B3425">
        <v>42</v>
      </c>
      <c r="C3425">
        <v>1</v>
      </c>
      <c r="E3425">
        <v>185</v>
      </c>
      <c r="F3425">
        <v>2</v>
      </c>
      <c r="G3425" t="s">
        <v>15</v>
      </c>
      <c r="H3425">
        <v>2</v>
      </c>
      <c r="I3425" t="s">
        <v>15</v>
      </c>
      <c r="J3425">
        <v>0.2</v>
      </c>
      <c r="K3425">
        <v>-0.99615082822076495</v>
      </c>
      <c r="L3425">
        <v>0.13611111111111099</v>
      </c>
      <c r="N3425" s="1">
        <v>42823.652939814812</v>
      </c>
      <c r="O3425" s="1">
        <v>42823.653553240743</v>
      </c>
      <c r="P3425" t="str">
        <f>IF(EXACT(Table1[[#This Row],[golden_answer]],""),"-",VLOOKUP(Table1[[#This Row],[img_id]],golden!$A$1:$C$6,3))</f>
        <v>-</v>
      </c>
      <c r="Q3425" t="b">
        <f>EXACT(Table1[[#This Row],[golden_answer]],Table1[[#This Row],[golden_key]])</f>
        <v>0</v>
      </c>
    </row>
    <row r="3426" spans="1:17" x14ac:dyDescent="0.25">
      <c r="A3426">
        <v>3045</v>
      </c>
      <c r="B3426">
        <v>45</v>
      </c>
      <c r="C3426">
        <v>1</v>
      </c>
      <c r="E3426">
        <v>202</v>
      </c>
      <c r="F3426">
        <v>2</v>
      </c>
      <c r="G3426" t="s">
        <v>16</v>
      </c>
      <c r="H3426">
        <v>2</v>
      </c>
      <c r="I3426" t="s">
        <v>15</v>
      </c>
      <c r="J3426">
        <v>-0.55777859157986098</v>
      </c>
      <c r="K3426">
        <v>-0.81955711905508399</v>
      </c>
      <c r="L3426">
        <v>-0.25499945746527702</v>
      </c>
      <c r="N3426" s="1">
        <v>42823.652916666666</v>
      </c>
      <c r="O3426" s="1">
        <v>42823.653622685182</v>
      </c>
      <c r="P3426" t="str">
        <f>IF(EXACT(Table1[[#This Row],[golden_answer]],""),"-",VLOOKUP(Table1[[#This Row],[img_id]],golden!$A$1:$C$6,3))</f>
        <v>-</v>
      </c>
      <c r="Q3426" t="b">
        <f>EXACT(Table1[[#This Row],[golden_answer]],Table1[[#This Row],[golden_key]])</f>
        <v>0</v>
      </c>
    </row>
    <row r="3427" spans="1:17" x14ac:dyDescent="0.25">
      <c r="A3427">
        <v>3046</v>
      </c>
      <c r="B3427">
        <v>43</v>
      </c>
      <c r="C3427">
        <v>1</v>
      </c>
      <c r="E3427">
        <v>172</v>
      </c>
      <c r="F3427">
        <v>3</v>
      </c>
      <c r="G3427" t="s">
        <v>16</v>
      </c>
      <c r="H3427">
        <v>1</v>
      </c>
      <c r="I3427" t="s">
        <v>16</v>
      </c>
      <c r="J3427">
        <v>0.46444363064236099</v>
      </c>
      <c r="K3427">
        <v>-0.93159430557022704</v>
      </c>
      <c r="L3427">
        <v>5.6110975477430498E-2</v>
      </c>
      <c r="N3427" s="1">
        <v>42823.653078703705</v>
      </c>
      <c r="O3427" s="1">
        <v>42823.653622685182</v>
      </c>
      <c r="P3427" t="str">
        <f>IF(EXACT(Table1[[#This Row],[golden_answer]],""),"-",VLOOKUP(Table1[[#This Row],[img_id]],golden!$A$1:$C$6,3))</f>
        <v>-</v>
      </c>
      <c r="Q3427" t="b">
        <f>EXACT(Table1[[#This Row],[golden_answer]],Table1[[#This Row],[golden_key]])</f>
        <v>0</v>
      </c>
    </row>
    <row r="3428" spans="1:17" x14ac:dyDescent="0.25">
      <c r="A3428">
        <v>3047</v>
      </c>
      <c r="B3428">
        <v>44</v>
      </c>
      <c r="C3428">
        <v>1</v>
      </c>
      <c r="E3428">
        <v>198</v>
      </c>
      <c r="F3428">
        <v>2</v>
      </c>
      <c r="G3428" t="s">
        <v>16</v>
      </c>
      <c r="H3428">
        <v>2</v>
      </c>
      <c r="I3428" t="s">
        <v>15</v>
      </c>
      <c r="J3428">
        <v>-0.69259304470486105</v>
      </c>
      <c r="K3428">
        <v>-0.38496900247405302</v>
      </c>
      <c r="L3428">
        <v>9.9074978298611102E-2</v>
      </c>
      <c r="N3428" s="1">
        <v>42823.652569444443</v>
      </c>
      <c r="O3428" s="1">
        <v>42823.653668981482</v>
      </c>
      <c r="P3428" t="str">
        <f>IF(EXACT(Table1[[#This Row],[golden_answer]],""),"-",VLOOKUP(Table1[[#This Row],[img_id]],golden!$A$1:$C$6,3))</f>
        <v>-</v>
      </c>
      <c r="Q3428" t="b">
        <f>EXACT(Table1[[#This Row],[golden_answer]],Table1[[#This Row],[golden_key]])</f>
        <v>0</v>
      </c>
    </row>
    <row r="3429" spans="1:17" x14ac:dyDescent="0.25">
      <c r="A3429">
        <v>3048</v>
      </c>
      <c r="B3429">
        <v>43</v>
      </c>
      <c r="C3429">
        <v>1</v>
      </c>
      <c r="E3429">
        <v>189</v>
      </c>
      <c r="F3429">
        <v>3</v>
      </c>
      <c r="G3429" t="s">
        <v>16</v>
      </c>
      <c r="H3429">
        <v>3</v>
      </c>
      <c r="I3429" t="s">
        <v>15</v>
      </c>
      <c r="J3429">
        <v>0.46444363064236099</v>
      </c>
      <c r="K3429">
        <v>-0.93159430557022704</v>
      </c>
      <c r="L3429">
        <v>0.41166653103298601</v>
      </c>
      <c r="N3429" s="1">
        <v>42823.653229166666</v>
      </c>
      <c r="O3429" s="1">
        <v>42823.653761574074</v>
      </c>
      <c r="P3429" t="str">
        <f>IF(EXACT(Table1[[#This Row],[golden_answer]],""),"-",VLOOKUP(Table1[[#This Row],[img_id]],golden!$A$1:$C$6,3))</f>
        <v>-</v>
      </c>
      <c r="Q3429" t="b">
        <f>EXACT(Table1[[#This Row],[golden_answer]],Table1[[#This Row],[golden_key]])</f>
        <v>0</v>
      </c>
    </row>
    <row r="3430" spans="1:17" x14ac:dyDescent="0.25">
      <c r="A3430">
        <v>3049</v>
      </c>
      <c r="B3430">
        <v>42</v>
      </c>
      <c r="C3430">
        <v>1</v>
      </c>
      <c r="E3430">
        <v>217</v>
      </c>
      <c r="F3430">
        <v>3</v>
      </c>
      <c r="G3430" t="s">
        <v>15</v>
      </c>
      <c r="H3430">
        <v>4</v>
      </c>
      <c r="I3430" t="s">
        <v>16</v>
      </c>
      <c r="J3430">
        <v>0.64444444444444404</v>
      </c>
      <c r="K3430">
        <v>-0.58827638534013305</v>
      </c>
      <c r="L3430">
        <v>0.38055555555555498</v>
      </c>
      <c r="N3430" s="1">
        <v>42823.653113425928</v>
      </c>
      <c r="O3430" s="1">
        <v>42823.653831018521</v>
      </c>
      <c r="P3430" t="str">
        <f>IF(EXACT(Table1[[#This Row],[golden_answer]],""),"-",VLOOKUP(Table1[[#This Row],[img_id]],golden!$A$1:$C$6,3))</f>
        <v>-</v>
      </c>
      <c r="Q3430" t="b">
        <f>EXACT(Table1[[#This Row],[golden_answer]],Table1[[#This Row],[golden_key]])</f>
        <v>0</v>
      </c>
    </row>
    <row r="3431" spans="1:17" x14ac:dyDescent="0.25">
      <c r="A3431">
        <v>3050</v>
      </c>
      <c r="B3431">
        <v>45</v>
      </c>
      <c r="C3431">
        <v>1</v>
      </c>
      <c r="E3431">
        <v>240</v>
      </c>
      <c r="F3431">
        <v>4</v>
      </c>
      <c r="G3431" t="s">
        <v>15</v>
      </c>
      <c r="H3431">
        <v>4</v>
      </c>
      <c r="I3431" t="s">
        <v>16</v>
      </c>
      <c r="J3431">
        <v>0.508888075086805</v>
      </c>
      <c r="K3431">
        <v>-0.89070890551259996</v>
      </c>
      <c r="L3431">
        <v>0.32277832031249998</v>
      </c>
      <c r="N3431" s="1">
        <v>42823.653229166666</v>
      </c>
      <c r="O3431" s="1">
        <v>42823.653877314813</v>
      </c>
      <c r="P3431" t="str">
        <f>IF(EXACT(Table1[[#This Row],[golden_answer]],""),"-",VLOOKUP(Table1[[#This Row],[img_id]],golden!$A$1:$C$6,3))</f>
        <v>-</v>
      </c>
      <c r="Q3431" t="b">
        <f>EXACT(Table1[[#This Row],[golden_answer]],Table1[[#This Row],[golden_key]])</f>
        <v>0</v>
      </c>
    </row>
    <row r="3432" spans="1:17" x14ac:dyDescent="0.25">
      <c r="A3432">
        <v>3051</v>
      </c>
      <c r="B3432">
        <v>43</v>
      </c>
      <c r="C3432">
        <v>1</v>
      </c>
      <c r="E3432">
        <v>183</v>
      </c>
      <c r="F3432">
        <v>4</v>
      </c>
      <c r="G3432" t="s">
        <v>15</v>
      </c>
      <c r="H3432">
        <v>3</v>
      </c>
      <c r="I3432" t="s">
        <v>16</v>
      </c>
      <c r="J3432">
        <v>0.30888807508680499</v>
      </c>
      <c r="K3432">
        <v>-0.987302606723787</v>
      </c>
      <c r="L3432">
        <v>-1.05556911892361E-2</v>
      </c>
      <c r="N3432" s="1">
        <v>42823.653356481482</v>
      </c>
      <c r="O3432" s="1">
        <v>42823.653900462959</v>
      </c>
      <c r="P3432" t="str">
        <f>IF(EXACT(Table1[[#This Row],[golden_answer]],""),"-",VLOOKUP(Table1[[#This Row],[img_id]],golden!$A$1:$C$6,3))</f>
        <v>-</v>
      </c>
      <c r="Q3432" t="b">
        <f>EXACT(Table1[[#This Row],[golden_answer]],Table1[[#This Row],[golden_key]])</f>
        <v>0</v>
      </c>
    </row>
    <row r="3433" spans="1:17" x14ac:dyDescent="0.25">
      <c r="A3433">
        <v>3052</v>
      </c>
      <c r="B3433">
        <v>42</v>
      </c>
      <c r="C3433">
        <v>1</v>
      </c>
      <c r="E3433">
        <v>223</v>
      </c>
      <c r="F3433">
        <v>4</v>
      </c>
      <c r="G3433" t="s">
        <v>16</v>
      </c>
      <c r="H3433">
        <v>2</v>
      </c>
      <c r="I3433" t="s">
        <v>16</v>
      </c>
      <c r="J3433">
        <v>0.44444444444444398</v>
      </c>
      <c r="K3433">
        <v>-0.94474723694402696</v>
      </c>
      <c r="L3433">
        <v>2.7777777777777302E-3</v>
      </c>
      <c r="N3433" s="1">
        <v>42823.653391203705</v>
      </c>
      <c r="O3433" s="1">
        <v>42823.654004629629</v>
      </c>
      <c r="P3433" t="str">
        <f>IF(EXACT(Table1[[#This Row],[golden_answer]],""),"-",VLOOKUP(Table1[[#This Row],[img_id]],golden!$A$1:$C$6,3))</f>
        <v>-</v>
      </c>
      <c r="Q3433" t="b">
        <f>EXACT(Table1[[#This Row],[golden_answer]],Table1[[#This Row],[golden_key]])</f>
        <v>0</v>
      </c>
    </row>
    <row r="3434" spans="1:17" x14ac:dyDescent="0.25">
      <c r="A3434">
        <v>3053</v>
      </c>
      <c r="B3434">
        <v>43</v>
      </c>
      <c r="C3434">
        <v>1</v>
      </c>
      <c r="E3434">
        <v>202</v>
      </c>
      <c r="F3434">
        <v>4</v>
      </c>
      <c r="G3434" t="s">
        <v>16</v>
      </c>
      <c r="H3434">
        <v>4</v>
      </c>
      <c r="I3434" t="s">
        <v>16</v>
      </c>
      <c r="J3434">
        <v>0.66444363064236101</v>
      </c>
      <c r="K3434">
        <v>-0.51057678615554103</v>
      </c>
      <c r="L3434">
        <v>0.56722208658854101</v>
      </c>
      <c r="N3434" s="1">
        <v>42823.653495370374</v>
      </c>
      <c r="O3434" s="1">
        <v>42823.654120370367</v>
      </c>
      <c r="P3434" t="str">
        <f>IF(EXACT(Table1[[#This Row],[golden_answer]],""),"-",VLOOKUP(Table1[[#This Row],[img_id]],golden!$A$1:$C$6,3))</f>
        <v>-</v>
      </c>
      <c r="Q3434" t="b">
        <f>EXACT(Table1[[#This Row],[golden_answer]],Table1[[#This Row],[golden_key]])</f>
        <v>0</v>
      </c>
    </row>
    <row r="3435" spans="1:17" x14ac:dyDescent="0.25">
      <c r="A3435">
        <v>3054</v>
      </c>
      <c r="B3435">
        <v>45</v>
      </c>
      <c r="C3435">
        <v>1</v>
      </c>
      <c r="E3435">
        <v>233</v>
      </c>
      <c r="F3435">
        <v>5</v>
      </c>
      <c r="G3435" t="s">
        <v>15</v>
      </c>
      <c r="H3435">
        <v>5</v>
      </c>
      <c r="I3435" t="s">
        <v>16</v>
      </c>
      <c r="J3435">
        <v>1</v>
      </c>
      <c r="K3435">
        <v>0.99697679826438901</v>
      </c>
      <c r="L3435">
        <v>1</v>
      </c>
      <c r="N3435" s="1">
        <v>42823.653483796297</v>
      </c>
      <c r="O3435" s="1">
        <v>42823.65415509259</v>
      </c>
      <c r="P3435" t="str">
        <f>IF(EXACT(Table1[[#This Row],[golden_answer]],""),"-",VLOOKUP(Table1[[#This Row],[img_id]],golden!$A$1:$C$6,3))</f>
        <v>-</v>
      </c>
      <c r="Q3435" t="b">
        <f>EXACT(Table1[[#This Row],[golden_answer]],Table1[[#This Row],[golden_key]])</f>
        <v>0</v>
      </c>
    </row>
    <row r="3436" spans="1:17" x14ac:dyDescent="0.25">
      <c r="A3436">
        <v>3055</v>
      </c>
      <c r="B3436">
        <v>42</v>
      </c>
      <c r="C3436">
        <v>1</v>
      </c>
      <c r="E3436">
        <v>184</v>
      </c>
      <c r="F3436">
        <v>3</v>
      </c>
      <c r="G3436" t="s">
        <v>15</v>
      </c>
      <c r="H3436">
        <v>4</v>
      </c>
      <c r="I3436" t="s">
        <v>16</v>
      </c>
      <c r="J3436">
        <v>1</v>
      </c>
      <c r="K3436">
        <v>0.973157532569904</v>
      </c>
      <c r="L3436">
        <v>-6.3888888888888995E-2</v>
      </c>
      <c r="N3436" s="1">
        <v>42823.653564814813</v>
      </c>
      <c r="O3436" s="1">
        <v>42823.654189814813</v>
      </c>
      <c r="P3436" t="str">
        <f>IF(EXACT(Table1[[#This Row],[golden_answer]],""),"-",VLOOKUP(Table1[[#This Row],[img_id]],golden!$A$1:$C$6,3))</f>
        <v>-</v>
      </c>
      <c r="Q3436" t="b">
        <f>EXACT(Table1[[#This Row],[golden_answer]],Table1[[#This Row],[golden_key]])</f>
        <v>0</v>
      </c>
    </row>
    <row r="3437" spans="1:17" x14ac:dyDescent="0.25">
      <c r="A3437">
        <v>3056</v>
      </c>
      <c r="B3437">
        <v>43</v>
      </c>
      <c r="C3437">
        <v>1</v>
      </c>
      <c r="E3437">
        <v>210</v>
      </c>
      <c r="F3437">
        <v>3</v>
      </c>
      <c r="G3437" t="s">
        <v>16</v>
      </c>
      <c r="H3437">
        <v>3</v>
      </c>
      <c r="I3437" t="s">
        <v>16</v>
      </c>
      <c r="J3437">
        <v>0.48666585286458303</v>
      </c>
      <c r="K3437">
        <v>-0.91343281696594303</v>
      </c>
      <c r="L3437">
        <v>0.14499986436631901</v>
      </c>
      <c r="N3437" s="1">
        <v>42823.653715277775</v>
      </c>
      <c r="O3437" s="1">
        <v>42823.654247685183</v>
      </c>
      <c r="P3437" t="str">
        <f>IF(EXACT(Table1[[#This Row],[golden_answer]],""),"-",VLOOKUP(Table1[[#This Row],[img_id]],golden!$A$1:$C$6,3))</f>
        <v>-</v>
      </c>
      <c r="Q3437" t="b">
        <f>EXACT(Table1[[#This Row],[golden_answer]],Table1[[#This Row],[golden_key]])</f>
        <v>0</v>
      </c>
    </row>
    <row r="3438" spans="1:17" x14ac:dyDescent="0.25">
      <c r="A3438">
        <v>3057</v>
      </c>
      <c r="B3438">
        <v>43</v>
      </c>
      <c r="C3438">
        <v>1</v>
      </c>
      <c r="E3438">
        <v>226</v>
      </c>
      <c r="F3438">
        <v>4</v>
      </c>
      <c r="G3438" t="s">
        <v>16</v>
      </c>
      <c r="H3438">
        <v>4</v>
      </c>
      <c r="I3438" t="s">
        <v>16</v>
      </c>
      <c r="J3438">
        <v>0.55333251953124996</v>
      </c>
      <c r="K3438">
        <v>-0.82746206281204604</v>
      </c>
      <c r="L3438">
        <v>7.8333197699652801E-2</v>
      </c>
      <c r="N3438" s="1">
        <v>42823.65384259259</v>
      </c>
      <c r="O3438" s="1">
        <v>42823.654374999998</v>
      </c>
      <c r="P3438" t="str">
        <f>IF(EXACT(Table1[[#This Row],[golden_answer]],""),"-",VLOOKUP(Table1[[#This Row],[img_id]],golden!$A$1:$C$6,3))</f>
        <v>-</v>
      </c>
      <c r="Q3438" t="b">
        <f>EXACT(Table1[[#This Row],[golden_answer]],Table1[[#This Row],[golden_key]])</f>
        <v>0</v>
      </c>
    </row>
    <row r="3439" spans="1:17" x14ac:dyDescent="0.25">
      <c r="A3439">
        <v>3058</v>
      </c>
      <c r="B3439">
        <v>42</v>
      </c>
      <c r="C3439">
        <v>1</v>
      </c>
      <c r="E3439">
        <v>164</v>
      </c>
      <c r="F3439">
        <v>3</v>
      </c>
      <c r="G3439" t="s">
        <v>15</v>
      </c>
      <c r="H3439">
        <v>3</v>
      </c>
      <c r="I3439" t="s">
        <v>16</v>
      </c>
      <c r="J3439">
        <v>0.266666666666666</v>
      </c>
      <c r="K3439">
        <v>-0.99200185176961098</v>
      </c>
      <c r="L3439">
        <v>4.72222222222222E-2</v>
      </c>
      <c r="N3439" s="1">
        <v>42823.653738425928</v>
      </c>
      <c r="O3439" s="1">
        <v>42823.654421296298</v>
      </c>
      <c r="P3439" t="str">
        <f>IF(EXACT(Table1[[#This Row],[golden_answer]],""),"-",VLOOKUP(Table1[[#This Row],[img_id]],golden!$A$1:$C$6,3))</f>
        <v>-</v>
      </c>
      <c r="Q3439" t="b">
        <f>EXACT(Table1[[#This Row],[golden_answer]],Table1[[#This Row],[golden_key]])</f>
        <v>0</v>
      </c>
    </row>
    <row r="3440" spans="1:17" x14ac:dyDescent="0.25">
      <c r="A3440">
        <v>3059</v>
      </c>
      <c r="B3440">
        <v>43</v>
      </c>
      <c r="C3440">
        <v>1</v>
      </c>
      <c r="E3440">
        <v>190</v>
      </c>
      <c r="F3440">
        <v>4</v>
      </c>
      <c r="G3440" t="s">
        <v>15</v>
      </c>
      <c r="H3440">
        <v>4</v>
      </c>
      <c r="I3440" t="s">
        <v>16</v>
      </c>
      <c r="J3440">
        <v>0.64222140842013897</v>
      </c>
      <c r="K3440">
        <v>-0.59631038523719904</v>
      </c>
      <c r="L3440">
        <v>0.100555419921874</v>
      </c>
      <c r="N3440" s="1">
        <v>42823.653981481482</v>
      </c>
      <c r="O3440" s="1">
        <v>42823.65452546296</v>
      </c>
      <c r="P3440" t="str">
        <f>IF(EXACT(Table1[[#This Row],[golden_answer]],""),"-",VLOOKUP(Table1[[#This Row],[img_id]],golden!$A$1:$C$6,3))</f>
        <v>-</v>
      </c>
      <c r="Q3440" t="b">
        <f>EXACT(Table1[[#This Row],[golden_answer]],Table1[[#This Row],[golden_key]])</f>
        <v>0</v>
      </c>
    </row>
    <row r="3441" spans="1:18" x14ac:dyDescent="0.25">
      <c r="A3441">
        <v>3060</v>
      </c>
      <c r="B3441">
        <v>45</v>
      </c>
      <c r="C3441">
        <v>0</v>
      </c>
      <c r="E3441">
        <v>10001</v>
      </c>
      <c r="F3441">
        <v>5</v>
      </c>
      <c r="G3441" t="s">
        <v>16</v>
      </c>
      <c r="H3441">
        <v>4</v>
      </c>
      <c r="I3441" t="s">
        <v>16</v>
      </c>
      <c r="J3441">
        <v>1</v>
      </c>
      <c r="K3441">
        <v>1</v>
      </c>
      <c r="L3441">
        <v>0.27833387586805503</v>
      </c>
      <c r="M3441" t="s">
        <v>20</v>
      </c>
      <c r="N3441" s="1">
        <v>42823.653761574074</v>
      </c>
      <c r="O3441" s="1">
        <v>42823.65452546296</v>
      </c>
      <c r="P3441" t="str">
        <f>IF(EXACT(Table1[[#This Row],[golden_answer]],""),"-",VLOOKUP(Table1[[#This Row],[img_id]],golden!$A$1:$C$6,3))</f>
        <v>a111</v>
      </c>
      <c r="Q3441" t="b">
        <f>EXACT(Table1[[#This Row],[golden_answer]],Table1[[#This Row],[golden_key]])</f>
        <v>1</v>
      </c>
      <c r="R3441" t="b">
        <v>1</v>
      </c>
    </row>
    <row r="3442" spans="1:18" x14ac:dyDescent="0.25">
      <c r="A3442">
        <v>3061</v>
      </c>
      <c r="B3442">
        <v>44</v>
      </c>
      <c r="C3442">
        <v>1</v>
      </c>
      <c r="E3442">
        <v>221</v>
      </c>
      <c r="F3442">
        <v>1</v>
      </c>
      <c r="G3442" t="s">
        <v>16</v>
      </c>
      <c r="H3442">
        <v>1</v>
      </c>
      <c r="I3442" t="s">
        <v>16</v>
      </c>
      <c r="J3442">
        <v>-0.11481526692708301</v>
      </c>
      <c r="K3442">
        <v>-0.99849025407553205</v>
      </c>
      <c r="L3442">
        <v>5.4630533854166601E-2</v>
      </c>
      <c r="N3442" s="1">
        <v>42823.653252314813</v>
      </c>
      <c r="O3442" s="1">
        <v>42823.65457175926</v>
      </c>
      <c r="P3442" t="str">
        <f>IF(EXACT(Table1[[#This Row],[golden_answer]],""),"-",VLOOKUP(Table1[[#This Row],[img_id]],golden!$A$1:$C$6,3))</f>
        <v>-</v>
      </c>
      <c r="Q3442" t="b">
        <f>EXACT(Table1[[#This Row],[golden_answer]],Table1[[#This Row],[golden_key]])</f>
        <v>0</v>
      </c>
    </row>
    <row r="3443" spans="1:18" x14ac:dyDescent="0.25">
      <c r="A3443">
        <v>3062</v>
      </c>
      <c r="B3443">
        <v>42</v>
      </c>
      <c r="C3443">
        <v>1</v>
      </c>
      <c r="E3443">
        <v>191</v>
      </c>
      <c r="F3443">
        <v>4</v>
      </c>
      <c r="G3443" t="s">
        <v>15</v>
      </c>
      <c r="H3443">
        <v>3</v>
      </c>
      <c r="I3443" t="s">
        <v>16</v>
      </c>
      <c r="J3443">
        <v>0.77777777777777701</v>
      </c>
      <c r="K3443">
        <v>7.9159167266609196E-2</v>
      </c>
      <c r="L3443">
        <v>0.71388888888888902</v>
      </c>
      <c r="N3443" s="1">
        <v>42823.653981481482</v>
      </c>
      <c r="O3443" s="1">
        <v>42823.654641203706</v>
      </c>
      <c r="P3443" t="str">
        <f>IF(EXACT(Table1[[#This Row],[golden_answer]],""),"-",VLOOKUP(Table1[[#This Row],[img_id]],golden!$A$1:$C$6,3))</f>
        <v>-</v>
      </c>
      <c r="Q3443" t="b">
        <f>EXACT(Table1[[#This Row],[golden_answer]],Table1[[#This Row],[golden_key]])</f>
        <v>0</v>
      </c>
    </row>
    <row r="3444" spans="1:18" x14ac:dyDescent="0.25">
      <c r="A3444">
        <v>3063</v>
      </c>
      <c r="B3444">
        <v>43</v>
      </c>
      <c r="C3444">
        <v>1</v>
      </c>
      <c r="E3444">
        <v>230</v>
      </c>
      <c r="F3444">
        <v>2</v>
      </c>
      <c r="G3444" t="s">
        <v>16</v>
      </c>
      <c r="H3444">
        <v>2</v>
      </c>
      <c r="I3444" t="s">
        <v>15</v>
      </c>
      <c r="J3444">
        <v>-0.58000081380208302</v>
      </c>
      <c r="K3444">
        <v>-0.77494525324228103</v>
      </c>
      <c r="L3444">
        <v>-0.188333468967013</v>
      </c>
      <c r="N3444" s="1">
        <v>42823.654120370367</v>
      </c>
      <c r="O3444" s="1">
        <v>42823.654652777775</v>
      </c>
      <c r="P3444" t="str">
        <f>IF(EXACT(Table1[[#This Row],[golden_answer]],""),"-",VLOOKUP(Table1[[#This Row],[img_id]],golden!$A$1:$C$6,3))</f>
        <v>-</v>
      </c>
      <c r="Q3444" t="b">
        <f>EXACT(Table1[[#This Row],[golden_answer]],Table1[[#This Row],[golden_key]])</f>
        <v>0</v>
      </c>
    </row>
    <row r="3445" spans="1:18" x14ac:dyDescent="0.25">
      <c r="A3445">
        <v>3064</v>
      </c>
      <c r="B3445">
        <v>43</v>
      </c>
      <c r="C3445">
        <v>1</v>
      </c>
      <c r="E3445">
        <v>224</v>
      </c>
      <c r="F3445">
        <v>3</v>
      </c>
      <c r="G3445" t="s">
        <v>16</v>
      </c>
      <c r="H3445">
        <v>3</v>
      </c>
      <c r="I3445" t="s">
        <v>16</v>
      </c>
      <c r="J3445">
        <v>0.13111029730902701</v>
      </c>
      <c r="K3445">
        <v>-0.98840855625556301</v>
      </c>
      <c r="L3445">
        <v>0.30055541992187501</v>
      </c>
      <c r="N3445" s="1">
        <v>42823.65425925926</v>
      </c>
      <c r="O3445" s="1">
        <v>42823.654768518521</v>
      </c>
      <c r="P3445" t="str">
        <f>IF(EXACT(Table1[[#This Row],[golden_answer]],""),"-",VLOOKUP(Table1[[#This Row],[img_id]],golden!$A$1:$C$6,3))</f>
        <v>-</v>
      </c>
      <c r="Q3445" t="b">
        <f>EXACT(Table1[[#This Row],[golden_answer]],Table1[[#This Row],[golden_key]])</f>
        <v>0</v>
      </c>
    </row>
    <row r="3446" spans="1:18" x14ac:dyDescent="0.25">
      <c r="A3446">
        <v>3065</v>
      </c>
      <c r="B3446">
        <v>45</v>
      </c>
      <c r="C3446">
        <v>1</v>
      </c>
      <c r="E3446">
        <v>232</v>
      </c>
      <c r="F3446">
        <v>3</v>
      </c>
      <c r="G3446" t="s">
        <v>15</v>
      </c>
      <c r="H3446">
        <v>2</v>
      </c>
      <c r="I3446" t="s">
        <v>16</v>
      </c>
      <c r="J3446">
        <v>0.41999918619791599</v>
      </c>
      <c r="K3446">
        <v>-0.95751107875813002</v>
      </c>
      <c r="L3446">
        <v>0.32277832031249998</v>
      </c>
      <c r="N3446" s="1">
        <v>42823.654131944444</v>
      </c>
      <c r="O3446" s="1">
        <v>42823.654849537037</v>
      </c>
      <c r="P3446" t="str">
        <f>IF(EXACT(Table1[[#This Row],[golden_answer]],""),"-",VLOOKUP(Table1[[#This Row],[img_id]],golden!$A$1:$C$6,3))</f>
        <v>-</v>
      </c>
      <c r="Q3446" t="b">
        <f>EXACT(Table1[[#This Row],[golden_answer]],Table1[[#This Row],[golden_key]])</f>
        <v>0</v>
      </c>
    </row>
    <row r="3447" spans="1:18" x14ac:dyDescent="0.25">
      <c r="A3447">
        <v>3066</v>
      </c>
      <c r="B3447">
        <v>42</v>
      </c>
      <c r="C3447">
        <v>1</v>
      </c>
      <c r="E3447">
        <v>238</v>
      </c>
      <c r="F3447">
        <v>4</v>
      </c>
      <c r="G3447" t="s">
        <v>15</v>
      </c>
      <c r="H3447">
        <v>4</v>
      </c>
      <c r="I3447" t="s">
        <v>16</v>
      </c>
      <c r="J3447">
        <v>0.39999999999999902</v>
      </c>
      <c r="K3447">
        <v>-0.96576475131997397</v>
      </c>
      <c r="L3447">
        <v>0.33611111111111103</v>
      </c>
      <c r="N3447" s="1">
        <v>42823.654189814813</v>
      </c>
      <c r="O3447" s="1">
        <v>42823.654907407406</v>
      </c>
      <c r="P3447" t="str">
        <f>IF(EXACT(Table1[[#This Row],[golden_answer]],""),"-",VLOOKUP(Table1[[#This Row],[img_id]],golden!$A$1:$C$6,3))</f>
        <v>-</v>
      </c>
      <c r="Q3447" t="b">
        <f>EXACT(Table1[[#This Row],[golden_answer]],Table1[[#This Row],[golden_key]])</f>
        <v>0</v>
      </c>
    </row>
    <row r="3448" spans="1:18" x14ac:dyDescent="0.25">
      <c r="A3448">
        <v>3067</v>
      </c>
      <c r="B3448">
        <v>45</v>
      </c>
      <c r="C3448">
        <v>1</v>
      </c>
      <c r="E3448">
        <v>189</v>
      </c>
      <c r="F3448">
        <v>1</v>
      </c>
      <c r="G3448" t="s">
        <v>16</v>
      </c>
      <c r="H3448">
        <v>1</v>
      </c>
      <c r="I3448" t="s">
        <v>15</v>
      </c>
      <c r="J3448">
        <v>-0.51333414713541603</v>
      </c>
      <c r="K3448">
        <v>-0.88552956723384102</v>
      </c>
      <c r="L3448">
        <v>-0.38833279079861099</v>
      </c>
      <c r="N3448" s="1">
        <v>42823.654456018521</v>
      </c>
      <c r="O3448" s="1">
        <v>42823.655115740738</v>
      </c>
      <c r="P3448" t="str">
        <f>IF(EXACT(Table1[[#This Row],[golden_answer]],""),"-",VLOOKUP(Table1[[#This Row],[img_id]],golden!$A$1:$C$6,3))</f>
        <v>-</v>
      </c>
      <c r="Q3448" t="b">
        <f>EXACT(Table1[[#This Row],[golden_answer]],Table1[[#This Row],[golden_key]])</f>
        <v>0</v>
      </c>
    </row>
    <row r="3449" spans="1:18" x14ac:dyDescent="0.25">
      <c r="A3449">
        <v>3068</v>
      </c>
      <c r="B3449">
        <v>42</v>
      </c>
      <c r="C3449">
        <v>1</v>
      </c>
      <c r="E3449">
        <v>186</v>
      </c>
      <c r="F3449">
        <v>3</v>
      </c>
      <c r="G3449" t="s">
        <v>15</v>
      </c>
      <c r="H3449">
        <v>2</v>
      </c>
      <c r="I3449" t="s">
        <v>16</v>
      </c>
      <c r="J3449">
        <v>0.35555555555555501</v>
      </c>
      <c r="K3449">
        <v>-0.97887006201320903</v>
      </c>
      <c r="L3449">
        <v>0.33611111111111103</v>
      </c>
      <c r="N3449" s="1">
        <v>42823.654456018521</v>
      </c>
      <c r="O3449" s="1">
        <v>42823.655173611114</v>
      </c>
      <c r="P3449" t="str">
        <f>IF(EXACT(Table1[[#This Row],[golden_answer]],""),"-",VLOOKUP(Table1[[#This Row],[img_id]],golden!$A$1:$C$6,3))</f>
        <v>-</v>
      </c>
      <c r="Q3449" t="b">
        <f>EXACT(Table1[[#This Row],[golden_answer]],Table1[[#This Row],[golden_key]])</f>
        <v>0</v>
      </c>
    </row>
    <row r="3450" spans="1:18" x14ac:dyDescent="0.25">
      <c r="A3450">
        <v>3071</v>
      </c>
      <c r="B3450">
        <v>45</v>
      </c>
      <c r="C3450">
        <v>1</v>
      </c>
      <c r="E3450">
        <v>192</v>
      </c>
      <c r="F3450">
        <v>3</v>
      </c>
      <c r="G3450" t="s">
        <v>15</v>
      </c>
      <c r="H3450">
        <v>4</v>
      </c>
      <c r="I3450" t="s">
        <v>16</v>
      </c>
      <c r="J3450">
        <v>0.55333251953124996</v>
      </c>
      <c r="K3450">
        <v>-0.82746206281204604</v>
      </c>
      <c r="L3450">
        <v>0.100556098090277</v>
      </c>
      <c r="N3450" s="1">
        <v>42823.654710648145</v>
      </c>
      <c r="O3450" s="1">
        <v>42823.655335648145</v>
      </c>
      <c r="P3450" t="str">
        <f>IF(EXACT(Table1[[#This Row],[golden_answer]],""),"-",VLOOKUP(Table1[[#This Row],[img_id]],golden!$A$1:$C$6,3))</f>
        <v>-</v>
      </c>
      <c r="Q3450" t="b">
        <f>EXACT(Table1[[#This Row],[golden_answer]],Table1[[#This Row],[golden_key]])</f>
        <v>0</v>
      </c>
    </row>
    <row r="3451" spans="1:18" x14ac:dyDescent="0.25">
      <c r="A3451">
        <v>3072</v>
      </c>
      <c r="B3451">
        <v>44</v>
      </c>
      <c r="C3451">
        <v>1</v>
      </c>
      <c r="E3451">
        <v>184</v>
      </c>
      <c r="F3451">
        <v>1</v>
      </c>
      <c r="G3451" t="s">
        <v>15</v>
      </c>
      <c r="H3451">
        <v>4</v>
      </c>
      <c r="I3451" t="s">
        <v>15</v>
      </c>
      <c r="J3451">
        <v>-0.737037489149305</v>
      </c>
      <c r="K3451">
        <v>-0.153501466995076</v>
      </c>
      <c r="L3451">
        <v>-0.367591688368055</v>
      </c>
      <c r="N3451" s="1">
        <v>42823.654143518521</v>
      </c>
      <c r="O3451" s="1">
        <v>42823.655381944445</v>
      </c>
      <c r="P3451" t="str">
        <f>IF(EXACT(Table1[[#This Row],[golden_answer]],""),"-",VLOOKUP(Table1[[#This Row],[img_id]],golden!$A$1:$C$6,3))</f>
        <v>-</v>
      </c>
      <c r="Q3451" t="b">
        <f>EXACT(Table1[[#This Row],[golden_answer]],Table1[[#This Row],[golden_key]])</f>
        <v>0</v>
      </c>
    </row>
    <row r="3452" spans="1:18" x14ac:dyDescent="0.25">
      <c r="A3452">
        <v>3073</v>
      </c>
      <c r="B3452">
        <v>42</v>
      </c>
      <c r="C3452">
        <v>1</v>
      </c>
      <c r="E3452">
        <v>188</v>
      </c>
      <c r="F3452">
        <v>4</v>
      </c>
      <c r="G3452" t="s">
        <v>16</v>
      </c>
      <c r="H3452">
        <v>3</v>
      </c>
      <c r="I3452" t="s">
        <v>16</v>
      </c>
      <c r="J3452">
        <v>0.39999999999999902</v>
      </c>
      <c r="K3452">
        <v>-0.96576475131997397</v>
      </c>
      <c r="L3452">
        <v>0.24722222222222201</v>
      </c>
      <c r="N3452" s="1">
        <v>42823.654733796298</v>
      </c>
      <c r="O3452" s="1">
        <v>42823.655393518522</v>
      </c>
      <c r="P3452" t="str">
        <f>IF(EXACT(Table1[[#This Row],[golden_answer]],""),"-",VLOOKUP(Table1[[#This Row],[img_id]],golden!$A$1:$C$6,3))</f>
        <v>-</v>
      </c>
      <c r="Q3452" t="b">
        <f>EXACT(Table1[[#This Row],[golden_answer]],Table1[[#This Row],[golden_key]])</f>
        <v>0</v>
      </c>
    </row>
    <row r="3453" spans="1:18" x14ac:dyDescent="0.25">
      <c r="A3453">
        <v>3076</v>
      </c>
      <c r="B3453">
        <v>45</v>
      </c>
      <c r="C3453">
        <v>1</v>
      </c>
      <c r="E3453">
        <v>167</v>
      </c>
      <c r="F3453">
        <v>4</v>
      </c>
      <c r="G3453" t="s">
        <v>15</v>
      </c>
      <c r="H3453">
        <v>4</v>
      </c>
      <c r="I3453" t="s">
        <v>16</v>
      </c>
      <c r="J3453">
        <v>0.90888807508680503</v>
      </c>
      <c r="K3453">
        <v>0.71620708423197998</v>
      </c>
      <c r="L3453">
        <v>0.38944498697916602</v>
      </c>
      <c r="N3453" s="1">
        <v>42823.654953703706</v>
      </c>
      <c r="O3453" s="1">
        <v>42823.655624999999</v>
      </c>
      <c r="P3453" t="str">
        <f>IF(EXACT(Table1[[#This Row],[golden_answer]],""),"-",VLOOKUP(Table1[[#This Row],[img_id]],golden!$A$1:$C$6,3))</f>
        <v>-</v>
      </c>
      <c r="Q3453" t="b">
        <f>EXACT(Table1[[#This Row],[golden_answer]],Table1[[#This Row],[golden_key]])</f>
        <v>0</v>
      </c>
    </row>
    <row r="3454" spans="1:18" x14ac:dyDescent="0.25">
      <c r="A3454">
        <v>3078</v>
      </c>
      <c r="B3454">
        <v>42</v>
      </c>
      <c r="C3454">
        <v>1</v>
      </c>
      <c r="E3454">
        <v>231</v>
      </c>
      <c r="F3454">
        <v>5</v>
      </c>
      <c r="G3454" t="s">
        <v>15</v>
      </c>
      <c r="H3454">
        <v>5</v>
      </c>
      <c r="I3454" t="s">
        <v>16</v>
      </c>
      <c r="J3454">
        <v>1</v>
      </c>
      <c r="K3454">
        <v>1</v>
      </c>
      <c r="L3454">
        <v>-0.219444444444444</v>
      </c>
      <c r="N3454" s="1">
        <v>42823.654942129629</v>
      </c>
      <c r="O3454" s="1">
        <v>42823.655659722222</v>
      </c>
      <c r="P3454" t="str">
        <f>IF(EXACT(Table1[[#This Row],[golden_answer]],""),"-",VLOOKUP(Table1[[#This Row],[img_id]],golden!$A$1:$C$6,3))</f>
        <v>-</v>
      </c>
      <c r="Q3454" t="b">
        <f>EXACT(Table1[[#This Row],[golden_answer]],Table1[[#This Row],[golden_key]])</f>
        <v>0</v>
      </c>
    </row>
    <row r="3455" spans="1:18" x14ac:dyDescent="0.25">
      <c r="A3455">
        <v>3079</v>
      </c>
      <c r="B3455">
        <v>44</v>
      </c>
      <c r="C3455">
        <v>1</v>
      </c>
      <c r="E3455">
        <v>193</v>
      </c>
      <c r="F3455">
        <v>5</v>
      </c>
      <c r="G3455" t="s">
        <v>15</v>
      </c>
      <c r="H3455">
        <v>4</v>
      </c>
      <c r="I3455" t="s">
        <v>16</v>
      </c>
      <c r="J3455">
        <v>0.99629584418402795</v>
      </c>
      <c r="K3455">
        <v>0.93459469778612103</v>
      </c>
      <c r="L3455">
        <v>0.52129720052083295</v>
      </c>
      <c r="N3455" s="1">
        <v>42823.654953703706</v>
      </c>
      <c r="O3455" s="1">
        <v>42823.655729166669</v>
      </c>
      <c r="P3455" t="str">
        <f>IF(EXACT(Table1[[#This Row],[golden_answer]],""),"-",VLOOKUP(Table1[[#This Row],[img_id]],golden!$A$1:$C$6,3))</f>
        <v>-</v>
      </c>
      <c r="Q3455" t="b">
        <f>EXACT(Table1[[#This Row],[golden_answer]],Table1[[#This Row],[golden_key]])</f>
        <v>0</v>
      </c>
    </row>
    <row r="3456" spans="1:18" x14ac:dyDescent="0.25">
      <c r="A3456">
        <v>3082</v>
      </c>
      <c r="B3456">
        <v>45</v>
      </c>
      <c r="C3456">
        <v>1</v>
      </c>
      <c r="E3456">
        <v>228</v>
      </c>
      <c r="F3456">
        <v>5</v>
      </c>
      <c r="G3456" t="s">
        <v>15</v>
      </c>
      <c r="H3456">
        <v>5</v>
      </c>
      <c r="I3456" t="s">
        <v>16</v>
      </c>
      <c r="J3456">
        <v>0.77555474175347205</v>
      </c>
      <c r="K3456">
        <v>6.6327317469381405E-2</v>
      </c>
      <c r="L3456">
        <v>0.76722276475694395</v>
      </c>
      <c r="N3456" s="1">
        <v>42823.655243055553</v>
      </c>
      <c r="O3456" s="1">
        <v>42823.655925925923</v>
      </c>
      <c r="P3456" t="str">
        <f>IF(EXACT(Table1[[#This Row],[golden_answer]],""),"-",VLOOKUP(Table1[[#This Row],[img_id]],golden!$A$1:$C$6,3))</f>
        <v>-</v>
      </c>
      <c r="Q3456" t="b">
        <f>EXACT(Table1[[#This Row],[golden_answer]],Table1[[#This Row],[golden_key]])</f>
        <v>0</v>
      </c>
    </row>
    <row r="3457" spans="1:17" x14ac:dyDescent="0.25">
      <c r="A3457">
        <v>3083</v>
      </c>
      <c r="B3457">
        <v>42</v>
      </c>
      <c r="C3457">
        <v>0</v>
      </c>
      <c r="E3457">
        <v>10005</v>
      </c>
      <c r="F3457">
        <v>4</v>
      </c>
      <c r="G3457" t="s">
        <v>15</v>
      </c>
      <c r="H3457">
        <v>4</v>
      </c>
      <c r="I3457" t="s">
        <v>16</v>
      </c>
      <c r="J3457">
        <v>-0.17777777777777701</v>
      </c>
      <c r="K3457">
        <v>-0.97822125902046597</v>
      </c>
      <c r="L3457">
        <v>0.358333333333333</v>
      </c>
      <c r="M3457" t="s">
        <v>19</v>
      </c>
      <c r="N3457" s="1">
        <v>42823.655219907407</v>
      </c>
      <c r="O3457" s="1">
        <v>42823.6559837963</v>
      </c>
      <c r="P3457" t="str">
        <f>IF(EXACT(Table1[[#This Row],[golden_answer]],""),"-",VLOOKUP(Table1[[#This Row],[img_id]],golden!$A$1:$C$6,3))</f>
        <v>a010</v>
      </c>
      <c r="Q3457" t="b">
        <f>EXACT(Table1[[#This Row],[golden_answer]],Table1[[#This Row],[golden_key]])</f>
        <v>1</v>
      </c>
    </row>
    <row r="3458" spans="1:17" x14ac:dyDescent="0.25">
      <c r="A3458">
        <v>3084</v>
      </c>
      <c r="B3458">
        <v>44</v>
      </c>
      <c r="C3458">
        <v>1</v>
      </c>
      <c r="E3458">
        <v>210</v>
      </c>
      <c r="F3458">
        <v>4</v>
      </c>
      <c r="G3458" t="s">
        <v>16</v>
      </c>
      <c r="H3458">
        <v>1</v>
      </c>
      <c r="I3458" t="s">
        <v>16</v>
      </c>
      <c r="J3458">
        <v>0.86296251085069398</v>
      </c>
      <c r="K3458">
        <v>0.53215731733218696</v>
      </c>
      <c r="L3458">
        <v>9.9074978298611102E-2</v>
      </c>
      <c r="N3458" s="1">
        <v>42823.655300925922</v>
      </c>
      <c r="O3458" s="1">
        <v>42823.6559837963</v>
      </c>
      <c r="P3458" t="str">
        <f>IF(EXACT(Table1[[#This Row],[golden_answer]],""),"-",VLOOKUP(Table1[[#This Row],[img_id]],golden!$A$1:$C$6,3))</f>
        <v>-</v>
      </c>
      <c r="Q3458" t="b">
        <f>EXACT(Table1[[#This Row],[golden_answer]],Table1[[#This Row],[golden_key]])</f>
        <v>0</v>
      </c>
    </row>
    <row r="3459" spans="1:17" x14ac:dyDescent="0.25">
      <c r="A3459">
        <v>3086</v>
      </c>
      <c r="B3459">
        <v>45</v>
      </c>
      <c r="C3459">
        <v>1</v>
      </c>
      <c r="E3459">
        <v>187</v>
      </c>
      <c r="F3459">
        <v>2</v>
      </c>
      <c r="G3459" t="s">
        <v>15</v>
      </c>
      <c r="H3459">
        <v>1</v>
      </c>
      <c r="I3459" t="s">
        <v>16</v>
      </c>
      <c r="J3459">
        <v>0.81999918619791601</v>
      </c>
      <c r="K3459">
        <v>0.31700591345795498</v>
      </c>
      <c r="L3459">
        <v>5.6110975477430498E-2</v>
      </c>
      <c r="N3459" s="1">
        <v>42823.655543981484</v>
      </c>
      <c r="O3459" s="1">
        <v>42823.656180555554</v>
      </c>
      <c r="P3459" t="str">
        <f>IF(EXACT(Table1[[#This Row],[golden_answer]],""),"-",VLOOKUP(Table1[[#This Row],[img_id]],golden!$A$1:$C$6,3))</f>
        <v>-</v>
      </c>
      <c r="Q3459" t="b">
        <f>EXACT(Table1[[#This Row],[golden_answer]],Table1[[#This Row],[golden_key]])</f>
        <v>0</v>
      </c>
    </row>
    <row r="3460" spans="1:17" x14ac:dyDescent="0.25">
      <c r="A3460">
        <v>3088</v>
      </c>
      <c r="B3460">
        <v>42</v>
      </c>
      <c r="C3460">
        <v>1</v>
      </c>
      <c r="E3460">
        <v>207</v>
      </c>
      <c r="F3460">
        <v>3</v>
      </c>
      <c r="G3460" t="s">
        <v>15</v>
      </c>
      <c r="H3460">
        <v>2</v>
      </c>
      <c r="I3460" t="s">
        <v>16</v>
      </c>
      <c r="J3460">
        <v>0.48888888888888798</v>
      </c>
      <c r="K3460">
        <v>-0.91138029329094095</v>
      </c>
      <c r="L3460">
        <v>0.42499999999999999</v>
      </c>
      <c r="N3460" s="1">
        <v>42823.655543981484</v>
      </c>
      <c r="O3460" s="1">
        <v>42823.656226851854</v>
      </c>
      <c r="P3460" t="str">
        <f>IF(EXACT(Table1[[#This Row],[golden_answer]],""),"-",VLOOKUP(Table1[[#This Row],[img_id]],golden!$A$1:$C$6,3))</f>
        <v>-</v>
      </c>
      <c r="Q3460" t="b">
        <f>EXACT(Table1[[#This Row],[golden_answer]],Table1[[#This Row],[golden_key]])</f>
        <v>0</v>
      </c>
    </row>
    <row r="3461" spans="1:17" x14ac:dyDescent="0.25">
      <c r="A3461">
        <v>3090</v>
      </c>
      <c r="B3461">
        <v>42</v>
      </c>
      <c r="C3461">
        <v>1</v>
      </c>
      <c r="E3461">
        <v>206</v>
      </c>
      <c r="F3461">
        <v>3</v>
      </c>
      <c r="G3461" t="s">
        <v>16</v>
      </c>
      <c r="H3461">
        <v>4</v>
      </c>
      <c r="I3461" t="s">
        <v>16</v>
      </c>
      <c r="J3461">
        <v>0.33333333333333298</v>
      </c>
      <c r="K3461">
        <v>-0.98341612463441996</v>
      </c>
      <c r="L3461">
        <v>0.26944444444444399</v>
      </c>
      <c r="N3461" s="1">
        <v>42823.655787037038</v>
      </c>
      <c r="O3461" s="1">
        <v>42823.656423611108</v>
      </c>
      <c r="P3461" t="str">
        <f>IF(EXACT(Table1[[#This Row],[golden_answer]],""),"-",VLOOKUP(Table1[[#This Row],[img_id]],golden!$A$1:$C$6,3))</f>
        <v>-</v>
      </c>
      <c r="Q3461" t="b">
        <f>EXACT(Table1[[#This Row],[golden_answer]],Table1[[#This Row],[golden_key]])</f>
        <v>0</v>
      </c>
    </row>
    <row r="3462" spans="1:17" x14ac:dyDescent="0.25">
      <c r="A3462">
        <v>3091</v>
      </c>
      <c r="B3462">
        <v>45</v>
      </c>
      <c r="C3462">
        <v>1</v>
      </c>
      <c r="E3462">
        <v>191</v>
      </c>
      <c r="F3462">
        <v>4</v>
      </c>
      <c r="G3462" t="s">
        <v>15</v>
      </c>
      <c r="H3462">
        <v>4</v>
      </c>
      <c r="I3462" t="s">
        <v>16</v>
      </c>
      <c r="J3462">
        <v>0.81999918619791601</v>
      </c>
      <c r="K3462">
        <v>0.31700591345795498</v>
      </c>
      <c r="L3462">
        <v>0.145000542534722</v>
      </c>
      <c r="N3462" s="1">
        <v>42823.655787037038</v>
      </c>
      <c r="O3462" s="1">
        <v>42823.6565162037</v>
      </c>
      <c r="P3462" t="str">
        <f>IF(EXACT(Table1[[#This Row],[golden_answer]],""),"-",VLOOKUP(Table1[[#This Row],[img_id]],golden!$A$1:$C$6,3))</f>
        <v>-</v>
      </c>
      <c r="Q3462" t="b">
        <f>EXACT(Table1[[#This Row],[golden_answer]],Table1[[#This Row],[golden_key]])</f>
        <v>0</v>
      </c>
    </row>
    <row r="3463" spans="1:17" x14ac:dyDescent="0.25">
      <c r="A3463">
        <v>3093</v>
      </c>
      <c r="B3463">
        <v>42</v>
      </c>
      <c r="C3463">
        <v>1</v>
      </c>
      <c r="E3463">
        <v>178</v>
      </c>
      <c r="F3463">
        <v>4</v>
      </c>
      <c r="G3463" t="s">
        <v>15</v>
      </c>
      <c r="H3463">
        <v>2</v>
      </c>
      <c r="I3463" t="s">
        <v>16</v>
      </c>
      <c r="J3463">
        <v>0.91111111111111098</v>
      </c>
      <c r="K3463">
        <v>0.72381751020442597</v>
      </c>
      <c r="L3463">
        <v>0.38055555555555498</v>
      </c>
      <c r="N3463" s="1">
        <v>42823.6559837963</v>
      </c>
      <c r="O3463" s="1">
        <v>42823.656608796293</v>
      </c>
      <c r="P3463" t="str">
        <f>IF(EXACT(Table1[[#This Row],[golden_answer]],""),"-",VLOOKUP(Table1[[#This Row],[img_id]],golden!$A$1:$C$6,3))</f>
        <v>-</v>
      </c>
      <c r="Q3463" t="b">
        <f>EXACT(Table1[[#This Row],[golden_answer]],Table1[[#This Row],[golden_key]])</f>
        <v>0</v>
      </c>
    </row>
    <row r="3464" spans="1:17" x14ac:dyDescent="0.25">
      <c r="A3464">
        <v>3094</v>
      </c>
      <c r="B3464">
        <v>45</v>
      </c>
      <c r="C3464">
        <v>1</v>
      </c>
      <c r="E3464">
        <v>179</v>
      </c>
      <c r="F3464">
        <v>4</v>
      </c>
      <c r="G3464" t="s">
        <v>15</v>
      </c>
      <c r="H3464">
        <v>4</v>
      </c>
      <c r="I3464" t="s">
        <v>16</v>
      </c>
      <c r="J3464">
        <v>0.90888807508680503</v>
      </c>
      <c r="K3464">
        <v>0.71620708423197998</v>
      </c>
      <c r="L3464">
        <v>-3.2777235243055598E-2</v>
      </c>
      <c r="N3464" s="1">
        <v>42823.656122685185</v>
      </c>
      <c r="O3464" s="1">
        <v>42823.656770833331</v>
      </c>
      <c r="P3464" t="str">
        <f>IF(EXACT(Table1[[#This Row],[golden_answer]],""),"-",VLOOKUP(Table1[[#This Row],[img_id]],golden!$A$1:$C$6,3))</f>
        <v>-</v>
      </c>
      <c r="Q3464" t="b">
        <f>EXACT(Table1[[#This Row],[golden_answer]],Table1[[#This Row],[golden_key]])</f>
        <v>0</v>
      </c>
    </row>
    <row r="3465" spans="1:17" x14ac:dyDescent="0.25">
      <c r="A3465">
        <v>3096</v>
      </c>
      <c r="B3465">
        <v>42</v>
      </c>
      <c r="C3465">
        <v>1</v>
      </c>
      <c r="E3465">
        <v>229</v>
      </c>
      <c r="F3465">
        <v>5</v>
      </c>
      <c r="G3465" t="s">
        <v>15</v>
      </c>
      <c r="H3465">
        <v>4</v>
      </c>
      <c r="I3465" t="s">
        <v>16</v>
      </c>
      <c r="J3465">
        <v>0.11111111111111099</v>
      </c>
      <c r="K3465">
        <v>-0.57806844117937295</v>
      </c>
      <c r="L3465">
        <v>0.64722222222222203</v>
      </c>
      <c r="N3465" s="1">
        <v>42823.656168981484</v>
      </c>
      <c r="O3465" s="1">
        <v>42823.656863425924</v>
      </c>
      <c r="P3465" t="str">
        <f>IF(EXACT(Table1[[#This Row],[golden_answer]],""),"-",VLOOKUP(Table1[[#This Row],[img_id]],golden!$A$1:$C$6,3))</f>
        <v>-</v>
      </c>
      <c r="Q3465" t="b">
        <f>EXACT(Table1[[#This Row],[golden_answer]],Table1[[#This Row],[golden_key]])</f>
        <v>0</v>
      </c>
    </row>
    <row r="3466" spans="1:17" x14ac:dyDescent="0.25">
      <c r="A3466">
        <v>3097</v>
      </c>
      <c r="B3466">
        <v>45</v>
      </c>
      <c r="C3466">
        <v>1</v>
      </c>
      <c r="E3466">
        <v>208</v>
      </c>
      <c r="F3466">
        <v>2</v>
      </c>
      <c r="G3466" t="s">
        <v>15</v>
      </c>
      <c r="H3466">
        <v>2</v>
      </c>
      <c r="I3466" t="s">
        <v>15</v>
      </c>
      <c r="J3466">
        <v>-0.13555636935763801</v>
      </c>
      <c r="K3466">
        <v>-0.99287562156702003</v>
      </c>
      <c r="L3466">
        <v>0.25611165364583299</v>
      </c>
      <c r="N3466" s="1">
        <v>42823.656377314815</v>
      </c>
      <c r="O3466" s="1">
        <v>42823.656990740739</v>
      </c>
      <c r="P3466" t="str">
        <f>IF(EXACT(Table1[[#This Row],[golden_answer]],""),"-",VLOOKUP(Table1[[#This Row],[img_id]],golden!$A$1:$C$6,3))</f>
        <v>-</v>
      </c>
      <c r="Q3466" t="b">
        <f>EXACT(Table1[[#This Row],[golden_answer]],Table1[[#This Row],[golden_key]])</f>
        <v>0</v>
      </c>
    </row>
    <row r="3467" spans="1:17" x14ac:dyDescent="0.25">
      <c r="A3467">
        <v>3099</v>
      </c>
      <c r="B3467">
        <v>42</v>
      </c>
      <c r="C3467">
        <v>1</v>
      </c>
      <c r="E3467">
        <v>220</v>
      </c>
      <c r="F3467">
        <v>2</v>
      </c>
      <c r="G3467" t="s">
        <v>15</v>
      </c>
      <c r="H3467">
        <v>2</v>
      </c>
      <c r="I3467" t="s">
        <v>16</v>
      </c>
      <c r="J3467">
        <v>0.66666666666666596</v>
      </c>
      <c r="K3467">
        <v>-0.50133814047780401</v>
      </c>
      <c r="L3467">
        <v>9.1666666666666702E-2</v>
      </c>
      <c r="N3467" s="1">
        <v>42823.656423611108</v>
      </c>
      <c r="O3467" s="1">
        <v>42823.657048611109</v>
      </c>
      <c r="P3467" t="str">
        <f>IF(EXACT(Table1[[#This Row],[golden_answer]],""),"-",VLOOKUP(Table1[[#This Row],[img_id]],golden!$A$1:$C$6,3))</f>
        <v>-</v>
      </c>
      <c r="Q3467" t="b">
        <f>EXACT(Table1[[#This Row],[golden_answer]],Table1[[#This Row],[golden_key]])</f>
        <v>0</v>
      </c>
    </row>
    <row r="3468" spans="1:17" x14ac:dyDescent="0.25">
      <c r="A3468">
        <v>3101</v>
      </c>
      <c r="B3468">
        <v>45</v>
      </c>
      <c r="C3468">
        <v>1</v>
      </c>
      <c r="E3468">
        <v>238</v>
      </c>
      <c r="F3468">
        <v>2</v>
      </c>
      <c r="G3468" t="s">
        <v>15</v>
      </c>
      <c r="H3468">
        <v>1</v>
      </c>
      <c r="I3468" t="s">
        <v>15</v>
      </c>
      <c r="J3468">
        <v>-0.75777859157986105</v>
      </c>
      <c r="K3468">
        <v>-3.6134637936557898E-2</v>
      </c>
      <c r="L3468">
        <v>0.23388943142361099</v>
      </c>
      <c r="N3468" s="1">
        <v>42823.656597222223</v>
      </c>
      <c r="O3468" s="1">
        <v>42823.657199074078</v>
      </c>
      <c r="P3468" t="str">
        <f>IF(EXACT(Table1[[#This Row],[golden_answer]],""),"-",VLOOKUP(Table1[[#This Row],[img_id]],golden!$A$1:$C$6,3))</f>
        <v>-</v>
      </c>
      <c r="Q3468" t="b">
        <f>EXACT(Table1[[#This Row],[golden_answer]],Table1[[#This Row],[golden_key]])</f>
        <v>0</v>
      </c>
    </row>
    <row r="3469" spans="1:17" x14ac:dyDescent="0.25">
      <c r="A3469">
        <v>3102</v>
      </c>
      <c r="B3469">
        <v>44</v>
      </c>
      <c r="C3469">
        <v>0</v>
      </c>
      <c r="E3469">
        <v>10005</v>
      </c>
      <c r="F3469">
        <v>4</v>
      </c>
      <c r="G3469" t="s">
        <v>15</v>
      </c>
      <c r="H3469">
        <v>5</v>
      </c>
      <c r="I3469" t="s">
        <v>16</v>
      </c>
      <c r="J3469">
        <v>-0.78148193359374996</v>
      </c>
      <c r="K3469">
        <v>0.100519129945316</v>
      </c>
      <c r="L3469">
        <v>-0.14537014431423601</v>
      </c>
      <c r="M3469" t="s">
        <v>19</v>
      </c>
      <c r="N3469" s="1">
        <v>42823.65556712963</v>
      </c>
      <c r="O3469" s="1">
        <v>42823.657222222224</v>
      </c>
      <c r="P3469" t="str">
        <f>IF(EXACT(Table1[[#This Row],[golden_answer]],""),"-",VLOOKUP(Table1[[#This Row],[img_id]],golden!$A$1:$C$6,3))</f>
        <v>a010</v>
      </c>
      <c r="Q3469" t="b">
        <f>EXACT(Table1[[#This Row],[golden_answer]],Table1[[#This Row],[golden_key]])</f>
        <v>1</v>
      </c>
    </row>
    <row r="3470" spans="1:17" x14ac:dyDescent="0.25">
      <c r="A3470">
        <v>3104</v>
      </c>
      <c r="B3470">
        <v>42</v>
      </c>
      <c r="C3470">
        <v>1</v>
      </c>
      <c r="E3470">
        <v>212</v>
      </c>
      <c r="F3470">
        <v>2</v>
      </c>
      <c r="G3470" t="s">
        <v>15</v>
      </c>
      <c r="H3470">
        <v>2</v>
      </c>
      <c r="I3470" t="s">
        <v>15</v>
      </c>
      <c r="J3470">
        <v>0.28888888888888797</v>
      </c>
      <c r="K3470">
        <v>-0.98948287145818803</v>
      </c>
      <c r="L3470">
        <v>0.29166666666666602</v>
      </c>
      <c r="N3470" s="1">
        <v>42823.656608796293</v>
      </c>
      <c r="O3470" s="1">
        <v>42823.657361111109</v>
      </c>
      <c r="P3470" t="str">
        <f>IF(EXACT(Table1[[#This Row],[golden_answer]],""),"-",VLOOKUP(Table1[[#This Row],[img_id]],golden!$A$1:$C$6,3))</f>
        <v>-</v>
      </c>
      <c r="Q3470" t="b">
        <f>EXACT(Table1[[#This Row],[golden_answer]],Table1[[#This Row],[golden_key]])</f>
        <v>0</v>
      </c>
    </row>
    <row r="3471" spans="1:17" x14ac:dyDescent="0.25">
      <c r="A3471">
        <v>3105</v>
      </c>
      <c r="B3471">
        <v>45</v>
      </c>
      <c r="C3471">
        <v>1</v>
      </c>
      <c r="E3471">
        <v>185</v>
      </c>
      <c r="F3471">
        <v>3</v>
      </c>
      <c r="G3471" t="s">
        <v>16</v>
      </c>
      <c r="H3471">
        <v>3</v>
      </c>
      <c r="I3471" t="s">
        <v>16</v>
      </c>
      <c r="J3471">
        <v>0.10888807508680499</v>
      </c>
      <c r="K3471">
        <v>-0.99858548368823896</v>
      </c>
      <c r="L3471">
        <v>5.6111653645833301E-2</v>
      </c>
      <c r="N3471" s="1">
        <v>42823.656817129631</v>
      </c>
      <c r="O3471" s="1">
        <v>42823.657384259262</v>
      </c>
      <c r="P3471" t="str">
        <f>IF(EXACT(Table1[[#This Row],[golden_answer]],""),"-",VLOOKUP(Table1[[#This Row],[img_id]],golden!$A$1:$C$6,3))</f>
        <v>-</v>
      </c>
      <c r="Q3471" t="b">
        <f>EXACT(Table1[[#This Row],[golden_answer]],Table1[[#This Row],[golden_key]])</f>
        <v>0</v>
      </c>
    </row>
    <row r="3472" spans="1:17" x14ac:dyDescent="0.25">
      <c r="A3472">
        <v>3107</v>
      </c>
      <c r="B3472">
        <v>42</v>
      </c>
      <c r="C3472">
        <v>1</v>
      </c>
      <c r="E3472">
        <v>166</v>
      </c>
      <c r="F3472">
        <v>4</v>
      </c>
      <c r="G3472" t="s">
        <v>15</v>
      </c>
      <c r="H3472">
        <v>4</v>
      </c>
      <c r="I3472" t="s">
        <v>16</v>
      </c>
      <c r="J3472">
        <v>0.64444444444444404</v>
      </c>
      <c r="K3472">
        <v>-0.58827638534013305</v>
      </c>
      <c r="L3472">
        <v>0.26944444444444399</v>
      </c>
      <c r="N3472" s="1">
        <v>42823.656921296293</v>
      </c>
      <c r="O3472" s="1">
        <v>42823.657500000001</v>
      </c>
      <c r="P3472" t="str">
        <f>IF(EXACT(Table1[[#This Row],[golden_answer]],""),"-",VLOOKUP(Table1[[#This Row],[img_id]],golden!$A$1:$C$6,3))</f>
        <v>-</v>
      </c>
      <c r="Q3472" t="b">
        <f>EXACT(Table1[[#This Row],[golden_answer]],Table1[[#This Row],[golden_key]])</f>
        <v>0</v>
      </c>
    </row>
    <row r="3473" spans="1:18" x14ac:dyDescent="0.25">
      <c r="A3473">
        <v>3109</v>
      </c>
      <c r="B3473">
        <v>45</v>
      </c>
      <c r="C3473">
        <v>1</v>
      </c>
      <c r="E3473">
        <v>198</v>
      </c>
      <c r="F3473">
        <v>4</v>
      </c>
      <c r="G3473" t="s">
        <v>16</v>
      </c>
      <c r="H3473">
        <v>4</v>
      </c>
      <c r="I3473" t="s">
        <v>16</v>
      </c>
      <c r="J3473">
        <v>0.64222140842013897</v>
      </c>
      <c r="K3473">
        <v>-0.59631038523719904</v>
      </c>
      <c r="L3473">
        <v>0.167222764756944</v>
      </c>
      <c r="N3473" s="1">
        <v>42823.656990740739</v>
      </c>
      <c r="O3473" s="1">
        <v>42823.657592592594</v>
      </c>
      <c r="P3473" t="str">
        <f>IF(EXACT(Table1[[#This Row],[golden_answer]],""),"-",VLOOKUP(Table1[[#This Row],[img_id]],golden!$A$1:$C$6,3))</f>
        <v>-</v>
      </c>
      <c r="Q3473" t="b">
        <f>EXACT(Table1[[#This Row],[golden_answer]],Table1[[#This Row],[golden_key]])</f>
        <v>0</v>
      </c>
    </row>
    <row r="3474" spans="1:18" x14ac:dyDescent="0.25">
      <c r="A3474">
        <v>3111</v>
      </c>
      <c r="B3474">
        <v>42</v>
      </c>
      <c r="C3474">
        <v>1</v>
      </c>
      <c r="E3474">
        <v>194</v>
      </c>
      <c r="F3474">
        <v>4</v>
      </c>
      <c r="G3474" t="s">
        <v>15</v>
      </c>
      <c r="H3474">
        <v>4</v>
      </c>
      <c r="I3474" t="s">
        <v>16</v>
      </c>
      <c r="J3474">
        <v>0.62222222222222201</v>
      </c>
      <c r="K3474">
        <v>-0.66324502209270098</v>
      </c>
      <c r="L3474">
        <v>0.358333333333333</v>
      </c>
      <c r="N3474" s="1">
        <v>42823.657060185185</v>
      </c>
      <c r="O3474" s="1">
        <v>42823.657650462963</v>
      </c>
      <c r="P3474" t="str">
        <f>IF(EXACT(Table1[[#This Row],[golden_answer]],""),"-",VLOOKUP(Table1[[#This Row],[img_id]],golden!$A$1:$C$6,3))</f>
        <v>-</v>
      </c>
      <c r="Q3474" t="b">
        <f>EXACT(Table1[[#This Row],[golden_answer]],Table1[[#This Row],[golden_key]])</f>
        <v>0</v>
      </c>
    </row>
    <row r="3475" spans="1:18" x14ac:dyDescent="0.25">
      <c r="A3475">
        <v>3112</v>
      </c>
      <c r="B3475">
        <v>45</v>
      </c>
      <c r="C3475">
        <v>1</v>
      </c>
      <c r="E3475">
        <v>188</v>
      </c>
      <c r="F3475">
        <v>3</v>
      </c>
      <c r="G3475" t="s">
        <v>16</v>
      </c>
      <c r="H3475">
        <v>3</v>
      </c>
      <c r="I3475" t="s">
        <v>16</v>
      </c>
      <c r="J3475">
        <v>0.66444363064236101</v>
      </c>
      <c r="K3475">
        <v>-0.51057678615554103</v>
      </c>
      <c r="L3475">
        <v>0.21166720920138801</v>
      </c>
      <c r="N3475" s="1">
        <v>42823.657199074078</v>
      </c>
      <c r="O3475" s="1">
        <v>42823.657766203702</v>
      </c>
      <c r="P3475" t="str">
        <f>IF(EXACT(Table1[[#This Row],[golden_answer]],""),"-",VLOOKUP(Table1[[#This Row],[img_id]],golden!$A$1:$C$6,3))</f>
        <v>-</v>
      </c>
      <c r="Q3475" t="b">
        <f>EXACT(Table1[[#This Row],[golden_answer]],Table1[[#This Row],[golden_key]])</f>
        <v>0</v>
      </c>
    </row>
    <row r="3476" spans="1:18" x14ac:dyDescent="0.25">
      <c r="A3476">
        <v>3115</v>
      </c>
      <c r="B3476">
        <v>45</v>
      </c>
      <c r="C3476">
        <v>1</v>
      </c>
      <c r="E3476">
        <v>168</v>
      </c>
      <c r="F3476">
        <v>3</v>
      </c>
      <c r="G3476" t="s">
        <v>15</v>
      </c>
      <c r="H3476">
        <v>3</v>
      </c>
      <c r="I3476" t="s">
        <v>16</v>
      </c>
      <c r="J3476">
        <v>0.55333251953124996</v>
      </c>
      <c r="K3476">
        <v>-0.82746206281204604</v>
      </c>
      <c r="L3476">
        <v>0.23388943142361099</v>
      </c>
      <c r="N3476" s="1">
        <v>42823.657372685186</v>
      </c>
      <c r="O3476" s="1">
        <v>42823.657986111109</v>
      </c>
      <c r="P3476" t="str">
        <f>IF(EXACT(Table1[[#This Row],[golden_answer]],""),"-",VLOOKUP(Table1[[#This Row],[img_id]],golden!$A$1:$C$6,3))</f>
        <v>-</v>
      </c>
      <c r="Q3476" t="b">
        <f>EXACT(Table1[[#This Row],[golden_answer]],Table1[[#This Row],[golden_key]])</f>
        <v>0</v>
      </c>
    </row>
    <row r="3477" spans="1:18" x14ac:dyDescent="0.25">
      <c r="A3477">
        <v>3116</v>
      </c>
      <c r="B3477">
        <v>42</v>
      </c>
      <c r="C3477">
        <v>1</v>
      </c>
      <c r="E3477">
        <v>237</v>
      </c>
      <c r="F3477">
        <v>2</v>
      </c>
      <c r="G3477" t="s">
        <v>15</v>
      </c>
      <c r="H3477">
        <v>4</v>
      </c>
      <c r="I3477" t="s">
        <v>16</v>
      </c>
      <c r="J3477">
        <v>0.6</v>
      </c>
      <c r="K3477">
        <v>-0.72677220383770402</v>
      </c>
      <c r="L3477">
        <v>4.72222222222222E-2</v>
      </c>
      <c r="N3477" s="1">
        <v>42823.657199074078</v>
      </c>
      <c r="O3477" s="1">
        <v>42823.658055555556</v>
      </c>
      <c r="P3477" t="str">
        <f>IF(EXACT(Table1[[#This Row],[golden_answer]],""),"-",VLOOKUP(Table1[[#This Row],[img_id]],golden!$A$1:$C$6,3))</f>
        <v>-</v>
      </c>
      <c r="Q3477" t="b">
        <f>EXACT(Table1[[#This Row],[golden_answer]],Table1[[#This Row],[golden_key]])</f>
        <v>0</v>
      </c>
    </row>
    <row r="3478" spans="1:18" x14ac:dyDescent="0.25">
      <c r="A3478">
        <v>3118</v>
      </c>
      <c r="B3478">
        <v>42</v>
      </c>
      <c r="C3478">
        <v>1</v>
      </c>
      <c r="E3478">
        <v>168</v>
      </c>
      <c r="F3478">
        <v>4</v>
      </c>
      <c r="G3478" t="s">
        <v>15</v>
      </c>
      <c r="H3478">
        <v>4</v>
      </c>
      <c r="I3478" t="s">
        <v>16</v>
      </c>
      <c r="J3478">
        <v>0.46666666666666601</v>
      </c>
      <c r="K3478">
        <v>-0.927858847630605</v>
      </c>
      <c r="L3478">
        <v>0.469444444444444</v>
      </c>
      <c r="N3478" s="1">
        <v>42823.657604166663</v>
      </c>
      <c r="O3478" s="1">
        <v>42823.658206018517</v>
      </c>
      <c r="P3478" t="str">
        <f>IF(EXACT(Table1[[#This Row],[golden_answer]],""),"-",VLOOKUP(Table1[[#This Row],[img_id]],golden!$A$1:$C$6,3))</f>
        <v>-</v>
      </c>
      <c r="Q3478" t="b">
        <f>EXACT(Table1[[#This Row],[golden_answer]],Table1[[#This Row],[golden_key]])</f>
        <v>0</v>
      </c>
    </row>
    <row r="3479" spans="1:18" x14ac:dyDescent="0.25">
      <c r="A3479">
        <v>3120</v>
      </c>
      <c r="B3479">
        <v>44</v>
      </c>
      <c r="C3479">
        <v>1</v>
      </c>
      <c r="E3479">
        <v>187</v>
      </c>
      <c r="F3479">
        <v>4</v>
      </c>
      <c r="G3479" t="s">
        <v>16</v>
      </c>
      <c r="H3479">
        <v>1</v>
      </c>
      <c r="I3479" t="s">
        <v>16</v>
      </c>
      <c r="J3479">
        <v>0.81851806640625002</v>
      </c>
      <c r="K3479">
        <v>0.30898911935685103</v>
      </c>
      <c r="L3479">
        <v>0.121297200520833</v>
      </c>
      <c r="N3479" s="1">
        <v>42823.656793981485</v>
      </c>
      <c r="O3479" s="1">
        <v>42823.658263888887</v>
      </c>
      <c r="P3479" t="str">
        <f>IF(EXACT(Table1[[#This Row],[golden_answer]],""),"-",VLOOKUP(Table1[[#This Row],[img_id]],golden!$A$1:$C$6,3))</f>
        <v>-</v>
      </c>
      <c r="Q3479" t="b">
        <f>EXACT(Table1[[#This Row],[golden_answer]],Table1[[#This Row],[golden_key]])</f>
        <v>0</v>
      </c>
    </row>
    <row r="3480" spans="1:18" x14ac:dyDescent="0.25">
      <c r="A3480">
        <v>3121</v>
      </c>
      <c r="B3480">
        <v>45</v>
      </c>
      <c r="C3480">
        <v>1</v>
      </c>
      <c r="E3480">
        <v>178</v>
      </c>
      <c r="F3480">
        <v>4</v>
      </c>
      <c r="G3480" t="s">
        <v>15</v>
      </c>
      <c r="H3480">
        <v>4</v>
      </c>
      <c r="I3480" t="s">
        <v>16</v>
      </c>
      <c r="J3480">
        <v>0.197776963975694</v>
      </c>
      <c r="K3480">
        <v>1.8217262143413501E-2</v>
      </c>
      <c r="L3480">
        <v>0.76722208658854096</v>
      </c>
      <c r="N3480" s="1">
        <v>42823.657592592594</v>
      </c>
      <c r="O3480" s="1">
        <v>42823.658275462964</v>
      </c>
      <c r="P3480" t="str">
        <f>IF(EXACT(Table1[[#This Row],[golden_answer]],""),"-",VLOOKUP(Table1[[#This Row],[img_id]],golden!$A$1:$C$6,3))</f>
        <v>-</v>
      </c>
      <c r="Q3480" t="b">
        <f>EXACT(Table1[[#This Row],[golden_answer]],Table1[[#This Row],[golden_key]])</f>
        <v>0</v>
      </c>
    </row>
    <row r="3481" spans="1:18" x14ac:dyDescent="0.25">
      <c r="A3481">
        <v>3122</v>
      </c>
      <c r="B3481">
        <v>42</v>
      </c>
      <c r="C3481">
        <v>0</v>
      </c>
      <c r="E3481">
        <v>10003</v>
      </c>
      <c r="F3481">
        <v>4</v>
      </c>
      <c r="G3481" t="s">
        <v>15</v>
      </c>
      <c r="H3481">
        <v>4</v>
      </c>
      <c r="I3481" t="s">
        <v>16</v>
      </c>
      <c r="J3481">
        <v>0.51111111111111096</v>
      </c>
      <c r="K3481">
        <v>-0.88814752511745398</v>
      </c>
      <c r="L3481">
        <v>0.202777777777777</v>
      </c>
      <c r="M3481" t="s">
        <v>20</v>
      </c>
      <c r="N3481" s="1">
        <v>42823.657766203702</v>
      </c>
      <c r="O3481" s="1">
        <v>42823.658541666664</v>
      </c>
      <c r="P3481" t="str">
        <f>IF(EXACT(Table1[[#This Row],[golden_answer]],""),"-",VLOOKUP(Table1[[#This Row],[img_id]],golden!$A$1:$C$6,3))</f>
        <v>a101</v>
      </c>
      <c r="Q3481" t="b">
        <f>EXACT(Table1[[#This Row],[golden_answer]],Table1[[#This Row],[golden_key]])</f>
        <v>0</v>
      </c>
      <c r="R3481" t="b">
        <v>1</v>
      </c>
    </row>
    <row r="3482" spans="1:18" x14ac:dyDescent="0.25">
      <c r="A3482">
        <v>3123</v>
      </c>
      <c r="B3482">
        <v>42</v>
      </c>
      <c r="C3482">
        <v>1</v>
      </c>
      <c r="E3482">
        <v>181</v>
      </c>
      <c r="F3482">
        <v>5</v>
      </c>
      <c r="G3482" t="s">
        <v>16</v>
      </c>
      <c r="H3482">
        <v>2</v>
      </c>
      <c r="I3482" t="s">
        <v>16</v>
      </c>
      <c r="J3482">
        <v>0.82222222222222197</v>
      </c>
      <c r="K3482">
        <v>0.32897597368471598</v>
      </c>
      <c r="L3482">
        <v>0.64722222222222203</v>
      </c>
      <c r="N3482" s="1">
        <v>42823.658101851855</v>
      </c>
      <c r="O3482" s="1">
        <v>42823.658877314818</v>
      </c>
      <c r="P3482" t="str">
        <f>IF(EXACT(Table1[[#This Row],[golden_answer]],""),"-",VLOOKUP(Table1[[#This Row],[img_id]],golden!$A$1:$C$6,3))</f>
        <v>-</v>
      </c>
      <c r="Q3482" t="b">
        <f>EXACT(Table1[[#This Row],[golden_answer]],Table1[[#This Row],[golden_key]])</f>
        <v>0</v>
      </c>
    </row>
    <row r="3483" spans="1:18" x14ac:dyDescent="0.25">
      <c r="A3483">
        <v>3124</v>
      </c>
      <c r="B3483">
        <v>44</v>
      </c>
      <c r="C3483">
        <v>1</v>
      </c>
      <c r="E3483">
        <v>231</v>
      </c>
      <c r="F3483">
        <v>4</v>
      </c>
      <c r="G3483" t="s">
        <v>16</v>
      </c>
      <c r="H3483">
        <v>2</v>
      </c>
      <c r="I3483" t="s">
        <v>16</v>
      </c>
      <c r="J3483">
        <v>0.81851806640625002</v>
      </c>
      <c r="K3483">
        <v>0.30898911935685103</v>
      </c>
      <c r="L3483">
        <v>0.38796318901909699</v>
      </c>
      <c r="N3483" s="1">
        <v>42823.657847222225</v>
      </c>
      <c r="O3483" s="1">
        <v>42823.658912037034</v>
      </c>
      <c r="P3483" t="str">
        <f>IF(EXACT(Table1[[#This Row],[golden_answer]],""),"-",VLOOKUP(Table1[[#This Row],[img_id]],golden!$A$1:$C$6,3))</f>
        <v>-</v>
      </c>
      <c r="Q3483" t="b">
        <f>EXACT(Table1[[#This Row],[golden_answer]],Table1[[#This Row],[golden_key]])</f>
        <v>0</v>
      </c>
    </row>
    <row r="3484" spans="1:18" x14ac:dyDescent="0.25">
      <c r="A3484">
        <v>3125</v>
      </c>
      <c r="B3484">
        <v>45</v>
      </c>
      <c r="C3484">
        <v>1</v>
      </c>
      <c r="E3484">
        <v>175</v>
      </c>
      <c r="F3484">
        <v>2</v>
      </c>
      <c r="G3484" t="s">
        <v>15</v>
      </c>
      <c r="H3484">
        <v>3</v>
      </c>
      <c r="I3484" t="s">
        <v>16</v>
      </c>
      <c r="J3484">
        <v>0.73111029730902699</v>
      </c>
      <c r="K3484">
        <v>-0.18622689103530199</v>
      </c>
      <c r="L3484">
        <v>0.47833387586805498</v>
      </c>
      <c r="N3484" s="1">
        <v>42823.657881944448</v>
      </c>
      <c r="O3484" s="1">
        <v>42823.658935185187</v>
      </c>
      <c r="P3484" t="str">
        <f>IF(EXACT(Table1[[#This Row],[golden_answer]],""),"-",VLOOKUP(Table1[[#This Row],[img_id]],golden!$A$1:$C$6,3))</f>
        <v>-</v>
      </c>
      <c r="Q3484" t="b">
        <f>EXACT(Table1[[#This Row],[golden_answer]],Table1[[#This Row],[golden_key]])</f>
        <v>0</v>
      </c>
    </row>
    <row r="3485" spans="1:18" x14ac:dyDescent="0.25">
      <c r="A3485">
        <v>3126</v>
      </c>
      <c r="B3485">
        <v>45</v>
      </c>
      <c r="C3485">
        <v>1</v>
      </c>
      <c r="E3485">
        <v>210</v>
      </c>
      <c r="F3485">
        <v>2</v>
      </c>
      <c r="G3485" t="s">
        <v>16</v>
      </c>
      <c r="H3485">
        <v>2</v>
      </c>
      <c r="I3485" t="s">
        <v>15</v>
      </c>
      <c r="J3485">
        <v>-0.491111924913194</v>
      </c>
      <c r="K3485">
        <v>-0.90928129662367896</v>
      </c>
      <c r="L3485">
        <v>-0.16611056857638801</v>
      </c>
      <c r="N3485" s="1">
        <v>42823.658541666664</v>
      </c>
      <c r="O3485" s="1">
        <v>42823.659178240741</v>
      </c>
      <c r="P3485" t="str">
        <f>IF(EXACT(Table1[[#This Row],[golden_answer]],""),"-",VLOOKUP(Table1[[#This Row],[img_id]],golden!$A$1:$C$6,3))</f>
        <v>-</v>
      </c>
      <c r="Q3485" t="b">
        <f>EXACT(Table1[[#This Row],[golden_answer]],Table1[[#This Row],[golden_key]])</f>
        <v>0</v>
      </c>
    </row>
    <row r="3486" spans="1:18" x14ac:dyDescent="0.25">
      <c r="A3486">
        <v>3127</v>
      </c>
      <c r="B3486">
        <v>42</v>
      </c>
      <c r="C3486">
        <v>1</v>
      </c>
      <c r="E3486">
        <v>213</v>
      </c>
      <c r="F3486">
        <v>2</v>
      </c>
      <c r="G3486" t="s">
        <v>15</v>
      </c>
      <c r="H3486">
        <v>4</v>
      </c>
      <c r="I3486" t="s">
        <v>15</v>
      </c>
      <c r="J3486">
        <v>-0.6</v>
      </c>
      <c r="K3486">
        <v>0.45764863655502103</v>
      </c>
      <c r="L3486">
        <v>0.84722222222222199</v>
      </c>
      <c r="N3486" s="1">
        <v>42823.658437500002</v>
      </c>
      <c r="O3486" s="1">
        <v>42823.659201388888</v>
      </c>
      <c r="P3486" t="str">
        <f>IF(EXACT(Table1[[#This Row],[golden_answer]],""),"-",VLOOKUP(Table1[[#This Row],[img_id]],golden!$A$1:$C$6,3))</f>
        <v>-</v>
      </c>
      <c r="Q3486" t="b">
        <f>EXACT(Table1[[#This Row],[golden_answer]],Table1[[#This Row],[golden_key]])</f>
        <v>0</v>
      </c>
    </row>
    <row r="3487" spans="1:18" x14ac:dyDescent="0.25">
      <c r="A3487">
        <v>3128</v>
      </c>
      <c r="B3487">
        <v>44</v>
      </c>
      <c r="C3487">
        <v>1</v>
      </c>
      <c r="E3487">
        <v>215</v>
      </c>
      <c r="F3487">
        <v>2</v>
      </c>
      <c r="G3487" t="s">
        <v>16</v>
      </c>
      <c r="H3487">
        <v>1</v>
      </c>
      <c r="I3487" t="s">
        <v>16</v>
      </c>
      <c r="J3487">
        <v>-0.78148193359374996</v>
      </c>
      <c r="K3487">
        <v>0.100519129945316</v>
      </c>
      <c r="L3487">
        <v>-0.234258355034722</v>
      </c>
      <c r="N3487" s="1">
        <v>42823.658495370371</v>
      </c>
      <c r="O3487" s="1">
        <v>42823.659282407411</v>
      </c>
      <c r="P3487" t="str">
        <f>IF(EXACT(Table1[[#This Row],[golden_answer]],""),"-",VLOOKUP(Table1[[#This Row],[img_id]],golden!$A$1:$C$6,3))</f>
        <v>-</v>
      </c>
      <c r="Q3487" t="b">
        <f>EXACT(Table1[[#This Row],[golden_answer]],Table1[[#This Row],[golden_key]])</f>
        <v>0</v>
      </c>
    </row>
    <row r="3488" spans="1:18" x14ac:dyDescent="0.25">
      <c r="A3488">
        <v>3129</v>
      </c>
      <c r="B3488">
        <v>42</v>
      </c>
      <c r="C3488">
        <v>1</v>
      </c>
      <c r="E3488">
        <v>215</v>
      </c>
      <c r="F3488">
        <v>4</v>
      </c>
      <c r="G3488" t="s">
        <v>15</v>
      </c>
      <c r="H3488">
        <v>3</v>
      </c>
      <c r="I3488" t="s">
        <v>16</v>
      </c>
      <c r="J3488">
        <v>0.28888888888888797</v>
      </c>
      <c r="K3488">
        <v>-0.97227010520679602</v>
      </c>
      <c r="L3488">
        <v>0.38055555555555498</v>
      </c>
      <c r="N3488" s="1">
        <v>42823.658761574072</v>
      </c>
      <c r="O3488" s="1">
        <v>42823.659386574072</v>
      </c>
      <c r="P3488" t="str">
        <f>IF(EXACT(Table1[[#This Row],[golden_answer]],""),"-",VLOOKUP(Table1[[#This Row],[img_id]],golden!$A$1:$C$6,3))</f>
        <v>-</v>
      </c>
      <c r="Q3488" t="b">
        <f>EXACT(Table1[[#This Row],[golden_answer]],Table1[[#This Row],[golden_key]])</f>
        <v>0</v>
      </c>
    </row>
    <row r="3489" spans="1:18" x14ac:dyDescent="0.25">
      <c r="A3489">
        <v>3130</v>
      </c>
      <c r="B3489">
        <v>45</v>
      </c>
      <c r="C3489">
        <v>1</v>
      </c>
      <c r="E3489">
        <v>237</v>
      </c>
      <c r="F3489">
        <v>2</v>
      </c>
      <c r="G3489" t="s">
        <v>15</v>
      </c>
      <c r="H3489">
        <v>3</v>
      </c>
      <c r="I3489" t="s">
        <v>15</v>
      </c>
      <c r="J3489">
        <v>1.9999186197916598E-2</v>
      </c>
      <c r="K3489">
        <v>-0.75585356888785604</v>
      </c>
      <c r="L3489">
        <v>-0.58833346896701399</v>
      </c>
      <c r="N3489" s="1">
        <v>42823.658784722225</v>
      </c>
      <c r="O3489" s="1">
        <v>42823.659409722219</v>
      </c>
      <c r="P3489" t="str">
        <f>IF(EXACT(Table1[[#This Row],[golden_answer]],""),"-",VLOOKUP(Table1[[#This Row],[img_id]],golden!$A$1:$C$6,3))</f>
        <v>-</v>
      </c>
      <c r="Q3489" t="b">
        <f>EXACT(Table1[[#This Row],[golden_answer]],Table1[[#This Row],[golden_key]])</f>
        <v>0</v>
      </c>
    </row>
    <row r="3490" spans="1:18" x14ac:dyDescent="0.25">
      <c r="A3490">
        <v>3131</v>
      </c>
      <c r="B3490">
        <v>45</v>
      </c>
      <c r="C3490">
        <v>1</v>
      </c>
      <c r="E3490">
        <v>206</v>
      </c>
      <c r="F3490">
        <v>2</v>
      </c>
      <c r="G3490" t="s">
        <v>15</v>
      </c>
      <c r="H3490">
        <v>2</v>
      </c>
      <c r="I3490" t="s">
        <v>15</v>
      </c>
      <c r="J3490">
        <v>-0.51333414713541603</v>
      </c>
      <c r="K3490">
        <v>-0.88552956723384102</v>
      </c>
      <c r="L3490">
        <v>-0.18833279079861101</v>
      </c>
      <c r="N3490" s="1">
        <v>42823.659016203703</v>
      </c>
      <c r="O3490" s="1">
        <v>42823.659629629627</v>
      </c>
      <c r="P3490" t="str">
        <f>IF(EXACT(Table1[[#This Row],[golden_answer]],""),"-",VLOOKUP(Table1[[#This Row],[img_id]],golden!$A$1:$C$6,3))</f>
        <v>-</v>
      </c>
      <c r="Q3490" t="b">
        <f>EXACT(Table1[[#This Row],[golden_answer]],Table1[[#This Row],[golden_key]])</f>
        <v>0</v>
      </c>
    </row>
    <row r="3491" spans="1:18" x14ac:dyDescent="0.25">
      <c r="A3491">
        <v>3132</v>
      </c>
      <c r="B3491">
        <v>44</v>
      </c>
      <c r="C3491">
        <v>1</v>
      </c>
      <c r="E3491">
        <v>190</v>
      </c>
      <c r="F3491">
        <v>4</v>
      </c>
      <c r="G3491" t="s">
        <v>15</v>
      </c>
      <c r="H3491">
        <v>4</v>
      </c>
      <c r="I3491" t="s">
        <v>16</v>
      </c>
      <c r="J3491">
        <v>0.81851806640625002</v>
      </c>
      <c r="K3491">
        <v>0.30898911935685103</v>
      </c>
      <c r="L3491">
        <v>0.67685275607638895</v>
      </c>
      <c r="N3491" s="1">
        <v>42823.658854166664</v>
      </c>
      <c r="O3491" s="1">
        <v>42823.659699074073</v>
      </c>
      <c r="P3491" t="str">
        <f>IF(EXACT(Table1[[#This Row],[golden_answer]],""),"-",VLOOKUP(Table1[[#This Row],[img_id]],golden!$A$1:$C$6,3))</f>
        <v>-</v>
      </c>
      <c r="Q3491" t="b">
        <f>EXACT(Table1[[#This Row],[golden_answer]],Table1[[#This Row],[golden_key]])</f>
        <v>0</v>
      </c>
    </row>
    <row r="3492" spans="1:18" x14ac:dyDescent="0.25">
      <c r="A3492">
        <v>3133</v>
      </c>
      <c r="B3492">
        <v>42</v>
      </c>
      <c r="C3492">
        <v>1</v>
      </c>
      <c r="E3492">
        <v>214</v>
      </c>
      <c r="F3492">
        <v>4</v>
      </c>
      <c r="G3492" t="s">
        <v>15</v>
      </c>
      <c r="H3492">
        <v>4</v>
      </c>
      <c r="I3492" t="s">
        <v>16</v>
      </c>
      <c r="J3492">
        <v>0.57777777777777695</v>
      </c>
      <c r="K3492">
        <v>-0.77981182665191895</v>
      </c>
      <c r="L3492">
        <v>0.26944444444444399</v>
      </c>
      <c r="N3492" s="1">
        <v>42823.658935185187</v>
      </c>
      <c r="O3492" s="1">
        <v>42823.659768518519</v>
      </c>
      <c r="P3492" t="str">
        <f>IF(EXACT(Table1[[#This Row],[golden_answer]],""),"-",VLOOKUP(Table1[[#This Row],[img_id]],golden!$A$1:$C$6,3))</f>
        <v>-</v>
      </c>
      <c r="Q3492" t="b">
        <f>EXACT(Table1[[#This Row],[golden_answer]],Table1[[#This Row],[golden_key]])</f>
        <v>0</v>
      </c>
    </row>
    <row r="3493" spans="1:18" x14ac:dyDescent="0.25">
      <c r="A3493">
        <v>3134</v>
      </c>
      <c r="B3493">
        <v>45</v>
      </c>
      <c r="C3493">
        <v>1</v>
      </c>
      <c r="E3493">
        <v>236</v>
      </c>
      <c r="F3493">
        <v>5</v>
      </c>
      <c r="G3493" t="s">
        <v>15</v>
      </c>
      <c r="H3493">
        <v>5</v>
      </c>
      <c r="I3493" t="s">
        <v>16</v>
      </c>
      <c r="J3493">
        <v>0.81999918619791601</v>
      </c>
      <c r="K3493">
        <v>0.38470957173000297</v>
      </c>
      <c r="L3493">
        <v>-0.83277791341145802</v>
      </c>
      <c r="N3493" s="1">
        <v>42823.659247685187</v>
      </c>
      <c r="O3493" s="1">
        <v>42823.659895833334</v>
      </c>
      <c r="P3493" t="str">
        <f>IF(EXACT(Table1[[#This Row],[golden_answer]],""),"-",VLOOKUP(Table1[[#This Row],[img_id]],golden!$A$1:$C$6,3))</f>
        <v>-</v>
      </c>
      <c r="Q3493" t="b">
        <f>EXACT(Table1[[#This Row],[golden_answer]],Table1[[#This Row],[golden_key]])</f>
        <v>0</v>
      </c>
    </row>
    <row r="3494" spans="1:18" x14ac:dyDescent="0.25">
      <c r="A3494">
        <v>3135</v>
      </c>
      <c r="B3494">
        <v>42</v>
      </c>
      <c r="C3494">
        <v>1</v>
      </c>
      <c r="E3494">
        <v>222</v>
      </c>
      <c r="F3494">
        <v>4</v>
      </c>
      <c r="G3494" t="s">
        <v>15</v>
      </c>
      <c r="H3494">
        <v>3</v>
      </c>
      <c r="I3494" t="s">
        <v>16</v>
      </c>
      <c r="J3494">
        <v>0.82222222222222197</v>
      </c>
      <c r="K3494">
        <v>0.32897597368471598</v>
      </c>
      <c r="L3494">
        <v>0.49166666666666597</v>
      </c>
      <c r="N3494" s="1">
        <v>42823.659328703703</v>
      </c>
      <c r="O3494" s="1">
        <v>42823.65997685185</v>
      </c>
      <c r="P3494" t="str">
        <f>IF(EXACT(Table1[[#This Row],[golden_answer]],""),"-",VLOOKUP(Table1[[#This Row],[img_id]],golden!$A$1:$C$6,3))</f>
        <v>-</v>
      </c>
      <c r="Q3494" t="b">
        <f>EXACT(Table1[[#This Row],[golden_answer]],Table1[[#This Row],[golden_key]])</f>
        <v>0</v>
      </c>
    </row>
    <row r="3495" spans="1:18" x14ac:dyDescent="0.25">
      <c r="A3495">
        <v>3136</v>
      </c>
      <c r="B3495">
        <v>45</v>
      </c>
      <c r="C3495">
        <v>0</v>
      </c>
      <c r="E3495">
        <v>10004</v>
      </c>
      <c r="F3495">
        <v>5</v>
      </c>
      <c r="G3495" t="s">
        <v>16</v>
      </c>
      <c r="H3495">
        <v>4</v>
      </c>
      <c r="I3495" t="s">
        <v>16</v>
      </c>
      <c r="J3495">
        <v>0.197776963975694</v>
      </c>
      <c r="K3495">
        <v>0.68662084347352703</v>
      </c>
      <c r="L3495">
        <v>0.90055609809027704</v>
      </c>
      <c r="M3495" t="s">
        <v>17</v>
      </c>
      <c r="N3495" s="1">
        <v>42823.659502314818</v>
      </c>
      <c r="O3495" s="1">
        <v>42823.660138888888</v>
      </c>
      <c r="P3495" t="str">
        <f>IF(EXACT(Table1[[#This Row],[golden_answer]],""),"-",VLOOKUP(Table1[[#This Row],[img_id]],golden!$A$1:$C$6,3))</f>
        <v>a110</v>
      </c>
      <c r="Q3495" t="b">
        <f>EXACT(Table1[[#This Row],[golden_answer]],Table1[[#This Row],[golden_key]])</f>
        <v>1</v>
      </c>
      <c r="R3495" t="b">
        <v>1</v>
      </c>
    </row>
    <row r="3496" spans="1:18" x14ac:dyDescent="0.25">
      <c r="A3496">
        <v>3137</v>
      </c>
      <c r="B3496">
        <v>42</v>
      </c>
      <c r="C3496">
        <v>1</v>
      </c>
      <c r="E3496">
        <v>190</v>
      </c>
      <c r="F3496">
        <v>3</v>
      </c>
      <c r="G3496" t="s">
        <v>15</v>
      </c>
      <c r="H3496">
        <v>4</v>
      </c>
      <c r="I3496" t="s">
        <v>16</v>
      </c>
      <c r="J3496">
        <v>0.66666666666666596</v>
      </c>
      <c r="K3496">
        <v>-0.50133814047780401</v>
      </c>
      <c r="L3496">
        <v>0.358333333333333</v>
      </c>
      <c r="N3496" s="1">
        <v>42823.659525462965</v>
      </c>
      <c r="O3496" s="1">
        <v>42823.660150462965</v>
      </c>
      <c r="P3496" t="str">
        <f>IF(EXACT(Table1[[#This Row],[golden_answer]],""),"-",VLOOKUP(Table1[[#This Row],[img_id]],golden!$A$1:$C$6,3))</f>
        <v>-</v>
      </c>
      <c r="Q3496" t="b">
        <f>EXACT(Table1[[#This Row],[golden_answer]],Table1[[#This Row],[golden_key]])</f>
        <v>0</v>
      </c>
    </row>
    <row r="3497" spans="1:18" x14ac:dyDescent="0.25">
      <c r="A3497">
        <v>3138</v>
      </c>
      <c r="B3497">
        <v>45</v>
      </c>
      <c r="C3497">
        <v>1</v>
      </c>
      <c r="E3497">
        <v>220</v>
      </c>
      <c r="F3497">
        <v>3</v>
      </c>
      <c r="G3497" t="s">
        <v>15</v>
      </c>
      <c r="H3497">
        <v>3</v>
      </c>
      <c r="I3497" t="s">
        <v>16</v>
      </c>
      <c r="J3497">
        <v>1.9999186197916598E-2</v>
      </c>
      <c r="K3497">
        <v>-0.99287562156702003</v>
      </c>
      <c r="L3497">
        <v>0.25611165364583299</v>
      </c>
      <c r="N3497" s="1">
        <v>42823.659745370373</v>
      </c>
      <c r="O3497" s="1">
        <v>42823.66028935185</v>
      </c>
      <c r="P3497" t="str">
        <f>IF(EXACT(Table1[[#This Row],[golden_answer]],""),"-",VLOOKUP(Table1[[#This Row],[img_id]],golden!$A$1:$C$6,3))</f>
        <v>-</v>
      </c>
      <c r="Q3497" t="b">
        <f>EXACT(Table1[[#This Row],[golden_answer]],Table1[[#This Row],[golden_key]])</f>
        <v>0</v>
      </c>
    </row>
    <row r="3498" spans="1:18" x14ac:dyDescent="0.25">
      <c r="A3498">
        <v>3139</v>
      </c>
      <c r="B3498">
        <v>42</v>
      </c>
      <c r="C3498">
        <v>1</v>
      </c>
      <c r="E3498">
        <v>232</v>
      </c>
      <c r="F3498">
        <v>4</v>
      </c>
      <c r="G3498" t="s">
        <v>16</v>
      </c>
      <c r="H3498">
        <v>5</v>
      </c>
      <c r="I3498" t="s">
        <v>16</v>
      </c>
      <c r="J3498">
        <v>1</v>
      </c>
      <c r="K3498">
        <v>1</v>
      </c>
      <c r="L3498">
        <v>1</v>
      </c>
      <c r="N3498" s="1">
        <v>42823.659710648149</v>
      </c>
      <c r="O3498" s="1">
        <v>42823.66033564815</v>
      </c>
      <c r="P3498" t="str">
        <f>IF(EXACT(Table1[[#This Row],[golden_answer]],""),"-",VLOOKUP(Table1[[#This Row],[img_id]],golden!$A$1:$C$6,3))</f>
        <v>-</v>
      </c>
      <c r="Q3498" t="b">
        <f>EXACT(Table1[[#This Row],[golden_answer]],Table1[[#This Row],[golden_key]])</f>
        <v>0</v>
      </c>
    </row>
    <row r="3499" spans="1:18" x14ac:dyDescent="0.25">
      <c r="A3499">
        <v>3140</v>
      </c>
      <c r="B3499">
        <v>42</v>
      </c>
      <c r="C3499">
        <v>1</v>
      </c>
      <c r="E3499">
        <v>180</v>
      </c>
      <c r="F3499">
        <v>4</v>
      </c>
      <c r="G3499" t="s">
        <v>15</v>
      </c>
      <c r="H3499">
        <v>2</v>
      </c>
      <c r="I3499" t="s">
        <v>16</v>
      </c>
      <c r="J3499">
        <v>0.6</v>
      </c>
      <c r="K3499">
        <v>0.45764863655502103</v>
      </c>
      <c r="L3499">
        <v>0.84722222222222199</v>
      </c>
      <c r="N3499" s="1">
        <v>42823.659895833334</v>
      </c>
      <c r="O3499" s="1">
        <v>42823.660520833335</v>
      </c>
      <c r="P3499" t="str">
        <f>IF(EXACT(Table1[[#This Row],[golden_answer]],""),"-",VLOOKUP(Table1[[#This Row],[img_id]],golden!$A$1:$C$6,3))</f>
        <v>-</v>
      </c>
      <c r="Q3499" t="b">
        <f>EXACT(Table1[[#This Row],[golden_answer]],Table1[[#This Row],[golden_key]])</f>
        <v>0</v>
      </c>
    </row>
    <row r="3500" spans="1:18" x14ac:dyDescent="0.25">
      <c r="A3500">
        <v>3141</v>
      </c>
      <c r="B3500">
        <v>45</v>
      </c>
      <c r="C3500">
        <v>1</v>
      </c>
      <c r="E3500">
        <v>235</v>
      </c>
      <c r="F3500">
        <v>2</v>
      </c>
      <c r="G3500" t="s">
        <v>16</v>
      </c>
      <c r="H3500">
        <v>1</v>
      </c>
      <c r="I3500" t="s">
        <v>15</v>
      </c>
      <c r="J3500">
        <v>-0.86888970269097199</v>
      </c>
      <c r="K3500">
        <v>0.55876145456478898</v>
      </c>
      <c r="L3500">
        <v>7.8333875868055597E-2</v>
      </c>
      <c r="N3500" s="1">
        <v>42823.659895833334</v>
      </c>
      <c r="O3500" s="1">
        <v>42823.660555555558</v>
      </c>
      <c r="P3500" t="str">
        <f>IF(EXACT(Table1[[#This Row],[golden_answer]],""),"-",VLOOKUP(Table1[[#This Row],[img_id]],golden!$A$1:$C$6,3))</f>
        <v>-</v>
      </c>
      <c r="Q3500" t="b">
        <f>EXACT(Table1[[#This Row],[golden_answer]],Table1[[#This Row],[golden_key]])</f>
        <v>0</v>
      </c>
    </row>
    <row r="3501" spans="1:18" x14ac:dyDescent="0.25">
      <c r="A3501">
        <v>3142</v>
      </c>
      <c r="B3501">
        <v>42</v>
      </c>
      <c r="C3501">
        <v>1</v>
      </c>
      <c r="E3501">
        <v>163</v>
      </c>
      <c r="F3501">
        <v>2</v>
      </c>
      <c r="G3501" t="s">
        <v>15</v>
      </c>
      <c r="H3501">
        <v>3</v>
      </c>
      <c r="I3501" t="s">
        <v>15</v>
      </c>
      <c r="J3501">
        <v>2.2222222222222102E-2</v>
      </c>
      <c r="K3501">
        <v>-0.99928194199242304</v>
      </c>
      <c r="L3501">
        <v>4.72222222222222E-2</v>
      </c>
      <c r="N3501" s="1">
        <v>42823.660081018519</v>
      </c>
      <c r="O3501" s="1">
        <v>42823.660694444443</v>
      </c>
      <c r="P3501" t="str">
        <f>IF(EXACT(Table1[[#This Row],[golden_answer]],""),"-",VLOOKUP(Table1[[#This Row],[img_id]],golden!$A$1:$C$6,3))</f>
        <v>-</v>
      </c>
      <c r="Q3501" t="b">
        <f>EXACT(Table1[[#This Row],[golden_answer]],Table1[[#This Row],[golden_key]])</f>
        <v>0</v>
      </c>
    </row>
    <row r="3502" spans="1:18" x14ac:dyDescent="0.25">
      <c r="A3502">
        <v>3143</v>
      </c>
      <c r="B3502">
        <v>45</v>
      </c>
      <c r="C3502">
        <v>1</v>
      </c>
      <c r="E3502">
        <v>194</v>
      </c>
      <c r="F3502">
        <v>4</v>
      </c>
      <c r="G3502" t="s">
        <v>15</v>
      </c>
      <c r="H3502">
        <v>4</v>
      </c>
      <c r="I3502" t="s">
        <v>16</v>
      </c>
      <c r="J3502">
        <v>0.30888807508680499</v>
      </c>
      <c r="K3502">
        <v>1.8217262143413501E-2</v>
      </c>
      <c r="L3502">
        <v>0.76722208658854096</v>
      </c>
      <c r="N3502" s="1">
        <v>42823.660162037035</v>
      </c>
      <c r="O3502" s="1">
        <v>42823.66070601852</v>
      </c>
      <c r="P3502" t="str">
        <f>IF(EXACT(Table1[[#This Row],[golden_answer]],""),"-",VLOOKUP(Table1[[#This Row],[img_id]],golden!$A$1:$C$6,3))</f>
        <v>-</v>
      </c>
      <c r="Q3502" t="b">
        <f>EXACT(Table1[[#This Row],[golden_answer]],Table1[[#This Row],[golden_key]])</f>
        <v>0</v>
      </c>
    </row>
    <row r="3503" spans="1:18" x14ac:dyDescent="0.25">
      <c r="A3503">
        <v>3144</v>
      </c>
      <c r="B3503">
        <v>44</v>
      </c>
      <c r="C3503">
        <v>1</v>
      </c>
      <c r="E3503">
        <v>181</v>
      </c>
      <c r="F3503">
        <v>2</v>
      </c>
      <c r="G3503" t="s">
        <v>15</v>
      </c>
      <c r="H3503">
        <v>2</v>
      </c>
      <c r="I3503" t="s">
        <v>15</v>
      </c>
      <c r="J3503">
        <v>-0.78148193359374996</v>
      </c>
      <c r="K3503">
        <v>0.100519129945316</v>
      </c>
      <c r="L3503">
        <v>-3.4258355034722097E-2</v>
      </c>
      <c r="N3503" s="1">
        <v>42823.659270833334</v>
      </c>
      <c r="O3503" s="1">
        <v>42823.660729166666</v>
      </c>
      <c r="P3503" t="str">
        <f>IF(EXACT(Table1[[#This Row],[golden_answer]],""),"-",VLOOKUP(Table1[[#This Row],[img_id]],golden!$A$1:$C$6,3))</f>
        <v>-</v>
      </c>
      <c r="Q3503" t="b">
        <f>EXACT(Table1[[#This Row],[golden_answer]],Table1[[#This Row],[golden_key]])</f>
        <v>0</v>
      </c>
    </row>
    <row r="3504" spans="1:18" x14ac:dyDescent="0.25">
      <c r="A3504">
        <v>3145</v>
      </c>
      <c r="B3504">
        <v>45</v>
      </c>
      <c r="C3504">
        <v>1</v>
      </c>
      <c r="E3504">
        <v>223</v>
      </c>
      <c r="F3504">
        <v>3</v>
      </c>
      <c r="G3504" t="s">
        <v>15</v>
      </c>
      <c r="H3504">
        <v>3</v>
      </c>
      <c r="I3504" t="s">
        <v>16</v>
      </c>
      <c r="J3504">
        <v>0.46444363064236099</v>
      </c>
      <c r="K3504">
        <v>-0.93159430557022704</v>
      </c>
      <c r="L3504">
        <v>0.25611165364583299</v>
      </c>
      <c r="N3504" s="1">
        <v>42823.660312499997</v>
      </c>
      <c r="O3504" s="1">
        <v>42823.660902777781</v>
      </c>
      <c r="P3504" t="str">
        <f>IF(EXACT(Table1[[#This Row],[golden_answer]],""),"-",VLOOKUP(Table1[[#This Row],[img_id]],golden!$A$1:$C$6,3))</f>
        <v>-</v>
      </c>
      <c r="Q3504" t="b">
        <f>EXACT(Table1[[#This Row],[golden_answer]],Table1[[#This Row],[golden_key]])</f>
        <v>0</v>
      </c>
    </row>
    <row r="3505" spans="1:17" x14ac:dyDescent="0.25">
      <c r="A3505">
        <v>3146</v>
      </c>
      <c r="B3505">
        <v>45</v>
      </c>
      <c r="C3505">
        <v>1</v>
      </c>
      <c r="E3505">
        <v>215</v>
      </c>
      <c r="F3505">
        <v>2</v>
      </c>
      <c r="G3505" t="s">
        <v>16</v>
      </c>
      <c r="H3505">
        <v>2</v>
      </c>
      <c r="I3505" t="s">
        <v>15</v>
      </c>
      <c r="J3505">
        <v>-0.51333414713541603</v>
      </c>
      <c r="K3505">
        <v>-0.88552956723384102</v>
      </c>
      <c r="L3505">
        <v>0.23388943142361099</v>
      </c>
      <c r="N3505" s="1">
        <v>42823.660509259258</v>
      </c>
      <c r="O3505" s="1">
        <v>42823.661041666666</v>
      </c>
      <c r="P3505" t="str">
        <f>IF(EXACT(Table1[[#This Row],[golden_answer]],""),"-",VLOOKUP(Table1[[#This Row],[img_id]],golden!$A$1:$C$6,3))</f>
        <v>-</v>
      </c>
      <c r="Q3505" t="b">
        <f>EXACT(Table1[[#This Row],[golden_answer]],Table1[[#This Row],[golden_key]])</f>
        <v>0</v>
      </c>
    </row>
    <row r="3506" spans="1:17" x14ac:dyDescent="0.25">
      <c r="A3506">
        <v>3147</v>
      </c>
      <c r="B3506">
        <v>44</v>
      </c>
      <c r="C3506">
        <v>1</v>
      </c>
      <c r="E3506">
        <v>161</v>
      </c>
      <c r="F3506">
        <v>2</v>
      </c>
      <c r="G3506" t="s">
        <v>15</v>
      </c>
      <c r="H3506">
        <v>2</v>
      </c>
      <c r="I3506" t="s">
        <v>15</v>
      </c>
      <c r="J3506">
        <v>-0.82592637803819402</v>
      </c>
      <c r="K3506">
        <v>0.3487476491159</v>
      </c>
      <c r="L3506">
        <v>-5.6480577256944497E-2</v>
      </c>
      <c r="N3506" s="1">
        <v>42823.660300925927</v>
      </c>
      <c r="O3506" s="1">
        <v>42823.661076388889</v>
      </c>
      <c r="P3506" t="str">
        <f>IF(EXACT(Table1[[#This Row],[golden_answer]],""),"-",VLOOKUP(Table1[[#This Row],[img_id]],golden!$A$1:$C$6,3))</f>
        <v>-</v>
      </c>
      <c r="Q3506" t="b">
        <f>EXACT(Table1[[#This Row],[golden_answer]],Table1[[#This Row],[golden_key]])</f>
        <v>0</v>
      </c>
    </row>
    <row r="3507" spans="1:17" x14ac:dyDescent="0.25">
      <c r="A3507">
        <v>3148</v>
      </c>
      <c r="B3507">
        <v>45</v>
      </c>
      <c r="C3507">
        <v>1</v>
      </c>
      <c r="E3507">
        <v>225</v>
      </c>
      <c r="F3507">
        <v>2</v>
      </c>
      <c r="G3507" t="s">
        <v>16</v>
      </c>
      <c r="H3507">
        <v>2</v>
      </c>
      <c r="I3507" t="s">
        <v>15</v>
      </c>
      <c r="J3507">
        <v>-0.40222303602430498</v>
      </c>
      <c r="K3507">
        <v>-0.96493141594574805</v>
      </c>
      <c r="L3507">
        <v>0.145000542534722</v>
      </c>
      <c r="N3507" s="1">
        <v>42823.66064814815</v>
      </c>
      <c r="O3507" s="1">
        <v>42823.661203703705</v>
      </c>
      <c r="P3507" t="str">
        <f>IF(EXACT(Table1[[#This Row],[golden_answer]],""),"-",VLOOKUP(Table1[[#This Row],[img_id]],golden!$A$1:$C$6,3))</f>
        <v>-</v>
      </c>
      <c r="Q3507" t="b">
        <f>EXACT(Table1[[#This Row],[golden_answer]],Table1[[#This Row],[golden_key]])</f>
        <v>0</v>
      </c>
    </row>
    <row r="3508" spans="1:17" x14ac:dyDescent="0.25">
      <c r="A3508">
        <v>3150</v>
      </c>
      <c r="B3508">
        <v>45</v>
      </c>
      <c r="C3508">
        <v>1</v>
      </c>
      <c r="E3508">
        <v>170</v>
      </c>
      <c r="F3508">
        <v>3</v>
      </c>
      <c r="G3508" t="s">
        <v>16</v>
      </c>
      <c r="H3508">
        <v>3</v>
      </c>
      <c r="I3508" t="s">
        <v>16</v>
      </c>
      <c r="J3508">
        <v>1.9999186197916598E-2</v>
      </c>
      <c r="K3508">
        <v>-0.99789630288247499</v>
      </c>
      <c r="L3508">
        <v>0.145000542534722</v>
      </c>
      <c r="N3508" s="1">
        <v>42823.660810185182</v>
      </c>
      <c r="O3508" s="1">
        <v>42823.66138888889</v>
      </c>
      <c r="P3508" t="str">
        <f>IF(EXACT(Table1[[#This Row],[golden_answer]],""),"-",VLOOKUP(Table1[[#This Row],[img_id]],golden!$A$1:$C$6,3))</f>
        <v>-</v>
      </c>
      <c r="Q3508" t="b">
        <f>EXACT(Table1[[#This Row],[golden_answer]],Table1[[#This Row],[golden_key]])</f>
        <v>0</v>
      </c>
    </row>
    <row r="3509" spans="1:17" x14ac:dyDescent="0.25">
      <c r="A3509">
        <v>3152</v>
      </c>
      <c r="B3509">
        <v>44</v>
      </c>
      <c r="C3509">
        <v>1</v>
      </c>
      <c r="E3509">
        <v>238</v>
      </c>
      <c r="F3509">
        <v>1</v>
      </c>
      <c r="G3509" t="s">
        <v>15</v>
      </c>
      <c r="H3509">
        <v>5</v>
      </c>
      <c r="I3509" t="s">
        <v>15</v>
      </c>
      <c r="J3509">
        <v>-0.87037082248263897</v>
      </c>
      <c r="K3509">
        <v>0.56528091351325505</v>
      </c>
      <c r="L3509">
        <v>-0.52314724392361101</v>
      </c>
      <c r="N3509" s="1">
        <v>42823.66065972222</v>
      </c>
      <c r="O3509" s="1">
        <v>42823.661527777775</v>
      </c>
      <c r="P3509" t="str">
        <f>IF(EXACT(Table1[[#This Row],[golden_answer]],""),"-",VLOOKUP(Table1[[#This Row],[img_id]],golden!$A$1:$C$6,3))</f>
        <v>-</v>
      </c>
      <c r="Q3509" t="b">
        <f>EXACT(Table1[[#This Row],[golden_answer]],Table1[[#This Row],[golden_key]])</f>
        <v>0</v>
      </c>
    </row>
    <row r="3510" spans="1:17" x14ac:dyDescent="0.25">
      <c r="A3510">
        <v>3153</v>
      </c>
      <c r="B3510">
        <v>45</v>
      </c>
      <c r="C3510">
        <v>1</v>
      </c>
      <c r="E3510">
        <v>186</v>
      </c>
      <c r="F3510">
        <v>3</v>
      </c>
      <c r="G3510" t="s">
        <v>16</v>
      </c>
      <c r="H3510">
        <v>3</v>
      </c>
      <c r="I3510" t="s">
        <v>16</v>
      </c>
      <c r="J3510">
        <v>0.24222140842013801</v>
      </c>
      <c r="K3510">
        <v>-0.99388215076244701</v>
      </c>
      <c r="L3510">
        <v>0.21166720920138801</v>
      </c>
      <c r="N3510" s="1">
        <v>42823.660995370374</v>
      </c>
      <c r="O3510" s="1">
        <v>42823.661550925928</v>
      </c>
      <c r="P3510" t="str">
        <f>IF(EXACT(Table1[[#This Row],[golden_answer]],""),"-",VLOOKUP(Table1[[#This Row],[img_id]],golden!$A$1:$C$6,3))</f>
        <v>-</v>
      </c>
      <c r="Q3510" t="b">
        <f>EXACT(Table1[[#This Row],[golden_answer]],Table1[[#This Row],[golden_key]])</f>
        <v>0</v>
      </c>
    </row>
    <row r="3511" spans="1:17" x14ac:dyDescent="0.25">
      <c r="A3511">
        <v>3155</v>
      </c>
      <c r="B3511">
        <v>45</v>
      </c>
      <c r="C3511">
        <v>1</v>
      </c>
      <c r="E3511">
        <v>230</v>
      </c>
      <c r="F3511">
        <v>2</v>
      </c>
      <c r="G3511" t="s">
        <v>15</v>
      </c>
      <c r="H3511">
        <v>2</v>
      </c>
      <c r="I3511" t="s">
        <v>16</v>
      </c>
      <c r="J3511">
        <v>0.33111029730902702</v>
      </c>
      <c r="K3511">
        <v>-0.98381365071596805</v>
      </c>
      <c r="L3511">
        <v>0.23388943142361099</v>
      </c>
      <c r="N3511" s="1">
        <v>42823.661145833335</v>
      </c>
      <c r="O3511" s="1">
        <v>42823.661712962959</v>
      </c>
      <c r="P3511" t="str">
        <f>IF(EXACT(Table1[[#This Row],[golden_answer]],""),"-",VLOOKUP(Table1[[#This Row],[img_id]],golden!$A$1:$C$6,3))</f>
        <v>-</v>
      </c>
      <c r="Q3511" t="b">
        <f>EXACT(Table1[[#This Row],[golden_answer]],Table1[[#This Row],[golden_key]])</f>
        <v>0</v>
      </c>
    </row>
    <row r="3512" spans="1:17" x14ac:dyDescent="0.25">
      <c r="A3512">
        <v>3157</v>
      </c>
      <c r="B3512">
        <v>45</v>
      </c>
      <c r="C3512">
        <v>1</v>
      </c>
      <c r="E3512">
        <v>183</v>
      </c>
      <c r="F3512">
        <v>4</v>
      </c>
      <c r="G3512" t="s">
        <v>15</v>
      </c>
      <c r="H3512">
        <v>3</v>
      </c>
      <c r="I3512" t="s">
        <v>16</v>
      </c>
      <c r="J3512">
        <v>0.28666585286458302</v>
      </c>
      <c r="K3512">
        <v>-0.96982897695918302</v>
      </c>
      <c r="L3512">
        <v>-0.38833279079861099</v>
      </c>
      <c r="N3512" s="1">
        <v>42823.661319444444</v>
      </c>
      <c r="O3512" s="1">
        <v>42823.661921296298</v>
      </c>
      <c r="P3512" t="str">
        <f>IF(EXACT(Table1[[#This Row],[golden_answer]],""),"-",VLOOKUP(Table1[[#This Row],[img_id]],golden!$A$1:$C$6,3))</f>
        <v>-</v>
      </c>
      <c r="Q3512" t="b">
        <f>EXACT(Table1[[#This Row],[golden_answer]],Table1[[#This Row],[golden_key]])</f>
        <v>0</v>
      </c>
    </row>
    <row r="3513" spans="1:17" x14ac:dyDescent="0.25">
      <c r="A3513">
        <v>3159</v>
      </c>
      <c r="B3513">
        <v>44</v>
      </c>
      <c r="C3513">
        <v>1</v>
      </c>
      <c r="E3513">
        <v>236</v>
      </c>
      <c r="F3513">
        <v>2</v>
      </c>
      <c r="G3513" t="s">
        <v>15</v>
      </c>
      <c r="H3513">
        <v>2</v>
      </c>
      <c r="I3513" t="s">
        <v>16</v>
      </c>
      <c r="J3513">
        <v>0.19629584418402701</v>
      </c>
      <c r="K3513">
        <v>-0.99630424274112594</v>
      </c>
      <c r="L3513">
        <v>-0.100926378038194</v>
      </c>
      <c r="N3513" s="1">
        <v>42823.661099537036</v>
      </c>
      <c r="O3513" s="1">
        <v>42823.662129629629</v>
      </c>
      <c r="P3513" t="str">
        <f>IF(EXACT(Table1[[#This Row],[golden_answer]],""),"-",VLOOKUP(Table1[[#This Row],[img_id]],golden!$A$1:$C$6,3))</f>
        <v>-</v>
      </c>
      <c r="Q3513" t="b">
        <f>EXACT(Table1[[#This Row],[golden_answer]],Table1[[#This Row],[golden_key]])</f>
        <v>0</v>
      </c>
    </row>
    <row r="3514" spans="1:17" x14ac:dyDescent="0.25">
      <c r="A3514">
        <v>3160</v>
      </c>
      <c r="B3514">
        <v>45</v>
      </c>
      <c r="C3514">
        <v>0</v>
      </c>
      <c r="E3514">
        <v>10005</v>
      </c>
      <c r="F3514">
        <v>5</v>
      </c>
      <c r="G3514" t="s">
        <v>16</v>
      </c>
      <c r="H3514">
        <v>4</v>
      </c>
      <c r="I3514" t="s">
        <v>16</v>
      </c>
      <c r="J3514">
        <v>0.39777696397569401</v>
      </c>
      <c r="K3514">
        <v>-0.450906996536104</v>
      </c>
      <c r="L3514">
        <v>0.67833387586805505</v>
      </c>
      <c r="M3514" t="s">
        <v>19</v>
      </c>
      <c r="N3514" s="1">
        <v>42823.661539351851</v>
      </c>
      <c r="O3514" s="1">
        <v>42823.662280092591</v>
      </c>
      <c r="P3514" t="str">
        <f>IF(EXACT(Table1[[#This Row],[golden_answer]],""),"-",VLOOKUP(Table1[[#This Row],[img_id]],golden!$A$1:$C$6,3))</f>
        <v>a010</v>
      </c>
      <c r="Q3514" t="b">
        <f>EXACT(Table1[[#This Row],[golden_answer]],Table1[[#This Row],[golden_key]])</f>
        <v>1</v>
      </c>
    </row>
    <row r="3515" spans="1:17" x14ac:dyDescent="0.25">
      <c r="A3515">
        <v>3162</v>
      </c>
      <c r="B3515">
        <v>45</v>
      </c>
      <c r="C3515">
        <v>1</v>
      </c>
      <c r="E3515">
        <v>229</v>
      </c>
      <c r="F3515">
        <v>4</v>
      </c>
      <c r="G3515" t="s">
        <v>15</v>
      </c>
      <c r="H3515">
        <v>4</v>
      </c>
      <c r="I3515" t="s">
        <v>16</v>
      </c>
      <c r="J3515">
        <v>0.64222140842013897</v>
      </c>
      <c r="K3515">
        <v>-0.59631038523719904</v>
      </c>
      <c r="L3515">
        <v>0.567222764756944</v>
      </c>
      <c r="N3515" s="1">
        <v>42823.661886574075</v>
      </c>
      <c r="O3515" s="1">
        <v>42823.662488425929</v>
      </c>
      <c r="P3515" t="str">
        <f>IF(EXACT(Table1[[#This Row],[golden_answer]],""),"-",VLOOKUP(Table1[[#This Row],[img_id]],golden!$A$1:$C$6,3))</f>
        <v>-</v>
      </c>
      <c r="Q3515" t="b">
        <f>EXACT(Table1[[#This Row],[golden_answer]],Table1[[#This Row],[golden_key]])</f>
        <v>0</v>
      </c>
    </row>
    <row r="3516" spans="1:17" x14ac:dyDescent="0.25">
      <c r="A3516">
        <v>3163</v>
      </c>
      <c r="B3516">
        <v>44</v>
      </c>
      <c r="C3516">
        <v>1</v>
      </c>
      <c r="E3516">
        <v>165</v>
      </c>
      <c r="F3516">
        <v>4</v>
      </c>
      <c r="G3516" t="s">
        <v>15</v>
      </c>
      <c r="H3516">
        <v>5</v>
      </c>
      <c r="I3516" t="s">
        <v>16</v>
      </c>
      <c r="J3516">
        <v>0.90740695529513804</v>
      </c>
      <c r="K3516">
        <v>0.71107053945042098</v>
      </c>
      <c r="L3516">
        <v>1.0186089409722199E-2</v>
      </c>
      <c r="N3516" s="1">
        <v>42823.661712962959</v>
      </c>
      <c r="O3516" s="1">
        <v>42823.662546296298</v>
      </c>
      <c r="P3516" t="str">
        <f>IF(EXACT(Table1[[#This Row],[golden_answer]],""),"-",VLOOKUP(Table1[[#This Row],[img_id]],golden!$A$1:$C$6,3))</f>
        <v>-</v>
      </c>
      <c r="Q3516" t="b">
        <f>EXACT(Table1[[#This Row],[golden_answer]],Table1[[#This Row],[golden_key]])</f>
        <v>0</v>
      </c>
    </row>
    <row r="3517" spans="1:17" x14ac:dyDescent="0.25">
      <c r="A3517">
        <v>3165</v>
      </c>
      <c r="B3517">
        <v>45</v>
      </c>
      <c r="C3517">
        <v>1</v>
      </c>
      <c r="E3517">
        <v>184</v>
      </c>
      <c r="F3517">
        <v>4</v>
      </c>
      <c r="G3517" t="s">
        <v>16</v>
      </c>
      <c r="H3517">
        <v>4</v>
      </c>
      <c r="I3517" t="s">
        <v>16</v>
      </c>
      <c r="J3517">
        <v>0.41999918619791599</v>
      </c>
      <c r="K3517">
        <v>-0.95751107875813002</v>
      </c>
      <c r="L3517">
        <v>0.32277832031249998</v>
      </c>
      <c r="N3517" s="1">
        <v>42823.662094907406</v>
      </c>
      <c r="O3517" s="1">
        <v>42823.662638888891</v>
      </c>
      <c r="P3517" t="str">
        <f>IF(EXACT(Table1[[#This Row],[golden_answer]],""),"-",VLOOKUP(Table1[[#This Row],[img_id]],golden!$A$1:$C$6,3))</f>
        <v>-</v>
      </c>
      <c r="Q3517" t="b">
        <f>EXACT(Table1[[#This Row],[golden_answer]],Table1[[#This Row],[golden_key]])</f>
        <v>0</v>
      </c>
    </row>
    <row r="3518" spans="1:17" x14ac:dyDescent="0.25">
      <c r="A3518">
        <v>3167</v>
      </c>
      <c r="B3518">
        <v>45</v>
      </c>
      <c r="C3518">
        <v>1</v>
      </c>
      <c r="E3518">
        <v>234</v>
      </c>
      <c r="F3518">
        <v>4</v>
      </c>
      <c r="G3518" t="s">
        <v>15</v>
      </c>
      <c r="H3518">
        <v>4</v>
      </c>
      <c r="I3518" t="s">
        <v>16</v>
      </c>
      <c r="J3518">
        <v>0.33111029730902702</v>
      </c>
      <c r="K3518">
        <v>0.59943666762979197</v>
      </c>
      <c r="L3518">
        <v>0.878333875868055</v>
      </c>
      <c r="N3518" s="1">
        <v>42823.662245370368</v>
      </c>
      <c r="O3518" s="1">
        <v>42823.662777777776</v>
      </c>
      <c r="P3518" t="str">
        <f>IF(EXACT(Table1[[#This Row],[golden_answer]],""),"-",VLOOKUP(Table1[[#This Row],[img_id]],golden!$A$1:$C$6,3))</f>
        <v>-</v>
      </c>
      <c r="Q3518" t="b">
        <f>EXACT(Table1[[#This Row],[golden_answer]],Table1[[#This Row],[golden_key]])</f>
        <v>0</v>
      </c>
    </row>
    <row r="3519" spans="1:17" x14ac:dyDescent="0.25">
      <c r="A3519">
        <v>3168</v>
      </c>
      <c r="B3519">
        <v>45</v>
      </c>
      <c r="C3519">
        <v>1</v>
      </c>
      <c r="E3519">
        <v>193</v>
      </c>
      <c r="F3519">
        <v>4</v>
      </c>
      <c r="G3519" t="s">
        <v>15</v>
      </c>
      <c r="H3519">
        <v>3</v>
      </c>
      <c r="I3519" t="s">
        <v>16</v>
      </c>
      <c r="J3519">
        <v>0.57555474175347199</v>
      </c>
      <c r="K3519">
        <v>-0.78458525603030504</v>
      </c>
      <c r="L3519">
        <v>0.50055609809027701</v>
      </c>
      <c r="N3519" s="1">
        <v>42823.66238425926</v>
      </c>
      <c r="O3519" s="1">
        <v>42823.662916666668</v>
      </c>
      <c r="P3519" t="str">
        <f>IF(EXACT(Table1[[#This Row],[golden_answer]],""),"-",VLOOKUP(Table1[[#This Row],[img_id]],golden!$A$1:$C$6,3))</f>
        <v>-</v>
      </c>
      <c r="Q3519" t="b">
        <f>EXACT(Table1[[#This Row],[golden_answer]],Table1[[#This Row],[golden_key]])</f>
        <v>0</v>
      </c>
    </row>
    <row r="3520" spans="1:17" x14ac:dyDescent="0.25">
      <c r="A3520">
        <v>3170</v>
      </c>
      <c r="B3520">
        <v>45</v>
      </c>
      <c r="C3520">
        <v>1</v>
      </c>
      <c r="E3520">
        <v>222</v>
      </c>
      <c r="F3520">
        <v>3</v>
      </c>
      <c r="G3520" t="s">
        <v>15</v>
      </c>
      <c r="H3520">
        <v>2</v>
      </c>
      <c r="I3520" t="s">
        <v>16</v>
      </c>
      <c r="J3520">
        <v>0.41999918619791599</v>
      </c>
      <c r="K3520">
        <v>-0.95751107875813002</v>
      </c>
      <c r="L3520">
        <v>0.41166653103298601</v>
      </c>
      <c r="N3520" s="1">
        <v>42823.662523148145</v>
      </c>
      <c r="O3520" s="1">
        <v>42823.663113425922</v>
      </c>
      <c r="P3520" t="str">
        <f>IF(EXACT(Table1[[#This Row],[golden_answer]],""),"-",VLOOKUP(Table1[[#This Row],[img_id]],golden!$A$1:$C$6,3))</f>
        <v>-</v>
      </c>
      <c r="Q3520" t="b">
        <f>EXACT(Table1[[#This Row],[golden_answer]],Table1[[#This Row],[golden_key]])</f>
        <v>0</v>
      </c>
    </row>
    <row r="3521" spans="1:18" x14ac:dyDescent="0.25">
      <c r="A3521">
        <v>3172</v>
      </c>
      <c r="B3521">
        <v>45</v>
      </c>
      <c r="C3521">
        <v>1</v>
      </c>
      <c r="E3521">
        <v>209</v>
      </c>
      <c r="F3521">
        <v>2</v>
      </c>
      <c r="G3521" t="s">
        <v>15</v>
      </c>
      <c r="H3521">
        <v>2</v>
      </c>
      <c r="I3521" t="s">
        <v>16</v>
      </c>
      <c r="J3521">
        <v>0.48666585286458303</v>
      </c>
      <c r="K3521">
        <v>-0.91343281696594303</v>
      </c>
      <c r="L3521">
        <v>0.167222764756944</v>
      </c>
      <c r="N3521" s="1">
        <v>42823.662708333337</v>
      </c>
      <c r="O3521" s="1">
        <v>42823.663229166668</v>
      </c>
      <c r="P3521" t="str">
        <f>IF(EXACT(Table1[[#This Row],[golden_answer]],""),"-",VLOOKUP(Table1[[#This Row],[img_id]],golden!$A$1:$C$6,3))</f>
        <v>-</v>
      </c>
      <c r="Q3521" t="b">
        <f>EXACT(Table1[[#This Row],[golden_answer]],Table1[[#This Row],[golden_key]])</f>
        <v>0</v>
      </c>
    </row>
    <row r="3522" spans="1:18" x14ac:dyDescent="0.25">
      <c r="A3522">
        <v>3173</v>
      </c>
      <c r="B3522">
        <v>44</v>
      </c>
      <c r="C3522">
        <v>1</v>
      </c>
      <c r="E3522">
        <v>200</v>
      </c>
      <c r="F3522">
        <v>2</v>
      </c>
      <c r="G3522" t="s">
        <v>15</v>
      </c>
      <c r="H3522">
        <v>3</v>
      </c>
      <c r="I3522" t="s">
        <v>15</v>
      </c>
      <c r="J3522">
        <v>-0.425926378038194</v>
      </c>
      <c r="K3522">
        <v>-0.95471027037192802</v>
      </c>
      <c r="L3522">
        <v>9.9074978298611102E-2</v>
      </c>
      <c r="N3522" s="1">
        <v>42823.662118055552</v>
      </c>
      <c r="O3522" s="1">
        <v>42823.663287037038</v>
      </c>
      <c r="P3522" t="str">
        <f>IF(EXACT(Table1[[#This Row],[golden_answer]],""),"-",VLOOKUP(Table1[[#This Row],[img_id]],golden!$A$1:$C$6,3))</f>
        <v>-</v>
      </c>
      <c r="Q3522" t="b">
        <f>EXACT(Table1[[#This Row],[golden_answer]],Table1[[#This Row],[golden_key]])</f>
        <v>0</v>
      </c>
    </row>
    <row r="3523" spans="1:18" x14ac:dyDescent="0.25">
      <c r="A3523">
        <v>3174</v>
      </c>
      <c r="B3523">
        <v>45</v>
      </c>
      <c r="C3523">
        <v>1</v>
      </c>
      <c r="E3523">
        <v>176</v>
      </c>
      <c r="F3523">
        <v>3</v>
      </c>
      <c r="G3523" t="s">
        <v>15</v>
      </c>
      <c r="H3523">
        <v>3</v>
      </c>
      <c r="I3523" t="s">
        <v>16</v>
      </c>
      <c r="J3523">
        <v>0.48666585286458303</v>
      </c>
      <c r="K3523">
        <v>-0.91343281696594303</v>
      </c>
      <c r="L3523">
        <v>0.145000542534722</v>
      </c>
      <c r="N3523" s="1">
        <v>42823.662835648145</v>
      </c>
      <c r="O3523" s="1">
        <v>42823.663368055553</v>
      </c>
      <c r="P3523" t="str">
        <f>IF(EXACT(Table1[[#This Row],[golden_answer]],""),"-",VLOOKUP(Table1[[#This Row],[img_id]],golden!$A$1:$C$6,3))</f>
        <v>-</v>
      </c>
      <c r="Q3523" t="b">
        <f>EXACT(Table1[[#This Row],[golden_answer]],Table1[[#This Row],[golden_key]])</f>
        <v>0</v>
      </c>
    </row>
    <row r="3524" spans="1:18" x14ac:dyDescent="0.25">
      <c r="A3524">
        <v>3176</v>
      </c>
      <c r="B3524">
        <v>45</v>
      </c>
      <c r="C3524">
        <v>1</v>
      </c>
      <c r="E3524">
        <v>171</v>
      </c>
      <c r="F3524">
        <v>3</v>
      </c>
      <c r="G3524" t="s">
        <v>15</v>
      </c>
      <c r="H3524">
        <v>3</v>
      </c>
      <c r="I3524" t="s">
        <v>16</v>
      </c>
      <c r="J3524">
        <v>0.84222140842013804</v>
      </c>
      <c r="K3524">
        <v>0.43286349849560601</v>
      </c>
      <c r="L3524">
        <v>0.27833387586805503</v>
      </c>
      <c r="N3524" s="1">
        <v>42823.662974537037</v>
      </c>
      <c r="O3524" s="1">
        <v>42823.663495370369</v>
      </c>
      <c r="P3524" t="str">
        <f>IF(EXACT(Table1[[#This Row],[golden_answer]],""),"-",VLOOKUP(Table1[[#This Row],[img_id]],golden!$A$1:$C$6,3))</f>
        <v>-</v>
      </c>
      <c r="Q3524" t="b">
        <f>EXACT(Table1[[#This Row],[golden_answer]],Table1[[#This Row],[golden_key]])</f>
        <v>0</v>
      </c>
    </row>
    <row r="3525" spans="1:18" x14ac:dyDescent="0.25">
      <c r="A3525">
        <v>3178</v>
      </c>
      <c r="B3525">
        <v>44</v>
      </c>
      <c r="C3525">
        <v>1</v>
      </c>
      <c r="E3525">
        <v>209</v>
      </c>
      <c r="F3525">
        <v>5</v>
      </c>
      <c r="G3525" t="s">
        <v>16</v>
      </c>
      <c r="H3525">
        <v>1</v>
      </c>
      <c r="I3525" t="s">
        <v>16</v>
      </c>
      <c r="J3525">
        <v>0.81851806640625002</v>
      </c>
      <c r="K3525">
        <v>0.30898911935685103</v>
      </c>
      <c r="L3525">
        <v>-0.16759168836805499</v>
      </c>
      <c r="N3525" s="1">
        <v>42823.662858796299</v>
      </c>
      <c r="O3525" s="1">
        <v>42823.663587962961</v>
      </c>
      <c r="P3525" t="str">
        <f>IF(EXACT(Table1[[#This Row],[golden_answer]],""),"-",VLOOKUP(Table1[[#This Row],[img_id]],golden!$A$1:$C$6,3))</f>
        <v>-</v>
      </c>
      <c r="Q3525" t="b">
        <f>EXACT(Table1[[#This Row],[golden_answer]],Table1[[#This Row],[golden_key]])</f>
        <v>0</v>
      </c>
    </row>
    <row r="3526" spans="1:18" x14ac:dyDescent="0.25">
      <c r="A3526">
        <v>3179</v>
      </c>
      <c r="B3526">
        <v>45</v>
      </c>
      <c r="C3526">
        <v>1</v>
      </c>
      <c r="E3526">
        <v>226</v>
      </c>
      <c r="F3526">
        <v>3</v>
      </c>
      <c r="G3526" t="s">
        <v>15</v>
      </c>
      <c r="H3526">
        <v>4</v>
      </c>
      <c r="I3526" t="s">
        <v>16</v>
      </c>
      <c r="J3526">
        <v>0.90888807508680503</v>
      </c>
      <c r="K3526">
        <v>0.71620708423197998</v>
      </c>
      <c r="L3526">
        <v>0.189443630642361</v>
      </c>
      <c r="N3526" s="1">
        <v>42823.663101851853</v>
      </c>
      <c r="O3526" s="1">
        <v>42823.663668981484</v>
      </c>
      <c r="P3526" t="str">
        <f>IF(EXACT(Table1[[#This Row],[golden_answer]],""),"-",VLOOKUP(Table1[[#This Row],[img_id]],golden!$A$1:$C$6,3))</f>
        <v>-</v>
      </c>
      <c r="Q3526" t="b">
        <f>EXACT(Table1[[#This Row],[golden_answer]],Table1[[#This Row],[golden_key]])</f>
        <v>0</v>
      </c>
    </row>
    <row r="3527" spans="1:18" x14ac:dyDescent="0.25">
      <c r="A3527">
        <v>3182</v>
      </c>
      <c r="B3527">
        <v>44</v>
      </c>
      <c r="C3527">
        <v>1</v>
      </c>
      <c r="E3527">
        <v>168</v>
      </c>
      <c r="F3527">
        <v>2</v>
      </c>
      <c r="G3527" t="s">
        <v>15</v>
      </c>
      <c r="H3527">
        <v>5</v>
      </c>
      <c r="I3527" t="s">
        <v>16</v>
      </c>
      <c r="J3527">
        <v>-0.737037489149305</v>
      </c>
      <c r="K3527">
        <v>-0.153501466995076</v>
      </c>
      <c r="L3527">
        <v>-0.16759168836805499</v>
      </c>
      <c r="N3527" s="1">
        <v>42823.663159722222</v>
      </c>
      <c r="O3527" s="1">
        <v>42823.664259259262</v>
      </c>
      <c r="P3527" t="str">
        <f>IF(EXACT(Table1[[#This Row],[golden_answer]],""),"-",VLOOKUP(Table1[[#This Row],[img_id]],golden!$A$1:$C$6,3))</f>
        <v>-</v>
      </c>
      <c r="Q3527" t="b">
        <f>EXACT(Table1[[#This Row],[golden_answer]],Table1[[#This Row],[golden_key]])</f>
        <v>0</v>
      </c>
    </row>
    <row r="3528" spans="1:18" x14ac:dyDescent="0.25">
      <c r="A3528">
        <v>3188</v>
      </c>
      <c r="B3528">
        <v>44</v>
      </c>
      <c r="C3528">
        <v>1</v>
      </c>
      <c r="E3528">
        <v>177</v>
      </c>
      <c r="F3528">
        <v>3</v>
      </c>
      <c r="G3528" t="s">
        <v>15</v>
      </c>
      <c r="H3528">
        <v>4</v>
      </c>
      <c r="I3528" t="s">
        <v>16</v>
      </c>
      <c r="J3528">
        <v>-1</v>
      </c>
      <c r="K3528">
        <v>0.94659361007149201</v>
      </c>
      <c r="L3528">
        <v>-3.4258355034722097E-2</v>
      </c>
      <c r="N3528" s="1">
        <v>42823.663842592592</v>
      </c>
      <c r="O3528" s="1">
        <v>42823.664837962962</v>
      </c>
      <c r="P3528" t="str">
        <f>IF(EXACT(Table1[[#This Row],[golden_answer]],""),"-",VLOOKUP(Table1[[#This Row],[img_id]],golden!$A$1:$C$6,3))</f>
        <v>-</v>
      </c>
      <c r="Q3528" t="b">
        <f>EXACT(Table1[[#This Row],[golden_answer]],Table1[[#This Row],[golden_key]])</f>
        <v>0</v>
      </c>
    </row>
    <row r="3529" spans="1:18" x14ac:dyDescent="0.25">
      <c r="A3529">
        <v>3195</v>
      </c>
      <c r="B3529">
        <v>44</v>
      </c>
      <c r="C3529">
        <v>1</v>
      </c>
      <c r="E3529">
        <v>226</v>
      </c>
      <c r="F3529">
        <v>2</v>
      </c>
      <c r="G3529" t="s">
        <v>15</v>
      </c>
      <c r="H3529">
        <v>5</v>
      </c>
      <c r="I3529" t="s">
        <v>16</v>
      </c>
      <c r="J3529">
        <v>0.59629584418402704</v>
      </c>
      <c r="K3529">
        <v>0.60098218700621198</v>
      </c>
      <c r="L3529">
        <v>-0.87870279947916596</v>
      </c>
      <c r="N3529" s="1">
        <v>42823.664409722223</v>
      </c>
      <c r="O3529" s="1">
        <v>42823.665300925924</v>
      </c>
      <c r="P3529" t="str">
        <f>IF(EXACT(Table1[[#This Row],[golden_answer]],""),"-",VLOOKUP(Table1[[#This Row],[img_id]],golden!$A$1:$C$6,3))</f>
        <v>-</v>
      </c>
      <c r="Q3529" t="b">
        <f>EXACT(Table1[[#This Row],[golden_answer]],Table1[[#This Row],[golden_key]])</f>
        <v>0</v>
      </c>
    </row>
    <row r="3530" spans="1:18" x14ac:dyDescent="0.25">
      <c r="A3530">
        <v>3200</v>
      </c>
      <c r="B3530">
        <v>44</v>
      </c>
      <c r="C3530">
        <v>1</v>
      </c>
      <c r="E3530">
        <v>201</v>
      </c>
      <c r="F3530">
        <v>5</v>
      </c>
      <c r="G3530" t="s">
        <v>16</v>
      </c>
      <c r="H3530">
        <v>1</v>
      </c>
      <c r="I3530" t="s">
        <v>16</v>
      </c>
      <c r="J3530">
        <v>0.99629584418402795</v>
      </c>
      <c r="K3530">
        <v>0.93459469778612103</v>
      </c>
      <c r="L3530">
        <v>-1.2036132812499999E-2</v>
      </c>
      <c r="N3530" s="1">
        <v>42823.664872685185</v>
      </c>
      <c r="O3530" s="1">
        <v>42823.665648148148</v>
      </c>
      <c r="P3530" t="str">
        <f>IF(EXACT(Table1[[#This Row],[golden_answer]],""),"-",VLOOKUP(Table1[[#This Row],[img_id]],golden!$A$1:$C$6,3))</f>
        <v>-</v>
      </c>
      <c r="Q3530" t="b">
        <f>EXACT(Table1[[#This Row],[golden_answer]],Table1[[#This Row],[golden_key]])</f>
        <v>0</v>
      </c>
    </row>
    <row r="3531" spans="1:18" x14ac:dyDescent="0.25">
      <c r="A3531">
        <v>3203</v>
      </c>
      <c r="B3531">
        <v>44</v>
      </c>
      <c r="C3531">
        <v>1</v>
      </c>
      <c r="E3531">
        <v>230</v>
      </c>
      <c r="F3531">
        <v>4</v>
      </c>
      <c r="G3531" t="s">
        <v>16</v>
      </c>
      <c r="H3531">
        <v>1</v>
      </c>
      <c r="I3531" t="s">
        <v>16</v>
      </c>
      <c r="J3531">
        <v>0.81851806640625002</v>
      </c>
      <c r="K3531">
        <v>0.30898911935685103</v>
      </c>
      <c r="L3531">
        <v>0.210186089409722</v>
      </c>
      <c r="N3531" s="1">
        <v>42823.665219907409</v>
      </c>
      <c r="O3531" s="1">
        <v>42823.666250000002</v>
      </c>
      <c r="P3531" t="str">
        <f>IF(EXACT(Table1[[#This Row],[golden_answer]],""),"-",VLOOKUP(Table1[[#This Row],[img_id]],golden!$A$1:$C$6,3))</f>
        <v>-</v>
      </c>
      <c r="Q3531" t="b">
        <f>EXACT(Table1[[#This Row],[golden_answer]],Table1[[#This Row],[golden_key]])</f>
        <v>0</v>
      </c>
    </row>
    <row r="3532" spans="1:18" x14ac:dyDescent="0.25">
      <c r="A3532">
        <v>3207</v>
      </c>
      <c r="B3532">
        <v>44</v>
      </c>
      <c r="C3532">
        <v>1</v>
      </c>
      <c r="E3532">
        <v>233</v>
      </c>
      <c r="F3532">
        <v>3</v>
      </c>
      <c r="G3532" t="s">
        <v>16</v>
      </c>
      <c r="H3532">
        <v>2</v>
      </c>
      <c r="I3532" t="s">
        <v>16</v>
      </c>
      <c r="J3532">
        <v>0.32962917751736098</v>
      </c>
      <c r="K3532">
        <v>-0.98407324339044699</v>
      </c>
      <c r="L3532">
        <v>-3.4258355034722097E-2</v>
      </c>
      <c r="N3532" s="1">
        <v>42823.665833333333</v>
      </c>
      <c r="O3532" s="1">
        <v>42823.666828703703</v>
      </c>
      <c r="P3532" t="str">
        <f>IF(EXACT(Table1[[#This Row],[golden_answer]],""),"-",VLOOKUP(Table1[[#This Row],[img_id]],golden!$A$1:$C$6,3))</f>
        <v>-</v>
      </c>
      <c r="Q3532" t="b">
        <f>EXACT(Table1[[#This Row],[golden_answer]],Table1[[#This Row],[golden_key]])</f>
        <v>0</v>
      </c>
    </row>
    <row r="3533" spans="1:18" x14ac:dyDescent="0.25">
      <c r="A3533">
        <v>3210</v>
      </c>
      <c r="B3533">
        <v>44</v>
      </c>
      <c r="C3533">
        <v>1</v>
      </c>
      <c r="E3533">
        <v>170</v>
      </c>
      <c r="F3533">
        <v>5</v>
      </c>
      <c r="G3533" t="s">
        <v>16</v>
      </c>
      <c r="H3533">
        <v>2</v>
      </c>
      <c r="I3533" t="s">
        <v>16</v>
      </c>
      <c r="J3533">
        <v>0.86296251085069398</v>
      </c>
      <c r="K3533">
        <v>0.53215731733218696</v>
      </c>
      <c r="L3533">
        <v>-5.6480577256944497E-2</v>
      </c>
      <c r="N3533" s="1">
        <v>42823.666412037041</v>
      </c>
      <c r="O3533" s="1">
        <v>42823.667118055557</v>
      </c>
      <c r="P3533" t="str">
        <f>IF(EXACT(Table1[[#This Row],[golden_answer]],""),"-",VLOOKUP(Table1[[#This Row],[img_id]],golden!$A$1:$C$6,3))</f>
        <v>-</v>
      </c>
      <c r="Q3533" t="b">
        <f>EXACT(Table1[[#This Row],[golden_answer]],Table1[[#This Row],[golden_key]])</f>
        <v>0</v>
      </c>
    </row>
    <row r="3534" spans="1:18" x14ac:dyDescent="0.25">
      <c r="A3534">
        <v>3212</v>
      </c>
      <c r="B3534">
        <v>44</v>
      </c>
      <c r="C3534">
        <v>1</v>
      </c>
      <c r="E3534">
        <v>176</v>
      </c>
      <c r="F3534">
        <v>2</v>
      </c>
      <c r="G3534" t="s">
        <v>16</v>
      </c>
      <c r="H3534">
        <v>2</v>
      </c>
      <c r="I3534" t="s">
        <v>16</v>
      </c>
      <c r="J3534">
        <v>0.64074028862847199</v>
      </c>
      <c r="K3534">
        <v>-0.60159647704844799</v>
      </c>
      <c r="L3534">
        <v>0.18796386718749999</v>
      </c>
      <c r="N3534" s="1">
        <v>42823.666689814818</v>
      </c>
      <c r="O3534" s="1">
        <v>42823.66746527778</v>
      </c>
      <c r="P3534" t="str">
        <f>IF(EXACT(Table1[[#This Row],[golden_answer]],""),"-",VLOOKUP(Table1[[#This Row],[img_id]],golden!$A$1:$C$6,3))</f>
        <v>-</v>
      </c>
      <c r="Q3534" t="b">
        <f>EXACT(Table1[[#This Row],[golden_answer]],Table1[[#This Row],[golden_key]])</f>
        <v>0</v>
      </c>
    </row>
    <row r="3535" spans="1:18" x14ac:dyDescent="0.25">
      <c r="A3535">
        <v>3216</v>
      </c>
      <c r="B3535">
        <v>44</v>
      </c>
      <c r="C3535">
        <v>1</v>
      </c>
      <c r="E3535">
        <v>188</v>
      </c>
      <c r="F3535">
        <v>2</v>
      </c>
      <c r="G3535" t="s">
        <v>15</v>
      </c>
      <c r="H3535">
        <v>2</v>
      </c>
      <c r="I3535" t="s">
        <v>16</v>
      </c>
      <c r="J3535">
        <v>-0.737037489149305</v>
      </c>
      <c r="K3535">
        <v>-0.153501466995076</v>
      </c>
      <c r="L3535">
        <v>3.2407633463541599E-2</v>
      </c>
      <c r="N3535" s="1">
        <v>42823.667037037034</v>
      </c>
      <c r="O3535" s="1">
        <v>42823.667916666665</v>
      </c>
      <c r="P3535" t="str">
        <f>IF(EXACT(Table1[[#This Row],[golden_answer]],""),"-",VLOOKUP(Table1[[#This Row],[img_id]],golden!$A$1:$C$6,3))</f>
        <v>-</v>
      </c>
      <c r="Q3535" t="b">
        <f>EXACT(Table1[[#This Row],[golden_answer]],Table1[[#This Row],[golden_key]])</f>
        <v>0</v>
      </c>
    </row>
    <row r="3536" spans="1:18" x14ac:dyDescent="0.25">
      <c r="A3536">
        <v>3219</v>
      </c>
      <c r="B3536">
        <v>44</v>
      </c>
      <c r="C3536">
        <v>0</v>
      </c>
      <c r="E3536">
        <v>10001</v>
      </c>
      <c r="F3536">
        <v>5</v>
      </c>
      <c r="G3536" t="s">
        <v>15</v>
      </c>
      <c r="H3536">
        <v>4</v>
      </c>
      <c r="I3536" t="s">
        <v>16</v>
      </c>
      <c r="J3536">
        <v>0.90740695529513804</v>
      </c>
      <c r="K3536">
        <v>0.71107053945042098</v>
      </c>
      <c r="L3536">
        <v>0.54351942274305498</v>
      </c>
      <c r="M3536" t="s">
        <v>20</v>
      </c>
      <c r="N3536" s="1">
        <v>42823.667488425926</v>
      </c>
      <c r="O3536" s="1">
        <v>42823.668171296296</v>
      </c>
      <c r="P3536" t="str">
        <f>IF(EXACT(Table1[[#This Row],[golden_answer]],""),"-",VLOOKUP(Table1[[#This Row],[img_id]],golden!$A$1:$C$6,3))</f>
        <v>a111</v>
      </c>
      <c r="Q3536" t="b">
        <f>EXACT(Table1[[#This Row],[golden_answer]],Table1[[#This Row],[golden_key]])</f>
        <v>1</v>
      </c>
      <c r="R3536" t="b">
        <v>1</v>
      </c>
    </row>
    <row r="3537" spans="1:17" x14ac:dyDescent="0.25">
      <c r="A3537">
        <v>3220</v>
      </c>
      <c r="B3537">
        <v>44</v>
      </c>
      <c r="C3537">
        <v>1</v>
      </c>
      <c r="E3537">
        <v>208</v>
      </c>
      <c r="F3537">
        <v>2</v>
      </c>
      <c r="G3537" t="s">
        <v>15</v>
      </c>
      <c r="H3537">
        <v>2</v>
      </c>
      <c r="I3537" t="s">
        <v>16</v>
      </c>
      <c r="J3537">
        <v>-0.737037489149305</v>
      </c>
      <c r="K3537">
        <v>-0.153501466995076</v>
      </c>
      <c r="L3537">
        <v>0.232408311631944</v>
      </c>
      <c r="N3537" s="1">
        <v>42823.667754629627</v>
      </c>
      <c r="O3537" s="1">
        <v>42823.668888888889</v>
      </c>
      <c r="P3537" t="str">
        <f>IF(EXACT(Table1[[#This Row],[golden_answer]],""),"-",VLOOKUP(Table1[[#This Row],[img_id]],golden!$A$1:$C$6,3))</f>
        <v>-</v>
      </c>
      <c r="Q3537" t="b">
        <f>EXACT(Table1[[#This Row],[golden_answer]],Table1[[#This Row],[golden_key]])</f>
        <v>0</v>
      </c>
    </row>
    <row r="3538" spans="1:17" x14ac:dyDescent="0.25">
      <c r="A3538">
        <v>3221</v>
      </c>
      <c r="B3538">
        <v>44</v>
      </c>
      <c r="C3538">
        <v>1</v>
      </c>
      <c r="E3538">
        <v>202</v>
      </c>
      <c r="F3538">
        <v>5</v>
      </c>
      <c r="G3538" t="s">
        <v>16</v>
      </c>
      <c r="H3538">
        <v>2</v>
      </c>
      <c r="I3538" t="s">
        <v>16</v>
      </c>
      <c r="J3538">
        <v>0.81851806640625002</v>
      </c>
      <c r="K3538">
        <v>0.49339775210123099</v>
      </c>
      <c r="L3538">
        <v>0.85463053385416599</v>
      </c>
      <c r="N3538" s="1">
        <v>42823.66847222222</v>
      </c>
      <c r="O3538" s="1">
        <v>42823.669456018521</v>
      </c>
      <c r="P3538" t="str">
        <f>IF(EXACT(Table1[[#This Row],[golden_answer]],""),"-",VLOOKUP(Table1[[#This Row],[img_id]],golden!$A$1:$C$6,3))</f>
        <v>-</v>
      </c>
      <c r="Q3538" t="b">
        <f>EXACT(Table1[[#This Row],[golden_answer]],Table1[[#This Row],[golden_key]])</f>
        <v>0</v>
      </c>
    </row>
    <row r="3539" spans="1:17" x14ac:dyDescent="0.25">
      <c r="A3539">
        <v>3222</v>
      </c>
      <c r="B3539">
        <v>44</v>
      </c>
      <c r="C3539">
        <v>1</v>
      </c>
      <c r="E3539">
        <v>195</v>
      </c>
      <c r="F3539">
        <v>2</v>
      </c>
      <c r="G3539" t="s">
        <v>15</v>
      </c>
      <c r="H3539">
        <v>2</v>
      </c>
      <c r="I3539" t="s">
        <v>16</v>
      </c>
      <c r="J3539">
        <v>0.50740695529513902</v>
      </c>
      <c r="K3539">
        <v>-0.89238457550800399</v>
      </c>
      <c r="L3539">
        <v>0.18796386718749999</v>
      </c>
      <c r="N3539" s="1">
        <v>42823.669027777774</v>
      </c>
      <c r="O3539" s="1">
        <v>42823.669664351852</v>
      </c>
      <c r="P3539" t="str">
        <f>IF(EXACT(Table1[[#This Row],[golden_answer]],""),"-",VLOOKUP(Table1[[#This Row],[img_id]],golden!$A$1:$C$6,3))</f>
        <v>-</v>
      </c>
      <c r="Q3539" t="b">
        <f>EXACT(Table1[[#This Row],[golden_answer]],Table1[[#This Row],[golden_key]])</f>
        <v>0</v>
      </c>
    </row>
    <row r="3540" spans="1:17" x14ac:dyDescent="0.25">
      <c r="A3540">
        <v>3223</v>
      </c>
      <c r="B3540">
        <v>44</v>
      </c>
      <c r="C3540">
        <v>1</v>
      </c>
      <c r="E3540">
        <v>203</v>
      </c>
      <c r="F3540">
        <v>5</v>
      </c>
      <c r="G3540" t="s">
        <v>16</v>
      </c>
      <c r="H3540">
        <v>1</v>
      </c>
      <c r="I3540" t="s">
        <v>16</v>
      </c>
      <c r="J3540">
        <v>0.41851806640625</v>
      </c>
      <c r="K3540">
        <v>-0.95818404062894202</v>
      </c>
      <c r="L3540">
        <v>0.232408311631944</v>
      </c>
      <c r="N3540" s="1">
        <v>42823.669236111113</v>
      </c>
      <c r="O3540" s="1">
        <v>42823.669895833336</v>
      </c>
      <c r="P3540" t="str">
        <f>IF(EXACT(Table1[[#This Row],[golden_answer]],""),"-",VLOOKUP(Table1[[#This Row],[img_id]],golden!$A$1:$C$6,3))</f>
        <v>-</v>
      </c>
      <c r="Q3540" t="b">
        <f>EXACT(Table1[[#This Row],[golden_answer]],Table1[[#This Row],[golden_key]])</f>
        <v>0</v>
      </c>
    </row>
    <row r="3541" spans="1:17" x14ac:dyDescent="0.25">
      <c r="A3541">
        <v>3224</v>
      </c>
      <c r="B3541">
        <v>44</v>
      </c>
      <c r="C3541">
        <v>1</v>
      </c>
      <c r="E3541">
        <v>174</v>
      </c>
      <c r="F3541">
        <v>2</v>
      </c>
      <c r="G3541" t="s">
        <v>15</v>
      </c>
      <c r="H3541">
        <v>2</v>
      </c>
      <c r="I3541" t="s">
        <v>16</v>
      </c>
      <c r="J3541">
        <v>-0.737037489149305</v>
      </c>
      <c r="K3541">
        <v>-0.153501466995076</v>
      </c>
      <c r="L3541">
        <v>-0.100925699869791</v>
      </c>
      <c r="N3541" s="1">
        <v>42823.66946759259</v>
      </c>
      <c r="O3541" s="1">
        <v>42823.671064814815</v>
      </c>
      <c r="P3541" t="str">
        <f>IF(EXACT(Table1[[#This Row],[golden_answer]],""),"-",VLOOKUP(Table1[[#This Row],[img_id]],golden!$A$1:$C$6,3))</f>
        <v>-</v>
      </c>
      <c r="Q3541" t="b">
        <f>EXACT(Table1[[#This Row],[golden_answer]],Table1[[#This Row],[golden_key]])</f>
        <v>0</v>
      </c>
    </row>
    <row r="3542" spans="1:17" x14ac:dyDescent="0.25">
      <c r="A3542">
        <v>3225</v>
      </c>
      <c r="B3542">
        <v>44</v>
      </c>
      <c r="C3542">
        <v>1</v>
      </c>
      <c r="E3542">
        <v>182</v>
      </c>
      <c r="F3542">
        <v>2</v>
      </c>
      <c r="G3542" t="s">
        <v>15</v>
      </c>
      <c r="H3542">
        <v>4</v>
      </c>
      <c r="I3542" t="s">
        <v>15</v>
      </c>
      <c r="J3542">
        <v>-0.87037082248263897</v>
      </c>
      <c r="K3542">
        <v>0.56528091351325505</v>
      </c>
      <c r="L3542">
        <v>-0.18981458875867999</v>
      </c>
      <c r="N3542" s="1">
        <v>42823.670636574076</v>
      </c>
      <c r="O3542" s="1">
        <v>42823.671620370369</v>
      </c>
      <c r="P3542" t="str">
        <f>IF(EXACT(Table1[[#This Row],[golden_answer]],""),"-",VLOOKUP(Table1[[#This Row],[img_id]],golden!$A$1:$C$6,3))</f>
        <v>-</v>
      </c>
      <c r="Q3542" t="b">
        <f>EXACT(Table1[[#This Row],[golden_answer]],Table1[[#This Row],[golden_key]])</f>
        <v>0</v>
      </c>
    </row>
    <row r="3543" spans="1:17" x14ac:dyDescent="0.25">
      <c r="A3543">
        <v>3226</v>
      </c>
      <c r="B3543">
        <v>44</v>
      </c>
      <c r="C3543">
        <v>1</v>
      </c>
      <c r="E3543">
        <v>234</v>
      </c>
      <c r="F3543">
        <v>4</v>
      </c>
      <c r="G3543" t="s">
        <v>16</v>
      </c>
      <c r="H3543">
        <v>2</v>
      </c>
      <c r="I3543" t="s">
        <v>16</v>
      </c>
      <c r="J3543">
        <v>0.86296251085069398</v>
      </c>
      <c r="K3543">
        <v>0.53215731733218696</v>
      </c>
      <c r="L3543">
        <v>0.32129720052083299</v>
      </c>
      <c r="N3543" s="1">
        <v>42823.67119212963</v>
      </c>
      <c r="O3543" s="1">
        <v>42823.671898148146</v>
      </c>
      <c r="P3543" t="str">
        <f>IF(EXACT(Table1[[#This Row],[golden_answer]],""),"-",VLOOKUP(Table1[[#This Row],[img_id]],golden!$A$1:$C$6,3))</f>
        <v>-</v>
      </c>
      <c r="Q3543" t="b">
        <f>EXACT(Table1[[#This Row],[golden_answer]],Table1[[#This Row],[golden_key]])</f>
        <v>0</v>
      </c>
    </row>
    <row r="3544" spans="1:17" x14ac:dyDescent="0.25">
      <c r="A3544">
        <v>3227</v>
      </c>
      <c r="B3544">
        <v>44</v>
      </c>
      <c r="C3544">
        <v>1</v>
      </c>
      <c r="E3544">
        <v>166</v>
      </c>
      <c r="F3544">
        <v>4</v>
      </c>
      <c r="G3544" t="s">
        <v>15</v>
      </c>
      <c r="H3544">
        <v>2</v>
      </c>
      <c r="I3544" t="s">
        <v>16</v>
      </c>
      <c r="J3544">
        <v>1</v>
      </c>
      <c r="K3544">
        <v>0.99536887822523601</v>
      </c>
      <c r="L3544">
        <v>0.41018608940972201</v>
      </c>
      <c r="N3544" s="1">
        <v>42823.671469907407</v>
      </c>
      <c r="O3544" s="1">
        <v>42823.6721412037</v>
      </c>
      <c r="P3544" t="str">
        <f>IF(EXACT(Table1[[#This Row],[golden_answer]],""),"-",VLOOKUP(Table1[[#This Row],[img_id]],golden!$A$1:$C$6,3))</f>
        <v>-</v>
      </c>
      <c r="Q3544" t="b">
        <f>EXACT(Table1[[#This Row],[golden_answer]],Table1[[#This Row],[golden_key]])</f>
        <v>0</v>
      </c>
    </row>
    <row r="3545" spans="1:17" x14ac:dyDescent="0.25">
      <c r="A3545">
        <v>3228</v>
      </c>
      <c r="B3545">
        <v>44</v>
      </c>
      <c r="C3545">
        <v>1</v>
      </c>
      <c r="E3545">
        <v>205</v>
      </c>
      <c r="F3545">
        <v>4</v>
      </c>
      <c r="G3545" t="s">
        <v>16</v>
      </c>
      <c r="H3545">
        <v>2</v>
      </c>
      <c r="I3545" t="s">
        <v>16</v>
      </c>
      <c r="J3545">
        <v>0.90740695529513804</v>
      </c>
      <c r="K3545">
        <v>0.71107053945042098</v>
      </c>
      <c r="L3545">
        <v>0.210186089409722</v>
      </c>
      <c r="N3545" s="1">
        <v>42823.671712962961</v>
      </c>
      <c r="O3545" s="1">
        <v>42823.672361111108</v>
      </c>
      <c r="P3545" t="str">
        <f>IF(EXACT(Table1[[#This Row],[golden_answer]],""),"-",VLOOKUP(Table1[[#This Row],[img_id]],golden!$A$1:$C$6,3))</f>
        <v>-</v>
      </c>
      <c r="Q3545" t="b">
        <f>EXACT(Table1[[#This Row],[golden_answer]],Table1[[#This Row],[golden_key]])</f>
        <v>0</v>
      </c>
    </row>
    <row r="3546" spans="1:17" x14ac:dyDescent="0.25">
      <c r="A3546">
        <v>3229</v>
      </c>
      <c r="B3546">
        <v>44</v>
      </c>
      <c r="C3546">
        <v>1</v>
      </c>
      <c r="E3546">
        <v>214</v>
      </c>
      <c r="F3546">
        <v>3</v>
      </c>
      <c r="G3546" t="s">
        <v>16</v>
      </c>
      <c r="H3546">
        <v>1</v>
      </c>
      <c r="I3546" t="s">
        <v>16</v>
      </c>
      <c r="J3546">
        <v>-0.51481526692708302</v>
      </c>
      <c r="K3546">
        <v>-0.88375338624775301</v>
      </c>
      <c r="L3546">
        <v>0.14351942274305499</v>
      </c>
      <c r="N3546" s="1">
        <v>42823.671932870369</v>
      </c>
      <c r="O3546" s="1">
        <v>42823.67260416667</v>
      </c>
      <c r="P3546" t="str">
        <f>IF(EXACT(Table1[[#This Row],[golden_answer]],""),"-",VLOOKUP(Table1[[#This Row],[img_id]],golden!$A$1:$C$6,3))</f>
        <v>-</v>
      </c>
      <c r="Q3546" t="b">
        <f>EXACT(Table1[[#This Row],[golden_answer]],Table1[[#This Row],[golden_key]])</f>
        <v>0</v>
      </c>
    </row>
    <row r="3547" spans="1:17" x14ac:dyDescent="0.25">
      <c r="A3547">
        <v>3230</v>
      </c>
      <c r="B3547">
        <v>44</v>
      </c>
      <c r="C3547">
        <v>1</v>
      </c>
      <c r="E3547">
        <v>232</v>
      </c>
      <c r="F3547">
        <v>4</v>
      </c>
      <c r="G3547" t="s">
        <v>16</v>
      </c>
      <c r="H3547">
        <v>2</v>
      </c>
      <c r="I3547" t="s">
        <v>16</v>
      </c>
      <c r="J3547">
        <v>-0.78148193359374996</v>
      </c>
      <c r="K3547">
        <v>0.100519129945316</v>
      </c>
      <c r="L3547">
        <v>-0.16759168836805499</v>
      </c>
      <c r="N3547" s="1">
        <v>42823.672175925924</v>
      </c>
      <c r="O3547" s="1">
        <v>42823.67292824074</v>
      </c>
      <c r="P3547" t="str">
        <f>IF(EXACT(Table1[[#This Row],[golden_answer]],""),"-",VLOOKUP(Table1[[#This Row],[img_id]],golden!$A$1:$C$6,3))</f>
        <v>-</v>
      </c>
      <c r="Q3547" t="b">
        <f>EXACT(Table1[[#This Row],[golden_answer]],Table1[[#This Row],[golden_key]])</f>
        <v>0</v>
      </c>
    </row>
    <row r="3548" spans="1:17" x14ac:dyDescent="0.25">
      <c r="A3548">
        <v>3231</v>
      </c>
      <c r="B3548">
        <v>44</v>
      </c>
      <c r="C3548">
        <v>1</v>
      </c>
      <c r="E3548">
        <v>217</v>
      </c>
      <c r="F3548">
        <v>1</v>
      </c>
      <c r="G3548" t="s">
        <v>15</v>
      </c>
      <c r="H3548">
        <v>4</v>
      </c>
      <c r="I3548" t="s">
        <v>15</v>
      </c>
      <c r="J3548">
        <v>-0.91481526692708304</v>
      </c>
      <c r="K3548">
        <v>0.73623552217459098</v>
      </c>
      <c r="L3548">
        <v>-0.43425835503472199</v>
      </c>
      <c r="N3548" s="1">
        <v>42823.672500000001</v>
      </c>
      <c r="O3548" s="1">
        <v>42823.67324074074</v>
      </c>
      <c r="P3548" t="str">
        <f>IF(EXACT(Table1[[#This Row],[golden_answer]],""),"-",VLOOKUP(Table1[[#This Row],[img_id]],golden!$A$1:$C$6,3))</f>
        <v>-</v>
      </c>
      <c r="Q3548" t="b">
        <f>EXACT(Table1[[#This Row],[golden_answer]],Table1[[#This Row],[golden_key]])</f>
        <v>0</v>
      </c>
    </row>
    <row r="3549" spans="1:17" x14ac:dyDescent="0.25">
      <c r="A3549">
        <v>3232</v>
      </c>
      <c r="B3549">
        <v>44</v>
      </c>
      <c r="C3549">
        <v>1</v>
      </c>
      <c r="E3549">
        <v>211</v>
      </c>
      <c r="F3549">
        <v>4</v>
      </c>
      <c r="G3549" t="s">
        <v>16</v>
      </c>
      <c r="H3549">
        <v>2</v>
      </c>
      <c r="I3549" t="s">
        <v>16</v>
      </c>
      <c r="J3549">
        <v>-0.51481526692708302</v>
      </c>
      <c r="K3549">
        <v>-0.88375338624775301</v>
      </c>
      <c r="L3549">
        <v>-3.4258355034722097E-2</v>
      </c>
      <c r="N3549" s="1">
        <v>42823.672812500001</v>
      </c>
      <c r="O3549" s="1">
        <v>42823.673506944448</v>
      </c>
      <c r="P3549" t="str">
        <f>IF(EXACT(Table1[[#This Row],[golden_answer]],""),"-",VLOOKUP(Table1[[#This Row],[img_id]],golden!$A$1:$C$6,3))</f>
        <v>-</v>
      </c>
      <c r="Q3549" t="b">
        <f>EXACT(Table1[[#This Row],[golden_answer]],Table1[[#This Row],[golden_key]])</f>
        <v>0</v>
      </c>
    </row>
    <row r="3550" spans="1:17" x14ac:dyDescent="0.25">
      <c r="A3550">
        <v>3233</v>
      </c>
      <c r="B3550">
        <v>44</v>
      </c>
      <c r="C3550">
        <v>1</v>
      </c>
      <c r="E3550">
        <v>189</v>
      </c>
      <c r="F3550">
        <v>2</v>
      </c>
      <c r="G3550" t="s">
        <v>15</v>
      </c>
      <c r="H3550">
        <v>2</v>
      </c>
      <c r="I3550" t="s">
        <v>16</v>
      </c>
      <c r="J3550">
        <v>-0.91481526692708304</v>
      </c>
      <c r="K3550">
        <v>0.73623552217459098</v>
      </c>
      <c r="L3550">
        <v>-0.72314792209201395</v>
      </c>
      <c r="N3550" s="1">
        <v>42823.673078703701</v>
      </c>
      <c r="O3550" s="1">
        <v>42823.67386574074</v>
      </c>
      <c r="P3550" t="str">
        <f>IF(EXACT(Table1[[#This Row],[golden_answer]],""),"-",VLOOKUP(Table1[[#This Row],[img_id]],golden!$A$1:$C$6,3))</f>
        <v>-</v>
      </c>
      <c r="Q3550" t="b">
        <f>EXACT(Table1[[#This Row],[golden_answer]],Table1[[#This Row],[golden_key]])</f>
        <v>0</v>
      </c>
    </row>
    <row r="3551" spans="1:17" x14ac:dyDescent="0.25">
      <c r="A3551">
        <v>3234</v>
      </c>
      <c r="B3551">
        <v>44</v>
      </c>
      <c r="C3551">
        <v>1</v>
      </c>
      <c r="E3551">
        <v>207</v>
      </c>
      <c r="F3551">
        <v>2</v>
      </c>
      <c r="G3551" t="s">
        <v>15</v>
      </c>
      <c r="H3551">
        <v>2</v>
      </c>
      <c r="I3551" t="s">
        <v>16</v>
      </c>
      <c r="J3551">
        <v>-0.82592637803819402</v>
      </c>
      <c r="K3551">
        <v>0.3487476491159</v>
      </c>
      <c r="L3551">
        <v>-0.63425835503472205</v>
      </c>
      <c r="N3551" s="1">
        <v>42823.673437500001</v>
      </c>
      <c r="O3551" s="1">
        <v>42823.674212962964</v>
      </c>
      <c r="P3551" t="str">
        <f>IF(EXACT(Table1[[#This Row],[golden_answer]],""),"-",VLOOKUP(Table1[[#This Row],[img_id]],golden!$A$1:$C$6,3))</f>
        <v>-</v>
      </c>
      <c r="Q3551" t="b">
        <f>EXACT(Table1[[#This Row],[golden_answer]],Table1[[#This Row],[golden_key]])</f>
        <v>0</v>
      </c>
    </row>
    <row r="3552" spans="1:17" x14ac:dyDescent="0.25">
      <c r="A3552">
        <v>3235</v>
      </c>
      <c r="B3552">
        <v>44</v>
      </c>
      <c r="C3552">
        <v>1</v>
      </c>
      <c r="E3552">
        <v>240</v>
      </c>
      <c r="F3552">
        <v>1</v>
      </c>
      <c r="G3552" t="s">
        <v>16</v>
      </c>
      <c r="H3552">
        <v>1</v>
      </c>
      <c r="I3552" t="s">
        <v>16</v>
      </c>
      <c r="J3552">
        <v>-0.95925971137152699</v>
      </c>
      <c r="K3552">
        <v>0.86088372291244497</v>
      </c>
      <c r="L3552">
        <v>1.0186089409722199E-2</v>
      </c>
      <c r="N3552" s="1">
        <v>42823.673796296294</v>
      </c>
      <c r="O3552" s="1">
        <v>42823.67459490741</v>
      </c>
      <c r="P3552" t="str">
        <f>IF(EXACT(Table1[[#This Row],[golden_answer]],""),"-",VLOOKUP(Table1[[#This Row],[img_id]],golden!$A$1:$C$6,3))</f>
        <v>-</v>
      </c>
      <c r="Q3552" t="b">
        <f>EXACT(Table1[[#This Row],[golden_answer]],Table1[[#This Row],[golden_key]])</f>
        <v>0</v>
      </c>
    </row>
    <row r="3553" spans="1:18" x14ac:dyDescent="0.25">
      <c r="A3553">
        <v>3236</v>
      </c>
      <c r="B3553">
        <v>44</v>
      </c>
      <c r="C3553">
        <v>1</v>
      </c>
      <c r="E3553">
        <v>185</v>
      </c>
      <c r="F3553">
        <v>2</v>
      </c>
      <c r="G3553" t="s">
        <v>16</v>
      </c>
      <c r="H3553">
        <v>1</v>
      </c>
      <c r="I3553" t="s">
        <v>16</v>
      </c>
      <c r="J3553">
        <v>-1</v>
      </c>
      <c r="K3553">
        <v>0.94659361007149201</v>
      </c>
      <c r="L3553">
        <v>-1.2036132812499999E-2</v>
      </c>
      <c r="N3553" s="1">
        <v>42823.674178240741</v>
      </c>
      <c r="O3553" s="1">
        <v>42823.674953703703</v>
      </c>
      <c r="P3553" t="str">
        <f>IF(EXACT(Table1[[#This Row],[golden_answer]],""),"-",VLOOKUP(Table1[[#This Row],[img_id]],golden!$A$1:$C$6,3))</f>
        <v>-</v>
      </c>
      <c r="Q3553" t="b">
        <f>EXACT(Table1[[#This Row],[golden_answer]],Table1[[#This Row],[golden_key]])</f>
        <v>0</v>
      </c>
    </row>
    <row r="3554" spans="1:18" x14ac:dyDescent="0.25">
      <c r="A3554">
        <v>3237</v>
      </c>
      <c r="B3554">
        <v>44</v>
      </c>
      <c r="C3554">
        <v>1</v>
      </c>
      <c r="E3554">
        <v>171</v>
      </c>
      <c r="F3554">
        <v>4</v>
      </c>
      <c r="G3554" t="s">
        <v>16</v>
      </c>
      <c r="H3554">
        <v>2</v>
      </c>
      <c r="I3554" t="s">
        <v>16</v>
      </c>
      <c r="J3554">
        <v>0.90740695529513804</v>
      </c>
      <c r="K3554">
        <v>0.71107053945042098</v>
      </c>
      <c r="L3554">
        <v>0.49907497829861103</v>
      </c>
      <c r="N3554" s="1">
        <v>42823.674537037034</v>
      </c>
      <c r="O3554" s="1">
        <v>42823.675162037034</v>
      </c>
      <c r="P3554" t="str">
        <f>IF(EXACT(Table1[[#This Row],[golden_answer]],""),"-",VLOOKUP(Table1[[#This Row],[img_id]],golden!$A$1:$C$6,3))</f>
        <v>-</v>
      </c>
      <c r="Q3554" t="b">
        <f>EXACT(Table1[[#This Row],[golden_answer]],Table1[[#This Row],[golden_key]])</f>
        <v>0</v>
      </c>
    </row>
    <row r="3555" spans="1:18" x14ac:dyDescent="0.25">
      <c r="A3555">
        <v>3238</v>
      </c>
      <c r="B3555">
        <v>44</v>
      </c>
      <c r="C3555">
        <v>1</v>
      </c>
      <c r="E3555">
        <v>225</v>
      </c>
      <c r="F3555">
        <v>2</v>
      </c>
      <c r="G3555" t="s">
        <v>15</v>
      </c>
      <c r="H3555">
        <v>4</v>
      </c>
      <c r="I3555" t="s">
        <v>15</v>
      </c>
      <c r="J3555">
        <v>-0.78148193359374996</v>
      </c>
      <c r="K3555">
        <v>0.100519129945316</v>
      </c>
      <c r="L3555">
        <v>-0.45648057725694402</v>
      </c>
      <c r="N3555" s="1">
        <v>42823.674745370372</v>
      </c>
      <c r="O3555" s="1">
        <v>42823.675474537034</v>
      </c>
      <c r="P3555" t="str">
        <f>IF(EXACT(Table1[[#This Row],[golden_answer]],""),"-",VLOOKUP(Table1[[#This Row],[img_id]],golden!$A$1:$C$6,3))</f>
        <v>-</v>
      </c>
      <c r="Q3555" t="b">
        <f>EXACT(Table1[[#This Row],[golden_answer]],Table1[[#This Row],[golden_key]])</f>
        <v>0</v>
      </c>
    </row>
    <row r="3556" spans="1:18" x14ac:dyDescent="0.25">
      <c r="A3556">
        <v>3239</v>
      </c>
      <c r="B3556">
        <v>44</v>
      </c>
      <c r="C3556">
        <v>1</v>
      </c>
      <c r="E3556">
        <v>206</v>
      </c>
      <c r="F3556">
        <v>2</v>
      </c>
      <c r="G3556" t="s">
        <v>15</v>
      </c>
      <c r="H3556">
        <v>2</v>
      </c>
      <c r="I3556" t="s">
        <v>15</v>
      </c>
      <c r="J3556">
        <v>-1</v>
      </c>
      <c r="K3556">
        <v>1</v>
      </c>
      <c r="L3556">
        <v>-0.123147243923611</v>
      </c>
      <c r="N3556" s="1">
        <v>42823.675046296295</v>
      </c>
      <c r="O3556" s="1">
        <v>42823.675810185188</v>
      </c>
      <c r="P3556" t="str">
        <f>IF(EXACT(Table1[[#This Row],[golden_answer]],""),"-",VLOOKUP(Table1[[#This Row],[img_id]],golden!$A$1:$C$6,3))</f>
        <v>-</v>
      </c>
      <c r="Q3556" t="b">
        <f>EXACT(Table1[[#This Row],[golden_answer]],Table1[[#This Row],[golden_key]])</f>
        <v>0</v>
      </c>
    </row>
    <row r="3557" spans="1:18" x14ac:dyDescent="0.25">
      <c r="A3557">
        <v>3240</v>
      </c>
      <c r="B3557">
        <v>44</v>
      </c>
      <c r="C3557">
        <v>0</v>
      </c>
      <c r="E3557">
        <v>10002</v>
      </c>
      <c r="F3557">
        <v>4</v>
      </c>
      <c r="G3557" t="s">
        <v>15</v>
      </c>
      <c r="H3557">
        <v>4</v>
      </c>
      <c r="I3557" t="s">
        <v>16</v>
      </c>
      <c r="J3557">
        <v>0.90740695529513804</v>
      </c>
      <c r="K3557">
        <v>0.71107053945042098</v>
      </c>
      <c r="L3557">
        <v>-0.38981391059027698</v>
      </c>
      <c r="M3557" t="s">
        <v>18</v>
      </c>
      <c r="N3557" s="1">
        <v>42823.675393518519</v>
      </c>
      <c r="O3557" s="1">
        <v>42823.676076388889</v>
      </c>
      <c r="P3557" t="str">
        <f>IF(EXACT(Table1[[#This Row],[golden_answer]],""),"-",VLOOKUP(Table1[[#This Row],[img_id]],golden!$A$1:$C$6,3))</f>
        <v>a001</v>
      </c>
      <c r="Q3557" t="b">
        <f>EXACT(Table1[[#This Row],[golden_answer]],Table1[[#This Row],[golden_key]])</f>
        <v>1</v>
      </c>
    </row>
    <row r="3558" spans="1:18" x14ac:dyDescent="0.25">
      <c r="A3558">
        <v>3241</v>
      </c>
      <c r="B3558">
        <v>44</v>
      </c>
      <c r="C3558">
        <v>1</v>
      </c>
      <c r="E3558">
        <v>194</v>
      </c>
      <c r="F3558">
        <v>4</v>
      </c>
      <c r="G3558" t="s">
        <v>15</v>
      </c>
      <c r="H3558">
        <v>2</v>
      </c>
      <c r="I3558" t="s">
        <v>16</v>
      </c>
      <c r="J3558">
        <v>0.90740695529513804</v>
      </c>
      <c r="K3558">
        <v>0.71107053945042098</v>
      </c>
      <c r="L3558">
        <v>0.121297200520833</v>
      </c>
      <c r="N3558" s="1">
        <v>42823.675659722219</v>
      </c>
      <c r="O3558" s="1">
        <v>42823.676608796297</v>
      </c>
      <c r="P3558" t="str">
        <f>IF(EXACT(Table1[[#This Row],[golden_answer]],""),"-",VLOOKUP(Table1[[#This Row],[img_id]],golden!$A$1:$C$6,3))</f>
        <v>-</v>
      </c>
      <c r="Q3558" t="b">
        <f>EXACT(Table1[[#This Row],[golden_answer]],Table1[[#This Row],[golden_key]])</f>
        <v>0</v>
      </c>
    </row>
    <row r="3559" spans="1:18" x14ac:dyDescent="0.25">
      <c r="A3559">
        <v>3242</v>
      </c>
      <c r="B3559">
        <v>44</v>
      </c>
      <c r="C3559">
        <v>1</v>
      </c>
      <c r="E3559">
        <v>219</v>
      </c>
      <c r="F3559">
        <v>4</v>
      </c>
      <c r="G3559" t="s">
        <v>16</v>
      </c>
      <c r="H3559">
        <v>2</v>
      </c>
      <c r="I3559" t="s">
        <v>16</v>
      </c>
      <c r="J3559">
        <v>0.81851806640625002</v>
      </c>
      <c r="K3559">
        <v>0.30898911935685103</v>
      </c>
      <c r="L3559">
        <v>0.72129720052083302</v>
      </c>
      <c r="N3559" s="1">
        <v>42823.676192129627</v>
      </c>
      <c r="O3559" s="1">
        <v>42823.676851851851</v>
      </c>
      <c r="P3559" t="str">
        <f>IF(EXACT(Table1[[#This Row],[golden_answer]],""),"-",VLOOKUP(Table1[[#This Row],[img_id]],golden!$A$1:$C$6,3))</f>
        <v>-</v>
      </c>
      <c r="Q3559" t="b">
        <f>EXACT(Table1[[#This Row],[golden_answer]],Table1[[#This Row],[golden_key]])</f>
        <v>0</v>
      </c>
    </row>
    <row r="3560" spans="1:18" x14ac:dyDescent="0.25">
      <c r="A3560">
        <v>3243</v>
      </c>
      <c r="B3560">
        <v>44</v>
      </c>
      <c r="C3560">
        <v>1</v>
      </c>
      <c r="E3560">
        <v>172</v>
      </c>
      <c r="F3560">
        <v>4</v>
      </c>
      <c r="G3560" t="s">
        <v>16</v>
      </c>
      <c r="H3560">
        <v>1</v>
      </c>
      <c r="I3560" t="s">
        <v>16</v>
      </c>
      <c r="J3560">
        <v>0.86296251085069398</v>
      </c>
      <c r="K3560">
        <v>0.87558083520964103</v>
      </c>
      <c r="L3560">
        <v>0.96574164496527704</v>
      </c>
      <c r="N3560" s="1">
        <v>42823.676423611112</v>
      </c>
      <c r="O3560" s="1">
        <v>42823.677025462966</v>
      </c>
      <c r="P3560" t="str">
        <f>IF(EXACT(Table1[[#This Row],[golden_answer]],""),"-",VLOOKUP(Table1[[#This Row],[img_id]],golden!$A$1:$C$6,3))</f>
        <v>-</v>
      </c>
      <c r="Q3560" t="b">
        <f>EXACT(Table1[[#This Row],[golden_answer]],Table1[[#This Row],[golden_key]])</f>
        <v>0</v>
      </c>
    </row>
    <row r="3561" spans="1:18" x14ac:dyDescent="0.25">
      <c r="A3561">
        <v>3244</v>
      </c>
      <c r="B3561">
        <v>44</v>
      </c>
      <c r="C3561">
        <v>1</v>
      </c>
      <c r="E3561">
        <v>175</v>
      </c>
      <c r="F3561">
        <v>2</v>
      </c>
      <c r="G3561" t="s">
        <v>15</v>
      </c>
      <c r="H3561">
        <v>2</v>
      </c>
      <c r="I3561" t="s">
        <v>16</v>
      </c>
      <c r="J3561">
        <v>-0.64814860026041599</v>
      </c>
      <c r="K3561">
        <v>-0.57462228337257704</v>
      </c>
      <c r="L3561">
        <v>9.9074978298611102E-2</v>
      </c>
      <c r="N3561" s="1">
        <v>42823.676608796297</v>
      </c>
      <c r="O3561" s="1">
        <v>42823.677245370367</v>
      </c>
      <c r="P3561" t="str">
        <f>IF(EXACT(Table1[[#This Row],[golden_answer]],""),"-",VLOOKUP(Table1[[#This Row],[img_id]],golden!$A$1:$C$6,3))</f>
        <v>-</v>
      </c>
      <c r="Q3561" t="b">
        <f>EXACT(Table1[[#This Row],[golden_answer]],Table1[[#This Row],[golden_key]])</f>
        <v>0</v>
      </c>
    </row>
    <row r="3562" spans="1:18" x14ac:dyDescent="0.25">
      <c r="A3562">
        <v>3245</v>
      </c>
      <c r="B3562">
        <v>44</v>
      </c>
      <c r="C3562">
        <v>1</v>
      </c>
      <c r="E3562">
        <v>222</v>
      </c>
      <c r="F3562">
        <v>2</v>
      </c>
      <c r="G3562" t="s">
        <v>15</v>
      </c>
      <c r="H3562">
        <v>2</v>
      </c>
      <c r="I3562" t="s">
        <v>16</v>
      </c>
      <c r="J3562">
        <v>-0.78148193359374996</v>
      </c>
      <c r="K3562">
        <v>0.100519129945316</v>
      </c>
      <c r="L3562">
        <v>-0.54536946614583304</v>
      </c>
      <c r="N3562" s="1">
        <v>42823.676817129628</v>
      </c>
      <c r="O3562" s="1">
        <v>42823.677511574075</v>
      </c>
      <c r="P3562" t="str">
        <f>IF(EXACT(Table1[[#This Row],[golden_answer]],""),"-",VLOOKUP(Table1[[#This Row],[img_id]],golden!$A$1:$C$6,3))</f>
        <v>-</v>
      </c>
      <c r="Q3562" t="b">
        <f>EXACT(Table1[[#This Row],[golden_answer]],Table1[[#This Row],[golden_key]])</f>
        <v>0</v>
      </c>
    </row>
    <row r="3563" spans="1:18" x14ac:dyDescent="0.25">
      <c r="A3563">
        <v>3246</v>
      </c>
      <c r="B3563">
        <v>44</v>
      </c>
      <c r="C3563">
        <v>1</v>
      </c>
      <c r="E3563">
        <v>167</v>
      </c>
      <c r="F3563">
        <v>4</v>
      </c>
      <c r="G3563" t="s">
        <v>15</v>
      </c>
      <c r="H3563">
        <v>4</v>
      </c>
      <c r="I3563" t="s">
        <v>16</v>
      </c>
      <c r="J3563">
        <v>0.90740695529513804</v>
      </c>
      <c r="K3563">
        <v>0.71107053945042098</v>
      </c>
      <c r="L3563">
        <v>-0.10092502170138801</v>
      </c>
      <c r="N3563" s="1">
        <v>42823.677094907405</v>
      </c>
      <c r="O3563" s="1">
        <v>42823.677719907406</v>
      </c>
      <c r="P3563" t="str">
        <f>IF(EXACT(Table1[[#This Row],[golden_answer]],""),"-",VLOOKUP(Table1[[#This Row],[img_id]],golden!$A$1:$C$6,3))</f>
        <v>-</v>
      </c>
      <c r="Q3563" t="b">
        <f>EXACT(Table1[[#This Row],[golden_answer]],Table1[[#This Row],[golden_key]])</f>
        <v>0</v>
      </c>
    </row>
    <row r="3564" spans="1:18" x14ac:dyDescent="0.25">
      <c r="A3564">
        <v>3247</v>
      </c>
      <c r="B3564">
        <v>44</v>
      </c>
      <c r="C3564">
        <v>1</v>
      </c>
      <c r="E3564">
        <v>204</v>
      </c>
      <c r="F3564">
        <v>4</v>
      </c>
      <c r="G3564" t="s">
        <v>16</v>
      </c>
      <c r="H3564">
        <v>1</v>
      </c>
      <c r="I3564" t="s">
        <v>16</v>
      </c>
      <c r="J3564">
        <v>0.77407362196180496</v>
      </c>
      <c r="K3564">
        <v>5.7775024721021299E-2</v>
      </c>
      <c r="L3564">
        <v>-0.43425835503472199</v>
      </c>
      <c r="N3564" s="1">
        <v>42823.677303240744</v>
      </c>
      <c r="O3564" s="1">
        <v>42823.677928240744</v>
      </c>
      <c r="P3564" t="str">
        <f>IF(EXACT(Table1[[#This Row],[golden_answer]],""),"-",VLOOKUP(Table1[[#This Row],[img_id]],golden!$A$1:$C$6,3))</f>
        <v>-</v>
      </c>
      <c r="Q3564" t="b">
        <f>EXACT(Table1[[#This Row],[golden_answer]],Table1[[#This Row],[golden_key]])</f>
        <v>0</v>
      </c>
    </row>
    <row r="3565" spans="1:18" x14ac:dyDescent="0.25">
      <c r="A3565">
        <v>3248</v>
      </c>
      <c r="B3565">
        <v>44</v>
      </c>
      <c r="C3565">
        <v>1</v>
      </c>
      <c r="E3565">
        <v>199</v>
      </c>
      <c r="F3565">
        <v>1</v>
      </c>
      <c r="G3565" t="s">
        <v>15</v>
      </c>
      <c r="H3565">
        <v>4</v>
      </c>
      <c r="I3565" t="s">
        <v>15</v>
      </c>
      <c r="J3565">
        <v>-0.60370415581597203</v>
      </c>
      <c r="K3565">
        <v>-0.71694101120224696</v>
      </c>
      <c r="L3565">
        <v>-0.38981391059027698</v>
      </c>
      <c r="N3565" s="1">
        <v>42823.677511574075</v>
      </c>
      <c r="O3565" s="1">
        <v>42823.678229166668</v>
      </c>
      <c r="P3565" t="str">
        <f>IF(EXACT(Table1[[#This Row],[golden_answer]],""),"-",VLOOKUP(Table1[[#This Row],[img_id]],golden!$A$1:$C$6,3))</f>
        <v>-</v>
      </c>
      <c r="Q3565" t="b">
        <f>EXACT(Table1[[#This Row],[golden_answer]],Table1[[#This Row],[golden_key]])</f>
        <v>0</v>
      </c>
    </row>
    <row r="3566" spans="1:18" x14ac:dyDescent="0.25">
      <c r="A3566">
        <v>3249</v>
      </c>
      <c r="B3566">
        <v>44</v>
      </c>
      <c r="C3566">
        <v>1</v>
      </c>
      <c r="E3566">
        <v>163</v>
      </c>
      <c r="F3566">
        <v>2</v>
      </c>
      <c r="G3566" t="s">
        <v>16</v>
      </c>
      <c r="H3566">
        <v>3</v>
      </c>
      <c r="I3566" t="s">
        <v>16</v>
      </c>
      <c r="J3566">
        <v>-0.737037489149305</v>
      </c>
      <c r="K3566">
        <v>-0.153501466995076</v>
      </c>
      <c r="L3566">
        <v>-0.34536946614583303</v>
      </c>
      <c r="N3566" s="1">
        <v>42823.677812499998</v>
      </c>
      <c r="O3566" s="1">
        <v>42823.678518518522</v>
      </c>
      <c r="P3566" t="str">
        <f>IF(EXACT(Table1[[#This Row],[golden_answer]],""),"-",VLOOKUP(Table1[[#This Row],[img_id]],golden!$A$1:$C$6,3))</f>
        <v>-</v>
      </c>
      <c r="Q3566" t="b">
        <f>EXACT(Table1[[#This Row],[golden_answer]],Table1[[#This Row],[golden_key]])</f>
        <v>0</v>
      </c>
    </row>
    <row r="3567" spans="1:18" x14ac:dyDescent="0.25">
      <c r="A3567">
        <v>3250</v>
      </c>
      <c r="B3567">
        <v>44</v>
      </c>
      <c r="C3567">
        <v>1</v>
      </c>
      <c r="E3567">
        <v>218</v>
      </c>
      <c r="F3567">
        <v>4</v>
      </c>
      <c r="G3567" t="s">
        <v>16</v>
      </c>
      <c r="H3567">
        <v>1</v>
      </c>
      <c r="I3567" t="s">
        <v>16</v>
      </c>
      <c r="J3567">
        <v>0.28518473307291597</v>
      </c>
      <c r="K3567">
        <v>-0.99020326994267205</v>
      </c>
      <c r="L3567">
        <v>-0.234258355034722</v>
      </c>
      <c r="N3567" s="1">
        <v>42823.678090277775</v>
      </c>
      <c r="O3567" s="1">
        <v>42823.678738425922</v>
      </c>
      <c r="P3567" t="str">
        <f>IF(EXACT(Table1[[#This Row],[golden_answer]],""),"-",VLOOKUP(Table1[[#This Row],[img_id]],golden!$A$1:$C$6,3))</f>
        <v>-</v>
      </c>
      <c r="Q3567" t="b">
        <f>EXACT(Table1[[#This Row],[golden_answer]],Table1[[#This Row],[golden_key]])</f>
        <v>0</v>
      </c>
    </row>
    <row r="3568" spans="1:18" x14ac:dyDescent="0.25">
      <c r="A3568">
        <v>3251</v>
      </c>
      <c r="B3568">
        <v>44</v>
      </c>
      <c r="C3568">
        <v>0</v>
      </c>
      <c r="E3568">
        <v>10004</v>
      </c>
      <c r="F3568">
        <v>5</v>
      </c>
      <c r="G3568" t="s">
        <v>15</v>
      </c>
      <c r="H3568">
        <v>2</v>
      </c>
      <c r="I3568" t="s">
        <v>16</v>
      </c>
      <c r="J3568">
        <v>0.77407362196180496</v>
      </c>
      <c r="K3568">
        <v>0.49339775210123099</v>
      </c>
      <c r="L3568">
        <v>0.85463053385416599</v>
      </c>
      <c r="M3568" t="s">
        <v>17</v>
      </c>
      <c r="N3568" s="1">
        <v>42823.678310185183</v>
      </c>
      <c r="O3568" s="1">
        <v>42823.679097222222</v>
      </c>
      <c r="P3568" t="str">
        <f>IF(EXACT(Table1[[#This Row],[golden_answer]],""),"-",VLOOKUP(Table1[[#This Row],[img_id]],golden!$A$1:$C$6,3))</f>
        <v>a110</v>
      </c>
      <c r="Q3568" t="b">
        <f>EXACT(Table1[[#This Row],[golden_answer]],Table1[[#This Row],[golden_key]])</f>
        <v>1</v>
      </c>
      <c r="R3568" t="b">
        <v>1</v>
      </c>
    </row>
    <row r="3569" spans="1:17" x14ac:dyDescent="0.25">
      <c r="A3569">
        <v>3252</v>
      </c>
      <c r="B3569">
        <v>44</v>
      </c>
      <c r="C3569">
        <v>1</v>
      </c>
      <c r="E3569">
        <v>237</v>
      </c>
      <c r="F3569">
        <v>1</v>
      </c>
      <c r="G3569" t="s">
        <v>15</v>
      </c>
      <c r="H3569">
        <v>5</v>
      </c>
      <c r="I3569" t="s">
        <v>15</v>
      </c>
      <c r="J3569">
        <v>-0.87037082248263897</v>
      </c>
      <c r="K3569">
        <v>0.56528091351325505</v>
      </c>
      <c r="L3569">
        <v>-0.54536946614583304</v>
      </c>
      <c r="N3569" s="1">
        <v>42823.678668981483</v>
      </c>
      <c r="O3569" s="1">
        <v>42823.6794212963</v>
      </c>
      <c r="P3569" t="str">
        <f>IF(EXACT(Table1[[#This Row],[golden_answer]],""),"-",VLOOKUP(Table1[[#This Row],[img_id]],golden!$A$1:$C$6,3))</f>
        <v>-</v>
      </c>
      <c r="Q3569" t="b">
        <f>EXACT(Table1[[#This Row],[golden_answer]],Table1[[#This Row],[golden_key]])</f>
        <v>0</v>
      </c>
    </row>
    <row r="3570" spans="1:17" x14ac:dyDescent="0.25">
      <c r="A3570">
        <v>3253</v>
      </c>
      <c r="B3570">
        <v>44</v>
      </c>
      <c r="C3570">
        <v>1</v>
      </c>
      <c r="E3570">
        <v>183</v>
      </c>
      <c r="F3570">
        <v>2</v>
      </c>
      <c r="G3570" t="s">
        <v>15</v>
      </c>
      <c r="H3570">
        <v>2</v>
      </c>
      <c r="I3570" t="s">
        <v>15</v>
      </c>
      <c r="J3570">
        <v>-0.78148193359374996</v>
      </c>
      <c r="K3570">
        <v>0.100519129945316</v>
      </c>
      <c r="L3570">
        <v>-0.63425835503472205</v>
      </c>
      <c r="N3570" s="1">
        <v>42823.678993055553</v>
      </c>
      <c r="O3570" s="1">
        <v>42823.679780092592</v>
      </c>
      <c r="P3570" t="str">
        <f>IF(EXACT(Table1[[#This Row],[golden_answer]],""),"-",VLOOKUP(Table1[[#This Row],[img_id]],golden!$A$1:$C$6,3))</f>
        <v>-</v>
      </c>
      <c r="Q3570" t="b">
        <f>EXACT(Table1[[#This Row],[golden_answer]],Table1[[#This Row],[golden_key]])</f>
        <v>0</v>
      </c>
    </row>
    <row r="3571" spans="1:17" x14ac:dyDescent="0.25">
      <c r="A3571">
        <v>3254</v>
      </c>
      <c r="B3571">
        <v>44</v>
      </c>
      <c r="C3571">
        <v>1</v>
      </c>
      <c r="E3571">
        <v>186</v>
      </c>
      <c r="F3571">
        <v>3</v>
      </c>
      <c r="G3571" t="s">
        <v>16</v>
      </c>
      <c r="H3571">
        <v>2</v>
      </c>
      <c r="I3571" t="s">
        <v>16</v>
      </c>
      <c r="J3571">
        <v>-0.82592637803819402</v>
      </c>
      <c r="K3571">
        <v>0.3487476491159</v>
      </c>
      <c r="L3571">
        <v>-0.189813910590277</v>
      </c>
      <c r="N3571" s="1">
        <v>42823.679351851853</v>
      </c>
      <c r="O3571" s="1">
        <v>42823.680011574077</v>
      </c>
      <c r="P3571" t="str">
        <f>IF(EXACT(Table1[[#This Row],[golden_answer]],""),"-",VLOOKUP(Table1[[#This Row],[img_id]],golden!$A$1:$C$6,3))</f>
        <v>-</v>
      </c>
      <c r="Q3571" t="b">
        <f>EXACT(Table1[[#This Row],[golden_answer]],Table1[[#This Row],[golden_key]])</f>
        <v>0</v>
      </c>
    </row>
    <row r="3572" spans="1:17" x14ac:dyDescent="0.25">
      <c r="A3572">
        <v>3255</v>
      </c>
      <c r="B3572">
        <v>44</v>
      </c>
      <c r="C3572">
        <v>1</v>
      </c>
      <c r="E3572">
        <v>178</v>
      </c>
      <c r="F3572">
        <v>2</v>
      </c>
      <c r="G3572" t="s">
        <v>15</v>
      </c>
      <c r="H3572">
        <v>2</v>
      </c>
      <c r="I3572" t="s">
        <v>16</v>
      </c>
      <c r="J3572">
        <v>-0.87037082248263897</v>
      </c>
      <c r="K3572">
        <v>0.56528091351325505</v>
      </c>
      <c r="L3572">
        <v>-0.123147243923611</v>
      </c>
      <c r="N3572" s="1">
        <v>42823.679583333331</v>
      </c>
      <c r="O3572" s="1">
        <v>42823.680219907408</v>
      </c>
      <c r="P3572" t="str">
        <f>IF(EXACT(Table1[[#This Row],[golden_answer]],""),"-",VLOOKUP(Table1[[#This Row],[img_id]],golden!$A$1:$C$6,3))</f>
        <v>-</v>
      </c>
      <c r="Q3572" t="b">
        <f>EXACT(Table1[[#This Row],[golden_answer]],Table1[[#This Row],[golden_key]])</f>
        <v>0</v>
      </c>
    </row>
    <row r="3573" spans="1:17" x14ac:dyDescent="0.25">
      <c r="A3573">
        <v>3256</v>
      </c>
      <c r="B3573">
        <v>44</v>
      </c>
      <c r="C3573">
        <v>1</v>
      </c>
      <c r="E3573">
        <v>192</v>
      </c>
      <c r="F3573">
        <v>2</v>
      </c>
      <c r="G3573" t="s">
        <v>15</v>
      </c>
      <c r="H3573">
        <v>4</v>
      </c>
      <c r="I3573" t="s">
        <v>15</v>
      </c>
      <c r="J3573">
        <v>-0.87037082248263897</v>
      </c>
      <c r="K3573">
        <v>0.56528091351325505</v>
      </c>
      <c r="L3573">
        <v>0.14351942274305499</v>
      </c>
      <c r="N3573" s="1">
        <v>42823.679803240739</v>
      </c>
      <c r="O3573" s="1">
        <v>42823.680520833332</v>
      </c>
      <c r="P3573" t="str">
        <f>IF(EXACT(Table1[[#This Row],[golden_answer]],""),"-",VLOOKUP(Table1[[#This Row],[img_id]],golden!$A$1:$C$6,3))</f>
        <v>-</v>
      </c>
      <c r="Q3573" t="b">
        <f>EXACT(Table1[[#This Row],[golden_answer]],Table1[[#This Row],[golden_key]])</f>
        <v>0</v>
      </c>
    </row>
    <row r="3574" spans="1:17" x14ac:dyDescent="0.25">
      <c r="A3574">
        <v>3257</v>
      </c>
      <c r="B3574">
        <v>44</v>
      </c>
      <c r="C3574">
        <v>1</v>
      </c>
      <c r="E3574">
        <v>212</v>
      </c>
      <c r="F3574">
        <v>4</v>
      </c>
      <c r="G3574" t="s">
        <v>16</v>
      </c>
      <c r="H3574">
        <v>1</v>
      </c>
      <c r="I3574" t="s">
        <v>16</v>
      </c>
      <c r="J3574">
        <v>0.72962917751736101</v>
      </c>
      <c r="K3574">
        <v>-0.106809693550274</v>
      </c>
      <c r="L3574">
        <v>-0.74536946614583299</v>
      </c>
      <c r="N3574" s="1">
        <v>42823.680092592593</v>
      </c>
      <c r="O3574" s="1">
        <v>42823.680694444447</v>
      </c>
      <c r="P3574" t="str">
        <f>IF(EXACT(Table1[[#This Row],[golden_answer]],""),"-",VLOOKUP(Table1[[#This Row],[img_id]],golden!$A$1:$C$6,3))</f>
        <v>-</v>
      </c>
      <c r="Q3574" t="b">
        <f>EXACT(Table1[[#This Row],[golden_answer]],Table1[[#This Row],[golden_key]])</f>
        <v>0</v>
      </c>
    </row>
    <row r="3575" spans="1:17" x14ac:dyDescent="0.25">
      <c r="A3575">
        <v>3258</v>
      </c>
      <c r="B3575">
        <v>44</v>
      </c>
      <c r="C3575">
        <v>1</v>
      </c>
      <c r="E3575">
        <v>227</v>
      </c>
      <c r="F3575">
        <v>2</v>
      </c>
      <c r="G3575" t="s">
        <v>15</v>
      </c>
      <c r="H3575">
        <v>2</v>
      </c>
      <c r="I3575" t="s">
        <v>16</v>
      </c>
      <c r="J3575">
        <v>-0.64814860026041599</v>
      </c>
      <c r="K3575">
        <v>-0.57462228337257704</v>
      </c>
      <c r="L3575">
        <v>-3.4258355034722097E-2</v>
      </c>
      <c r="N3575" s="1">
        <v>42823.680266203701</v>
      </c>
      <c r="O3575" s="1">
        <v>42823.680925925924</v>
      </c>
      <c r="P3575" t="str">
        <f>IF(EXACT(Table1[[#This Row],[golden_answer]],""),"-",VLOOKUP(Table1[[#This Row],[img_id]],golden!$A$1:$C$6,3))</f>
        <v>-</v>
      </c>
      <c r="Q3575" t="b">
        <f>EXACT(Table1[[#This Row],[golden_answer]],Table1[[#This Row],[golden_key]])</f>
        <v>0</v>
      </c>
    </row>
    <row r="3576" spans="1:17" x14ac:dyDescent="0.25">
      <c r="A3576">
        <v>3259</v>
      </c>
      <c r="B3576">
        <v>44</v>
      </c>
      <c r="C3576">
        <v>1</v>
      </c>
      <c r="E3576">
        <v>228</v>
      </c>
      <c r="F3576">
        <v>2</v>
      </c>
      <c r="G3576" t="s">
        <v>15</v>
      </c>
      <c r="H3576">
        <v>4</v>
      </c>
      <c r="I3576" t="s">
        <v>16</v>
      </c>
      <c r="J3576">
        <v>-0.20370415581597201</v>
      </c>
      <c r="K3576">
        <v>-0.99599105749152095</v>
      </c>
      <c r="L3576">
        <v>1.0186089409722199E-2</v>
      </c>
      <c r="N3576" s="1">
        <v>42823.680509259262</v>
      </c>
      <c r="O3576" s="1">
        <v>42823.681215277778</v>
      </c>
      <c r="P3576" t="str">
        <f>IF(EXACT(Table1[[#This Row],[golden_answer]],""),"-",VLOOKUP(Table1[[#This Row],[img_id]],golden!$A$1:$C$6,3))</f>
        <v>-</v>
      </c>
      <c r="Q3576" t="b">
        <f>EXACT(Table1[[#This Row],[golden_answer]],Table1[[#This Row],[golden_key]])</f>
        <v>0</v>
      </c>
    </row>
    <row r="3577" spans="1:17" x14ac:dyDescent="0.25">
      <c r="A3577">
        <v>3260</v>
      </c>
      <c r="B3577">
        <v>44</v>
      </c>
      <c r="C3577">
        <v>1</v>
      </c>
      <c r="E3577">
        <v>224</v>
      </c>
      <c r="F3577">
        <v>4</v>
      </c>
      <c r="G3577" t="s">
        <v>15</v>
      </c>
      <c r="H3577">
        <v>2</v>
      </c>
      <c r="I3577" t="s">
        <v>16</v>
      </c>
      <c r="J3577">
        <v>0.64074028862847199</v>
      </c>
      <c r="K3577">
        <v>-0.60159647704844799</v>
      </c>
      <c r="L3577">
        <v>-5.6480577256944497E-2</v>
      </c>
      <c r="N3577" s="1">
        <v>42823.680798611109</v>
      </c>
      <c r="O3577" s="1">
        <v>42823.681458333333</v>
      </c>
      <c r="P3577" t="str">
        <f>IF(EXACT(Table1[[#This Row],[golden_answer]],""),"-",VLOOKUP(Table1[[#This Row],[img_id]],golden!$A$1:$C$6,3))</f>
        <v>-</v>
      </c>
      <c r="Q3577" t="b">
        <f>EXACT(Table1[[#This Row],[golden_answer]],Table1[[#This Row],[golden_key]])</f>
        <v>0</v>
      </c>
    </row>
    <row r="3578" spans="1:17" x14ac:dyDescent="0.25">
      <c r="A3578">
        <v>3282</v>
      </c>
      <c r="B3578">
        <v>47</v>
      </c>
      <c r="C3578">
        <v>1</v>
      </c>
      <c r="E3578">
        <v>401</v>
      </c>
      <c r="F3578">
        <v>4</v>
      </c>
      <c r="G3578" t="s">
        <v>15</v>
      </c>
      <c r="H3578">
        <v>4</v>
      </c>
      <c r="I3578" t="s">
        <v>16</v>
      </c>
      <c r="J3578">
        <v>0.86666666666666603</v>
      </c>
      <c r="K3578">
        <v>0.54887940512401201</v>
      </c>
      <c r="L3578">
        <v>0.13611111111111099</v>
      </c>
      <c r="N3578" s="1">
        <v>42824.373831018522</v>
      </c>
      <c r="O3578" s="1">
        <v>42824.374606481484</v>
      </c>
      <c r="P3578" t="str">
        <f>IF(EXACT(Table1[[#This Row],[golden_answer]],""),"-",VLOOKUP(Table1[[#This Row],[img_id]],golden!$A$1:$C$6,3))</f>
        <v>-</v>
      </c>
      <c r="Q3578" t="b">
        <f>EXACT(Table1[[#This Row],[golden_answer]],Table1[[#This Row],[golden_key]])</f>
        <v>0</v>
      </c>
    </row>
    <row r="3579" spans="1:17" x14ac:dyDescent="0.25">
      <c r="A3579">
        <v>3283</v>
      </c>
      <c r="B3579">
        <v>48</v>
      </c>
      <c r="C3579">
        <v>1</v>
      </c>
      <c r="E3579">
        <v>404</v>
      </c>
      <c r="F3579">
        <v>1</v>
      </c>
      <c r="G3579" t="s">
        <v>15</v>
      </c>
      <c r="H3579">
        <v>1</v>
      </c>
      <c r="I3579" t="s">
        <v>16</v>
      </c>
      <c r="J3579">
        <v>-0.422222222222222</v>
      </c>
      <c r="K3579">
        <v>-0.95648106951994805</v>
      </c>
      <c r="L3579">
        <v>8.0555555555555505E-2</v>
      </c>
      <c r="N3579" s="1">
        <v>42824.373969907407</v>
      </c>
      <c r="O3579" s="1">
        <v>42824.374699074076</v>
      </c>
      <c r="P3579" t="str">
        <f>IF(EXACT(Table1[[#This Row],[golden_answer]],""),"-",VLOOKUP(Table1[[#This Row],[img_id]],golden!$A$1:$C$6,3))</f>
        <v>-</v>
      </c>
      <c r="Q3579" t="b">
        <f>EXACT(Table1[[#This Row],[golden_answer]],Table1[[#This Row],[golden_key]])</f>
        <v>0</v>
      </c>
    </row>
    <row r="3580" spans="1:17" x14ac:dyDescent="0.25">
      <c r="A3580">
        <v>3284</v>
      </c>
      <c r="B3580">
        <v>48</v>
      </c>
      <c r="C3580">
        <v>1</v>
      </c>
      <c r="E3580">
        <v>460</v>
      </c>
      <c r="F3580">
        <v>1</v>
      </c>
      <c r="G3580" t="s">
        <v>15</v>
      </c>
      <c r="H3580">
        <v>1</v>
      </c>
      <c r="I3580" t="s">
        <v>15</v>
      </c>
      <c r="J3580">
        <v>-0.97777777777777697</v>
      </c>
      <c r="K3580">
        <v>0.90077020657746798</v>
      </c>
      <c r="L3580">
        <v>-0.58611111111111103</v>
      </c>
      <c r="N3580" s="1">
        <v>42824.374282407407</v>
      </c>
      <c r="O3580" s="1">
        <v>42824.374918981484</v>
      </c>
      <c r="P3580" t="str">
        <f>IF(EXACT(Table1[[#This Row],[golden_answer]],""),"-",VLOOKUP(Table1[[#This Row],[img_id]],golden!$A$1:$C$6,3))</f>
        <v>-</v>
      </c>
      <c r="Q3580" t="b">
        <f>EXACT(Table1[[#This Row],[golden_answer]],Table1[[#This Row],[golden_key]])</f>
        <v>0</v>
      </c>
    </row>
    <row r="3581" spans="1:17" x14ac:dyDescent="0.25">
      <c r="A3581">
        <v>3285</v>
      </c>
      <c r="B3581">
        <v>48</v>
      </c>
      <c r="C3581">
        <v>1</v>
      </c>
      <c r="E3581">
        <v>477</v>
      </c>
      <c r="F3581">
        <v>1</v>
      </c>
      <c r="G3581" t="s">
        <v>15</v>
      </c>
      <c r="H3581">
        <v>1</v>
      </c>
      <c r="I3581" t="s">
        <v>16</v>
      </c>
      <c r="J3581">
        <v>0</v>
      </c>
      <c r="K3581">
        <v>-0.999236708563216</v>
      </c>
      <c r="L3581">
        <v>-5.2777777777777798E-2</v>
      </c>
      <c r="N3581" s="1">
        <v>42824.374502314815</v>
      </c>
      <c r="O3581" s="1">
        <v>42824.375196759262</v>
      </c>
      <c r="P3581" t="str">
        <f>IF(EXACT(Table1[[#This Row],[golden_answer]],""),"-",VLOOKUP(Table1[[#This Row],[img_id]],golden!$A$1:$C$6,3))</f>
        <v>-</v>
      </c>
      <c r="Q3581" t="b">
        <f>EXACT(Table1[[#This Row],[golden_answer]],Table1[[#This Row],[golden_key]])</f>
        <v>0</v>
      </c>
    </row>
    <row r="3582" spans="1:17" x14ac:dyDescent="0.25">
      <c r="A3582">
        <v>3286</v>
      </c>
      <c r="B3582">
        <v>47</v>
      </c>
      <c r="C3582">
        <v>1</v>
      </c>
      <c r="E3582">
        <v>452</v>
      </c>
      <c r="F3582">
        <v>2</v>
      </c>
      <c r="G3582" t="s">
        <v>15</v>
      </c>
      <c r="H3582">
        <v>1</v>
      </c>
      <c r="I3582" t="s">
        <v>16</v>
      </c>
      <c r="J3582">
        <v>0.24444444444444399</v>
      </c>
      <c r="K3582">
        <v>-0.99373115652081201</v>
      </c>
      <c r="L3582">
        <v>-6.3888888888888995E-2</v>
      </c>
      <c r="N3582" s="1">
        <v>42824.374155092592</v>
      </c>
      <c r="O3582" s="1">
        <v>42824.375231481485</v>
      </c>
      <c r="P3582" t="str">
        <f>IF(EXACT(Table1[[#This Row],[golden_answer]],""),"-",VLOOKUP(Table1[[#This Row],[img_id]],golden!$A$1:$C$6,3))</f>
        <v>-</v>
      </c>
      <c r="Q3582" t="b">
        <f>EXACT(Table1[[#This Row],[golden_answer]],Table1[[#This Row],[golden_key]])</f>
        <v>0</v>
      </c>
    </row>
    <row r="3583" spans="1:17" x14ac:dyDescent="0.25">
      <c r="A3583">
        <v>3287</v>
      </c>
      <c r="B3583">
        <v>48</v>
      </c>
      <c r="C3583">
        <v>1</v>
      </c>
      <c r="E3583">
        <v>440</v>
      </c>
      <c r="F3583">
        <v>1</v>
      </c>
      <c r="G3583" t="s">
        <v>15</v>
      </c>
      <c r="H3583">
        <v>1</v>
      </c>
      <c r="I3583" t="s">
        <v>16</v>
      </c>
      <c r="J3583">
        <v>-0.37777777777777699</v>
      </c>
      <c r="K3583">
        <v>-0.97309390167502896</v>
      </c>
      <c r="L3583">
        <v>-7.49999999999999E-2</v>
      </c>
      <c r="N3583" s="1">
        <v>42824.374768518515</v>
      </c>
      <c r="O3583" s="1">
        <v>42824.375405092593</v>
      </c>
      <c r="P3583" t="str">
        <f>IF(EXACT(Table1[[#This Row],[golden_answer]],""),"-",VLOOKUP(Table1[[#This Row],[img_id]],golden!$A$1:$C$6,3))</f>
        <v>-</v>
      </c>
      <c r="Q3583" t="b">
        <f>EXACT(Table1[[#This Row],[golden_answer]],Table1[[#This Row],[golden_key]])</f>
        <v>0</v>
      </c>
    </row>
    <row r="3584" spans="1:17" x14ac:dyDescent="0.25">
      <c r="A3584">
        <v>3288</v>
      </c>
      <c r="B3584">
        <v>47</v>
      </c>
      <c r="C3584">
        <v>1</v>
      </c>
      <c r="E3584">
        <v>478</v>
      </c>
      <c r="F3584">
        <v>3</v>
      </c>
      <c r="G3584" t="s">
        <v>15</v>
      </c>
      <c r="H3584">
        <v>2</v>
      </c>
      <c r="I3584" t="s">
        <v>16</v>
      </c>
      <c r="J3584">
        <v>6.6666666666666596E-2</v>
      </c>
      <c r="K3584">
        <v>-0.98391136723857298</v>
      </c>
      <c r="L3584">
        <v>-0.33055555555555499</v>
      </c>
      <c r="N3584" s="1">
        <v>42824.374791666669</v>
      </c>
      <c r="O3584" s="1">
        <v>42824.375706018516</v>
      </c>
      <c r="P3584" t="str">
        <f>IF(EXACT(Table1[[#This Row],[golden_answer]],""),"-",VLOOKUP(Table1[[#This Row],[img_id]],golden!$A$1:$C$6,3))</f>
        <v>-</v>
      </c>
      <c r="Q3584" t="b">
        <f>EXACT(Table1[[#This Row],[golden_answer]],Table1[[#This Row],[golden_key]])</f>
        <v>0</v>
      </c>
    </row>
    <row r="3585" spans="1:18" x14ac:dyDescent="0.25">
      <c r="A3585">
        <v>3289</v>
      </c>
      <c r="B3585">
        <v>48</v>
      </c>
      <c r="C3585">
        <v>1</v>
      </c>
      <c r="E3585">
        <v>476</v>
      </c>
      <c r="F3585">
        <v>3</v>
      </c>
      <c r="G3585" t="s">
        <v>15</v>
      </c>
      <c r="H3585">
        <v>2</v>
      </c>
      <c r="I3585" t="s">
        <v>16</v>
      </c>
      <c r="J3585">
        <v>8.8888888888888906E-2</v>
      </c>
      <c r="K3585">
        <v>-0.99724815869615602</v>
      </c>
      <c r="L3585">
        <v>0.16944444444444401</v>
      </c>
      <c r="N3585" s="1">
        <v>42824.375185185185</v>
      </c>
      <c r="O3585" s="1">
        <v>42824.375868055555</v>
      </c>
      <c r="P3585" t="str">
        <f>IF(EXACT(Table1[[#This Row],[golden_answer]],""),"-",VLOOKUP(Table1[[#This Row],[img_id]],golden!$A$1:$C$6,3))</f>
        <v>-</v>
      </c>
      <c r="Q3585" t="b">
        <f>EXACT(Table1[[#This Row],[golden_answer]],Table1[[#This Row],[golden_key]])</f>
        <v>0</v>
      </c>
    </row>
    <row r="3586" spans="1:18" x14ac:dyDescent="0.25">
      <c r="A3586">
        <v>3290</v>
      </c>
      <c r="B3586">
        <v>48</v>
      </c>
      <c r="C3586">
        <v>1</v>
      </c>
      <c r="E3586">
        <v>402</v>
      </c>
      <c r="F3586">
        <v>3</v>
      </c>
      <c r="G3586" t="s">
        <v>15</v>
      </c>
      <c r="H3586">
        <v>1</v>
      </c>
      <c r="I3586" t="s">
        <v>16</v>
      </c>
      <c r="J3586">
        <v>0.33333333333333298</v>
      </c>
      <c r="K3586">
        <v>-0.98341612463441996</v>
      </c>
      <c r="L3586">
        <v>0.125</v>
      </c>
      <c r="N3586" s="1">
        <v>42824.375451388885</v>
      </c>
      <c r="O3586" s="1">
        <v>42824.376122685186</v>
      </c>
      <c r="P3586" t="str">
        <f>IF(EXACT(Table1[[#This Row],[golden_answer]],""),"-",VLOOKUP(Table1[[#This Row],[img_id]],golden!$A$1:$C$6,3))</f>
        <v>-</v>
      </c>
      <c r="Q3586" t="b">
        <f>EXACT(Table1[[#This Row],[golden_answer]],Table1[[#This Row],[golden_key]])</f>
        <v>0</v>
      </c>
    </row>
    <row r="3587" spans="1:18" x14ac:dyDescent="0.25">
      <c r="A3587">
        <v>3291</v>
      </c>
      <c r="B3587">
        <v>47</v>
      </c>
      <c r="C3587">
        <v>1</v>
      </c>
      <c r="E3587">
        <v>422</v>
      </c>
      <c r="F3587">
        <v>4</v>
      </c>
      <c r="G3587" t="s">
        <v>15</v>
      </c>
      <c r="H3587">
        <v>3</v>
      </c>
      <c r="I3587" t="s">
        <v>16</v>
      </c>
      <c r="J3587">
        <v>0.62222222222222201</v>
      </c>
      <c r="K3587">
        <v>-0.66324502209270098</v>
      </c>
      <c r="L3587">
        <v>0.180555555555555</v>
      </c>
      <c r="N3587" s="1">
        <v>42824.3752662037</v>
      </c>
      <c r="O3587" s="1">
        <v>42824.376261574071</v>
      </c>
      <c r="P3587" t="str">
        <f>IF(EXACT(Table1[[#This Row],[golden_answer]],""),"-",VLOOKUP(Table1[[#This Row],[img_id]],golden!$A$1:$C$6,3))</f>
        <v>-</v>
      </c>
      <c r="Q3587" t="b">
        <f>EXACT(Table1[[#This Row],[golden_answer]],Table1[[#This Row],[golden_key]])</f>
        <v>0</v>
      </c>
    </row>
    <row r="3588" spans="1:18" x14ac:dyDescent="0.25">
      <c r="A3588">
        <v>3292</v>
      </c>
      <c r="B3588">
        <v>48</v>
      </c>
      <c r="C3588">
        <v>1</v>
      </c>
      <c r="E3588">
        <v>458</v>
      </c>
      <c r="F3588">
        <v>3</v>
      </c>
      <c r="G3588" t="s">
        <v>15</v>
      </c>
      <c r="H3588">
        <v>4</v>
      </c>
      <c r="I3588" t="s">
        <v>16</v>
      </c>
      <c r="J3588">
        <v>0.55555555555555503</v>
      </c>
      <c r="K3588">
        <v>-0.82354979358574498</v>
      </c>
      <c r="L3588">
        <v>-8.3333333333333193E-3</v>
      </c>
      <c r="N3588" s="1">
        <v>42824.375706018516</v>
      </c>
      <c r="O3588" s="1">
        <v>42824.376446759263</v>
      </c>
      <c r="P3588" t="str">
        <f>IF(EXACT(Table1[[#This Row],[golden_answer]],""),"-",VLOOKUP(Table1[[#This Row],[img_id]],golden!$A$1:$C$6,3))</f>
        <v>-</v>
      </c>
      <c r="Q3588" t="b">
        <f>EXACT(Table1[[#This Row],[golden_answer]],Table1[[#This Row],[golden_key]])</f>
        <v>0</v>
      </c>
    </row>
    <row r="3589" spans="1:18" x14ac:dyDescent="0.25">
      <c r="A3589">
        <v>3293</v>
      </c>
      <c r="B3589">
        <v>48</v>
      </c>
      <c r="C3589">
        <v>1</v>
      </c>
      <c r="E3589">
        <v>446</v>
      </c>
      <c r="F3589">
        <v>2</v>
      </c>
      <c r="G3589" t="s">
        <v>15</v>
      </c>
      <c r="H3589">
        <v>1</v>
      </c>
      <c r="I3589" t="s">
        <v>16</v>
      </c>
      <c r="J3589">
        <v>-0.11111111111111099</v>
      </c>
      <c r="K3589">
        <v>-0.99855049174333299</v>
      </c>
      <c r="L3589">
        <v>8.0555555555555505E-2</v>
      </c>
      <c r="N3589" s="1">
        <v>42824.376030092593</v>
      </c>
      <c r="O3589" s="1">
        <v>42824.37672453704</v>
      </c>
      <c r="P3589" t="str">
        <f>IF(EXACT(Table1[[#This Row],[golden_answer]],""),"-",VLOOKUP(Table1[[#This Row],[img_id]],golden!$A$1:$C$6,3))</f>
        <v>-</v>
      </c>
      <c r="Q3589" t="b">
        <f>EXACT(Table1[[#This Row],[golden_answer]],Table1[[#This Row],[golden_key]])</f>
        <v>0</v>
      </c>
    </row>
    <row r="3590" spans="1:18" x14ac:dyDescent="0.25">
      <c r="A3590">
        <v>3294</v>
      </c>
      <c r="B3590">
        <v>47</v>
      </c>
      <c r="C3590">
        <v>1</v>
      </c>
      <c r="E3590">
        <v>463</v>
      </c>
      <c r="F3590">
        <v>1</v>
      </c>
      <c r="G3590" t="s">
        <v>15</v>
      </c>
      <c r="H3590">
        <v>4</v>
      </c>
      <c r="I3590" t="s">
        <v>15</v>
      </c>
      <c r="J3590">
        <v>-0.35555555555555501</v>
      </c>
      <c r="K3590">
        <v>-0.97887006201320903</v>
      </c>
      <c r="L3590">
        <v>-0.108333333333333</v>
      </c>
      <c r="N3590" s="1">
        <v>42824.375821759262</v>
      </c>
      <c r="O3590" s="1">
        <v>42824.376736111109</v>
      </c>
      <c r="P3590" t="str">
        <f>IF(EXACT(Table1[[#This Row],[golden_answer]],""),"-",VLOOKUP(Table1[[#This Row],[img_id]],golden!$A$1:$C$6,3))</f>
        <v>-</v>
      </c>
      <c r="Q3590" t="b">
        <f>EXACT(Table1[[#This Row],[golden_answer]],Table1[[#This Row],[golden_key]])</f>
        <v>0</v>
      </c>
    </row>
    <row r="3591" spans="1:18" x14ac:dyDescent="0.25">
      <c r="A3591">
        <v>3295</v>
      </c>
      <c r="B3591">
        <v>48</v>
      </c>
      <c r="C3591">
        <v>1</v>
      </c>
      <c r="E3591">
        <v>474</v>
      </c>
      <c r="F3591">
        <v>3</v>
      </c>
      <c r="G3591" t="s">
        <v>15</v>
      </c>
      <c r="H3591">
        <v>3</v>
      </c>
      <c r="I3591" t="s">
        <v>16</v>
      </c>
      <c r="J3591">
        <v>0.37777777777777699</v>
      </c>
      <c r="K3591">
        <v>-0.97309390167502896</v>
      </c>
      <c r="L3591">
        <v>0.25833333333333303</v>
      </c>
      <c r="N3591" s="1">
        <v>42824.376307870371</v>
      </c>
      <c r="O3591" s="1">
        <v>42824.37703703704</v>
      </c>
      <c r="P3591" t="str">
        <f>IF(EXACT(Table1[[#This Row],[golden_answer]],""),"-",VLOOKUP(Table1[[#This Row],[img_id]],golden!$A$1:$C$6,3))</f>
        <v>-</v>
      </c>
      <c r="Q3591" t="b">
        <f>EXACT(Table1[[#This Row],[golden_answer]],Table1[[#This Row],[golden_key]])</f>
        <v>0</v>
      </c>
    </row>
    <row r="3592" spans="1:18" x14ac:dyDescent="0.25">
      <c r="A3592">
        <v>3296</v>
      </c>
      <c r="B3592">
        <v>48</v>
      </c>
      <c r="C3592">
        <v>1</v>
      </c>
      <c r="E3592">
        <v>457</v>
      </c>
      <c r="F3592">
        <v>3</v>
      </c>
      <c r="G3592" t="s">
        <v>15</v>
      </c>
      <c r="H3592">
        <v>3</v>
      </c>
      <c r="I3592" t="s">
        <v>16</v>
      </c>
      <c r="J3592">
        <v>0.48888888888888798</v>
      </c>
      <c r="K3592">
        <v>-0.91138029329094095</v>
      </c>
      <c r="L3592">
        <v>0.102777777777777</v>
      </c>
      <c r="N3592" s="1">
        <v>42824.376631944448</v>
      </c>
      <c r="O3592" s="1">
        <v>42824.377372685187</v>
      </c>
      <c r="P3592" t="str">
        <f>IF(EXACT(Table1[[#This Row],[golden_answer]],""),"-",VLOOKUP(Table1[[#This Row],[img_id]],golden!$A$1:$C$6,3))</f>
        <v>-</v>
      </c>
      <c r="Q3592" t="b">
        <f>EXACT(Table1[[#This Row],[golden_answer]],Table1[[#This Row],[golden_key]])</f>
        <v>0</v>
      </c>
    </row>
    <row r="3593" spans="1:18" x14ac:dyDescent="0.25">
      <c r="A3593">
        <v>3297</v>
      </c>
      <c r="B3593">
        <v>47</v>
      </c>
      <c r="C3593">
        <v>1</v>
      </c>
      <c r="E3593">
        <v>429</v>
      </c>
      <c r="F3593">
        <v>2</v>
      </c>
      <c r="G3593" t="s">
        <v>15</v>
      </c>
      <c r="H3593">
        <v>2</v>
      </c>
      <c r="I3593" t="s">
        <v>15</v>
      </c>
      <c r="J3593">
        <v>-0.37777777777777699</v>
      </c>
      <c r="K3593">
        <v>-0.97309390167502896</v>
      </c>
      <c r="L3593">
        <v>6.9444444444444406E-2</v>
      </c>
      <c r="N3593" s="1">
        <v>42824.376296296294</v>
      </c>
      <c r="O3593" s="1">
        <v>42824.377442129633</v>
      </c>
      <c r="P3593" t="str">
        <f>IF(EXACT(Table1[[#This Row],[golden_answer]],""),"-",VLOOKUP(Table1[[#This Row],[img_id]],golden!$A$1:$C$6,3))</f>
        <v>-</v>
      </c>
      <c r="Q3593" t="b">
        <f>EXACT(Table1[[#This Row],[golden_answer]],Table1[[#This Row],[golden_key]])</f>
        <v>0</v>
      </c>
    </row>
    <row r="3594" spans="1:18" x14ac:dyDescent="0.25">
      <c r="A3594">
        <v>3298</v>
      </c>
      <c r="B3594">
        <v>48</v>
      </c>
      <c r="C3594">
        <v>1</v>
      </c>
      <c r="E3594">
        <v>415</v>
      </c>
      <c r="F3594">
        <v>2</v>
      </c>
      <c r="G3594" t="s">
        <v>15</v>
      </c>
      <c r="H3594">
        <v>1</v>
      </c>
      <c r="I3594" t="s">
        <v>16</v>
      </c>
      <c r="J3594">
        <v>0.22222222222222199</v>
      </c>
      <c r="K3594">
        <v>-0.99508744086974998</v>
      </c>
      <c r="L3594">
        <v>8.0555555555555505E-2</v>
      </c>
      <c r="N3594" s="1">
        <v>42824.376956018517</v>
      </c>
      <c r="O3594" s="1">
        <v>42824.377696759257</v>
      </c>
      <c r="P3594" t="str">
        <f>IF(EXACT(Table1[[#This Row],[golden_answer]],""),"-",VLOOKUP(Table1[[#This Row],[img_id]],golden!$A$1:$C$6,3))</f>
        <v>-</v>
      </c>
      <c r="Q3594" t="b">
        <f>EXACT(Table1[[#This Row],[golden_answer]],Table1[[#This Row],[golden_key]])</f>
        <v>0</v>
      </c>
    </row>
    <row r="3595" spans="1:18" x14ac:dyDescent="0.25">
      <c r="A3595">
        <v>3299</v>
      </c>
      <c r="B3595">
        <v>47</v>
      </c>
      <c r="C3595">
        <v>1</v>
      </c>
      <c r="E3595">
        <v>445</v>
      </c>
      <c r="F3595">
        <v>3</v>
      </c>
      <c r="G3595" t="s">
        <v>15</v>
      </c>
      <c r="H3595">
        <v>3</v>
      </c>
      <c r="I3595" t="s">
        <v>16</v>
      </c>
      <c r="J3595">
        <v>4.4444444444444398E-2</v>
      </c>
      <c r="K3595">
        <v>-0.991754666245243</v>
      </c>
      <c r="L3595">
        <v>0.26944444444444399</v>
      </c>
      <c r="N3595" s="1">
        <v>42824.377002314817</v>
      </c>
      <c r="O3595" s="1">
        <v>42824.37773148148</v>
      </c>
      <c r="P3595" t="str">
        <f>IF(EXACT(Table1[[#This Row],[golden_answer]],""),"-",VLOOKUP(Table1[[#This Row],[img_id]],golden!$A$1:$C$6,3))</f>
        <v>-</v>
      </c>
      <c r="Q3595" t="b">
        <f>EXACT(Table1[[#This Row],[golden_answer]],Table1[[#This Row],[golden_key]])</f>
        <v>0</v>
      </c>
    </row>
    <row r="3596" spans="1:18" x14ac:dyDescent="0.25">
      <c r="A3596">
        <v>3300</v>
      </c>
      <c r="B3596">
        <v>48</v>
      </c>
      <c r="C3596">
        <v>0</v>
      </c>
      <c r="E3596">
        <v>10001</v>
      </c>
      <c r="F3596">
        <v>4</v>
      </c>
      <c r="G3596" t="s">
        <v>15</v>
      </c>
      <c r="H3596">
        <v>4</v>
      </c>
      <c r="I3596" t="s">
        <v>16</v>
      </c>
      <c r="J3596">
        <v>0.91111111111111098</v>
      </c>
      <c r="K3596">
        <v>0.72381751020442597</v>
      </c>
      <c r="L3596">
        <v>-8.3333333333333193E-3</v>
      </c>
      <c r="M3596" t="s">
        <v>20</v>
      </c>
      <c r="N3596" s="1">
        <v>42824.377280092594</v>
      </c>
      <c r="O3596" s="1">
        <v>42824.378206018519</v>
      </c>
      <c r="P3596" t="str">
        <f>IF(EXACT(Table1[[#This Row],[golden_answer]],""),"-",VLOOKUP(Table1[[#This Row],[img_id]],golden!$A$1:$C$6,3))</f>
        <v>a111</v>
      </c>
      <c r="Q3596" t="b">
        <f>EXACT(Table1[[#This Row],[golden_answer]],Table1[[#This Row],[golden_key]])</f>
        <v>1</v>
      </c>
      <c r="R3596" t="b">
        <v>1</v>
      </c>
    </row>
    <row r="3597" spans="1:18" x14ac:dyDescent="0.25">
      <c r="A3597">
        <v>3301</v>
      </c>
      <c r="B3597">
        <v>47</v>
      </c>
      <c r="C3597">
        <v>1</v>
      </c>
      <c r="E3597">
        <v>458</v>
      </c>
      <c r="F3597">
        <v>2</v>
      </c>
      <c r="G3597" t="s">
        <v>15</v>
      </c>
      <c r="H3597">
        <v>2</v>
      </c>
      <c r="I3597" t="s">
        <v>15</v>
      </c>
      <c r="J3597">
        <v>-0.22222222222222199</v>
      </c>
      <c r="K3597">
        <v>-0.99508744086974998</v>
      </c>
      <c r="L3597">
        <v>-1.94444444444445E-2</v>
      </c>
      <c r="N3597" s="1">
        <v>42824.377291666664</v>
      </c>
      <c r="O3597" s="1">
        <v>42824.37841435185</v>
      </c>
      <c r="P3597" t="str">
        <f>IF(EXACT(Table1[[#This Row],[golden_answer]],""),"-",VLOOKUP(Table1[[#This Row],[img_id]],golden!$A$1:$C$6,3))</f>
        <v>-</v>
      </c>
      <c r="Q3597" t="b">
        <f>EXACT(Table1[[#This Row],[golden_answer]],Table1[[#This Row],[golden_key]])</f>
        <v>0</v>
      </c>
    </row>
    <row r="3598" spans="1:18" x14ac:dyDescent="0.25">
      <c r="A3598">
        <v>3302</v>
      </c>
      <c r="B3598">
        <v>47</v>
      </c>
      <c r="C3598">
        <v>1</v>
      </c>
      <c r="E3598">
        <v>402</v>
      </c>
      <c r="F3598">
        <v>4</v>
      </c>
      <c r="G3598" t="s">
        <v>15</v>
      </c>
      <c r="H3598">
        <v>3</v>
      </c>
      <c r="I3598" t="s">
        <v>16</v>
      </c>
      <c r="J3598">
        <v>0.6</v>
      </c>
      <c r="K3598">
        <v>-0.72677220383770402</v>
      </c>
      <c r="L3598">
        <v>0.22500000000000001</v>
      </c>
      <c r="N3598" s="1">
        <v>42824.377974537034</v>
      </c>
      <c r="O3598" s="1">
        <v>42824.378657407404</v>
      </c>
      <c r="P3598" t="str">
        <f>IF(EXACT(Table1[[#This Row],[golden_answer]],""),"-",VLOOKUP(Table1[[#This Row],[img_id]],golden!$A$1:$C$6,3))</f>
        <v>-</v>
      </c>
      <c r="Q3598" t="b">
        <f>EXACT(Table1[[#This Row],[golden_answer]],Table1[[#This Row],[golden_key]])</f>
        <v>0</v>
      </c>
    </row>
    <row r="3599" spans="1:18" x14ac:dyDescent="0.25">
      <c r="A3599">
        <v>3303</v>
      </c>
      <c r="B3599">
        <v>47</v>
      </c>
      <c r="C3599">
        <v>1</v>
      </c>
      <c r="E3599">
        <v>465</v>
      </c>
      <c r="F3599">
        <v>2</v>
      </c>
      <c r="G3599" t="s">
        <v>15</v>
      </c>
      <c r="H3599">
        <v>2</v>
      </c>
      <c r="I3599" t="s">
        <v>15</v>
      </c>
      <c r="J3599">
        <v>-0.82222222222222197</v>
      </c>
      <c r="K3599">
        <v>0.32897597368471598</v>
      </c>
      <c r="L3599">
        <v>9.1666666666666702E-2</v>
      </c>
      <c r="N3599" s="1">
        <v>42824.378622685188</v>
      </c>
      <c r="O3599" s="1">
        <v>42824.37940972222</v>
      </c>
      <c r="P3599" t="str">
        <f>IF(EXACT(Table1[[#This Row],[golden_answer]],""),"-",VLOOKUP(Table1[[#This Row],[img_id]],golden!$A$1:$C$6,3))</f>
        <v>-</v>
      </c>
      <c r="Q3599" t="b">
        <f>EXACT(Table1[[#This Row],[golden_answer]],Table1[[#This Row],[golden_key]])</f>
        <v>0</v>
      </c>
    </row>
    <row r="3600" spans="1:18" x14ac:dyDescent="0.25">
      <c r="A3600">
        <v>3304</v>
      </c>
      <c r="B3600">
        <v>48</v>
      </c>
      <c r="C3600">
        <v>1</v>
      </c>
      <c r="E3600">
        <v>407</v>
      </c>
      <c r="F3600">
        <v>2</v>
      </c>
      <c r="G3600" t="s">
        <v>15</v>
      </c>
      <c r="H3600">
        <v>1</v>
      </c>
      <c r="I3600" t="s">
        <v>16</v>
      </c>
      <c r="J3600">
        <v>-0.24444444444444399</v>
      </c>
      <c r="K3600">
        <v>-0.99373115652081201</v>
      </c>
      <c r="L3600">
        <v>8.0555555555555505E-2</v>
      </c>
      <c r="N3600" s="1">
        <v>42824.379062499997</v>
      </c>
      <c r="O3600" s="1">
        <v>42824.379780092589</v>
      </c>
      <c r="P3600" t="str">
        <f>IF(EXACT(Table1[[#This Row],[golden_answer]],""),"-",VLOOKUP(Table1[[#This Row],[img_id]],golden!$A$1:$C$6,3))</f>
        <v>-</v>
      </c>
      <c r="Q3600" t="b">
        <f>EXACT(Table1[[#This Row],[golden_answer]],Table1[[#This Row],[golden_key]])</f>
        <v>0</v>
      </c>
    </row>
    <row r="3601" spans="1:18" x14ac:dyDescent="0.25">
      <c r="A3601">
        <v>3305</v>
      </c>
      <c r="B3601">
        <v>47</v>
      </c>
      <c r="C3601">
        <v>1</v>
      </c>
      <c r="E3601">
        <v>440</v>
      </c>
      <c r="F3601">
        <v>1</v>
      </c>
      <c r="G3601" t="s">
        <v>16</v>
      </c>
      <c r="H3601">
        <v>1</v>
      </c>
      <c r="I3601" t="s">
        <v>15</v>
      </c>
      <c r="J3601">
        <v>-2.2222222222222199E-2</v>
      </c>
      <c r="K3601">
        <v>-0.99353725065002696</v>
      </c>
      <c r="L3601">
        <v>0.24722222222222201</v>
      </c>
      <c r="N3601" s="1">
        <v>42824.378969907404</v>
      </c>
      <c r="O3601" s="1">
        <v>42824.379953703705</v>
      </c>
      <c r="P3601" t="str">
        <f>IF(EXACT(Table1[[#This Row],[golden_answer]],""),"-",VLOOKUP(Table1[[#This Row],[img_id]],golden!$A$1:$C$6,3))</f>
        <v>-</v>
      </c>
      <c r="Q3601" t="b">
        <f>EXACT(Table1[[#This Row],[golden_answer]],Table1[[#This Row],[golden_key]])</f>
        <v>0</v>
      </c>
    </row>
    <row r="3602" spans="1:18" x14ac:dyDescent="0.25">
      <c r="A3602">
        <v>3306</v>
      </c>
      <c r="B3602">
        <v>48</v>
      </c>
      <c r="C3602">
        <v>1</v>
      </c>
      <c r="E3602">
        <v>418</v>
      </c>
      <c r="F3602">
        <v>4</v>
      </c>
      <c r="G3602" t="s">
        <v>15</v>
      </c>
      <c r="H3602">
        <v>4</v>
      </c>
      <c r="I3602" t="s">
        <v>16</v>
      </c>
      <c r="J3602">
        <v>0.66666666666666596</v>
      </c>
      <c r="K3602">
        <v>-0.50133814047780401</v>
      </c>
      <c r="L3602">
        <v>0.61388888888888804</v>
      </c>
      <c r="N3602" s="1">
        <v>42824.37939814815</v>
      </c>
      <c r="O3602" s="1">
        <v>42824.380046296297</v>
      </c>
      <c r="P3602" t="str">
        <f>IF(EXACT(Table1[[#This Row],[golden_answer]],""),"-",VLOOKUP(Table1[[#This Row],[img_id]],golden!$A$1:$C$6,3))</f>
        <v>-</v>
      </c>
      <c r="Q3602" t="b">
        <f>EXACT(Table1[[#This Row],[golden_answer]],Table1[[#This Row],[golden_key]])</f>
        <v>0</v>
      </c>
    </row>
    <row r="3603" spans="1:18" x14ac:dyDescent="0.25">
      <c r="A3603">
        <v>3307</v>
      </c>
      <c r="B3603">
        <v>47</v>
      </c>
      <c r="C3603">
        <v>0</v>
      </c>
      <c r="E3603">
        <v>10001</v>
      </c>
      <c r="F3603">
        <v>4</v>
      </c>
      <c r="G3603" t="s">
        <v>15</v>
      </c>
      <c r="H3603">
        <v>3</v>
      </c>
      <c r="I3603" t="s">
        <v>16</v>
      </c>
      <c r="J3603">
        <v>0.844444444444444</v>
      </c>
      <c r="K3603">
        <v>0.44394467777885699</v>
      </c>
      <c r="L3603">
        <v>0.780555555555555</v>
      </c>
      <c r="M3603" t="s">
        <v>20</v>
      </c>
      <c r="N3603" s="1">
        <v>42824.379513888889</v>
      </c>
      <c r="O3603" s="1">
        <v>42824.380358796298</v>
      </c>
      <c r="P3603" t="str">
        <f>IF(EXACT(Table1[[#This Row],[golden_answer]],""),"-",VLOOKUP(Table1[[#This Row],[img_id]],golden!$A$1:$C$6,3))</f>
        <v>a111</v>
      </c>
      <c r="Q3603" t="b">
        <f>EXACT(Table1[[#This Row],[golden_answer]],Table1[[#This Row],[golden_key]])</f>
        <v>1</v>
      </c>
      <c r="R3603" t="b">
        <v>1</v>
      </c>
    </row>
    <row r="3604" spans="1:18" x14ac:dyDescent="0.25">
      <c r="A3604">
        <v>3308</v>
      </c>
      <c r="B3604">
        <v>47</v>
      </c>
      <c r="C3604">
        <v>1</v>
      </c>
      <c r="E3604">
        <v>433</v>
      </c>
      <c r="F3604">
        <v>1</v>
      </c>
      <c r="G3604" t="s">
        <v>15</v>
      </c>
      <c r="H3604">
        <v>2</v>
      </c>
      <c r="I3604" t="s">
        <v>15</v>
      </c>
      <c r="J3604">
        <v>0.24444444444444399</v>
      </c>
      <c r="K3604">
        <v>-0.99373115652081201</v>
      </c>
      <c r="L3604">
        <v>-4.1666666666666602E-2</v>
      </c>
      <c r="N3604" s="1">
        <v>42824.379918981482</v>
      </c>
      <c r="O3604" s="1">
        <v>42824.380810185183</v>
      </c>
      <c r="P3604" t="str">
        <f>IF(EXACT(Table1[[#This Row],[golden_answer]],""),"-",VLOOKUP(Table1[[#This Row],[img_id]],golden!$A$1:$C$6,3))</f>
        <v>-</v>
      </c>
      <c r="Q3604" t="b">
        <f>EXACT(Table1[[#This Row],[golden_answer]],Table1[[#This Row],[golden_key]])</f>
        <v>0</v>
      </c>
    </row>
    <row r="3605" spans="1:18" x14ac:dyDescent="0.25">
      <c r="A3605">
        <v>3309</v>
      </c>
      <c r="B3605">
        <v>48</v>
      </c>
      <c r="C3605">
        <v>1</v>
      </c>
      <c r="E3605">
        <v>438</v>
      </c>
      <c r="F3605">
        <v>1</v>
      </c>
      <c r="G3605" t="s">
        <v>15</v>
      </c>
      <c r="H3605">
        <v>2</v>
      </c>
      <c r="I3605" t="s">
        <v>16</v>
      </c>
      <c r="J3605">
        <v>0</v>
      </c>
      <c r="K3605">
        <v>-0.99784431180040301</v>
      </c>
      <c r="L3605">
        <v>0.147222222222222</v>
      </c>
      <c r="N3605" s="1">
        <v>42824.380173611113</v>
      </c>
      <c r="O3605" s="1">
        <v>42824.381099537037</v>
      </c>
      <c r="P3605" t="str">
        <f>IF(EXACT(Table1[[#This Row],[golden_answer]],""),"-",VLOOKUP(Table1[[#This Row],[img_id]],golden!$A$1:$C$6,3))</f>
        <v>-</v>
      </c>
      <c r="Q3605" t="b">
        <f>EXACT(Table1[[#This Row],[golden_answer]],Table1[[#This Row],[golden_key]])</f>
        <v>0</v>
      </c>
    </row>
    <row r="3606" spans="1:18" x14ac:dyDescent="0.25">
      <c r="A3606">
        <v>3310</v>
      </c>
      <c r="B3606">
        <v>47</v>
      </c>
      <c r="C3606">
        <v>1</v>
      </c>
      <c r="E3606">
        <v>468</v>
      </c>
      <c r="F3606">
        <v>4</v>
      </c>
      <c r="G3606" t="s">
        <v>15</v>
      </c>
      <c r="H3606">
        <v>3</v>
      </c>
      <c r="I3606" t="s">
        <v>15</v>
      </c>
      <c r="J3606">
        <v>0.17777777777777701</v>
      </c>
      <c r="K3606">
        <v>-0.908750152057065</v>
      </c>
      <c r="L3606">
        <v>0.49166666666666597</v>
      </c>
      <c r="N3606" s="1">
        <v>42824.380358796298</v>
      </c>
      <c r="O3606" s="1">
        <v>42824.381122685183</v>
      </c>
      <c r="P3606" t="str">
        <f>IF(EXACT(Table1[[#This Row],[golden_answer]],""),"-",VLOOKUP(Table1[[#This Row],[img_id]],golden!$A$1:$C$6,3))</f>
        <v>-</v>
      </c>
      <c r="Q3606" t="b">
        <f>EXACT(Table1[[#This Row],[golden_answer]],Table1[[#This Row],[golden_key]])</f>
        <v>0</v>
      </c>
    </row>
    <row r="3607" spans="1:18" x14ac:dyDescent="0.25">
      <c r="A3607">
        <v>3311</v>
      </c>
      <c r="B3607">
        <v>47</v>
      </c>
      <c r="C3607">
        <v>1</v>
      </c>
      <c r="E3607">
        <v>404</v>
      </c>
      <c r="F3607">
        <v>2</v>
      </c>
      <c r="G3607" t="s">
        <v>16</v>
      </c>
      <c r="H3607">
        <v>1</v>
      </c>
      <c r="I3607" t="s">
        <v>16</v>
      </c>
      <c r="J3607">
        <v>-2.2222222222222199E-2</v>
      </c>
      <c r="K3607">
        <v>-0.99913751747300505</v>
      </c>
      <c r="L3607">
        <v>-6.3888888888888995E-2</v>
      </c>
      <c r="N3607" s="1">
        <v>42824.380671296298</v>
      </c>
      <c r="O3607" s="1">
        <v>42824.381516203706</v>
      </c>
      <c r="P3607" t="str">
        <f>IF(EXACT(Table1[[#This Row],[golden_answer]],""),"-",VLOOKUP(Table1[[#This Row],[img_id]],golden!$A$1:$C$6,3))</f>
        <v>-</v>
      </c>
      <c r="Q3607" t="b">
        <f>EXACT(Table1[[#This Row],[golden_answer]],Table1[[#This Row],[golden_key]])</f>
        <v>0</v>
      </c>
    </row>
    <row r="3608" spans="1:18" x14ac:dyDescent="0.25">
      <c r="A3608">
        <v>3312</v>
      </c>
      <c r="B3608">
        <v>47</v>
      </c>
      <c r="C3608">
        <v>1</v>
      </c>
      <c r="E3608">
        <v>437</v>
      </c>
      <c r="F3608">
        <v>2</v>
      </c>
      <c r="G3608" t="s">
        <v>16</v>
      </c>
      <c r="H3608">
        <v>1</v>
      </c>
      <c r="I3608" t="s">
        <v>15</v>
      </c>
      <c r="J3608">
        <v>0</v>
      </c>
      <c r="K3608">
        <v>-0.99908319012219404</v>
      </c>
      <c r="L3608">
        <v>6.9444444444444406E-2</v>
      </c>
      <c r="N3608" s="1">
        <v>42824.381076388891</v>
      </c>
      <c r="O3608" s="1">
        <v>42824.381701388891</v>
      </c>
      <c r="P3608" t="str">
        <f>IF(EXACT(Table1[[#This Row],[golden_answer]],""),"-",VLOOKUP(Table1[[#This Row],[img_id]],golden!$A$1:$C$6,3))</f>
        <v>-</v>
      </c>
      <c r="Q3608" t="b">
        <f>EXACT(Table1[[#This Row],[golden_answer]],Table1[[#This Row],[golden_key]])</f>
        <v>0</v>
      </c>
    </row>
    <row r="3609" spans="1:18" x14ac:dyDescent="0.25">
      <c r="A3609">
        <v>3313</v>
      </c>
      <c r="B3609">
        <v>48</v>
      </c>
      <c r="C3609">
        <v>1</v>
      </c>
      <c r="E3609">
        <v>403</v>
      </c>
      <c r="F3609">
        <v>3</v>
      </c>
      <c r="G3609" t="s">
        <v>15</v>
      </c>
      <c r="H3609">
        <v>2</v>
      </c>
      <c r="I3609" t="s">
        <v>16</v>
      </c>
      <c r="J3609">
        <v>0</v>
      </c>
      <c r="K3609">
        <v>-0.99724815869615602</v>
      </c>
      <c r="L3609">
        <v>0.16944444444444401</v>
      </c>
      <c r="N3609" s="1">
        <v>42824.380694444444</v>
      </c>
      <c r="O3609" s="1">
        <v>42824.381701388891</v>
      </c>
      <c r="P3609" t="str">
        <f>IF(EXACT(Table1[[#This Row],[golden_answer]],""),"-",VLOOKUP(Table1[[#This Row],[img_id]],golden!$A$1:$C$6,3))</f>
        <v>-</v>
      </c>
      <c r="Q3609" t="b">
        <f>EXACT(Table1[[#This Row],[golden_answer]],Table1[[#This Row],[golden_key]])</f>
        <v>0</v>
      </c>
    </row>
    <row r="3610" spans="1:18" x14ac:dyDescent="0.25">
      <c r="A3610">
        <v>3314</v>
      </c>
      <c r="B3610">
        <v>47</v>
      </c>
      <c r="C3610">
        <v>1</v>
      </c>
      <c r="E3610">
        <v>432</v>
      </c>
      <c r="F3610">
        <v>4</v>
      </c>
      <c r="G3610" t="s">
        <v>16</v>
      </c>
      <c r="H3610">
        <v>2</v>
      </c>
      <c r="I3610" t="s">
        <v>15</v>
      </c>
      <c r="J3610">
        <v>0.66666666666666596</v>
      </c>
      <c r="K3610">
        <v>-0.50133814047780401</v>
      </c>
      <c r="L3610">
        <v>0.22500000000000001</v>
      </c>
      <c r="N3610" s="1">
        <v>42824.381261574075</v>
      </c>
      <c r="O3610" s="1">
        <v>42824.382164351853</v>
      </c>
      <c r="P3610" t="str">
        <f>IF(EXACT(Table1[[#This Row],[golden_answer]],""),"-",VLOOKUP(Table1[[#This Row],[img_id]],golden!$A$1:$C$6,3))</f>
        <v>-</v>
      </c>
      <c r="Q3610" t="b">
        <f>EXACT(Table1[[#This Row],[golden_answer]],Table1[[#This Row],[golden_key]])</f>
        <v>0</v>
      </c>
    </row>
    <row r="3611" spans="1:18" x14ac:dyDescent="0.25">
      <c r="A3611">
        <v>3315</v>
      </c>
      <c r="B3611">
        <v>48</v>
      </c>
      <c r="C3611">
        <v>1</v>
      </c>
      <c r="E3611">
        <v>463</v>
      </c>
      <c r="F3611">
        <v>3</v>
      </c>
      <c r="G3611" t="s">
        <v>15</v>
      </c>
      <c r="H3611">
        <v>2</v>
      </c>
      <c r="I3611" t="s">
        <v>16</v>
      </c>
      <c r="J3611">
        <v>8.8888888888888906E-2</v>
      </c>
      <c r="K3611">
        <v>-0.99724815869615602</v>
      </c>
      <c r="L3611">
        <v>0.16944444444444401</v>
      </c>
      <c r="N3611" s="1">
        <v>42824.381307870368</v>
      </c>
      <c r="O3611" s="1">
        <v>42824.382268518515</v>
      </c>
      <c r="P3611" t="str">
        <f>IF(EXACT(Table1[[#This Row],[golden_answer]],""),"-",VLOOKUP(Table1[[#This Row],[img_id]],golden!$A$1:$C$6,3))</f>
        <v>-</v>
      </c>
      <c r="Q3611" t="b">
        <f>EXACT(Table1[[#This Row],[golden_answer]],Table1[[#This Row],[golden_key]])</f>
        <v>0</v>
      </c>
    </row>
    <row r="3612" spans="1:18" x14ac:dyDescent="0.25">
      <c r="A3612">
        <v>3316</v>
      </c>
      <c r="B3612">
        <v>47</v>
      </c>
      <c r="C3612">
        <v>1</v>
      </c>
      <c r="E3612">
        <v>439</v>
      </c>
      <c r="F3612">
        <v>2</v>
      </c>
      <c r="G3612" t="s">
        <v>16</v>
      </c>
      <c r="H3612">
        <v>2</v>
      </c>
      <c r="I3612" t="s">
        <v>16</v>
      </c>
      <c r="J3612">
        <v>8.8888888888888906E-2</v>
      </c>
      <c r="K3612">
        <v>-0.99689093471207901</v>
      </c>
      <c r="L3612">
        <v>0.180555555555555</v>
      </c>
      <c r="N3612" s="1">
        <v>42824.381724537037</v>
      </c>
      <c r="O3612" s="1">
        <v>42824.3825</v>
      </c>
      <c r="P3612" t="str">
        <f>IF(EXACT(Table1[[#This Row],[golden_answer]],""),"-",VLOOKUP(Table1[[#This Row],[img_id]],golden!$A$1:$C$6,3))</f>
        <v>-</v>
      </c>
      <c r="Q3612" t="b">
        <f>EXACT(Table1[[#This Row],[golden_answer]],Table1[[#This Row],[golden_key]])</f>
        <v>0</v>
      </c>
    </row>
    <row r="3613" spans="1:18" x14ac:dyDescent="0.25">
      <c r="A3613">
        <v>3317</v>
      </c>
      <c r="B3613">
        <v>47</v>
      </c>
      <c r="C3613">
        <v>1</v>
      </c>
      <c r="E3613">
        <v>443</v>
      </c>
      <c r="F3613">
        <v>4</v>
      </c>
      <c r="G3613" t="s">
        <v>15</v>
      </c>
      <c r="H3613">
        <v>2</v>
      </c>
      <c r="I3613" t="s">
        <v>16</v>
      </c>
      <c r="J3613">
        <v>0.71111111111111103</v>
      </c>
      <c r="K3613">
        <v>-0.292809334208676</v>
      </c>
      <c r="L3613">
        <v>0.24722222222222201</v>
      </c>
      <c r="N3613" s="1">
        <v>42824.382060185184</v>
      </c>
      <c r="O3613" s="1">
        <v>42824.382685185185</v>
      </c>
      <c r="P3613" t="str">
        <f>IF(EXACT(Table1[[#This Row],[golden_answer]],""),"-",VLOOKUP(Table1[[#This Row],[img_id]],golden!$A$1:$C$6,3))</f>
        <v>-</v>
      </c>
      <c r="Q3613" t="b">
        <f>EXACT(Table1[[#This Row],[golden_answer]],Table1[[#This Row],[golden_key]])</f>
        <v>0</v>
      </c>
    </row>
    <row r="3614" spans="1:18" x14ac:dyDescent="0.25">
      <c r="A3614">
        <v>3318</v>
      </c>
      <c r="B3614">
        <v>47</v>
      </c>
      <c r="C3614">
        <v>1</v>
      </c>
      <c r="E3614">
        <v>475</v>
      </c>
      <c r="F3614">
        <v>2</v>
      </c>
      <c r="G3614" t="s">
        <v>15</v>
      </c>
      <c r="H3614">
        <v>4</v>
      </c>
      <c r="I3614" t="s">
        <v>15</v>
      </c>
      <c r="J3614">
        <v>0.133333333333333</v>
      </c>
      <c r="K3614">
        <v>-0.94636751803717301</v>
      </c>
      <c r="L3614">
        <v>-0.44166666666666599</v>
      </c>
      <c r="N3614" s="1">
        <v>42824.382245370369</v>
      </c>
      <c r="O3614" s="1">
        <v>42824.382881944446</v>
      </c>
      <c r="P3614" t="str">
        <f>IF(EXACT(Table1[[#This Row],[golden_answer]],""),"-",VLOOKUP(Table1[[#This Row],[img_id]],golden!$A$1:$C$6,3))</f>
        <v>-</v>
      </c>
      <c r="Q3614" t="b">
        <f>EXACT(Table1[[#This Row],[golden_answer]],Table1[[#This Row],[golden_key]])</f>
        <v>0</v>
      </c>
    </row>
    <row r="3615" spans="1:18" x14ac:dyDescent="0.25">
      <c r="A3615">
        <v>3319</v>
      </c>
      <c r="B3615">
        <v>47</v>
      </c>
      <c r="C3615">
        <v>1</v>
      </c>
      <c r="E3615">
        <v>461</v>
      </c>
      <c r="F3615">
        <v>1</v>
      </c>
      <c r="G3615" t="s">
        <v>16</v>
      </c>
      <c r="H3615">
        <v>2</v>
      </c>
      <c r="I3615" t="s">
        <v>15</v>
      </c>
      <c r="J3615">
        <v>2.2222222222222102E-2</v>
      </c>
      <c r="K3615">
        <v>-0.99943761871314396</v>
      </c>
      <c r="L3615">
        <v>2.4999999999999901E-2</v>
      </c>
      <c r="N3615" s="1">
        <v>42824.38244212963</v>
      </c>
      <c r="O3615" s="1">
        <v>42824.383252314816</v>
      </c>
      <c r="P3615" t="str">
        <f>IF(EXACT(Table1[[#This Row],[golden_answer]],""),"-",VLOOKUP(Table1[[#This Row],[img_id]],golden!$A$1:$C$6,3))</f>
        <v>-</v>
      </c>
      <c r="Q3615" t="b">
        <f>EXACT(Table1[[#This Row],[golden_answer]],Table1[[#This Row],[golden_key]])</f>
        <v>0</v>
      </c>
    </row>
    <row r="3616" spans="1:18" x14ac:dyDescent="0.25">
      <c r="A3616">
        <v>3320</v>
      </c>
      <c r="B3616">
        <v>48</v>
      </c>
      <c r="C3616">
        <v>1</v>
      </c>
      <c r="E3616">
        <v>429</v>
      </c>
      <c r="F3616">
        <v>1</v>
      </c>
      <c r="G3616" t="s">
        <v>15</v>
      </c>
      <c r="H3616">
        <v>2</v>
      </c>
      <c r="I3616" t="s">
        <v>16</v>
      </c>
      <c r="J3616">
        <v>-0.19999999999999901</v>
      </c>
      <c r="K3616">
        <v>-0.99615082822076495</v>
      </c>
      <c r="L3616">
        <v>-8.3333333333333193E-3</v>
      </c>
      <c r="N3616" s="1">
        <v>42824.382997685185</v>
      </c>
      <c r="O3616" s="1">
        <v>42824.383599537039</v>
      </c>
      <c r="P3616" t="str">
        <f>IF(EXACT(Table1[[#This Row],[golden_answer]],""),"-",VLOOKUP(Table1[[#This Row],[img_id]],golden!$A$1:$C$6,3))</f>
        <v>-</v>
      </c>
      <c r="Q3616" t="b">
        <f>EXACT(Table1[[#This Row],[golden_answer]],Table1[[#This Row],[golden_key]])</f>
        <v>0</v>
      </c>
    </row>
    <row r="3617" spans="1:18" x14ac:dyDescent="0.25">
      <c r="A3617">
        <v>3321</v>
      </c>
      <c r="B3617">
        <v>48</v>
      </c>
      <c r="C3617">
        <v>1</v>
      </c>
      <c r="E3617">
        <v>435</v>
      </c>
      <c r="F3617">
        <v>2</v>
      </c>
      <c r="G3617" t="s">
        <v>15</v>
      </c>
      <c r="H3617">
        <v>2</v>
      </c>
      <c r="I3617" t="s">
        <v>16</v>
      </c>
      <c r="J3617">
        <v>2.2222222222222102E-2</v>
      </c>
      <c r="K3617">
        <v>-0.99648741618032699</v>
      </c>
      <c r="L3617">
        <v>0.19166666666666601</v>
      </c>
      <c r="N3617" s="1">
        <v>42824.383229166669</v>
      </c>
      <c r="O3617" s="1">
        <v>42824.384097222224</v>
      </c>
      <c r="P3617" t="str">
        <f>IF(EXACT(Table1[[#This Row],[golden_answer]],""),"-",VLOOKUP(Table1[[#This Row],[img_id]],golden!$A$1:$C$6,3))</f>
        <v>-</v>
      </c>
      <c r="Q3617" t="b">
        <f>EXACT(Table1[[#This Row],[golden_answer]],Table1[[#This Row],[golden_key]])</f>
        <v>0</v>
      </c>
    </row>
    <row r="3618" spans="1:18" x14ac:dyDescent="0.25">
      <c r="A3618">
        <v>3322</v>
      </c>
      <c r="B3618">
        <v>48</v>
      </c>
      <c r="C3618">
        <v>1</v>
      </c>
      <c r="E3618">
        <v>433</v>
      </c>
      <c r="F3618">
        <v>3</v>
      </c>
      <c r="G3618" t="s">
        <v>15</v>
      </c>
      <c r="H3618">
        <v>3</v>
      </c>
      <c r="I3618" t="s">
        <v>16</v>
      </c>
      <c r="J3618">
        <v>0.2</v>
      </c>
      <c r="K3618">
        <v>-0.99615082822076495</v>
      </c>
      <c r="L3618">
        <v>-8.3333333333333193E-3</v>
      </c>
      <c r="N3618" s="1">
        <v>42824.383692129632</v>
      </c>
      <c r="O3618" s="1">
        <v>42824.384502314817</v>
      </c>
      <c r="P3618" t="str">
        <f>IF(EXACT(Table1[[#This Row],[golden_answer]],""),"-",VLOOKUP(Table1[[#This Row],[img_id]],golden!$A$1:$C$6,3))</f>
        <v>-</v>
      </c>
      <c r="Q3618" t="b">
        <f>EXACT(Table1[[#This Row],[golden_answer]],Table1[[#This Row],[golden_key]])</f>
        <v>0</v>
      </c>
    </row>
    <row r="3619" spans="1:18" x14ac:dyDescent="0.25">
      <c r="A3619">
        <v>3323</v>
      </c>
      <c r="B3619">
        <v>48</v>
      </c>
      <c r="C3619">
        <v>1</v>
      </c>
      <c r="E3619">
        <v>469</v>
      </c>
      <c r="F3619">
        <v>3</v>
      </c>
      <c r="G3619" t="s">
        <v>15</v>
      </c>
      <c r="H3619">
        <v>2</v>
      </c>
      <c r="I3619" t="s">
        <v>16</v>
      </c>
      <c r="J3619">
        <v>4.4444444444444398E-2</v>
      </c>
      <c r="K3619">
        <v>-0.99918862679544496</v>
      </c>
      <c r="L3619">
        <v>5.8333333333333202E-2</v>
      </c>
      <c r="N3619" s="1">
        <v>42824.384085648147</v>
      </c>
      <c r="O3619" s="1">
        <v>42824.385011574072</v>
      </c>
      <c r="P3619" t="str">
        <f>IF(EXACT(Table1[[#This Row],[golden_answer]],""),"-",VLOOKUP(Table1[[#This Row],[img_id]],golden!$A$1:$C$6,3))</f>
        <v>-</v>
      </c>
      <c r="Q3619" t="b">
        <f>EXACT(Table1[[#This Row],[golden_answer]],Table1[[#This Row],[golden_key]])</f>
        <v>0</v>
      </c>
    </row>
    <row r="3620" spans="1:18" x14ac:dyDescent="0.25">
      <c r="A3620">
        <v>3324</v>
      </c>
      <c r="B3620">
        <v>47</v>
      </c>
      <c r="C3620">
        <v>1</v>
      </c>
      <c r="E3620">
        <v>415</v>
      </c>
      <c r="F3620">
        <v>4</v>
      </c>
      <c r="G3620" t="s">
        <v>15</v>
      </c>
      <c r="H3620">
        <v>2</v>
      </c>
      <c r="I3620" t="s">
        <v>16</v>
      </c>
      <c r="J3620">
        <v>0.39999999999999902</v>
      </c>
      <c r="K3620">
        <v>-0.96576475131997397</v>
      </c>
      <c r="L3620">
        <v>0.180555555555555</v>
      </c>
      <c r="N3620" s="1">
        <v>42824.3828125</v>
      </c>
      <c r="O3620" s="1">
        <v>42824.385069444441</v>
      </c>
      <c r="P3620" t="str">
        <f>IF(EXACT(Table1[[#This Row],[golden_answer]],""),"-",VLOOKUP(Table1[[#This Row],[img_id]],golden!$A$1:$C$6,3))</f>
        <v>-</v>
      </c>
      <c r="Q3620" t="b">
        <f>EXACT(Table1[[#This Row],[golden_answer]],Table1[[#This Row],[golden_key]])</f>
        <v>0</v>
      </c>
    </row>
    <row r="3621" spans="1:18" x14ac:dyDescent="0.25">
      <c r="A3621">
        <v>3325</v>
      </c>
      <c r="B3621">
        <v>48</v>
      </c>
      <c r="C3621">
        <v>1</v>
      </c>
      <c r="E3621">
        <v>454</v>
      </c>
      <c r="F3621">
        <v>3</v>
      </c>
      <c r="G3621" t="s">
        <v>15</v>
      </c>
      <c r="H3621">
        <v>3</v>
      </c>
      <c r="I3621" t="s">
        <v>16</v>
      </c>
      <c r="J3621">
        <v>0.2</v>
      </c>
      <c r="K3621">
        <v>-0.99615082822076495</v>
      </c>
      <c r="L3621">
        <v>0.102777777777777</v>
      </c>
      <c r="N3621" s="1">
        <v>42824.384594907409</v>
      </c>
      <c r="O3621" s="1">
        <v>42824.385578703703</v>
      </c>
      <c r="P3621" t="str">
        <f>IF(EXACT(Table1[[#This Row],[golden_answer]],""),"-",VLOOKUP(Table1[[#This Row],[img_id]],golden!$A$1:$C$6,3))</f>
        <v>-</v>
      </c>
      <c r="Q3621" t="b">
        <f>EXACT(Table1[[#This Row],[golden_answer]],Table1[[#This Row],[golden_key]])</f>
        <v>0</v>
      </c>
    </row>
    <row r="3622" spans="1:18" x14ac:dyDescent="0.25">
      <c r="A3622">
        <v>3326</v>
      </c>
      <c r="B3622">
        <v>47</v>
      </c>
      <c r="C3622">
        <v>0</v>
      </c>
      <c r="E3622">
        <v>10005</v>
      </c>
      <c r="F3622">
        <v>4</v>
      </c>
      <c r="G3622" t="s">
        <v>15</v>
      </c>
      <c r="H3622">
        <v>4</v>
      </c>
      <c r="I3622" t="s">
        <v>16</v>
      </c>
      <c r="J3622">
        <v>0.55555555555555503</v>
      </c>
      <c r="K3622">
        <v>-0.389391387983615</v>
      </c>
      <c r="L3622">
        <v>0.69166666666666599</v>
      </c>
      <c r="M3622" t="s">
        <v>19</v>
      </c>
      <c r="N3622" s="1">
        <v>42824.384641203702</v>
      </c>
      <c r="O3622" s="1">
        <v>42824.385636574072</v>
      </c>
      <c r="P3622" t="str">
        <f>IF(EXACT(Table1[[#This Row],[golden_answer]],""),"-",VLOOKUP(Table1[[#This Row],[img_id]],golden!$A$1:$C$6,3))</f>
        <v>a010</v>
      </c>
      <c r="Q3622" t="b">
        <f>EXACT(Table1[[#This Row],[golden_answer]],Table1[[#This Row],[golden_key]])</f>
        <v>1</v>
      </c>
    </row>
    <row r="3623" spans="1:18" x14ac:dyDescent="0.25">
      <c r="A3623">
        <v>3327</v>
      </c>
      <c r="B3623">
        <v>48</v>
      </c>
      <c r="C3623">
        <v>0</v>
      </c>
      <c r="E3623">
        <v>10004</v>
      </c>
      <c r="F3623">
        <v>4</v>
      </c>
      <c r="G3623" t="s">
        <v>15</v>
      </c>
      <c r="H3623">
        <v>4</v>
      </c>
      <c r="I3623" t="s">
        <v>16</v>
      </c>
      <c r="J3623">
        <v>0.64444444444444404</v>
      </c>
      <c r="K3623">
        <v>-0.58827638534013305</v>
      </c>
      <c r="L3623">
        <v>0.34722222222222199</v>
      </c>
      <c r="M3623" t="s">
        <v>17</v>
      </c>
      <c r="N3623" s="1">
        <v>42824.38517361111</v>
      </c>
      <c r="O3623" s="1">
        <v>42824.385891203703</v>
      </c>
      <c r="P3623" t="str">
        <f>IF(EXACT(Table1[[#This Row],[golden_answer]],""),"-",VLOOKUP(Table1[[#This Row],[img_id]],golden!$A$1:$C$6,3))</f>
        <v>a110</v>
      </c>
      <c r="Q3623" t="b">
        <f>EXACT(Table1[[#This Row],[golden_answer]],Table1[[#This Row],[golden_key]])</f>
        <v>1</v>
      </c>
      <c r="R3623" t="b">
        <v>1</v>
      </c>
    </row>
    <row r="3624" spans="1:18" x14ac:dyDescent="0.25">
      <c r="A3624">
        <v>3328</v>
      </c>
      <c r="B3624">
        <v>47</v>
      </c>
      <c r="C3624">
        <v>1</v>
      </c>
      <c r="E3624">
        <v>444</v>
      </c>
      <c r="F3624">
        <v>4</v>
      </c>
      <c r="G3624" t="s">
        <v>15</v>
      </c>
      <c r="H3624">
        <v>2</v>
      </c>
      <c r="I3624" t="s">
        <v>16</v>
      </c>
      <c r="J3624">
        <v>0.39999999999999902</v>
      </c>
      <c r="K3624">
        <v>-0.65451542791721695</v>
      </c>
      <c r="L3624">
        <v>0.625</v>
      </c>
      <c r="N3624" s="1">
        <v>42824.385196759256</v>
      </c>
      <c r="O3624" s="1">
        <v>42824.385960648149</v>
      </c>
      <c r="P3624" t="str">
        <f>IF(EXACT(Table1[[#This Row],[golden_answer]],""),"-",VLOOKUP(Table1[[#This Row],[img_id]],golden!$A$1:$C$6,3))</f>
        <v>-</v>
      </c>
      <c r="Q3624" t="b">
        <f>EXACT(Table1[[#This Row],[golden_answer]],Table1[[#This Row],[golden_key]])</f>
        <v>0</v>
      </c>
    </row>
    <row r="3625" spans="1:18" x14ac:dyDescent="0.25">
      <c r="A3625">
        <v>3329</v>
      </c>
      <c r="B3625">
        <v>48</v>
      </c>
      <c r="C3625">
        <v>1</v>
      </c>
      <c r="E3625">
        <v>461</v>
      </c>
      <c r="F3625">
        <v>2</v>
      </c>
      <c r="G3625" t="s">
        <v>15</v>
      </c>
      <c r="H3625">
        <v>2</v>
      </c>
      <c r="I3625" t="s">
        <v>16</v>
      </c>
      <c r="J3625">
        <v>-2.2222222222222199E-2</v>
      </c>
      <c r="K3625">
        <v>-0.99936452835350498</v>
      </c>
      <c r="L3625">
        <v>3.6111111111111101E-2</v>
      </c>
      <c r="N3625" s="1">
        <v>42824.385474537034</v>
      </c>
      <c r="O3625" s="1">
        <v>42824.386157407411</v>
      </c>
      <c r="P3625" t="str">
        <f>IF(EXACT(Table1[[#This Row],[golden_answer]],""),"-",VLOOKUP(Table1[[#This Row],[img_id]],golden!$A$1:$C$6,3))</f>
        <v>-</v>
      </c>
      <c r="Q3625" t="b">
        <f>EXACT(Table1[[#This Row],[golden_answer]],Table1[[#This Row],[golden_key]])</f>
        <v>0</v>
      </c>
    </row>
    <row r="3626" spans="1:18" x14ac:dyDescent="0.25">
      <c r="A3626">
        <v>3330</v>
      </c>
      <c r="B3626">
        <v>47</v>
      </c>
      <c r="C3626">
        <v>1</v>
      </c>
      <c r="E3626">
        <v>456</v>
      </c>
      <c r="F3626">
        <v>1</v>
      </c>
      <c r="G3626" t="s">
        <v>15</v>
      </c>
      <c r="H3626">
        <v>2</v>
      </c>
      <c r="I3626" t="s">
        <v>16</v>
      </c>
      <c r="J3626">
        <v>-0.24444444444444399</v>
      </c>
      <c r="K3626">
        <v>-0.99373115652081201</v>
      </c>
      <c r="L3626">
        <v>-0.241666666666666</v>
      </c>
      <c r="N3626" s="1">
        <v>42824.385520833333</v>
      </c>
      <c r="O3626" s="1">
        <v>42824.38622685185</v>
      </c>
      <c r="P3626" t="str">
        <f>IF(EXACT(Table1[[#This Row],[golden_answer]],""),"-",VLOOKUP(Table1[[#This Row],[img_id]],golden!$A$1:$C$6,3))</f>
        <v>-</v>
      </c>
      <c r="Q3626" t="b">
        <f>EXACT(Table1[[#This Row],[golden_answer]],Table1[[#This Row],[golden_key]])</f>
        <v>0</v>
      </c>
    </row>
    <row r="3627" spans="1:18" x14ac:dyDescent="0.25">
      <c r="A3627">
        <v>3331</v>
      </c>
      <c r="B3627">
        <v>48</v>
      </c>
      <c r="C3627">
        <v>1</v>
      </c>
      <c r="E3627">
        <v>430</v>
      </c>
      <c r="F3627">
        <v>1</v>
      </c>
      <c r="G3627" t="s">
        <v>15</v>
      </c>
      <c r="H3627">
        <v>2</v>
      </c>
      <c r="I3627" t="s">
        <v>16</v>
      </c>
      <c r="J3627">
        <v>-0.31111111111111101</v>
      </c>
      <c r="K3627">
        <v>-0.98699023214277404</v>
      </c>
      <c r="L3627">
        <v>1.38888888888889E-2</v>
      </c>
      <c r="N3627" s="1">
        <v>42824.385729166665</v>
      </c>
      <c r="O3627" s="1">
        <v>42824.386331018519</v>
      </c>
      <c r="P3627" t="str">
        <f>IF(EXACT(Table1[[#This Row],[golden_answer]],""),"-",VLOOKUP(Table1[[#This Row],[img_id]],golden!$A$1:$C$6,3))</f>
        <v>-</v>
      </c>
      <c r="Q3627" t="b">
        <f>EXACT(Table1[[#This Row],[golden_answer]],Table1[[#This Row],[golden_key]])</f>
        <v>0</v>
      </c>
    </row>
    <row r="3628" spans="1:18" x14ac:dyDescent="0.25">
      <c r="A3628">
        <v>3332</v>
      </c>
      <c r="B3628">
        <v>47</v>
      </c>
      <c r="C3628">
        <v>1</v>
      </c>
      <c r="E3628">
        <v>426</v>
      </c>
      <c r="F3628">
        <v>2</v>
      </c>
      <c r="G3628" t="s">
        <v>15</v>
      </c>
      <c r="H3628">
        <v>2</v>
      </c>
      <c r="I3628" t="s">
        <v>15</v>
      </c>
      <c r="J3628">
        <v>0</v>
      </c>
      <c r="K3628">
        <v>-0.99928194199242304</v>
      </c>
      <c r="L3628">
        <v>4.72222222222222E-2</v>
      </c>
      <c r="N3628" s="1">
        <v>42824.385787037034</v>
      </c>
      <c r="O3628" s="1">
        <v>42824.386458333334</v>
      </c>
      <c r="P3628" t="str">
        <f>IF(EXACT(Table1[[#This Row],[golden_answer]],""),"-",VLOOKUP(Table1[[#This Row],[img_id]],golden!$A$1:$C$6,3))</f>
        <v>-</v>
      </c>
      <c r="Q3628" t="b">
        <f>EXACT(Table1[[#This Row],[golden_answer]],Table1[[#This Row],[golden_key]])</f>
        <v>0</v>
      </c>
    </row>
    <row r="3629" spans="1:18" x14ac:dyDescent="0.25">
      <c r="A3629">
        <v>3333</v>
      </c>
      <c r="B3629">
        <v>48</v>
      </c>
      <c r="C3629">
        <v>1</v>
      </c>
      <c r="E3629">
        <v>467</v>
      </c>
      <c r="F3629">
        <v>4</v>
      </c>
      <c r="G3629" t="s">
        <v>15</v>
      </c>
      <c r="H3629">
        <v>3</v>
      </c>
      <c r="I3629" t="s">
        <v>16</v>
      </c>
      <c r="J3629">
        <v>0.68888888888888899</v>
      </c>
      <c r="K3629">
        <v>-0.402538832906429</v>
      </c>
      <c r="L3629">
        <v>0.41388888888888897</v>
      </c>
      <c r="N3629" s="1">
        <v>42824.385914351849</v>
      </c>
      <c r="O3629" s="1">
        <v>42824.38653935185</v>
      </c>
      <c r="P3629" t="str">
        <f>IF(EXACT(Table1[[#This Row],[golden_answer]],""),"-",VLOOKUP(Table1[[#This Row],[img_id]],golden!$A$1:$C$6,3))</f>
        <v>-</v>
      </c>
      <c r="Q3629" t="b">
        <f>EXACT(Table1[[#This Row],[golden_answer]],Table1[[#This Row],[golden_key]])</f>
        <v>0</v>
      </c>
    </row>
    <row r="3630" spans="1:18" x14ac:dyDescent="0.25">
      <c r="A3630">
        <v>3334</v>
      </c>
      <c r="B3630">
        <v>48</v>
      </c>
      <c r="C3630">
        <v>1</v>
      </c>
      <c r="E3630">
        <v>443</v>
      </c>
      <c r="F3630">
        <v>3</v>
      </c>
      <c r="G3630" t="s">
        <v>15</v>
      </c>
      <c r="H3630">
        <v>2</v>
      </c>
      <c r="I3630" t="s">
        <v>16</v>
      </c>
      <c r="J3630">
        <v>4.4444444444444398E-2</v>
      </c>
      <c r="K3630">
        <v>-0.93590524697821398</v>
      </c>
      <c r="L3630">
        <v>0.45833333333333298</v>
      </c>
      <c r="N3630" s="1">
        <v>42824.386111111111</v>
      </c>
      <c r="O3630" s="1">
        <v>42824.386770833335</v>
      </c>
      <c r="P3630" t="str">
        <f>IF(EXACT(Table1[[#This Row],[golden_answer]],""),"-",VLOOKUP(Table1[[#This Row],[img_id]],golden!$A$1:$C$6,3))</f>
        <v>-</v>
      </c>
      <c r="Q3630" t="b">
        <f>EXACT(Table1[[#This Row],[golden_answer]],Table1[[#This Row],[golden_key]])</f>
        <v>0</v>
      </c>
    </row>
    <row r="3631" spans="1:18" x14ac:dyDescent="0.25">
      <c r="A3631">
        <v>3335</v>
      </c>
      <c r="B3631">
        <v>47</v>
      </c>
      <c r="C3631">
        <v>1</v>
      </c>
      <c r="E3631">
        <v>471</v>
      </c>
      <c r="F3631">
        <v>2</v>
      </c>
      <c r="G3631" t="s">
        <v>15</v>
      </c>
      <c r="H3631">
        <v>3</v>
      </c>
      <c r="I3631" t="s">
        <v>16</v>
      </c>
      <c r="J3631">
        <v>-0.33333333333333298</v>
      </c>
      <c r="K3631">
        <v>-0.51286355383216897</v>
      </c>
      <c r="L3631">
        <v>-0.66388888888888897</v>
      </c>
      <c r="N3631" s="1">
        <v>42824.386018518519</v>
      </c>
      <c r="O3631" s="1">
        <v>42824.386874999997</v>
      </c>
      <c r="P3631" t="str">
        <f>IF(EXACT(Table1[[#This Row],[golden_answer]],""),"-",VLOOKUP(Table1[[#This Row],[img_id]],golden!$A$1:$C$6,3))</f>
        <v>-</v>
      </c>
      <c r="Q3631" t="b">
        <f>EXACT(Table1[[#This Row],[golden_answer]],Table1[[#This Row],[golden_key]])</f>
        <v>0</v>
      </c>
    </row>
    <row r="3632" spans="1:18" x14ac:dyDescent="0.25">
      <c r="A3632">
        <v>3336</v>
      </c>
      <c r="B3632">
        <v>48</v>
      </c>
      <c r="C3632">
        <v>1</v>
      </c>
      <c r="E3632">
        <v>478</v>
      </c>
      <c r="F3632">
        <v>3</v>
      </c>
      <c r="G3632" t="s">
        <v>15</v>
      </c>
      <c r="H3632">
        <v>2</v>
      </c>
      <c r="I3632" t="s">
        <v>16</v>
      </c>
      <c r="J3632">
        <v>0.11111111111111099</v>
      </c>
      <c r="K3632">
        <v>-0.99855049174333299</v>
      </c>
      <c r="L3632">
        <v>-3.0555555555555398E-2</v>
      </c>
      <c r="N3632" s="1">
        <v>42824.386342592596</v>
      </c>
      <c r="O3632" s="1">
        <v>42824.387094907404</v>
      </c>
      <c r="P3632" t="str">
        <f>IF(EXACT(Table1[[#This Row],[golden_answer]],""),"-",VLOOKUP(Table1[[#This Row],[img_id]],golden!$A$1:$C$6,3))</f>
        <v>-</v>
      </c>
      <c r="Q3632" t="b">
        <f>EXACT(Table1[[#This Row],[golden_answer]],Table1[[#This Row],[golden_key]])</f>
        <v>0</v>
      </c>
    </row>
    <row r="3633" spans="1:17" x14ac:dyDescent="0.25">
      <c r="A3633">
        <v>3337</v>
      </c>
      <c r="B3633">
        <v>48</v>
      </c>
      <c r="C3633">
        <v>1</v>
      </c>
      <c r="E3633">
        <v>431</v>
      </c>
      <c r="F3633">
        <v>3</v>
      </c>
      <c r="G3633" t="s">
        <v>15</v>
      </c>
      <c r="H3633">
        <v>3</v>
      </c>
      <c r="I3633" t="s">
        <v>16</v>
      </c>
      <c r="J3633">
        <v>0</v>
      </c>
      <c r="K3633">
        <v>-0.98070384320944903</v>
      </c>
      <c r="L3633">
        <v>0.34722222222222199</v>
      </c>
      <c r="N3633" s="1">
        <v>42824.386678240742</v>
      </c>
      <c r="O3633" s="1">
        <v>42824.387326388889</v>
      </c>
      <c r="P3633" t="str">
        <f>IF(EXACT(Table1[[#This Row],[golden_answer]],""),"-",VLOOKUP(Table1[[#This Row],[img_id]],golden!$A$1:$C$6,3))</f>
        <v>-</v>
      </c>
      <c r="Q3633" t="b">
        <f>EXACT(Table1[[#This Row],[golden_answer]],Table1[[#This Row],[golden_key]])</f>
        <v>0</v>
      </c>
    </row>
    <row r="3634" spans="1:17" x14ac:dyDescent="0.25">
      <c r="A3634">
        <v>3338</v>
      </c>
      <c r="B3634">
        <v>47</v>
      </c>
      <c r="C3634">
        <v>1</v>
      </c>
      <c r="E3634">
        <v>417</v>
      </c>
      <c r="F3634">
        <v>1</v>
      </c>
      <c r="G3634" t="s">
        <v>15</v>
      </c>
      <c r="H3634">
        <v>5</v>
      </c>
      <c r="I3634" t="s">
        <v>15</v>
      </c>
      <c r="J3634">
        <v>-0.422222222222222</v>
      </c>
      <c r="K3634">
        <v>0.53636918168654701</v>
      </c>
      <c r="L3634">
        <v>-0.86388888888888804</v>
      </c>
      <c r="N3634" s="1">
        <v>42824.386446759258</v>
      </c>
      <c r="O3634" s="1">
        <v>42824.387361111112</v>
      </c>
      <c r="P3634" t="str">
        <f>IF(EXACT(Table1[[#This Row],[golden_answer]],""),"-",VLOOKUP(Table1[[#This Row],[img_id]],golden!$A$1:$C$6,3))</f>
        <v>-</v>
      </c>
      <c r="Q3634" t="b">
        <f>EXACT(Table1[[#This Row],[golden_answer]],Table1[[#This Row],[golden_key]])</f>
        <v>0</v>
      </c>
    </row>
    <row r="3635" spans="1:17" x14ac:dyDescent="0.25">
      <c r="A3635">
        <v>3339</v>
      </c>
      <c r="B3635">
        <v>47</v>
      </c>
      <c r="C3635">
        <v>1</v>
      </c>
      <c r="E3635">
        <v>455</v>
      </c>
      <c r="F3635">
        <v>2</v>
      </c>
      <c r="G3635" t="s">
        <v>15</v>
      </c>
      <c r="H3635">
        <v>2</v>
      </c>
      <c r="I3635" t="s">
        <v>15</v>
      </c>
      <c r="J3635">
        <v>-0.64444444444444404</v>
      </c>
      <c r="K3635">
        <v>-0.58827638534013305</v>
      </c>
      <c r="L3635">
        <v>-8.6111111111111097E-2</v>
      </c>
      <c r="N3635" s="1">
        <v>42824.387152777781</v>
      </c>
      <c r="O3635" s="1">
        <v>42824.387916666667</v>
      </c>
      <c r="P3635" t="str">
        <f>IF(EXACT(Table1[[#This Row],[golden_answer]],""),"-",VLOOKUP(Table1[[#This Row],[img_id]],golden!$A$1:$C$6,3))</f>
        <v>-</v>
      </c>
      <c r="Q3635" t="b">
        <f>EXACT(Table1[[#This Row],[golden_answer]],Table1[[#This Row],[golden_key]])</f>
        <v>0</v>
      </c>
    </row>
    <row r="3636" spans="1:17" x14ac:dyDescent="0.25">
      <c r="A3636">
        <v>3340</v>
      </c>
      <c r="B3636">
        <v>47</v>
      </c>
      <c r="C3636">
        <v>1</v>
      </c>
      <c r="E3636">
        <v>425</v>
      </c>
      <c r="F3636">
        <v>5</v>
      </c>
      <c r="G3636" t="s">
        <v>15</v>
      </c>
      <c r="H3636">
        <v>4</v>
      </c>
      <c r="I3636" t="s">
        <v>16</v>
      </c>
      <c r="J3636">
        <v>0.77777777777777701</v>
      </c>
      <c r="K3636">
        <v>0.85871602645038503</v>
      </c>
      <c r="L3636">
        <v>0.95833333333333304</v>
      </c>
      <c r="N3636" s="1">
        <v>42824.387511574074</v>
      </c>
      <c r="O3636" s="1">
        <v>42824.388368055559</v>
      </c>
      <c r="P3636" t="str">
        <f>IF(EXACT(Table1[[#This Row],[golden_answer]],""),"-",VLOOKUP(Table1[[#This Row],[img_id]],golden!$A$1:$C$6,3))</f>
        <v>-</v>
      </c>
      <c r="Q3636" t="b">
        <f>EXACT(Table1[[#This Row],[golden_answer]],Table1[[#This Row],[golden_key]])</f>
        <v>0</v>
      </c>
    </row>
    <row r="3637" spans="1:17" x14ac:dyDescent="0.25">
      <c r="A3637">
        <v>3341</v>
      </c>
      <c r="B3637">
        <v>47</v>
      </c>
      <c r="C3637">
        <v>1</v>
      </c>
      <c r="E3637">
        <v>447</v>
      </c>
      <c r="F3637">
        <v>3</v>
      </c>
      <c r="G3637" t="s">
        <v>16</v>
      </c>
      <c r="H3637">
        <v>2</v>
      </c>
      <c r="I3637" t="s">
        <v>16</v>
      </c>
      <c r="J3637">
        <v>0.155555555555555</v>
      </c>
      <c r="K3637">
        <v>-0.77371616810261501</v>
      </c>
      <c r="L3637">
        <v>0.58055555555555505</v>
      </c>
      <c r="N3637" s="1">
        <v>42824.387928240743</v>
      </c>
      <c r="O3637" s="1">
        <v>42824.388553240744</v>
      </c>
      <c r="P3637" t="str">
        <f>IF(EXACT(Table1[[#This Row],[golden_answer]],""),"-",VLOOKUP(Table1[[#This Row],[img_id]],golden!$A$1:$C$6,3))</f>
        <v>-</v>
      </c>
      <c r="Q3637" t="b">
        <f>EXACT(Table1[[#This Row],[golden_answer]],Table1[[#This Row],[golden_key]])</f>
        <v>0</v>
      </c>
    </row>
    <row r="3638" spans="1:17" x14ac:dyDescent="0.25">
      <c r="A3638">
        <v>3342</v>
      </c>
      <c r="B3638">
        <v>47</v>
      </c>
      <c r="C3638">
        <v>1</v>
      </c>
      <c r="E3638">
        <v>407</v>
      </c>
      <c r="F3638">
        <v>2</v>
      </c>
      <c r="G3638" t="s">
        <v>16</v>
      </c>
      <c r="H3638">
        <v>2</v>
      </c>
      <c r="I3638" t="s">
        <v>16</v>
      </c>
      <c r="J3638">
        <v>-4.4444444444444398E-2</v>
      </c>
      <c r="K3638">
        <v>-0.88486732817164904</v>
      </c>
      <c r="L3638">
        <v>0.51388888888888795</v>
      </c>
      <c r="N3638" s="1">
        <v>42824.388113425928</v>
      </c>
      <c r="O3638" s="1">
        <v>42824.388784722221</v>
      </c>
      <c r="P3638" t="str">
        <f>IF(EXACT(Table1[[#This Row],[golden_answer]],""),"-",VLOOKUP(Table1[[#This Row],[img_id]],golden!$A$1:$C$6,3))</f>
        <v>-</v>
      </c>
      <c r="Q3638" t="b">
        <f>EXACT(Table1[[#This Row],[golden_answer]],Table1[[#This Row],[golden_key]])</f>
        <v>0</v>
      </c>
    </row>
    <row r="3639" spans="1:17" x14ac:dyDescent="0.25">
      <c r="A3639">
        <v>3343</v>
      </c>
      <c r="B3639">
        <v>47</v>
      </c>
      <c r="C3639">
        <v>1</v>
      </c>
      <c r="E3639">
        <v>430</v>
      </c>
      <c r="F3639">
        <v>1</v>
      </c>
      <c r="G3639" t="s">
        <v>15</v>
      </c>
      <c r="H3639">
        <v>3</v>
      </c>
      <c r="I3639" t="s">
        <v>15</v>
      </c>
      <c r="J3639">
        <v>-0.57777777777777695</v>
      </c>
      <c r="K3639">
        <v>-0.77981182665191895</v>
      </c>
      <c r="L3639">
        <v>-0.108333333333333</v>
      </c>
      <c r="N3639" s="1">
        <v>42824.388344907406</v>
      </c>
      <c r="O3639" s="1">
        <v>42824.388969907406</v>
      </c>
      <c r="P3639" t="str">
        <f>IF(EXACT(Table1[[#This Row],[golden_answer]],""),"-",VLOOKUP(Table1[[#This Row],[img_id]],golden!$A$1:$C$6,3))</f>
        <v>-</v>
      </c>
      <c r="Q3639" t="b">
        <f>EXACT(Table1[[#This Row],[golden_answer]],Table1[[#This Row],[golden_key]])</f>
        <v>0</v>
      </c>
    </row>
    <row r="3640" spans="1:17" x14ac:dyDescent="0.25">
      <c r="A3640">
        <v>3344</v>
      </c>
      <c r="B3640">
        <v>48</v>
      </c>
      <c r="C3640">
        <v>1</v>
      </c>
      <c r="E3640">
        <v>426</v>
      </c>
      <c r="F3640">
        <v>2</v>
      </c>
      <c r="G3640" t="s">
        <v>15</v>
      </c>
      <c r="H3640">
        <v>2</v>
      </c>
      <c r="I3640" t="s">
        <v>16</v>
      </c>
      <c r="J3640">
        <v>-0.28888888888888797</v>
      </c>
      <c r="K3640">
        <v>-0.98979783057627002</v>
      </c>
      <c r="L3640">
        <v>3.6111111111111101E-2</v>
      </c>
      <c r="N3640" s="1">
        <v>42824.388437499998</v>
      </c>
      <c r="O3640" s="1">
        <v>42824.389050925929</v>
      </c>
      <c r="P3640" t="str">
        <f>IF(EXACT(Table1[[#This Row],[golden_answer]],""),"-",VLOOKUP(Table1[[#This Row],[img_id]],golden!$A$1:$C$6,3))</f>
        <v>-</v>
      </c>
      <c r="Q3640" t="b">
        <f>EXACT(Table1[[#This Row],[golden_answer]],Table1[[#This Row],[golden_key]])</f>
        <v>0</v>
      </c>
    </row>
    <row r="3641" spans="1:17" x14ac:dyDescent="0.25">
      <c r="A3641">
        <v>3345</v>
      </c>
      <c r="B3641">
        <v>47</v>
      </c>
      <c r="C3641">
        <v>1</v>
      </c>
      <c r="E3641">
        <v>406</v>
      </c>
      <c r="F3641">
        <v>3</v>
      </c>
      <c r="G3641" t="s">
        <v>16</v>
      </c>
      <c r="H3641">
        <v>2</v>
      </c>
      <c r="I3641" t="s">
        <v>16</v>
      </c>
      <c r="J3641">
        <v>-0.17777777777777701</v>
      </c>
      <c r="K3641">
        <v>-0.996984362865169</v>
      </c>
      <c r="L3641">
        <v>6.9444444444444406E-2</v>
      </c>
      <c r="N3641" s="1">
        <v>42824.38853009259</v>
      </c>
      <c r="O3641" s="1">
        <v>42824.389189814814</v>
      </c>
      <c r="P3641" t="str">
        <f>IF(EXACT(Table1[[#This Row],[golden_answer]],""),"-",VLOOKUP(Table1[[#This Row],[img_id]],golden!$A$1:$C$6,3))</f>
        <v>-</v>
      </c>
      <c r="Q3641" t="b">
        <f>EXACT(Table1[[#This Row],[golden_answer]],Table1[[#This Row],[golden_key]])</f>
        <v>0</v>
      </c>
    </row>
    <row r="3642" spans="1:17" x14ac:dyDescent="0.25">
      <c r="A3642">
        <v>3346</v>
      </c>
      <c r="B3642">
        <v>48</v>
      </c>
      <c r="C3642">
        <v>1</v>
      </c>
      <c r="E3642">
        <v>442</v>
      </c>
      <c r="F3642">
        <v>3</v>
      </c>
      <c r="G3642" t="s">
        <v>15</v>
      </c>
      <c r="H3642">
        <v>2</v>
      </c>
      <c r="I3642" t="s">
        <v>16</v>
      </c>
      <c r="J3642">
        <v>-8.8888888888888795E-2</v>
      </c>
      <c r="K3642">
        <v>-0.99886466289167397</v>
      </c>
      <c r="L3642">
        <v>8.0555555555555505E-2</v>
      </c>
      <c r="N3642" s="1">
        <v>42824.388622685183</v>
      </c>
      <c r="O3642" s="1">
        <v>42824.38921296296</v>
      </c>
      <c r="P3642" t="str">
        <f>IF(EXACT(Table1[[#This Row],[golden_answer]],""),"-",VLOOKUP(Table1[[#This Row],[img_id]],golden!$A$1:$C$6,3))</f>
        <v>-</v>
      </c>
      <c r="Q3642" t="b">
        <f>EXACT(Table1[[#This Row],[golden_answer]],Table1[[#This Row],[golden_key]])</f>
        <v>0</v>
      </c>
    </row>
    <row r="3643" spans="1:17" x14ac:dyDescent="0.25">
      <c r="A3643">
        <v>3347</v>
      </c>
      <c r="B3643">
        <v>48</v>
      </c>
      <c r="C3643">
        <v>1</v>
      </c>
      <c r="E3643">
        <v>416</v>
      </c>
      <c r="F3643">
        <v>2</v>
      </c>
      <c r="G3643" t="s">
        <v>15</v>
      </c>
      <c r="H3643">
        <v>2</v>
      </c>
      <c r="I3643" t="s">
        <v>16</v>
      </c>
      <c r="J3643">
        <v>-0.24444444444444399</v>
      </c>
      <c r="K3643">
        <v>-0.99373115652081201</v>
      </c>
      <c r="L3643">
        <v>0.102777777777777</v>
      </c>
      <c r="N3643" s="1">
        <v>42824.388796296298</v>
      </c>
      <c r="O3643" s="1">
        <v>42824.389456018522</v>
      </c>
      <c r="P3643" t="str">
        <f>IF(EXACT(Table1[[#This Row],[golden_answer]],""),"-",VLOOKUP(Table1[[#This Row],[img_id]],golden!$A$1:$C$6,3))</f>
        <v>-</v>
      </c>
      <c r="Q3643" t="b">
        <f>EXACT(Table1[[#This Row],[golden_answer]],Table1[[#This Row],[golden_key]])</f>
        <v>0</v>
      </c>
    </row>
    <row r="3644" spans="1:17" x14ac:dyDescent="0.25">
      <c r="A3644">
        <v>3348</v>
      </c>
      <c r="B3644">
        <v>47</v>
      </c>
      <c r="C3644">
        <v>1</v>
      </c>
      <c r="E3644">
        <v>472</v>
      </c>
      <c r="F3644">
        <v>1</v>
      </c>
      <c r="G3644" t="s">
        <v>15</v>
      </c>
      <c r="H3644">
        <v>3</v>
      </c>
      <c r="I3644" t="s">
        <v>15</v>
      </c>
      <c r="J3644">
        <v>-0.35555555555555501</v>
      </c>
      <c r="K3644">
        <v>-0.97887006201320903</v>
      </c>
      <c r="L3644">
        <v>-4.1666666666666602E-2</v>
      </c>
      <c r="N3644" s="1">
        <v>42824.388738425929</v>
      </c>
      <c r="O3644" s="1">
        <v>42824.389490740738</v>
      </c>
      <c r="P3644" t="str">
        <f>IF(EXACT(Table1[[#This Row],[golden_answer]],""),"-",VLOOKUP(Table1[[#This Row],[img_id]],golden!$A$1:$C$6,3))</f>
        <v>-</v>
      </c>
      <c r="Q3644" t="b">
        <f>EXACT(Table1[[#This Row],[golden_answer]],Table1[[#This Row],[golden_key]])</f>
        <v>0</v>
      </c>
    </row>
    <row r="3645" spans="1:17" x14ac:dyDescent="0.25">
      <c r="A3645">
        <v>3349</v>
      </c>
      <c r="B3645">
        <v>47</v>
      </c>
      <c r="C3645">
        <v>1</v>
      </c>
      <c r="E3645">
        <v>464</v>
      </c>
      <c r="F3645">
        <v>2</v>
      </c>
      <c r="G3645" t="s">
        <v>16</v>
      </c>
      <c r="H3645">
        <v>2</v>
      </c>
      <c r="I3645" t="s">
        <v>15</v>
      </c>
      <c r="J3645">
        <v>0.133333333333333</v>
      </c>
      <c r="K3645">
        <v>-0.99814945962287605</v>
      </c>
      <c r="L3645">
        <v>2.4999999999999901E-2</v>
      </c>
      <c r="N3645" s="1">
        <v>42824.389050925929</v>
      </c>
      <c r="O3645" s="1">
        <v>42824.389699074076</v>
      </c>
      <c r="P3645" t="str">
        <f>IF(EXACT(Table1[[#This Row],[golden_answer]],""),"-",VLOOKUP(Table1[[#This Row],[img_id]],golden!$A$1:$C$6,3))</f>
        <v>-</v>
      </c>
      <c r="Q3645" t="b">
        <f>EXACT(Table1[[#This Row],[golden_answer]],Table1[[#This Row],[golden_key]])</f>
        <v>0</v>
      </c>
    </row>
    <row r="3646" spans="1:17" x14ac:dyDescent="0.25">
      <c r="A3646">
        <v>3350</v>
      </c>
      <c r="B3646">
        <v>48</v>
      </c>
      <c r="C3646">
        <v>1</v>
      </c>
      <c r="E3646">
        <v>437</v>
      </c>
      <c r="F3646">
        <v>3</v>
      </c>
      <c r="G3646" t="s">
        <v>15</v>
      </c>
      <c r="H3646">
        <v>2</v>
      </c>
      <c r="I3646" t="s">
        <v>16</v>
      </c>
      <c r="J3646">
        <v>-0.11111111111111099</v>
      </c>
      <c r="K3646">
        <v>-0.99855049174333299</v>
      </c>
      <c r="L3646">
        <v>-3.0555555555555398E-2</v>
      </c>
      <c r="N3646" s="1">
        <v>42824.389039351852</v>
      </c>
      <c r="O3646" s="1">
        <v>42824.389722222222</v>
      </c>
      <c r="P3646" t="str">
        <f>IF(EXACT(Table1[[#This Row],[golden_answer]],""),"-",VLOOKUP(Table1[[#This Row],[img_id]],golden!$A$1:$C$6,3))</f>
        <v>-</v>
      </c>
      <c r="Q3646" t="b">
        <f>EXACT(Table1[[#This Row],[golden_answer]],Table1[[#This Row],[golden_key]])</f>
        <v>0</v>
      </c>
    </row>
    <row r="3647" spans="1:17" x14ac:dyDescent="0.25">
      <c r="A3647">
        <v>3351</v>
      </c>
      <c r="B3647">
        <v>48</v>
      </c>
      <c r="C3647">
        <v>1</v>
      </c>
      <c r="E3647">
        <v>448</v>
      </c>
      <c r="F3647">
        <v>4</v>
      </c>
      <c r="G3647" t="s">
        <v>15</v>
      </c>
      <c r="H3647">
        <v>3</v>
      </c>
      <c r="I3647" t="s">
        <v>16</v>
      </c>
      <c r="J3647">
        <v>2.2222222222222102E-2</v>
      </c>
      <c r="K3647">
        <v>-0.83781154072335895</v>
      </c>
      <c r="L3647">
        <v>0.54722222222222205</v>
      </c>
      <c r="N3647" s="1">
        <v>42824.389317129629</v>
      </c>
      <c r="O3647" s="1">
        <v>42824.390057870369</v>
      </c>
      <c r="P3647" t="str">
        <f>IF(EXACT(Table1[[#This Row],[golden_answer]],""),"-",VLOOKUP(Table1[[#This Row],[img_id]],golden!$A$1:$C$6,3))</f>
        <v>-</v>
      </c>
      <c r="Q3647" t="b">
        <f>EXACT(Table1[[#This Row],[golden_answer]],Table1[[#This Row],[golden_key]])</f>
        <v>0</v>
      </c>
    </row>
    <row r="3648" spans="1:17" x14ac:dyDescent="0.25">
      <c r="A3648">
        <v>3352</v>
      </c>
      <c r="B3648">
        <v>48</v>
      </c>
      <c r="C3648">
        <v>1</v>
      </c>
      <c r="E3648">
        <v>424</v>
      </c>
      <c r="F3648">
        <v>4</v>
      </c>
      <c r="G3648" t="s">
        <v>15</v>
      </c>
      <c r="H3648">
        <v>4</v>
      </c>
      <c r="I3648" t="s">
        <v>16</v>
      </c>
      <c r="J3648">
        <v>0.8</v>
      </c>
      <c r="K3648">
        <v>0.20632928530448399</v>
      </c>
      <c r="L3648">
        <v>0.61388888888888804</v>
      </c>
      <c r="N3648" s="1">
        <v>42824.38962962963</v>
      </c>
      <c r="O3648" s="1">
        <v>42824.390277777777</v>
      </c>
      <c r="P3648" t="str">
        <f>IF(EXACT(Table1[[#This Row],[golden_answer]],""),"-",VLOOKUP(Table1[[#This Row],[img_id]],golden!$A$1:$C$6,3))</f>
        <v>-</v>
      </c>
      <c r="Q3648" t="b">
        <f>EXACT(Table1[[#This Row],[golden_answer]],Table1[[#This Row],[golden_key]])</f>
        <v>0</v>
      </c>
    </row>
    <row r="3649" spans="1:17" x14ac:dyDescent="0.25">
      <c r="A3649">
        <v>3353</v>
      </c>
      <c r="B3649">
        <v>48</v>
      </c>
      <c r="C3649">
        <v>1</v>
      </c>
      <c r="E3649">
        <v>453</v>
      </c>
      <c r="F3649">
        <v>2</v>
      </c>
      <c r="G3649" t="s">
        <v>15</v>
      </c>
      <c r="H3649">
        <v>2</v>
      </c>
      <c r="I3649" t="s">
        <v>16</v>
      </c>
      <c r="J3649">
        <v>2.2222222222222102E-2</v>
      </c>
      <c r="K3649">
        <v>-0.99902544230697798</v>
      </c>
      <c r="L3649">
        <v>-7.49999999999999E-2</v>
      </c>
      <c r="N3649" s="1">
        <v>42824.389953703707</v>
      </c>
      <c r="O3649" s="1">
        <v>42824.392152777778</v>
      </c>
      <c r="P3649" t="str">
        <f>IF(EXACT(Table1[[#This Row],[golden_answer]],""),"-",VLOOKUP(Table1[[#This Row],[img_id]],golden!$A$1:$C$6,3))</f>
        <v>-</v>
      </c>
      <c r="Q3649" t="b">
        <f>EXACT(Table1[[#This Row],[golden_answer]],Table1[[#This Row],[golden_key]])</f>
        <v>0</v>
      </c>
    </row>
    <row r="3650" spans="1:17" x14ac:dyDescent="0.25">
      <c r="A3650">
        <v>3354</v>
      </c>
      <c r="B3650">
        <v>48</v>
      </c>
      <c r="C3650">
        <v>1</v>
      </c>
      <c r="E3650">
        <v>405</v>
      </c>
      <c r="F3650">
        <v>3</v>
      </c>
      <c r="G3650" t="s">
        <v>15</v>
      </c>
      <c r="H3650">
        <v>2</v>
      </c>
      <c r="I3650" t="s">
        <v>16</v>
      </c>
      <c r="J3650">
        <v>-6.6666666666666596E-2</v>
      </c>
      <c r="K3650">
        <v>-0.99831141953517799</v>
      </c>
      <c r="L3650">
        <v>0.125</v>
      </c>
      <c r="N3650" s="1">
        <v>42824.391736111109</v>
      </c>
      <c r="O3650" s="1">
        <v>42824.392569444448</v>
      </c>
      <c r="P3650" t="str">
        <f>IF(EXACT(Table1[[#This Row],[golden_answer]],""),"-",VLOOKUP(Table1[[#This Row],[img_id]],golden!$A$1:$C$6,3))</f>
        <v>-</v>
      </c>
      <c r="Q3650" t="b">
        <f>EXACT(Table1[[#This Row],[golden_answer]],Table1[[#This Row],[golden_key]])</f>
        <v>0</v>
      </c>
    </row>
    <row r="3651" spans="1:17" x14ac:dyDescent="0.25">
      <c r="A3651">
        <v>3355</v>
      </c>
      <c r="B3651">
        <v>48</v>
      </c>
      <c r="C3651">
        <v>1</v>
      </c>
      <c r="E3651">
        <v>420</v>
      </c>
      <c r="F3651">
        <v>4</v>
      </c>
      <c r="G3651" t="s">
        <v>15</v>
      </c>
      <c r="H3651">
        <v>3</v>
      </c>
      <c r="I3651" t="s">
        <v>16</v>
      </c>
      <c r="J3651">
        <v>0.39999999999999902</v>
      </c>
      <c r="K3651">
        <v>-0.96576475131997397</v>
      </c>
      <c r="L3651">
        <v>0.147222222222222</v>
      </c>
      <c r="N3651" s="1">
        <v>42824.392152777778</v>
      </c>
      <c r="O3651" s="1">
        <v>42824.392974537041</v>
      </c>
      <c r="P3651" t="str">
        <f>IF(EXACT(Table1[[#This Row],[golden_answer]],""),"-",VLOOKUP(Table1[[#This Row],[img_id]],golden!$A$1:$C$6,3))</f>
        <v>-</v>
      </c>
      <c r="Q3651" t="b">
        <f>EXACT(Table1[[#This Row],[golden_answer]],Table1[[#This Row],[golden_key]])</f>
        <v>0</v>
      </c>
    </row>
    <row r="3652" spans="1:17" x14ac:dyDescent="0.25">
      <c r="A3652">
        <v>3356</v>
      </c>
      <c r="B3652">
        <v>47</v>
      </c>
      <c r="C3652">
        <v>1</v>
      </c>
      <c r="E3652">
        <v>413</v>
      </c>
      <c r="F3652">
        <v>4</v>
      </c>
      <c r="G3652" t="s">
        <v>16</v>
      </c>
      <c r="H3652">
        <v>2</v>
      </c>
      <c r="I3652" t="s">
        <v>16</v>
      </c>
      <c r="J3652">
        <v>0.71111111111111103</v>
      </c>
      <c r="K3652">
        <v>-0.292809334208676</v>
      </c>
      <c r="L3652">
        <v>0.66944444444444395</v>
      </c>
      <c r="N3652" s="1">
        <v>42824.389247685183</v>
      </c>
      <c r="O3652" s="1">
        <v>42824.393171296295</v>
      </c>
      <c r="P3652" t="str">
        <f>IF(EXACT(Table1[[#This Row],[golden_answer]],""),"-",VLOOKUP(Table1[[#This Row],[img_id]],golden!$A$1:$C$6,3))</f>
        <v>-</v>
      </c>
      <c r="Q3652" t="b">
        <f>EXACT(Table1[[#This Row],[golden_answer]],Table1[[#This Row],[golden_key]])</f>
        <v>0</v>
      </c>
    </row>
    <row r="3653" spans="1:17" x14ac:dyDescent="0.25">
      <c r="A3653">
        <v>3357</v>
      </c>
      <c r="B3653">
        <v>47</v>
      </c>
      <c r="C3653">
        <v>1</v>
      </c>
      <c r="E3653">
        <v>479</v>
      </c>
      <c r="F3653">
        <v>3</v>
      </c>
      <c r="G3653" t="s">
        <v>16</v>
      </c>
      <c r="H3653">
        <v>2</v>
      </c>
      <c r="I3653" t="s">
        <v>16</v>
      </c>
      <c r="J3653">
        <v>0.33333333333333298</v>
      </c>
      <c r="K3653">
        <v>-0.71942736214248504</v>
      </c>
      <c r="L3653">
        <v>0.60277777777777697</v>
      </c>
      <c r="N3653" s="1">
        <v>42824.39271990741</v>
      </c>
      <c r="O3653" s="1">
        <v>42824.393391203703</v>
      </c>
      <c r="P3653" t="str">
        <f>IF(EXACT(Table1[[#This Row],[golden_answer]],""),"-",VLOOKUP(Table1[[#This Row],[img_id]],golden!$A$1:$C$6,3))</f>
        <v>-</v>
      </c>
      <c r="Q3653" t="b">
        <f>EXACT(Table1[[#This Row],[golden_answer]],Table1[[#This Row],[golden_key]])</f>
        <v>0</v>
      </c>
    </row>
    <row r="3654" spans="1:17" x14ac:dyDescent="0.25">
      <c r="A3654">
        <v>3358</v>
      </c>
      <c r="B3654">
        <v>48</v>
      </c>
      <c r="C3654">
        <v>1</v>
      </c>
      <c r="E3654">
        <v>456</v>
      </c>
      <c r="F3654">
        <v>2</v>
      </c>
      <c r="G3654" t="s">
        <v>15</v>
      </c>
      <c r="H3654">
        <v>2</v>
      </c>
      <c r="I3654" t="s">
        <v>16</v>
      </c>
      <c r="J3654">
        <v>-2.2222222222222199E-2</v>
      </c>
      <c r="K3654">
        <v>-0.99896405888044804</v>
      </c>
      <c r="L3654">
        <v>8.0555555555555505E-2</v>
      </c>
      <c r="N3654" s="1">
        <v>42824.392557870371</v>
      </c>
      <c r="O3654" s="1">
        <v>42824.393437500003</v>
      </c>
      <c r="P3654" t="str">
        <f>IF(EXACT(Table1[[#This Row],[golden_answer]],""),"-",VLOOKUP(Table1[[#This Row],[img_id]],golden!$A$1:$C$6,3))</f>
        <v>-</v>
      </c>
      <c r="Q3654" t="b">
        <f>EXACT(Table1[[#This Row],[golden_answer]],Table1[[#This Row],[golden_key]])</f>
        <v>0</v>
      </c>
    </row>
    <row r="3655" spans="1:17" x14ac:dyDescent="0.25">
      <c r="A3655">
        <v>3359</v>
      </c>
      <c r="B3655">
        <v>48</v>
      </c>
      <c r="C3655">
        <v>1</v>
      </c>
      <c r="E3655">
        <v>444</v>
      </c>
      <c r="F3655">
        <v>3</v>
      </c>
      <c r="G3655" t="s">
        <v>15</v>
      </c>
      <c r="H3655">
        <v>2</v>
      </c>
      <c r="I3655" t="s">
        <v>16</v>
      </c>
      <c r="J3655">
        <v>0.24444444444444399</v>
      </c>
      <c r="K3655">
        <v>-0.99373115652081201</v>
      </c>
      <c r="L3655">
        <v>5.8333333333333202E-2</v>
      </c>
      <c r="N3655" s="1">
        <v>42824.393055555556</v>
      </c>
      <c r="O3655" s="1">
        <v>42824.394016203703</v>
      </c>
      <c r="P3655" t="str">
        <f>IF(EXACT(Table1[[#This Row],[golden_answer]],""),"-",VLOOKUP(Table1[[#This Row],[img_id]],golden!$A$1:$C$6,3))</f>
        <v>-</v>
      </c>
      <c r="Q3655" t="b">
        <f>EXACT(Table1[[#This Row],[golden_answer]],Table1[[#This Row],[golden_key]])</f>
        <v>0</v>
      </c>
    </row>
    <row r="3656" spans="1:17" x14ac:dyDescent="0.25">
      <c r="A3656">
        <v>3360</v>
      </c>
      <c r="B3656">
        <v>47</v>
      </c>
      <c r="C3656">
        <v>1</v>
      </c>
      <c r="E3656">
        <v>408</v>
      </c>
      <c r="F3656">
        <v>2</v>
      </c>
      <c r="G3656" t="s">
        <v>16</v>
      </c>
      <c r="H3656">
        <v>2</v>
      </c>
      <c r="I3656" t="s">
        <v>16</v>
      </c>
      <c r="J3656">
        <v>0.11111111111111099</v>
      </c>
      <c r="K3656">
        <v>-0.99855049174333299</v>
      </c>
      <c r="L3656">
        <v>2.7777777777777302E-3</v>
      </c>
      <c r="N3656" s="1">
        <v>42824.392939814818</v>
      </c>
      <c r="O3656" s="1">
        <v>42824.394155092596</v>
      </c>
      <c r="P3656" t="str">
        <f>IF(EXACT(Table1[[#This Row],[golden_answer]],""),"-",VLOOKUP(Table1[[#This Row],[img_id]],golden!$A$1:$C$6,3))</f>
        <v>-</v>
      </c>
      <c r="Q3656" t="b">
        <f>EXACT(Table1[[#This Row],[golden_answer]],Table1[[#This Row],[golden_key]])</f>
        <v>0</v>
      </c>
    </row>
    <row r="3657" spans="1:17" x14ac:dyDescent="0.25">
      <c r="A3657">
        <v>3361</v>
      </c>
      <c r="B3657">
        <v>48</v>
      </c>
      <c r="C3657">
        <v>1</v>
      </c>
      <c r="E3657">
        <v>410</v>
      </c>
      <c r="F3657">
        <v>4</v>
      </c>
      <c r="G3657" t="s">
        <v>15</v>
      </c>
      <c r="H3657">
        <v>4</v>
      </c>
      <c r="I3657" t="s">
        <v>16</v>
      </c>
      <c r="J3657">
        <v>0.422222222222222</v>
      </c>
      <c r="K3657">
        <v>-0.95648106951994805</v>
      </c>
      <c r="L3657">
        <v>0.147222222222222</v>
      </c>
      <c r="N3657" s="1">
        <v>42824.393599537034</v>
      </c>
      <c r="O3657" s="1">
        <v>42824.394282407404</v>
      </c>
      <c r="P3657" t="str">
        <f>IF(EXACT(Table1[[#This Row],[golden_answer]],""),"-",VLOOKUP(Table1[[#This Row],[img_id]],golden!$A$1:$C$6,3))</f>
        <v>-</v>
      </c>
      <c r="Q3657" t="b">
        <f>EXACT(Table1[[#This Row],[golden_answer]],Table1[[#This Row],[golden_key]])</f>
        <v>0</v>
      </c>
    </row>
    <row r="3658" spans="1:17" x14ac:dyDescent="0.25">
      <c r="A3658">
        <v>3362</v>
      </c>
      <c r="B3658">
        <v>47</v>
      </c>
      <c r="C3658">
        <v>1</v>
      </c>
      <c r="E3658">
        <v>441</v>
      </c>
      <c r="F3658">
        <v>3</v>
      </c>
      <c r="G3658" t="s">
        <v>16</v>
      </c>
      <c r="H3658">
        <v>1</v>
      </c>
      <c r="I3658" t="s">
        <v>16</v>
      </c>
      <c r="J3658">
        <v>4.4444444444444398E-2</v>
      </c>
      <c r="K3658">
        <v>-0.99913751747300505</v>
      </c>
      <c r="L3658">
        <v>-6.3888888888888995E-2</v>
      </c>
      <c r="N3658" s="1">
        <v>42824.39371527778</v>
      </c>
      <c r="O3658" s="1">
        <v>42824.394432870373</v>
      </c>
      <c r="P3658" t="str">
        <f>IF(EXACT(Table1[[#This Row],[golden_answer]],""),"-",VLOOKUP(Table1[[#This Row],[img_id]],golden!$A$1:$C$6,3))</f>
        <v>-</v>
      </c>
      <c r="Q3658" t="b">
        <f>EXACT(Table1[[#This Row],[golden_answer]],Table1[[#This Row],[golden_key]])</f>
        <v>0</v>
      </c>
    </row>
    <row r="3659" spans="1:17" x14ac:dyDescent="0.25">
      <c r="A3659">
        <v>3363</v>
      </c>
      <c r="B3659">
        <v>48</v>
      </c>
      <c r="C3659">
        <v>1</v>
      </c>
      <c r="E3659">
        <v>441</v>
      </c>
      <c r="F3659">
        <v>3</v>
      </c>
      <c r="G3659" t="s">
        <v>15</v>
      </c>
      <c r="H3659">
        <v>2</v>
      </c>
      <c r="I3659" t="s">
        <v>16</v>
      </c>
      <c r="J3659">
        <v>2.2222222222222102E-2</v>
      </c>
      <c r="K3659">
        <v>-0.99784431180040301</v>
      </c>
      <c r="L3659">
        <v>0.147222222222222</v>
      </c>
      <c r="N3659" s="1">
        <v>42824.393865740742</v>
      </c>
      <c r="O3659" s="1">
        <v>42824.394467592596</v>
      </c>
      <c r="P3659" t="str">
        <f>IF(EXACT(Table1[[#This Row],[golden_answer]],""),"-",VLOOKUP(Table1[[#This Row],[img_id]],golden!$A$1:$C$6,3))</f>
        <v>-</v>
      </c>
      <c r="Q3659" t="b">
        <f>EXACT(Table1[[#This Row],[golden_answer]],Table1[[#This Row],[golden_key]])</f>
        <v>0</v>
      </c>
    </row>
    <row r="3660" spans="1:17" x14ac:dyDescent="0.25">
      <c r="A3660">
        <v>3364</v>
      </c>
      <c r="B3660">
        <v>48</v>
      </c>
      <c r="C3660">
        <v>1</v>
      </c>
      <c r="E3660">
        <v>475</v>
      </c>
      <c r="F3660">
        <v>3</v>
      </c>
      <c r="G3660" t="s">
        <v>15</v>
      </c>
      <c r="H3660">
        <v>2</v>
      </c>
      <c r="I3660" t="s">
        <v>16</v>
      </c>
      <c r="J3660">
        <v>8.8888888888888906E-2</v>
      </c>
      <c r="K3660">
        <v>-0.99724815869615602</v>
      </c>
      <c r="L3660">
        <v>0.16944444444444401</v>
      </c>
      <c r="N3660" s="1">
        <v>42824.394050925926</v>
      </c>
      <c r="O3660" s="1">
        <v>42824.394675925927</v>
      </c>
      <c r="P3660" t="str">
        <f>IF(EXACT(Table1[[#This Row],[golden_answer]],""),"-",VLOOKUP(Table1[[#This Row],[img_id]],golden!$A$1:$C$6,3))</f>
        <v>-</v>
      </c>
      <c r="Q3660" t="b">
        <f>EXACT(Table1[[#This Row],[golden_answer]],Table1[[#This Row],[golden_key]])</f>
        <v>0</v>
      </c>
    </row>
    <row r="3661" spans="1:17" x14ac:dyDescent="0.25">
      <c r="A3661">
        <v>3365</v>
      </c>
      <c r="B3661">
        <v>47</v>
      </c>
      <c r="C3661">
        <v>1</v>
      </c>
      <c r="E3661">
        <v>473</v>
      </c>
      <c r="F3661">
        <v>2</v>
      </c>
      <c r="G3661" t="s">
        <v>15</v>
      </c>
      <c r="H3661">
        <v>4</v>
      </c>
      <c r="I3661" t="s">
        <v>15</v>
      </c>
      <c r="J3661">
        <v>-0.155555555555555</v>
      </c>
      <c r="K3661">
        <v>-0.99391926141187203</v>
      </c>
      <c r="L3661">
        <v>-0.241666666666666</v>
      </c>
      <c r="N3661" s="1">
        <v>42824.393993055557</v>
      </c>
      <c r="O3661" s="1">
        <v>42824.394699074073</v>
      </c>
      <c r="P3661" t="str">
        <f>IF(EXACT(Table1[[#This Row],[golden_answer]],""),"-",VLOOKUP(Table1[[#This Row],[img_id]],golden!$A$1:$C$6,3))</f>
        <v>-</v>
      </c>
      <c r="Q3661" t="b">
        <f>EXACT(Table1[[#This Row],[golden_answer]],Table1[[#This Row],[golden_key]])</f>
        <v>0</v>
      </c>
    </row>
    <row r="3662" spans="1:17" x14ac:dyDescent="0.25">
      <c r="A3662">
        <v>3366</v>
      </c>
      <c r="B3662">
        <v>48</v>
      </c>
      <c r="C3662">
        <v>0</v>
      </c>
      <c r="E3662">
        <v>10005</v>
      </c>
      <c r="F3662">
        <v>4</v>
      </c>
      <c r="G3662" t="s">
        <v>16</v>
      </c>
      <c r="H3662">
        <v>4</v>
      </c>
      <c r="I3662" t="s">
        <v>16</v>
      </c>
      <c r="J3662">
        <v>0.8</v>
      </c>
      <c r="K3662">
        <v>0.20632928530448399</v>
      </c>
      <c r="L3662">
        <v>0.74722222222222201</v>
      </c>
      <c r="M3662" t="s">
        <v>19</v>
      </c>
      <c r="N3662" s="1">
        <v>42824.394259259258</v>
      </c>
      <c r="O3662" s="1">
        <v>42824.394999999997</v>
      </c>
      <c r="P3662" t="str">
        <f>IF(EXACT(Table1[[#This Row],[golden_answer]],""),"-",VLOOKUP(Table1[[#This Row],[img_id]],golden!$A$1:$C$6,3))</f>
        <v>a010</v>
      </c>
      <c r="Q3662" t="b">
        <f>EXACT(Table1[[#This Row],[golden_answer]],Table1[[#This Row],[golden_key]])</f>
        <v>1</v>
      </c>
    </row>
    <row r="3663" spans="1:17" x14ac:dyDescent="0.25">
      <c r="A3663">
        <v>3367</v>
      </c>
      <c r="B3663">
        <v>47</v>
      </c>
      <c r="C3663">
        <v>1</v>
      </c>
      <c r="E3663">
        <v>451</v>
      </c>
      <c r="F3663">
        <v>3</v>
      </c>
      <c r="G3663" t="s">
        <v>16</v>
      </c>
      <c r="H3663">
        <v>2</v>
      </c>
      <c r="I3663" t="s">
        <v>16</v>
      </c>
      <c r="J3663">
        <v>0.24444444444444399</v>
      </c>
      <c r="K3663">
        <v>-0.99373115652081201</v>
      </c>
      <c r="L3663">
        <v>0.180555555555555</v>
      </c>
      <c r="N3663" s="1">
        <v>42824.394259259258</v>
      </c>
      <c r="O3663" s="1">
        <v>42824.39502314815</v>
      </c>
      <c r="P3663" t="str">
        <f>IF(EXACT(Table1[[#This Row],[golden_answer]],""),"-",VLOOKUP(Table1[[#This Row],[img_id]],golden!$A$1:$C$6,3))</f>
        <v>-</v>
      </c>
      <c r="Q3663" t="b">
        <f>EXACT(Table1[[#This Row],[golden_answer]],Table1[[#This Row],[golden_key]])</f>
        <v>0</v>
      </c>
    </row>
    <row r="3664" spans="1:17" x14ac:dyDescent="0.25">
      <c r="A3664">
        <v>3368</v>
      </c>
      <c r="B3664">
        <v>48</v>
      </c>
      <c r="C3664">
        <v>1</v>
      </c>
      <c r="E3664">
        <v>425</v>
      </c>
      <c r="F3664">
        <v>4</v>
      </c>
      <c r="G3664" t="s">
        <v>15</v>
      </c>
      <c r="H3664">
        <v>4</v>
      </c>
      <c r="I3664" t="s">
        <v>16</v>
      </c>
      <c r="J3664">
        <v>0.6</v>
      </c>
      <c r="K3664">
        <v>-0.72677220383770402</v>
      </c>
      <c r="L3664">
        <v>0.52500000000000002</v>
      </c>
      <c r="N3664" s="1">
        <v>42824.394583333335</v>
      </c>
      <c r="O3664" s="1">
        <v>42824.395173611112</v>
      </c>
      <c r="P3664" t="str">
        <f>IF(EXACT(Table1[[#This Row],[golden_answer]],""),"-",VLOOKUP(Table1[[#This Row],[img_id]],golden!$A$1:$C$6,3))</f>
        <v>-</v>
      </c>
      <c r="Q3664" t="b">
        <f>EXACT(Table1[[#This Row],[golden_answer]],Table1[[#This Row],[golden_key]])</f>
        <v>0</v>
      </c>
    </row>
    <row r="3665" spans="1:17" x14ac:dyDescent="0.25">
      <c r="A3665">
        <v>3369</v>
      </c>
      <c r="B3665">
        <v>48</v>
      </c>
      <c r="C3665">
        <v>1</v>
      </c>
      <c r="E3665">
        <v>406</v>
      </c>
      <c r="F3665">
        <v>3</v>
      </c>
      <c r="G3665" t="s">
        <v>15</v>
      </c>
      <c r="H3665">
        <v>3</v>
      </c>
      <c r="I3665" t="s">
        <v>16</v>
      </c>
      <c r="J3665">
        <v>0.2</v>
      </c>
      <c r="K3665">
        <v>-0.99427875336496396</v>
      </c>
      <c r="L3665">
        <v>0.23611111111111099</v>
      </c>
      <c r="N3665" s="1">
        <v>42824.394745370373</v>
      </c>
      <c r="O3665" s="1">
        <v>42824.39539351852</v>
      </c>
      <c r="P3665" t="str">
        <f>IF(EXACT(Table1[[#This Row],[golden_answer]],""),"-",VLOOKUP(Table1[[#This Row],[img_id]],golden!$A$1:$C$6,3))</f>
        <v>-</v>
      </c>
      <c r="Q3665" t="b">
        <f>EXACT(Table1[[#This Row],[golden_answer]],Table1[[#This Row],[golden_key]])</f>
        <v>0</v>
      </c>
    </row>
    <row r="3666" spans="1:17" x14ac:dyDescent="0.25">
      <c r="A3666">
        <v>3370</v>
      </c>
      <c r="B3666">
        <v>47</v>
      </c>
      <c r="C3666">
        <v>1</v>
      </c>
      <c r="E3666">
        <v>457</v>
      </c>
      <c r="F3666">
        <v>3</v>
      </c>
      <c r="G3666" t="s">
        <v>15</v>
      </c>
      <c r="H3666">
        <v>2</v>
      </c>
      <c r="I3666" t="s">
        <v>16</v>
      </c>
      <c r="J3666">
        <v>0.37777777777777699</v>
      </c>
      <c r="K3666">
        <v>-0.97309390167502896</v>
      </c>
      <c r="L3666">
        <v>0.180555555555555</v>
      </c>
      <c r="N3666" s="1">
        <v>42824.394583333335</v>
      </c>
      <c r="O3666" s="1">
        <v>42824.395439814813</v>
      </c>
      <c r="P3666" t="str">
        <f>IF(EXACT(Table1[[#This Row],[golden_answer]],""),"-",VLOOKUP(Table1[[#This Row],[img_id]],golden!$A$1:$C$6,3))</f>
        <v>-</v>
      </c>
      <c r="Q3666" t="b">
        <f>EXACT(Table1[[#This Row],[golden_answer]],Table1[[#This Row],[golden_key]])</f>
        <v>0</v>
      </c>
    </row>
    <row r="3667" spans="1:17" x14ac:dyDescent="0.25">
      <c r="A3667">
        <v>3371</v>
      </c>
      <c r="B3667">
        <v>48</v>
      </c>
      <c r="C3667">
        <v>1</v>
      </c>
      <c r="E3667">
        <v>432</v>
      </c>
      <c r="F3667">
        <v>3</v>
      </c>
      <c r="G3667" t="s">
        <v>15</v>
      </c>
      <c r="H3667">
        <v>2</v>
      </c>
      <c r="I3667" t="s">
        <v>16</v>
      </c>
      <c r="J3667">
        <v>-0.17777777777777701</v>
      </c>
      <c r="K3667">
        <v>-0.996984362865169</v>
      </c>
      <c r="L3667">
        <v>0.102777777777777</v>
      </c>
      <c r="N3667" s="1">
        <v>42824.394976851851</v>
      </c>
      <c r="O3667" s="1">
        <v>42824.395648148151</v>
      </c>
      <c r="P3667" t="str">
        <f>IF(EXACT(Table1[[#This Row],[golden_answer]],""),"-",VLOOKUP(Table1[[#This Row],[img_id]],golden!$A$1:$C$6,3))</f>
        <v>-</v>
      </c>
      <c r="Q3667" t="b">
        <f>EXACT(Table1[[#This Row],[golden_answer]],Table1[[#This Row],[golden_key]])</f>
        <v>0</v>
      </c>
    </row>
    <row r="3668" spans="1:17" x14ac:dyDescent="0.25">
      <c r="A3668">
        <v>3372</v>
      </c>
      <c r="B3668">
        <v>48</v>
      </c>
      <c r="C3668">
        <v>1</v>
      </c>
      <c r="E3668">
        <v>452</v>
      </c>
      <c r="F3668">
        <v>3</v>
      </c>
      <c r="G3668" t="s">
        <v>15</v>
      </c>
      <c r="H3668">
        <v>1</v>
      </c>
      <c r="I3668" t="s">
        <v>16</v>
      </c>
      <c r="J3668">
        <v>-0.266666666666666</v>
      </c>
      <c r="K3668">
        <v>-0.99200185176961098</v>
      </c>
      <c r="L3668">
        <v>0.147222222222222</v>
      </c>
      <c r="N3668" s="1">
        <v>42824.395231481481</v>
      </c>
      <c r="O3668" s="1">
        <v>42824.395902777775</v>
      </c>
      <c r="P3668" t="str">
        <f>IF(EXACT(Table1[[#This Row],[golden_answer]],""),"-",VLOOKUP(Table1[[#This Row],[img_id]],golden!$A$1:$C$6,3))</f>
        <v>-</v>
      </c>
      <c r="Q3668" t="b">
        <f>EXACT(Table1[[#This Row],[golden_answer]],Table1[[#This Row],[golden_key]])</f>
        <v>0</v>
      </c>
    </row>
    <row r="3669" spans="1:17" x14ac:dyDescent="0.25">
      <c r="A3669">
        <v>3373</v>
      </c>
      <c r="B3669">
        <v>48</v>
      </c>
      <c r="C3669">
        <v>1</v>
      </c>
      <c r="E3669">
        <v>436</v>
      </c>
      <c r="F3669">
        <v>2</v>
      </c>
      <c r="G3669" t="s">
        <v>15</v>
      </c>
      <c r="H3669">
        <v>2</v>
      </c>
      <c r="I3669" t="s">
        <v>16</v>
      </c>
      <c r="J3669">
        <v>-0.17777777777777701</v>
      </c>
      <c r="K3669">
        <v>-0.996984362865169</v>
      </c>
      <c r="L3669">
        <v>0.102777777777777</v>
      </c>
      <c r="N3669" s="1">
        <v>42824.395486111112</v>
      </c>
      <c r="O3669" s="1">
        <v>42824.396099537036</v>
      </c>
      <c r="P3669" t="str">
        <f>IF(EXACT(Table1[[#This Row],[golden_answer]],""),"-",VLOOKUP(Table1[[#This Row],[img_id]],golden!$A$1:$C$6,3))</f>
        <v>-</v>
      </c>
      <c r="Q3669" t="b">
        <f>EXACT(Table1[[#This Row],[golden_answer]],Table1[[#This Row],[golden_key]])</f>
        <v>0</v>
      </c>
    </row>
    <row r="3670" spans="1:17" x14ac:dyDescent="0.25">
      <c r="A3670">
        <v>3374</v>
      </c>
      <c r="B3670">
        <v>47</v>
      </c>
      <c r="C3670">
        <v>0</v>
      </c>
      <c r="E3670">
        <v>10002</v>
      </c>
      <c r="F3670">
        <v>4</v>
      </c>
      <c r="G3670" t="s">
        <v>15</v>
      </c>
      <c r="H3670">
        <v>4</v>
      </c>
      <c r="I3670" t="s">
        <v>16</v>
      </c>
      <c r="J3670">
        <v>0.66666666666666596</v>
      </c>
      <c r="K3670">
        <v>-0.50133814047780401</v>
      </c>
      <c r="L3670">
        <v>0.358333333333333</v>
      </c>
      <c r="M3670" t="s">
        <v>18</v>
      </c>
      <c r="N3670" s="1">
        <v>42824.394988425927</v>
      </c>
      <c r="O3670" s="1">
        <v>42824.396192129629</v>
      </c>
      <c r="P3670" t="str">
        <f>IF(EXACT(Table1[[#This Row],[golden_answer]],""),"-",VLOOKUP(Table1[[#This Row],[img_id]],golden!$A$1:$C$6,3))</f>
        <v>a001</v>
      </c>
      <c r="Q3670" t="b">
        <f>EXACT(Table1[[#This Row],[golden_answer]],Table1[[#This Row],[golden_key]])</f>
        <v>1</v>
      </c>
    </row>
    <row r="3671" spans="1:17" x14ac:dyDescent="0.25">
      <c r="A3671">
        <v>3375</v>
      </c>
      <c r="B3671">
        <v>48</v>
      </c>
      <c r="C3671">
        <v>1</v>
      </c>
      <c r="E3671">
        <v>455</v>
      </c>
      <c r="F3671">
        <v>3</v>
      </c>
      <c r="G3671" t="s">
        <v>15</v>
      </c>
      <c r="H3671">
        <v>2</v>
      </c>
      <c r="I3671" t="s">
        <v>16</v>
      </c>
      <c r="J3671">
        <v>-8.8888888888888795E-2</v>
      </c>
      <c r="K3671">
        <v>-0.99886466289167397</v>
      </c>
      <c r="L3671">
        <v>8.0555555555555505E-2</v>
      </c>
      <c r="N3671" s="1">
        <v>42824.395682870374</v>
      </c>
      <c r="O3671" s="1">
        <v>42824.396261574075</v>
      </c>
      <c r="P3671" t="str">
        <f>IF(EXACT(Table1[[#This Row],[golden_answer]],""),"-",VLOOKUP(Table1[[#This Row],[img_id]],golden!$A$1:$C$6,3))</f>
        <v>-</v>
      </c>
      <c r="Q3671" t="b">
        <f>EXACT(Table1[[#This Row],[golden_answer]],Table1[[#This Row],[golden_key]])</f>
        <v>0</v>
      </c>
    </row>
    <row r="3672" spans="1:17" x14ac:dyDescent="0.25">
      <c r="A3672">
        <v>3376</v>
      </c>
      <c r="B3672">
        <v>47</v>
      </c>
      <c r="C3672">
        <v>1</v>
      </c>
      <c r="E3672">
        <v>470</v>
      </c>
      <c r="F3672">
        <v>2</v>
      </c>
      <c r="G3672" t="s">
        <v>16</v>
      </c>
      <c r="H3672">
        <v>2</v>
      </c>
      <c r="I3672" t="s">
        <v>15</v>
      </c>
      <c r="J3672">
        <v>-0.8</v>
      </c>
      <c r="K3672">
        <v>0.20632928530448399</v>
      </c>
      <c r="L3672">
        <v>-0.61944444444444402</v>
      </c>
      <c r="N3672" s="1">
        <v>42824.395752314813</v>
      </c>
      <c r="O3672" s="1">
        <v>42824.39634259259</v>
      </c>
      <c r="P3672" t="str">
        <f>IF(EXACT(Table1[[#This Row],[golden_answer]],""),"-",VLOOKUP(Table1[[#This Row],[img_id]],golden!$A$1:$C$6,3))</f>
        <v>-</v>
      </c>
      <c r="Q3672" t="b">
        <f>EXACT(Table1[[#This Row],[golden_answer]],Table1[[#This Row],[golden_key]])</f>
        <v>0</v>
      </c>
    </row>
    <row r="3673" spans="1:17" x14ac:dyDescent="0.25">
      <c r="A3673">
        <v>3377</v>
      </c>
      <c r="B3673">
        <v>48</v>
      </c>
      <c r="C3673">
        <v>1</v>
      </c>
      <c r="E3673">
        <v>434</v>
      </c>
      <c r="F3673">
        <v>3</v>
      </c>
      <c r="G3673" t="s">
        <v>15</v>
      </c>
      <c r="H3673">
        <v>3</v>
      </c>
      <c r="I3673" t="s">
        <v>16</v>
      </c>
      <c r="J3673">
        <v>-2.2222222222222199E-2</v>
      </c>
      <c r="K3673">
        <v>-0.99724815869615602</v>
      </c>
      <c r="L3673">
        <v>0.16944444444444401</v>
      </c>
      <c r="N3673" s="1">
        <v>42824.395844907405</v>
      </c>
      <c r="O3673" s="1">
        <v>42824.396423611113</v>
      </c>
      <c r="P3673" t="str">
        <f>IF(EXACT(Table1[[#This Row],[golden_answer]],""),"-",VLOOKUP(Table1[[#This Row],[img_id]],golden!$A$1:$C$6,3))</f>
        <v>-</v>
      </c>
      <c r="Q3673" t="b">
        <f>EXACT(Table1[[#This Row],[golden_answer]],Table1[[#This Row],[golden_key]])</f>
        <v>0</v>
      </c>
    </row>
    <row r="3674" spans="1:17" x14ac:dyDescent="0.25">
      <c r="A3674">
        <v>3378</v>
      </c>
      <c r="B3674">
        <v>47</v>
      </c>
      <c r="C3674">
        <v>1</v>
      </c>
      <c r="E3674">
        <v>480</v>
      </c>
      <c r="F3674">
        <v>3</v>
      </c>
      <c r="G3674" t="s">
        <v>16</v>
      </c>
      <c r="H3674">
        <v>2</v>
      </c>
      <c r="I3674" t="s">
        <v>16</v>
      </c>
      <c r="J3674">
        <v>0.155555555555555</v>
      </c>
      <c r="K3674">
        <v>-0.96472037367048302</v>
      </c>
      <c r="L3674">
        <v>0.40277777777777701</v>
      </c>
      <c r="N3674" s="1">
        <v>42824.395902777775</v>
      </c>
      <c r="O3674" s="1">
        <v>42824.396539351852</v>
      </c>
      <c r="P3674" t="str">
        <f>IF(EXACT(Table1[[#This Row],[golden_answer]],""),"-",VLOOKUP(Table1[[#This Row],[img_id]],golden!$A$1:$C$6,3))</f>
        <v>-</v>
      </c>
      <c r="Q3674" t="b">
        <f>EXACT(Table1[[#This Row],[golden_answer]],Table1[[#This Row],[golden_key]])</f>
        <v>0</v>
      </c>
    </row>
    <row r="3675" spans="1:17" x14ac:dyDescent="0.25">
      <c r="A3675">
        <v>3379</v>
      </c>
      <c r="B3675">
        <v>48</v>
      </c>
      <c r="C3675">
        <v>1</v>
      </c>
      <c r="E3675">
        <v>413</v>
      </c>
      <c r="F3675">
        <v>4</v>
      </c>
      <c r="G3675" t="s">
        <v>15</v>
      </c>
      <c r="H3675">
        <v>3</v>
      </c>
      <c r="I3675" t="s">
        <v>16</v>
      </c>
      <c r="J3675">
        <v>0.33333333333333298</v>
      </c>
      <c r="K3675">
        <v>-0.98341612463441996</v>
      </c>
      <c r="L3675">
        <v>0.280555555555555</v>
      </c>
      <c r="N3675" s="1">
        <v>42824.395995370367</v>
      </c>
      <c r="O3675" s="1">
        <v>42824.396608796298</v>
      </c>
      <c r="P3675" t="str">
        <f>IF(EXACT(Table1[[#This Row],[golden_answer]],""),"-",VLOOKUP(Table1[[#This Row],[img_id]],golden!$A$1:$C$6,3))</f>
        <v>-</v>
      </c>
      <c r="Q3675" t="b">
        <f>EXACT(Table1[[#This Row],[golden_answer]],Table1[[#This Row],[golden_key]])</f>
        <v>0</v>
      </c>
    </row>
    <row r="3676" spans="1:17" x14ac:dyDescent="0.25">
      <c r="A3676">
        <v>3380</v>
      </c>
      <c r="B3676">
        <v>47</v>
      </c>
      <c r="C3676">
        <v>1</v>
      </c>
      <c r="E3676">
        <v>469</v>
      </c>
      <c r="F3676">
        <v>1</v>
      </c>
      <c r="G3676" t="s">
        <v>16</v>
      </c>
      <c r="H3676">
        <v>2</v>
      </c>
      <c r="I3676" t="s">
        <v>15</v>
      </c>
      <c r="J3676">
        <v>-6.6666666666666596E-2</v>
      </c>
      <c r="K3676">
        <v>0.845354781605828</v>
      </c>
      <c r="L3676">
        <v>-0.95277777777777695</v>
      </c>
      <c r="N3676" s="1">
        <v>42824.396099537036</v>
      </c>
      <c r="O3676" s="1">
        <v>42824.39671296296</v>
      </c>
      <c r="P3676" t="str">
        <f>IF(EXACT(Table1[[#This Row],[golden_answer]],""),"-",VLOOKUP(Table1[[#This Row],[img_id]],golden!$A$1:$C$6,3))</f>
        <v>-</v>
      </c>
      <c r="Q3676" t="b">
        <f>EXACT(Table1[[#This Row],[golden_answer]],Table1[[#This Row],[golden_key]])</f>
        <v>0</v>
      </c>
    </row>
    <row r="3677" spans="1:17" x14ac:dyDescent="0.25">
      <c r="A3677">
        <v>3381</v>
      </c>
      <c r="B3677">
        <v>48</v>
      </c>
      <c r="C3677">
        <v>1</v>
      </c>
      <c r="E3677">
        <v>412</v>
      </c>
      <c r="F3677">
        <v>3</v>
      </c>
      <c r="G3677" t="s">
        <v>15</v>
      </c>
      <c r="H3677">
        <v>3</v>
      </c>
      <c r="I3677" t="s">
        <v>16</v>
      </c>
      <c r="J3677">
        <v>0.22222222222222199</v>
      </c>
      <c r="K3677">
        <v>-0.99508744086974998</v>
      </c>
      <c r="L3677">
        <v>-8.3333333333333193E-3</v>
      </c>
      <c r="N3677" s="1">
        <v>42824.396192129629</v>
      </c>
      <c r="O3677" s="1">
        <v>42824.396851851852</v>
      </c>
      <c r="P3677" t="str">
        <f>IF(EXACT(Table1[[#This Row],[golden_answer]],""),"-",VLOOKUP(Table1[[#This Row],[img_id]],golden!$A$1:$C$6,3))</f>
        <v>-</v>
      </c>
      <c r="Q3677" t="b">
        <f>EXACT(Table1[[#This Row],[golden_answer]],Table1[[#This Row],[golden_key]])</f>
        <v>0</v>
      </c>
    </row>
    <row r="3678" spans="1:17" x14ac:dyDescent="0.25">
      <c r="A3678">
        <v>3382</v>
      </c>
      <c r="B3678">
        <v>48</v>
      </c>
      <c r="C3678">
        <v>1</v>
      </c>
      <c r="E3678">
        <v>459</v>
      </c>
      <c r="F3678">
        <v>3</v>
      </c>
      <c r="G3678" t="s">
        <v>15</v>
      </c>
      <c r="H3678">
        <v>3</v>
      </c>
      <c r="I3678" t="s">
        <v>16</v>
      </c>
      <c r="J3678">
        <v>-6.6666666666666596E-2</v>
      </c>
      <c r="K3678">
        <v>-0.98485824523265997</v>
      </c>
      <c r="L3678">
        <v>0.32499999999999901</v>
      </c>
      <c r="N3678" s="1">
        <v>42824.396423611113</v>
      </c>
      <c r="O3678" s="1">
        <v>42824.397048611114</v>
      </c>
      <c r="P3678" t="str">
        <f>IF(EXACT(Table1[[#This Row],[golden_answer]],""),"-",VLOOKUP(Table1[[#This Row],[img_id]],golden!$A$1:$C$6,3))</f>
        <v>-</v>
      </c>
      <c r="Q3678" t="b">
        <f>EXACT(Table1[[#This Row],[golden_answer]],Table1[[#This Row],[golden_key]])</f>
        <v>0</v>
      </c>
    </row>
    <row r="3679" spans="1:17" x14ac:dyDescent="0.25">
      <c r="A3679">
        <v>3383</v>
      </c>
      <c r="B3679">
        <v>48</v>
      </c>
      <c r="C3679">
        <v>1</v>
      </c>
      <c r="E3679">
        <v>464</v>
      </c>
      <c r="F3679">
        <v>2</v>
      </c>
      <c r="G3679" t="s">
        <v>15</v>
      </c>
      <c r="H3679">
        <v>2</v>
      </c>
      <c r="I3679" t="s">
        <v>16</v>
      </c>
      <c r="J3679">
        <v>-0.37777777777777699</v>
      </c>
      <c r="K3679">
        <v>-0.97309390167502896</v>
      </c>
      <c r="L3679">
        <v>0.16944444444444401</v>
      </c>
      <c r="N3679" s="1">
        <v>42824.396631944444</v>
      </c>
      <c r="O3679" s="1">
        <v>42824.397222222222</v>
      </c>
      <c r="P3679" t="str">
        <f>IF(EXACT(Table1[[#This Row],[golden_answer]],""),"-",VLOOKUP(Table1[[#This Row],[img_id]],golden!$A$1:$C$6,3))</f>
        <v>-</v>
      </c>
      <c r="Q3679" t="b">
        <f>EXACT(Table1[[#This Row],[golden_answer]],Table1[[#This Row],[golden_key]])</f>
        <v>0</v>
      </c>
    </row>
    <row r="3680" spans="1:17" x14ac:dyDescent="0.25">
      <c r="A3680">
        <v>3384</v>
      </c>
      <c r="B3680">
        <v>47</v>
      </c>
      <c r="C3680">
        <v>1</v>
      </c>
      <c r="E3680">
        <v>467</v>
      </c>
      <c r="F3680">
        <v>3</v>
      </c>
      <c r="G3680" t="s">
        <v>16</v>
      </c>
      <c r="H3680">
        <v>2</v>
      </c>
      <c r="I3680" t="s">
        <v>16</v>
      </c>
      <c r="J3680">
        <v>0.57777777777777695</v>
      </c>
      <c r="K3680">
        <v>-0.77981182665191895</v>
      </c>
      <c r="L3680">
        <v>0.313888888888888</v>
      </c>
      <c r="N3680" s="1">
        <v>42824.396261574075</v>
      </c>
      <c r="O3680" s="1">
        <v>42824.397337962961</v>
      </c>
      <c r="P3680" t="str">
        <f>IF(EXACT(Table1[[#This Row],[golden_answer]],""),"-",VLOOKUP(Table1[[#This Row],[img_id]],golden!$A$1:$C$6,3))</f>
        <v>-</v>
      </c>
      <c r="Q3680" t="b">
        <f>EXACT(Table1[[#This Row],[golden_answer]],Table1[[#This Row],[golden_key]])</f>
        <v>0</v>
      </c>
    </row>
    <row r="3681" spans="1:18" x14ac:dyDescent="0.25">
      <c r="A3681">
        <v>3385</v>
      </c>
      <c r="B3681">
        <v>48</v>
      </c>
      <c r="C3681">
        <v>1</v>
      </c>
      <c r="E3681">
        <v>462</v>
      </c>
      <c r="F3681">
        <v>2</v>
      </c>
      <c r="G3681" t="s">
        <v>15</v>
      </c>
      <c r="H3681">
        <v>2</v>
      </c>
      <c r="I3681" t="s">
        <v>16</v>
      </c>
      <c r="J3681">
        <v>-0.155555555555555</v>
      </c>
      <c r="K3681">
        <v>-0.99724815869615602</v>
      </c>
      <c r="L3681">
        <v>0.16944444444444401</v>
      </c>
      <c r="N3681" s="1">
        <v>42824.396793981483</v>
      </c>
      <c r="O3681" s="1">
        <v>42824.39738425926</v>
      </c>
      <c r="P3681" t="str">
        <f>IF(EXACT(Table1[[#This Row],[golden_answer]],""),"-",VLOOKUP(Table1[[#This Row],[img_id]],golden!$A$1:$C$6,3))</f>
        <v>-</v>
      </c>
      <c r="Q3681" t="b">
        <f>EXACT(Table1[[#This Row],[golden_answer]],Table1[[#This Row],[golden_key]])</f>
        <v>0</v>
      </c>
    </row>
    <row r="3682" spans="1:18" x14ac:dyDescent="0.25">
      <c r="A3682">
        <v>3386</v>
      </c>
      <c r="B3682">
        <v>48</v>
      </c>
      <c r="C3682">
        <v>1</v>
      </c>
      <c r="E3682">
        <v>451</v>
      </c>
      <c r="F3682">
        <v>3</v>
      </c>
      <c r="G3682" t="s">
        <v>15</v>
      </c>
      <c r="H3682">
        <v>2</v>
      </c>
      <c r="I3682" t="s">
        <v>16</v>
      </c>
      <c r="J3682">
        <v>-0.266666666666666</v>
      </c>
      <c r="K3682">
        <v>-0.99200185176961098</v>
      </c>
      <c r="L3682">
        <v>3.6111111111111101E-2</v>
      </c>
      <c r="N3682" s="1">
        <v>42824.396956018521</v>
      </c>
      <c r="O3682" s="1">
        <v>42824.397557870368</v>
      </c>
      <c r="P3682" t="str">
        <f>IF(EXACT(Table1[[#This Row],[golden_answer]],""),"-",VLOOKUP(Table1[[#This Row],[img_id]],golden!$A$1:$C$6,3))</f>
        <v>-</v>
      </c>
      <c r="Q3682" t="b">
        <f>EXACT(Table1[[#This Row],[golden_answer]],Table1[[#This Row],[golden_key]])</f>
        <v>0</v>
      </c>
    </row>
    <row r="3683" spans="1:18" x14ac:dyDescent="0.25">
      <c r="A3683">
        <v>3387</v>
      </c>
      <c r="B3683">
        <v>48</v>
      </c>
      <c r="C3683">
        <v>1</v>
      </c>
      <c r="E3683">
        <v>414</v>
      </c>
      <c r="F3683">
        <v>4</v>
      </c>
      <c r="G3683" t="s">
        <v>15</v>
      </c>
      <c r="H3683">
        <v>3</v>
      </c>
      <c r="I3683" t="s">
        <v>16</v>
      </c>
      <c r="J3683">
        <v>0.44444444444444398</v>
      </c>
      <c r="K3683">
        <v>-0.94474723694402696</v>
      </c>
      <c r="L3683">
        <v>0.19166666666666601</v>
      </c>
      <c r="N3683" s="1">
        <v>42824.397141203706</v>
      </c>
      <c r="O3683" s="1">
        <v>42824.39770833333</v>
      </c>
      <c r="P3683" t="str">
        <f>IF(EXACT(Table1[[#This Row],[golden_answer]],""),"-",VLOOKUP(Table1[[#This Row],[img_id]],golden!$A$1:$C$6,3))</f>
        <v>-</v>
      </c>
      <c r="Q3683" t="b">
        <f>EXACT(Table1[[#This Row],[golden_answer]],Table1[[#This Row],[golden_key]])</f>
        <v>0</v>
      </c>
    </row>
    <row r="3684" spans="1:18" x14ac:dyDescent="0.25">
      <c r="A3684">
        <v>3388</v>
      </c>
      <c r="B3684">
        <v>48</v>
      </c>
      <c r="C3684">
        <v>1</v>
      </c>
      <c r="E3684">
        <v>439</v>
      </c>
      <c r="F3684">
        <v>3</v>
      </c>
      <c r="G3684" t="s">
        <v>15</v>
      </c>
      <c r="H3684">
        <v>2</v>
      </c>
      <c r="I3684" t="s">
        <v>16</v>
      </c>
      <c r="J3684">
        <v>2.2222222222222102E-2</v>
      </c>
      <c r="K3684">
        <v>-0.99902544230697798</v>
      </c>
      <c r="L3684">
        <v>-7.49999999999999E-2</v>
      </c>
      <c r="N3684" s="1">
        <v>42824.397280092591</v>
      </c>
      <c r="O3684" s="1">
        <v>42824.397847222222</v>
      </c>
      <c r="P3684" t="str">
        <f>IF(EXACT(Table1[[#This Row],[golden_answer]],""),"-",VLOOKUP(Table1[[#This Row],[img_id]],golden!$A$1:$C$6,3))</f>
        <v>-</v>
      </c>
      <c r="Q3684" t="b">
        <f>EXACT(Table1[[#This Row],[golden_answer]],Table1[[#This Row],[golden_key]])</f>
        <v>0</v>
      </c>
    </row>
    <row r="3685" spans="1:18" x14ac:dyDescent="0.25">
      <c r="A3685">
        <v>3389</v>
      </c>
      <c r="B3685">
        <v>47</v>
      </c>
      <c r="C3685">
        <v>1</v>
      </c>
      <c r="E3685">
        <v>423</v>
      </c>
      <c r="F3685">
        <v>4</v>
      </c>
      <c r="G3685" t="s">
        <v>15</v>
      </c>
      <c r="H3685">
        <v>3</v>
      </c>
      <c r="I3685" t="s">
        <v>16</v>
      </c>
      <c r="J3685">
        <v>0.68888888888888899</v>
      </c>
      <c r="K3685">
        <v>-0.402538832906429</v>
      </c>
      <c r="L3685">
        <v>0.64722222222222203</v>
      </c>
      <c r="N3685" s="1">
        <v>42824.396898148145</v>
      </c>
      <c r="O3685" s="1">
        <v>42824.397905092592</v>
      </c>
      <c r="P3685" t="str">
        <f>IF(EXACT(Table1[[#This Row],[golden_answer]],""),"-",VLOOKUP(Table1[[#This Row],[img_id]],golden!$A$1:$C$6,3))</f>
        <v>-</v>
      </c>
      <c r="Q3685" t="b">
        <f>EXACT(Table1[[#This Row],[golden_answer]],Table1[[#This Row],[golden_key]])</f>
        <v>0</v>
      </c>
    </row>
    <row r="3686" spans="1:18" x14ac:dyDescent="0.25">
      <c r="A3686">
        <v>3390</v>
      </c>
      <c r="B3686">
        <v>48</v>
      </c>
      <c r="C3686">
        <v>1</v>
      </c>
      <c r="E3686">
        <v>411</v>
      </c>
      <c r="F3686">
        <v>3</v>
      </c>
      <c r="G3686" t="s">
        <v>15</v>
      </c>
      <c r="H3686">
        <v>2</v>
      </c>
      <c r="I3686" t="s">
        <v>16</v>
      </c>
      <c r="J3686">
        <v>-6.6666666666666596E-2</v>
      </c>
      <c r="K3686">
        <v>-0.99831141953517799</v>
      </c>
      <c r="L3686">
        <v>0.125</v>
      </c>
      <c r="N3686" s="1">
        <v>42824.397418981483</v>
      </c>
      <c r="O3686" s="1">
        <v>42824.397986111115</v>
      </c>
      <c r="P3686" t="str">
        <f>IF(EXACT(Table1[[#This Row],[golden_answer]],""),"-",VLOOKUP(Table1[[#This Row],[img_id]],golden!$A$1:$C$6,3))</f>
        <v>-</v>
      </c>
      <c r="Q3686" t="b">
        <f>EXACT(Table1[[#This Row],[golden_answer]],Table1[[#This Row],[golden_key]])</f>
        <v>0</v>
      </c>
    </row>
    <row r="3687" spans="1:18" x14ac:dyDescent="0.25">
      <c r="A3687">
        <v>3391</v>
      </c>
      <c r="B3687">
        <v>48</v>
      </c>
      <c r="C3687">
        <v>1</v>
      </c>
      <c r="E3687">
        <v>427</v>
      </c>
      <c r="F3687">
        <v>3</v>
      </c>
      <c r="G3687" t="s">
        <v>15</v>
      </c>
      <c r="H3687">
        <v>3</v>
      </c>
      <c r="I3687" t="s">
        <v>16</v>
      </c>
      <c r="J3687">
        <v>0</v>
      </c>
      <c r="K3687">
        <v>-0.99950230439536203</v>
      </c>
      <c r="L3687">
        <v>1.38888888888889E-2</v>
      </c>
      <c r="N3687" s="1">
        <v>42824.397569444445</v>
      </c>
      <c r="O3687" s="1">
        <v>42824.398159722223</v>
      </c>
      <c r="P3687" t="str">
        <f>IF(EXACT(Table1[[#This Row],[golden_answer]],""),"-",VLOOKUP(Table1[[#This Row],[img_id]],golden!$A$1:$C$6,3))</f>
        <v>-</v>
      </c>
      <c r="Q3687" t="b">
        <f>EXACT(Table1[[#This Row],[golden_answer]],Table1[[#This Row],[golden_key]])</f>
        <v>0</v>
      </c>
    </row>
    <row r="3688" spans="1:18" x14ac:dyDescent="0.25">
      <c r="A3688">
        <v>3392</v>
      </c>
      <c r="B3688">
        <v>47</v>
      </c>
      <c r="C3688">
        <v>1</v>
      </c>
      <c r="E3688">
        <v>466</v>
      </c>
      <c r="F3688">
        <v>4</v>
      </c>
      <c r="G3688" t="s">
        <v>15</v>
      </c>
      <c r="H3688">
        <v>2</v>
      </c>
      <c r="I3688" t="s">
        <v>16</v>
      </c>
      <c r="J3688">
        <v>0.6</v>
      </c>
      <c r="K3688">
        <v>-0.72677220383770402</v>
      </c>
      <c r="L3688">
        <v>0.51388888888888795</v>
      </c>
      <c r="N3688" s="1">
        <v>42824.397453703707</v>
      </c>
      <c r="O3688" s="1">
        <v>42824.398240740738</v>
      </c>
      <c r="P3688" t="str">
        <f>IF(EXACT(Table1[[#This Row],[golden_answer]],""),"-",VLOOKUP(Table1[[#This Row],[img_id]],golden!$A$1:$C$6,3))</f>
        <v>-</v>
      </c>
      <c r="Q3688" t="b">
        <f>EXACT(Table1[[#This Row],[golden_answer]],Table1[[#This Row],[golden_key]])</f>
        <v>0</v>
      </c>
    </row>
    <row r="3689" spans="1:18" x14ac:dyDescent="0.25">
      <c r="A3689">
        <v>3393</v>
      </c>
      <c r="B3689">
        <v>48</v>
      </c>
      <c r="C3689">
        <v>1</v>
      </c>
      <c r="E3689">
        <v>450</v>
      </c>
      <c r="F3689">
        <v>2</v>
      </c>
      <c r="G3689" t="s">
        <v>15</v>
      </c>
      <c r="H3689">
        <v>2</v>
      </c>
      <c r="I3689" t="s">
        <v>16</v>
      </c>
      <c r="J3689">
        <v>-0.73333333333333295</v>
      </c>
      <c r="K3689">
        <v>-0.17400564782724301</v>
      </c>
      <c r="L3689">
        <v>-0.38611111111111102</v>
      </c>
      <c r="N3689" s="1">
        <v>42824.397743055553</v>
      </c>
      <c r="O3689" s="1">
        <v>42824.398344907408</v>
      </c>
      <c r="P3689" t="str">
        <f>IF(EXACT(Table1[[#This Row],[golden_answer]],""),"-",VLOOKUP(Table1[[#This Row],[img_id]],golden!$A$1:$C$6,3))</f>
        <v>-</v>
      </c>
      <c r="Q3689" t="b">
        <f>EXACT(Table1[[#This Row],[golden_answer]],Table1[[#This Row],[golden_key]])</f>
        <v>0</v>
      </c>
    </row>
    <row r="3690" spans="1:18" x14ac:dyDescent="0.25">
      <c r="A3690">
        <v>3394</v>
      </c>
      <c r="B3690">
        <v>47</v>
      </c>
      <c r="C3690">
        <v>1</v>
      </c>
      <c r="E3690">
        <v>409</v>
      </c>
      <c r="F3690">
        <v>4</v>
      </c>
      <c r="G3690" t="s">
        <v>15</v>
      </c>
      <c r="H3690">
        <v>3</v>
      </c>
      <c r="I3690" t="s">
        <v>16</v>
      </c>
      <c r="J3690">
        <v>0.97777777777777697</v>
      </c>
      <c r="K3690">
        <v>0.90077020657746798</v>
      </c>
      <c r="L3690">
        <v>0.58055555555555505</v>
      </c>
      <c r="N3690" s="1">
        <v>42824.397800925923</v>
      </c>
      <c r="O3690" s="1">
        <v>42824.3984375</v>
      </c>
      <c r="P3690" t="str">
        <f>IF(EXACT(Table1[[#This Row],[golden_answer]],""),"-",VLOOKUP(Table1[[#This Row],[img_id]],golden!$A$1:$C$6,3))</f>
        <v>-</v>
      </c>
      <c r="Q3690" t="b">
        <f>EXACT(Table1[[#This Row],[golden_answer]],Table1[[#This Row],[golden_key]])</f>
        <v>0</v>
      </c>
    </row>
    <row r="3691" spans="1:18" x14ac:dyDescent="0.25">
      <c r="A3691">
        <v>3395</v>
      </c>
      <c r="B3691">
        <v>48</v>
      </c>
      <c r="C3691">
        <v>1</v>
      </c>
      <c r="E3691">
        <v>472</v>
      </c>
      <c r="F3691">
        <v>3</v>
      </c>
      <c r="G3691" t="s">
        <v>15</v>
      </c>
      <c r="H3691">
        <v>2</v>
      </c>
      <c r="I3691" t="s">
        <v>16</v>
      </c>
      <c r="J3691">
        <v>2.2222222222222102E-2</v>
      </c>
      <c r="K3691">
        <v>-0.99875573575696897</v>
      </c>
      <c r="L3691">
        <v>-9.7222222222222293E-2</v>
      </c>
      <c r="N3691" s="1">
        <v>42824.397928240738</v>
      </c>
      <c r="O3691" s="1">
        <v>42824.398564814815</v>
      </c>
      <c r="P3691" t="str">
        <f>IF(EXACT(Table1[[#This Row],[golden_answer]],""),"-",VLOOKUP(Table1[[#This Row],[img_id]],golden!$A$1:$C$6,3))</f>
        <v>-</v>
      </c>
      <c r="Q3691" t="b">
        <f>EXACT(Table1[[#This Row],[golden_answer]],Table1[[#This Row],[golden_key]])</f>
        <v>0</v>
      </c>
    </row>
    <row r="3692" spans="1:18" x14ac:dyDescent="0.25">
      <c r="A3692">
        <v>3396</v>
      </c>
      <c r="B3692">
        <v>48</v>
      </c>
      <c r="C3692">
        <v>1</v>
      </c>
      <c r="E3692">
        <v>428</v>
      </c>
      <c r="F3692">
        <v>4</v>
      </c>
      <c r="G3692" t="s">
        <v>15</v>
      </c>
      <c r="H3692">
        <v>3</v>
      </c>
      <c r="I3692" t="s">
        <v>16</v>
      </c>
      <c r="J3692">
        <v>-8.8888888888888795E-2</v>
      </c>
      <c r="K3692">
        <v>-0.99886466289167397</v>
      </c>
      <c r="L3692">
        <v>-7.49999999999999E-2</v>
      </c>
      <c r="N3692" s="1">
        <v>42824.398136574076</v>
      </c>
      <c r="O3692" s="1">
        <v>42824.398796296293</v>
      </c>
      <c r="P3692" t="str">
        <f>IF(EXACT(Table1[[#This Row],[golden_answer]],""),"-",VLOOKUP(Table1[[#This Row],[img_id]],golden!$A$1:$C$6,3))</f>
        <v>-</v>
      </c>
      <c r="Q3692" t="b">
        <f>EXACT(Table1[[#This Row],[golden_answer]],Table1[[#This Row],[golden_key]])</f>
        <v>0</v>
      </c>
    </row>
    <row r="3693" spans="1:18" x14ac:dyDescent="0.25">
      <c r="A3693">
        <v>3397</v>
      </c>
      <c r="B3693">
        <v>47</v>
      </c>
      <c r="C3693">
        <v>1</v>
      </c>
      <c r="E3693">
        <v>418</v>
      </c>
      <c r="F3693">
        <v>2</v>
      </c>
      <c r="G3693" t="s">
        <v>15</v>
      </c>
      <c r="H3693">
        <v>3</v>
      </c>
      <c r="I3693" t="s">
        <v>15</v>
      </c>
      <c r="J3693">
        <v>-0.22222222222222199</v>
      </c>
      <c r="K3693">
        <v>-0.99508744086974998</v>
      </c>
      <c r="L3693">
        <v>-0.17499999999999999</v>
      </c>
      <c r="N3693" s="1">
        <v>42824.397986111115</v>
      </c>
      <c r="O3693" s="1">
        <v>42824.398969907408</v>
      </c>
      <c r="P3693" t="str">
        <f>IF(EXACT(Table1[[#This Row],[golden_answer]],""),"-",VLOOKUP(Table1[[#This Row],[img_id]],golden!$A$1:$C$6,3))</f>
        <v>-</v>
      </c>
      <c r="Q3693" t="b">
        <f>EXACT(Table1[[#This Row],[golden_answer]],Table1[[#This Row],[golden_key]])</f>
        <v>0</v>
      </c>
    </row>
    <row r="3694" spans="1:18" x14ac:dyDescent="0.25">
      <c r="A3694">
        <v>3398</v>
      </c>
      <c r="B3694">
        <v>48</v>
      </c>
      <c r="C3694">
        <v>0</v>
      </c>
      <c r="E3694">
        <v>10003</v>
      </c>
      <c r="F3694">
        <v>4</v>
      </c>
      <c r="G3694" t="s">
        <v>15</v>
      </c>
      <c r="H3694">
        <v>4</v>
      </c>
      <c r="I3694" t="s">
        <v>16</v>
      </c>
      <c r="J3694">
        <v>0.75555555555555498</v>
      </c>
      <c r="K3694">
        <v>-4.8872867474968398E-2</v>
      </c>
      <c r="L3694">
        <v>0.52500000000000002</v>
      </c>
      <c r="M3694" t="s">
        <v>18</v>
      </c>
      <c r="N3694" s="1">
        <v>42824.398379629631</v>
      </c>
      <c r="O3694" s="1">
        <v>42824.399074074077</v>
      </c>
      <c r="P3694" t="str">
        <f>IF(EXACT(Table1[[#This Row],[golden_answer]],""),"-",VLOOKUP(Table1[[#This Row],[img_id]],golden!$A$1:$C$6,3))</f>
        <v>a101</v>
      </c>
      <c r="Q3694" t="b">
        <f>EXACT(Table1[[#This Row],[golden_answer]],Table1[[#This Row],[golden_key]])</f>
        <v>0</v>
      </c>
      <c r="R3694" t="b">
        <v>1</v>
      </c>
    </row>
    <row r="3695" spans="1:18" x14ac:dyDescent="0.25">
      <c r="A3695">
        <v>3399</v>
      </c>
      <c r="B3695">
        <v>48</v>
      </c>
      <c r="C3695">
        <v>1</v>
      </c>
      <c r="E3695">
        <v>468</v>
      </c>
      <c r="F3695">
        <v>4</v>
      </c>
      <c r="G3695" t="s">
        <v>15</v>
      </c>
      <c r="H3695">
        <v>4</v>
      </c>
      <c r="I3695" t="s">
        <v>16</v>
      </c>
      <c r="J3695">
        <v>0.62222222222222201</v>
      </c>
      <c r="K3695">
        <v>-0.66324502209270098</v>
      </c>
      <c r="L3695">
        <v>0.36944444444444402</v>
      </c>
      <c r="N3695" s="1">
        <v>42824.398645833331</v>
      </c>
      <c r="O3695" s="1">
        <v>42824.399467592593</v>
      </c>
      <c r="P3695" t="str">
        <f>IF(EXACT(Table1[[#This Row],[golden_answer]],""),"-",VLOOKUP(Table1[[#This Row],[img_id]],golden!$A$1:$C$6,3))</f>
        <v>-</v>
      </c>
      <c r="Q3695" t="b">
        <f>EXACT(Table1[[#This Row],[golden_answer]],Table1[[#This Row],[golden_key]])</f>
        <v>0</v>
      </c>
    </row>
    <row r="3696" spans="1:18" x14ac:dyDescent="0.25">
      <c r="A3696">
        <v>3400</v>
      </c>
      <c r="B3696">
        <v>47</v>
      </c>
      <c r="C3696">
        <v>1</v>
      </c>
      <c r="E3696">
        <v>438</v>
      </c>
      <c r="F3696">
        <v>2</v>
      </c>
      <c r="G3696" t="s">
        <v>16</v>
      </c>
      <c r="H3696">
        <v>2</v>
      </c>
      <c r="I3696" t="s">
        <v>16</v>
      </c>
      <c r="J3696">
        <v>0.28888888888888797</v>
      </c>
      <c r="K3696">
        <v>-0.98979783057627002</v>
      </c>
      <c r="L3696">
        <v>0.24722222222222201</v>
      </c>
      <c r="N3696" s="1">
        <v>42824.398530092592</v>
      </c>
      <c r="O3696" s="1">
        <v>42824.399618055555</v>
      </c>
      <c r="P3696" t="str">
        <f>IF(EXACT(Table1[[#This Row],[golden_answer]],""),"-",VLOOKUP(Table1[[#This Row],[img_id]],golden!$A$1:$C$6,3))</f>
        <v>-</v>
      </c>
      <c r="Q3696" t="b">
        <f>EXACT(Table1[[#This Row],[golden_answer]],Table1[[#This Row],[golden_key]])</f>
        <v>0</v>
      </c>
    </row>
    <row r="3697" spans="1:17" x14ac:dyDescent="0.25">
      <c r="A3697">
        <v>3401</v>
      </c>
      <c r="B3697">
        <v>48</v>
      </c>
      <c r="C3697">
        <v>1</v>
      </c>
      <c r="E3697">
        <v>471</v>
      </c>
      <c r="F3697">
        <v>2</v>
      </c>
      <c r="G3697" t="s">
        <v>15</v>
      </c>
      <c r="H3697">
        <v>2</v>
      </c>
      <c r="I3697" t="s">
        <v>16</v>
      </c>
      <c r="J3697">
        <v>-0.19999999999999901</v>
      </c>
      <c r="K3697">
        <v>-0.99615082822076495</v>
      </c>
      <c r="L3697">
        <v>0.16944444444444401</v>
      </c>
      <c r="N3697" s="1">
        <v>42824.399050925924</v>
      </c>
      <c r="O3697" s="1">
        <v>42824.399629629632</v>
      </c>
      <c r="P3697" t="str">
        <f>IF(EXACT(Table1[[#This Row],[golden_answer]],""),"-",VLOOKUP(Table1[[#This Row],[img_id]],golden!$A$1:$C$6,3))</f>
        <v>-</v>
      </c>
      <c r="Q3697" t="b">
        <f>EXACT(Table1[[#This Row],[golden_answer]],Table1[[#This Row],[golden_key]])</f>
        <v>0</v>
      </c>
    </row>
    <row r="3698" spans="1:17" x14ac:dyDescent="0.25">
      <c r="A3698">
        <v>3402</v>
      </c>
      <c r="B3698">
        <v>48</v>
      </c>
      <c r="C3698">
        <v>1</v>
      </c>
      <c r="E3698">
        <v>449</v>
      </c>
      <c r="F3698">
        <v>3</v>
      </c>
      <c r="G3698" t="s">
        <v>15</v>
      </c>
      <c r="H3698">
        <v>2</v>
      </c>
      <c r="I3698" t="s">
        <v>16</v>
      </c>
      <c r="J3698">
        <v>-0.11111111111111099</v>
      </c>
      <c r="K3698">
        <v>-0.99855049174333299</v>
      </c>
      <c r="L3698">
        <v>-8.3333333333333193E-3</v>
      </c>
      <c r="N3698" s="1">
        <v>42824.399212962962</v>
      </c>
      <c r="O3698" s="1">
        <v>42824.39980324074</v>
      </c>
      <c r="P3698" t="str">
        <f>IF(EXACT(Table1[[#This Row],[golden_answer]],""),"-",VLOOKUP(Table1[[#This Row],[img_id]],golden!$A$1:$C$6,3))</f>
        <v>-</v>
      </c>
      <c r="Q3698" t="b">
        <f>EXACT(Table1[[#This Row],[golden_answer]],Table1[[#This Row],[golden_key]])</f>
        <v>0</v>
      </c>
    </row>
    <row r="3699" spans="1:17" x14ac:dyDescent="0.25">
      <c r="A3699">
        <v>3403</v>
      </c>
      <c r="B3699">
        <v>48</v>
      </c>
      <c r="C3699">
        <v>1</v>
      </c>
      <c r="E3699">
        <v>445</v>
      </c>
      <c r="F3699">
        <v>3</v>
      </c>
      <c r="G3699" t="s">
        <v>15</v>
      </c>
      <c r="H3699">
        <v>2</v>
      </c>
      <c r="I3699" t="s">
        <v>16</v>
      </c>
      <c r="J3699">
        <v>0.22222222222222199</v>
      </c>
      <c r="K3699">
        <v>-0.99508744086974998</v>
      </c>
      <c r="L3699">
        <v>3.6111111111111101E-2</v>
      </c>
      <c r="N3699" s="1">
        <v>42824.399375000001</v>
      </c>
      <c r="O3699" s="1">
        <v>42824.4</v>
      </c>
      <c r="P3699" t="str">
        <f>IF(EXACT(Table1[[#This Row],[golden_answer]],""),"-",VLOOKUP(Table1[[#This Row],[img_id]],golden!$A$1:$C$6,3))</f>
        <v>-</v>
      </c>
      <c r="Q3699" t="b">
        <f>EXACT(Table1[[#This Row],[golden_answer]],Table1[[#This Row],[golden_key]])</f>
        <v>0</v>
      </c>
    </row>
    <row r="3700" spans="1:17" x14ac:dyDescent="0.25">
      <c r="A3700">
        <v>3404</v>
      </c>
      <c r="B3700">
        <v>47</v>
      </c>
      <c r="C3700">
        <v>1</v>
      </c>
      <c r="E3700">
        <v>414</v>
      </c>
      <c r="F3700">
        <v>4</v>
      </c>
      <c r="G3700" t="s">
        <v>16</v>
      </c>
      <c r="H3700">
        <v>2</v>
      </c>
      <c r="I3700" t="s">
        <v>16</v>
      </c>
      <c r="J3700">
        <v>0.68888888888888899</v>
      </c>
      <c r="K3700">
        <v>-0.402538832906429</v>
      </c>
      <c r="L3700">
        <v>0.24722222222222201</v>
      </c>
      <c r="N3700" s="1">
        <v>42824.399178240739</v>
      </c>
      <c r="O3700" s="1">
        <v>42824.40011574074</v>
      </c>
      <c r="P3700" t="str">
        <f>IF(EXACT(Table1[[#This Row],[golden_answer]],""),"-",VLOOKUP(Table1[[#This Row],[img_id]],golden!$A$1:$C$6,3))</f>
        <v>-</v>
      </c>
      <c r="Q3700" t="b">
        <f>EXACT(Table1[[#This Row],[golden_answer]],Table1[[#This Row],[golden_key]])</f>
        <v>0</v>
      </c>
    </row>
    <row r="3701" spans="1:17" x14ac:dyDescent="0.25">
      <c r="A3701">
        <v>3405</v>
      </c>
      <c r="B3701">
        <v>48</v>
      </c>
      <c r="C3701">
        <v>1</v>
      </c>
      <c r="E3701">
        <v>408</v>
      </c>
      <c r="F3701">
        <v>3</v>
      </c>
      <c r="G3701" t="s">
        <v>15</v>
      </c>
      <c r="H3701">
        <v>3</v>
      </c>
      <c r="I3701" t="s">
        <v>16</v>
      </c>
      <c r="J3701">
        <v>0.155555555555555</v>
      </c>
      <c r="K3701">
        <v>-0.99763759976931099</v>
      </c>
      <c r="L3701">
        <v>-8.3333333333333193E-3</v>
      </c>
      <c r="N3701" s="1">
        <v>42824.399571759262</v>
      </c>
      <c r="O3701" s="1">
        <v>42824.400185185186</v>
      </c>
      <c r="P3701" t="str">
        <f>IF(EXACT(Table1[[#This Row],[golden_answer]],""),"-",VLOOKUP(Table1[[#This Row],[img_id]],golden!$A$1:$C$6,3))</f>
        <v>-</v>
      </c>
      <c r="Q3701" t="b">
        <f>EXACT(Table1[[#This Row],[golden_answer]],Table1[[#This Row],[golden_key]])</f>
        <v>0</v>
      </c>
    </row>
    <row r="3702" spans="1:17" x14ac:dyDescent="0.25">
      <c r="A3702">
        <v>3406</v>
      </c>
      <c r="B3702">
        <v>47</v>
      </c>
      <c r="C3702">
        <v>1</v>
      </c>
      <c r="E3702">
        <v>442</v>
      </c>
      <c r="F3702">
        <v>2</v>
      </c>
      <c r="G3702" t="s">
        <v>16</v>
      </c>
      <c r="H3702">
        <v>1</v>
      </c>
      <c r="I3702" t="s">
        <v>16</v>
      </c>
      <c r="J3702">
        <v>0.155555555555555</v>
      </c>
      <c r="K3702">
        <v>-0.99523494128691004</v>
      </c>
      <c r="L3702">
        <v>-0.219444444444444</v>
      </c>
      <c r="N3702" s="1">
        <v>42824.399664351855</v>
      </c>
      <c r="O3702" s="1">
        <v>42824.400254629632</v>
      </c>
      <c r="P3702" t="str">
        <f>IF(EXACT(Table1[[#This Row],[golden_answer]],""),"-",VLOOKUP(Table1[[#This Row],[img_id]],golden!$A$1:$C$6,3))</f>
        <v>-</v>
      </c>
      <c r="Q3702" t="b">
        <f>EXACT(Table1[[#This Row],[golden_answer]],Table1[[#This Row],[golden_key]])</f>
        <v>0</v>
      </c>
    </row>
    <row r="3703" spans="1:17" x14ac:dyDescent="0.25">
      <c r="A3703">
        <v>3407</v>
      </c>
      <c r="B3703">
        <v>48</v>
      </c>
      <c r="C3703">
        <v>1</v>
      </c>
      <c r="E3703">
        <v>470</v>
      </c>
      <c r="F3703">
        <v>2</v>
      </c>
      <c r="G3703" t="s">
        <v>15</v>
      </c>
      <c r="H3703">
        <v>1</v>
      </c>
      <c r="I3703" t="s">
        <v>16</v>
      </c>
      <c r="J3703">
        <v>-0.22222222222222199</v>
      </c>
      <c r="K3703">
        <v>-0.99508744086974998</v>
      </c>
      <c r="L3703">
        <v>8.0555555555555505E-2</v>
      </c>
      <c r="N3703" s="1">
        <v>42824.399756944447</v>
      </c>
      <c r="O3703" s="1">
        <v>42824.400381944448</v>
      </c>
      <c r="P3703" t="str">
        <f>IF(EXACT(Table1[[#This Row],[golden_answer]],""),"-",VLOOKUP(Table1[[#This Row],[img_id]],golden!$A$1:$C$6,3))</f>
        <v>-</v>
      </c>
      <c r="Q3703" t="b">
        <f>EXACT(Table1[[#This Row],[golden_answer]],Table1[[#This Row],[golden_key]])</f>
        <v>0</v>
      </c>
    </row>
    <row r="3704" spans="1:17" x14ac:dyDescent="0.25">
      <c r="A3704">
        <v>3408</v>
      </c>
      <c r="B3704">
        <v>47</v>
      </c>
      <c r="C3704">
        <v>1</v>
      </c>
      <c r="E3704">
        <v>450</v>
      </c>
      <c r="F3704">
        <v>2</v>
      </c>
      <c r="G3704" t="s">
        <v>15</v>
      </c>
      <c r="H3704">
        <v>2</v>
      </c>
      <c r="I3704" t="s">
        <v>15</v>
      </c>
      <c r="J3704">
        <v>-0.6</v>
      </c>
      <c r="K3704">
        <v>-0.72677220383770402</v>
      </c>
      <c r="L3704">
        <v>-0.44166666666666599</v>
      </c>
      <c r="N3704" s="1">
        <v>42824.39980324074</v>
      </c>
      <c r="O3704" s="1">
        <v>42824.400416666664</v>
      </c>
      <c r="P3704" t="str">
        <f>IF(EXACT(Table1[[#This Row],[golden_answer]],""),"-",VLOOKUP(Table1[[#This Row],[img_id]],golden!$A$1:$C$6,3))</f>
        <v>-</v>
      </c>
      <c r="Q3704" t="b">
        <f>EXACT(Table1[[#This Row],[golden_answer]],Table1[[#This Row],[golden_key]])</f>
        <v>0</v>
      </c>
    </row>
    <row r="3705" spans="1:17" x14ac:dyDescent="0.25">
      <c r="A3705">
        <v>3409</v>
      </c>
      <c r="B3705">
        <v>48</v>
      </c>
      <c r="C3705">
        <v>1</v>
      </c>
      <c r="E3705">
        <v>401</v>
      </c>
      <c r="F3705">
        <v>3</v>
      </c>
      <c r="G3705" t="s">
        <v>15</v>
      </c>
      <c r="H3705">
        <v>4</v>
      </c>
      <c r="I3705" t="s">
        <v>16</v>
      </c>
      <c r="J3705">
        <v>0.55555555555555503</v>
      </c>
      <c r="K3705">
        <v>-0.82354979358574498</v>
      </c>
      <c r="L3705">
        <v>0.19166666666666601</v>
      </c>
      <c r="N3705" s="1">
        <v>42824.399953703702</v>
      </c>
      <c r="O3705" s="1">
        <v>42824.40053240741</v>
      </c>
      <c r="P3705" t="str">
        <f>IF(EXACT(Table1[[#This Row],[golden_answer]],""),"-",VLOOKUP(Table1[[#This Row],[img_id]],golden!$A$1:$C$6,3))</f>
        <v>-</v>
      </c>
      <c r="Q3705" t="b">
        <f>EXACT(Table1[[#This Row],[golden_answer]],Table1[[#This Row],[golden_key]])</f>
        <v>0</v>
      </c>
    </row>
    <row r="3706" spans="1:17" x14ac:dyDescent="0.25">
      <c r="A3706">
        <v>3410</v>
      </c>
      <c r="B3706">
        <v>47</v>
      </c>
      <c r="C3706">
        <v>1</v>
      </c>
      <c r="E3706">
        <v>435</v>
      </c>
      <c r="F3706">
        <v>2</v>
      </c>
      <c r="G3706" t="s">
        <v>16</v>
      </c>
      <c r="H3706">
        <v>2</v>
      </c>
      <c r="I3706" t="s">
        <v>15</v>
      </c>
      <c r="J3706">
        <v>-0.46666666666666601</v>
      </c>
      <c r="K3706">
        <v>-0.92995741411314103</v>
      </c>
      <c r="L3706">
        <v>-6.3888888888888995E-2</v>
      </c>
      <c r="N3706" s="1">
        <v>42824.399965277778</v>
      </c>
      <c r="O3706" s="1">
        <v>42824.400833333333</v>
      </c>
      <c r="P3706" t="str">
        <f>IF(EXACT(Table1[[#This Row],[golden_answer]],""),"-",VLOOKUP(Table1[[#This Row],[img_id]],golden!$A$1:$C$6,3))</f>
        <v>-</v>
      </c>
      <c r="Q3706" t="b">
        <f>EXACT(Table1[[#This Row],[golden_answer]],Table1[[#This Row],[golden_key]])</f>
        <v>0</v>
      </c>
    </row>
    <row r="3707" spans="1:17" x14ac:dyDescent="0.25">
      <c r="A3707">
        <v>3411</v>
      </c>
      <c r="B3707">
        <v>48</v>
      </c>
      <c r="C3707">
        <v>1</v>
      </c>
      <c r="E3707">
        <v>473</v>
      </c>
      <c r="F3707">
        <v>3</v>
      </c>
      <c r="G3707" t="s">
        <v>15</v>
      </c>
      <c r="H3707">
        <v>2</v>
      </c>
      <c r="I3707" t="s">
        <v>16</v>
      </c>
      <c r="J3707">
        <v>-0.11111111111111099</v>
      </c>
      <c r="K3707">
        <v>-0.99123723802045505</v>
      </c>
      <c r="L3707">
        <v>-0.27500000000000002</v>
      </c>
      <c r="N3707" s="1">
        <v>42824.40011574074</v>
      </c>
      <c r="O3707" s="1">
        <v>42824.400833333333</v>
      </c>
      <c r="P3707" t="str">
        <f>IF(EXACT(Table1[[#This Row],[golden_answer]],""),"-",VLOOKUP(Table1[[#This Row],[img_id]],golden!$A$1:$C$6,3))</f>
        <v>-</v>
      </c>
      <c r="Q3707" t="b">
        <f>EXACT(Table1[[#This Row],[golden_answer]],Table1[[#This Row],[golden_key]])</f>
        <v>0</v>
      </c>
    </row>
    <row r="3708" spans="1:17" x14ac:dyDescent="0.25">
      <c r="A3708">
        <v>3412</v>
      </c>
      <c r="B3708">
        <v>48</v>
      </c>
      <c r="C3708">
        <v>1</v>
      </c>
      <c r="E3708">
        <v>409</v>
      </c>
      <c r="F3708">
        <v>4</v>
      </c>
      <c r="G3708" t="s">
        <v>15</v>
      </c>
      <c r="H3708">
        <v>4</v>
      </c>
      <c r="I3708" t="s">
        <v>16</v>
      </c>
      <c r="J3708">
        <v>0.44444444444444398</v>
      </c>
      <c r="K3708">
        <v>-0.94474723694402696</v>
      </c>
      <c r="L3708">
        <v>0.16944444444444401</v>
      </c>
      <c r="N3708" s="1">
        <v>42824.400416666664</v>
      </c>
      <c r="O3708" s="1">
        <v>42824.401018518518</v>
      </c>
      <c r="P3708" t="str">
        <f>IF(EXACT(Table1[[#This Row],[golden_answer]],""),"-",VLOOKUP(Table1[[#This Row],[img_id]],golden!$A$1:$C$6,3))</f>
        <v>-</v>
      </c>
      <c r="Q3708" t="b">
        <f>EXACT(Table1[[#This Row],[golden_answer]],Table1[[#This Row],[golden_key]])</f>
        <v>0</v>
      </c>
    </row>
    <row r="3709" spans="1:17" x14ac:dyDescent="0.25">
      <c r="A3709">
        <v>3413</v>
      </c>
      <c r="B3709">
        <v>47</v>
      </c>
      <c r="C3709">
        <v>1</v>
      </c>
      <c r="E3709">
        <v>436</v>
      </c>
      <c r="F3709">
        <v>1</v>
      </c>
      <c r="G3709" t="s">
        <v>15</v>
      </c>
      <c r="H3709">
        <v>4</v>
      </c>
      <c r="I3709" t="s">
        <v>15</v>
      </c>
      <c r="J3709">
        <v>-0.71111111111111103</v>
      </c>
      <c r="K3709">
        <v>-0.292809334208676</v>
      </c>
      <c r="L3709">
        <v>-0.44166666666666599</v>
      </c>
      <c r="N3709" s="1">
        <v>42824.400381944448</v>
      </c>
      <c r="O3709" s="1">
        <v>42824.401053240741</v>
      </c>
      <c r="P3709" t="str">
        <f>IF(EXACT(Table1[[#This Row],[golden_answer]],""),"-",VLOOKUP(Table1[[#This Row],[img_id]],golden!$A$1:$C$6,3))</f>
        <v>-</v>
      </c>
      <c r="Q3709" t="b">
        <f>EXACT(Table1[[#This Row],[golden_answer]],Table1[[#This Row],[golden_key]])</f>
        <v>0</v>
      </c>
    </row>
    <row r="3710" spans="1:17" x14ac:dyDescent="0.25">
      <c r="A3710">
        <v>3414</v>
      </c>
      <c r="B3710">
        <v>48</v>
      </c>
      <c r="C3710">
        <v>1</v>
      </c>
      <c r="E3710">
        <v>423</v>
      </c>
      <c r="F3710">
        <v>2</v>
      </c>
      <c r="G3710" t="s">
        <v>15</v>
      </c>
      <c r="H3710">
        <v>2</v>
      </c>
      <c r="I3710" t="s">
        <v>16</v>
      </c>
      <c r="J3710">
        <v>0</v>
      </c>
      <c r="K3710">
        <v>-0.99867737531567602</v>
      </c>
      <c r="L3710">
        <v>0.102777777777777</v>
      </c>
      <c r="N3710" s="1">
        <v>42824.400590277779</v>
      </c>
      <c r="O3710" s="1">
        <v>42824.40115740741</v>
      </c>
      <c r="P3710" t="str">
        <f>IF(EXACT(Table1[[#This Row],[golden_answer]],""),"-",VLOOKUP(Table1[[#This Row],[img_id]],golden!$A$1:$C$6,3))</f>
        <v>-</v>
      </c>
      <c r="Q3710" t="b">
        <f>EXACT(Table1[[#This Row],[golden_answer]],Table1[[#This Row],[golden_key]])</f>
        <v>0</v>
      </c>
    </row>
    <row r="3711" spans="1:17" x14ac:dyDescent="0.25">
      <c r="A3711">
        <v>3415</v>
      </c>
      <c r="B3711">
        <v>48</v>
      </c>
      <c r="C3711">
        <v>0</v>
      </c>
      <c r="E3711">
        <v>10002</v>
      </c>
      <c r="F3711">
        <v>4</v>
      </c>
      <c r="G3711" t="s">
        <v>15</v>
      </c>
      <c r="H3711">
        <v>3</v>
      </c>
      <c r="I3711" t="s">
        <v>16</v>
      </c>
      <c r="J3711">
        <v>0.35555555555555501</v>
      </c>
      <c r="K3711">
        <v>-0.97887006201320903</v>
      </c>
      <c r="L3711">
        <v>0.147222222222222</v>
      </c>
      <c r="M3711" t="s">
        <v>18</v>
      </c>
      <c r="N3711" s="1">
        <v>42824.400740740741</v>
      </c>
      <c r="O3711" s="1">
        <v>42824.40148148148</v>
      </c>
      <c r="P3711" t="str">
        <f>IF(EXACT(Table1[[#This Row],[golden_answer]],""),"-",VLOOKUP(Table1[[#This Row],[img_id]],golden!$A$1:$C$6,3))</f>
        <v>a001</v>
      </c>
      <c r="Q3711" t="b">
        <f>EXACT(Table1[[#This Row],[golden_answer]],Table1[[#This Row],[golden_key]])</f>
        <v>1</v>
      </c>
    </row>
    <row r="3712" spans="1:17" x14ac:dyDescent="0.25">
      <c r="A3712">
        <v>3416</v>
      </c>
      <c r="B3712">
        <v>47</v>
      </c>
      <c r="C3712">
        <v>1</v>
      </c>
      <c r="E3712">
        <v>411</v>
      </c>
      <c r="F3712">
        <v>2</v>
      </c>
      <c r="G3712" t="s">
        <v>16</v>
      </c>
      <c r="H3712">
        <v>2</v>
      </c>
      <c r="I3712" t="s">
        <v>16</v>
      </c>
      <c r="J3712">
        <v>0.35555555555555501</v>
      </c>
      <c r="K3712">
        <v>-0.97887006201320903</v>
      </c>
      <c r="L3712">
        <v>-0.13055555555555501</v>
      </c>
      <c r="N3712" s="1">
        <v>42824.400613425925</v>
      </c>
      <c r="O3712" s="1">
        <v>42824.401562500003</v>
      </c>
      <c r="P3712" t="str">
        <f>IF(EXACT(Table1[[#This Row],[golden_answer]],""),"-",VLOOKUP(Table1[[#This Row],[img_id]],golden!$A$1:$C$6,3))</f>
        <v>-</v>
      </c>
      <c r="Q3712" t="b">
        <f>EXACT(Table1[[#This Row],[golden_answer]],Table1[[#This Row],[golden_key]])</f>
        <v>0</v>
      </c>
    </row>
    <row r="3713" spans="1:18" x14ac:dyDescent="0.25">
      <c r="A3713">
        <v>3417</v>
      </c>
      <c r="B3713">
        <v>48</v>
      </c>
      <c r="C3713">
        <v>1</v>
      </c>
      <c r="E3713">
        <v>421</v>
      </c>
      <c r="F3713">
        <v>3</v>
      </c>
      <c r="G3713" t="s">
        <v>15</v>
      </c>
      <c r="H3713">
        <v>2</v>
      </c>
      <c r="I3713" t="s">
        <v>16</v>
      </c>
      <c r="J3713">
        <v>0</v>
      </c>
      <c r="K3713">
        <v>-0.99902544230697798</v>
      </c>
      <c r="L3713">
        <v>-7.49999999999999E-2</v>
      </c>
      <c r="N3713" s="1">
        <v>42824.401053240741</v>
      </c>
      <c r="O3713" s="1">
        <v>42824.401631944442</v>
      </c>
      <c r="P3713" t="str">
        <f>IF(EXACT(Table1[[#This Row],[golden_answer]],""),"-",VLOOKUP(Table1[[#This Row],[img_id]],golden!$A$1:$C$6,3))</f>
        <v>-</v>
      </c>
      <c r="Q3713" t="b">
        <f>EXACT(Table1[[#This Row],[golden_answer]],Table1[[#This Row],[golden_key]])</f>
        <v>0</v>
      </c>
    </row>
    <row r="3714" spans="1:18" x14ac:dyDescent="0.25">
      <c r="A3714">
        <v>3418</v>
      </c>
      <c r="B3714">
        <v>48</v>
      </c>
      <c r="C3714">
        <v>1</v>
      </c>
      <c r="E3714">
        <v>479</v>
      </c>
      <c r="F3714">
        <v>3</v>
      </c>
      <c r="G3714" t="s">
        <v>15</v>
      </c>
      <c r="H3714">
        <v>1</v>
      </c>
      <c r="I3714" t="s">
        <v>16</v>
      </c>
      <c r="J3714">
        <v>-0.155555555555555</v>
      </c>
      <c r="K3714">
        <v>-0.99648741618032699</v>
      </c>
      <c r="L3714">
        <v>0.19166666666666601</v>
      </c>
      <c r="N3714" s="1">
        <v>42824.401203703703</v>
      </c>
      <c r="O3714" s="1">
        <v>42824.401828703703</v>
      </c>
      <c r="P3714" t="str">
        <f>IF(EXACT(Table1[[#This Row],[golden_answer]],""),"-",VLOOKUP(Table1[[#This Row],[img_id]],golden!$A$1:$C$6,3))</f>
        <v>-</v>
      </c>
      <c r="Q3714" t="b">
        <f>EXACT(Table1[[#This Row],[golden_answer]],Table1[[#This Row],[golden_key]])</f>
        <v>0</v>
      </c>
    </row>
    <row r="3715" spans="1:18" x14ac:dyDescent="0.25">
      <c r="A3715">
        <v>3419</v>
      </c>
      <c r="B3715">
        <v>47</v>
      </c>
      <c r="C3715">
        <v>1</v>
      </c>
      <c r="E3715">
        <v>454</v>
      </c>
      <c r="F3715">
        <v>1</v>
      </c>
      <c r="G3715" t="s">
        <v>15</v>
      </c>
      <c r="H3715">
        <v>2</v>
      </c>
      <c r="I3715" t="s">
        <v>15</v>
      </c>
      <c r="J3715">
        <v>-0.35555555555555501</v>
      </c>
      <c r="K3715">
        <v>-0.51286355383216897</v>
      </c>
      <c r="L3715">
        <v>-0.66388888888888897</v>
      </c>
      <c r="N3715" s="1">
        <v>42824.401122685187</v>
      </c>
      <c r="O3715" s="1">
        <v>42824.401921296296</v>
      </c>
      <c r="P3715" t="str">
        <f>IF(EXACT(Table1[[#This Row],[golden_answer]],""),"-",VLOOKUP(Table1[[#This Row],[img_id]],golden!$A$1:$C$6,3))</f>
        <v>-</v>
      </c>
      <c r="Q3715" t="b">
        <f>EXACT(Table1[[#This Row],[golden_answer]],Table1[[#This Row],[golden_key]])</f>
        <v>0</v>
      </c>
    </row>
    <row r="3716" spans="1:18" x14ac:dyDescent="0.25">
      <c r="A3716">
        <v>3420</v>
      </c>
      <c r="B3716">
        <v>48</v>
      </c>
      <c r="C3716">
        <v>1</v>
      </c>
      <c r="E3716">
        <v>465</v>
      </c>
      <c r="F3716">
        <v>3</v>
      </c>
      <c r="G3716" t="s">
        <v>15</v>
      </c>
      <c r="H3716">
        <v>2</v>
      </c>
      <c r="I3716" t="s">
        <v>16</v>
      </c>
      <c r="J3716">
        <v>2.2222222222222102E-2</v>
      </c>
      <c r="K3716">
        <v>-0.94947041892009598</v>
      </c>
      <c r="L3716">
        <v>0.43611111111111101</v>
      </c>
      <c r="N3716" s="1">
        <v>42824.401412037034</v>
      </c>
      <c r="O3716" s="1">
        <v>42824.402048611111</v>
      </c>
      <c r="P3716" t="str">
        <f>IF(EXACT(Table1[[#This Row],[golden_answer]],""),"-",VLOOKUP(Table1[[#This Row],[img_id]],golden!$A$1:$C$6,3))</f>
        <v>-</v>
      </c>
      <c r="Q3716" t="b">
        <f>EXACT(Table1[[#This Row],[golden_answer]],Table1[[#This Row],[golden_key]])</f>
        <v>0</v>
      </c>
    </row>
    <row r="3717" spans="1:18" x14ac:dyDescent="0.25">
      <c r="A3717">
        <v>3421</v>
      </c>
      <c r="B3717">
        <v>47</v>
      </c>
      <c r="C3717">
        <v>1</v>
      </c>
      <c r="E3717">
        <v>424</v>
      </c>
      <c r="F3717">
        <v>4</v>
      </c>
      <c r="G3717" t="s">
        <v>15</v>
      </c>
      <c r="H3717">
        <v>2</v>
      </c>
      <c r="I3717" t="s">
        <v>16</v>
      </c>
      <c r="J3717">
        <v>0.75555555555555498</v>
      </c>
      <c r="K3717">
        <v>-4.8872867474968398E-2</v>
      </c>
      <c r="L3717">
        <v>0.53611111111111098</v>
      </c>
      <c r="N3717" s="1">
        <v>42824.40148148148</v>
      </c>
      <c r="O3717" s="1">
        <v>42824.402337962965</v>
      </c>
      <c r="P3717" t="str">
        <f>IF(EXACT(Table1[[#This Row],[golden_answer]],""),"-",VLOOKUP(Table1[[#This Row],[img_id]],golden!$A$1:$C$6,3))</f>
        <v>-</v>
      </c>
      <c r="Q3717" t="b">
        <f>EXACT(Table1[[#This Row],[golden_answer]],Table1[[#This Row],[golden_key]])</f>
        <v>0</v>
      </c>
    </row>
    <row r="3718" spans="1:18" x14ac:dyDescent="0.25">
      <c r="A3718">
        <v>3422</v>
      </c>
      <c r="B3718">
        <v>48</v>
      </c>
      <c r="C3718">
        <v>1</v>
      </c>
      <c r="E3718">
        <v>480</v>
      </c>
      <c r="F3718">
        <v>2</v>
      </c>
      <c r="G3718" t="s">
        <v>15</v>
      </c>
      <c r="H3718">
        <v>2</v>
      </c>
      <c r="I3718" t="s">
        <v>16</v>
      </c>
      <c r="J3718">
        <v>-0.22222222222222199</v>
      </c>
      <c r="K3718">
        <v>-0.99068748363036496</v>
      </c>
      <c r="L3718">
        <v>0.280555555555555</v>
      </c>
      <c r="N3718" s="1">
        <v>42824.401620370372</v>
      </c>
      <c r="O3718" s="1">
        <v>42824.402372685188</v>
      </c>
      <c r="P3718" t="str">
        <f>IF(EXACT(Table1[[#This Row],[golden_answer]],""),"-",VLOOKUP(Table1[[#This Row],[img_id]],golden!$A$1:$C$6,3))</f>
        <v>-</v>
      </c>
      <c r="Q3718" t="b">
        <f>EXACT(Table1[[#This Row],[golden_answer]],Table1[[#This Row],[golden_key]])</f>
        <v>0</v>
      </c>
    </row>
    <row r="3719" spans="1:18" x14ac:dyDescent="0.25">
      <c r="A3719">
        <v>3423</v>
      </c>
      <c r="B3719">
        <v>48</v>
      </c>
      <c r="C3719">
        <v>1</v>
      </c>
      <c r="E3719">
        <v>447</v>
      </c>
      <c r="F3719">
        <v>3</v>
      </c>
      <c r="G3719" t="s">
        <v>15</v>
      </c>
      <c r="H3719">
        <v>2</v>
      </c>
      <c r="I3719" t="s">
        <v>16</v>
      </c>
      <c r="J3719">
        <v>-0.19999999999999901</v>
      </c>
      <c r="K3719">
        <v>-0.99615082822076495</v>
      </c>
      <c r="L3719">
        <v>0.102777777777777</v>
      </c>
      <c r="N3719" s="1">
        <v>42824.401956018519</v>
      </c>
      <c r="O3719" s="1">
        <v>42824.40253472222</v>
      </c>
      <c r="P3719" t="str">
        <f>IF(EXACT(Table1[[#This Row],[golden_answer]],""),"-",VLOOKUP(Table1[[#This Row],[img_id]],golden!$A$1:$C$6,3))</f>
        <v>-</v>
      </c>
      <c r="Q3719" t="b">
        <f>EXACT(Table1[[#This Row],[golden_answer]],Table1[[#This Row],[golden_key]])</f>
        <v>0</v>
      </c>
    </row>
    <row r="3720" spans="1:18" x14ac:dyDescent="0.25">
      <c r="A3720">
        <v>3424</v>
      </c>
      <c r="B3720">
        <v>48</v>
      </c>
      <c r="C3720">
        <v>1</v>
      </c>
      <c r="E3720">
        <v>419</v>
      </c>
      <c r="F3720">
        <v>3</v>
      </c>
      <c r="G3720" t="s">
        <v>15</v>
      </c>
      <c r="H3720">
        <v>4</v>
      </c>
      <c r="I3720" t="s">
        <v>16</v>
      </c>
      <c r="J3720">
        <v>0.11111111111111099</v>
      </c>
      <c r="K3720">
        <v>-0.99724815869615602</v>
      </c>
      <c r="L3720">
        <v>0.16944444444444401</v>
      </c>
      <c r="N3720" s="1">
        <v>42824.402106481481</v>
      </c>
      <c r="O3720" s="1">
        <v>42824.402731481481</v>
      </c>
      <c r="P3720" t="str">
        <f>IF(EXACT(Table1[[#This Row],[golden_answer]],""),"-",VLOOKUP(Table1[[#This Row],[img_id]],golden!$A$1:$C$6,3))</f>
        <v>-</v>
      </c>
      <c r="Q3720" t="b">
        <f>EXACT(Table1[[#This Row],[golden_answer]],Table1[[#This Row],[golden_key]])</f>
        <v>0</v>
      </c>
    </row>
    <row r="3721" spans="1:18" x14ac:dyDescent="0.25">
      <c r="A3721">
        <v>3425</v>
      </c>
      <c r="B3721">
        <v>47</v>
      </c>
      <c r="C3721">
        <v>1</v>
      </c>
      <c r="E3721">
        <v>460</v>
      </c>
      <c r="F3721">
        <v>2</v>
      </c>
      <c r="G3721" t="s">
        <v>15</v>
      </c>
      <c r="H3721">
        <v>2</v>
      </c>
      <c r="I3721" t="s">
        <v>15</v>
      </c>
      <c r="J3721">
        <v>0</v>
      </c>
      <c r="K3721">
        <v>-0.99882945623196795</v>
      </c>
      <c r="L3721">
        <v>9.1666666666666702E-2</v>
      </c>
      <c r="N3721" s="1">
        <v>42824.401886574073</v>
      </c>
      <c r="O3721" s="1">
        <v>42824.402789351851</v>
      </c>
      <c r="P3721" t="str">
        <f>IF(EXACT(Table1[[#This Row],[golden_answer]],""),"-",VLOOKUP(Table1[[#This Row],[img_id]],golden!$A$1:$C$6,3))</f>
        <v>-</v>
      </c>
      <c r="Q3721" t="b">
        <f>EXACT(Table1[[#This Row],[golden_answer]],Table1[[#This Row],[golden_key]])</f>
        <v>0</v>
      </c>
    </row>
    <row r="3722" spans="1:18" x14ac:dyDescent="0.25">
      <c r="A3722">
        <v>3426</v>
      </c>
      <c r="B3722">
        <v>48</v>
      </c>
      <c r="C3722">
        <v>1</v>
      </c>
      <c r="E3722">
        <v>466</v>
      </c>
      <c r="F3722">
        <v>3</v>
      </c>
      <c r="G3722" t="s">
        <v>15</v>
      </c>
      <c r="H3722">
        <v>2</v>
      </c>
      <c r="I3722" t="s">
        <v>16</v>
      </c>
      <c r="J3722">
        <v>0.48888888888888798</v>
      </c>
      <c r="K3722">
        <v>-0.91138029329094095</v>
      </c>
      <c r="L3722">
        <v>1.38888888888889E-2</v>
      </c>
      <c r="N3722" s="1">
        <v>42824.402314814812</v>
      </c>
      <c r="O3722" s="1">
        <v>42824.402858796297</v>
      </c>
      <c r="P3722" t="str">
        <f>IF(EXACT(Table1[[#This Row],[golden_answer]],""),"-",VLOOKUP(Table1[[#This Row],[img_id]],golden!$A$1:$C$6,3))</f>
        <v>-</v>
      </c>
      <c r="Q3722" t="b">
        <f>EXACT(Table1[[#This Row],[golden_answer]],Table1[[#This Row],[golden_key]])</f>
        <v>0</v>
      </c>
    </row>
    <row r="3723" spans="1:18" x14ac:dyDescent="0.25">
      <c r="A3723">
        <v>3427</v>
      </c>
      <c r="B3723">
        <v>48</v>
      </c>
      <c r="C3723">
        <v>1</v>
      </c>
      <c r="E3723">
        <v>417</v>
      </c>
      <c r="F3723">
        <v>4</v>
      </c>
      <c r="G3723" t="s">
        <v>15</v>
      </c>
      <c r="H3723">
        <v>4</v>
      </c>
      <c r="I3723" t="s">
        <v>16</v>
      </c>
      <c r="J3723">
        <v>0.68888888888888899</v>
      </c>
      <c r="K3723">
        <v>-0.402538832906429</v>
      </c>
      <c r="L3723">
        <v>0.16944444444444401</v>
      </c>
      <c r="N3723" s="1">
        <v>42824.402442129627</v>
      </c>
      <c r="O3723" s="1">
        <v>42824.403078703705</v>
      </c>
      <c r="P3723" t="str">
        <f>IF(EXACT(Table1[[#This Row],[golden_answer]],""),"-",VLOOKUP(Table1[[#This Row],[img_id]],golden!$A$1:$C$6,3))</f>
        <v>-</v>
      </c>
      <c r="Q3723" t="b">
        <f>EXACT(Table1[[#This Row],[golden_answer]],Table1[[#This Row],[golden_key]])</f>
        <v>0</v>
      </c>
    </row>
    <row r="3724" spans="1:18" x14ac:dyDescent="0.25">
      <c r="A3724">
        <v>3428</v>
      </c>
      <c r="B3724">
        <v>47</v>
      </c>
      <c r="C3724">
        <v>1</v>
      </c>
      <c r="E3724">
        <v>474</v>
      </c>
      <c r="F3724">
        <v>2</v>
      </c>
      <c r="G3724" t="s">
        <v>15</v>
      </c>
      <c r="H3724">
        <v>3</v>
      </c>
      <c r="I3724" t="s">
        <v>15</v>
      </c>
      <c r="J3724">
        <v>-0.28888888888888797</v>
      </c>
      <c r="K3724">
        <v>-0.98979783057627002</v>
      </c>
      <c r="L3724">
        <v>-0.108333333333333</v>
      </c>
      <c r="N3724" s="1">
        <v>42824.402349537035</v>
      </c>
      <c r="O3724" s="1">
        <v>42824.403136574074</v>
      </c>
      <c r="P3724" t="str">
        <f>IF(EXACT(Table1[[#This Row],[golden_answer]],""),"-",VLOOKUP(Table1[[#This Row],[img_id]],golden!$A$1:$C$6,3))</f>
        <v>-</v>
      </c>
      <c r="Q3724" t="b">
        <f>EXACT(Table1[[#This Row],[golden_answer]],Table1[[#This Row],[golden_key]])</f>
        <v>0</v>
      </c>
    </row>
    <row r="3725" spans="1:18" x14ac:dyDescent="0.25">
      <c r="A3725">
        <v>3429</v>
      </c>
      <c r="B3725">
        <v>48</v>
      </c>
      <c r="C3725">
        <v>1</v>
      </c>
      <c r="E3725">
        <v>422</v>
      </c>
      <c r="F3725">
        <v>3</v>
      </c>
      <c r="G3725" t="s">
        <v>15</v>
      </c>
      <c r="H3725">
        <v>2</v>
      </c>
      <c r="I3725" t="s">
        <v>16</v>
      </c>
      <c r="J3725">
        <v>0.266666666666666</v>
      </c>
      <c r="K3725">
        <v>-0.99200185176961098</v>
      </c>
      <c r="L3725">
        <v>1.38888888888889E-2</v>
      </c>
      <c r="N3725" s="1">
        <v>42824.402650462966</v>
      </c>
      <c r="O3725" s="1">
        <v>42824.403287037036</v>
      </c>
      <c r="P3725" t="str">
        <f>IF(EXACT(Table1[[#This Row],[golden_answer]],""),"-",VLOOKUP(Table1[[#This Row],[img_id]],golden!$A$1:$C$6,3))</f>
        <v>-</v>
      </c>
      <c r="Q3725" t="b">
        <f>EXACT(Table1[[#This Row],[golden_answer]],Table1[[#This Row],[golden_key]])</f>
        <v>0</v>
      </c>
    </row>
    <row r="3726" spans="1:18" x14ac:dyDescent="0.25">
      <c r="A3726">
        <v>3430</v>
      </c>
      <c r="B3726">
        <v>47</v>
      </c>
      <c r="C3726">
        <v>1</v>
      </c>
      <c r="E3726">
        <v>420</v>
      </c>
      <c r="F3726">
        <v>2</v>
      </c>
      <c r="G3726" t="s">
        <v>15</v>
      </c>
      <c r="H3726">
        <v>2</v>
      </c>
      <c r="I3726" t="s">
        <v>15</v>
      </c>
      <c r="J3726">
        <v>0.11111111111111099</v>
      </c>
      <c r="K3726">
        <v>-0.99855049174333299</v>
      </c>
      <c r="L3726">
        <v>-6.3888888888888995E-2</v>
      </c>
      <c r="N3726" s="1">
        <v>42824.402696759258</v>
      </c>
      <c r="O3726" s="1">
        <v>42824.403344907405</v>
      </c>
      <c r="P3726" t="str">
        <f>IF(EXACT(Table1[[#This Row],[golden_answer]],""),"-",VLOOKUP(Table1[[#This Row],[img_id]],golden!$A$1:$C$6,3))</f>
        <v>-</v>
      </c>
      <c r="Q3726" t="b">
        <f>EXACT(Table1[[#This Row],[golden_answer]],Table1[[#This Row],[golden_key]])</f>
        <v>0</v>
      </c>
    </row>
    <row r="3727" spans="1:18" x14ac:dyDescent="0.25">
      <c r="A3727">
        <v>3434</v>
      </c>
      <c r="B3727">
        <v>47</v>
      </c>
      <c r="C3727">
        <v>0</v>
      </c>
      <c r="E3727">
        <v>10003</v>
      </c>
      <c r="F3727">
        <v>2</v>
      </c>
      <c r="G3727" t="s">
        <v>15</v>
      </c>
      <c r="H3727">
        <v>2</v>
      </c>
      <c r="I3727" t="s">
        <v>16</v>
      </c>
      <c r="J3727">
        <v>0.155555555555555</v>
      </c>
      <c r="K3727">
        <v>-0.99603162500736497</v>
      </c>
      <c r="L3727">
        <v>0.202777777777777</v>
      </c>
      <c r="M3727" t="s">
        <v>22</v>
      </c>
      <c r="N3727" s="1">
        <v>42824.402905092589</v>
      </c>
      <c r="O3727" s="1">
        <v>42824.404467592591</v>
      </c>
      <c r="P3727" t="str">
        <f>IF(EXACT(Table1[[#This Row],[golden_answer]],""),"-",VLOOKUP(Table1[[#This Row],[img_id]],golden!$A$1:$C$6,3))</f>
        <v>a101</v>
      </c>
      <c r="Q3727" t="b">
        <f>EXACT(Table1[[#This Row],[golden_answer]],Table1[[#This Row],[golden_key]])</f>
        <v>1</v>
      </c>
      <c r="R3727" t="b">
        <v>1</v>
      </c>
    </row>
    <row r="3728" spans="1:18" x14ac:dyDescent="0.25">
      <c r="A3728">
        <v>3437</v>
      </c>
      <c r="B3728">
        <v>47</v>
      </c>
      <c r="C3728">
        <v>1</v>
      </c>
      <c r="E3728">
        <v>459</v>
      </c>
      <c r="F3728">
        <v>2</v>
      </c>
      <c r="G3728" t="s">
        <v>15</v>
      </c>
      <c r="H3728">
        <v>2</v>
      </c>
      <c r="I3728" t="s">
        <v>16</v>
      </c>
      <c r="J3728">
        <v>0.266666666666666</v>
      </c>
      <c r="K3728">
        <v>-0.99200185176961098</v>
      </c>
      <c r="L3728">
        <v>-4.1666666666666602E-2</v>
      </c>
      <c r="N3728" s="1">
        <v>42824.404027777775</v>
      </c>
      <c r="O3728" s="1">
        <v>42824.404907407406</v>
      </c>
      <c r="P3728" t="str">
        <f>IF(EXACT(Table1[[#This Row],[golden_answer]],""),"-",VLOOKUP(Table1[[#This Row],[img_id]],golden!$A$1:$C$6,3))</f>
        <v>-</v>
      </c>
      <c r="Q3728" t="b">
        <f>EXACT(Table1[[#This Row],[golden_answer]],Table1[[#This Row],[golden_key]])</f>
        <v>0</v>
      </c>
    </row>
    <row r="3729" spans="1:18" x14ac:dyDescent="0.25">
      <c r="A3729">
        <v>3439</v>
      </c>
      <c r="B3729">
        <v>47</v>
      </c>
      <c r="C3729">
        <v>1</v>
      </c>
      <c r="E3729">
        <v>434</v>
      </c>
      <c r="F3729">
        <v>2</v>
      </c>
      <c r="G3729" t="s">
        <v>15</v>
      </c>
      <c r="H3729">
        <v>2</v>
      </c>
      <c r="I3729" t="s">
        <v>15</v>
      </c>
      <c r="J3729">
        <v>-4.4444444444444398E-2</v>
      </c>
      <c r="K3729">
        <v>-0.99850554961303695</v>
      </c>
      <c r="L3729">
        <v>0.113888888888888</v>
      </c>
      <c r="N3729" s="1">
        <v>42824.404467592591</v>
      </c>
      <c r="O3729" s="1">
        <v>42824.405046296299</v>
      </c>
      <c r="P3729" t="str">
        <f>IF(EXACT(Table1[[#This Row],[golden_answer]],""),"-",VLOOKUP(Table1[[#This Row],[img_id]],golden!$A$1:$C$6,3))</f>
        <v>-</v>
      </c>
      <c r="Q3729" t="b">
        <f>EXACT(Table1[[#This Row],[golden_answer]],Table1[[#This Row],[golden_key]])</f>
        <v>0</v>
      </c>
    </row>
    <row r="3730" spans="1:18" x14ac:dyDescent="0.25">
      <c r="A3730">
        <v>3441</v>
      </c>
      <c r="B3730">
        <v>47</v>
      </c>
      <c r="C3730">
        <v>1</v>
      </c>
      <c r="E3730">
        <v>410</v>
      </c>
      <c r="F3730">
        <v>4</v>
      </c>
      <c r="G3730" t="s">
        <v>16</v>
      </c>
      <c r="H3730">
        <v>2</v>
      </c>
      <c r="I3730" t="s">
        <v>16</v>
      </c>
      <c r="J3730">
        <v>0.62222222222222201</v>
      </c>
      <c r="K3730">
        <v>-0.66324502209270098</v>
      </c>
      <c r="L3730">
        <v>0.33611111111111103</v>
      </c>
      <c r="N3730" s="1">
        <v>42824.404606481483</v>
      </c>
      <c r="O3730" s="1">
        <v>42824.405752314815</v>
      </c>
      <c r="P3730" t="str">
        <f>IF(EXACT(Table1[[#This Row],[golden_answer]],""),"-",VLOOKUP(Table1[[#This Row],[img_id]],golden!$A$1:$C$6,3))</f>
        <v>-</v>
      </c>
      <c r="Q3730" t="b">
        <f>EXACT(Table1[[#This Row],[golden_answer]],Table1[[#This Row],[golden_key]])</f>
        <v>0</v>
      </c>
    </row>
    <row r="3731" spans="1:18" x14ac:dyDescent="0.25">
      <c r="A3731">
        <v>3445</v>
      </c>
      <c r="B3731">
        <v>47</v>
      </c>
      <c r="C3731">
        <v>1</v>
      </c>
      <c r="E3731">
        <v>403</v>
      </c>
      <c r="F3731">
        <v>3</v>
      </c>
      <c r="G3731" t="s">
        <v>16</v>
      </c>
      <c r="H3731">
        <v>2</v>
      </c>
      <c r="I3731" t="s">
        <v>16</v>
      </c>
      <c r="J3731">
        <v>0.37777777777777699</v>
      </c>
      <c r="K3731">
        <v>-0.97227010520679602</v>
      </c>
      <c r="L3731">
        <v>0.38055555555555498</v>
      </c>
      <c r="N3731" s="1">
        <v>42824.405312499999</v>
      </c>
      <c r="O3731" s="1">
        <v>42824.406678240739</v>
      </c>
      <c r="P3731" t="str">
        <f>IF(EXACT(Table1[[#This Row],[golden_answer]],""),"-",VLOOKUP(Table1[[#This Row],[img_id]],golden!$A$1:$C$6,3))</f>
        <v>-</v>
      </c>
      <c r="Q3731" t="b">
        <f>EXACT(Table1[[#This Row],[golden_answer]],Table1[[#This Row],[golden_key]])</f>
        <v>0</v>
      </c>
    </row>
    <row r="3732" spans="1:18" x14ac:dyDescent="0.25">
      <c r="A3732">
        <v>3447</v>
      </c>
      <c r="B3732">
        <v>47</v>
      </c>
      <c r="C3732">
        <v>1</v>
      </c>
      <c r="E3732">
        <v>421</v>
      </c>
      <c r="F3732">
        <v>4</v>
      </c>
      <c r="G3732" t="s">
        <v>15</v>
      </c>
      <c r="H3732">
        <v>4</v>
      </c>
      <c r="I3732" t="s">
        <v>16</v>
      </c>
      <c r="J3732">
        <v>0.82222222222222197</v>
      </c>
      <c r="K3732">
        <v>0.32897597368471598</v>
      </c>
      <c r="L3732">
        <v>0.66944444444444395</v>
      </c>
      <c r="N3732" s="1">
        <v>42824.406238425923</v>
      </c>
      <c r="O3732" s="1">
        <v>42824.40697916667</v>
      </c>
      <c r="P3732" t="str">
        <f>IF(EXACT(Table1[[#This Row],[golden_answer]],""),"-",VLOOKUP(Table1[[#This Row],[img_id]],golden!$A$1:$C$6,3))</f>
        <v>-</v>
      </c>
      <c r="Q3732" t="b">
        <f>EXACT(Table1[[#This Row],[golden_answer]],Table1[[#This Row],[golden_key]])</f>
        <v>0</v>
      </c>
    </row>
    <row r="3733" spans="1:18" x14ac:dyDescent="0.25">
      <c r="A3733">
        <v>3449</v>
      </c>
      <c r="B3733">
        <v>47</v>
      </c>
      <c r="C3733">
        <v>1</v>
      </c>
      <c r="E3733">
        <v>412</v>
      </c>
      <c r="F3733">
        <v>2</v>
      </c>
      <c r="G3733" t="s">
        <v>16</v>
      </c>
      <c r="H3733">
        <v>2</v>
      </c>
      <c r="I3733" t="s">
        <v>16</v>
      </c>
      <c r="J3733">
        <v>0.51111111111111096</v>
      </c>
      <c r="K3733">
        <v>-0.57806844117937295</v>
      </c>
      <c r="L3733">
        <v>0.64722222222222203</v>
      </c>
      <c r="N3733" s="1">
        <v>42824.406539351854</v>
      </c>
      <c r="O3733" s="1">
        <v>42824.407187500001</v>
      </c>
      <c r="P3733" t="str">
        <f>IF(EXACT(Table1[[#This Row],[golden_answer]],""),"-",VLOOKUP(Table1[[#This Row],[img_id]],golden!$A$1:$C$6,3))</f>
        <v>-</v>
      </c>
      <c r="Q3733" t="b">
        <f>EXACT(Table1[[#This Row],[golden_answer]],Table1[[#This Row],[golden_key]])</f>
        <v>0</v>
      </c>
    </row>
    <row r="3734" spans="1:18" x14ac:dyDescent="0.25">
      <c r="A3734">
        <v>3452</v>
      </c>
      <c r="B3734">
        <v>47</v>
      </c>
      <c r="C3734">
        <v>1</v>
      </c>
      <c r="E3734">
        <v>416</v>
      </c>
      <c r="F3734">
        <v>3</v>
      </c>
      <c r="G3734" t="s">
        <v>16</v>
      </c>
      <c r="H3734">
        <v>2</v>
      </c>
      <c r="I3734" t="s">
        <v>16</v>
      </c>
      <c r="J3734">
        <v>0.39999999999999902</v>
      </c>
      <c r="K3734">
        <v>-0.96576475131997397</v>
      </c>
      <c r="L3734">
        <v>0.15833333333333299</v>
      </c>
      <c r="N3734" s="1">
        <v>42824.406747685185</v>
      </c>
      <c r="O3734" s="1">
        <v>42824.407673611109</v>
      </c>
      <c r="P3734" t="str">
        <f>IF(EXACT(Table1[[#This Row],[golden_answer]],""),"-",VLOOKUP(Table1[[#This Row],[img_id]],golden!$A$1:$C$6,3))</f>
        <v>-</v>
      </c>
      <c r="Q3734" t="b">
        <f>EXACT(Table1[[#This Row],[golden_answer]],Table1[[#This Row],[golden_key]])</f>
        <v>0</v>
      </c>
    </row>
    <row r="3735" spans="1:18" x14ac:dyDescent="0.25">
      <c r="A3735">
        <v>3453</v>
      </c>
      <c r="B3735">
        <v>47</v>
      </c>
      <c r="C3735">
        <v>1</v>
      </c>
      <c r="E3735">
        <v>446</v>
      </c>
      <c r="F3735">
        <v>2</v>
      </c>
      <c r="G3735" t="s">
        <v>16</v>
      </c>
      <c r="H3735">
        <v>2</v>
      </c>
      <c r="I3735" t="s">
        <v>16</v>
      </c>
      <c r="J3735">
        <v>0.44444444444444398</v>
      </c>
      <c r="K3735">
        <v>-0.94474723694402696</v>
      </c>
      <c r="L3735">
        <v>2.4999999999999901E-2</v>
      </c>
      <c r="N3735" s="1">
        <v>42824.407233796293</v>
      </c>
      <c r="O3735" s="1">
        <v>42824.407824074071</v>
      </c>
      <c r="P3735" t="str">
        <f>IF(EXACT(Table1[[#This Row],[golden_answer]],""),"-",VLOOKUP(Table1[[#This Row],[img_id]],golden!$A$1:$C$6,3))</f>
        <v>-</v>
      </c>
      <c r="Q3735" t="b">
        <f>EXACT(Table1[[#This Row],[golden_answer]],Table1[[#This Row],[golden_key]])</f>
        <v>0</v>
      </c>
    </row>
    <row r="3736" spans="1:18" x14ac:dyDescent="0.25">
      <c r="A3736">
        <v>3456</v>
      </c>
      <c r="B3736">
        <v>47</v>
      </c>
      <c r="C3736">
        <v>1</v>
      </c>
      <c r="E3736">
        <v>427</v>
      </c>
      <c r="F3736">
        <v>2</v>
      </c>
      <c r="G3736" t="s">
        <v>15</v>
      </c>
      <c r="H3736">
        <v>2</v>
      </c>
      <c r="I3736" t="s">
        <v>15</v>
      </c>
      <c r="J3736">
        <v>-0.33333333333333298</v>
      </c>
      <c r="K3736">
        <v>-0.98341612463441996</v>
      </c>
      <c r="L3736">
        <v>0.202777777777777</v>
      </c>
      <c r="N3736" s="1">
        <v>42824.407384259262</v>
      </c>
      <c r="O3736" s="1">
        <v>42824.408055555556</v>
      </c>
      <c r="P3736" t="str">
        <f>IF(EXACT(Table1[[#This Row],[golden_answer]],""),"-",VLOOKUP(Table1[[#This Row],[img_id]],golden!$A$1:$C$6,3))</f>
        <v>-</v>
      </c>
      <c r="Q3736" t="b">
        <f>EXACT(Table1[[#This Row],[golden_answer]],Table1[[#This Row],[golden_key]])</f>
        <v>0</v>
      </c>
    </row>
    <row r="3737" spans="1:18" x14ac:dyDescent="0.25">
      <c r="A3737">
        <v>3458</v>
      </c>
      <c r="B3737">
        <v>47</v>
      </c>
      <c r="C3737">
        <v>1</v>
      </c>
      <c r="E3737">
        <v>453</v>
      </c>
      <c r="F3737">
        <v>2</v>
      </c>
      <c r="G3737" t="s">
        <v>15</v>
      </c>
      <c r="H3737">
        <v>2</v>
      </c>
      <c r="I3737" t="s">
        <v>15</v>
      </c>
      <c r="J3737">
        <v>-2.2222222222222199E-2</v>
      </c>
      <c r="K3737">
        <v>-0.908750152057065</v>
      </c>
      <c r="L3737">
        <v>0.49166666666666597</v>
      </c>
      <c r="N3737" s="1">
        <v>42824.407604166663</v>
      </c>
      <c r="O3737" s="1">
        <v>42824.408275462964</v>
      </c>
      <c r="P3737" t="str">
        <f>IF(EXACT(Table1[[#This Row],[golden_answer]],""),"-",VLOOKUP(Table1[[#This Row],[img_id]],golden!$A$1:$C$6,3))</f>
        <v>-</v>
      </c>
      <c r="Q3737" t="b">
        <f>EXACT(Table1[[#This Row],[golden_answer]],Table1[[#This Row],[golden_key]])</f>
        <v>0</v>
      </c>
    </row>
    <row r="3738" spans="1:18" x14ac:dyDescent="0.25">
      <c r="A3738">
        <v>3461</v>
      </c>
      <c r="B3738">
        <v>47</v>
      </c>
      <c r="C3738">
        <v>0</v>
      </c>
      <c r="E3738">
        <v>10004</v>
      </c>
      <c r="F3738">
        <v>5</v>
      </c>
      <c r="G3738" t="s">
        <v>15</v>
      </c>
      <c r="H3738">
        <v>4</v>
      </c>
      <c r="I3738" t="s">
        <v>16</v>
      </c>
      <c r="J3738">
        <v>0.97777777777777697</v>
      </c>
      <c r="K3738">
        <v>0.90077020657746798</v>
      </c>
      <c r="L3738">
        <v>0.24722222222222201</v>
      </c>
      <c r="M3738" t="s">
        <v>17</v>
      </c>
      <c r="N3738" s="1">
        <v>42824.407835648148</v>
      </c>
      <c r="O3738" s="1">
        <v>42824.408518518518</v>
      </c>
      <c r="P3738" t="str">
        <f>IF(EXACT(Table1[[#This Row],[golden_answer]],""),"-",VLOOKUP(Table1[[#This Row],[img_id]],golden!$A$1:$C$6,3))</f>
        <v>a110</v>
      </c>
      <c r="Q3738" t="b">
        <f>EXACT(Table1[[#This Row],[golden_answer]],Table1[[#This Row],[golden_key]])</f>
        <v>1</v>
      </c>
      <c r="R3738" t="b">
        <v>1</v>
      </c>
    </row>
    <row r="3739" spans="1:18" x14ac:dyDescent="0.25">
      <c r="A3739">
        <v>3463</v>
      </c>
      <c r="B3739">
        <v>47</v>
      </c>
      <c r="C3739">
        <v>1</v>
      </c>
      <c r="E3739">
        <v>428</v>
      </c>
      <c r="F3739">
        <v>3</v>
      </c>
      <c r="G3739" t="s">
        <v>15</v>
      </c>
      <c r="H3739">
        <v>4</v>
      </c>
      <c r="I3739" t="s">
        <v>15</v>
      </c>
      <c r="J3739">
        <v>4.4444444444444398E-2</v>
      </c>
      <c r="K3739">
        <v>-0.99010340220805004</v>
      </c>
      <c r="L3739">
        <v>-0.28611111111111098</v>
      </c>
      <c r="N3739" s="1">
        <v>42824.408078703702</v>
      </c>
      <c r="O3739" s="1">
        <v>42824.408726851849</v>
      </c>
      <c r="P3739" t="str">
        <f>IF(EXACT(Table1[[#This Row],[golden_answer]],""),"-",VLOOKUP(Table1[[#This Row],[img_id]],golden!$A$1:$C$6,3))</f>
        <v>-</v>
      </c>
      <c r="Q3739" t="b">
        <f>EXACT(Table1[[#This Row],[golden_answer]],Table1[[#This Row],[golden_key]])</f>
        <v>0</v>
      </c>
    </row>
    <row r="3740" spans="1:18" x14ac:dyDescent="0.25">
      <c r="A3740">
        <v>3465</v>
      </c>
      <c r="B3740">
        <v>47</v>
      </c>
      <c r="C3740">
        <v>1</v>
      </c>
      <c r="E3740">
        <v>476</v>
      </c>
      <c r="F3740">
        <v>2</v>
      </c>
      <c r="G3740" t="s">
        <v>15</v>
      </c>
      <c r="H3740">
        <v>4</v>
      </c>
      <c r="I3740" t="s">
        <v>15</v>
      </c>
      <c r="J3740">
        <v>-0.133333333333333</v>
      </c>
      <c r="K3740">
        <v>-0.86320995195838401</v>
      </c>
      <c r="L3740">
        <v>-0.530555555555555</v>
      </c>
      <c r="N3740" s="1">
        <v>42824.40828703704</v>
      </c>
      <c r="O3740" s="1">
        <v>42824.408888888887</v>
      </c>
      <c r="P3740" t="str">
        <f>IF(EXACT(Table1[[#This Row],[golden_answer]],""),"-",VLOOKUP(Table1[[#This Row],[img_id]],golden!$A$1:$C$6,3))</f>
        <v>-</v>
      </c>
      <c r="Q3740" t="b">
        <f>EXACT(Table1[[#This Row],[golden_answer]],Table1[[#This Row],[golden_key]])</f>
        <v>0</v>
      </c>
    </row>
    <row r="3741" spans="1:18" x14ac:dyDescent="0.25">
      <c r="A3741">
        <v>3466</v>
      </c>
      <c r="B3741">
        <v>47</v>
      </c>
      <c r="C3741">
        <v>1</v>
      </c>
      <c r="E3741">
        <v>462</v>
      </c>
      <c r="F3741">
        <v>2</v>
      </c>
      <c r="G3741" t="s">
        <v>15</v>
      </c>
      <c r="H3741">
        <v>2</v>
      </c>
      <c r="I3741" t="s">
        <v>15</v>
      </c>
      <c r="J3741">
        <v>0.155555555555555</v>
      </c>
      <c r="K3741">
        <v>-0.98948287145818803</v>
      </c>
      <c r="L3741">
        <v>0.29166666666666602</v>
      </c>
      <c r="N3741" s="1">
        <v>42824.408449074072</v>
      </c>
      <c r="O3741" s="1">
        <v>42824.409097222226</v>
      </c>
      <c r="P3741" t="str">
        <f>IF(EXACT(Table1[[#This Row],[golden_answer]],""),"-",VLOOKUP(Table1[[#This Row],[img_id]],golden!$A$1:$C$6,3))</f>
        <v>-</v>
      </c>
      <c r="Q3741" t="b">
        <f>EXACT(Table1[[#This Row],[golden_answer]],Table1[[#This Row],[golden_key]])</f>
        <v>0</v>
      </c>
    </row>
    <row r="3742" spans="1:18" x14ac:dyDescent="0.25">
      <c r="A3742">
        <v>3467</v>
      </c>
      <c r="B3742">
        <v>47</v>
      </c>
      <c r="C3742">
        <v>1</v>
      </c>
      <c r="E3742">
        <v>405</v>
      </c>
      <c r="F3742">
        <v>3</v>
      </c>
      <c r="G3742" t="s">
        <v>16</v>
      </c>
      <c r="H3742">
        <v>2</v>
      </c>
      <c r="I3742" t="s">
        <v>16</v>
      </c>
      <c r="J3742">
        <v>0.24444444444444399</v>
      </c>
      <c r="K3742">
        <v>-0.99373115652081201</v>
      </c>
      <c r="L3742">
        <v>-0.19722222222222199</v>
      </c>
      <c r="N3742" s="1">
        <v>42824.40865740741</v>
      </c>
      <c r="O3742" s="1">
        <v>42824.40934027778</v>
      </c>
      <c r="P3742" t="str">
        <f>IF(EXACT(Table1[[#This Row],[golden_answer]],""),"-",VLOOKUP(Table1[[#This Row],[img_id]],golden!$A$1:$C$6,3))</f>
        <v>-</v>
      </c>
      <c r="Q3742" t="b">
        <f>EXACT(Table1[[#This Row],[golden_answer]],Table1[[#This Row],[golden_key]])</f>
        <v>0</v>
      </c>
    </row>
    <row r="3743" spans="1:18" x14ac:dyDescent="0.25">
      <c r="A3743">
        <v>3468</v>
      </c>
      <c r="B3743">
        <v>47</v>
      </c>
      <c r="C3743">
        <v>1</v>
      </c>
      <c r="E3743">
        <v>448</v>
      </c>
      <c r="F3743">
        <v>3</v>
      </c>
      <c r="G3743" t="s">
        <v>16</v>
      </c>
      <c r="H3743">
        <v>2</v>
      </c>
      <c r="I3743" t="s">
        <v>16</v>
      </c>
      <c r="J3743">
        <v>0.28888888888888797</v>
      </c>
      <c r="K3743">
        <v>-0.95515963206185595</v>
      </c>
      <c r="L3743">
        <v>0.42499999999999999</v>
      </c>
      <c r="N3743" s="1">
        <v>42824.408900462964</v>
      </c>
      <c r="O3743" s="1">
        <v>42824.40965277778</v>
      </c>
      <c r="P3743" t="str">
        <f>IF(EXACT(Table1[[#This Row],[golden_answer]],""),"-",VLOOKUP(Table1[[#This Row],[img_id]],golden!$A$1:$C$6,3))</f>
        <v>-</v>
      </c>
      <c r="Q3743" t="b">
        <f>EXACT(Table1[[#This Row],[golden_answer]],Table1[[#This Row],[golden_key]])</f>
        <v>0</v>
      </c>
    </row>
    <row r="3744" spans="1:18" x14ac:dyDescent="0.25">
      <c r="A3744">
        <v>3469</v>
      </c>
      <c r="B3744">
        <v>47</v>
      </c>
      <c r="C3744">
        <v>1</v>
      </c>
      <c r="E3744">
        <v>431</v>
      </c>
      <c r="F3744">
        <v>2</v>
      </c>
      <c r="G3744" t="s">
        <v>15</v>
      </c>
      <c r="H3744">
        <v>2</v>
      </c>
      <c r="I3744" t="s">
        <v>15</v>
      </c>
      <c r="J3744">
        <v>6.6666666666666596E-2</v>
      </c>
      <c r="K3744">
        <v>-0.67179530135575505</v>
      </c>
      <c r="L3744">
        <v>-0.61944444444444402</v>
      </c>
      <c r="N3744" s="1">
        <v>42824.409212962964</v>
      </c>
      <c r="O3744" s="1">
        <v>42824.409803240742</v>
      </c>
      <c r="P3744" t="str">
        <f>IF(EXACT(Table1[[#This Row],[golden_answer]],""),"-",VLOOKUP(Table1[[#This Row],[img_id]],golden!$A$1:$C$6,3))</f>
        <v>-</v>
      </c>
      <c r="Q3744" t="b">
        <f>EXACT(Table1[[#This Row],[golden_answer]],Table1[[#This Row],[golden_key]])</f>
        <v>0</v>
      </c>
    </row>
    <row r="3745" spans="1:17" x14ac:dyDescent="0.25">
      <c r="A3745">
        <v>3470</v>
      </c>
      <c r="B3745">
        <v>47</v>
      </c>
      <c r="C3745">
        <v>1</v>
      </c>
      <c r="E3745">
        <v>477</v>
      </c>
      <c r="F3745">
        <v>2</v>
      </c>
      <c r="G3745" t="s">
        <v>15</v>
      </c>
      <c r="H3745">
        <v>2</v>
      </c>
      <c r="I3745" t="s">
        <v>16</v>
      </c>
      <c r="J3745">
        <v>0.17777777777777701</v>
      </c>
      <c r="K3745">
        <v>-0.996984362865169</v>
      </c>
      <c r="L3745">
        <v>2.4999999999999901E-2</v>
      </c>
      <c r="N3745" s="1">
        <v>42824.409363425926</v>
      </c>
      <c r="O3745" s="1">
        <v>42824.40997685185</v>
      </c>
      <c r="P3745" t="str">
        <f>IF(EXACT(Table1[[#This Row],[golden_answer]],""),"-",VLOOKUP(Table1[[#This Row],[img_id]],golden!$A$1:$C$6,3))</f>
        <v>-</v>
      </c>
      <c r="Q3745" t="b">
        <f>EXACT(Table1[[#This Row],[golden_answer]],Table1[[#This Row],[golden_key]])</f>
        <v>0</v>
      </c>
    </row>
    <row r="3746" spans="1:17" x14ac:dyDescent="0.25">
      <c r="A3746">
        <v>3471</v>
      </c>
      <c r="B3746">
        <v>47</v>
      </c>
      <c r="C3746">
        <v>1</v>
      </c>
      <c r="E3746">
        <v>449</v>
      </c>
      <c r="F3746">
        <v>3</v>
      </c>
      <c r="G3746" t="s">
        <v>16</v>
      </c>
      <c r="H3746">
        <v>2</v>
      </c>
      <c r="I3746" t="s">
        <v>16</v>
      </c>
      <c r="J3746">
        <v>-6.6666666666666596E-2</v>
      </c>
      <c r="K3746">
        <v>-0.99224165444423196</v>
      </c>
      <c r="L3746">
        <v>-0.26388888888888801</v>
      </c>
      <c r="N3746" s="1">
        <v>42824.409537037034</v>
      </c>
      <c r="O3746" s="1">
        <v>42824.410266203704</v>
      </c>
      <c r="P3746" t="str">
        <f>IF(EXACT(Table1[[#This Row],[golden_answer]],""),"-",VLOOKUP(Table1[[#This Row],[img_id]],golden!$A$1:$C$6,3))</f>
        <v>-</v>
      </c>
      <c r="Q3746" t="b">
        <f>EXACT(Table1[[#This Row],[golden_answer]],Table1[[#This Row],[golden_key]])</f>
        <v>0</v>
      </c>
    </row>
    <row r="3747" spans="1:17" x14ac:dyDescent="0.25">
      <c r="A3747">
        <v>3472</v>
      </c>
      <c r="B3747">
        <v>47</v>
      </c>
      <c r="C3747">
        <v>1</v>
      </c>
      <c r="E3747">
        <v>419</v>
      </c>
      <c r="F3747">
        <v>2</v>
      </c>
      <c r="G3747" t="s">
        <v>15</v>
      </c>
      <c r="H3747">
        <v>4</v>
      </c>
      <c r="I3747" t="s">
        <v>16</v>
      </c>
      <c r="J3747">
        <v>-4.4444444444444398E-2</v>
      </c>
      <c r="K3747">
        <v>-0.99770861497804697</v>
      </c>
      <c r="L3747">
        <v>-0.15277777777777701</v>
      </c>
      <c r="N3747" s="1">
        <v>42824.409814814811</v>
      </c>
      <c r="O3747" s="1">
        <v>42824.410393518519</v>
      </c>
      <c r="P3747" t="str">
        <f>IF(EXACT(Table1[[#This Row],[golden_answer]],""),"-",VLOOKUP(Table1[[#This Row],[img_id]],golden!$A$1:$C$6,3))</f>
        <v>-</v>
      </c>
      <c r="Q3747" t="b">
        <f>EXACT(Table1[[#This Row],[golden_answer]],Table1[[#This Row],[golden_key]])</f>
        <v>0</v>
      </c>
    </row>
    <row r="3748" spans="1:17" x14ac:dyDescent="0.25">
      <c r="A3748">
        <v>3494</v>
      </c>
      <c r="B3748">
        <v>50</v>
      </c>
      <c r="C3748">
        <v>1</v>
      </c>
      <c r="E3748">
        <v>320</v>
      </c>
      <c r="F3748">
        <v>2</v>
      </c>
      <c r="G3748" t="s">
        <v>16</v>
      </c>
      <c r="H3748">
        <v>1</v>
      </c>
      <c r="I3748" t="s">
        <v>16</v>
      </c>
      <c r="J3748">
        <v>0.655555555555555</v>
      </c>
      <c r="K3748">
        <v>-0.54631403170889303</v>
      </c>
      <c r="L3748">
        <v>2.4999999999999901E-2</v>
      </c>
      <c r="N3748" s="1">
        <v>42824.424027777779</v>
      </c>
      <c r="O3748" s="1">
        <v>42824.424791666665</v>
      </c>
      <c r="P3748" t="str">
        <f>IF(EXACT(Table1[[#This Row],[golden_answer]],""),"-",VLOOKUP(Table1[[#This Row],[img_id]],golden!$A$1:$C$6,3))</f>
        <v>-</v>
      </c>
      <c r="Q3748" t="b">
        <f>EXACT(Table1[[#This Row],[golden_answer]],Table1[[#This Row],[golden_key]])</f>
        <v>0</v>
      </c>
    </row>
    <row r="3749" spans="1:17" x14ac:dyDescent="0.25">
      <c r="A3749">
        <v>3495</v>
      </c>
      <c r="B3749">
        <v>51</v>
      </c>
      <c r="C3749">
        <v>1</v>
      </c>
      <c r="E3749">
        <v>264</v>
      </c>
      <c r="F3749">
        <v>1</v>
      </c>
      <c r="G3749" t="s">
        <v>15</v>
      </c>
      <c r="H3749">
        <v>1</v>
      </c>
      <c r="I3749" t="s">
        <v>15</v>
      </c>
      <c r="J3749">
        <v>-0.491111924913194</v>
      </c>
      <c r="K3749">
        <v>-0.90928129662367896</v>
      </c>
      <c r="L3749">
        <v>-7.72216796875001E-2</v>
      </c>
      <c r="N3749" s="1">
        <v>42824.424270833333</v>
      </c>
      <c r="O3749" s="1">
        <v>42824.425486111111</v>
      </c>
      <c r="P3749" t="str">
        <f>IF(EXACT(Table1[[#This Row],[golden_answer]],""),"-",VLOOKUP(Table1[[#This Row],[img_id]],golden!$A$1:$C$6,3))</f>
        <v>-</v>
      </c>
      <c r="Q3749" t="b">
        <f>EXACT(Table1[[#This Row],[golden_answer]],Table1[[#This Row],[golden_key]])</f>
        <v>0</v>
      </c>
    </row>
    <row r="3750" spans="1:17" x14ac:dyDescent="0.25">
      <c r="A3750">
        <v>3496</v>
      </c>
      <c r="B3750">
        <v>50</v>
      </c>
      <c r="C3750">
        <v>1</v>
      </c>
      <c r="E3750">
        <v>293</v>
      </c>
      <c r="F3750">
        <v>1</v>
      </c>
      <c r="G3750" t="s">
        <v>16</v>
      </c>
      <c r="H3750">
        <v>1</v>
      </c>
      <c r="I3750" t="s">
        <v>16</v>
      </c>
      <c r="J3750">
        <v>0.122222222222222</v>
      </c>
      <c r="K3750">
        <v>-0.95515963206185595</v>
      </c>
      <c r="L3750">
        <v>0.42499999999999999</v>
      </c>
      <c r="N3750" s="1">
        <v>42824.424340277779</v>
      </c>
      <c r="O3750" s="1">
        <v>42824.425694444442</v>
      </c>
      <c r="P3750" t="str">
        <f>IF(EXACT(Table1[[#This Row],[golden_answer]],""),"-",VLOOKUP(Table1[[#This Row],[img_id]],golden!$A$1:$C$6,3))</f>
        <v>-</v>
      </c>
      <c r="Q3750" t="b">
        <f>EXACT(Table1[[#This Row],[golden_answer]],Table1[[#This Row],[golden_key]])</f>
        <v>0</v>
      </c>
    </row>
    <row r="3751" spans="1:17" x14ac:dyDescent="0.25">
      <c r="A3751">
        <v>3497</v>
      </c>
      <c r="B3751">
        <v>51</v>
      </c>
      <c r="C3751">
        <v>1</v>
      </c>
      <c r="E3751">
        <v>245</v>
      </c>
      <c r="F3751">
        <v>2</v>
      </c>
      <c r="G3751" t="s">
        <v>15</v>
      </c>
      <c r="H3751">
        <v>1</v>
      </c>
      <c r="I3751" t="s">
        <v>15</v>
      </c>
      <c r="J3751">
        <v>-0.64666748046875</v>
      </c>
      <c r="K3751">
        <v>-0.58012207354310996</v>
      </c>
      <c r="L3751">
        <v>0.145000542534722</v>
      </c>
      <c r="N3751" s="1">
        <v>42824.425069444442</v>
      </c>
      <c r="O3751" s="1">
        <v>42824.425752314812</v>
      </c>
      <c r="P3751" t="str">
        <f>IF(EXACT(Table1[[#This Row],[golden_answer]],""),"-",VLOOKUP(Table1[[#This Row],[img_id]],golden!$A$1:$C$6,3))</f>
        <v>-</v>
      </c>
      <c r="Q3751" t="b">
        <f>EXACT(Table1[[#This Row],[golden_answer]],Table1[[#This Row],[golden_key]])</f>
        <v>0</v>
      </c>
    </row>
    <row r="3752" spans="1:17" x14ac:dyDescent="0.25">
      <c r="A3752">
        <v>3498</v>
      </c>
      <c r="B3752">
        <v>49</v>
      </c>
      <c r="C3752">
        <v>1</v>
      </c>
      <c r="E3752">
        <v>307</v>
      </c>
      <c r="F3752">
        <v>3</v>
      </c>
      <c r="G3752" t="s">
        <v>15</v>
      </c>
      <c r="H3752">
        <v>3</v>
      </c>
      <c r="I3752" t="s">
        <v>16</v>
      </c>
      <c r="J3752">
        <v>0.47777777777777702</v>
      </c>
      <c r="K3752">
        <v>6.31243164489729E-2</v>
      </c>
      <c r="L3752">
        <v>-0.77500000000000002</v>
      </c>
      <c r="N3752" s="1">
        <v>42824.424583333333</v>
      </c>
      <c r="O3752" s="1">
        <v>42824.426006944443</v>
      </c>
      <c r="P3752" t="str">
        <f>IF(EXACT(Table1[[#This Row],[golden_answer]],""),"-",VLOOKUP(Table1[[#This Row],[img_id]],golden!$A$1:$C$6,3))</f>
        <v>-</v>
      </c>
      <c r="Q3752" t="b">
        <f>EXACT(Table1[[#This Row],[golden_answer]],Table1[[#This Row],[golden_key]])</f>
        <v>0</v>
      </c>
    </row>
    <row r="3753" spans="1:17" x14ac:dyDescent="0.25">
      <c r="A3753">
        <v>3499</v>
      </c>
      <c r="B3753">
        <v>50</v>
      </c>
      <c r="C3753">
        <v>1</v>
      </c>
      <c r="E3753">
        <v>288</v>
      </c>
      <c r="F3753">
        <v>3</v>
      </c>
      <c r="G3753" t="s">
        <v>16</v>
      </c>
      <c r="H3753">
        <v>2</v>
      </c>
      <c r="I3753" t="s">
        <v>16</v>
      </c>
      <c r="J3753">
        <v>0.38888888888888901</v>
      </c>
      <c r="K3753">
        <v>-0.57806844117937295</v>
      </c>
      <c r="L3753">
        <v>0.64722222222222203</v>
      </c>
      <c r="N3753" s="1">
        <v>42824.425243055557</v>
      </c>
      <c r="O3753" s="1">
        <v>42824.426076388889</v>
      </c>
      <c r="P3753" t="str">
        <f>IF(EXACT(Table1[[#This Row],[golden_answer]],""),"-",VLOOKUP(Table1[[#This Row],[img_id]],golden!$A$1:$C$6,3))</f>
        <v>-</v>
      </c>
      <c r="Q3753" t="b">
        <f>EXACT(Table1[[#This Row],[golden_answer]],Table1[[#This Row],[golden_key]])</f>
        <v>0</v>
      </c>
    </row>
    <row r="3754" spans="1:17" x14ac:dyDescent="0.25">
      <c r="A3754">
        <v>3500</v>
      </c>
      <c r="B3754">
        <v>51</v>
      </c>
      <c r="C3754">
        <v>1</v>
      </c>
      <c r="E3754">
        <v>256</v>
      </c>
      <c r="F3754">
        <v>3</v>
      </c>
      <c r="G3754" t="s">
        <v>15</v>
      </c>
      <c r="H3754">
        <v>4</v>
      </c>
      <c r="I3754" t="s">
        <v>16</v>
      </c>
      <c r="J3754">
        <v>0.13111029730902701</v>
      </c>
      <c r="K3754">
        <v>-0.75320311047152799</v>
      </c>
      <c r="L3754">
        <v>0.58944498697916603</v>
      </c>
      <c r="N3754" s="1">
        <v>42824.425347222219</v>
      </c>
      <c r="O3754" s="1">
        <v>42824.426087962966</v>
      </c>
      <c r="P3754" t="str">
        <f>IF(EXACT(Table1[[#This Row],[golden_answer]],""),"-",VLOOKUP(Table1[[#This Row],[img_id]],golden!$A$1:$C$6,3))</f>
        <v>-</v>
      </c>
      <c r="Q3754" t="b">
        <f>EXACT(Table1[[#This Row],[golden_answer]],Table1[[#This Row],[golden_key]])</f>
        <v>0</v>
      </c>
    </row>
    <row r="3755" spans="1:17" x14ac:dyDescent="0.25">
      <c r="A3755">
        <v>3501</v>
      </c>
      <c r="B3755">
        <v>51</v>
      </c>
      <c r="C3755">
        <v>1</v>
      </c>
      <c r="E3755">
        <v>272</v>
      </c>
      <c r="F3755">
        <v>2</v>
      </c>
      <c r="G3755" t="s">
        <v>16</v>
      </c>
      <c r="H3755">
        <v>3</v>
      </c>
      <c r="I3755" t="s">
        <v>15</v>
      </c>
      <c r="J3755">
        <v>-6.8889702690972096E-2</v>
      </c>
      <c r="K3755">
        <v>-0.89982372376144204</v>
      </c>
      <c r="L3755">
        <v>0.50055609809027701</v>
      </c>
      <c r="N3755" s="1">
        <v>42824.425682870373</v>
      </c>
      <c r="O3755" s="1">
        <v>42824.426365740743</v>
      </c>
      <c r="P3755" t="str">
        <f>IF(EXACT(Table1[[#This Row],[golden_answer]],""),"-",VLOOKUP(Table1[[#This Row],[img_id]],golden!$A$1:$C$6,3))</f>
        <v>-</v>
      </c>
      <c r="Q3755" t="b">
        <f>EXACT(Table1[[#This Row],[golden_answer]],Table1[[#This Row],[golden_key]])</f>
        <v>0</v>
      </c>
    </row>
    <row r="3756" spans="1:17" x14ac:dyDescent="0.25">
      <c r="A3756">
        <v>3502</v>
      </c>
      <c r="B3756">
        <v>49</v>
      </c>
      <c r="C3756">
        <v>1</v>
      </c>
      <c r="E3756">
        <v>260</v>
      </c>
      <c r="F3756">
        <v>2</v>
      </c>
      <c r="G3756" t="s">
        <v>15</v>
      </c>
      <c r="H3756">
        <v>2</v>
      </c>
      <c r="I3756" t="s">
        <v>15</v>
      </c>
      <c r="J3756">
        <v>-0.344444444444444</v>
      </c>
      <c r="K3756">
        <v>-0.89133938347415398</v>
      </c>
      <c r="L3756">
        <v>-0.50833333333333297</v>
      </c>
      <c r="N3756" s="1">
        <v>42824.425555555557</v>
      </c>
      <c r="O3756" s="1">
        <v>42824.426388888889</v>
      </c>
      <c r="P3756" t="str">
        <f>IF(EXACT(Table1[[#This Row],[golden_answer]],""),"-",VLOOKUP(Table1[[#This Row],[img_id]],golden!$A$1:$C$6,3))</f>
        <v>-</v>
      </c>
      <c r="Q3756" t="b">
        <f>EXACT(Table1[[#This Row],[golden_answer]],Table1[[#This Row],[golden_key]])</f>
        <v>0</v>
      </c>
    </row>
    <row r="3757" spans="1:17" x14ac:dyDescent="0.25">
      <c r="A3757">
        <v>3503</v>
      </c>
      <c r="B3757">
        <v>50</v>
      </c>
      <c r="C3757">
        <v>1</v>
      </c>
      <c r="E3757">
        <v>296</v>
      </c>
      <c r="F3757">
        <v>1</v>
      </c>
      <c r="G3757" t="s">
        <v>16</v>
      </c>
      <c r="H3757">
        <v>2</v>
      </c>
      <c r="I3757" t="s">
        <v>15</v>
      </c>
      <c r="J3757">
        <v>5.5555555555555601E-2</v>
      </c>
      <c r="K3757">
        <v>-0.99850554961303695</v>
      </c>
      <c r="L3757">
        <v>0.113888888888888</v>
      </c>
      <c r="N3757" s="1">
        <v>42824.425625000003</v>
      </c>
      <c r="O3757" s="1">
        <v>42824.426412037035</v>
      </c>
      <c r="P3757" t="str">
        <f>IF(EXACT(Table1[[#This Row],[golden_answer]],""),"-",VLOOKUP(Table1[[#This Row],[img_id]],golden!$A$1:$C$6,3))</f>
        <v>-</v>
      </c>
      <c r="Q3757" t="b">
        <f>EXACT(Table1[[#This Row],[golden_answer]],Table1[[#This Row],[golden_key]])</f>
        <v>0</v>
      </c>
    </row>
    <row r="3758" spans="1:17" x14ac:dyDescent="0.25">
      <c r="A3758">
        <v>3504</v>
      </c>
      <c r="B3758">
        <v>50</v>
      </c>
      <c r="C3758">
        <v>1</v>
      </c>
      <c r="E3758">
        <v>274</v>
      </c>
      <c r="F3758">
        <v>1</v>
      </c>
      <c r="G3758" t="s">
        <v>16</v>
      </c>
      <c r="H3758">
        <v>1</v>
      </c>
      <c r="I3758" t="s">
        <v>16</v>
      </c>
      <c r="J3758">
        <v>-3.3333333333333298E-2</v>
      </c>
      <c r="K3758">
        <v>-0.88486732817164904</v>
      </c>
      <c r="L3758">
        <v>0.51388888888888795</v>
      </c>
      <c r="N3758" s="1">
        <v>42824.42596064815</v>
      </c>
      <c r="O3758" s="1">
        <v>42824.426874999997</v>
      </c>
      <c r="P3758" t="str">
        <f>IF(EXACT(Table1[[#This Row],[golden_answer]],""),"-",VLOOKUP(Table1[[#This Row],[img_id]],golden!$A$1:$C$6,3))</f>
        <v>-</v>
      </c>
      <c r="Q3758" t="b">
        <f>EXACT(Table1[[#This Row],[golden_answer]],Table1[[#This Row],[golden_key]])</f>
        <v>0</v>
      </c>
    </row>
    <row r="3759" spans="1:17" x14ac:dyDescent="0.25">
      <c r="A3759">
        <v>3505</v>
      </c>
      <c r="B3759">
        <v>49</v>
      </c>
      <c r="C3759">
        <v>1</v>
      </c>
      <c r="E3759">
        <v>312</v>
      </c>
      <c r="F3759">
        <v>1</v>
      </c>
      <c r="G3759" t="s">
        <v>15</v>
      </c>
      <c r="H3759">
        <v>2</v>
      </c>
      <c r="I3759" t="s">
        <v>15</v>
      </c>
      <c r="J3759">
        <v>-0.45555555555555499</v>
      </c>
      <c r="K3759">
        <v>-0.733952887317737</v>
      </c>
      <c r="L3759">
        <v>-0.59722222222222199</v>
      </c>
      <c r="N3759" s="1">
        <v>42824.425949074073</v>
      </c>
      <c r="O3759" s="1">
        <v>42824.426886574074</v>
      </c>
      <c r="P3759" t="str">
        <f>IF(EXACT(Table1[[#This Row],[golden_answer]],""),"-",VLOOKUP(Table1[[#This Row],[img_id]],golden!$A$1:$C$6,3))</f>
        <v>-</v>
      </c>
      <c r="Q3759" t="b">
        <f>EXACT(Table1[[#This Row],[golden_answer]],Table1[[#This Row],[golden_key]])</f>
        <v>0</v>
      </c>
    </row>
    <row r="3760" spans="1:17" x14ac:dyDescent="0.25">
      <c r="A3760">
        <v>3506</v>
      </c>
      <c r="B3760">
        <v>51</v>
      </c>
      <c r="C3760">
        <v>1</v>
      </c>
      <c r="E3760">
        <v>283</v>
      </c>
      <c r="F3760">
        <v>3</v>
      </c>
      <c r="G3760" t="s">
        <v>15</v>
      </c>
      <c r="H3760">
        <v>3</v>
      </c>
      <c r="I3760" t="s">
        <v>15</v>
      </c>
      <c r="J3760">
        <v>-6.8889702690972096E-2</v>
      </c>
      <c r="K3760">
        <v>-0.99091133593022895</v>
      </c>
      <c r="L3760">
        <v>0.27833387586805503</v>
      </c>
      <c r="N3760" s="1">
        <v>42824.425949074073</v>
      </c>
      <c r="O3760" s="1">
        <v>42824.426898148151</v>
      </c>
      <c r="P3760" t="str">
        <f>IF(EXACT(Table1[[#This Row],[golden_answer]],""),"-",VLOOKUP(Table1[[#This Row],[img_id]],golden!$A$1:$C$6,3))</f>
        <v>-</v>
      </c>
      <c r="Q3760" t="b">
        <f>EXACT(Table1[[#This Row],[golden_answer]],Table1[[#This Row],[golden_key]])</f>
        <v>0</v>
      </c>
    </row>
    <row r="3761" spans="1:17" x14ac:dyDescent="0.25">
      <c r="A3761">
        <v>3507</v>
      </c>
      <c r="B3761">
        <v>49</v>
      </c>
      <c r="C3761">
        <v>1</v>
      </c>
      <c r="E3761">
        <v>286</v>
      </c>
      <c r="F3761">
        <v>4</v>
      </c>
      <c r="G3761" t="s">
        <v>15</v>
      </c>
      <c r="H3761">
        <v>4</v>
      </c>
      <c r="I3761" t="s">
        <v>16</v>
      </c>
      <c r="J3761">
        <v>0.92222222222222205</v>
      </c>
      <c r="K3761">
        <v>0.76009145238674303</v>
      </c>
      <c r="L3761">
        <v>0.75833333333333297</v>
      </c>
      <c r="N3761" s="1">
        <v>42824.426446759258</v>
      </c>
      <c r="O3761" s="1">
        <v>42824.427199074074</v>
      </c>
      <c r="P3761" t="str">
        <f>IF(EXACT(Table1[[#This Row],[golden_answer]],""),"-",VLOOKUP(Table1[[#This Row],[img_id]],golden!$A$1:$C$6,3))</f>
        <v>-</v>
      </c>
      <c r="Q3761" t="b">
        <f>EXACT(Table1[[#This Row],[golden_answer]],Table1[[#This Row],[golden_key]])</f>
        <v>0</v>
      </c>
    </row>
    <row r="3762" spans="1:17" x14ac:dyDescent="0.25">
      <c r="A3762">
        <v>3508</v>
      </c>
      <c r="B3762">
        <v>51</v>
      </c>
      <c r="C3762">
        <v>1</v>
      </c>
      <c r="E3762">
        <v>249</v>
      </c>
      <c r="F3762">
        <v>1</v>
      </c>
      <c r="G3762" t="s">
        <v>15</v>
      </c>
      <c r="H3762">
        <v>2</v>
      </c>
      <c r="I3762" t="s">
        <v>15</v>
      </c>
      <c r="J3762">
        <v>-0.202223036024305</v>
      </c>
      <c r="K3762">
        <v>-0.450906996536104</v>
      </c>
      <c r="L3762">
        <v>0.67833387586805505</v>
      </c>
      <c r="N3762" s="1">
        <v>42824.426493055558</v>
      </c>
      <c r="O3762" s="1">
        <v>42824.427233796298</v>
      </c>
      <c r="P3762" t="str">
        <f>IF(EXACT(Table1[[#This Row],[golden_answer]],""),"-",VLOOKUP(Table1[[#This Row],[img_id]],golden!$A$1:$C$6,3))</f>
        <v>-</v>
      </c>
      <c r="Q3762" t="b">
        <f>EXACT(Table1[[#This Row],[golden_answer]],Table1[[#This Row],[golden_key]])</f>
        <v>0</v>
      </c>
    </row>
    <row r="3763" spans="1:17" x14ac:dyDescent="0.25">
      <c r="A3763">
        <v>3509</v>
      </c>
      <c r="B3763">
        <v>50</v>
      </c>
      <c r="C3763">
        <v>1</v>
      </c>
      <c r="E3763">
        <v>298</v>
      </c>
      <c r="F3763">
        <v>1</v>
      </c>
      <c r="G3763" t="s">
        <v>16</v>
      </c>
      <c r="H3763">
        <v>1</v>
      </c>
      <c r="I3763" t="s">
        <v>15</v>
      </c>
      <c r="J3763">
        <v>-1.1111111111111001E-2</v>
      </c>
      <c r="K3763">
        <v>-0.927858847630605</v>
      </c>
      <c r="L3763">
        <v>0.469444444444444</v>
      </c>
      <c r="N3763" s="1">
        <v>42824.426423611112</v>
      </c>
      <c r="O3763" s="1">
        <v>42824.427245370367</v>
      </c>
      <c r="P3763" t="str">
        <f>IF(EXACT(Table1[[#This Row],[golden_answer]],""),"-",VLOOKUP(Table1[[#This Row],[img_id]],golden!$A$1:$C$6,3))</f>
        <v>-</v>
      </c>
      <c r="Q3763" t="b">
        <f>EXACT(Table1[[#This Row],[golden_answer]],Table1[[#This Row],[golden_key]])</f>
        <v>0</v>
      </c>
    </row>
    <row r="3764" spans="1:17" x14ac:dyDescent="0.25">
      <c r="A3764">
        <v>3510</v>
      </c>
      <c r="B3764">
        <v>51</v>
      </c>
      <c r="C3764">
        <v>1</v>
      </c>
      <c r="E3764">
        <v>288</v>
      </c>
      <c r="F3764">
        <v>3</v>
      </c>
      <c r="G3764" t="s">
        <v>15</v>
      </c>
      <c r="H3764">
        <v>4</v>
      </c>
      <c r="I3764" t="s">
        <v>16</v>
      </c>
      <c r="J3764">
        <v>0.28666585286458302</v>
      </c>
      <c r="K3764">
        <v>0.50040168709097199</v>
      </c>
      <c r="L3764">
        <v>0.85611165364583297</v>
      </c>
      <c r="N3764" s="1">
        <v>42824.426817129628</v>
      </c>
      <c r="O3764" s="1">
        <v>42824.427615740744</v>
      </c>
      <c r="P3764" t="str">
        <f>IF(EXACT(Table1[[#This Row],[golden_answer]],""),"-",VLOOKUP(Table1[[#This Row],[img_id]],golden!$A$1:$C$6,3))</f>
        <v>-</v>
      </c>
      <c r="Q3764" t="b">
        <f>EXACT(Table1[[#This Row],[golden_answer]],Table1[[#This Row],[golden_key]])</f>
        <v>0</v>
      </c>
    </row>
    <row r="3765" spans="1:17" x14ac:dyDescent="0.25">
      <c r="A3765">
        <v>3511</v>
      </c>
      <c r="B3765">
        <v>51</v>
      </c>
      <c r="C3765">
        <v>1</v>
      </c>
      <c r="E3765">
        <v>263</v>
      </c>
      <c r="F3765">
        <v>2</v>
      </c>
      <c r="G3765" t="s">
        <v>15</v>
      </c>
      <c r="H3765">
        <v>2</v>
      </c>
      <c r="I3765" t="s">
        <v>15</v>
      </c>
      <c r="J3765">
        <v>-6.8889702690972096E-2</v>
      </c>
      <c r="K3765">
        <v>-0.450906996536104</v>
      </c>
      <c r="L3765">
        <v>0.67833387586805505</v>
      </c>
      <c r="N3765" s="1">
        <v>42824.427199074074</v>
      </c>
      <c r="O3765" s="1">
        <v>42824.427928240744</v>
      </c>
      <c r="P3765" t="str">
        <f>IF(EXACT(Table1[[#This Row],[golden_answer]],""),"-",VLOOKUP(Table1[[#This Row],[img_id]],golden!$A$1:$C$6,3))</f>
        <v>-</v>
      </c>
      <c r="Q3765" t="b">
        <f>EXACT(Table1[[#This Row],[golden_answer]],Table1[[#This Row],[golden_key]])</f>
        <v>0</v>
      </c>
    </row>
    <row r="3766" spans="1:17" x14ac:dyDescent="0.25">
      <c r="A3766">
        <v>3512</v>
      </c>
      <c r="B3766">
        <v>49</v>
      </c>
      <c r="C3766">
        <v>1</v>
      </c>
      <c r="E3766">
        <v>316</v>
      </c>
      <c r="F3766">
        <v>3</v>
      </c>
      <c r="G3766" t="s">
        <v>15</v>
      </c>
      <c r="H3766">
        <v>3</v>
      </c>
      <c r="I3766" t="s">
        <v>15</v>
      </c>
      <c r="J3766">
        <v>0.344444444444444</v>
      </c>
      <c r="K3766">
        <v>-6.4748219187939202E-2</v>
      </c>
      <c r="L3766">
        <v>-0.75277777777777699</v>
      </c>
      <c r="N3766" s="1">
        <v>42824.426759259259</v>
      </c>
      <c r="O3766" s="1">
        <v>42824.427974537037</v>
      </c>
      <c r="P3766" t="str">
        <f>IF(EXACT(Table1[[#This Row],[golden_answer]],""),"-",VLOOKUP(Table1[[#This Row],[img_id]],golden!$A$1:$C$6,3))</f>
        <v>-</v>
      </c>
      <c r="Q3766" t="b">
        <f>EXACT(Table1[[#This Row],[golden_answer]],Table1[[#This Row],[golden_key]])</f>
        <v>0</v>
      </c>
    </row>
    <row r="3767" spans="1:17" x14ac:dyDescent="0.25">
      <c r="A3767">
        <v>3513</v>
      </c>
      <c r="B3767">
        <v>50</v>
      </c>
      <c r="C3767">
        <v>1</v>
      </c>
      <c r="E3767">
        <v>311</v>
      </c>
      <c r="F3767">
        <v>4</v>
      </c>
      <c r="G3767" t="s">
        <v>16</v>
      </c>
      <c r="H3767">
        <v>2</v>
      </c>
      <c r="I3767" t="s">
        <v>16</v>
      </c>
      <c r="J3767">
        <v>0.85555555555555496</v>
      </c>
      <c r="K3767">
        <v>0.49777770092715301</v>
      </c>
      <c r="L3767">
        <v>0.29166666666666602</v>
      </c>
      <c r="N3767" s="1">
        <v>42824.426805555559</v>
      </c>
      <c r="O3767" s="1">
        <v>42824.427997685183</v>
      </c>
      <c r="P3767" t="str">
        <f>IF(EXACT(Table1[[#This Row],[golden_answer]],""),"-",VLOOKUP(Table1[[#This Row],[img_id]],golden!$A$1:$C$6,3))</f>
        <v>-</v>
      </c>
      <c r="Q3767" t="b">
        <f>EXACT(Table1[[#This Row],[golden_answer]],Table1[[#This Row],[golden_key]])</f>
        <v>0</v>
      </c>
    </row>
    <row r="3768" spans="1:17" x14ac:dyDescent="0.25">
      <c r="A3768">
        <v>3514</v>
      </c>
      <c r="B3768">
        <v>49</v>
      </c>
      <c r="C3768">
        <v>1</v>
      </c>
      <c r="E3768">
        <v>251</v>
      </c>
      <c r="F3768">
        <v>2</v>
      </c>
      <c r="G3768" t="s">
        <v>15</v>
      </c>
      <c r="H3768">
        <v>1</v>
      </c>
      <c r="I3768" t="s">
        <v>15</v>
      </c>
      <c r="J3768">
        <v>-0.211111111111111</v>
      </c>
      <c r="K3768">
        <v>-0.94636751803717301</v>
      </c>
      <c r="L3768">
        <v>-0.44166666666666599</v>
      </c>
      <c r="N3768" s="1">
        <v>42824.427534722221</v>
      </c>
      <c r="O3768" s="1">
        <v>42824.428263888891</v>
      </c>
      <c r="P3768" t="str">
        <f>IF(EXACT(Table1[[#This Row],[golden_answer]],""),"-",VLOOKUP(Table1[[#This Row],[img_id]],golden!$A$1:$C$6,3))</f>
        <v>-</v>
      </c>
      <c r="Q3768" t="b">
        <f>EXACT(Table1[[#This Row],[golden_answer]],Table1[[#This Row],[golden_key]])</f>
        <v>0</v>
      </c>
    </row>
    <row r="3769" spans="1:17" x14ac:dyDescent="0.25">
      <c r="A3769">
        <v>3515</v>
      </c>
      <c r="B3769">
        <v>51</v>
      </c>
      <c r="C3769">
        <v>1</v>
      </c>
      <c r="E3769">
        <v>267</v>
      </c>
      <c r="F3769">
        <v>2</v>
      </c>
      <c r="G3769" t="s">
        <v>15</v>
      </c>
      <c r="H3769">
        <v>4</v>
      </c>
      <c r="I3769" t="s">
        <v>15</v>
      </c>
      <c r="J3769">
        <v>-0.13555636935763801</v>
      </c>
      <c r="K3769">
        <v>-0.96946321768878296</v>
      </c>
      <c r="L3769">
        <v>0.38944430881076297</v>
      </c>
      <c r="N3769" s="1">
        <v>42824.427523148152</v>
      </c>
      <c r="O3769" s="1">
        <v>42824.428344907406</v>
      </c>
      <c r="P3769" t="str">
        <f>IF(EXACT(Table1[[#This Row],[golden_answer]],""),"-",VLOOKUP(Table1[[#This Row],[img_id]],golden!$A$1:$C$6,3))</f>
        <v>-</v>
      </c>
      <c r="Q3769" t="b">
        <f>EXACT(Table1[[#This Row],[golden_answer]],Table1[[#This Row],[golden_key]])</f>
        <v>0</v>
      </c>
    </row>
    <row r="3770" spans="1:17" x14ac:dyDescent="0.25">
      <c r="A3770">
        <v>3516</v>
      </c>
      <c r="B3770">
        <v>50</v>
      </c>
      <c r="C3770">
        <v>1</v>
      </c>
      <c r="E3770">
        <v>275</v>
      </c>
      <c r="F3770">
        <v>4</v>
      </c>
      <c r="G3770" t="s">
        <v>16</v>
      </c>
      <c r="H3770">
        <v>2</v>
      </c>
      <c r="I3770" t="s">
        <v>16</v>
      </c>
      <c r="J3770">
        <v>0.58888888888888802</v>
      </c>
      <c r="K3770">
        <v>-0.27840687055632601</v>
      </c>
      <c r="L3770">
        <v>0.71388888888888902</v>
      </c>
      <c r="N3770" s="1">
        <v>42824.427557870367</v>
      </c>
      <c r="O3770" s="1">
        <v>42824.428541666668</v>
      </c>
      <c r="P3770" t="str">
        <f>IF(EXACT(Table1[[#This Row],[golden_answer]],""),"-",VLOOKUP(Table1[[#This Row],[img_id]],golden!$A$1:$C$6,3))</f>
        <v>-</v>
      </c>
      <c r="Q3770" t="b">
        <f>EXACT(Table1[[#This Row],[golden_answer]],Table1[[#This Row],[golden_key]])</f>
        <v>0</v>
      </c>
    </row>
    <row r="3771" spans="1:17" x14ac:dyDescent="0.25">
      <c r="A3771">
        <v>3517</v>
      </c>
      <c r="B3771">
        <v>49</v>
      </c>
      <c r="C3771">
        <v>1</v>
      </c>
      <c r="E3771">
        <v>241</v>
      </c>
      <c r="F3771">
        <v>1</v>
      </c>
      <c r="G3771" t="s">
        <v>15</v>
      </c>
      <c r="H3771">
        <v>1</v>
      </c>
      <c r="I3771" t="s">
        <v>15</v>
      </c>
      <c r="J3771">
        <v>-0.38888888888888801</v>
      </c>
      <c r="K3771">
        <v>-0.51286355383216897</v>
      </c>
      <c r="L3771">
        <v>-0.66388888888888897</v>
      </c>
      <c r="N3771" s="1">
        <v>42824.427824074075</v>
      </c>
      <c r="O3771" s="1">
        <v>42824.428553240738</v>
      </c>
      <c r="P3771" t="str">
        <f>IF(EXACT(Table1[[#This Row],[golden_answer]],""),"-",VLOOKUP(Table1[[#This Row],[img_id]],golden!$A$1:$C$6,3))</f>
        <v>-</v>
      </c>
      <c r="Q3771" t="b">
        <f>EXACT(Table1[[#This Row],[golden_answer]],Table1[[#This Row],[golden_key]])</f>
        <v>0</v>
      </c>
    </row>
    <row r="3772" spans="1:17" x14ac:dyDescent="0.25">
      <c r="A3772">
        <v>3518</v>
      </c>
      <c r="B3772">
        <v>51</v>
      </c>
      <c r="C3772">
        <v>1</v>
      </c>
      <c r="E3772">
        <v>247</v>
      </c>
      <c r="F3772">
        <v>4</v>
      </c>
      <c r="G3772" t="s">
        <v>15</v>
      </c>
      <c r="H3772">
        <v>3</v>
      </c>
      <c r="I3772" t="s">
        <v>16</v>
      </c>
      <c r="J3772">
        <v>0.508888075086805</v>
      </c>
      <c r="K3772">
        <v>-0.62535717307820804</v>
      </c>
      <c r="L3772">
        <v>0.63388943142361098</v>
      </c>
      <c r="N3772" s="1">
        <v>42824.427939814814</v>
      </c>
      <c r="O3772" s="1">
        <v>42824.428657407407</v>
      </c>
      <c r="P3772" t="str">
        <f>IF(EXACT(Table1[[#This Row],[golden_answer]],""),"-",VLOOKUP(Table1[[#This Row],[img_id]],golden!$A$1:$C$6,3))</f>
        <v>-</v>
      </c>
      <c r="Q3772" t="b">
        <f>EXACT(Table1[[#This Row],[golden_answer]],Table1[[#This Row],[golden_key]])</f>
        <v>0</v>
      </c>
    </row>
    <row r="3773" spans="1:17" x14ac:dyDescent="0.25">
      <c r="A3773">
        <v>3519</v>
      </c>
      <c r="B3773">
        <v>49</v>
      </c>
      <c r="C3773">
        <v>1</v>
      </c>
      <c r="E3773">
        <v>293</v>
      </c>
      <c r="F3773">
        <v>2</v>
      </c>
      <c r="G3773" t="s">
        <v>15</v>
      </c>
      <c r="H3773">
        <v>2</v>
      </c>
      <c r="I3773" t="s">
        <v>15</v>
      </c>
      <c r="J3773">
        <v>-5.5555555555555497E-2</v>
      </c>
      <c r="K3773">
        <v>-0.59829648445195305</v>
      </c>
      <c r="L3773">
        <v>-0.64166666666666605</v>
      </c>
      <c r="N3773" s="1">
        <v>42824.428113425929</v>
      </c>
      <c r="O3773" s="1">
        <v>42824.428842592592</v>
      </c>
      <c r="P3773" t="str">
        <f>IF(EXACT(Table1[[#This Row],[golden_answer]],""),"-",VLOOKUP(Table1[[#This Row],[img_id]],golden!$A$1:$C$6,3))</f>
        <v>-</v>
      </c>
      <c r="Q3773" t="b">
        <f>EXACT(Table1[[#This Row],[golden_answer]],Table1[[#This Row],[golden_key]])</f>
        <v>0</v>
      </c>
    </row>
    <row r="3774" spans="1:17" x14ac:dyDescent="0.25">
      <c r="A3774">
        <v>3520</v>
      </c>
      <c r="B3774">
        <v>51</v>
      </c>
      <c r="C3774">
        <v>1</v>
      </c>
      <c r="E3774">
        <v>250</v>
      </c>
      <c r="F3774">
        <v>2</v>
      </c>
      <c r="G3774" t="s">
        <v>15</v>
      </c>
      <c r="H3774">
        <v>1</v>
      </c>
      <c r="I3774" t="s">
        <v>15</v>
      </c>
      <c r="J3774">
        <v>-0.60222303602430505</v>
      </c>
      <c r="K3774">
        <v>-0.72090740069577697</v>
      </c>
      <c r="L3774">
        <v>0.50055609809027701</v>
      </c>
      <c r="N3774" s="1">
        <v>42824.428252314814</v>
      </c>
      <c r="O3774" s="1">
        <v>42824.429039351853</v>
      </c>
      <c r="P3774" t="str">
        <f>IF(EXACT(Table1[[#This Row],[golden_answer]],""),"-",VLOOKUP(Table1[[#This Row],[img_id]],golden!$A$1:$C$6,3))</f>
        <v>-</v>
      </c>
      <c r="Q3774" t="b">
        <f>EXACT(Table1[[#This Row],[golden_answer]],Table1[[#This Row],[golden_key]])</f>
        <v>0</v>
      </c>
    </row>
    <row r="3775" spans="1:17" x14ac:dyDescent="0.25">
      <c r="A3775">
        <v>3521</v>
      </c>
      <c r="B3775">
        <v>50</v>
      </c>
      <c r="C3775">
        <v>1</v>
      </c>
      <c r="E3775">
        <v>248</v>
      </c>
      <c r="F3775">
        <v>1</v>
      </c>
      <c r="G3775" t="s">
        <v>16</v>
      </c>
      <c r="H3775">
        <v>1</v>
      </c>
      <c r="I3775" t="s">
        <v>16</v>
      </c>
      <c r="J3775">
        <v>0.25555555555555498</v>
      </c>
      <c r="K3775">
        <v>-0.986589153689302</v>
      </c>
      <c r="L3775">
        <v>0.313888888888888</v>
      </c>
      <c r="N3775" s="1">
        <v>42824.428090277775</v>
      </c>
      <c r="O3775" s="1">
        <v>42824.429050925923</v>
      </c>
      <c r="P3775" t="str">
        <f>IF(EXACT(Table1[[#This Row],[golden_answer]],""),"-",VLOOKUP(Table1[[#This Row],[img_id]],golden!$A$1:$C$6,3))</f>
        <v>-</v>
      </c>
      <c r="Q3775" t="b">
        <f>EXACT(Table1[[#This Row],[golden_answer]],Table1[[#This Row],[golden_key]])</f>
        <v>0</v>
      </c>
    </row>
    <row r="3776" spans="1:17" x14ac:dyDescent="0.25">
      <c r="A3776">
        <v>3522</v>
      </c>
      <c r="B3776">
        <v>49</v>
      </c>
      <c r="C3776">
        <v>1</v>
      </c>
      <c r="E3776">
        <v>256</v>
      </c>
      <c r="F3776">
        <v>3</v>
      </c>
      <c r="G3776" t="s">
        <v>15</v>
      </c>
      <c r="H3776">
        <v>3</v>
      </c>
      <c r="I3776" t="s">
        <v>16</v>
      </c>
      <c r="J3776">
        <v>0.27777777777777701</v>
      </c>
      <c r="K3776">
        <v>-0.51286355383216897</v>
      </c>
      <c r="L3776">
        <v>-0.66388888888888897</v>
      </c>
      <c r="N3776" s="1">
        <v>42824.428402777776</v>
      </c>
      <c r="O3776" s="1">
        <v>42824.429143518515</v>
      </c>
      <c r="P3776" t="str">
        <f>IF(EXACT(Table1[[#This Row],[golden_answer]],""),"-",VLOOKUP(Table1[[#This Row],[img_id]],golden!$A$1:$C$6,3))</f>
        <v>-</v>
      </c>
      <c r="Q3776" t="b">
        <f>EXACT(Table1[[#This Row],[golden_answer]],Table1[[#This Row],[golden_key]])</f>
        <v>0</v>
      </c>
    </row>
    <row r="3777" spans="1:18" x14ac:dyDescent="0.25">
      <c r="A3777">
        <v>3523</v>
      </c>
      <c r="B3777">
        <v>49</v>
      </c>
      <c r="C3777">
        <v>1</v>
      </c>
      <c r="E3777">
        <v>277</v>
      </c>
      <c r="F3777">
        <v>4</v>
      </c>
      <c r="G3777" t="s">
        <v>16</v>
      </c>
      <c r="H3777">
        <v>4</v>
      </c>
      <c r="I3777" t="s">
        <v>16</v>
      </c>
      <c r="J3777">
        <v>0.87777777777777699</v>
      </c>
      <c r="K3777">
        <v>0.80140196920797302</v>
      </c>
      <c r="L3777">
        <v>0.93611111111111101</v>
      </c>
      <c r="N3777" s="1">
        <v>42824.428703703707</v>
      </c>
      <c r="O3777" s="1">
        <v>42824.429351851853</v>
      </c>
      <c r="P3777" t="str">
        <f>IF(EXACT(Table1[[#This Row],[golden_answer]],""),"-",VLOOKUP(Table1[[#This Row],[img_id]],golden!$A$1:$C$6,3))</f>
        <v>-</v>
      </c>
      <c r="Q3777" t="b">
        <f>EXACT(Table1[[#This Row],[golden_answer]],Table1[[#This Row],[golden_key]])</f>
        <v>0</v>
      </c>
    </row>
    <row r="3778" spans="1:18" x14ac:dyDescent="0.25">
      <c r="A3778">
        <v>3524</v>
      </c>
      <c r="B3778">
        <v>49</v>
      </c>
      <c r="C3778">
        <v>1</v>
      </c>
      <c r="E3778">
        <v>303</v>
      </c>
      <c r="F3778">
        <v>2</v>
      </c>
      <c r="G3778" t="s">
        <v>16</v>
      </c>
      <c r="H3778">
        <v>2</v>
      </c>
      <c r="I3778" t="s">
        <v>15</v>
      </c>
      <c r="J3778">
        <v>-0.36666666666666597</v>
      </c>
      <c r="K3778">
        <v>-0.97615425301736203</v>
      </c>
      <c r="L3778">
        <v>-0.35277777777777702</v>
      </c>
      <c r="N3778" s="1">
        <v>42824.428912037038</v>
      </c>
      <c r="O3778" s="1">
        <v>42824.429594907408</v>
      </c>
      <c r="P3778" t="str">
        <f>IF(EXACT(Table1[[#This Row],[golden_answer]],""),"-",VLOOKUP(Table1[[#This Row],[img_id]],golden!$A$1:$C$6,3))</f>
        <v>-</v>
      </c>
      <c r="Q3778" t="b">
        <f>EXACT(Table1[[#This Row],[golden_answer]],Table1[[#This Row],[golden_key]])</f>
        <v>0</v>
      </c>
    </row>
    <row r="3779" spans="1:18" x14ac:dyDescent="0.25">
      <c r="A3779">
        <v>3525</v>
      </c>
      <c r="B3779">
        <v>51</v>
      </c>
      <c r="C3779">
        <v>0</v>
      </c>
      <c r="E3779">
        <v>10003</v>
      </c>
      <c r="F3779">
        <v>3</v>
      </c>
      <c r="G3779" t="s">
        <v>15</v>
      </c>
      <c r="H3779">
        <v>4</v>
      </c>
      <c r="I3779" t="s">
        <v>16</v>
      </c>
      <c r="J3779">
        <v>0.24222140842013801</v>
      </c>
      <c r="K3779">
        <v>-0.23141113729031901</v>
      </c>
      <c r="L3779">
        <v>0.7227783203125</v>
      </c>
      <c r="M3779" t="s">
        <v>21</v>
      </c>
      <c r="N3779" s="1">
        <v>42824.428622685184</v>
      </c>
      <c r="O3779" s="1">
        <v>42824.429618055554</v>
      </c>
      <c r="P3779" t="str">
        <f>IF(EXACT(Table1[[#This Row],[golden_answer]],""),"-",VLOOKUP(Table1[[#This Row],[img_id]],golden!$A$1:$C$6,3))</f>
        <v>a101</v>
      </c>
      <c r="Q3779" t="b">
        <f>EXACT(Table1[[#This Row],[golden_answer]],Table1[[#This Row],[golden_key]])</f>
        <v>0</v>
      </c>
      <c r="R3779" t="b">
        <v>1</v>
      </c>
    </row>
    <row r="3780" spans="1:18" x14ac:dyDescent="0.25">
      <c r="A3780">
        <v>3526</v>
      </c>
      <c r="B3780">
        <v>50</v>
      </c>
      <c r="C3780">
        <v>1</v>
      </c>
      <c r="E3780">
        <v>243</v>
      </c>
      <c r="F3780">
        <v>2</v>
      </c>
      <c r="G3780" t="s">
        <v>16</v>
      </c>
      <c r="H3780">
        <v>2</v>
      </c>
      <c r="I3780" t="s">
        <v>15</v>
      </c>
      <c r="J3780">
        <v>1.1111111111111099E-2</v>
      </c>
      <c r="K3780">
        <v>-0.99353725065002696</v>
      </c>
      <c r="L3780">
        <v>0.24722222222222201</v>
      </c>
      <c r="N3780" s="1">
        <v>42824.428599537037</v>
      </c>
      <c r="O3780" s="1">
        <v>42824.429618055554</v>
      </c>
      <c r="P3780" t="str">
        <f>IF(EXACT(Table1[[#This Row],[golden_answer]],""),"-",VLOOKUP(Table1[[#This Row],[img_id]],golden!$A$1:$C$6,3))</f>
        <v>-</v>
      </c>
      <c r="Q3780" t="b">
        <f>EXACT(Table1[[#This Row],[golden_answer]],Table1[[#This Row],[golden_key]])</f>
        <v>0</v>
      </c>
    </row>
    <row r="3781" spans="1:18" x14ac:dyDescent="0.25">
      <c r="A3781">
        <v>3527</v>
      </c>
      <c r="B3781">
        <v>51</v>
      </c>
      <c r="C3781">
        <v>1</v>
      </c>
      <c r="E3781">
        <v>317</v>
      </c>
      <c r="F3781">
        <v>3</v>
      </c>
      <c r="G3781" t="s">
        <v>15</v>
      </c>
      <c r="H3781">
        <v>3</v>
      </c>
      <c r="I3781" t="s">
        <v>16</v>
      </c>
      <c r="J3781">
        <v>0.10888807508680499</v>
      </c>
      <c r="K3781">
        <v>-0.95066165709679196</v>
      </c>
      <c r="L3781">
        <v>0.43388943142361103</v>
      </c>
      <c r="N3781" s="1">
        <v>42824.429201388892</v>
      </c>
      <c r="O3781" s="1">
        <v>42824.429907407408</v>
      </c>
      <c r="P3781" t="str">
        <f>IF(EXACT(Table1[[#This Row],[golden_answer]],""),"-",VLOOKUP(Table1[[#This Row],[img_id]],golden!$A$1:$C$6,3))</f>
        <v>-</v>
      </c>
      <c r="Q3781" t="b">
        <f>EXACT(Table1[[#This Row],[golden_answer]],Table1[[#This Row],[golden_key]])</f>
        <v>0</v>
      </c>
    </row>
    <row r="3782" spans="1:18" x14ac:dyDescent="0.25">
      <c r="A3782">
        <v>3528</v>
      </c>
      <c r="B3782">
        <v>50</v>
      </c>
      <c r="C3782">
        <v>1</v>
      </c>
      <c r="E3782">
        <v>266</v>
      </c>
      <c r="F3782">
        <v>1</v>
      </c>
      <c r="G3782" t="s">
        <v>16</v>
      </c>
      <c r="H3782">
        <v>2</v>
      </c>
      <c r="I3782" t="s">
        <v>15</v>
      </c>
      <c r="J3782">
        <v>-0.3</v>
      </c>
      <c r="K3782">
        <v>-0.986589153689302</v>
      </c>
      <c r="L3782">
        <v>0.313888888888888</v>
      </c>
      <c r="N3782" s="1">
        <v>42824.429166666669</v>
      </c>
      <c r="O3782" s="1">
        <v>42824.429918981485</v>
      </c>
      <c r="P3782" t="str">
        <f>IF(EXACT(Table1[[#This Row],[golden_answer]],""),"-",VLOOKUP(Table1[[#This Row],[img_id]],golden!$A$1:$C$6,3))</f>
        <v>-</v>
      </c>
      <c r="Q3782" t="b">
        <f>EXACT(Table1[[#This Row],[golden_answer]],Table1[[#This Row],[golden_key]])</f>
        <v>0</v>
      </c>
    </row>
    <row r="3783" spans="1:18" x14ac:dyDescent="0.25">
      <c r="A3783">
        <v>3666</v>
      </c>
      <c r="B3783">
        <v>49</v>
      </c>
      <c r="C3783">
        <v>0</v>
      </c>
      <c r="E3783">
        <v>10001</v>
      </c>
      <c r="F3783">
        <v>5</v>
      </c>
      <c r="G3783" t="s">
        <v>15</v>
      </c>
      <c r="H3783">
        <v>4</v>
      </c>
      <c r="I3783" t="s">
        <v>16</v>
      </c>
      <c r="J3783">
        <v>0.58888888888888802</v>
      </c>
      <c r="K3783">
        <v>0.906212454435808</v>
      </c>
      <c r="L3783">
        <v>0.98055555555555496</v>
      </c>
      <c r="M3783" t="s">
        <v>21</v>
      </c>
      <c r="N3783" s="1">
        <v>42824.442094907405</v>
      </c>
      <c r="O3783" s="1">
        <v>42824.442766203705</v>
      </c>
      <c r="P3783" t="str">
        <f>IF(EXACT(Table1[[#This Row],[golden_answer]],""),"-",VLOOKUP(Table1[[#This Row],[img_id]],golden!$A$1:$C$6,3))</f>
        <v>a111</v>
      </c>
      <c r="Q3783" t="b">
        <f>EXACT(Table1[[#This Row],[golden_answer]],Table1[[#This Row],[golden_key]])</f>
        <v>0</v>
      </c>
      <c r="R3783" t="b">
        <v>1</v>
      </c>
    </row>
    <row r="3784" spans="1:18" x14ac:dyDescent="0.25">
      <c r="A3784">
        <v>3530</v>
      </c>
      <c r="B3784">
        <v>49</v>
      </c>
      <c r="C3784">
        <v>1</v>
      </c>
      <c r="E3784">
        <v>313</v>
      </c>
      <c r="F3784">
        <v>4</v>
      </c>
      <c r="G3784" t="s">
        <v>16</v>
      </c>
      <c r="H3784">
        <v>4</v>
      </c>
      <c r="I3784" t="s">
        <v>16</v>
      </c>
      <c r="J3784">
        <v>0.83333333333333304</v>
      </c>
      <c r="K3784">
        <v>0.94513825082647795</v>
      </c>
      <c r="L3784">
        <v>1</v>
      </c>
      <c r="N3784" s="1">
        <v>42824.429606481484</v>
      </c>
      <c r="O3784" s="1">
        <v>42824.430277777778</v>
      </c>
      <c r="P3784" t="str">
        <f>IF(EXACT(Table1[[#This Row],[golden_answer]],""),"-",VLOOKUP(Table1[[#This Row],[img_id]],golden!$A$1:$C$6,3))</f>
        <v>-</v>
      </c>
      <c r="Q3784" t="b">
        <f>EXACT(Table1[[#This Row],[golden_answer]],Table1[[#This Row],[golden_key]])</f>
        <v>0</v>
      </c>
    </row>
    <row r="3785" spans="1:18" x14ac:dyDescent="0.25">
      <c r="A3785">
        <v>3531</v>
      </c>
      <c r="B3785">
        <v>51</v>
      </c>
      <c r="C3785">
        <v>1</v>
      </c>
      <c r="E3785">
        <v>295</v>
      </c>
      <c r="F3785">
        <v>3</v>
      </c>
      <c r="G3785" t="s">
        <v>16</v>
      </c>
      <c r="H3785">
        <v>3</v>
      </c>
      <c r="I3785" t="s">
        <v>16</v>
      </c>
      <c r="J3785">
        <v>0.33111029730902702</v>
      </c>
      <c r="K3785">
        <v>-0.75320311047152799</v>
      </c>
      <c r="L3785">
        <v>0.58944498697916603</v>
      </c>
      <c r="N3785" s="1">
        <v>42824.429502314815</v>
      </c>
      <c r="O3785" s="1">
        <v>42824.430289351854</v>
      </c>
      <c r="P3785" t="str">
        <f>IF(EXACT(Table1[[#This Row],[golden_answer]],""),"-",VLOOKUP(Table1[[#This Row],[img_id]],golden!$A$1:$C$6,3))</f>
        <v>-</v>
      </c>
      <c r="Q3785" t="b">
        <f>EXACT(Table1[[#This Row],[golden_answer]],Table1[[#This Row],[golden_key]])</f>
        <v>0</v>
      </c>
    </row>
    <row r="3786" spans="1:18" x14ac:dyDescent="0.25">
      <c r="A3786">
        <v>3532</v>
      </c>
      <c r="B3786">
        <v>50</v>
      </c>
      <c r="C3786">
        <v>0</v>
      </c>
      <c r="E3786">
        <v>10001</v>
      </c>
      <c r="F3786">
        <v>5</v>
      </c>
      <c r="G3786" t="s">
        <v>15</v>
      </c>
      <c r="H3786">
        <v>3</v>
      </c>
      <c r="I3786" t="s">
        <v>16</v>
      </c>
      <c r="J3786">
        <v>0.56666666666666599</v>
      </c>
      <c r="K3786">
        <v>0.73316059115561005</v>
      </c>
      <c r="L3786">
        <v>0.91388888888888897</v>
      </c>
      <c r="M3786" t="s">
        <v>20</v>
      </c>
      <c r="N3786" s="1">
        <v>42824.429467592592</v>
      </c>
      <c r="O3786" s="1">
        <v>42824.430451388886</v>
      </c>
      <c r="P3786" t="str">
        <f>IF(EXACT(Table1[[#This Row],[golden_answer]],""),"-",VLOOKUP(Table1[[#This Row],[img_id]],golden!$A$1:$C$6,3))</f>
        <v>a111</v>
      </c>
      <c r="Q3786" t="b">
        <f>EXACT(Table1[[#This Row],[golden_answer]],Table1[[#This Row],[golden_key]])</f>
        <v>1</v>
      </c>
      <c r="R3786" t="b">
        <v>1</v>
      </c>
    </row>
    <row r="3787" spans="1:18" x14ac:dyDescent="0.25">
      <c r="A3787">
        <v>3533</v>
      </c>
      <c r="B3787">
        <v>49</v>
      </c>
      <c r="C3787">
        <v>1</v>
      </c>
      <c r="E3787">
        <v>257</v>
      </c>
      <c r="F3787">
        <v>4</v>
      </c>
      <c r="G3787" t="s">
        <v>16</v>
      </c>
      <c r="H3787">
        <v>3</v>
      </c>
      <c r="I3787" t="s">
        <v>16</v>
      </c>
      <c r="J3787">
        <v>0.3</v>
      </c>
      <c r="K3787">
        <v>0.73316059115561005</v>
      </c>
      <c r="L3787">
        <v>0.91388888888888897</v>
      </c>
      <c r="N3787" s="1">
        <v>42824.429849537039</v>
      </c>
      <c r="O3787" s="1">
        <v>42824.430486111109</v>
      </c>
      <c r="P3787" t="str">
        <f>IF(EXACT(Table1[[#This Row],[golden_answer]],""),"-",VLOOKUP(Table1[[#This Row],[img_id]],golden!$A$1:$C$6,3))</f>
        <v>-</v>
      </c>
      <c r="Q3787" t="b">
        <f>EXACT(Table1[[#This Row],[golden_answer]],Table1[[#This Row],[golden_key]])</f>
        <v>0</v>
      </c>
    </row>
    <row r="3788" spans="1:18" x14ac:dyDescent="0.25">
      <c r="A3788">
        <v>3534</v>
      </c>
      <c r="B3788">
        <v>51</v>
      </c>
      <c r="C3788">
        <v>1</v>
      </c>
      <c r="E3788">
        <v>310</v>
      </c>
      <c r="F3788">
        <v>4</v>
      </c>
      <c r="G3788" t="s">
        <v>15</v>
      </c>
      <c r="H3788">
        <v>4</v>
      </c>
      <c r="I3788" t="s">
        <v>16</v>
      </c>
      <c r="J3788">
        <v>0.37555474175347198</v>
      </c>
      <c r="K3788">
        <v>-0.450906996536104</v>
      </c>
      <c r="L3788">
        <v>0.67833387586805505</v>
      </c>
      <c r="N3788" s="1">
        <v>42824.429872685185</v>
      </c>
      <c r="O3788" s="1">
        <v>42824.430567129632</v>
      </c>
      <c r="P3788" t="str">
        <f>IF(EXACT(Table1[[#This Row],[golden_answer]],""),"-",VLOOKUP(Table1[[#This Row],[img_id]],golden!$A$1:$C$6,3))</f>
        <v>-</v>
      </c>
      <c r="Q3788" t="b">
        <f>EXACT(Table1[[#This Row],[golden_answer]],Table1[[#This Row],[golden_key]])</f>
        <v>0</v>
      </c>
    </row>
    <row r="3789" spans="1:18" x14ac:dyDescent="0.25">
      <c r="A3789">
        <v>3535</v>
      </c>
      <c r="B3789">
        <v>49</v>
      </c>
      <c r="C3789">
        <v>1</v>
      </c>
      <c r="E3789">
        <v>253</v>
      </c>
      <c r="F3789">
        <v>4</v>
      </c>
      <c r="G3789" t="s">
        <v>15</v>
      </c>
      <c r="H3789">
        <v>4</v>
      </c>
      <c r="I3789" t="s">
        <v>16</v>
      </c>
      <c r="J3789">
        <v>0.61111111111111105</v>
      </c>
      <c r="K3789">
        <v>-0.69638672402165702</v>
      </c>
      <c r="L3789">
        <v>0.49166666666666597</v>
      </c>
      <c r="N3789" s="1">
        <v>42824.430046296293</v>
      </c>
      <c r="O3789" s="1">
        <v>42824.43074074074</v>
      </c>
      <c r="P3789" t="str">
        <f>IF(EXACT(Table1[[#This Row],[golden_answer]],""),"-",VLOOKUP(Table1[[#This Row],[img_id]],golden!$A$1:$C$6,3))</f>
        <v>-</v>
      </c>
      <c r="Q3789" t="b">
        <f>EXACT(Table1[[#This Row],[golden_answer]],Table1[[#This Row],[golden_key]])</f>
        <v>0</v>
      </c>
    </row>
    <row r="3790" spans="1:18" x14ac:dyDescent="0.25">
      <c r="A3790">
        <v>3536</v>
      </c>
      <c r="B3790">
        <v>50</v>
      </c>
      <c r="C3790">
        <v>1</v>
      </c>
      <c r="E3790">
        <v>309</v>
      </c>
      <c r="F3790">
        <v>2</v>
      </c>
      <c r="G3790" t="s">
        <v>15</v>
      </c>
      <c r="H3790">
        <v>2</v>
      </c>
      <c r="I3790" t="s">
        <v>15</v>
      </c>
      <c r="J3790">
        <v>0.38888888888888901</v>
      </c>
      <c r="K3790">
        <v>-0.77371616810261501</v>
      </c>
      <c r="L3790">
        <v>0.58055555555555505</v>
      </c>
      <c r="N3790" s="1">
        <v>42824.43</v>
      </c>
      <c r="O3790" s="1">
        <v>42824.430891203701</v>
      </c>
      <c r="P3790" t="str">
        <f>IF(EXACT(Table1[[#This Row],[golden_answer]],""),"-",VLOOKUP(Table1[[#This Row],[img_id]],golden!$A$1:$C$6,3))</f>
        <v>-</v>
      </c>
      <c r="Q3790" t="b">
        <f>EXACT(Table1[[#This Row],[golden_answer]],Table1[[#This Row],[golden_key]])</f>
        <v>0</v>
      </c>
    </row>
    <row r="3791" spans="1:18" x14ac:dyDescent="0.25">
      <c r="A3791">
        <v>3537</v>
      </c>
      <c r="B3791">
        <v>51</v>
      </c>
      <c r="C3791">
        <v>1</v>
      </c>
      <c r="E3791">
        <v>296</v>
      </c>
      <c r="F3791">
        <v>2</v>
      </c>
      <c r="G3791" t="s">
        <v>15</v>
      </c>
      <c r="H3791">
        <v>2</v>
      </c>
      <c r="I3791" t="s">
        <v>15</v>
      </c>
      <c r="J3791">
        <v>-0.75777859157986105</v>
      </c>
      <c r="K3791">
        <v>-3.6134637936557898E-2</v>
      </c>
      <c r="L3791">
        <v>-0.121666124131944</v>
      </c>
      <c r="N3791" s="1">
        <v>42824.430162037039</v>
      </c>
      <c r="O3791" s="1">
        <v>42824.430902777778</v>
      </c>
      <c r="P3791" t="str">
        <f>IF(EXACT(Table1[[#This Row],[golden_answer]],""),"-",VLOOKUP(Table1[[#This Row],[img_id]],golden!$A$1:$C$6,3))</f>
        <v>-</v>
      </c>
      <c r="Q3791" t="b">
        <f>EXACT(Table1[[#This Row],[golden_answer]],Table1[[#This Row],[golden_key]])</f>
        <v>0</v>
      </c>
    </row>
    <row r="3792" spans="1:18" x14ac:dyDescent="0.25">
      <c r="A3792">
        <v>3538</v>
      </c>
      <c r="B3792">
        <v>49</v>
      </c>
      <c r="C3792">
        <v>1</v>
      </c>
      <c r="E3792">
        <v>319</v>
      </c>
      <c r="F3792">
        <v>2</v>
      </c>
      <c r="G3792" t="s">
        <v>16</v>
      </c>
      <c r="H3792">
        <v>1</v>
      </c>
      <c r="I3792" t="s">
        <v>15</v>
      </c>
      <c r="J3792">
        <v>-0.56666666666666599</v>
      </c>
      <c r="K3792">
        <v>-0.80276485835953004</v>
      </c>
      <c r="L3792">
        <v>-0.374999999999999</v>
      </c>
      <c r="N3792" s="1">
        <v>42824.430300925924</v>
      </c>
      <c r="O3792" s="1">
        <v>42824.430925925924</v>
      </c>
      <c r="P3792" t="str">
        <f>IF(EXACT(Table1[[#This Row],[golden_answer]],""),"-",VLOOKUP(Table1[[#This Row],[img_id]],golden!$A$1:$C$6,3))</f>
        <v>-</v>
      </c>
      <c r="Q3792" t="b">
        <f>EXACT(Table1[[#This Row],[golden_answer]],Table1[[#This Row],[golden_key]])</f>
        <v>0</v>
      </c>
    </row>
    <row r="3793" spans="1:17" x14ac:dyDescent="0.25">
      <c r="A3793">
        <v>3539</v>
      </c>
      <c r="B3793">
        <v>49</v>
      </c>
      <c r="C3793">
        <v>1</v>
      </c>
      <c r="E3793">
        <v>244</v>
      </c>
      <c r="F3793">
        <v>1</v>
      </c>
      <c r="G3793" t="s">
        <v>16</v>
      </c>
      <c r="H3793">
        <v>1</v>
      </c>
      <c r="I3793" t="s">
        <v>15</v>
      </c>
      <c r="J3793">
        <v>-0.61111111111111105</v>
      </c>
      <c r="K3793">
        <v>-0.41551428344510299</v>
      </c>
      <c r="L3793">
        <v>-0.68611111111111101</v>
      </c>
      <c r="N3793" s="1">
        <v>42824.430486111109</v>
      </c>
      <c r="O3793" s="1">
        <v>42824.431134259263</v>
      </c>
      <c r="P3793" t="str">
        <f>IF(EXACT(Table1[[#This Row],[golden_answer]],""),"-",VLOOKUP(Table1[[#This Row],[img_id]],golden!$A$1:$C$6,3))</f>
        <v>-</v>
      </c>
      <c r="Q3793" t="b">
        <f>EXACT(Table1[[#This Row],[golden_answer]],Table1[[#This Row],[golden_key]])</f>
        <v>0</v>
      </c>
    </row>
    <row r="3794" spans="1:17" x14ac:dyDescent="0.25">
      <c r="A3794">
        <v>3540</v>
      </c>
      <c r="B3794">
        <v>51</v>
      </c>
      <c r="C3794">
        <v>1</v>
      </c>
      <c r="E3794">
        <v>266</v>
      </c>
      <c r="F3794">
        <v>2</v>
      </c>
      <c r="G3794" t="s">
        <v>15</v>
      </c>
      <c r="H3794">
        <v>3</v>
      </c>
      <c r="I3794" t="s">
        <v>15</v>
      </c>
      <c r="J3794">
        <v>-0.224445258246527</v>
      </c>
      <c r="K3794">
        <v>-0.99496612279929397</v>
      </c>
      <c r="L3794">
        <v>0.145000542534722</v>
      </c>
      <c r="N3794" s="1">
        <v>42824.430497685185</v>
      </c>
      <c r="O3794" s="1">
        <v>42824.431261574071</v>
      </c>
      <c r="P3794" t="str">
        <f>IF(EXACT(Table1[[#This Row],[golden_answer]],""),"-",VLOOKUP(Table1[[#This Row],[img_id]],golden!$A$1:$C$6,3))</f>
        <v>-</v>
      </c>
      <c r="Q3794" t="b">
        <f>EXACT(Table1[[#This Row],[golden_answer]],Table1[[#This Row],[golden_key]])</f>
        <v>0</v>
      </c>
    </row>
    <row r="3795" spans="1:17" x14ac:dyDescent="0.25">
      <c r="A3795">
        <v>3541</v>
      </c>
      <c r="B3795">
        <v>50</v>
      </c>
      <c r="C3795">
        <v>1</v>
      </c>
      <c r="E3795">
        <v>282</v>
      </c>
      <c r="F3795">
        <v>4</v>
      </c>
      <c r="G3795" t="s">
        <v>15</v>
      </c>
      <c r="H3795">
        <v>3</v>
      </c>
      <c r="I3795" t="s">
        <v>16</v>
      </c>
      <c r="J3795">
        <v>0.233333333333333</v>
      </c>
      <c r="K3795">
        <v>-0.27840687055632601</v>
      </c>
      <c r="L3795">
        <v>0.71388888888888902</v>
      </c>
      <c r="N3795" s="1">
        <v>42824.430451388886</v>
      </c>
      <c r="O3795" s="1">
        <v>42824.431296296294</v>
      </c>
      <c r="P3795" t="str">
        <f>IF(EXACT(Table1[[#This Row],[golden_answer]],""),"-",VLOOKUP(Table1[[#This Row],[img_id]],golden!$A$1:$C$6,3))</f>
        <v>-</v>
      </c>
      <c r="Q3795" t="b">
        <f>EXACT(Table1[[#This Row],[golden_answer]],Table1[[#This Row],[golden_key]])</f>
        <v>0</v>
      </c>
    </row>
    <row r="3796" spans="1:17" x14ac:dyDescent="0.25">
      <c r="A3796">
        <v>3542</v>
      </c>
      <c r="B3796">
        <v>49</v>
      </c>
      <c r="C3796">
        <v>1</v>
      </c>
      <c r="E3796">
        <v>292</v>
      </c>
      <c r="F3796">
        <v>3</v>
      </c>
      <c r="G3796" t="s">
        <v>16</v>
      </c>
      <c r="H3796">
        <v>2</v>
      </c>
      <c r="I3796" t="s">
        <v>15</v>
      </c>
      <c r="J3796">
        <v>0.233333333333333</v>
      </c>
      <c r="K3796">
        <v>-0.733952887317737</v>
      </c>
      <c r="L3796">
        <v>-0.59722222222222199</v>
      </c>
      <c r="N3796" s="1">
        <v>42824.430694444447</v>
      </c>
      <c r="O3796" s="1">
        <v>42824.431446759256</v>
      </c>
      <c r="P3796" t="str">
        <f>IF(EXACT(Table1[[#This Row],[golden_answer]],""),"-",VLOOKUP(Table1[[#This Row],[img_id]],golden!$A$1:$C$6,3))</f>
        <v>-</v>
      </c>
      <c r="Q3796" t="b">
        <f>EXACT(Table1[[#This Row],[golden_answer]],Table1[[#This Row],[golden_key]])</f>
        <v>0</v>
      </c>
    </row>
    <row r="3797" spans="1:17" x14ac:dyDescent="0.25">
      <c r="A3797">
        <v>3543</v>
      </c>
      <c r="B3797">
        <v>50</v>
      </c>
      <c r="C3797">
        <v>1</v>
      </c>
      <c r="E3797">
        <v>318</v>
      </c>
      <c r="F3797">
        <v>1</v>
      </c>
      <c r="G3797" t="s">
        <v>16</v>
      </c>
      <c r="H3797">
        <v>1</v>
      </c>
      <c r="I3797" t="s">
        <v>16</v>
      </c>
      <c r="J3797">
        <v>0.3</v>
      </c>
      <c r="K3797">
        <v>-0.855184291666229</v>
      </c>
      <c r="L3797">
        <v>0.53611111111111098</v>
      </c>
      <c r="N3797" s="1">
        <v>42824.430844907409</v>
      </c>
      <c r="O3797" s="1">
        <v>42824.431458333333</v>
      </c>
      <c r="P3797" t="str">
        <f>IF(EXACT(Table1[[#This Row],[golden_answer]],""),"-",VLOOKUP(Table1[[#This Row],[img_id]],golden!$A$1:$C$6,3))</f>
        <v>-</v>
      </c>
      <c r="Q3797" t="b">
        <f>EXACT(Table1[[#This Row],[golden_answer]],Table1[[#This Row],[golden_key]])</f>
        <v>0</v>
      </c>
    </row>
    <row r="3798" spans="1:17" x14ac:dyDescent="0.25">
      <c r="A3798">
        <v>3544</v>
      </c>
      <c r="B3798">
        <v>51</v>
      </c>
      <c r="C3798">
        <v>1</v>
      </c>
      <c r="E3798">
        <v>268</v>
      </c>
      <c r="F3798">
        <v>1</v>
      </c>
      <c r="G3798" t="s">
        <v>15</v>
      </c>
      <c r="H3798">
        <v>3</v>
      </c>
      <c r="I3798" t="s">
        <v>15</v>
      </c>
      <c r="J3798">
        <v>-0.46888970269097202</v>
      </c>
      <c r="K3798">
        <v>-0.92828273592288701</v>
      </c>
      <c r="L3798">
        <v>-7.72216796875001E-2</v>
      </c>
      <c r="N3798" s="1">
        <v>42824.430856481478</v>
      </c>
      <c r="O3798" s="1">
        <v>42824.431574074071</v>
      </c>
      <c r="P3798" t="str">
        <f>IF(EXACT(Table1[[#This Row],[golden_answer]],""),"-",VLOOKUP(Table1[[#This Row],[img_id]],golden!$A$1:$C$6,3))</f>
        <v>-</v>
      </c>
      <c r="Q3798" t="b">
        <f>EXACT(Table1[[#This Row],[golden_answer]],Table1[[#This Row],[golden_key]])</f>
        <v>0</v>
      </c>
    </row>
    <row r="3799" spans="1:17" x14ac:dyDescent="0.25">
      <c r="A3799">
        <v>3545</v>
      </c>
      <c r="B3799">
        <v>49</v>
      </c>
      <c r="C3799">
        <v>1</v>
      </c>
      <c r="E3799">
        <v>309</v>
      </c>
      <c r="F3799">
        <v>4</v>
      </c>
      <c r="G3799" t="s">
        <v>15</v>
      </c>
      <c r="H3799">
        <v>4</v>
      </c>
      <c r="I3799" t="s">
        <v>16</v>
      </c>
      <c r="J3799">
        <v>0.81111111111111101</v>
      </c>
      <c r="K3799">
        <v>0.268431259863948</v>
      </c>
      <c r="L3799">
        <v>0.58055555555555505</v>
      </c>
      <c r="N3799" s="1">
        <v>42824.431006944447</v>
      </c>
      <c r="O3799" s="1">
        <v>42824.43172453704</v>
      </c>
      <c r="P3799" t="str">
        <f>IF(EXACT(Table1[[#This Row],[golden_answer]],""),"-",VLOOKUP(Table1[[#This Row],[img_id]],golden!$A$1:$C$6,3))</f>
        <v>-</v>
      </c>
      <c r="Q3799" t="b">
        <f>EXACT(Table1[[#This Row],[golden_answer]],Table1[[#This Row],[golden_key]])</f>
        <v>0</v>
      </c>
    </row>
    <row r="3800" spans="1:17" x14ac:dyDescent="0.25">
      <c r="A3800">
        <v>3546</v>
      </c>
      <c r="B3800">
        <v>50</v>
      </c>
      <c r="C3800">
        <v>1</v>
      </c>
      <c r="E3800">
        <v>312</v>
      </c>
      <c r="F3800">
        <v>1</v>
      </c>
      <c r="G3800" t="s">
        <v>16</v>
      </c>
      <c r="H3800">
        <v>2</v>
      </c>
      <c r="I3800" t="s">
        <v>15</v>
      </c>
      <c r="J3800">
        <v>0.9</v>
      </c>
      <c r="K3800">
        <v>0.71428942654010996</v>
      </c>
      <c r="L3800">
        <v>-0.90833333333333299</v>
      </c>
      <c r="N3800" s="1">
        <v>42824.431018518517</v>
      </c>
      <c r="O3800" s="1">
        <v>42824.431793981479</v>
      </c>
      <c r="P3800" t="str">
        <f>IF(EXACT(Table1[[#This Row],[golden_answer]],""),"-",VLOOKUP(Table1[[#This Row],[img_id]],golden!$A$1:$C$6,3))</f>
        <v>-</v>
      </c>
      <c r="Q3800" t="b">
        <f>EXACT(Table1[[#This Row],[golden_answer]],Table1[[#This Row],[golden_key]])</f>
        <v>0</v>
      </c>
    </row>
    <row r="3801" spans="1:17" x14ac:dyDescent="0.25">
      <c r="A3801">
        <v>3547</v>
      </c>
      <c r="B3801">
        <v>50</v>
      </c>
      <c r="C3801">
        <v>1</v>
      </c>
      <c r="E3801">
        <v>291</v>
      </c>
      <c r="F3801">
        <v>4</v>
      </c>
      <c r="G3801" t="s">
        <v>16</v>
      </c>
      <c r="H3801">
        <v>3</v>
      </c>
      <c r="I3801" t="s">
        <v>16</v>
      </c>
      <c r="J3801">
        <v>0.43333333333333302</v>
      </c>
      <c r="K3801">
        <v>0.34382380314924199</v>
      </c>
      <c r="L3801">
        <v>0.82499999999999996</v>
      </c>
      <c r="N3801" s="1">
        <v>42824.431342592594</v>
      </c>
      <c r="O3801" s="1">
        <v>42824.432083333333</v>
      </c>
      <c r="P3801" t="str">
        <f>IF(EXACT(Table1[[#This Row],[golden_answer]],""),"-",VLOOKUP(Table1[[#This Row],[img_id]],golden!$A$1:$C$6,3))</f>
        <v>-</v>
      </c>
      <c r="Q3801" t="b">
        <f>EXACT(Table1[[#This Row],[golden_answer]],Table1[[#This Row],[golden_key]])</f>
        <v>0</v>
      </c>
    </row>
    <row r="3802" spans="1:17" x14ac:dyDescent="0.25">
      <c r="A3802">
        <v>3548</v>
      </c>
      <c r="B3802">
        <v>51</v>
      </c>
      <c r="C3802">
        <v>1</v>
      </c>
      <c r="E3802">
        <v>290</v>
      </c>
      <c r="F3802">
        <v>1</v>
      </c>
      <c r="G3802" t="s">
        <v>15</v>
      </c>
      <c r="H3802">
        <v>1</v>
      </c>
      <c r="I3802" t="s">
        <v>15</v>
      </c>
      <c r="J3802">
        <v>-6.8889702690972096E-2</v>
      </c>
      <c r="K3802">
        <v>-0.99091133593022895</v>
      </c>
      <c r="L3802">
        <v>0.27833387586805503</v>
      </c>
      <c r="N3802" s="1">
        <v>42824.431168981479</v>
      </c>
      <c r="O3802" s="1">
        <v>42824.432118055556</v>
      </c>
      <c r="P3802" t="str">
        <f>IF(EXACT(Table1[[#This Row],[golden_answer]],""),"-",VLOOKUP(Table1[[#This Row],[img_id]],golden!$A$1:$C$6,3))</f>
        <v>-</v>
      </c>
      <c r="Q3802" t="b">
        <f>EXACT(Table1[[#This Row],[golden_answer]],Table1[[#This Row],[golden_key]])</f>
        <v>0</v>
      </c>
    </row>
    <row r="3803" spans="1:17" x14ac:dyDescent="0.25">
      <c r="A3803">
        <v>3549</v>
      </c>
      <c r="B3803">
        <v>49</v>
      </c>
      <c r="C3803">
        <v>1</v>
      </c>
      <c r="E3803">
        <v>297</v>
      </c>
      <c r="F3803">
        <v>4</v>
      </c>
      <c r="G3803" t="s">
        <v>15</v>
      </c>
      <c r="H3803">
        <v>3</v>
      </c>
      <c r="I3803" t="s">
        <v>16</v>
      </c>
      <c r="J3803">
        <v>0.47777777777777702</v>
      </c>
      <c r="K3803">
        <v>0.34382380314924199</v>
      </c>
      <c r="L3803">
        <v>0.82499999999999996</v>
      </c>
      <c r="N3803" s="1">
        <v>42824.431284722225</v>
      </c>
      <c r="O3803" s="1">
        <v>42824.432326388887</v>
      </c>
      <c r="P3803" t="str">
        <f>IF(EXACT(Table1[[#This Row],[golden_answer]],""),"-",VLOOKUP(Table1[[#This Row],[img_id]],golden!$A$1:$C$6,3))</f>
        <v>-</v>
      </c>
      <c r="Q3803" t="b">
        <f>EXACT(Table1[[#This Row],[golden_answer]],Table1[[#This Row],[golden_key]])</f>
        <v>0</v>
      </c>
    </row>
    <row r="3804" spans="1:17" x14ac:dyDescent="0.25">
      <c r="A3804">
        <v>3550</v>
      </c>
      <c r="B3804">
        <v>50</v>
      </c>
      <c r="C3804">
        <v>1</v>
      </c>
      <c r="E3804">
        <v>265</v>
      </c>
      <c r="F3804">
        <v>1</v>
      </c>
      <c r="G3804" t="s">
        <v>16</v>
      </c>
      <c r="H3804">
        <v>2</v>
      </c>
      <c r="I3804" t="s">
        <v>15</v>
      </c>
      <c r="J3804">
        <v>0.41111111111111098</v>
      </c>
      <c r="K3804">
        <v>1</v>
      </c>
      <c r="L3804">
        <v>-1</v>
      </c>
      <c r="N3804" s="1">
        <v>42824.431643518517</v>
      </c>
      <c r="O3804" s="1">
        <v>42824.432395833333</v>
      </c>
      <c r="P3804" t="str">
        <f>IF(EXACT(Table1[[#This Row],[golden_answer]],""),"-",VLOOKUP(Table1[[#This Row],[img_id]],golden!$A$1:$C$6,3))</f>
        <v>-</v>
      </c>
      <c r="Q3804" t="b">
        <f>EXACT(Table1[[#This Row],[golden_answer]],Table1[[#This Row],[golden_key]])</f>
        <v>0</v>
      </c>
    </row>
    <row r="3805" spans="1:17" x14ac:dyDescent="0.25">
      <c r="A3805">
        <v>3551</v>
      </c>
      <c r="B3805">
        <v>51</v>
      </c>
      <c r="C3805">
        <v>1</v>
      </c>
      <c r="E3805">
        <v>251</v>
      </c>
      <c r="F3805">
        <v>2</v>
      </c>
      <c r="G3805" t="s">
        <v>15</v>
      </c>
      <c r="H3805">
        <v>1</v>
      </c>
      <c r="I3805" t="s">
        <v>15</v>
      </c>
      <c r="J3805">
        <v>1.9999186197916598E-2</v>
      </c>
      <c r="K3805">
        <v>-0.99287562156702003</v>
      </c>
      <c r="L3805">
        <v>0.25611165364583299</v>
      </c>
      <c r="N3805" s="1">
        <v>42824.431701388887</v>
      </c>
      <c r="O3805" s="1">
        <v>42824.432488425926</v>
      </c>
      <c r="P3805" t="str">
        <f>IF(EXACT(Table1[[#This Row],[golden_answer]],""),"-",VLOOKUP(Table1[[#This Row],[img_id]],golden!$A$1:$C$6,3))</f>
        <v>-</v>
      </c>
      <c r="Q3805" t="b">
        <f>EXACT(Table1[[#This Row],[golden_answer]],Table1[[#This Row],[golden_key]])</f>
        <v>0</v>
      </c>
    </row>
    <row r="3806" spans="1:17" x14ac:dyDescent="0.25">
      <c r="A3806">
        <v>3552</v>
      </c>
      <c r="B3806">
        <v>49</v>
      </c>
      <c r="C3806">
        <v>1</v>
      </c>
      <c r="E3806">
        <v>290</v>
      </c>
      <c r="F3806">
        <v>2</v>
      </c>
      <c r="G3806" t="s">
        <v>16</v>
      </c>
      <c r="H3806">
        <v>1</v>
      </c>
      <c r="I3806" t="s">
        <v>15</v>
      </c>
      <c r="J3806">
        <v>-0.38888888888888801</v>
      </c>
      <c r="K3806">
        <v>-0.95776436476604498</v>
      </c>
      <c r="L3806">
        <v>-0.41944444444444401</v>
      </c>
      <c r="N3806" s="1">
        <v>42824.431886574072</v>
      </c>
      <c r="O3806" s="1">
        <v>42824.432581018518</v>
      </c>
      <c r="P3806" t="str">
        <f>IF(EXACT(Table1[[#This Row],[golden_answer]],""),"-",VLOOKUP(Table1[[#This Row],[img_id]],golden!$A$1:$C$6,3))</f>
        <v>-</v>
      </c>
      <c r="Q3806" t="b">
        <f>EXACT(Table1[[#This Row],[golden_answer]],Table1[[#This Row],[golden_key]])</f>
        <v>0</v>
      </c>
    </row>
    <row r="3807" spans="1:17" x14ac:dyDescent="0.25">
      <c r="A3807">
        <v>3553</v>
      </c>
      <c r="B3807">
        <v>50</v>
      </c>
      <c r="C3807">
        <v>1</v>
      </c>
      <c r="E3807">
        <v>301</v>
      </c>
      <c r="F3807">
        <v>5</v>
      </c>
      <c r="G3807" t="s">
        <v>16</v>
      </c>
      <c r="H3807">
        <v>4</v>
      </c>
      <c r="I3807" t="s">
        <v>16</v>
      </c>
      <c r="J3807">
        <v>1</v>
      </c>
      <c r="K3807">
        <v>0.98696505818461699</v>
      </c>
      <c r="L3807">
        <v>0.98055555555555496</v>
      </c>
      <c r="N3807" s="1">
        <v>42824.431944444441</v>
      </c>
      <c r="O3807" s="1">
        <v>42824.432592592595</v>
      </c>
      <c r="P3807" t="str">
        <f>IF(EXACT(Table1[[#This Row],[golden_answer]],""),"-",VLOOKUP(Table1[[#This Row],[img_id]],golden!$A$1:$C$6,3))</f>
        <v>-</v>
      </c>
      <c r="Q3807" t="b">
        <f>EXACT(Table1[[#This Row],[golden_answer]],Table1[[#This Row],[golden_key]])</f>
        <v>0</v>
      </c>
    </row>
    <row r="3808" spans="1:17" x14ac:dyDescent="0.25">
      <c r="A3808">
        <v>3554</v>
      </c>
      <c r="B3808">
        <v>51</v>
      </c>
      <c r="C3808">
        <v>1</v>
      </c>
      <c r="E3808">
        <v>278</v>
      </c>
      <c r="F3808">
        <v>3</v>
      </c>
      <c r="G3808" t="s">
        <v>15</v>
      </c>
      <c r="H3808">
        <v>2</v>
      </c>
      <c r="I3808" t="s">
        <v>16</v>
      </c>
      <c r="J3808">
        <v>0.24222140842013801</v>
      </c>
      <c r="K3808">
        <v>-0.96116332148013095</v>
      </c>
      <c r="L3808">
        <v>0.411667209201388</v>
      </c>
      <c r="N3808" s="1">
        <v>42824.432071759256</v>
      </c>
      <c r="O3808" s="1">
        <v>42824.432754629626</v>
      </c>
      <c r="P3808" t="str">
        <f>IF(EXACT(Table1[[#This Row],[golden_answer]],""),"-",VLOOKUP(Table1[[#This Row],[img_id]],golden!$A$1:$C$6,3))</f>
        <v>-</v>
      </c>
      <c r="Q3808" t="b">
        <f>EXACT(Table1[[#This Row],[golden_answer]],Table1[[#This Row],[golden_key]])</f>
        <v>0</v>
      </c>
    </row>
    <row r="3809" spans="1:18" x14ac:dyDescent="0.25">
      <c r="A3809">
        <v>3555</v>
      </c>
      <c r="B3809">
        <v>49</v>
      </c>
      <c r="C3809">
        <v>1</v>
      </c>
      <c r="E3809">
        <v>314</v>
      </c>
      <c r="F3809">
        <v>5</v>
      </c>
      <c r="G3809" t="s">
        <v>15</v>
      </c>
      <c r="H3809">
        <v>4</v>
      </c>
      <c r="I3809" t="s">
        <v>16</v>
      </c>
      <c r="J3809">
        <v>0.83333333333333304</v>
      </c>
      <c r="K3809">
        <v>0.85871602645038503</v>
      </c>
      <c r="L3809">
        <v>0.95833333333333304</v>
      </c>
      <c r="N3809" s="1">
        <v>42824.432141203702</v>
      </c>
      <c r="O3809" s="1">
        <v>42824.432870370372</v>
      </c>
      <c r="P3809" t="str">
        <f>IF(EXACT(Table1[[#This Row],[golden_answer]],""),"-",VLOOKUP(Table1[[#This Row],[img_id]],golden!$A$1:$C$6,3))</f>
        <v>-</v>
      </c>
      <c r="Q3809" t="b">
        <f>EXACT(Table1[[#This Row],[golden_answer]],Table1[[#This Row],[golden_key]])</f>
        <v>0</v>
      </c>
    </row>
    <row r="3810" spans="1:18" x14ac:dyDescent="0.25">
      <c r="A3810">
        <v>3556</v>
      </c>
      <c r="B3810">
        <v>50</v>
      </c>
      <c r="C3810">
        <v>1</v>
      </c>
      <c r="E3810">
        <v>272</v>
      </c>
      <c r="F3810">
        <v>2</v>
      </c>
      <c r="G3810" t="s">
        <v>16</v>
      </c>
      <c r="H3810">
        <v>2</v>
      </c>
      <c r="I3810" t="s">
        <v>15</v>
      </c>
      <c r="J3810">
        <v>0.9</v>
      </c>
      <c r="K3810">
        <v>0.68458616597302102</v>
      </c>
      <c r="L3810">
        <v>-0.81944444444444398</v>
      </c>
      <c r="N3810" s="1">
        <v>42824.432141203702</v>
      </c>
      <c r="O3810" s="1">
        <v>42824.432928240742</v>
      </c>
      <c r="P3810" t="str">
        <f>IF(EXACT(Table1[[#This Row],[golden_answer]],""),"-",VLOOKUP(Table1[[#This Row],[img_id]],golden!$A$1:$C$6,3))</f>
        <v>-</v>
      </c>
      <c r="Q3810" t="b">
        <f>EXACT(Table1[[#This Row],[golden_answer]],Table1[[#This Row],[golden_key]])</f>
        <v>0</v>
      </c>
    </row>
    <row r="3811" spans="1:18" x14ac:dyDescent="0.25">
      <c r="A3811">
        <v>3557</v>
      </c>
      <c r="B3811">
        <v>50</v>
      </c>
      <c r="C3811">
        <v>1</v>
      </c>
      <c r="E3811">
        <v>263</v>
      </c>
      <c r="F3811">
        <v>1</v>
      </c>
      <c r="G3811" t="s">
        <v>16</v>
      </c>
      <c r="H3811">
        <v>1</v>
      </c>
      <c r="I3811" t="s">
        <v>15</v>
      </c>
      <c r="J3811">
        <v>3.3333333333333298E-2</v>
      </c>
      <c r="K3811">
        <v>-0.95515963206185595</v>
      </c>
      <c r="L3811">
        <v>0.42499999999999999</v>
      </c>
      <c r="N3811" s="1">
        <v>42824.432476851849</v>
      </c>
      <c r="O3811" s="1">
        <v>42824.433333333334</v>
      </c>
      <c r="P3811" t="str">
        <f>IF(EXACT(Table1[[#This Row],[golden_answer]],""),"-",VLOOKUP(Table1[[#This Row],[img_id]],golden!$A$1:$C$6,3))</f>
        <v>-</v>
      </c>
      <c r="Q3811" t="b">
        <f>EXACT(Table1[[#This Row],[golden_answer]],Table1[[#This Row],[golden_key]])</f>
        <v>0</v>
      </c>
    </row>
    <row r="3812" spans="1:18" x14ac:dyDescent="0.25">
      <c r="A3812">
        <v>3558</v>
      </c>
      <c r="B3812">
        <v>51</v>
      </c>
      <c r="C3812">
        <v>1</v>
      </c>
      <c r="E3812">
        <v>275</v>
      </c>
      <c r="F3812">
        <v>3</v>
      </c>
      <c r="G3812" t="s">
        <v>15</v>
      </c>
      <c r="H3812">
        <v>4</v>
      </c>
      <c r="I3812" t="s">
        <v>15</v>
      </c>
      <c r="J3812">
        <v>-0.202223036024305</v>
      </c>
      <c r="K3812">
        <v>-0.96116332148013095</v>
      </c>
      <c r="L3812">
        <v>0.411667209201388</v>
      </c>
      <c r="N3812" s="1">
        <v>42824.432337962964</v>
      </c>
      <c r="O3812" s="1">
        <v>42824.433333333334</v>
      </c>
      <c r="P3812" t="str">
        <f>IF(EXACT(Table1[[#This Row],[golden_answer]],""),"-",VLOOKUP(Table1[[#This Row],[img_id]],golden!$A$1:$C$6,3))</f>
        <v>-</v>
      </c>
      <c r="Q3812" t="b">
        <f>EXACT(Table1[[#This Row],[golden_answer]],Table1[[#This Row],[golden_key]])</f>
        <v>0</v>
      </c>
    </row>
    <row r="3813" spans="1:18" x14ac:dyDescent="0.25">
      <c r="A3813">
        <v>3529</v>
      </c>
      <c r="B3813">
        <v>49</v>
      </c>
      <c r="C3813">
        <v>0</v>
      </c>
      <c r="E3813">
        <v>10002</v>
      </c>
      <c r="F3813">
        <v>2</v>
      </c>
      <c r="G3813" t="s">
        <v>15</v>
      </c>
      <c r="H3813">
        <v>2</v>
      </c>
      <c r="I3813" t="s">
        <v>15</v>
      </c>
      <c r="J3813">
        <v>5.5555555555555601E-2</v>
      </c>
      <c r="K3813">
        <v>-0.95776436476604498</v>
      </c>
      <c r="L3813">
        <v>-0.41944444444444401</v>
      </c>
      <c r="M3813" t="s">
        <v>18</v>
      </c>
      <c r="N3813" s="1">
        <v>42824.429155092592</v>
      </c>
      <c r="O3813" s="1">
        <v>42824.430046296293</v>
      </c>
      <c r="P3813" t="str">
        <f>IF(EXACT(Table1[[#This Row],[golden_answer]],""),"-",VLOOKUP(Table1[[#This Row],[img_id]],golden!$A$1:$C$6,3))</f>
        <v>a001</v>
      </c>
      <c r="Q3813" t="b">
        <f>EXACT(Table1[[#This Row],[golden_answer]],Table1[[#This Row],[golden_key]])</f>
        <v>1</v>
      </c>
    </row>
    <row r="3814" spans="1:18" x14ac:dyDescent="0.25">
      <c r="A3814">
        <v>3560</v>
      </c>
      <c r="B3814">
        <v>50</v>
      </c>
      <c r="C3814">
        <v>1</v>
      </c>
      <c r="E3814">
        <v>270</v>
      </c>
      <c r="F3814">
        <v>4</v>
      </c>
      <c r="G3814" t="s">
        <v>15</v>
      </c>
      <c r="H3814">
        <v>4</v>
      </c>
      <c r="I3814" t="s">
        <v>16</v>
      </c>
      <c r="J3814">
        <v>0.47777777777777702</v>
      </c>
      <c r="K3814">
        <v>-0.27840687055632601</v>
      </c>
      <c r="L3814">
        <v>0.71388888888888902</v>
      </c>
      <c r="N3814" s="1">
        <v>42824.432881944442</v>
      </c>
      <c r="O3814" s="1">
        <v>42824.433634259258</v>
      </c>
      <c r="P3814" t="str">
        <f>IF(EXACT(Table1[[#This Row],[golden_answer]],""),"-",VLOOKUP(Table1[[#This Row],[img_id]],golden!$A$1:$C$6,3))</f>
        <v>-</v>
      </c>
      <c r="Q3814" t="b">
        <f>EXACT(Table1[[#This Row],[golden_answer]],Table1[[#This Row],[golden_key]])</f>
        <v>0</v>
      </c>
    </row>
    <row r="3815" spans="1:18" x14ac:dyDescent="0.25">
      <c r="A3815">
        <v>3561</v>
      </c>
      <c r="B3815">
        <v>49</v>
      </c>
      <c r="C3815">
        <v>1</v>
      </c>
      <c r="E3815">
        <v>302</v>
      </c>
      <c r="F3815">
        <v>2</v>
      </c>
      <c r="G3815" t="s">
        <v>15</v>
      </c>
      <c r="H3815">
        <v>2</v>
      </c>
      <c r="I3815" t="s">
        <v>15</v>
      </c>
      <c r="J3815">
        <v>0.122222222222222</v>
      </c>
      <c r="K3815">
        <v>-0.99391926141187203</v>
      </c>
      <c r="L3815">
        <v>-0.241666666666666</v>
      </c>
      <c r="N3815" s="1">
        <v>42824.432997685188</v>
      </c>
      <c r="O3815" s="1">
        <v>42824.433645833335</v>
      </c>
      <c r="P3815" t="str">
        <f>IF(EXACT(Table1[[#This Row],[golden_answer]],""),"-",VLOOKUP(Table1[[#This Row],[img_id]],golden!$A$1:$C$6,3))</f>
        <v>-</v>
      </c>
      <c r="Q3815" t="b">
        <f>EXACT(Table1[[#This Row],[golden_answer]],Table1[[#This Row],[golden_key]])</f>
        <v>0</v>
      </c>
    </row>
    <row r="3816" spans="1:18" x14ac:dyDescent="0.25">
      <c r="A3816">
        <v>3562</v>
      </c>
      <c r="B3816">
        <v>51</v>
      </c>
      <c r="C3816">
        <v>0</v>
      </c>
      <c r="E3816">
        <v>10005</v>
      </c>
      <c r="F3816">
        <v>4</v>
      </c>
      <c r="G3816" t="s">
        <v>15</v>
      </c>
      <c r="H3816">
        <v>4</v>
      </c>
      <c r="I3816" t="s">
        <v>16</v>
      </c>
      <c r="J3816">
        <v>0.30888807508680499</v>
      </c>
      <c r="K3816">
        <v>-0.75320311047152799</v>
      </c>
      <c r="L3816">
        <v>0.58944498697916603</v>
      </c>
      <c r="M3816" t="s">
        <v>19</v>
      </c>
      <c r="N3816" s="1">
        <v>42824.432928240742</v>
      </c>
      <c r="O3816" s="1">
        <v>42824.433657407404</v>
      </c>
      <c r="P3816" t="str">
        <f>IF(EXACT(Table1[[#This Row],[golden_answer]],""),"-",VLOOKUP(Table1[[#This Row],[img_id]],golden!$A$1:$C$6,3))</f>
        <v>a010</v>
      </c>
      <c r="Q3816" t="b">
        <f>EXACT(Table1[[#This Row],[golden_answer]],Table1[[#This Row],[golden_key]])</f>
        <v>1</v>
      </c>
    </row>
    <row r="3817" spans="1:18" x14ac:dyDescent="0.25">
      <c r="A3817">
        <v>3563</v>
      </c>
      <c r="B3817">
        <v>49</v>
      </c>
      <c r="C3817">
        <v>1</v>
      </c>
      <c r="E3817">
        <v>279</v>
      </c>
      <c r="F3817">
        <v>5</v>
      </c>
      <c r="G3817" t="s">
        <v>15</v>
      </c>
      <c r="H3817">
        <v>4</v>
      </c>
      <c r="I3817" t="s">
        <v>16</v>
      </c>
      <c r="J3817">
        <v>0.9</v>
      </c>
      <c r="K3817">
        <v>0.68458616597302102</v>
      </c>
      <c r="L3817">
        <v>0.89166666666666605</v>
      </c>
      <c r="N3817" s="1">
        <v>42824.433206018519</v>
      </c>
      <c r="O3817" s="1">
        <v>42824.433888888889</v>
      </c>
      <c r="P3817" t="str">
        <f>IF(EXACT(Table1[[#This Row],[golden_answer]],""),"-",VLOOKUP(Table1[[#This Row],[img_id]],golden!$A$1:$C$6,3))</f>
        <v>-</v>
      </c>
      <c r="Q3817" t="b">
        <f>EXACT(Table1[[#This Row],[golden_answer]],Table1[[#This Row],[golden_key]])</f>
        <v>0</v>
      </c>
    </row>
    <row r="3818" spans="1:18" x14ac:dyDescent="0.25">
      <c r="A3818">
        <v>3564</v>
      </c>
      <c r="B3818">
        <v>51</v>
      </c>
      <c r="C3818">
        <v>1</v>
      </c>
      <c r="E3818">
        <v>299</v>
      </c>
      <c r="F3818">
        <v>4</v>
      </c>
      <c r="G3818" t="s">
        <v>15</v>
      </c>
      <c r="H3818">
        <v>3</v>
      </c>
      <c r="I3818" t="s">
        <v>16</v>
      </c>
      <c r="J3818">
        <v>0.46444363064236099</v>
      </c>
      <c r="K3818">
        <v>-0.450906996536104</v>
      </c>
      <c r="L3818">
        <v>0.67833387586805505</v>
      </c>
      <c r="N3818" s="1">
        <v>42824.433252314811</v>
      </c>
      <c r="O3818" s="1">
        <v>42824.433923611112</v>
      </c>
      <c r="P3818" t="str">
        <f>IF(EXACT(Table1[[#This Row],[golden_answer]],""),"-",VLOOKUP(Table1[[#This Row],[img_id]],golden!$A$1:$C$6,3))</f>
        <v>-</v>
      </c>
      <c r="Q3818" t="b">
        <f>EXACT(Table1[[#This Row],[golden_answer]],Table1[[#This Row],[golden_key]])</f>
        <v>0</v>
      </c>
    </row>
    <row r="3819" spans="1:18" x14ac:dyDescent="0.25">
      <c r="A3819">
        <v>3565</v>
      </c>
      <c r="B3819">
        <v>49</v>
      </c>
      <c r="C3819">
        <v>1</v>
      </c>
      <c r="E3819">
        <v>317</v>
      </c>
      <c r="F3819">
        <v>3</v>
      </c>
      <c r="G3819" t="s">
        <v>16</v>
      </c>
      <c r="H3819">
        <v>3</v>
      </c>
      <c r="I3819" t="s">
        <v>16</v>
      </c>
      <c r="J3819">
        <v>0.36666666666666597</v>
      </c>
      <c r="K3819">
        <v>0.45764863655502103</v>
      </c>
      <c r="L3819">
        <v>0.84722222222222199</v>
      </c>
      <c r="N3819" s="1">
        <v>42824.433449074073</v>
      </c>
      <c r="O3819" s="1">
        <v>42824.43409722222</v>
      </c>
      <c r="P3819" t="str">
        <f>IF(EXACT(Table1[[#This Row],[golden_answer]],""),"-",VLOOKUP(Table1[[#This Row],[img_id]],golden!$A$1:$C$6,3))</f>
        <v>-</v>
      </c>
      <c r="Q3819" t="b">
        <f>EXACT(Table1[[#This Row],[golden_answer]],Table1[[#This Row],[golden_key]])</f>
        <v>0</v>
      </c>
    </row>
    <row r="3820" spans="1:18" x14ac:dyDescent="0.25">
      <c r="A3820">
        <v>3566</v>
      </c>
      <c r="B3820">
        <v>51</v>
      </c>
      <c r="C3820">
        <v>1</v>
      </c>
      <c r="E3820">
        <v>270</v>
      </c>
      <c r="F3820">
        <v>3</v>
      </c>
      <c r="G3820" t="s">
        <v>15</v>
      </c>
      <c r="H3820">
        <v>4</v>
      </c>
      <c r="I3820" t="s">
        <v>15</v>
      </c>
      <c r="J3820">
        <v>1.9999186197916598E-2</v>
      </c>
      <c r="K3820">
        <v>-0.99441651002896003</v>
      </c>
      <c r="L3820">
        <v>0.23388943142361099</v>
      </c>
      <c r="N3820" s="1">
        <v>42824.433518518519</v>
      </c>
      <c r="O3820" s="1">
        <v>42824.434212962966</v>
      </c>
      <c r="P3820" t="str">
        <f>IF(EXACT(Table1[[#This Row],[golden_answer]],""),"-",VLOOKUP(Table1[[#This Row],[img_id]],golden!$A$1:$C$6,3))</f>
        <v>-</v>
      </c>
      <c r="Q3820" t="b">
        <f>EXACT(Table1[[#This Row],[golden_answer]],Table1[[#This Row],[golden_key]])</f>
        <v>0</v>
      </c>
    </row>
    <row r="3821" spans="1:18" x14ac:dyDescent="0.25">
      <c r="A3821">
        <v>3567</v>
      </c>
      <c r="B3821">
        <v>50</v>
      </c>
      <c r="C3821">
        <v>0</v>
      </c>
      <c r="E3821">
        <v>10003</v>
      </c>
      <c r="F3821">
        <v>2</v>
      </c>
      <c r="G3821" t="s">
        <v>16</v>
      </c>
      <c r="H3821">
        <v>2</v>
      </c>
      <c r="I3821" t="s">
        <v>15</v>
      </c>
      <c r="J3821">
        <v>9.9999999999999895E-2</v>
      </c>
      <c r="K3821">
        <v>-0.27840687055632601</v>
      </c>
      <c r="L3821">
        <v>0.71388888888888902</v>
      </c>
      <c r="M3821" t="s">
        <v>22</v>
      </c>
      <c r="N3821" s="1">
        <v>42824.433194444442</v>
      </c>
      <c r="O3821" s="1">
        <v>42824.434259259258</v>
      </c>
      <c r="P3821" t="str">
        <f>IF(EXACT(Table1[[#This Row],[golden_answer]],""),"-",VLOOKUP(Table1[[#This Row],[img_id]],golden!$A$1:$C$6,3))</f>
        <v>a101</v>
      </c>
      <c r="Q3821" t="b">
        <f>EXACT(Table1[[#This Row],[golden_answer]],Table1[[#This Row],[golden_key]])</f>
        <v>1</v>
      </c>
      <c r="R3821" t="b">
        <v>1</v>
      </c>
    </row>
    <row r="3822" spans="1:18" x14ac:dyDescent="0.25">
      <c r="A3822">
        <v>3568</v>
      </c>
      <c r="B3822">
        <v>49</v>
      </c>
      <c r="C3822">
        <v>1</v>
      </c>
      <c r="E3822">
        <v>287</v>
      </c>
      <c r="F3822">
        <v>4</v>
      </c>
      <c r="G3822" t="s">
        <v>15</v>
      </c>
      <c r="H3822">
        <v>3</v>
      </c>
      <c r="I3822" t="s">
        <v>16</v>
      </c>
      <c r="J3822">
        <v>0.27777777777777701</v>
      </c>
      <c r="K3822">
        <v>0.73316059115561005</v>
      </c>
      <c r="L3822">
        <v>0.91388888888888897</v>
      </c>
      <c r="N3822" s="1">
        <v>42824.433657407404</v>
      </c>
      <c r="O3822" s="1">
        <v>42824.434270833335</v>
      </c>
      <c r="P3822" t="str">
        <f>IF(EXACT(Table1[[#This Row],[golden_answer]],""),"-",VLOOKUP(Table1[[#This Row],[img_id]],golden!$A$1:$C$6,3))</f>
        <v>-</v>
      </c>
      <c r="Q3822" t="b">
        <f>EXACT(Table1[[#This Row],[golden_answer]],Table1[[#This Row],[golden_key]])</f>
        <v>0</v>
      </c>
    </row>
    <row r="3823" spans="1:18" x14ac:dyDescent="0.25">
      <c r="A3823">
        <v>3569</v>
      </c>
      <c r="B3823">
        <v>49</v>
      </c>
      <c r="C3823">
        <v>1</v>
      </c>
      <c r="E3823">
        <v>269</v>
      </c>
      <c r="F3823">
        <v>3</v>
      </c>
      <c r="G3823" t="s">
        <v>15</v>
      </c>
      <c r="H3823">
        <v>2</v>
      </c>
      <c r="I3823" t="s">
        <v>15</v>
      </c>
      <c r="J3823">
        <v>0.188888888888888</v>
      </c>
      <c r="K3823">
        <v>-0.86320995195838401</v>
      </c>
      <c r="L3823">
        <v>-0.530555555555555</v>
      </c>
      <c r="N3823" s="1">
        <v>42824.433831018519</v>
      </c>
      <c r="O3823" s="1">
        <v>42824.43445601852</v>
      </c>
      <c r="P3823" t="str">
        <f>IF(EXACT(Table1[[#This Row],[golden_answer]],""),"-",VLOOKUP(Table1[[#This Row],[img_id]],golden!$A$1:$C$6,3))</f>
        <v>-</v>
      </c>
      <c r="Q3823" t="b">
        <f>EXACT(Table1[[#This Row],[golden_answer]],Table1[[#This Row],[golden_key]])</f>
        <v>0</v>
      </c>
    </row>
    <row r="3824" spans="1:18" x14ac:dyDescent="0.25">
      <c r="A3824">
        <v>3570</v>
      </c>
      <c r="B3824">
        <v>51</v>
      </c>
      <c r="C3824">
        <v>1</v>
      </c>
      <c r="E3824">
        <v>318</v>
      </c>
      <c r="F3824">
        <v>3</v>
      </c>
      <c r="G3824" t="s">
        <v>15</v>
      </c>
      <c r="H3824">
        <v>4</v>
      </c>
      <c r="I3824" t="s">
        <v>16</v>
      </c>
      <c r="J3824">
        <v>0.46444363064236099</v>
      </c>
      <c r="K3824">
        <v>-0.75320311047152799</v>
      </c>
      <c r="L3824">
        <v>0.58944498697916603</v>
      </c>
      <c r="N3824" s="1">
        <v>42824.433807870373</v>
      </c>
      <c r="O3824" s="1">
        <v>42824.434513888889</v>
      </c>
      <c r="P3824" t="str">
        <f>IF(EXACT(Table1[[#This Row],[golden_answer]],""),"-",VLOOKUP(Table1[[#This Row],[img_id]],golden!$A$1:$C$6,3))</f>
        <v>-</v>
      </c>
      <c r="Q3824" t="b">
        <f>EXACT(Table1[[#This Row],[golden_answer]],Table1[[#This Row],[golden_key]])</f>
        <v>0</v>
      </c>
    </row>
    <row r="3825" spans="1:17" x14ac:dyDescent="0.25">
      <c r="A3825">
        <v>3571</v>
      </c>
      <c r="B3825">
        <v>50</v>
      </c>
      <c r="C3825">
        <v>1</v>
      </c>
      <c r="E3825">
        <v>260</v>
      </c>
      <c r="F3825">
        <v>1</v>
      </c>
      <c r="G3825" t="s">
        <v>16</v>
      </c>
      <c r="H3825">
        <v>1</v>
      </c>
      <c r="I3825" t="s">
        <v>16</v>
      </c>
      <c r="J3825">
        <v>0.211111111111111</v>
      </c>
      <c r="K3825">
        <v>-0.855184291666229</v>
      </c>
      <c r="L3825">
        <v>0.53611111111111098</v>
      </c>
      <c r="N3825" s="1">
        <v>42824.433807870373</v>
      </c>
      <c r="O3825" s="1">
        <v>42824.434525462966</v>
      </c>
      <c r="P3825" t="str">
        <f>IF(EXACT(Table1[[#This Row],[golden_answer]],""),"-",VLOOKUP(Table1[[#This Row],[img_id]],golden!$A$1:$C$6,3))</f>
        <v>-</v>
      </c>
      <c r="Q3825" t="b">
        <f>EXACT(Table1[[#This Row],[golden_answer]],Table1[[#This Row],[golden_key]])</f>
        <v>0</v>
      </c>
    </row>
    <row r="3826" spans="1:17" x14ac:dyDescent="0.25">
      <c r="A3826">
        <v>3572</v>
      </c>
      <c r="B3826">
        <v>49</v>
      </c>
      <c r="C3826">
        <v>1</v>
      </c>
      <c r="E3826">
        <v>245</v>
      </c>
      <c r="F3826">
        <v>3</v>
      </c>
      <c r="G3826" t="s">
        <v>16</v>
      </c>
      <c r="H3826">
        <v>2</v>
      </c>
      <c r="I3826" t="s">
        <v>16</v>
      </c>
      <c r="J3826">
        <v>0.233333333333333</v>
      </c>
      <c r="K3826">
        <v>-0.81854809288806796</v>
      </c>
      <c r="L3826">
        <v>0.55833333333333302</v>
      </c>
      <c r="N3826" s="1">
        <v>42824.434016203704</v>
      </c>
      <c r="O3826" s="1">
        <v>42824.434733796297</v>
      </c>
      <c r="P3826" t="str">
        <f>IF(EXACT(Table1[[#This Row],[golden_answer]],""),"-",VLOOKUP(Table1[[#This Row],[img_id]],golden!$A$1:$C$6,3))</f>
        <v>-</v>
      </c>
      <c r="Q3826" t="b">
        <f>EXACT(Table1[[#This Row],[golden_answer]],Table1[[#This Row],[golden_key]])</f>
        <v>0</v>
      </c>
    </row>
    <row r="3827" spans="1:17" x14ac:dyDescent="0.25">
      <c r="A3827">
        <v>3573</v>
      </c>
      <c r="B3827">
        <v>50</v>
      </c>
      <c r="C3827">
        <v>1</v>
      </c>
      <c r="E3827">
        <v>277</v>
      </c>
      <c r="F3827">
        <v>5</v>
      </c>
      <c r="G3827" t="s">
        <v>15</v>
      </c>
      <c r="H3827">
        <v>4</v>
      </c>
      <c r="I3827" t="s">
        <v>16</v>
      </c>
      <c r="J3827">
        <v>0.96666666666666601</v>
      </c>
      <c r="K3827">
        <v>0.87761217930457303</v>
      </c>
      <c r="L3827">
        <v>0.69166666666666599</v>
      </c>
      <c r="N3827" s="1">
        <v>42824.43408564815</v>
      </c>
      <c r="O3827" s="1">
        <v>42824.434814814813</v>
      </c>
      <c r="P3827" t="str">
        <f>IF(EXACT(Table1[[#This Row],[golden_answer]],""),"-",VLOOKUP(Table1[[#This Row],[img_id]],golden!$A$1:$C$6,3))</f>
        <v>-</v>
      </c>
      <c r="Q3827" t="b">
        <f>EXACT(Table1[[#This Row],[golden_answer]],Table1[[#This Row],[golden_key]])</f>
        <v>0</v>
      </c>
    </row>
    <row r="3828" spans="1:17" x14ac:dyDescent="0.25">
      <c r="A3828">
        <v>3574</v>
      </c>
      <c r="B3828">
        <v>49</v>
      </c>
      <c r="C3828">
        <v>1</v>
      </c>
      <c r="E3828">
        <v>243</v>
      </c>
      <c r="F3828">
        <v>1</v>
      </c>
      <c r="G3828" t="s">
        <v>16</v>
      </c>
      <c r="H3828">
        <v>1</v>
      </c>
      <c r="I3828" t="s">
        <v>15</v>
      </c>
      <c r="J3828">
        <v>-0.41111111111111098</v>
      </c>
      <c r="K3828">
        <v>-0.96139580952930803</v>
      </c>
      <c r="L3828">
        <v>-0.39722222222222198</v>
      </c>
      <c r="N3828" s="1">
        <v>42824.434293981481</v>
      </c>
      <c r="O3828" s="1">
        <v>42824.434918981482</v>
      </c>
      <c r="P3828" t="str">
        <f>IF(EXACT(Table1[[#This Row],[golden_answer]],""),"-",VLOOKUP(Table1[[#This Row],[img_id]],golden!$A$1:$C$6,3))</f>
        <v>-</v>
      </c>
      <c r="Q3828" t="b">
        <f>EXACT(Table1[[#This Row],[golden_answer]],Table1[[#This Row],[golden_key]])</f>
        <v>0</v>
      </c>
    </row>
    <row r="3829" spans="1:17" x14ac:dyDescent="0.25">
      <c r="A3829">
        <v>3575</v>
      </c>
      <c r="B3829">
        <v>49</v>
      </c>
      <c r="C3829">
        <v>1</v>
      </c>
      <c r="E3829">
        <v>265</v>
      </c>
      <c r="F3829">
        <v>1</v>
      </c>
      <c r="G3829" t="s">
        <v>16</v>
      </c>
      <c r="H3829">
        <v>1</v>
      </c>
      <c r="I3829" t="s">
        <v>15</v>
      </c>
      <c r="J3829">
        <v>-0.5</v>
      </c>
      <c r="K3829">
        <v>-0.189266276692066</v>
      </c>
      <c r="L3829">
        <v>-0.73055555555555496</v>
      </c>
      <c r="N3829" s="1">
        <v>42824.434479166666</v>
      </c>
      <c r="O3829" s="1">
        <v>42824.435069444444</v>
      </c>
      <c r="P3829" t="str">
        <f>IF(EXACT(Table1[[#This Row],[golden_answer]],""),"-",VLOOKUP(Table1[[#This Row],[img_id]],golden!$A$1:$C$6,3))</f>
        <v>-</v>
      </c>
      <c r="Q3829" t="b">
        <f>EXACT(Table1[[#This Row],[golden_answer]],Table1[[#This Row],[golden_key]])</f>
        <v>0</v>
      </c>
    </row>
    <row r="3830" spans="1:17" x14ac:dyDescent="0.25">
      <c r="A3830">
        <v>3576</v>
      </c>
      <c r="B3830">
        <v>51</v>
      </c>
      <c r="C3830">
        <v>1</v>
      </c>
      <c r="E3830">
        <v>284</v>
      </c>
      <c r="F3830">
        <v>4</v>
      </c>
      <c r="G3830" t="s">
        <v>15</v>
      </c>
      <c r="H3830">
        <v>4</v>
      </c>
      <c r="I3830" t="s">
        <v>16</v>
      </c>
      <c r="J3830">
        <v>0.90888807508680503</v>
      </c>
      <c r="K3830">
        <v>0.71620708423197998</v>
      </c>
      <c r="L3830">
        <v>0.32277832031249998</v>
      </c>
      <c r="N3830" s="1">
        <v>42824.434108796297</v>
      </c>
      <c r="O3830" s="1">
        <v>42824.435243055559</v>
      </c>
      <c r="P3830" t="str">
        <f>IF(EXACT(Table1[[#This Row],[golden_answer]],""),"-",VLOOKUP(Table1[[#This Row],[img_id]],golden!$A$1:$C$6,3))</f>
        <v>-</v>
      </c>
      <c r="Q3830" t="b">
        <f>EXACT(Table1[[#This Row],[golden_answer]],Table1[[#This Row],[golden_key]])</f>
        <v>0</v>
      </c>
    </row>
    <row r="3831" spans="1:17" x14ac:dyDescent="0.25">
      <c r="A3831">
        <v>3577</v>
      </c>
      <c r="B3831">
        <v>49</v>
      </c>
      <c r="C3831">
        <v>1</v>
      </c>
      <c r="E3831">
        <v>304</v>
      </c>
      <c r="F3831">
        <v>2</v>
      </c>
      <c r="G3831" t="s">
        <v>15</v>
      </c>
      <c r="H3831">
        <v>2</v>
      </c>
      <c r="I3831" t="s">
        <v>15</v>
      </c>
      <c r="J3831">
        <v>-0.58888888888888802</v>
      </c>
      <c r="K3831">
        <v>6.31243164489729E-2</v>
      </c>
      <c r="L3831">
        <v>-0.77500000000000002</v>
      </c>
      <c r="N3831" s="1">
        <v>42824.434629629628</v>
      </c>
      <c r="O3831" s="1">
        <v>42824.435266203705</v>
      </c>
      <c r="P3831" t="str">
        <f>IF(EXACT(Table1[[#This Row],[golden_answer]],""),"-",VLOOKUP(Table1[[#This Row],[img_id]],golden!$A$1:$C$6,3))</f>
        <v>-</v>
      </c>
      <c r="Q3831" t="b">
        <f>EXACT(Table1[[#This Row],[golden_answer]],Table1[[#This Row],[golden_key]])</f>
        <v>0</v>
      </c>
    </row>
    <row r="3832" spans="1:17" x14ac:dyDescent="0.25">
      <c r="A3832">
        <v>3578</v>
      </c>
      <c r="B3832">
        <v>50</v>
      </c>
      <c r="C3832">
        <v>1</v>
      </c>
      <c r="E3832">
        <v>261</v>
      </c>
      <c r="F3832">
        <v>3</v>
      </c>
      <c r="G3832" t="s">
        <v>16</v>
      </c>
      <c r="H3832">
        <v>2</v>
      </c>
      <c r="I3832" t="s">
        <v>16</v>
      </c>
      <c r="J3832">
        <v>0.54444444444444395</v>
      </c>
      <c r="K3832">
        <v>-0.48962632992449501</v>
      </c>
      <c r="L3832">
        <v>0.66944444444444395</v>
      </c>
      <c r="N3832" s="1">
        <v>42824.434374999997</v>
      </c>
      <c r="O3832" s="1">
        <v>42824.435277777775</v>
      </c>
      <c r="P3832" t="str">
        <f>IF(EXACT(Table1[[#This Row],[golden_answer]],""),"-",VLOOKUP(Table1[[#This Row],[img_id]],golden!$A$1:$C$6,3))</f>
        <v>-</v>
      </c>
      <c r="Q3832" t="b">
        <f>EXACT(Table1[[#This Row],[golden_answer]],Table1[[#This Row],[golden_key]])</f>
        <v>0</v>
      </c>
    </row>
    <row r="3833" spans="1:17" x14ac:dyDescent="0.25">
      <c r="A3833">
        <v>3579</v>
      </c>
      <c r="B3833">
        <v>49</v>
      </c>
      <c r="C3833">
        <v>1</v>
      </c>
      <c r="E3833">
        <v>247</v>
      </c>
      <c r="F3833">
        <v>4</v>
      </c>
      <c r="G3833" t="s">
        <v>15</v>
      </c>
      <c r="H3833">
        <v>4</v>
      </c>
      <c r="I3833" t="s">
        <v>16</v>
      </c>
      <c r="J3833">
        <v>0.47777777777777702</v>
      </c>
      <c r="K3833">
        <v>1</v>
      </c>
      <c r="L3833">
        <v>1</v>
      </c>
      <c r="N3833" s="1">
        <v>42824.43482638889</v>
      </c>
      <c r="O3833" s="1">
        <v>42824.435416666667</v>
      </c>
      <c r="P3833" t="str">
        <f>IF(EXACT(Table1[[#This Row],[golden_answer]],""),"-",VLOOKUP(Table1[[#This Row],[img_id]],golden!$A$1:$C$6,3))</f>
        <v>-</v>
      </c>
      <c r="Q3833" t="b">
        <f>EXACT(Table1[[#This Row],[golden_answer]],Table1[[#This Row],[golden_key]])</f>
        <v>0</v>
      </c>
    </row>
    <row r="3834" spans="1:17" x14ac:dyDescent="0.25">
      <c r="A3834">
        <v>3580</v>
      </c>
      <c r="B3834">
        <v>51</v>
      </c>
      <c r="C3834">
        <v>1</v>
      </c>
      <c r="E3834">
        <v>301</v>
      </c>
      <c r="F3834">
        <v>3</v>
      </c>
      <c r="G3834" t="s">
        <v>15</v>
      </c>
      <c r="H3834">
        <v>3</v>
      </c>
      <c r="I3834" t="s">
        <v>15</v>
      </c>
      <c r="J3834">
        <v>-6.8889702690972096E-2</v>
      </c>
      <c r="K3834">
        <v>-0.450906996536104</v>
      </c>
      <c r="L3834">
        <v>0.67833387586805505</v>
      </c>
      <c r="N3834" s="1">
        <v>42824.43482638889</v>
      </c>
      <c r="O3834" s="1">
        <v>42824.435497685183</v>
      </c>
      <c r="P3834" t="str">
        <f>IF(EXACT(Table1[[#This Row],[golden_answer]],""),"-",VLOOKUP(Table1[[#This Row],[img_id]],golden!$A$1:$C$6,3))</f>
        <v>-</v>
      </c>
      <c r="Q3834" t="b">
        <f>EXACT(Table1[[#This Row],[golden_answer]],Table1[[#This Row],[golden_key]])</f>
        <v>0</v>
      </c>
    </row>
    <row r="3835" spans="1:17" x14ac:dyDescent="0.25">
      <c r="A3835">
        <v>3581</v>
      </c>
      <c r="B3835">
        <v>49</v>
      </c>
      <c r="C3835">
        <v>1</v>
      </c>
      <c r="E3835">
        <v>308</v>
      </c>
      <c r="F3835">
        <v>4</v>
      </c>
      <c r="G3835" t="s">
        <v>15</v>
      </c>
      <c r="H3835">
        <v>4</v>
      </c>
      <c r="I3835" t="s">
        <v>16</v>
      </c>
      <c r="J3835">
        <v>0.32222222222222202</v>
      </c>
      <c r="K3835">
        <v>1</v>
      </c>
      <c r="L3835">
        <v>1</v>
      </c>
      <c r="N3835" s="1">
        <v>42824.434976851851</v>
      </c>
      <c r="O3835" s="1">
        <v>42824.435555555552</v>
      </c>
      <c r="P3835" t="str">
        <f>IF(EXACT(Table1[[#This Row],[golden_answer]],""),"-",VLOOKUP(Table1[[#This Row],[img_id]],golden!$A$1:$C$6,3))</f>
        <v>-</v>
      </c>
      <c r="Q3835" t="b">
        <f>EXACT(Table1[[#This Row],[golden_answer]],Table1[[#This Row],[golden_key]])</f>
        <v>0</v>
      </c>
    </row>
    <row r="3836" spans="1:17" x14ac:dyDescent="0.25">
      <c r="A3836">
        <v>3582</v>
      </c>
      <c r="B3836">
        <v>49</v>
      </c>
      <c r="C3836">
        <v>1</v>
      </c>
      <c r="E3836">
        <v>282</v>
      </c>
      <c r="F3836">
        <v>4</v>
      </c>
      <c r="G3836" t="s">
        <v>15</v>
      </c>
      <c r="H3836">
        <v>4</v>
      </c>
      <c r="I3836" t="s">
        <v>16</v>
      </c>
      <c r="J3836">
        <v>0.36666666666666597</v>
      </c>
      <c r="K3836">
        <v>1</v>
      </c>
      <c r="L3836">
        <v>1</v>
      </c>
      <c r="N3836" s="1">
        <v>42824.435115740744</v>
      </c>
      <c r="O3836" s="1">
        <v>42824.435694444444</v>
      </c>
      <c r="P3836" t="str">
        <f>IF(EXACT(Table1[[#This Row],[golden_answer]],""),"-",VLOOKUP(Table1[[#This Row],[img_id]],golden!$A$1:$C$6,3))</f>
        <v>-</v>
      </c>
      <c r="Q3836" t="b">
        <f>EXACT(Table1[[#This Row],[golden_answer]],Table1[[#This Row],[golden_key]])</f>
        <v>0</v>
      </c>
    </row>
    <row r="3837" spans="1:17" x14ac:dyDescent="0.25">
      <c r="A3837">
        <v>3583</v>
      </c>
      <c r="B3837">
        <v>50</v>
      </c>
      <c r="C3837">
        <v>1</v>
      </c>
      <c r="E3837">
        <v>285</v>
      </c>
      <c r="F3837">
        <v>5</v>
      </c>
      <c r="G3837" t="s">
        <v>15</v>
      </c>
      <c r="H3837">
        <v>3</v>
      </c>
      <c r="I3837" t="s">
        <v>16</v>
      </c>
      <c r="J3837">
        <v>0.38888888888888901</v>
      </c>
      <c r="K3837">
        <v>0.85871602645038503</v>
      </c>
      <c r="L3837">
        <v>0.95833333333333304</v>
      </c>
      <c r="N3837" s="1">
        <v>42824.43482638889</v>
      </c>
      <c r="O3837" s="1">
        <v>42824.435717592591</v>
      </c>
      <c r="P3837" t="str">
        <f>IF(EXACT(Table1[[#This Row],[golden_answer]],""),"-",VLOOKUP(Table1[[#This Row],[img_id]],golden!$A$1:$C$6,3))</f>
        <v>-</v>
      </c>
      <c r="Q3837" t="b">
        <f>EXACT(Table1[[#This Row],[golden_answer]],Table1[[#This Row],[golden_key]])</f>
        <v>0</v>
      </c>
    </row>
    <row r="3838" spans="1:17" x14ac:dyDescent="0.25">
      <c r="A3838">
        <v>3584</v>
      </c>
      <c r="B3838">
        <v>51</v>
      </c>
      <c r="C3838">
        <v>1</v>
      </c>
      <c r="E3838">
        <v>291</v>
      </c>
      <c r="F3838">
        <v>3</v>
      </c>
      <c r="G3838" t="s">
        <v>15</v>
      </c>
      <c r="H3838">
        <v>2</v>
      </c>
      <c r="I3838" t="s">
        <v>16</v>
      </c>
      <c r="J3838">
        <v>0.219999186197916</v>
      </c>
      <c r="K3838">
        <v>-0.75320311047152799</v>
      </c>
      <c r="L3838">
        <v>0.58944498697916603</v>
      </c>
      <c r="N3838" s="1">
        <v>42824.43509259259</v>
      </c>
      <c r="O3838" s="1">
        <v>42824.43577546296</v>
      </c>
      <c r="P3838" t="str">
        <f>IF(EXACT(Table1[[#This Row],[golden_answer]],""),"-",VLOOKUP(Table1[[#This Row],[img_id]],golden!$A$1:$C$6,3))</f>
        <v>-</v>
      </c>
      <c r="Q3838" t="b">
        <f>EXACT(Table1[[#This Row],[golden_answer]],Table1[[#This Row],[golden_key]])</f>
        <v>0</v>
      </c>
    </row>
    <row r="3839" spans="1:17" x14ac:dyDescent="0.25">
      <c r="A3839">
        <v>3585</v>
      </c>
      <c r="B3839">
        <v>49</v>
      </c>
      <c r="C3839">
        <v>1</v>
      </c>
      <c r="E3839">
        <v>270</v>
      </c>
      <c r="F3839">
        <v>2</v>
      </c>
      <c r="G3839" t="s">
        <v>15</v>
      </c>
      <c r="H3839">
        <v>2</v>
      </c>
      <c r="I3839" t="s">
        <v>15</v>
      </c>
      <c r="J3839">
        <v>-0.38888888888888801</v>
      </c>
      <c r="K3839">
        <v>-0.96677870985626901</v>
      </c>
      <c r="L3839">
        <v>-0.39722222222222198</v>
      </c>
      <c r="N3839" s="1">
        <v>42824.435254629629</v>
      </c>
      <c r="O3839" s="1">
        <v>42824.435833333337</v>
      </c>
      <c r="P3839" t="str">
        <f>IF(EXACT(Table1[[#This Row],[golden_answer]],""),"-",VLOOKUP(Table1[[#This Row],[img_id]],golden!$A$1:$C$6,3))</f>
        <v>-</v>
      </c>
      <c r="Q3839" t="b">
        <f>EXACT(Table1[[#This Row],[golden_answer]],Table1[[#This Row],[golden_key]])</f>
        <v>0</v>
      </c>
    </row>
    <row r="3840" spans="1:17" x14ac:dyDescent="0.25">
      <c r="A3840">
        <v>3586</v>
      </c>
      <c r="B3840">
        <v>51</v>
      </c>
      <c r="C3840">
        <v>1</v>
      </c>
      <c r="E3840">
        <v>320</v>
      </c>
      <c r="F3840">
        <v>2</v>
      </c>
      <c r="G3840" t="s">
        <v>15</v>
      </c>
      <c r="H3840">
        <v>2</v>
      </c>
      <c r="I3840" t="s">
        <v>15</v>
      </c>
      <c r="J3840">
        <v>-0.78000081380208297</v>
      </c>
      <c r="K3840">
        <v>9.1982306521395593E-2</v>
      </c>
      <c r="L3840">
        <v>-1.05550130208332E-2</v>
      </c>
      <c r="N3840" s="1">
        <v>42824.435370370367</v>
      </c>
      <c r="O3840" s="1">
        <v>42824.435983796298</v>
      </c>
      <c r="P3840" t="str">
        <f>IF(EXACT(Table1[[#This Row],[golden_answer]],""),"-",VLOOKUP(Table1[[#This Row],[img_id]],golden!$A$1:$C$6,3))</f>
        <v>-</v>
      </c>
      <c r="Q3840" t="b">
        <f>EXACT(Table1[[#This Row],[golden_answer]],Table1[[#This Row],[golden_key]])</f>
        <v>0</v>
      </c>
    </row>
    <row r="3841" spans="1:17" x14ac:dyDescent="0.25">
      <c r="A3841">
        <v>3587</v>
      </c>
      <c r="B3841">
        <v>50</v>
      </c>
      <c r="C3841">
        <v>1</v>
      </c>
      <c r="E3841">
        <v>254</v>
      </c>
      <c r="F3841">
        <v>1</v>
      </c>
      <c r="G3841" t="s">
        <v>16</v>
      </c>
      <c r="H3841">
        <v>1</v>
      </c>
      <c r="I3841" t="s">
        <v>15</v>
      </c>
      <c r="J3841">
        <v>7.7777777777777696E-2</v>
      </c>
      <c r="K3841">
        <v>0.221978546439007</v>
      </c>
      <c r="L3841">
        <v>0.80277777777777704</v>
      </c>
      <c r="N3841" s="1">
        <v>42824.435266203705</v>
      </c>
      <c r="O3841" s="1">
        <v>42824.435995370368</v>
      </c>
      <c r="P3841" t="str">
        <f>IF(EXACT(Table1[[#This Row],[golden_answer]],""),"-",VLOOKUP(Table1[[#This Row],[img_id]],golden!$A$1:$C$6,3))</f>
        <v>-</v>
      </c>
      <c r="Q3841" t="b">
        <f>EXACT(Table1[[#This Row],[golden_answer]],Table1[[#This Row],[golden_key]])</f>
        <v>0</v>
      </c>
    </row>
    <row r="3842" spans="1:17" x14ac:dyDescent="0.25">
      <c r="A3842">
        <v>3588</v>
      </c>
      <c r="B3842">
        <v>49</v>
      </c>
      <c r="C3842">
        <v>1</v>
      </c>
      <c r="E3842">
        <v>281</v>
      </c>
      <c r="F3842">
        <v>4</v>
      </c>
      <c r="G3842" t="s">
        <v>15</v>
      </c>
      <c r="H3842">
        <v>4</v>
      </c>
      <c r="I3842" t="s">
        <v>16</v>
      </c>
      <c r="J3842">
        <v>0.344444444444444</v>
      </c>
      <c r="K3842">
        <v>0.906212454435808</v>
      </c>
      <c r="L3842">
        <v>0.98055555555555496</v>
      </c>
      <c r="N3842" s="1">
        <v>42824.435393518521</v>
      </c>
      <c r="O3842" s="1">
        <v>42824.436030092591</v>
      </c>
      <c r="P3842" t="str">
        <f>IF(EXACT(Table1[[#This Row],[golden_answer]],""),"-",VLOOKUP(Table1[[#This Row],[img_id]],golden!$A$1:$C$6,3))</f>
        <v>-</v>
      </c>
      <c r="Q3842" t="b">
        <f>EXACT(Table1[[#This Row],[golden_answer]],Table1[[#This Row],[golden_key]])</f>
        <v>0</v>
      </c>
    </row>
    <row r="3843" spans="1:17" x14ac:dyDescent="0.25">
      <c r="A3843">
        <v>3589</v>
      </c>
      <c r="B3843">
        <v>51</v>
      </c>
      <c r="C3843">
        <v>1</v>
      </c>
      <c r="E3843">
        <v>279</v>
      </c>
      <c r="F3843">
        <v>4</v>
      </c>
      <c r="G3843" t="s">
        <v>16</v>
      </c>
      <c r="H3843">
        <v>4</v>
      </c>
      <c r="I3843" t="s">
        <v>16</v>
      </c>
      <c r="J3843">
        <v>0.81999918619791601</v>
      </c>
      <c r="K3843">
        <v>0.31700591345795498</v>
      </c>
      <c r="L3843">
        <v>0.45611097547743001</v>
      </c>
      <c r="N3843" s="1">
        <v>42824.435567129629</v>
      </c>
      <c r="O3843" s="1">
        <v>42824.436215277776</v>
      </c>
      <c r="P3843" t="str">
        <f>IF(EXACT(Table1[[#This Row],[golden_answer]],""),"-",VLOOKUP(Table1[[#This Row],[img_id]],golden!$A$1:$C$6,3))</f>
        <v>-</v>
      </c>
      <c r="Q3843" t="b">
        <f>EXACT(Table1[[#This Row],[golden_answer]],Table1[[#This Row],[golden_key]])</f>
        <v>0</v>
      </c>
    </row>
    <row r="3844" spans="1:17" x14ac:dyDescent="0.25">
      <c r="A3844">
        <v>3590</v>
      </c>
      <c r="B3844">
        <v>50</v>
      </c>
      <c r="C3844">
        <v>1</v>
      </c>
      <c r="E3844">
        <v>246</v>
      </c>
      <c r="F3844">
        <v>5</v>
      </c>
      <c r="G3844" t="s">
        <v>15</v>
      </c>
      <c r="H3844">
        <v>4</v>
      </c>
      <c r="I3844" t="s">
        <v>16</v>
      </c>
      <c r="J3844">
        <v>0.58888888888888802</v>
      </c>
      <c r="K3844">
        <v>1</v>
      </c>
      <c r="L3844">
        <v>1</v>
      </c>
      <c r="N3844" s="1">
        <v>42824.435543981483</v>
      </c>
      <c r="O3844" s="1">
        <v>42824.436249999999</v>
      </c>
      <c r="P3844" t="str">
        <f>IF(EXACT(Table1[[#This Row],[golden_answer]],""),"-",VLOOKUP(Table1[[#This Row],[img_id]],golden!$A$1:$C$6,3))</f>
        <v>-</v>
      </c>
      <c r="Q3844" t="b">
        <f>EXACT(Table1[[#This Row],[golden_answer]],Table1[[#This Row],[golden_key]])</f>
        <v>0</v>
      </c>
    </row>
    <row r="3845" spans="1:17" x14ac:dyDescent="0.25">
      <c r="A3845">
        <v>3591</v>
      </c>
      <c r="B3845">
        <v>51</v>
      </c>
      <c r="C3845">
        <v>1</v>
      </c>
      <c r="E3845">
        <v>312</v>
      </c>
      <c r="F3845">
        <v>1</v>
      </c>
      <c r="G3845" t="s">
        <v>15</v>
      </c>
      <c r="H3845">
        <v>2</v>
      </c>
      <c r="I3845" t="s">
        <v>15</v>
      </c>
      <c r="J3845">
        <v>-0.60222303602430505</v>
      </c>
      <c r="K3845">
        <v>-0.72090740069577697</v>
      </c>
      <c r="L3845">
        <v>-0.29944390190972198</v>
      </c>
      <c r="N3845" s="1">
        <v>42824.435798611114</v>
      </c>
      <c r="O3845" s="1">
        <v>42824.43644675926</v>
      </c>
      <c r="P3845" t="str">
        <f>IF(EXACT(Table1[[#This Row],[golden_answer]],""),"-",VLOOKUP(Table1[[#This Row],[img_id]],golden!$A$1:$C$6,3))</f>
        <v>-</v>
      </c>
      <c r="Q3845" t="b">
        <f>EXACT(Table1[[#This Row],[golden_answer]],Table1[[#This Row],[golden_key]])</f>
        <v>0</v>
      </c>
    </row>
    <row r="3846" spans="1:17" x14ac:dyDescent="0.25">
      <c r="A3846">
        <v>3592</v>
      </c>
      <c r="B3846">
        <v>50</v>
      </c>
      <c r="C3846">
        <v>1</v>
      </c>
      <c r="E3846">
        <v>247</v>
      </c>
      <c r="F3846">
        <v>4</v>
      </c>
      <c r="G3846" t="s">
        <v>15</v>
      </c>
      <c r="H3846">
        <v>3</v>
      </c>
      <c r="I3846" t="s">
        <v>16</v>
      </c>
      <c r="J3846">
        <v>0.63333333333333297</v>
      </c>
      <c r="K3846">
        <v>0.34382380314924199</v>
      </c>
      <c r="L3846">
        <v>0.82499999999999996</v>
      </c>
      <c r="N3846" s="1">
        <v>42824.435798611114</v>
      </c>
      <c r="O3846" s="1">
        <v>42824.436597222222</v>
      </c>
      <c r="P3846" t="str">
        <f>IF(EXACT(Table1[[#This Row],[golden_answer]],""),"-",VLOOKUP(Table1[[#This Row],[img_id]],golden!$A$1:$C$6,3))</f>
        <v>-</v>
      </c>
      <c r="Q3846" t="b">
        <f>EXACT(Table1[[#This Row],[golden_answer]],Table1[[#This Row],[golden_key]])</f>
        <v>0</v>
      </c>
    </row>
    <row r="3847" spans="1:17" x14ac:dyDescent="0.25">
      <c r="A3847">
        <v>3593</v>
      </c>
      <c r="B3847">
        <v>51</v>
      </c>
      <c r="C3847">
        <v>1</v>
      </c>
      <c r="E3847">
        <v>302</v>
      </c>
      <c r="F3847">
        <v>1</v>
      </c>
      <c r="G3847" t="s">
        <v>15</v>
      </c>
      <c r="H3847">
        <v>4</v>
      </c>
      <c r="I3847" t="s">
        <v>15</v>
      </c>
      <c r="J3847">
        <v>-0.93555636935763897</v>
      </c>
      <c r="K3847">
        <v>0.79983554368913901</v>
      </c>
      <c r="L3847">
        <v>-0.47722167968750001</v>
      </c>
      <c r="N3847" s="1">
        <v>42824.436030092591</v>
      </c>
      <c r="O3847" s="1">
        <v>42824.436724537038</v>
      </c>
      <c r="P3847" t="str">
        <f>IF(EXACT(Table1[[#This Row],[golden_answer]],""),"-",VLOOKUP(Table1[[#This Row],[img_id]],golden!$A$1:$C$6,3))</f>
        <v>-</v>
      </c>
      <c r="Q3847" t="b">
        <f>EXACT(Table1[[#This Row],[golden_answer]],Table1[[#This Row],[golden_key]])</f>
        <v>0</v>
      </c>
    </row>
    <row r="3848" spans="1:17" x14ac:dyDescent="0.25">
      <c r="A3848">
        <v>3594</v>
      </c>
      <c r="B3848">
        <v>50</v>
      </c>
      <c r="C3848">
        <v>1</v>
      </c>
      <c r="E3848">
        <v>300</v>
      </c>
      <c r="F3848">
        <v>3</v>
      </c>
      <c r="G3848" t="s">
        <v>16</v>
      </c>
      <c r="H3848">
        <v>2</v>
      </c>
      <c r="I3848" t="s">
        <v>16</v>
      </c>
      <c r="J3848">
        <v>0.47777777777777702</v>
      </c>
      <c r="K3848">
        <v>-0.71942736214248504</v>
      </c>
      <c r="L3848">
        <v>0.60277777777777697</v>
      </c>
      <c r="N3848" s="1">
        <v>42824.436145833337</v>
      </c>
      <c r="O3848" s="1">
        <v>42824.437071759261</v>
      </c>
      <c r="P3848" t="str">
        <f>IF(EXACT(Table1[[#This Row],[golden_answer]],""),"-",VLOOKUP(Table1[[#This Row],[img_id]],golden!$A$1:$C$6,3))</f>
        <v>-</v>
      </c>
      <c r="Q3848" t="b">
        <f>EXACT(Table1[[#This Row],[golden_answer]],Table1[[#This Row],[golden_key]])</f>
        <v>0</v>
      </c>
    </row>
    <row r="3849" spans="1:17" x14ac:dyDescent="0.25">
      <c r="A3849">
        <v>3595</v>
      </c>
      <c r="B3849">
        <v>51</v>
      </c>
      <c r="C3849">
        <v>1</v>
      </c>
      <c r="E3849">
        <v>262</v>
      </c>
      <c r="F3849">
        <v>2</v>
      </c>
      <c r="G3849" t="s">
        <v>15</v>
      </c>
      <c r="H3849">
        <v>2</v>
      </c>
      <c r="I3849" t="s">
        <v>15</v>
      </c>
      <c r="J3849">
        <v>-0.42444525824652701</v>
      </c>
      <c r="K3849">
        <v>-0.95542663190055299</v>
      </c>
      <c r="L3849">
        <v>0.145000542534722</v>
      </c>
      <c r="N3849" s="1">
        <v>42824.436319444445</v>
      </c>
      <c r="O3849" s="1">
        <v>42824.437361111108</v>
      </c>
      <c r="P3849" t="str">
        <f>IF(EXACT(Table1[[#This Row],[golden_answer]],""),"-",VLOOKUP(Table1[[#This Row],[img_id]],golden!$A$1:$C$6,3))</f>
        <v>-</v>
      </c>
      <c r="Q3849" t="b">
        <f>EXACT(Table1[[#This Row],[golden_answer]],Table1[[#This Row],[golden_key]])</f>
        <v>0</v>
      </c>
    </row>
    <row r="3850" spans="1:17" x14ac:dyDescent="0.25">
      <c r="A3850">
        <v>3596</v>
      </c>
      <c r="B3850">
        <v>50</v>
      </c>
      <c r="C3850">
        <v>1</v>
      </c>
      <c r="E3850">
        <v>256</v>
      </c>
      <c r="F3850">
        <v>1</v>
      </c>
      <c r="G3850" t="s">
        <v>15</v>
      </c>
      <c r="H3850">
        <v>2</v>
      </c>
      <c r="I3850" t="s">
        <v>15</v>
      </c>
      <c r="J3850">
        <v>0.43333333333333302</v>
      </c>
      <c r="K3850">
        <v>0.63131915278432404</v>
      </c>
      <c r="L3850">
        <v>-0.88611111111111096</v>
      </c>
      <c r="N3850" s="1">
        <v>42824.436620370368</v>
      </c>
      <c r="O3850" s="1">
        <v>42824.437581018516</v>
      </c>
      <c r="P3850" t="str">
        <f>IF(EXACT(Table1[[#This Row],[golden_answer]],""),"-",VLOOKUP(Table1[[#This Row],[img_id]],golden!$A$1:$C$6,3))</f>
        <v>-</v>
      </c>
      <c r="Q3850" t="b">
        <f>EXACT(Table1[[#This Row],[golden_answer]],Table1[[#This Row],[golden_key]])</f>
        <v>0</v>
      </c>
    </row>
    <row r="3851" spans="1:17" x14ac:dyDescent="0.25">
      <c r="A3851">
        <v>3597</v>
      </c>
      <c r="B3851">
        <v>49</v>
      </c>
      <c r="C3851">
        <v>1</v>
      </c>
      <c r="E3851">
        <v>284</v>
      </c>
      <c r="F3851">
        <v>2</v>
      </c>
      <c r="G3851" t="s">
        <v>16</v>
      </c>
      <c r="H3851">
        <v>2</v>
      </c>
      <c r="I3851" t="s">
        <v>16</v>
      </c>
      <c r="J3851">
        <v>9.9999999999999895E-2</v>
      </c>
      <c r="K3851">
        <v>-0.99871715334518696</v>
      </c>
      <c r="L3851">
        <v>4.72222222222222E-2</v>
      </c>
      <c r="N3851" s="1">
        <v>42824.436828703707</v>
      </c>
      <c r="O3851" s="1">
        <v>42824.437604166669</v>
      </c>
      <c r="P3851" t="str">
        <f>IF(EXACT(Table1[[#This Row],[golden_answer]],""),"-",VLOOKUP(Table1[[#This Row],[img_id]],golden!$A$1:$C$6,3))</f>
        <v>-</v>
      </c>
      <c r="Q3851" t="b">
        <f>EXACT(Table1[[#This Row],[golden_answer]],Table1[[#This Row],[golden_key]])</f>
        <v>0</v>
      </c>
    </row>
    <row r="3852" spans="1:17" x14ac:dyDescent="0.25">
      <c r="A3852">
        <v>3598</v>
      </c>
      <c r="B3852">
        <v>51</v>
      </c>
      <c r="C3852">
        <v>1</v>
      </c>
      <c r="E3852">
        <v>311</v>
      </c>
      <c r="F3852">
        <v>4</v>
      </c>
      <c r="G3852" t="s">
        <v>15</v>
      </c>
      <c r="H3852">
        <v>3</v>
      </c>
      <c r="I3852" t="s">
        <v>16</v>
      </c>
      <c r="J3852">
        <v>-2.4445258246527799E-2</v>
      </c>
      <c r="K3852">
        <v>-0.99657207951861004</v>
      </c>
      <c r="L3852">
        <v>0.18944498697916601</v>
      </c>
      <c r="N3852" s="1">
        <v>42824.436944444446</v>
      </c>
      <c r="O3852" s="1">
        <v>42824.437604166669</v>
      </c>
      <c r="P3852" t="str">
        <f>IF(EXACT(Table1[[#This Row],[golden_answer]],""),"-",VLOOKUP(Table1[[#This Row],[img_id]],golden!$A$1:$C$6,3))</f>
        <v>-</v>
      </c>
      <c r="Q3852" t="b">
        <f>EXACT(Table1[[#This Row],[golden_answer]],Table1[[#This Row],[golden_key]])</f>
        <v>0</v>
      </c>
    </row>
    <row r="3853" spans="1:17" x14ac:dyDescent="0.25">
      <c r="A3853">
        <v>3599</v>
      </c>
      <c r="B3853">
        <v>51</v>
      </c>
      <c r="C3853">
        <v>1</v>
      </c>
      <c r="E3853">
        <v>286</v>
      </c>
      <c r="F3853">
        <v>3</v>
      </c>
      <c r="G3853" t="s">
        <v>15</v>
      </c>
      <c r="H3853">
        <v>4</v>
      </c>
      <c r="I3853" t="s">
        <v>16</v>
      </c>
      <c r="J3853">
        <v>0.28666585286458302</v>
      </c>
      <c r="K3853">
        <v>-0.96116332148013095</v>
      </c>
      <c r="L3853">
        <v>0.411667209201388</v>
      </c>
      <c r="N3853" s="1">
        <v>42824.437199074076</v>
      </c>
      <c r="O3853" s="1">
        <v>42824.437789351854</v>
      </c>
      <c r="P3853" t="str">
        <f>IF(EXACT(Table1[[#This Row],[golden_answer]],""),"-",VLOOKUP(Table1[[#This Row],[img_id]],golden!$A$1:$C$6,3))</f>
        <v>-</v>
      </c>
      <c r="Q3853" t="b">
        <f>EXACT(Table1[[#This Row],[golden_answer]],Table1[[#This Row],[golden_key]])</f>
        <v>0</v>
      </c>
    </row>
    <row r="3854" spans="1:17" x14ac:dyDescent="0.25">
      <c r="A3854">
        <v>3600</v>
      </c>
      <c r="B3854">
        <v>50</v>
      </c>
      <c r="C3854">
        <v>1</v>
      </c>
      <c r="E3854">
        <v>299</v>
      </c>
      <c r="F3854">
        <v>4</v>
      </c>
      <c r="G3854" t="s">
        <v>16</v>
      </c>
      <c r="H3854">
        <v>2</v>
      </c>
      <c r="I3854" t="s">
        <v>16</v>
      </c>
      <c r="J3854">
        <v>0.63333333333333297</v>
      </c>
      <c r="K3854">
        <v>-0.62723634430464403</v>
      </c>
      <c r="L3854">
        <v>0.24722222222222201</v>
      </c>
      <c r="N3854" s="1">
        <v>42824.437141203707</v>
      </c>
      <c r="O3854" s="1">
        <v>42824.437789351854</v>
      </c>
      <c r="P3854" t="str">
        <f>IF(EXACT(Table1[[#This Row],[golden_answer]],""),"-",VLOOKUP(Table1[[#This Row],[img_id]],golden!$A$1:$C$6,3))</f>
        <v>-</v>
      </c>
      <c r="Q3854" t="b">
        <f>EXACT(Table1[[#This Row],[golden_answer]],Table1[[#This Row],[golden_key]])</f>
        <v>0</v>
      </c>
    </row>
    <row r="3855" spans="1:17" x14ac:dyDescent="0.25">
      <c r="A3855">
        <v>3601</v>
      </c>
      <c r="B3855">
        <v>49</v>
      </c>
      <c r="C3855">
        <v>1</v>
      </c>
      <c r="E3855">
        <v>276</v>
      </c>
      <c r="F3855">
        <v>4</v>
      </c>
      <c r="G3855" t="s">
        <v>15</v>
      </c>
      <c r="H3855">
        <v>3</v>
      </c>
      <c r="I3855" t="s">
        <v>16</v>
      </c>
      <c r="J3855">
        <v>0.211111111111111</v>
      </c>
      <c r="K3855">
        <v>0.56120933222549796</v>
      </c>
      <c r="L3855">
        <v>0.86944444444444402</v>
      </c>
      <c r="N3855" s="1">
        <v>42824.437164351853</v>
      </c>
      <c r="O3855" s="1">
        <v>42824.437800925924</v>
      </c>
      <c r="P3855" t="str">
        <f>IF(EXACT(Table1[[#This Row],[golden_answer]],""),"-",VLOOKUP(Table1[[#This Row],[img_id]],golden!$A$1:$C$6,3))</f>
        <v>-</v>
      </c>
      <c r="Q3855" t="b">
        <f>EXACT(Table1[[#This Row],[golden_answer]],Table1[[#This Row],[golden_key]])</f>
        <v>0</v>
      </c>
    </row>
    <row r="3856" spans="1:17" x14ac:dyDescent="0.25">
      <c r="A3856">
        <v>3602</v>
      </c>
      <c r="B3856">
        <v>51</v>
      </c>
      <c r="C3856">
        <v>1</v>
      </c>
      <c r="E3856">
        <v>274</v>
      </c>
      <c r="F3856">
        <v>2</v>
      </c>
      <c r="G3856" t="s">
        <v>15</v>
      </c>
      <c r="H3856">
        <v>2</v>
      </c>
      <c r="I3856" t="s">
        <v>15</v>
      </c>
      <c r="J3856">
        <v>-0.13555636935763801</v>
      </c>
      <c r="K3856">
        <v>-0.99810369117208897</v>
      </c>
      <c r="L3856">
        <v>5.6111653645833301E-2</v>
      </c>
      <c r="N3856" s="1">
        <v>42824.437372685185</v>
      </c>
      <c r="O3856" s="1">
        <v>42824.437893518516</v>
      </c>
      <c r="P3856" t="str">
        <f>IF(EXACT(Table1[[#This Row],[golden_answer]],""),"-",VLOOKUP(Table1[[#This Row],[img_id]],golden!$A$1:$C$6,3))</f>
        <v>-</v>
      </c>
      <c r="Q3856" t="b">
        <f>EXACT(Table1[[#This Row],[golden_answer]],Table1[[#This Row],[golden_key]])</f>
        <v>0</v>
      </c>
    </row>
    <row r="3857" spans="1:18" x14ac:dyDescent="0.25">
      <c r="A3857">
        <v>3603</v>
      </c>
      <c r="B3857">
        <v>50</v>
      </c>
      <c r="C3857">
        <v>1</v>
      </c>
      <c r="E3857">
        <v>262</v>
      </c>
      <c r="F3857">
        <v>1</v>
      </c>
      <c r="G3857" t="s">
        <v>16</v>
      </c>
      <c r="H3857">
        <v>1</v>
      </c>
      <c r="I3857" t="s">
        <v>15</v>
      </c>
      <c r="J3857">
        <v>0.27777777777777701</v>
      </c>
      <c r="K3857">
        <v>0.43008272350133198</v>
      </c>
      <c r="L3857">
        <v>-0.84166666666666601</v>
      </c>
      <c r="N3857" s="1">
        <v>42824.437349537038</v>
      </c>
      <c r="O3857" s="1">
        <v>42824.437939814816</v>
      </c>
      <c r="P3857" t="str">
        <f>IF(EXACT(Table1[[#This Row],[golden_answer]],""),"-",VLOOKUP(Table1[[#This Row],[img_id]],golden!$A$1:$C$6,3))</f>
        <v>-</v>
      </c>
      <c r="Q3857" t="b">
        <f>EXACT(Table1[[#This Row],[golden_answer]],Table1[[#This Row],[golden_key]])</f>
        <v>0</v>
      </c>
    </row>
    <row r="3858" spans="1:18" x14ac:dyDescent="0.25">
      <c r="A3858">
        <v>3604</v>
      </c>
      <c r="B3858">
        <v>49</v>
      </c>
      <c r="C3858">
        <v>1</v>
      </c>
      <c r="E3858">
        <v>278</v>
      </c>
      <c r="F3858">
        <v>2</v>
      </c>
      <c r="G3858" t="s">
        <v>15</v>
      </c>
      <c r="H3858">
        <v>3</v>
      </c>
      <c r="I3858" t="s">
        <v>15</v>
      </c>
      <c r="J3858">
        <v>5.5555555555555601E-2</v>
      </c>
      <c r="K3858">
        <v>-0.89133938347415398</v>
      </c>
      <c r="L3858">
        <v>-0.50833333333333297</v>
      </c>
      <c r="N3858" s="1">
        <v>42824.437372685185</v>
      </c>
      <c r="O3858" s="1">
        <v>42824.438009259262</v>
      </c>
      <c r="P3858" t="str">
        <f>IF(EXACT(Table1[[#This Row],[golden_answer]],""),"-",VLOOKUP(Table1[[#This Row],[img_id]],golden!$A$1:$C$6,3))</f>
        <v>-</v>
      </c>
      <c r="Q3858" t="b">
        <f>EXACT(Table1[[#This Row],[golden_answer]],Table1[[#This Row],[golden_key]])</f>
        <v>0</v>
      </c>
    </row>
    <row r="3859" spans="1:18" x14ac:dyDescent="0.25">
      <c r="A3859">
        <v>3605</v>
      </c>
      <c r="B3859">
        <v>51</v>
      </c>
      <c r="C3859">
        <v>1</v>
      </c>
      <c r="E3859">
        <v>244</v>
      </c>
      <c r="F3859">
        <v>2</v>
      </c>
      <c r="G3859" t="s">
        <v>15</v>
      </c>
      <c r="H3859">
        <v>2</v>
      </c>
      <c r="I3859" t="s">
        <v>15</v>
      </c>
      <c r="J3859">
        <v>-0.24666748046875001</v>
      </c>
      <c r="K3859">
        <v>-0.99357644703266002</v>
      </c>
      <c r="L3859">
        <v>0.145000542534722</v>
      </c>
      <c r="N3859" s="1">
        <v>42824.437488425923</v>
      </c>
      <c r="O3859" s="1">
        <v>42824.438043981485</v>
      </c>
      <c r="P3859" t="str">
        <f>IF(EXACT(Table1[[#This Row],[golden_answer]],""),"-",VLOOKUP(Table1[[#This Row],[img_id]],golden!$A$1:$C$6,3))</f>
        <v>-</v>
      </c>
      <c r="Q3859" t="b">
        <f>EXACT(Table1[[#This Row],[golden_answer]],Table1[[#This Row],[golden_key]])</f>
        <v>0</v>
      </c>
    </row>
    <row r="3860" spans="1:18" x14ac:dyDescent="0.25">
      <c r="A3860">
        <v>3606</v>
      </c>
      <c r="B3860">
        <v>50</v>
      </c>
      <c r="C3860">
        <v>1</v>
      </c>
      <c r="E3860">
        <v>253</v>
      </c>
      <c r="F3860">
        <v>4</v>
      </c>
      <c r="G3860" t="s">
        <v>15</v>
      </c>
      <c r="H3860">
        <v>5</v>
      </c>
      <c r="I3860" t="s">
        <v>16</v>
      </c>
      <c r="J3860">
        <v>0.81111111111111101</v>
      </c>
      <c r="K3860">
        <v>0.268431259863948</v>
      </c>
      <c r="L3860">
        <v>0.33611111111111103</v>
      </c>
      <c r="N3860" s="1">
        <v>42824.4375</v>
      </c>
      <c r="O3860" s="1">
        <v>42824.438159722224</v>
      </c>
      <c r="P3860" t="str">
        <f>IF(EXACT(Table1[[#This Row],[golden_answer]],""),"-",VLOOKUP(Table1[[#This Row],[img_id]],golden!$A$1:$C$6,3))</f>
        <v>-</v>
      </c>
      <c r="Q3860" t="b">
        <f>EXACT(Table1[[#This Row],[golden_answer]],Table1[[#This Row],[golden_key]])</f>
        <v>0</v>
      </c>
    </row>
    <row r="3861" spans="1:18" x14ac:dyDescent="0.25">
      <c r="A3861">
        <v>3607</v>
      </c>
      <c r="B3861">
        <v>49</v>
      </c>
      <c r="C3861">
        <v>1</v>
      </c>
      <c r="E3861">
        <v>262</v>
      </c>
      <c r="F3861">
        <v>2</v>
      </c>
      <c r="G3861" t="s">
        <v>16</v>
      </c>
      <c r="H3861">
        <v>1</v>
      </c>
      <c r="I3861" t="s">
        <v>16</v>
      </c>
      <c r="J3861">
        <v>0.14444444444444399</v>
      </c>
      <c r="K3861">
        <v>-0.99790911931180104</v>
      </c>
      <c r="L3861">
        <v>0.113888888888888</v>
      </c>
      <c r="N3861" s="1">
        <v>42824.437569444446</v>
      </c>
      <c r="O3861" s="1">
        <v>42824.43818287037</v>
      </c>
      <c r="P3861" t="str">
        <f>IF(EXACT(Table1[[#This Row],[golden_answer]],""),"-",VLOOKUP(Table1[[#This Row],[img_id]],golden!$A$1:$C$6,3))</f>
        <v>-</v>
      </c>
      <c r="Q3861" t="b">
        <f>EXACT(Table1[[#This Row],[golden_answer]],Table1[[#This Row],[golden_key]])</f>
        <v>0</v>
      </c>
    </row>
    <row r="3862" spans="1:18" x14ac:dyDescent="0.25">
      <c r="A3862">
        <v>3608</v>
      </c>
      <c r="B3862">
        <v>51</v>
      </c>
      <c r="C3862">
        <v>1</v>
      </c>
      <c r="E3862">
        <v>271</v>
      </c>
      <c r="F3862">
        <v>3</v>
      </c>
      <c r="G3862" t="s">
        <v>15</v>
      </c>
      <c r="H3862">
        <v>4</v>
      </c>
      <c r="I3862" t="s">
        <v>15</v>
      </c>
      <c r="J3862">
        <v>0.30888807508680499</v>
      </c>
      <c r="K3862">
        <v>-0.93740651786936502</v>
      </c>
      <c r="L3862">
        <v>0.456111653645833</v>
      </c>
      <c r="N3862" s="1">
        <v>42824.437627314815</v>
      </c>
      <c r="O3862" s="1">
        <v>42824.438206018516</v>
      </c>
      <c r="P3862" t="str">
        <f>IF(EXACT(Table1[[#This Row],[golden_answer]],""),"-",VLOOKUP(Table1[[#This Row],[img_id]],golden!$A$1:$C$6,3))</f>
        <v>-</v>
      </c>
      <c r="Q3862" t="b">
        <f>EXACT(Table1[[#This Row],[golden_answer]],Table1[[#This Row],[golden_key]])</f>
        <v>0</v>
      </c>
    </row>
    <row r="3863" spans="1:18" x14ac:dyDescent="0.25">
      <c r="A3863">
        <v>3609</v>
      </c>
      <c r="B3863">
        <v>51</v>
      </c>
      <c r="C3863">
        <v>1</v>
      </c>
      <c r="E3863">
        <v>289</v>
      </c>
      <c r="F3863">
        <v>2</v>
      </c>
      <c r="G3863" t="s">
        <v>15</v>
      </c>
      <c r="H3863">
        <v>2</v>
      </c>
      <c r="I3863" t="s">
        <v>15</v>
      </c>
      <c r="J3863">
        <v>-6.8889702690972096E-2</v>
      </c>
      <c r="K3863">
        <v>-0.99908876518725698</v>
      </c>
      <c r="L3863">
        <v>5.6111653645833301E-2</v>
      </c>
      <c r="N3863" s="1">
        <v>42824.437800925924</v>
      </c>
      <c r="O3863" s="1">
        <v>42824.438344907408</v>
      </c>
      <c r="P3863" t="str">
        <f>IF(EXACT(Table1[[#This Row],[golden_answer]],""),"-",VLOOKUP(Table1[[#This Row],[img_id]],golden!$A$1:$C$6,3))</f>
        <v>-</v>
      </c>
      <c r="Q3863" t="b">
        <f>EXACT(Table1[[#This Row],[golden_answer]],Table1[[#This Row],[golden_key]])</f>
        <v>0</v>
      </c>
    </row>
    <row r="3864" spans="1:18" x14ac:dyDescent="0.25">
      <c r="A3864">
        <v>3610</v>
      </c>
      <c r="B3864">
        <v>49</v>
      </c>
      <c r="C3864">
        <v>1</v>
      </c>
      <c r="E3864">
        <v>320</v>
      </c>
      <c r="F3864">
        <v>2</v>
      </c>
      <c r="G3864" t="s">
        <v>16</v>
      </c>
      <c r="H3864">
        <v>1</v>
      </c>
      <c r="I3864" t="s">
        <v>16</v>
      </c>
      <c r="J3864">
        <v>0.25555555555555498</v>
      </c>
      <c r="K3864">
        <v>-0.99291892242973101</v>
      </c>
      <c r="L3864">
        <v>-0.13055555555555501</v>
      </c>
      <c r="N3864" s="1">
        <v>42824.437754629631</v>
      </c>
      <c r="O3864" s="1">
        <v>42824.438356481478</v>
      </c>
      <c r="P3864" t="str">
        <f>IF(EXACT(Table1[[#This Row],[golden_answer]],""),"-",VLOOKUP(Table1[[#This Row],[img_id]],golden!$A$1:$C$6,3))</f>
        <v>-</v>
      </c>
      <c r="Q3864" t="b">
        <f>EXACT(Table1[[#This Row],[golden_answer]],Table1[[#This Row],[golden_key]])</f>
        <v>0</v>
      </c>
    </row>
    <row r="3865" spans="1:18" x14ac:dyDescent="0.25">
      <c r="A3865">
        <v>3611</v>
      </c>
      <c r="B3865">
        <v>51</v>
      </c>
      <c r="C3865">
        <v>1</v>
      </c>
      <c r="E3865">
        <v>243</v>
      </c>
      <c r="F3865">
        <v>2</v>
      </c>
      <c r="G3865" t="s">
        <v>15</v>
      </c>
      <c r="H3865">
        <v>2</v>
      </c>
      <c r="I3865" t="s">
        <v>15</v>
      </c>
      <c r="J3865">
        <v>-0.224445258246527</v>
      </c>
      <c r="K3865">
        <v>-0.99496612279929397</v>
      </c>
      <c r="L3865">
        <v>0.145000542534722</v>
      </c>
      <c r="N3865" s="1">
        <v>42824.437928240739</v>
      </c>
      <c r="O3865" s="1">
        <v>42824.438449074078</v>
      </c>
      <c r="P3865" t="str">
        <f>IF(EXACT(Table1[[#This Row],[golden_answer]],""),"-",VLOOKUP(Table1[[#This Row],[img_id]],golden!$A$1:$C$6,3))</f>
        <v>-</v>
      </c>
      <c r="Q3865" t="b">
        <f>EXACT(Table1[[#This Row],[golden_answer]],Table1[[#This Row],[golden_key]])</f>
        <v>0</v>
      </c>
    </row>
    <row r="3866" spans="1:18" x14ac:dyDescent="0.25">
      <c r="A3866">
        <v>3612</v>
      </c>
      <c r="B3866">
        <v>50</v>
      </c>
      <c r="C3866">
        <v>1</v>
      </c>
      <c r="E3866">
        <v>316</v>
      </c>
      <c r="F3866">
        <v>5</v>
      </c>
      <c r="G3866" t="s">
        <v>15</v>
      </c>
      <c r="H3866">
        <v>3</v>
      </c>
      <c r="I3866" t="s">
        <v>16</v>
      </c>
      <c r="J3866">
        <v>0.72222222222222199</v>
      </c>
      <c r="K3866">
        <v>-0.23438947444255601</v>
      </c>
      <c r="L3866">
        <v>0.625</v>
      </c>
      <c r="N3866" s="1">
        <v>42824.437708333331</v>
      </c>
      <c r="O3866" s="1">
        <v>42824.438518518517</v>
      </c>
      <c r="P3866" t="str">
        <f>IF(EXACT(Table1[[#This Row],[golden_answer]],""),"-",VLOOKUP(Table1[[#This Row],[img_id]],golden!$A$1:$C$6,3))</f>
        <v>-</v>
      </c>
      <c r="Q3866" t="b">
        <f>EXACT(Table1[[#This Row],[golden_answer]],Table1[[#This Row],[golden_key]])</f>
        <v>0</v>
      </c>
    </row>
    <row r="3867" spans="1:18" x14ac:dyDescent="0.25">
      <c r="A3867">
        <v>3613</v>
      </c>
      <c r="B3867">
        <v>49</v>
      </c>
      <c r="C3867">
        <v>1</v>
      </c>
      <c r="E3867">
        <v>250</v>
      </c>
      <c r="F3867">
        <v>2</v>
      </c>
      <c r="G3867" t="s">
        <v>16</v>
      </c>
      <c r="H3867">
        <v>1</v>
      </c>
      <c r="I3867" t="s">
        <v>15</v>
      </c>
      <c r="J3867">
        <v>-0.32222222222222202</v>
      </c>
      <c r="K3867">
        <v>-0.189266276692066</v>
      </c>
      <c r="L3867">
        <v>-0.73055555555555496</v>
      </c>
      <c r="N3867" s="1">
        <v>42824.437928240739</v>
      </c>
      <c r="O3867" s="1">
        <v>42824.43855324074</v>
      </c>
      <c r="P3867" t="str">
        <f>IF(EXACT(Table1[[#This Row],[golden_answer]],""),"-",VLOOKUP(Table1[[#This Row],[img_id]],golden!$A$1:$C$6,3))</f>
        <v>-</v>
      </c>
      <c r="Q3867" t="b">
        <f>EXACT(Table1[[#This Row],[golden_answer]],Table1[[#This Row],[golden_key]])</f>
        <v>0</v>
      </c>
    </row>
    <row r="3868" spans="1:18" x14ac:dyDescent="0.25">
      <c r="A3868">
        <v>3614</v>
      </c>
      <c r="B3868">
        <v>51</v>
      </c>
      <c r="C3868">
        <v>1</v>
      </c>
      <c r="E3868">
        <v>282</v>
      </c>
      <c r="F3868">
        <v>2</v>
      </c>
      <c r="G3868" t="s">
        <v>15</v>
      </c>
      <c r="H3868">
        <v>3</v>
      </c>
      <c r="I3868" t="s">
        <v>15</v>
      </c>
      <c r="J3868">
        <v>-6.8889702690972096E-2</v>
      </c>
      <c r="K3868">
        <v>-0.99789630288247499</v>
      </c>
      <c r="L3868">
        <v>0.145000542534722</v>
      </c>
      <c r="N3868" s="1">
        <v>42824.438032407408</v>
      </c>
      <c r="O3868" s="1">
        <v>42824.438599537039</v>
      </c>
      <c r="P3868" t="str">
        <f>IF(EXACT(Table1[[#This Row],[golden_answer]],""),"-",VLOOKUP(Table1[[#This Row],[img_id]],golden!$A$1:$C$6,3))</f>
        <v>-</v>
      </c>
      <c r="Q3868" t="b">
        <f>EXACT(Table1[[#This Row],[golden_answer]],Table1[[#This Row],[golden_key]])</f>
        <v>0</v>
      </c>
    </row>
    <row r="3869" spans="1:18" x14ac:dyDescent="0.25">
      <c r="A3869">
        <v>3615</v>
      </c>
      <c r="B3869">
        <v>51</v>
      </c>
      <c r="C3869">
        <v>1</v>
      </c>
      <c r="E3869">
        <v>241</v>
      </c>
      <c r="F3869">
        <v>2</v>
      </c>
      <c r="G3869" t="s">
        <v>15</v>
      </c>
      <c r="H3869">
        <v>3</v>
      </c>
      <c r="I3869" t="s">
        <v>15</v>
      </c>
      <c r="J3869">
        <v>-0.31333414713541602</v>
      </c>
      <c r="K3869">
        <v>-0.98667022176344599</v>
      </c>
      <c r="L3869">
        <v>0.23388943142361099</v>
      </c>
      <c r="N3869" s="1">
        <v>42824.438194444447</v>
      </c>
      <c r="O3869" s="1">
        <v>42824.438831018517</v>
      </c>
      <c r="P3869" t="str">
        <f>IF(EXACT(Table1[[#This Row],[golden_answer]],""),"-",VLOOKUP(Table1[[#This Row],[img_id]],golden!$A$1:$C$6,3))</f>
        <v>-</v>
      </c>
      <c r="Q3869" t="b">
        <f>EXACT(Table1[[#This Row],[golden_answer]],Table1[[#This Row],[golden_key]])</f>
        <v>0</v>
      </c>
    </row>
    <row r="3870" spans="1:18" x14ac:dyDescent="0.25">
      <c r="A3870">
        <v>3559</v>
      </c>
      <c r="B3870">
        <v>49</v>
      </c>
      <c r="C3870">
        <v>0</v>
      </c>
      <c r="E3870">
        <v>10003</v>
      </c>
      <c r="F3870">
        <v>3</v>
      </c>
      <c r="G3870" t="s">
        <v>16</v>
      </c>
      <c r="H3870">
        <v>2</v>
      </c>
      <c r="I3870" t="s">
        <v>16</v>
      </c>
      <c r="J3870">
        <v>0.5</v>
      </c>
      <c r="K3870">
        <v>-0.90040566632710894</v>
      </c>
      <c r="L3870">
        <v>0.49166666666666597</v>
      </c>
      <c r="M3870" t="s">
        <v>18</v>
      </c>
      <c r="N3870" s="1">
        <v>42824.432442129626</v>
      </c>
      <c r="O3870" s="1">
        <v>42824.433437500003</v>
      </c>
      <c r="P3870" t="str">
        <f>IF(EXACT(Table1[[#This Row],[golden_answer]],""),"-",VLOOKUP(Table1[[#This Row],[img_id]],golden!$A$1:$C$6,3))</f>
        <v>a101</v>
      </c>
      <c r="Q3870" t="b">
        <f>EXACT(Table1[[#This Row],[golden_answer]],Table1[[#This Row],[golden_key]])</f>
        <v>0</v>
      </c>
      <c r="R3870" t="b">
        <v>1</v>
      </c>
    </row>
    <row r="3871" spans="1:18" x14ac:dyDescent="0.25">
      <c r="A3871">
        <v>3617</v>
      </c>
      <c r="B3871">
        <v>50</v>
      </c>
      <c r="C3871">
        <v>1</v>
      </c>
      <c r="E3871">
        <v>297</v>
      </c>
      <c r="F3871">
        <v>4</v>
      </c>
      <c r="G3871" t="s">
        <v>15</v>
      </c>
      <c r="H3871">
        <v>2</v>
      </c>
      <c r="I3871" t="s">
        <v>16</v>
      </c>
      <c r="J3871">
        <v>0.54444444444444395</v>
      </c>
      <c r="K3871">
        <v>0.221978546439007</v>
      </c>
      <c r="L3871">
        <v>0.80277777777777704</v>
      </c>
      <c r="N3871" s="1">
        <v>42824.438078703701</v>
      </c>
      <c r="O3871" s="1">
        <v>42824.438946759263</v>
      </c>
      <c r="P3871" t="str">
        <f>IF(EXACT(Table1[[#This Row],[golden_answer]],""),"-",VLOOKUP(Table1[[#This Row],[img_id]],golden!$A$1:$C$6,3))</f>
        <v>-</v>
      </c>
      <c r="Q3871" t="b">
        <f>EXACT(Table1[[#This Row],[golden_answer]],Table1[[#This Row],[golden_key]])</f>
        <v>0</v>
      </c>
    </row>
    <row r="3872" spans="1:18" x14ac:dyDescent="0.25">
      <c r="A3872">
        <v>3618</v>
      </c>
      <c r="B3872">
        <v>49</v>
      </c>
      <c r="C3872">
        <v>1</v>
      </c>
      <c r="E3872">
        <v>272</v>
      </c>
      <c r="F3872">
        <v>3</v>
      </c>
      <c r="G3872" t="s">
        <v>15</v>
      </c>
      <c r="H3872">
        <v>2</v>
      </c>
      <c r="I3872" t="s">
        <v>16</v>
      </c>
      <c r="J3872">
        <v>0.16666666666666599</v>
      </c>
      <c r="K3872">
        <v>-0.71942736214248504</v>
      </c>
      <c r="L3872">
        <v>0.60277777777777697</v>
      </c>
      <c r="N3872" s="1">
        <v>42824.43849537037</v>
      </c>
      <c r="O3872" s="1">
        <v>42824.439120370371</v>
      </c>
      <c r="P3872" t="str">
        <f>IF(EXACT(Table1[[#This Row],[golden_answer]],""),"-",VLOOKUP(Table1[[#This Row],[img_id]],golden!$A$1:$C$6,3))</f>
        <v>-</v>
      </c>
      <c r="Q3872" t="b">
        <f>EXACT(Table1[[#This Row],[golden_answer]],Table1[[#This Row],[golden_key]])</f>
        <v>0</v>
      </c>
    </row>
    <row r="3873" spans="1:17" x14ac:dyDescent="0.25">
      <c r="A3873">
        <v>3619</v>
      </c>
      <c r="B3873">
        <v>51</v>
      </c>
      <c r="C3873">
        <v>0</v>
      </c>
      <c r="E3873">
        <v>10002</v>
      </c>
      <c r="F3873">
        <v>3</v>
      </c>
      <c r="G3873" t="s">
        <v>15</v>
      </c>
      <c r="H3873">
        <v>2</v>
      </c>
      <c r="I3873" t="s">
        <v>15</v>
      </c>
      <c r="J3873">
        <v>1.9999186197916598E-2</v>
      </c>
      <c r="K3873">
        <v>-0.99920820780463504</v>
      </c>
      <c r="L3873">
        <v>5.6111653645833301E-2</v>
      </c>
      <c r="M3873" t="s">
        <v>18</v>
      </c>
      <c r="N3873" s="1">
        <v>42824.438425925924</v>
      </c>
      <c r="O3873" s="1">
        <v>42824.439155092594</v>
      </c>
      <c r="P3873" t="str">
        <f>IF(EXACT(Table1[[#This Row],[golden_answer]],""),"-",VLOOKUP(Table1[[#This Row],[img_id]],golden!$A$1:$C$6,3))</f>
        <v>a001</v>
      </c>
      <c r="Q3873" t="b">
        <f>EXACT(Table1[[#This Row],[golden_answer]],Table1[[#This Row],[golden_key]])</f>
        <v>1</v>
      </c>
    </row>
    <row r="3874" spans="1:17" x14ac:dyDescent="0.25">
      <c r="A3874">
        <v>3620</v>
      </c>
      <c r="B3874">
        <v>49</v>
      </c>
      <c r="C3874">
        <v>1</v>
      </c>
      <c r="E3874">
        <v>273</v>
      </c>
      <c r="F3874">
        <v>2</v>
      </c>
      <c r="G3874" t="s">
        <v>15</v>
      </c>
      <c r="H3874">
        <v>2</v>
      </c>
      <c r="I3874" t="s">
        <v>16</v>
      </c>
      <c r="J3874">
        <v>0.14444444444444399</v>
      </c>
      <c r="K3874">
        <v>-0.99790911931180104</v>
      </c>
      <c r="L3874">
        <v>0.13611111111111099</v>
      </c>
      <c r="N3874" s="1">
        <v>42824.438680555555</v>
      </c>
      <c r="O3874" s="1">
        <v>42824.439317129632</v>
      </c>
      <c r="P3874" t="str">
        <f>IF(EXACT(Table1[[#This Row],[golden_answer]],""),"-",VLOOKUP(Table1[[#This Row],[img_id]],golden!$A$1:$C$6,3))</f>
        <v>-</v>
      </c>
      <c r="Q3874" t="b">
        <f>EXACT(Table1[[#This Row],[golden_answer]],Table1[[#This Row],[golden_key]])</f>
        <v>0</v>
      </c>
    </row>
    <row r="3875" spans="1:17" x14ac:dyDescent="0.25">
      <c r="A3875">
        <v>3621</v>
      </c>
      <c r="B3875">
        <v>51</v>
      </c>
      <c r="C3875">
        <v>1</v>
      </c>
      <c r="E3875">
        <v>242</v>
      </c>
      <c r="F3875">
        <v>2</v>
      </c>
      <c r="G3875" t="s">
        <v>15</v>
      </c>
      <c r="H3875">
        <v>2</v>
      </c>
      <c r="I3875" t="s">
        <v>15</v>
      </c>
      <c r="J3875">
        <v>-6.8889702690972096E-2</v>
      </c>
      <c r="K3875">
        <v>-0.99908876518725698</v>
      </c>
      <c r="L3875">
        <v>1.1667209201388799E-2</v>
      </c>
      <c r="N3875" s="1">
        <v>42824.438738425924</v>
      </c>
      <c r="O3875" s="1">
        <v>42824.439363425925</v>
      </c>
      <c r="P3875" t="str">
        <f>IF(EXACT(Table1[[#This Row],[golden_answer]],""),"-",VLOOKUP(Table1[[#This Row],[img_id]],golden!$A$1:$C$6,3))</f>
        <v>-</v>
      </c>
      <c r="Q3875" t="b">
        <f>EXACT(Table1[[#This Row],[golden_answer]],Table1[[#This Row],[golden_key]])</f>
        <v>0</v>
      </c>
    </row>
    <row r="3876" spans="1:17" x14ac:dyDescent="0.25">
      <c r="A3876">
        <v>3622</v>
      </c>
      <c r="B3876">
        <v>50</v>
      </c>
      <c r="C3876">
        <v>1</v>
      </c>
      <c r="E3876">
        <v>292</v>
      </c>
      <c r="F3876">
        <v>1</v>
      </c>
      <c r="G3876" t="s">
        <v>16</v>
      </c>
      <c r="H3876">
        <v>1</v>
      </c>
      <c r="I3876" t="s">
        <v>16</v>
      </c>
      <c r="J3876">
        <v>0.655555555555555</v>
      </c>
      <c r="K3876">
        <v>-0.54631403170889303</v>
      </c>
      <c r="L3876">
        <v>-1.94444444444445E-2</v>
      </c>
      <c r="N3876" s="1">
        <v>42824.43849537037</v>
      </c>
      <c r="O3876" s="1">
        <v>42824.439375000002</v>
      </c>
      <c r="P3876" t="str">
        <f>IF(EXACT(Table1[[#This Row],[golden_answer]],""),"-",VLOOKUP(Table1[[#This Row],[img_id]],golden!$A$1:$C$6,3))</f>
        <v>-</v>
      </c>
      <c r="Q3876" t="b">
        <f>EXACT(Table1[[#This Row],[golden_answer]],Table1[[#This Row],[golden_key]])</f>
        <v>0</v>
      </c>
    </row>
    <row r="3877" spans="1:17" x14ac:dyDescent="0.25">
      <c r="A3877">
        <v>3623</v>
      </c>
      <c r="B3877">
        <v>49</v>
      </c>
      <c r="C3877">
        <v>1</v>
      </c>
      <c r="E3877">
        <v>242</v>
      </c>
      <c r="F3877">
        <v>1</v>
      </c>
      <c r="G3877" t="s">
        <v>16</v>
      </c>
      <c r="H3877">
        <v>1</v>
      </c>
      <c r="I3877" t="s">
        <v>15</v>
      </c>
      <c r="J3877">
        <v>-0.61111111111111105</v>
      </c>
      <c r="K3877">
        <v>-0.69638672402165702</v>
      </c>
      <c r="L3877">
        <v>-0.530555555555555</v>
      </c>
      <c r="N3877" s="1">
        <v>42824.438877314817</v>
      </c>
      <c r="O3877" s="1">
        <v>42824.439456018517</v>
      </c>
      <c r="P3877" t="str">
        <f>IF(EXACT(Table1[[#This Row],[golden_answer]],""),"-",VLOOKUP(Table1[[#This Row],[img_id]],golden!$A$1:$C$6,3))</f>
        <v>-</v>
      </c>
      <c r="Q3877" t="b">
        <f>EXACT(Table1[[#This Row],[golden_answer]],Table1[[#This Row],[golden_key]])</f>
        <v>0</v>
      </c>
    </row>
    <row r="3878" spans="1:17" x14ac:dyDescent="0.25">
      <c r="A3878">
        <v>3624</v>
      </c>
      <c r="B3878">
        <v>51</v>
      </c>
      <c r="C3878">
        <v>1</v>
      </c>
      <c r="E3878">
        <v>309</v>
      </c>
      <c r="F3878">
        <v>3</v>
      </c>
      <c r="G3878" t="s">
        <v>15</v>
      </c>
      <c r="H3878">
        <v>4</v>
      </c>
      <c r="I3878" t="s">
        <v>16</v>
      </c>
      <c r="J3878">
        <v>0.41999918619791599</v>
      </c>
      <c r="K3878">
        <v>-0.75320311047152799</v>
      </c>
      <c r="L3878">
        <v>0.58944498697916603</v>
      </c>
      <c r="N3878" s="1">
        <v>42824.438958333332</v>
      </c>
      <c r="O3878" s="1">
        <v>42824.439560185187</v>
      </c>
      <c r="P3878" t="str">
        <f>IF(EXACT(Table1[[#This Row],[golden_answer]],""),"-",VLOOKUP(Table1[[#This Row],[img_id]],golden!$A$1:$C$6,3))</f>
        <v>-</v>
      </c>
      <c r="Q3878" t="b">
        <f>EXACT(Table1[[#This Row],[golden_answer]],Table1[[#This Row],[golden_key]])</f>
        <v>0</v>
      </c>
    </row>
    <row r="3879" spans="1:17" x14ac:dyDescent="0.25">
      <c r="A3879">
        <v>3625</v>
      </c>
      <c r="B3879">
        <v>50</v>
      </c>
      <c r="C3879">
        <v>1</v>
      </c>
      <c r="E3879">
        <v>302</v>
      </c>
      <c r="F3879">
        <v>4</v>
      </c>
      <c r="G3879" t="s">
        <v>15</v>
      </c>
      <c r="H3879">
        <v>2</v>
      </c>
      <c r="I3879" t="s">
        <v>16</v>
      </c>
      <c r="J3879">
        <v>0.58888888888888802</v>
      </c>
      <c r="K3879">
        <v>-0.75453225202794205</v>
      </c>
      <c r="L3879">
        <v>0.44722222222222202</v>
      </c>
      <c r="N3879" s="1">
        <v>42824.438923611109</v>
      </c>
      <c r="O3879" s="1">
        <v>42824.439629629633</v>
      </c>
      <c r="P3879" t="str">
        <f>IF(EXACT(Table1[[#This Row],[golden_answer]],""),"-",VLOOKUP(Table1[[#This Row],[img_id]],golden!$A$1:$C$6,3))</f>
        <v>-</v>
      </c>
      <c r="Q3879" t="b">
        <f>EXACT(Table1[[#This Row],[golden_answer]],Table1[[#This Row],[golden_key]])</f>
        <v>0</v>
      </c>
    </row>
    <row r="3880" spans="1:17" x14ac:dyDescent="0.25">
      <c r="A3880">
        <v>3626</v>
      </c>
      <c r="B3880">
        <v>49</v>
      </c>
      <c r="C3880">
        <v>1</v>
      </c>
      <c r="E3880">
        <v>261</v>
      </c>
      <c r="F3880">
        <v>2</v>
      </c>
      <c r="G3880" t="s">
        <v>15</v>
      </c>
      <c r="H3880">
        <v>2</v>
      </c>
      <c r="I3880" t="s">
        <v>15</v>
      </c>
      <c r="J3880">
        <v>-0.27777777777777701</v>
      </c>
      <c r="K3880">
        <v>-0.189266276692066</v>
      </c>
      <c r="L3880">
        <v>-0.73055555555555496</v>
      </c>
      <c r="N3880" s="1">
        <v>42824.439027777778</v>
      </c>
      <c r="O3880" s="1">
        <v>42824.439687500002</v>
      </c>
      <c r="P3880" t="str">
        <f>IF(EXACT(Table1[[#This Row],[golden_answer]],""),"-",VLOOKUP(Table1[[#This Row],[img_id]],golden!$A$1:$C$6,3))</f>
        <v>-</v>
      </c>
      <c r="Q3880" t="b">
        <f>EXACT(Table1[[#This Row],[golden_answer]],Table1[[#This Row],[golden_key]])</f>
        <v>0</v>
      </c>
    </row>
    <row r="3881" spans="1:17" x14ac:dyDescent="0.25">
      <c r="A3881">
        <v>3627</v>
      </c>
      <c r="B3881">
        <v>51</v>
      </c>
      <c r="C3881">
        <v>1</v>
      </c>
      <c r="E3881">
        <v>280</v>
      </c>
      <c r="F3881">
        <v>4</v>
      </c>
      <c r="G3881" t="s">
        <v>15</v>
      </c>
      <c r="H3881">
        <v>3</v>
      </c>
      <c r="I3881" t="s">
        <v>16</v>
      </c>
      <c r="J3881">
        <v>0.73111029730902699</v>
      </c>
      <c r="K3881">
        <v>-0.18622689103530199</v>
      </c>
      <c r="L3881">
        <v>0.58944498697916603</v>
      </c>
      <c r="N3881" s="1">
        <v>42824.439155092594</v>
      </c>
      <c r="O3881" s="1">
        <v>42824.439826388887</v>
      </c>
      <c r="P3881" t="str">
        <f>IF(EXACT(Table1[[#This Row],[golden_answer]],""),"-",VLOOKUP(Table1[[#This Row],[img_id]],golden!$A$1:$C$6,3))</f>
        <v>-</v>
      </c>
      <c r="Q3881" t="b">
        <f>EXACT(Table1[[#This Row],[golden_answer]],Table1[[#This Row],[golden_key]])</f>
        <v>0</v>
      </c>
    </row>
    <row r="3882" spans="1:17" x14ac:dyDescent="0.25">
      <c r="A3882">
        <v>3628</v>
      </c>
      <c r="B3882">
        <v>51</v>
      </c>
      <c r="C3882">
        <v>1</v>
      </c>
      <c r="E3882">
        <v>253</v>
      </c>
      <c r="F3882">
        <v>4</v>
      </c>
      <c r="G3882" t="s">
        <v>15</v>
      </c>
      <c r="H3882">
        <v>4</v>
      </c>
      <c r="I3882" t="s">
        <v>16</v>
      </c>
      <c r="J3882">
        <v>0.46444363064236099</v>
      </c>
      <c r="K3882">
        <v>-0.450906996536104</v>
      </c>
      <c r="L3882">
        <v>0.67833387586805505</v>
      </c>
      <c r="N3882" s="1">
        <v>42824.439409722225</v>
      </c>
      <c r="O3882" s="1">
        <v>42824.439988425926</v>
      </c>
      <c r="P3882" t="str">
        <f>IF(EXACT(Table1[[#This Row],[golden_answer]],""),"-",VLOOKUP(Table1[[#This Row],[img_id]],golden!$A$1:$C$6,3))</f>
        <v>-</v>
      </c>
      <c r="Q3882" t="b">
        <f>EXACT(Table1[[#This Row],[golden_answer]],Table1[[#This Row],[golden_key]])</f>
        <v>0</v>
      </c>
    </row>
    <row r="3883" spans="1:17" x14ac:dyDescent="0.25">
      <c r="A3883">
        <v>3629</v>
      </c>
      <c r="B3883">
        <v>50</v>
      </c>
      <c r="C3883">
        <v>1</v>
      </c>
      <c r="E3883">
        <v>264</v>
      </c>
      <c r="F3883">
        <v>1</v>
      </c>
      <c r="G3883" t="s">
        <v>15</v>
      </c>
      <c r="H3883">
        <v>2</v>
      </c>
      <c r="I3883" t="s">
        <v>16</v>
      </c>
      <c r="J3883">
        <v>0.5</v>
      </c>
      <c r="K3883">
        <v>-0.57806844117937295</v>
      </c>
      <c r="L3883">
        <v>0.64722222222222203</v>
      </c>
      <c r="N3883" s="1">
        <v>42824.43917824074</v>
      </c>
      <c r="O3883" s="1">
        <v>42824.439988425926</v>
      </c>
      <c r="P3883" t="str">
        <f>IF(EXACT(Table1[[#This Row],[golden_answer]],""),"-",VLOOKUP(Table1[[#This Row],[img_id]],golden!$A$1:$C$6,3))</f>
        <v>-</v>
      </c>
      <c r="Q3883" t="b">
        <f>EXACT(Table1[[#This Row],[golden_answer]],Table1[[#This Row],[golden_key]])</f>
        <v>0</v>
      </c>
    </row>
    <row r="3884" spans="1:17" x14ac:dyDescent="0.25">
      <c r="A3884">
        <v>3630</v>
      </c>
      <c r="B3884">
        <v>49</v>
      </c>
      <c r="C3884">
        <v>1</v>
      </c>
      <c r="E3884">
        <v>289</v>
      </c>
      <c r="F3884">
        <v>2</v>
      </c>
      <c r="G3884" t="s">
        <v>15</v>
      </c>
      <c r="H3884">
        <v>2</v>
      </c>
      <c r="I3884" t="s">
        <v>15</v>
      </c>
      <c r="J3884">
        <v>0.25555555555555498</v>
      </c>
      <c r="K3884">
        <v>6.31243164489729E-2</v>
      </c>
      <c r="L3884">
        <v>-0.77500000000000002</v>
      </c>
      <c r="N3884" s="1">
        <v>42824.439259259256</v>
      </c>
      <c r="O3884" s="1">
        <v>42824.44</v>
      </c>
      <c r="P3884" t="str">
        <f>IF(EXACT(Table1[[#This Row],[golden_answer]],""),"-",VLOOKUP(Table1[[#This Row],[img_id]],golden!$A$1:$C$6,3))</f>
        <v>-</v>
      </c>
      <c r="Q3884" t="b">
        <f>EXACT(Table1[[#This Row],[golden_answer]],Table1[[#This Row],[golden_key]])</f>
        <v>0</v>
      </c>
    </row>
    <row r="3885" spans="1:17" x14ac:dyDescent="0.25">
      <c r="A3885">
        <v>3631</v>
      </c>
      <c r="B3885">
        <v>51</v>
      </c>
      <c r="C3885">
        <v>1</v>
      </c>
      <c r="E3885">
        <v>307</v>
      </c>
      <c r="F3885">
        <v>3</v>
      </c>
      <c r="G3885" t="s">
        <v>15</v>
      </c>
      <c r="H3885">
        <v>2</v>
      </c>
      <c r="I3885" t="s">
        <v>16</v>
      </c>
      <c r="J3885">
        <v>0.48666585286458303</v>
      </c>
      <c r="K3885">
        <v>-0.62535717307820804</v>
      </c>
      <c r="L3885">
        <v>0.63388943142361098</v>
      </c>
      <c r="N3885" s="1">
        <v>42824.439571759256</v>
      </c>
      <c r="O3885" s="1">
        <v>42824.440150462964</v>
      </c>
      <c r="P3885" t="str">
        <f>IF(EXACT(Table1[[#This Row],[golden_answer]],""),"-",VLOOKUP(Table1[[#This Row],[img_id]],golden!$A$1:$C$6,3))</f>
        <v>-</v>
      </c>
      <c r="Q3885" t="b">
        <f>EXACT(Table1[[#This Row],[golden_answer]],Table1[[#This Row],[golden_key]])</f>
        <v>0</v>
      </c>
    </row>
    <row r="3886" spans="1:17" x14ac:dyDescent="0.25">
      <c r="A3886">
        <v>3632</v>
      </c>
      <c r="B3886">
        <v>50</v>
      </c>
      <c r="C3886">
        <v>1</v>
      </c>
      <c r="E3886">
        <v>268</v>
      </c>
      <c r="F3886">
        <v>1</v>
      </c>
      <c r="G3886" t="s">
        <v>16</v>
      </c>
      <c r="H3886">
        <v>2</v>
      </c>
      <c r="I3886" t="s">
        <v>15</v>
      </c>
      <c r="J3886">
        <v>-0.98888888888888904</v>
      </c>
      <c r="K3886">
        <v>0.92174564935348502</v>
      </c>
      <c r="L3886">
        <v>-0.86388888888888804</v>
      </c>
      <c r="N3886" s="1">
        <v>42824.43953703704</v>
      </c>
      <c r="O3886" s="1">
        <v>42824.44017361111</v>
      </c>
      <c r="P3886" t="str">
        <f>IF(EXACT(Table1[[#This Row],[golden_answer]],""),"-",VLOOKUP(Table1[[#This Row],[img_id]],golden!$A$1:$C$6,3))</f>
        <v>-</v>
      </c>
      <c r="Q3886" t="b">
        <f>EXACT(Table1[[#This Row],[golden_answer]],Table1[[#This Row],[golden_key]])</f>
        <v>0</v>
      </c>
    </row>
    <row r="3887" spans="1:17" x14ac:dyDescent="0.25">
      <c r="A3887">
        <v>3633</v>
      </c>
      <c r="B3887">
        <v>49</v>
      </c>
      <c r="C3887">
        <v>1</v>
      </c>
      <c r="E3887">
        <v>246</v>
      </c>
      <c r="F3887">
        <v>5</v>
      </c>
      <c r="G3887" t="s">
        <v>15</v>
      </c>
      <c r="H3887">
        <v>4</v>
      </c>
      <c r="I3887" t="s">
        <v>16</v>
      </c>
      <c r="J3887">
        <v>0.94444444444444398</v>
      </c>
      <c r="K3887">
        <v>0.82412045998530503</v>
      </c>
      <c r="L3887">
        <v>0.91388888888888897</v>
      </c>
      <c r="N3887" s="1">
        <v>42824.439560185187</v>
      </c>
      <c r="O3887" s="1">
        <v>42824.440208333333</v>
      </c>
      <c r="P3887" t="str">
        <f>IF(EXACT(Table1[[#This Row],[golden_answer]],""),"-",VLOOKUP(Table1[[#This Row],[img_id]],golden!$A$1:$C$6,3))</f>
        <v>-</v>
      </c>
      <c r="Q3887" t="b">
        <f>EXACT(Table1[[#This Row],[golden_answer]],Table1[[#This Row],[golden_key]])</f>
        <v>0</v>
      </c>
    </row>
    <row r="3888" spans="1:17" x14ac:dyDescent="0.25">
      <c r="A3888">
        <v>3634</v>
      </c>
      <c r="B3888">
        <v>49</v>
      </c>
      <c r="C3888">
        <v>1</v>
      </c>
      <c r="E3888">
        <v>274</v>
      </c>
      <c r="F3888">
        <v>3</v>
      </c>
      <c r="G3888" t="s">
        <v>16</v>
      </c>
      <c r="H3888">
        <v>3</v>
      </c>
      <c r="I3888" t="s">
        <v>16</v>
      </c>
      <c r="J3888">
        <v>0.344444444444444</v>
      </c>
      <c r="K3888">
        <v>-0.158645222255274</v>
      </c>
      <c r="L3888">
        <v>0.73611111111111105</v>
      </c>
      <c r="N3888" s="1">
        <v>42824.439768518518</v>
      </c>
      <c r="O3888" s="1">
        <v>42824.440358796295</v>
      </c>
      <c r="P3888" t="str">
        <f>IF(EXACT(Table1[[#This Row],[golden_answer]],""),"-",VLOOKUP(Table1[[#This Row],[img_id]],golden!$A$1:$C$6,3))</f>
        <v>-</v>
      </c>
      <c r="Q3888" t="b">
        <f>EXACT(Table1[[#This Row],[golden_answer]],Table1[[#This Row],[golden_key]])</f>
        <v>0</v>
      </c>
    </row>
    <row r="3889" spans="1:17" x14ac:dyDescent="0.25">
      <c r="A3889">
        <v>3635</v>
      </c>
      <c r="B3889">
        <v>51</v>
      </c>
      <c r="C3889">
        <v>1</v>
      </c>
      <c r="E3889">
        <v>298</v>
      </c>
      <c r="F3889">
        <v>2</v>
      </c>
      <c r="G3889" t="s">
        <v>15</v>
      </c>
      <c r="H3889">
        <v>2</v>
      </c>
      <c r="I3889" t="s">
        <v>15</v>
      </c>
      <c r="J3889">
        <v>-0.24666748046875001</v>
      </c>
      <c r="K3889">
        <v>-0.75320311047152799</v>
      </c>
      <c r="L3889">
        <v>0.58944498697916603</v>
      </c>
      <c r="N3889" s="1">
        <v>42824.439733796295</v>
      </c>
      <c r="O3889" s="1">
        <v>42824.440451388888</v>
      </c>
      <c r="P3889" t="str">
        <f>IF(EXACT(Table1[[#This Row],[golden_answer]],""),"-",VLOOKUP(Table1[[#This Row],[img_id]],golden!$A$1:$C$6,3))</f>
        <v>-</v>
      </c>
      <c r="Q3889" t="b">
        <f>EXACT(Table1[[#This Row],[golden_answer]],Table1[[#This Row],[golden_key]])</f>
        <v>0</v>
      </c>
    </row>
    <row r="3890" spans="1:17" x14ac:dyDescent="0.25">
      <c r="A3890">
        <v>3636</v>
      </c>
      <c r="B3890">
        <v>50</v>
      </c>
      <c r="C3890">
        <v>1</v>
      </c>
      <c r="E3890">
        <v>252</v>
      </c>
      <c r="F3890">
        <v>2</v>
      </c>
      <c r="G3890" t="s">
        <v>16</v>
      </c>
      <c r="H3890">
        <v>2</v>
      </c>
      <c r="I3890" t="s">
        <v>16</v>
      </c>
      <c r="J3890">
        <v>0.72222222222222199</v>
      </c>
      <c r="K3890">
        <v>-0.23438947444255601</v>
      </c>
      <c r="L3890">
        <v>-0.219444444444444</v>
      </c>
      <c r="N3890" s="1">
        <v>42824.439733796295</v>
      </c>
      <c r="O3890" s="1">
        <v>42824.440509259257</v>
      </c>
      <c r="P3890" t="str">
        <f>IF(EXACT(Table1[[#This Row],[golden_answer]],""),"-",VLOOKUP(Table1[[#This Row],[img_id]],golden!$A$1:$C$6,3))</f>
        <v>-</v>
      </c>
      <c r="Q3890" t="b">
        <f>EXACT(Table1[[#This Row],[golden_answer]],Table1[[#This Row],[golden_key]])</f>
        <v>0</v>
      </c>
    </row>
    <row r="3891" spans="1:17" x14ac:dyDescent="0.25">
      <c r="A3891">
        <v>3637</v>
      </c>
      <c r="B3891">
        <v>49</v>
      </c>
      <c r="C3891">
        <v>1</v>
      </c>
      <c r="E3891">
        <v>285</v>
      </c>
      <c r="F3891">
        <v>4</v>
      </c>
      <c r="G3891" t="s">
        <v>15</v>
      </c>
      <c r="H3891">
        <v>4</v>
      </c>
      <c r="I3891" t="s">
        <v>16</v>
      </c>
      <c r="J3891">
        <v>0.52222222222222203</v>
      </c>
      <c r="K3891">
        <v>0.221978546439007</v>
      </c>
      <c r="L3891">
        <v>0.80277777777777704</v>
      </c>
      <c r="N3891" s="1">
        <v>42824.439918981479</v>
      </c>
      <c r="O3891" s="1">
        <v>42824.440532407411</v>
      </c>
      <c r="P3891" t="str">
        <f>IF(EXACT(Table1[[#This Row],[golden_answer]],""),"-",VLOOKUP(Table1[[#This Row],[img_id]],golden!$A$1:$C$6,3))</f>
        <v>-</v>
      </c>
      <c r="Q3891" t="b">
        <f>EXACT(Table1[[#This Row],[golden_answer]],Table1[[#This Row],[golden_key]])</f>
        <v>0</v>
      </c>
    </row>
    <row r="3892" spans="1:17" x14ac:dyDescent="0.25">
      <c r="A3892">
        <v>3638</v>
      </c>
      <c r="B3892">
        <v>51</v>
      </c>
      <c r="C3892">
        <v>1</v>
      </c>
      <c r="E3892">
        <v>273</v>
      </c>
      <c r="F3892">
        <v>2</v>
      </c>
      <c r="G3892" t="s">
        <v>15</v>
      </c>
      <c r="H3892">
        <v>2</v>
      </c>
      <c r="I3892" t="s">
        <v>15</v>
      </c>
      <c r="J3892">
        <v>-0.42444525824652701</v>
      </c>
      <c r="K3892">
        <v>-0.95542663190055299</v>
      </c>
      <c r="L3892">
        <v>0.411667209201388</v>
      </c>
      <c r="N3892" s="1">
        <v>42824.440046296295</v>
      </c>
      <c r="O3892" s="1">
        <v>42824.440578703703</v>
      </c>
      <c r="P3892" t="str">
        <f>IF(EXACT(Table1[[#This Row],[golden_answer]],""),"-",VLOOKUP(Table1[[#This Row],[img_id]],golden!$A$1:$C$6,3))</f>
        <v>-</v>
      </c>
      <c r="Q3892" t="b">
        <f>EXACT(Table1[[#This Row],[golden_answer]],Table1[[#This Row],[golden_key]])</f>
        <v>0</v>
      </c>
    </row>
    <row r="3893" spans="1:17" x14ac:dyDescent="0.25">
      <c r="A3893">
        <v>3639</v>
      </c>
      <c r="B3893">
        <v>49</v>
      </c>
      <c r="C3893">
        <v>1</v>
      </c>
      <c r="E3893">
        <v>268</v>
      </c>
      <c r="F3893">
        <v>1</v>
      </c>
      <c r="G3893" t="s">
        <v>15</v>
      </c>
      <c r="H3893">
        <v>2</v>
      </c>
      <c r="I3893" t="s">
        <v>15</v>
      </c>
      <c r="J3893">
        <v>-0.58888888888888802</v>
      </c>
      <c r="K3893">
        <v>-0.41551428344510299</v>
      </c>
      <c r="L3893">
        <v>-0.68611111111111101</v>
      </c>
      <c r="N3893" s="1">
        <v>42824.440092592595</v>
      </c>
      <c r="O3893" s="1">
        <v>42824.440659722219</v>
      </c>
      <c r="P3893" t="str">
        <f>IF(EXACT(Table1[[#This Row],[golden_answer]],""),"-",VLOOKUP(Table1[[#This Row],[img_id]],golden!$A$1:$C$6,3))</f>
        <v>-</v>
      </c>
      <c r="Q3893" t="b">
        <f>EXACT(Table1[[#This Row],[golden_answer]],Table1[[#This Row],[golden_key]])</f>
        <v>0</v>
      </c>
    </row>
    <row r="3894" spans="1:17" x14ac:dyDescent="0.25">
      <c r="A3894">
        <v>3640</v>
      </c>
      <c r="B3894">
        <v>51</v>
      </c>
      <c r="C3894">
        <v>1</v>
      </c>
      <c r="E3894">
        <v>281</v>
      </c>
      <c r="F3894">
        <v>2</v>
      </c>
      <c r="G3894" t="s">
        <v>15</v>
      </c>
      <c r="H3894">
        <v>2</v>
      </c>
      <c r="I3894" t="s">
        <v>15</v>
      </c>
      <c r="J3894">
        <v>-0.82444525824652704</v>
      </c>
      <c r="K3894">
        <v>0.34086851941641699</v>
      </c>
      <c r="L3894">
        <v>-0.121666124131944</v>
      </c>
      <c r="N3894" s="1">
        <v>42824.44017361111</v>
      </c>
      <c r="O3894" s="1">
        <v>42824.440763888888</v>
      </c>
      <c r="P3894" t="str">
        <f>IF(EXACT(Table1[[#This Row],[golden_answer]],""),"-",VLOOKUP(Table1[[#This Row],[img_id]],golden!$A$1:$C$6,3))</f>
        <v>-</v>
      </c>
      <c r="Q3894" t="b">
        <f>EXACT(Table1[[#This Row],[golden_answer]],Table1[[#This Row],[golden_key]])</f>
        <v>0</v>
      </c>
    </row>
    <row r="3895" spans="1:17" x14ac:dyDescent="0.25">
      <c r="A3895">
        <v>3641</v>
      </c>
      <c r="B3895">
        <v>50</v>
      </c>
      <c r="C3895">
        <v>1</v>
      </c>
      <c r="E3895">
        <v>308</v>
      </c>
      <c r="F3895">
        <v>4</v>
      </c>
      <c r="G3895" t="s">
        <v>16</v>
      </c>
      <c r="H3895">
        <v>2</v>
      </c>
      <c r="I3895" t="s">
        <v>16</v>
      </c>
      <c r="J3895">
        <v>0.81111111111111101</v>
      </c>
      <c r="K3895">
        <v>0.268431259863948</v>
      </c>
      <c r="L3895">
        <v>0.202777777777777</v>
      </c>
      <c r="N3895" s="1">
        <v>42824.440057870372</v>
      </c>
      <c r="O3895" s="1">
        <v>42824.440810185188</v>
      </c>
      <c r="P3895" t="str">
        <f>IF(EXACT(Table1[[#This Row],[golden_answer]],""),"-",VLOOKUP(Table1[[#This Row],[img_id]],golden!$A$1:$C$6,3))</f>
        <v>-</v>
      </c>
      <c r="Q3895" t="b">
        <f>EXACT(Table1[[#This Row],[golden_answer]],Table1[[#This Row],[golden_key]])</f>
        <v>0</v>
      </c>
    </row>
    <row r="3896" spans="1:17" x14ac:dyDescent="0.25">
      <c r="A3896">
        <v>3642</v>
      </c>
      <c r="B3896">
        <v>49</v>
      </c>
      <c r="C3896">
        <v>1</v>
      </c>
      <c r="E3896">
        <v>264</v>
      </c>
      <c r="F3896">
        <v>3</v>
      </c>
      <c r="G3896" t="s">
        <v>15</v>
      </c>
      <c r="H3896">
        <v>3</v>
      </c>
      <c r="I3896" t="s">
        <v>16</v>
      </c>
      <c r="J3896">
        <v>0.188888888888888</v>
      </c>
      <c r="K3896">
        <v>-0.98290576245235595</v>
      </c>
      <c r="L3896">
        <v>0.33611111111111103</v>
      </c>
      <c r="N3896" s="1">
        <v>42824.44023148148</v>
      </c>
      <c r="O3896" s="1">
        <v>42824.440821759257</v>
      </c>
      <c r="P3896" t="str">
        <f>IF(EXACT(Table1[[#This Row],[golden_answer]],""),"-",VLOOKUP(Table1[[#This Row],[img_id]],golden!$A$1:$C$6,3))</f>
        <v>-</v>
      </c>
      <c r="Q3896" t="b">
        <f>EXACT(Table1[[#This Row],[golden_answer]],Table1[[#This Row],[golden_key]])</f>
        <v>0</v>
      </c>
    </row>
    <row r="3897" spans="1:17" x14ac:dyDescent="0.25">
      <c r="A3897">
        <v>3643</v>
      </c>
      <c r="B3897">
        <v>49</v>
      </c>
      <c r="C3897">
        <v>1</v>
      </c>
      <c r="E3897">
        <v>267</v>
      </c>
      <c r="F3897">
        <v>1</v>
      </c>
      <c r="G3897" t="s">
        <v>15</v>
      </c>
      <c r="H3897">
        <v>2</v>
      </c>
      <c r="I3897" t="s">
        <v>15</v>
      </c>
      <c r="J3897">
        <v>-0.54444444444444395</v>
      </c>
      <c r="K3897">
        <v>-0.41551428344510299</v>
      </c>
      <c r="L3897">
        <v>-0.68611111111111101</v>
      </c>
      <c r="N3897" s="1">
        <v>42824.440381944441</v>
      </c>
      <c r="O3897" s="1">
        <v>42824.440972222219</v>
      </c>
      <c r="P3897" t="str">
        <f>IF(EXACT(Table1[[#This Row],[golden_answer]],""),"-",VLOOKUP(Table1[[#This Row],[img_id]],golden!$A$1:$C$6,3))</f>
        <v>-</v>
      </c>
      <c r="Q3897" t="b">
        <f>EXACT(Table1[[#This Row],[golden_answer]],Table1[[#This Row],[golden_key]])</f>
        <v>0</v>
      </c>
    </row>
    <row r="3898" spans="1:17" x14ac:dyDescent="0.25">
      <c r="A3898">
        <v>3644</v>
      </c>
      <c r="B3898">
        <v>51</v>
      </c>
      <c r="C3898">
        <v>1</v>
      </c>
      <c r="E3898">
        <v>303</v>
      </c>
      <c r="F3898">
        <v>4</v>
      </c>
      <c r="G3898" t="s">
        <v>15</v>
      </c>
      <c r="H3898">
        <v>4</v>
      </c>
      <c r="I3898" t="s">
        <v>16</v>
      </c>
      <c r="J3898">
        <v>0.75333251953125002</v>
      </c>
      <c r="K3898">
        <v>-6.1581800580392303E-2</v>
      </c>
      <c r="L3898">
        <v>0.63388943142361098</v>
      </c>
      <c r="N3898" s="1">
        <v>42824.440358796295</v>
      </c>
      <c r="O3898" s="1">
        <v>42824.441076388888</v>
      </c>
      <c r="P3898" t="str">
        <f>IF(EXACT(Table1[[#This Row],[golden_answer]],""),"-",VLOOKUP(Table1[[#This Row],[img_id]],golden!$A$1:$C$6,3))</f>
        <v>-</v>
      </c>
      <c r="Q3898" t="b">
        <f>EXACT(Table1[[#This Row],[golden_answer]],Table1[[#This Row],[golden_key]])</f>
        <v>0</v>
      </c>
    </row>
    <row r="3899" spans="1:17" x14ac:dyDescent="0.25">
      <c r="A3899">
        <v>3645</v>
      </c>
      <c r="B3899">
        <v>49</v>
      </c>
      <c r="C3899">
        <v>1</v>
      </c>
      <c r="E3899">
        <v>298</v>
      </c>
      <c r="F3899">
        <v>4</v>
      </c>
      <c r="G3899" t="s">
        <v>15</v>
      </c>
      <c r="H3899">
        <v>3</v>
      </c>
      <c r="I3899" t="s">
        <v>16</v>
      </c>
      <c r="J3899">
        <v>0.32222222222222202</v>
      </c>
      <c r="K3899">
        <v>-0.158645222255274</v>
      </c>
      <c r="L3899">
        <v>0.73611111111111105</v>
      </c>
      <c r="N3899" s="1">
        <v>42824.440532407411</v>
      </c>
      <c r="O3899" s="1">
        <v>42824.441157407404</v>
      </c>
      <c r="P3899" t="str">
        <f>IF(EXACT(Table1[[#This Row],[golden_answer]],""),"-",VLOOKUP(Table1[[#This Row],[img_id]],golden!$A$1:$C$6,3))</f>
        <v>-</v>
      </c>
      <c r="Q3899" t="b">
        <f>EXACT(Table1[[#This Row],[golden_answer]],Table1[[#This Row],[golden_key]])</f>
        <v>0</v>
      </c>
    </row>
    <row r="3900" spans="1:17" x14ac:dyDescent="0.25">
      <c r="A3900">
        <v>3646</v>
      </c>
      <c r="B3900">
        <v>50</v>
      </c>
      <c r="C3900">
        <v>0</v>
      </c>
      <c r="E3900">
        <v>10005</v>
      </c>
      <c r="F3900">
        <v>4</v>
      </c>
      <c r="G3900" t="s">
        <v>15</v>
      </c>
      <c r="H3900">
        <v>4</v>
      </c>
      <c r="I3900" t="s">
        <v>16</v>
      </c>
      <c r="J3900">
        <v>0.78888888888888797</v>
      </c>
      <c r="K3900">
        <v>0.143088291570625</v>
      </c>
      <c r="L3900">
        <v>0.26944444444444399</v>
      </c>
      <c r="M3900" t="s">
        <v>19</v>
      </c>
      <c r="N3900" s="1">
        <v>42824.440370370372</v>
      </c>
      <c r="O3900" s="1">
        <v>42824.44121527778</v>
      </c>
      <c r="P3900" t="str">
        <f>IF(EXACT(Table1[[#This Row],[golden_answer]],""),"-",VLOOKUP(Table1[[#This Row],[img_id]],golden!$A$1:$C$6,3))</f>
        <v>a010</v>
      </c>
      <c r="Q3900" t="b">
        <f>EXACT(Table1[[#This Row],[golden_answer]],Table1[[#This Row],[golden_key]])</f>
        <v>1</v>
      </c>
    </row>
    <row r="3901" spans="1:17" x14ac:dyDescent="0.25">
      <c r="A3901">
        <v>3647</v>
      </c>
      <c r="B3901">
        <v>51</v>
      </c>
      <c r="C3901">
        <v>1</v>
      </c>
      <c r="E3901">
        <v>300</v>
      </c>
      <c r="F3901">
        <v>3</v>
      </c>
      <c r="G3901" t="s">
        <v>15</v>
      </c>
      <c r="H3901">
        <v>3</v>
      </c>
      <c r="I3901" t="s">
        <v>16</v>
      </c>
      <c r="J3901">
        <v>0.28666585286458302</v>
      </c>
      <c r="K3901">
        <v>-0.75320311047152799</v>
      </c>
      <c r="L3901">
        <v>0.58944498697916603</v>
      </c>
      <c r="N3901" s="1">
        <v>42824.440671296295</v>
      </c>
      <c r="O3901" s="1">
        <v>42824.441284722219</v>
      </c>
      <c r="P3901" t="str">
        <f>IF(EXACT(Table1[[#This Row],[golden_answer]],""),"-",VLOOKUP(Table1[[#This Row],[img_id]],golden!$A$1:$C$6,3))</f>
        <v>-</v>
      </c>
      <c r="Q3901" t="b">
        <f>EXACT(Table1[[#This Row],[golden_answer]],Table1[[#This Row],[golden_key]])</f>
        <v>0</v>
      </c>
    </row>
    <row r="3902" spans="1:17" x14ac:dyDescent="0.25">
      <c r="A3902">
        <v>3648</v>
      </c>
      <c r="B3902">
        <v>49</v>
      </c>
      <c r="C3902">
        <v>1</v>
      </c>
      <c r="E3902">
        <v>299</v>
      </c>
      <c r="F3902">
        <v>3</v>
      </c>
      <c r="G3902" t="s">
        <v>15</v>
      </c>
      <c r="H3902">
        <v>3</v>
      </c>
      <c r="I3902" t="s">
        <v>16</v>
      </c>
      <c r="J3902">
        <v>0.188888888888888</v>
      </c>
      <c r="K3902">
        <v>-0.99659295045932506</v>
      </c>
      <c r="L3902">
        <v>0.15833333333333299</v>
      </c>
      <c r="N3902" s="1">
        <v>42824.440717592595</v>
      </c>
      <c r="O3902" s="1">
        <v>42824.441319444442</v>
      </c>
      <c r="P3902" t="str">
        <f>IF(EXACT(Table1[[#This Row],[golden_answer]],""),"-",VLOOKUP(Table1[[#This Row],[img_id]],golden!$A$1:$C$6,3))</f>
        <v>-</v>
      </c>
      <c r="Q3902" t="b">
        <f>EXACT(Table1[[#This Row],[golden_answer]],Table1[[#This Row],[golden_key]])</f>
        <v>0</v>
      </c>
    </row>
    <row r="3903" spans="1:17" x14ac:dyDescent="0.25">
      <c r="A3903">
        <v>3649</v>
      </c>
      <c r="B3903">
        <v>50</v>
      </c>
      <c r="C3903">
        <v>1</v>
      </c>
      <c r="E3903">
        <v>283</v>
      </c>
      <c r="F3903">
        <v>4</v>
      </c>
      <c r="G3903" t="s">
        <v>15</v>
      </c>
      <c r="H3903">
        <v>3</v>
      </c>
      <c r="I3903" t="s">
        <v>16</v>
      </c>
      <c r="J3903">
        <v>0.58888888888888802</v>
      </c>
      <c r="K3903">
        <v>-0.75453225202794205</v>
      </c>
      <c r="L3903">
        <v>0.44722222222222202</v>
      </c>
      <c r="N3903" s="1">
        <v>42824.440763888888</v>
      </c>
      <c r="O3903" s="1">
        <v>42824.441469907404</v>
      </c>
      <c r="P3903" t="str">
        <f>IF(EXACT(Table1[[#This Row],[golden_answer]],""),"-",VLOOKUP(Table1[[#This Row],[img_id]],golden!$A$1:$C$6,3))</f>
        <v>-</v>
      </c>
      <c r="Q3903" t="b">
        <f>EXACT(Table1[[#This Row],[golden_answer]],Table1[[#This Row],[golden_key]])</f>
        <v>0</v>
      </c>
    </row>
    <row r="3904" spans="1:17" x14ac:dyDescent="0.25">
      <c r="A3904">
        <v>3650</v>
      </c>
      <c r="B3904">
        <v>51</v>
      </c>
      <c r="C3904">
        <v>1</v>
      </c>
      <c r="E3904">
        <v>297</v>
      </c>
      <c r="F3904">
        <v>3</v>
      </c>
      <c r="G3904" t="s">
        <v>15</v>
      </c>
      <c r="H3904">
        <v>3</v>
      </c>
      <c r="I3904" t="s">
        <v>15</v>
      </c>
      <c r="J3904">
        <v>0.33111029730902702</v>
      </c>
      <c r="K3904">
        <v>-0.75320311047152799</v>
      </c>
      <c r="L3904">
        <v>0.58944498697916603</v>
      </c>
      <c r="N3904" s="1">
        <v>42824.440868055557</v>
      </c>
      <c r="O3904" s="1">
        <v>42824.441516203704</v>
      </c>
      <c r="P3904" t="str">
        <f>IF(EXACT(Table1[[#This Row],[golden_answer]],""),"-",VLOOKUP(Table1[[#This Row],[img_id]],golden!$A$1:$C$6,3))</f>
        <v>-</v>
      </c>
      <c r="Q3904" t="b">
        <f>EXACT(Table1[[#This Row],[golden_answer]],Table1[[#This Row],[golden_key]])</f>
        <v>0</v>
      </c>
    </row>
    <row r="3905" spans="1:18" x14ac:dyDescent="0.25">
      <c r="A3905">
        <v>3651</v>
      </c>
      <c r="B3905">
        <v>49</v>
      </c>
      <c r="C3905">
        <v>1</v>
      </c>
      <c r="E3905">
        <v>294</v>
      </c>
      <c r="F3905">
        <v>3</v>
      </c>
      <c r="G3905" t="s">
        <v>15</v>
      </c>
      <c r="H3905">
        <v>2</v>
      </c>
      <c r="I3905" t="s">
        <v>16</v>
      </c>
      <c r="J3905">
        <v>0.32222222222222202</v>
      </c>
      <c r="K3905">
        <v>-0.81854809288806796</v>
      </c>
      <c r="L3905">
        <v>0.55833333333333302</v>
      </c>
      <c r="N3905" s="1">
        <v>42824.440879629627</v>
      </c>
      <c r="O3905" s="1">
        <v>42824.441550925927</v>
      </c>
      <c r="P3905" t="str">
        <f>IF(EXACT(Table1[[#This Row],[golden_answer]],""),"-",VLOOKUP(Table1[[#This Row],[img_id]],golden!$A$1:$C$6,3))</f>
        <v>-</v>
      </c>
      <c r="Q3905" t="b">
        <f>EXACT(Table1[[#This Row],[golden_answer]],Table1[[#This Row],[golden_key]])</f>
        <v>0</v>
      </c>
    </row>
    <row r="3906" spans="1:18" x14ac:dyDescent="0.25">
      <c r="A3906">
        <v>3652</v>
      </c>
      <c r="B3906">
        <v>50</v>
      </c>
      <c r="C3906">
        <v>1</v>
      </c>
      <c r="E3906">
        <v>289</v>
      </c>
      <c r="F3906">
        <v>1</v>
      </c>
      <c r="G3906" t="s">
        <v>16</v>
      </c>
      <c r="H3906">
        <v>1</v>
      </c>
      <c r="I3906" t="s">
        <v>15</v>
      </c>
      <c r="J3906">
        <v>0.76666666666666605</v>
      </c>
      <c r="K3906">
        <v>1.5012957204236999E-2</v>
      </c>
      <c r="L3906">
        <v>-0.241666666666666</v>
      </c>
      <c r="N3906" s="1">
        <v>42824.441018518519</v>
      </c>
      <c r="O3906" s="1">
        <v>42824.441643518519</v>
      </c>
      <c r="P3906" t="str">
        <f>IF(EXACT(Table1[[#This Row],[golden_answer]],""),"-",VLOOKUP(Table1[[#This Row],[img_id]],golden!$A$1:$C$6,3))</f>
        <v>-</v>
      </c>
      <c r="Q3906" t="b">
        <f>EXACT(Table1[[#This Row],[golden_answer]],Table1[[#This Row],[golden_key]])</f>
        <v>0</v>
      </c>
    </row>
    <row r="3907" spans="1:18" x14ac:dyDescent="0.25">
      <c r="A3907">
        <v>3653</v>
      </c>
      <c r="B3907">
        <v>49</v>
      </c>
      <c r="C3907">
        <v>1</v>
      </c>
      <c r="E3907">
        <v>255</v>
      </c>
      <c r="F3907">
        <v>2</v>
      </c>
      <c r="G3907" t="s">
        <v>15</v>
      </c>
      <c r="H3907">
        <v>2</v>
      </c>
      <c r="I3907" t="s">
        <v>16</v>
      </c>
      <c r="J3907">
        <v>0.25555555555555498</v>
      </c>
      <c r="K3907">
        <v>-0.93199698103307804</v>
      </c>
      <c r="L3907">
        <v>-0.46388888888888802</v>
      </c>
      <c r="N3907" s="1">
        <v>42824.441111111111</v>
      </c>
      <c r="O3907" s="1">
        <v>42824.441701388889</v>
      </c>
      <c r="P3907" t="str">
        <f>IF(EXACT(Table1[[#This Row],[golden_answer]],""),"-",VLOOKUP(Table1[[#This Row],[img_id]],golden!$A$1:$C$6,3))</f>
        <v>-</v>
      </c>
      <c r="Q3907" t="b">
        <f>EXACT(Table1[[#This Row],[golden_answer]],Table1[[#This Row],[golden_key]])</f>
        <v>0</v>
      </c>
    </row>
    <row r="3908" spans="1:18" x14ac:dyDescent="0.25">
      <c r="A3908">
        <v>3654</v>
      </c>
      <c r="B3908">
        <v>49</v>
      </c>
      <c r="C3908">
        <v>1</v>
      </c>
      <c r="E3908">
        <v>300</v>
      </c>
      <c r="F3908">
        <v>2</v>
      </c>
      <c r="G3908" t="s">
        <v>15</v>
      </c>
      <c r="H3908">
        <v>2</v>
      </c>
      <c r="I3908" t="s">
        <v>15</v>
      </c>
      <c r="J3908">
        <v>-5.5555555555555497E-2</v>
      </c>
      <c r="K3908">
        <v>-0.93199698103307804</v>
      </c>
      <c r="L3908">
        <v>-0.46388888888888802</v>
      </c>
      <c r="N3908" s="1">
        <v>42824.441261574073</v>
      </c>
      <c r="O3908" s="1">
        <v>42824.44189814815</v>
      </c>
      <c r="P3908" t="str">
        <f>IF(EXACT(Table1[[#This Row],[golden_answer]],""),"-",VLOOKUP(Table1[[#This Row],[img_id]],golden!$A$1:$C$6,3))</f>
        <v>-</v>
      </c>
      <c r="Q3908" t="b">
        <f>EXACT(Table1[[#This Row],[golden_answer]],Table1[[#This Row],[golden_key]])</f>
        <v>0</v>
      </c>
    </row>
    <row r="3909" spans="1:18" x14ac:dyDescent="0.25">
      <c r="A3909">
        <v>3655</v>
      </c>
      <c r="B3909">
        <v>51</v>
      </c>
      <c r="C3909">
        <v>1</v>
      </c>
      <c r="E3909">
        <v>308</v>
      </c>
      <c r="F3909">
        <v>2</v>
      </c>
      <c r="G3909" t="s">
        <v>15</v>
      </c>
      <c r="H3909">
        <v>2</v>
      </c>
      <c r="I3909" t="s">
        <v>15</v>
      </c>
      <c r="J3909">
        <v>1.9999186197916598E-2</v>
      </c>
      <c r="K3909">
        <v>-0.69479455459908102</v>
      </c>
      <c r="L3909">
        <v>0.61166720920138795</v>
      </c>
      <c r="N3909" s="1">
        <v>42824.441111111111</v>
      </c>
      <c r="O3909" s="1">
        <v>42824.441944444443</v>
      </c>
      <c r="P3909" t="str">
        <f>IF(EXACT(Table1[[#This Row],[golden_answer]],""),"-",VLOOKUP(Table1[[#This Row],[img_id]],golden!$A$1:$C$6,3))</f>
        <v>-</v>
      </c>
      <c r="Q3909" t="b">
        <f>EXACT(Table1[[#This Row],[golden_answer]],Table1[[#This Row],[golden_key]])</f>
        <v>0</v>
      </c>
    </row>
    <row r="3910" spans="1:18" x14ac:dyDescent="0.25">
      <c r="A3910">
        <v>3656</v>
      </c>
      <c r="B3910">
        <v>50</v>
      </c>
      <c r="C3910">
        <v>1</v>
      </c>
      <c r="E3910">
        <v>284</v>
      </c>
      <c r="F3910">
        <v>3</v>
      </c>
      <c r="G3910" t="s">
        <v>15</v>
      </c>
      <c r="H3910">
        <v>2</v>
      </c>
      <c r="I3910" t="s">
        <v>16</v>
      </c>
      <c r="J3910">
        <v>0.56666666666666599</v>
      </c>
      <c r="K3910">
        <v>-0.80276485835953004</v>
      </c>
      <c r="L3910">
        <v>-6.3888888888888995E-2</v>
      </c>
      <c r="N3910" s="1">
        <v>42824.441203703704</v>
      </c>
      <c r="O3910" s="1">
        <v>42824.442025462966</v>
      </c>
      <c r="P3910" t="str">
        <f>IF(EXACT(Table1[[#This Row],[golden_answer]],""),"-",VLOOKUP(Table1[[#This Row],[img_id]],golden!$A$1:$C$6,3))</f>
        <v>-</v>
      </c>
      <c r="Q3910" t="b">
        <f>EXACT(Table1[[#This Row],[golden_answer]],Table1[[#This Row],[golden_key]])</f>
        <v>0</v>
      </c>
    </row>
    <row r="3911" spans="1:18" x14ac:dyDescent="0.25">
      <c r="A3911">
        <v>3657</v>
      </c>
      <c r="B3911">
        <v>49</v>
      </c>
      <c r="C3911">
        <v>1</v>
      </c>
      <c r="E3911">
        <v>258</v>
      </c>
      <c r="F3911">
        <v>2</v>
      </c>
      <c r="G3911" t="s">
        <v>16</v>
      </c>
      <c r="H3911">
        <v>1</v>
      </c>
      <c r="I3911" t="s">
        <v>16</v>
      </c>
      <c r="J3911">
        <v>0.188888888888888</v>
      </c>
      <c r="K3911">
        <v>-0.99659295045932506</v>
      </c>
      <c r="L3911">
        <v>0.15833333333333299</v>
      </c>
      <c r="N3911" s="1">
        <v>42824.441458333335</v>
      </c>
      <c r="O3911" s="1">
        <v>42824.442083333335</v>
      </c>
      <c r="P3911" t="str">
        <f>IF(EXACT(Table1[[#This Row],[golden_answer]],""),"-",VLOOKUP(Table1[[#This Row],[img_id]],golden!$A$1:$C$6,3))</f>
        <v>-</v>
      </c>
      <c r="Q3911" t="b">
        <f>EXACT(Table1[[#This Row],[golden_answer]],Table1[[#This Row],[golden_key]])</f>
        <v>0</v>
      </c>
    </row>
    <row r="3912" spans="1:18" x14ac:dyDescent="0.25">
      <c r="A3912">
        <v>3658</v>
      </c>
      <c r="B3912">
        <v>51</v>
      </c>
      <c r="C3912">
        <v>1</v>
      </c>
      <c r="E3912">
        <v>294</v>
      </c>
      <c r="F3912">
        <v>3</v>
      </c>
      <c r="G3912" t="s">
        <v>15</v>
      </c>
      <c r="H3912">
        <v>3</v>
      </c>
      <c r="I3912" t="s">
        <v>16</v>
      </c>
      <c r="J3912">
        <v>1.9999186197916598E-2</v>
      </c>
      <c r="K3912">
        <v>-0.75320311047152799</v>
      </c>
      <c r="L3912">
        <v>0.58944498697916603</v>
      </c>
      <c r="N3912" s="1">
        <v>42824.441527777781</v>
      </c>
      <c r="O3912" s="1">
        <v>42824.442152777781</v>
      </c>
      <c r="P3912" t="str">
        <f>IF(EXACT(Table1[[#This Row],[golden_answer]],""),"-",VLOOKUP(Table1[[#This Row],[img_id]],golden!$A$1:$C$6,3))</f>
        <v>-</v>
      </c>
      <c r="Q3912" t="b">
        <f>EXACT(Table1[[#This Row],[golden_answer]],Table1[[#This Row],[golden_key]])</f>
        <v>0</v>
      </c>
    </row>
    <row r="3913" spans="1:18" x14ac:dyDescent="0.25">
      <c r="A3913">
        <v>3659</v>
      </c>
      <c r="B3913">
        <v>49</v>
      </c>
      <c r="C3913">
        <v>1</v>
      </c>
      <c r="E3913">
        <v>306</v>
      </c>
      <c r="F3913">
        <v>3</v>
      </c>
      <c r="G3913" t="s">
        <v>16</v>
      </c>
      <c r="H3913">
        <v>2</v>
      </c>
      <c r="I3913" t="s">
        <v>16</v>
      </c>
      <c r="J3913">
        <v>0.36666666666666597</v>
      </c>
      <c r="K3913">
        <v>-0.48962632992449501</v>
      </c>
      <c r="L3913">
        <v>0.66944444444444395</v>
      </c>
      <c r="N3913" s="1">
        <v>42824.441643518519</v>
      </c>
      <c r="O3913" s="1">
        <v>42824.442245370374</v>
      </c>
      <c r="P3913" t="str">
        <f>IF(EXACT(Table1[[#This Row],[golden_answer]],""),"-",VLOOKUP(Table1[[#This Row],[img_id]],golden!$A$1:$C$6,3))</f>
        <v>-</v>
      </c>
      <c r="Q3913" t="b">
        <f>EXACT(Table1[[#This Row],[golden_answer]],Table1[[#This Row],[golden_key]])</f>
        <v>0</v>
      </c>
    </row>
    <row r="3914" spans="1:18" x14ac:dyDescent="0.25">
      <c r="A3914">
        <v>3660</v>
      </c>
      <c r="B3914">
        <v>51</v>
      </c>
      <c r="C3914">
        <v>1</v>
      </c>
      <c r="E3914">
        <v>255</v>
      </c>
      <c r="F3914">
        <v>3</v>
      </c>
      <c r="G3914" t="s">
        <v>15</v>
      </c>
      <c r="H3914">
        <v>4</v>
      </c>
      <c r="I3914" t="s">
        <v>15</v>
      </c>
      <c r="J3914">
        <v>0.46444363064236099</v>
      </c>
      <c r="K3914">
        <v>-0.69479455459908102</v>
      </c>
      <c r="L3914">
        <v>0.61166720920138795</v>
      </c>
      <c r="N3914" s="1">
        <v>42824.441747685189</v>
      </c>
      <c r="O3914" s="1">
        <v>42824.442361111112</v>
      </c>
      <c r="P3914" t="str">
        <f>IF(EXACT(Table1[[#This Row],[golden_answer]],""),"-",VLOOKUP(Table1[[#This Row],[img_id]],golden!$A$1:$C$6,3))</f>
        <v>-</v>
      </c>
      <c r="Q3914" t="b">
        <f>EXACT(Table1[[#This Row],[golden_answer]],Table1[[#This Row],[golden_key]])</f>
        <v>0</v>
      </c>
    </row>
    <row r="3915" spans="1:18" x14ac:dyDescent="0.25">
      <c r="A3915">
        <v>3661</v>
      </c>
      <c r="B3915">
        <v>49</v>
      </c>
      <c r="C3915">
        <v>1</v>
      </c>
      <c r="E3915">
        <v>271</v>
      </c>
      <c r="F3915">
        <v>4</v>
      </c>
      <c r="G3915" t="s">
        <v>15</v>
      </c>
      <c r="H3915">
        <v>4</v>
      </c>
      <c r="I3915" t="s">
        <v>16</v>
      </c>
      <c r="J3915">
        <v>0.3</v>
      </c>
      <c r="K3915">
        <v>0.65319167004606205</v>
      </c>
      <c r="L3915">
        <v>0.89166666666666605</v>
      </c>
      <c r="N3915" s="1">
        <v>42824.441805555558</v>
      </c>
      <c r="O3915" s="1">
        <v>42824.442372685182</v>
      </c>
      <c r="P3915" t="str">
        <f>IF(EXACT(Table1[[#This Row],[golden_answer]],""),"-",VLOOKUP(Table1[[#This Row],[img_id]],golden!$A$1:$C$6,3))</f>
        <v>-</v>
      </c>
      <c r="Q3915" t="b">
        <f>EXACT(Table1[[#This Row],[golden_answer]],Table1[[#This Row],[golden_key]])</f>
        <v>0</v>
      </c>
    </row>
    <row r="3916" spans="1:18" x14ac:dyDescent="0.25">
      <c r="A3916">
        <v>3662</v>
      </c>
      <c r="B3916">
        <v>50</v>
      </c>
      <c r="C3916">
        <v>1</v>
      </c>
      <c r="E3916">
        <v>278</v>
      </c>
      <c r="F3916">
        <v>4</v>
      </c>
      <c r="G3916" t="s">
        <v>15</v>
      </c>
      <c r="H3916">
        <v>3</v>
      </c>
      <c r="I3916" t="s">
        <v>16</v>
      </c>
      <c r="J3916">
        <v>0.74444444444444402</v>
      </c>
      <c r="K3916">
        <v>-0.11202853986693</v>
      </c>
      <c r="L3916">
        <v>0.73611111111111105</v>
      </c>
      <c r="N3916" s="1">
        <v>42824.44158564815</v>
      </c>
      <c r="O3916" s="1">
        <v>42824.442442129628</v>
      </c>
      <c r="P3916" t="str">
        <f>IF(EXACT(Table1[[#This Row],[golden_answer]],""),"-",VLOOKUP(Table1[[#This Row],[img_id]],golden!$A$1:$C$6,3))</f>
        <v>-</v>
      </c>
      <c r="Q3916" t="b">
        <f>EXACT(Table1[[#This Row],[golden_answer]],Table1[[#This Row],[golden_key]])</f>
        <v>0</v>
      </c>
    </row>
    <row r="3917" spans="1:18" x14ac:dyDescent="0.25">
      <c r="A3917">
        <v>3663</v>
      </c>
      <c r="B3917">
        <v>51</v>
      </c>
      <c r="C3917">
        <v>1</v>
      </c>
      <c r="E3917">
        <v>252</v>
      </c>
      <c r="F3917">
        <v>2</v>
      </c>
      <c r="G3917" t="s">
        <v>15</v>
      </c>
      <c r="H3917">
        <v>2</v>
      </c>
      <c r="I3917" t="s">
        <v>15</v>
      </c>
      <c r="J3917">
        <v>1.9999186197916598E-2</v>
      </c>
      <c r="K3917">
        <v>-0.75320311047152799</v>
      </c>
      <c r="L3917">
        <v>0.58944498697916603</v>
      </c>
      <c r="N3917" s="1">
        <v>42824.44195601852</v>
      </c>
      <c r="O3917" s="1">
        <v>42824.44253472222</v>
      </c>
      <c r="P3917" t="str">
        <f>IF(EXACT(Table1[[#This Row],[golden_answer]],""),"-",VLOOKUP(Table1[[#This Row],[img_id]],golden!$A$1:$C$6,3))</f>
        <v>-</v>
      </c>
      <c r="Q3917" t="b">
        <f>EXACT(Table1[[#This Row],[golden_answer]],Table1[[#This Row],[golden_key]])</f>
        <v>0</v>
      </c>
    </row>
    <row r="3918" spans="1:18" x14ac:dyDescent="0.25">
      <c r="A3918">
        <v>3664</v>
      </c>
      <c r="B3918">
        <v>49</v>
      </c>
      <c r="C3918">
        <v>1</v>
      </c>
      <c r="E3918">
        <v>249</v>
      </c>
      <c r="F3918">
        <v>3</v>
      </c>
      <c r="G3918" t="s">
        <v>16</v>
      </c>
      <c r="H3918">
        <v>2</v>
      </c>
      <c r="I3918" t="s">
        <v>15</v>
      </c>
      <c r="J3918">
        <v>9.9999999999999895E-2</v>
      </c>
      <c r="K3918">
        <v>-0.99770861497804697</v>
      </c>
      <c r="L3918">
        <v>-0.15277777777777701</v>
      </c>
      <c r="N3918" s="1">
        <v>42824.441932870373</v>
      </c>
      <c r="O3918" s="1">
        <v>42824.44253472222</v>
      </c>
      <c r="P3918" t="str">
        <f>IF(EXACT(Table1[[#This Row],[golden_answer]],""),"-",VLOOKUP(Table1[[#This Row],[img_id]],golden!$A$1:$C$6,3))</f>
        <v>-</v>
      </c>
      <c r="Q3918" t="b">
        <f>EXACT(Table1[[#This Row],[golden_answer]],Table1[[#This Row],[golden_key]])</f>
        <v>0</v>
      </c>
    </row>
    <row r="3919" spans="1:18" x14ac:dyDescent="0.25">
      <c r="A3919">
        <v>3665</v>
      </c>
      <c r="B3919">
        <v>51</v>
      </c>
      <c r="C3919">
        <v>1</v>
      </c>
      <c r="E3919">
        <v>261</v>
      </c>
      <c r="F3919">
        <v>2</v>
      </c>
      <c r="G3919" t="s">
        <v>15</v>
      </c>
      <c r="H3919">
        <v>2</v>
      </c>
      <c r="I3919" t="s">
        <v>15</v>
      </c>
      <c r="J3919">
        <v>-0.224445258246527</v>
      </c>
      <c r="K3919">
        <v>-0.89982372376144204</v>
      </c>
      <c r="L3919">
        <v>0.50055609809027701</v>
      </c>
      <c r="N3919" s="1">
        <v>42824.442118055558</v>
      </c>
      <c r="O3919" s="1">
        <v>42824.442673611113</v>
      </c>
      <c r="P3919" t="str">
        <f>IF(EXACT(Table1[[#This Row],[golden_answer]],""),"-",VLOOKUP(Table1[[#This Row],[img_id]],golden!$A$1:$C$6,3))</f>
        <v>-</v>
      </c>
      <c r="Q3919" t="b">
        <f>EXACT(Table1[[#This Row],[golden_answer]],Table1[[#This Row],[golden_key]])</f>
        <v>0</v>
      </c>
    </row>
    <row r="3920" spans="1:18" x14ac:dyDescent="0.25">
      <c r="A3920">
        <v>3616</v>
      </c>
      <c r="B3920">
        <v>49</v>
      </c>
      <c r="C3920">
        <v>0</v>
      </c>
      <c r="E3920">
        <v>10004</v>
      </c>
      <c r="F3920">
        <v>5</v>
      </c>
      <c r="G3920" t="s">
        <v>16</v>
      </c>
      <c r="H3920">
        <v>4</v>
      </c>
      <c r="I3920" t="s">
        <v>16</v>
      </c>
      <c r="J3920">
        <v>1</v>
      </c>
      <c r="K3920">
        <v>0.95778409950319898</v>
      </c>
      <c r="L3920">
        <v>0.95833333333333304</v>
      </c>
      <c r="M3920" t="s">
        <v>19</v>
      </c>
      <c r="N3920" s="1">
        <v>42824.438113425924</v>
      </c>
      <c r="O3920" s="1">
        <v>42824.438923611109</v>
      </c>
      <c r="P3920" t="str">
        <f>IF(EXACT(Table1[[#This Row],[golden_answer]],""),"-",VLOOKUP(Table1[[#This Row],[img_id]],golden!$A$1:$C$6,3))</f>
        <v>a110</v>
      </c>
      <c r="Q3920" t="b">
        <f>EXACT(Table1[[#This Row],[golden_answer]],Table1[[#This Row],[golden_key]])</f>
        <v>0</v>
      </c>
      <c r="R3920" t="b">
        <v>1</v>
      </c>
    </row>
    <row r="3921" spans="1:17" x14ac:dyDescent="0.25">
      <c r="A3921">
        <v>3667</v>
      </c>
      <c r="B3921">
        <v>50</v>
      </c>
      <c r="C3921">
        <v>1</v>
      </c>
      <c r="E3921">
        <v>305</v>
      </c>
      <c r="F3921">
        <v>4</v>
      </c>
      <c r="G3921" t="s">
        <v>16</v>
      </c>
      <c r="H3921">
        <v>2</v>
      </c>
      <c r="I3921" t="s">
        <v>16</v>
      </c>
      <c r="J3921">
        <v>0.56666666666666599</v>
      </c>
      <c r="K3921">
        <v>9.5180418584535895E-2</v>
      </c>
      <c r="L3921">
        <v>0.780555555555555</v>
      </c>
      <c r="N3921" s="1">
        <v>42824.442002314812</v>
      </c>
      <c r="O3921" s="1">
        <v>42824.442847222221</v>
      </c>
      <c r="P3921" t="str">
        <f>IF(EXACT(Table1[[#This Row],[golden_answer]],""),"-",VLOOKUP(Table1[[#This Row],[img_id]],golden!$A$1:$C$6,3))</f>
        <v>-</v>
      </c>
      <c r="Q3921" t="b">
        <f>EXACT(Table1[[#This Row],[golden_answer]],Table1[[#This Row],[golden_key]])</f>
        <v>0</v>
      </c>
    </row>
    <row r="3922" spans="1:17" x14ac:dyDescent="0.25">
      <c r="A3922">
        <v>3668</v>
      </c>
      <c r="B3922">
        <v>49</v>
      </c>
      <c r="C3922">
        <v>1</v>
      </c>
      <c r="E3922">
        <v>252</v>
      </c>
      <c r="F3922">
        <v>2</v>
      </c>
      <c r="G3922" t="s">
        <v>16</v>
      </c>
      <c r="H3922">
        <v>2</v>
      </c>
      <c r="I3922" t="s">
        <v>15</v>
      </c>
      <c r="J3922">
        <v>-0.344444444444444</v>
      </c>
      <c r="K3922">
        <v>-0.41551428344510299</v>
      </c>
      <c r="L3922">
        <v>-0.68611111111111101</v>
      </c>
      <c r="N3922" s="1">
        <v>42824.442326388889</v>
      </c>
      <c r="O3922" s="1">
        <v>42824.442939814813</v>
      </c>
      <c r="P3922" t="str">
        <f>IF(EXACT(Table1[[#This Row],[golden_answer]],""),"-",VLOOKUP(Table1[[#This Row],[img_id]],golden!$A$1:$C$6,3))</f>
        <v>-</v>
      </c>
      <c r="Q3922" t="b">
        <f>EXACT(Table1[[#This Row],[golden_answer]],Table1[[#This Row],[golden_key]])</f>
        <v>0</v>
      </c>
    </row>
    <row r="3923" spans="1:17" x14ac:dyDescent="0.25">
      <c r="A3923">
        <v>3669</v>
      </c>
      <c r="B3923">
        <v>51</v>
      </c>
      <c r="C3923">
        <v>1</v>
      </c>
      <c r="E3923">
        <v>254</v>
      </c>
      <c r="F3923">
        <v>3</v>
      </c>
      <c r="G3923" t="s">
        <v>15</v>
      </c>
      <c r="H3923">
        <v>3</v>
      </c>
      <c r="I3923" t="s">
        <v>15</v>
      </c>
      <c r="J3923">
        <v>-0.15777859157986099</v>
      </c>
      <c r="K3923">
        <v>-0.89982372376144204</v>
      </c>
      <c r="L3923">
        <v>0.50055609809027701</v>
      </c>
      <c r="N3923" s="1">
        <v>42824.442256944443</v>
      </c>
      <c r="O3923" s="1">
        <v>42824.44295138889</v>
      </c>
      <c r="P3923" t="str">
        <f>IF(EXACT(Table1[[#This Row],[golden_answer]],""),"-",VLOOKUP(Table1[[#This Row],[img_id]],golden!$A$1:$C$6,3))</f>
        <v>-</v>
      </c>
      <c r="Q3923" t="b">
        <f>EXACT(Table1[[#This Row],[golden_answer]],Table1[[#This Row],[golden_key]])</f>
        <v>0</v>
      </c>
    </row>
    <row r="3924" spans="1:17" x14ac:dyDescent="0.25">
      <c r="A3924">
        <v>3670</v>
      </c>
      <c r="B3924">
        <v>51</v>
      </c>
      <c r="C3924">
        <v>1</v>
      </c>
      <c r="E3924">
        <v>277</v>
      </c>
      <c r="F3924">
        <v>3</v>
      </c>
      <c r="G3924" t="s">
        <v>15</v>
      </c>
      <c r="H3924">
        <v>4</v>
      </c>
      <c r="I3924" t="s">
        <v>16</v>
      </c>
      <c r="J3924">
        <v>0.57555474175347199</v>
      </c>
      <c r="K3924">
        <v>-0.450906996536104</v>
      </c>
      <c r="L3924">
        <v>0.67833387586805505</v>
      </c>
      <c r="N3924" s="1">
        <v>42824.44253472222</v>
      </c>
      <c r="O3924" s="1">
        <v>42824.443101851852</v>
      </c>
      <c r="P3924" t="str">
        <f>IF(EXACT(Table1[[#This Row],[golden_answer]],""),"-",VLOOKUP(Table1[[#This Row],[img_id]],golden!$A$1:$C$6,3))</f>
        <v>-</v>
      </c>
      <c r="Q3924" t="b">
        <f>EXACT(Table1[[#This Row],[golden_answer]],Table1[[#This Row],[golden_key]])</f>
        <v>0</v>
      </c>
    </row>
    <row r="3925" spans="1:17" x14ac:dyDescent="0.25">
      <c r="A3925">
        <v>3671</v>
      </c>
      <c r="B3925">
        <v>49</v>
      </c>
      <c r="C3925">
        <v>1</v>
      </c>
      <c r="E3925">
        <v>291</v>
      </c>
      <c r="F3925">
        <v>3</v>
      </c>
      <c r="G3925" t="s">
        <v>15</v>
      </c>
      <c r="H3925">
        <v>2</v>
      </c>
      <c r="I3925" t="s">
        <v>16</v>
      </c>
      <c r="J3925">
        <v>0.233333333333333</v>
      </c>
      <c r="K3925">
        <v>-0.86320995195838401</v>
      </c>
      <c r="L3925">
        <v>-0.530555555555555</v>
      </c>
      <c r="N3925" s="1">
        <v>42824.442499999997</v>
      </c>
      <c r="O3925" s="1">
        <v>42824.443101851852</v>
      </c>
      <c r="P3925" t="str">
        <f>IF(EXACT(Table1[[#This Row],[golden_answer]],""),"-",VLOOKUP(Table1[[#This Row],[img_id]],golden!$A$1:$C$6,3))</f>
        <v>-</v>
      </c>
      <c r="Q3925" t="b">
        <f>EXACT(Table1[[#This Row],[golden_answer]],Table1[[#This Row],[golden_key]])</f>
        <v>0</v>
      </c>
    </row>
    <row r="3926" spans="1:17" x14ac:dyDescent="0.25">
      <c r="A3926">
        <v>3672</v>
      </c>
      <c r="B3926">
        <v>50</v>
      </c>
      <c r="C3926">
        <v>1</v>
      </c>
      <c r="E3926">
        <v>269</v>
      </c>
      <c r="F3926">
        <v>2</v>
      </c>
      <c r="G3926" t="s">
        <v>15</v>
      </c>
      <c r="H3926">
        <v>2</v>
      </c>
      <c r="I3926" t="s">
        <v>15</v>
      </c>
      <c r="J3926">
        <v>0.81111111111111101</v>
      </c>
      <c r="K3926">
        <v>0.268431259863948</v>
      </c>
      <c r="L3926">
        <v>-0.64166666666666605</v>
      </c>
      <c r="N3926" s="1">
        <v>42824.442395833335</v>
      </c>
      <c r="O3926" s="1">
        <v>42824.443101851852</v>
      </c>
      <c r="P3926" t="str">
        <f>IF(EXACT(Table1[[#This Row],[golden_answer]],""),"-",VLOOKUP(Table1[[#This Row],[img_id]],golden!$A$1:$C$6,3))</f>
        <v>-</v>
      </c>
      <c r="Q3926" t="b">
        <f>EXACT(Table1[[#This Row],[golden_answer]],Table1[[#This Row],[golden_key]])</f>
        <v>0</v>
      </c>
    </row>
    <row r="3927" spans="1:17" x14ac:dyDescent="0.25">
      <c r="A3927">
        <v>3673</v>
      </c>
      <c r="B3927">
        <v>51</v>
      </c>
      <c r="C3927">
        <v>1</v>
      </c>
      <c r="E3927">
        <v>248</v>
      </c>
      <c r="F3927">
        <v>2</v>
      </c>
      <c r="G3927" t="s">
        <v>15</v>
      </c>
      <c r="H3927">
        <v>3</v>
      </c>
      <c r="I3927" t="s">
        <v>15</v>
      </c>
      <c r="J3927">
        <v>1.9999186197916598E-2</v>
      </c>
      <c r="K3927">
        <v>-0.99731450944681899</v>
      </c>
      <c r="L3927">
        <v>0.167222764756944</v>
      </c>
      <c r="N3927" s="1">
        <v>42824.442685185182</v>
      </c>
      <c r="O3927" s="1">
        <v>42824.443252314813</v>
      </c>
      <c r="P3927" t="str">
        <f>IF(EXACT(Table1[[#This Row],[golden_answer]],""),"-",VLOOKUP(Table1[[#This Row],[img_id]],golden!$A$1:$C$6,3))</f>
        <v>-</v>
      </c>
      <c r="Q3927" t="b">
        <f>EXACT(Table1[[#This Row],[golden_answer]],Table1[[#This Row],[golden_key]])</f>
        <v>0</v>
      </c>
    </row>
    <row r="3928" spans="1:17" x14ac:dyDescent="0.25">
      <c r="A3928">
        <v>3674</v>
      </c>
      <c r="B3928">
        <v>49</v>
      </c>
      <c r="C3928">
        <v>1</v>
      </c>
      <c r="E3928">
        <v>254</v>
      </c>
      <c r="F3928">
        <v>2</v>
      </c>
      <c r="G3928" t="s">
        <v>15</v>
      </c>
      <c r="H3928">
        <v>2</v>
      </c>
      <c r="I3928" t="s">
        <v>15</v>
      </c>
      <c r="J3928">
        <v>-0.61111111111111105</v>
      </c>
      <c r="K3928">
        <v>-0.69638672402165702</v>
      </c>
      <c r="L3928">
        <v>-0.17499999999999999</v>
      </c>
      <c r="N3928" s="1">
        <v>42824.442662037036</v>
      </c>
      <c r="O3928" s="1">
        <v>42824.44326388889</v>
      </c>
      <c r="P3928" t="str">
        <f>IF(EXACT(Table1[[#This Row],[golden_answer]],""),"-",VLOOKUP(Table1[[#This Row],[img_id]],golden!$A$1:$C$6,3))</f>
        <v>-</v>
      </c>
      <c r="Q3928" t="b">
        <f>EXACT(Table1[[#This Row],[golden_answer]],Table1[[#This Row],[golden_key]])</f>
        <v>0</v>
      </c>
    </row>
    <row r="3929" spans="1:17" x14ac:dyDescent="0.25">
      <c r="A3929">
        <v>3675</v>
      </c>
      <c r="B3929">
        <v>50</v>
      </c>
      <c r="C3929">
        <v>1</v>
      </c>
      <c r="E3929">
        <v>280</v>
      </c>
      <c r="F3929">
        <v>4</v>
      </c>
      <c r="G3929" t="s">
        <v>16</v>
      </c>
      <c r="H3929">
        <v>2</v>
      </c>
      <c r="I3929" t="s">
        <v>16</v>
      </c>
      <c r="J3929">
        <v>0.87777777777777699</v>
      </c>
      <c r="K3929">
        <v>0.59710081659473202</v>
      </c>
      <c r="L3929">
        <v>0.55833333333333302</v>
      </c>
      <c r="N3929" s="1">
        <v>42824.442662037036</v>
      </c>
      <c r="O3929" s="1">
        <v>42824.44327546296</v>
      </c>
      <c r="P3929" t="str">
        <f>IF(EXACT(Table1[[#This Row],[golden_answer]],""),"-",VLOOKUP(Table1[[#This Row],[img_id]],golden!$A$1:$C$6,3))</f>
        <v>-</v>
      </c>
      <c r="Q3929" t="b">
        <f>EXACT(Table1[[#This Row],[golden_answer]],Table1[[#This Row],[golden_key]])</f>
        <v>0</v>
      </c>
    </row>
    <row r="3930" spans="1:17" x14ac:dyDescent="0.25">
      <c r="A3930">
        <v>3676</v>
      </c>
      <c r="B3930">
        <v>49</v>
      </c>
      <c r="C3930">
        <v>1</v>
      </c>
      <c r="E3930">
        <v>275</v>
      </c>
      <c r="F3930">
        <v>3</v>
      </c>
      <c r="G3930" t="s">
        <v>15</v>
      </c>
      <c r="H3930">
        <v>3</v>
      </c>
      <c r="I3930" t="s">
        <v>16</v>
      </c>
      <c r="J3930">
        <v>0.233333333333333</v>
      </c>
      <c r="K3930">
        <v>-0.99445047044479296</v>
      </c>
      <c r="L3930">
        <v>0.202777777777777</v>
      </c>
      <c r="N3930" s="1">
        <v>42824.442835648151</v>
      </c>
      <c r="O3930" s="1">
        <v>42824.443425925929</v>
      </c>
      <c r="P3930" t="str">
        <f>IF(EXACT(Table1[[#This Row],[golden_answer]],""),"-",VLOOKUP(Table1[[#This Row],[img_id]],golden!$A$1:$C$6,3))</f>
        <v>-</v>
      </c>
      <c r="Q3930" t="b">
        <f>EXACT(Table1[[#This Row],[golden_answer]],Table1[[#This Row],[golden_key]])</f>
        <v>0</v>
      </c>
    </row>
    <row r="3931" spans="1:17" x14ac:dyDescent="0.25">
      <c r="A3931">
        <v>3677</v>
      </c>
      <c r="B3931">
        <v>50</v>
      </c>
      <c r="C3931">
        <v>1</v>
      </c>
      <c r="E3931">
        <v>306</v>
      </c>
      <c r="F3931">
        <v>1</v>
      </c>
      <c r="G3931" t="s">
        <v>16</v>
      </c>
      <c r="H3931">
        <v>2</v>
      </c>
      <c r="I3931" t="s">
        <v>16</v>
      </c>
      <c r="J3931">
        <v>0.74444444444444402</v>
      </c>
      <c r="K3931">
        <v>-0.11202853986693</v>
      </c>
      <c r="L3931">
        <v>0.29166666666666602</v>
      </c>
      <c r="N3931" s="1">
        <v>42824.442824074074</v>
      </c>
      <c r="O3931" s="1">
        <v>42824.443506944444</v>
      </c>
      <c r="P3931" t="str">
        <f>IF(EXACT(Table1[[#This Row],[golden_answer]],""),"-",VLOOKUP(Table1[[#This Row],[img_id]],golden!$A$1:$C$6,3))</f>
        <v>-</v>
      </c>
      <c r="Q3931" t="b">
        <f>EXACT(Table1[[#This Row],[golden_answer]],Table1[[#This Row],[golden_key]])</f>
        <v>0</v>
      </c>
    </row>
    <row r="3932" spans="1:17" x14ac:dyDescent="0.25">
      <c r="A3932">
        <v>3678</v>
      </c>
      <c r="B3932">
        <v>49</v>
      </c>
      <c r="C3932">
        <v>1</v>
      </c>
      <c r="E3932">
        <v>288</v>
      </c>
      <c r="F3932">
        <v>4</v>
      </c>
      <c r="G3932" t="s">
        <v>15</v>
      </c>
      <c r="H3932">
        <v>4</v>
      </c>
      <c r="I3932" t="s">
        <v>16</v>
      </c>
      <c r="J3932">
        <v>0.72222222222222199</v>
      </c>
      <c r="K3932">
        <v>0.65319167004606205</v>
      </c>
      <c r="L3932">
        <v>0.89166666666666605</v>
      </c>
      <c r="N3932" s="1">
        <v>42824.442997685182</v>
      </c>
      <c r="O3932" s="1">
        <v>42824.443599537037</v>
      </c>
      <c r="P3932" t="str">
        <f>IF(EXACT(Table1[[#This Row],[golden_answer]],""),"-",VLOOKUP(Table1[[#This Row],[img_id]],golden!$A$1:$C$6,3))</f>
        <v>-</v>
      </c>
      <c r="Q3932" t="b">
        <f>EXACT(Table1[[#This Row],[golden_answer]],Table1[[#This Row],[golden_key]])</f>
        <v>0</v>
      </c>
    </row>
    <row r="3933" spans="1:17" x14ac:dyDescent="0.25">
      <c r="A3933">
        <v>3679</v>
      </c>
      <c r="B3933">
        <v>50</v>
      </c>
      <c r="C3933">
        <v>1</v>
      </c>
      <c r="E3933">
        <v>295</v>
      </c>
      <c r="F3933">
        <v>1</v>
      </c>
      <c r="G3933" t="s">
        <v>16</v>
      </c>
      <c r="H3933">
        <v>2</v>
      </c>
      <c r="I3933" t="s">
        <v>15</v>
      </c>
      <c r="J3933">
        <v>0.41111111111111098</v>
      </c>
      <c r="K3933">
        <v>0.314007122534671</v>
      </c>
      <c r="L3933">
        <v>-0.81944444444444398</v>
      </c>
      <c r="N3933" s="1">
        <v>42824.443055555559</v>
      </c>
      <c r="O3933" s="1">
        <v>42824.443715277775</v>
      </c>
      <c r="P3933" t="str">
        <f>IF(EXACT(Table1[[#This Row],[golden_answer]],""),"-",VLOOKUP(Table1[[#This Row],[img_id]],golden!$A$1:$C$6,3))</f>
        <v>-</v>
      </c>
      <c r="Q3933" t="b">
        <f>EXACT(Table1[[#This Row],[golden_answer]],Table1[[#This Row],[golden_key]])</f>
        <v>0</v>
      </c>
    </row>
    <row r="3934" spans="1:17" x14ac:dyDescent="0.25">
      <c r="A3934">
        <v>3680</v>
      </c>
      <c r="B3934">
        <v>49</v>
      </c>
      <c r="C3934">
        <v>1</v>
      </c>
      <c r="E3934">
        <v>305</v>
      </c>
      <c r="F3934">
        <v>4</v>
      </c>
      <c r="G3934" t="s">
        <v>16</v>
      </c>
      <c r="H3934">
        <v>4</v>
      </c>
      <c r="I3934" t="s">
        <v>16</v>
      </c>
      <c r="J3934">
        <v>0.56666666666666599</v>
      </c>
      <c r="K3934">
        <v>0.34382380314924199</v>
      </c>
      <c r="L3934">
        <v>0.82499999999999996</v>
      </c>
      <c r="N3934" s="1">
        <v>42824.443159722221</v>
      </c>
      <c r="O3934" s="1">
        <v>42824.443726851852</v>
      </c>
      <c r="P3934" t="str">
        <f>IF(EXACT(Table1[[#This Row],[golden_answer]],""),"-",VLOOKUP(Table1[[#This Row],[img_id]],golden!$A$1:$C$6,3))</f>
        <v>-</v>
      </c>
      <c r="Q3934" t="b">
        <f>EXACT(Table1[[#This Row],[golden_answer]],Table1[[#This Row],[golden_key]])</f>
        <v>0</v>
      </c>
    </row>
    <row r="3935" spans="1:17" x14ac:dyDescent="0.25">
      <c r="A3935">
        <v>3681</v>
      </c>
      <c r="B3935">
        <v>51</v>
      </c>
      <c r="C3935">
        <v>1</v>
      </c>
      <c r="E3935">
        <v>269</v>
      </c>
      <c r="F3935">
        <v>3</v>
      </c>
      <c r="G3935" t="s">
        <v>15</v>
      </c>
      <c r="H3935">
        <v>4</v>
      </c>
      <c r="I3935" t="s">
        <v>15</v>
      </c>
      <c r="J3935">
        <v>-6.8889702690972096E-2</v>
      </c>
      <c r="K3935">
        <v>-0.69479455459908102</v>
      </c>
      <c r="L3935">
        <v>0.61166720920138795</v>
      </c>
      <c r="N3935" s="1">
        <v>42824.442847222221</v>
      </c>
      <c r="O3935" s="1">
        <v>42824.443854166668</v>
      </c>
      <c r="P3935" t="str">
        <f>IF(EXACT(Table1[[#This Row],[golden_answer]],""),"-",VLOOKUP(Table1[[#This Row],[img_id]],golden!$A$1:$C$6,3))</f>
        <v>-</v>
      </c>
      <c r="Q3935" t="b">
        <f>EXACT(Table1[[#This Row],[golden_answer]],Table1[[#This Row],[golden_key]])</f>
        <v>0</v>
      </c>
    </row>
    <row r="3936" spans="1:17" x14ac:dyDescent="0.25">
      <c r="A3936">
        <v>3682</v>
      </c>
      <c r="B3936">
        <v>49</v>
      </c>
      <c r="C3936">
        <v>1</v>
      </c>
      <c r="E3936">
        <v>263</v>
      </c>
      <c r="F3936">
        <v>2</v>
      </c>
      <c r="G3936" t="s">
        <v>16</v>
      </c>
      <c r="H3936">
        <v>1</v>
      </c>
      <c r="I3936" t="s">
        <v>16</v>
      </c>
      <c r="J3936">
        <v>0.16666666666666599</v>
      </c>
      <c r="K3936">
        <v>-0.99733086584752895</v>
      </c>
      <c r="L3936">
        <v>-0.108333333333333</v>
      </c>
      <c r="N3936" s="1">
        <v>42824.443298611113</v>
      </c>
      <c r="O3936" s="1">
        <v>42824.443877314814</v>
      </c>
      <c r="P3936" t="str">
        <f>IF(EXACT(Table1[[#This Row],[golden_answer]],""),"-",VLOOKUP(Table1[[#This Row],[img_id]],golden!$A$1:$C$6,3))</f>
        <v>-</v>
      </c>
      <c r="Q3936" t="b">
        <f>EXACT(Table1[[#This Row],[golden_answer]],Table1[[#This Row],[golden_key]])</f>
        <v>0</v>
      </c>
    </row>
    <row r="3937" spans="1:18" x14ac:dyDescent="0.25">
      <c r="A3937">
        <v>3683</v>
      </c>
      <c r="B3937">
        <v>49</v>
      </c>
      <c r="C3937">
        <v>1</v>
      </c>
      <c r="E3937">
        <v>266</v>
      </c>
      <c r="F3937">
        <v>1</v>
      </c>
      <c r="G3937" t="s">
        <v>16</v>
      </c>
      <c r="H3937">
        <v>1</v>
      </c>
      <c r="I3937" t="s">
        <v>15</v>
      </c>
      <c r="J3937">
        <v>-0.655555555555555</v>
      </c>
      <c r="K3937">
        <v>-6.4748219187939202E-2</v>
      </c>
      <c r="L3937">
        <v>-0.75277777777777699</v>
      </c>
      <c r="N3937" s="1">
        <v>42824.443437499998</v>
      </c>
      <c r="O3937" s="1">
        <v>42824.444004629629</v>
      </c>
      <c r="P3937" t="str">
        <f>IF(EXACT(Table1[[#This Row],[golden_answer]],""),"-",VLOOKUP(Table1[[#This Row],[img_id]],golden!$A$1:$C$6,3))</f>
        <v>-</v>
      </c>
      <c r="Q3937" t="b">
        <f>EXACT(Table1[[#This Row],[golden_answer]],Table1[[#This Row],[golden_key]])</f>
        <v>0</v>
      </c>
    </row>
    <row r="3938" spans="1:18" x14ac:dyDescent="0.25">
      <c r="A3938">
        <v>3684</v>
      </c>
      <c r="B3938">
        <v>50</v>
      </c>
      <c r="C3938">
        <v>1</v>
      </c>
      <c r="E3938">
        <v>319</v>
      </c>
      <c r="F3938">
        <v>2</v>
      </c>
      <c r="G3938" t="s">
        <v>16</v>
      </c>
      <c r="H3938">
        <v>1</v>
      </c>
      <c r="I3938" t="s">
        <v>16</v>
      </c>
      <c r="J3938">
        <v>0.56666666666666599</v>
      </c>
      <c r="K3938">
        <v>0.19060867479285201</v>
      </c>
      <c r="L3938">
        <v>-0.79722222222222205</v>
      </c>
      <c r="N3938" s="1">
        <v>42824.44326388889</v>
      </c>
      <c r="O3938" s="1">
        <v>42824.444108796299</v>
      </c>
      <c r="P3938" t="str">
        <f>IF(EXACT(Table1[[#This Row],[golden_answer]],""),"-",VLOOKUP(Table1[[#This Row],[img_id]],golden!$A$1:$C$6,3))</f>
        <v>-</v>
      </c>
      <c r="Q3938" t="b">
        <f>EXACT(Table1[[#This Row],[golden_answer]],Table1[[#This Row],[golden_key]])</f>
        <v>0</v>
      </c>
    </row>
    <row r="3939" spans="1:18" x14ac:dyDescent="0.25">
      <c r="A3939">
        <v>3685</v>
      </c>
      <c r="B3939">
        <v>51</v>
      </c>
      <c r="C3939">
        <v>0</v>
      </c>
      <c r="E3939">
        <v>10001</v>
      </c>
      <c r="F3939">
        <v>4</v>
      </c>
      <c r="G3939" t="s">
        <v>15</v>
      </c>
      <c r="H3939">
        <v>4</v>
      </c>
      <c r="I3939" t="s">
        <v>16</v>
      </c>
      <c r="J3939">
        <v>0.81999918619791601</v>
      </c>
      <c r="K3939">
        <v>0.31700591345795498</v>
      </c>
      <c r="L3939">
        <v>0.58944498697916603</v>
      </c>
      <c r="M3939" t="s">
        <v>20</v>
      </c>
      <c r="N3939" s="1">
        <v>42824.443437499998</v>
      </c>
      <c r="O3939" s="1">
        <v>42824.444155092591</v>
      </c>
      <c r="P3939" t="str">
        <f>IF(EXACT(Table1[[#This Row],[golden_answer]],""),"-",VLOOKUP(Table1[[#This Row],[img_id]],golden!$A$1:$C$6,3))</f>
        <v>a111</v>
      </c>
      <c r="Q3939" t="b">
        <f>EXACT(Table1[[#This Row],[golden_answer]],Table1[[#This Row],[golden_key]])</f>
        <v>1</v>
      </c>
      <c r="R3939" t="b">
        <v>1</v>
      </c>
    </row>
    <row r="3940" spans="1:18" x14ac:dyDescent="0.25">
      <c r="A3940">
        <v>3686</v>
      </c>
      <c r="B3940">
        <v>49</v>
      </c>
      <c r="C3940">
        <v>1</v>
      </c>
      <c r="E3940">
        <v>310</v>
      </c>
      <c r="F3940">
        <v>4</v>
      </c>
      <c r="G3940" t="s">
        <v>15</v>
      </c>
      <c r="H3940">
        <v>3</v>
      </c>
      <c r="I3940" t="s">
        <v>16</v>
      </c>
      <c r="J3940">
        <v>0.655555555555555</v>
      </c>
      <c r="K3940">
        <v>-3.29517761189023E-2</v>
      </c>
      <c r="L3940">
        <v>0.75833333333333297</v>
      </c>
      <c r="N3940" s="1">
        <v>42824.443564814814</v>
      </c>
      <c r="O3940" s="1">
        <v>42824.444178240738</v>
      </c>
      <c r="P3940" t="str">
        <f>IF(EXACT(Table1[[#This Row],[golden_answer]],""),"-",VLOOKUP(Table1[[#This Row],[img_id]],golden!$A$1:$C$6,3))</f>
        <v>-</v>
      </c>
      <c r="Q3940" t="b">
        <f>EXACT(Table1[[#This Row],[golden_answer]],Table1[[#This Row],[golden_key]])</f>
        <v>0</v>
      </c>
    </row>
    <row r="3941" spans="1:18" x14ac:dyDescent="0.25">
      <c r="A3941">
        <v>3687</v>
      </c>
      <c r="B3941">
        <v>50</v>
      </c>
      <c r="C3941">
        <v>1</v>
      </c>
      <c r="E3941">
        <v>241</v>
      </c>
      <c r="F3941">
        <v>3</v>
      </c>
      <c r="G3941" t="s">
        <v>15</v>
      </c>
      <c r="H3941">
        <v>3</v>
      </c>
      <c r="I3941" t="s">
        <v>16</v>
      </c>
      <c r="J3941">
        <v>0.83333333333333304</v>
      </c>
      <c r="K3941">
        <v>0.38758837440821597</v>
      </c>
      <c r="L3941">
        <v>0.60277777777777697</v>
      </c>
      <c r="N3941" s="1">
        <v>42824.443657407406</v>
      </c>
      <c r="O3941" s="1">
        <v>42824.444293981483</v>
      </c>
      <c r="P3941" t="str">
        <f>IF(EXACT(Table1[[#This Row],[golden_answer]],""),"-",VLOOKUP(Table1[[#This Row],[img_id]],golden!$A$1:$C$6,3))</f>
        <v>-</v>
      </c>
      <c r="Q3941" t="b">
        <f>EXACT(Table1[[#This Row],[golden_answer]],Table1[[#This Row],[golden_key]])</f>
        <v>0</v>
      </c>
    </row>
    <row r="3942" spans="1:18" x14ac:dyDescent="0.25">
      <c r="A3942">
        <v>3688</v>
      </c>
      <c r="B3942">
        <v>49</v>
      </c>
      <c r="C3942">
        <v>1</v>
      </c>
      <c r="E3942">
        <v>315</v>
      </c>
      <c r="F3942">
        <v>2</v>
      </c>
      <c r="G3942" t="s">
        <v>15</v>
      </c>
      <c r="H3942">
        <v>2</v>
      </c>
      <c r="I3942" t="s">
        <v>15</v>
      </c>
      <c r="J3942">
        <v>-0.47777777777777702</v>
      </c>
      <c r="K3942">
        <v>0.71428942654010996</v>
      </c>
      <c r="L3942">
        <v>-0.90833333333333299</v>
      </c>
      <c r="N3942" s="1">
        <v>42824.443738425929</v>
      </c>
      <c r="O3942" s="1">
        <v>42824.44431712963</v>
      </c>
      <c r="P3942" t="str">
        <f>IF(EXACT(Table1[[#This Row],[golden_answer]],""),"-",VLOOKUP(Table1[[#This Row],[img_id]],golden!$A$1:$C$6,3))</f>
        <v>-</v>
      </c>
      <c r="Q3942" t="b">
        <f>EXACT(Table1[[#This Row],[golden_answer]],Table1[[#This Row],[golden_key]])</f>
        <v>0</v>
      </c>
    </row>
    <row r="3943" spans="1:18" x14ac:dyDescent="0.25">
      <c r="A3943">
        <v>3689</v>
      </c>
      <c r="B3943">
        <v>51</v>
      </c>
      <c r="C3943">
        <v>1</v>
      </c>
      <c r="E3943">
        <v>316</v>
      </c>
      <c r="F3943">
        <v>3</v>
      </c>
      <c r="G3943" t="s">
        <v>15</v>
      </c>
      <c r="H3943">
        <v>4</v>
      </c>
      <c r="I3943" t="s">
        <v>16</v>
      </c>
      <c r="J3943">
        <v>0.46444363064236099</v>
      </c>
      <c r="K3943">
        <v>-0.89982372376144204</v>
      </c>
      <c r="L3943">
        <v>0.50055609809027701</v>
      </c>
      <c r="N3943" s="1">
        <v>42824.443749999999</v>
      </c>
      <c r="O3943" s="1">
        <v>42824.444363425922</v>
      </c>
      <c r="P3943" t="str">
        <f>IF(EXACT(Table1[[#This Row],[golden_answer]],""),"-",VLOOKUP(Table1[[#This Row],[img_id]],golden!$A$1:$C$6,3))</f>
        <v>-</v>
      </c>
      <c r="Q3943" t="b">
        <f>EXACT(Table1[[#This Row],[golden_answer]],Table1[[#This Row],[golden_key]])</f>
        <v>0</v>
      </c>
    </row>
    <row r="3944" spans="1:18" x14ac:dyDescent="0.25">
      <c r="A3944">
        <v>3690</v>
      </c>
      <c r="B3944">
        <v>50</v>
      </c>
      <c r="C3944">
        <v>1</v>
      </c>
      <c r="E3944">
        <v>307</v>
      </c>
      <c r="F3944">
        <v>1</v>
      </c>
      <c r="G3944" t="s">
        <v>15</v>
      </c>
      <c r="H3944">
        <v>2</v>
      </c>
      <c r="I3944" t="s">
        <v>16</v>
      </c>
      <c r="J3944">
        <v>0.67777777777777704</v>
      </c>
      <c r="K3944">
        <v>-0.45338397308218997</v>
      </c>
      <c r="L3944">
        <v>0.40277777777777701</v>
      </c>
      <c r="N3944" s="1">
        <v>42824.443842592591</v>
      </c>
      <c r="O3944" s="1">
        <v>42824.444479166668</v>
      </c>
      <c r="P3944" t="str">
        <f>IF(EXACT(Table1[[#This Row],[golden_answer]],""),"-",VLOOKUP(Table1[[#This Row],[img_id]],golden!$A$1:$C$6,3))</f>
        <v>-</v>
      </c>
      <c r="Q3944" t="b">
        <f>EXACT(Table1[[#This Row],[golden_answer]],Table1[[#This Row],[golden_key]])</f>
        <v>0</v>
      </c>
    </row>
    <row r="3945" spans="1:18" x14ac:dyDescent="0.25">
      <c r="A3945">
        <v>3691</v>
      </c>
      <c r="B3945">
        <v>49</v>
      </c>
      <c r="C3945">
        <v>0</v>
      </c>
      <c r="E3945">
        <v>10005</v>
      </c>
      <c r="F3945">
        <v>4</v>
      </c>
      <c r="G3945" t="s">
        <v>15</v>
      </c>
      <c r="H3945">
        <v>4</v>
      </c>
      <c r="I3945" t="s">
        <v>16</v>
      </c>
      <c r="J3945">
        <v>0.38888888888888901</v>
      </c>
      <c r="K3945">
        <v>9.5180418584535895E-2</v>
      </c>
      <c r="L3945">
        <v>0.780555555555555</v>
      </c>
      <c r="M3945" t="s">
        <v>19</v>
      </c>
      <c r="N3945" s="1">
        <v>42824.443877314814</v>
      </c>
      <c r="O3945" s="1">
        <v>42824.444502314815</v>
      </c>
      <c r="P3945" t="str">
        <f>IF(EXACT(Table1[[#This Row],[golden_answer]],""),"-",VLOOKUP(Table1[[#This Row],[img_id]],golden!$A$1:$C$6,3))</f>
        <v>a010</v>
      </c>
      <c r="Q3945" t="b">
        <f>EXACT(Table1[[#This Row],[golden_answer]],Table1[[#This Row],[golden_key]])</f>
        <v>1</v>
      </c>
    </row>
    <row r="3946" spans="1:18" x14ac:dyDescent="0.25">
      <c r="A3946">
        <v>3692</v>
      </c>
      <c r="B3946">
        <v>51</v>
      </c>
      <c r="C3946">
        <v>1</v>
      </c>
      <c r="E3946">
        <v>304</v>
      </c>
      <c r="F3946">
        <v>2</v>
      </c>
      <c r="G3946" t="s">
        <v>15</v>
      </c>
      <c r="H3946">
        <v>4</v>
      </c>
      <c r="I3946" t="s">
        <v>15</v>
      </c>
      <c r="J3946">
        <v>-0.380000813802083</v>
      </c>
      <c r="K3946">
        <v>-0.75320311047152799</v>
      </c>
      <c r="L3946">
        <v>0.58944498697916603</v>
      </c>
      <c r="N3946" s="1">
        <v>42824.44394675926</v>
      </c>
      <c r="O3946" s="1">
        <v>42824.444537037038</v>
      </c>
      <c r="P3946" t="str">
        <f>IF(EXACT(Table1[[#This Row],[golden_answer]],""),"-",VLOOKUP(Table1[[#This Row],[img_id]],golden!$A$1:$C$6,3))</f>
        <v>-</v>
      </c>
      <c r="Q3946" t="b">
        <f>EXACT(Table1[[#This Row],[golden_answer]],Table1[[#This Row],[golden_key]])</f>
        <v>0</v>
      </c>
    </row>
    <row r="3947" spans="1:18" x14ac:dyDescent="0.25">
      <c r="A3947">
        <v>3693</v>
      </c>
      <c r="B3947">
        <v>49</v>
      </c>
      <c r="C3947">
        <v>1</v>
      </c>
      <c r="E3947">
        <v>301</v>
      </c>
      <c r="F3947">
        <v>3</v>
      </c>
      <c r="G3947" t="s">
        <v>15</v>
      </c>
      <c r="H3947">
        <v>2</v>
      </c>
      <c r="I3947" t="s">
        <v>16</v>
      </c>
      <c r="J3947">
        <v>-7.7777777777777696E-2</v>
      </c>
      <c r="K3947">
        <v>-0.99899521900973598</v>
      </c>
      <c r="L3947">
        <v>-4.1666666666666602E-2</v>
      </c>
      <c r="N3947" s="1">
        <v>42824.444062499999</v>
      </c>
      <c r="O3947" s="1">
        <v>42824.444675925923</v>
      </c>
      <c r="P3947" t="str">
        <f>IF(EXACT(Table1[[#This Row],[golden_answer]],""),"-",VLOOKUP(Table1[[#This Row],[img_id]],golden!$A$1:$C$6,3))</f>
        <v>-</v>
      </c>
      <c r="Q3947" t="b">
        <f>EXACT(Table1[[#This Row],[golden_answer]],Table1[[#This Row],[golden_key]])</f>
        <v>0</v>
      </c>
    </row>
    <row r="3948" spans="1:18" x14ac:dyDescent="0.25">
      <c r="A3948">
        <v>3694</v>
      </c>
      <c r="B3948">
        <v>51</v>
      </c>
      <c r="C3948">
        <v>1</v>
      </c>
      <c r="E3948">
        <v>293</v>
      </c>
      <c r="F3948">
        <v>2</v>
      </c>
      <c r="G3948" t="s">
        <v>15</v>
      </c>
      <c r="H3948">
        <v>2</v>
      </c>
      <c r="I3948" t="s">
        <v>15</v>
      </c>
      <c r="J3948">
        <v>-0.42444525824652701</v>
      </c>
      <c r="K3948">
        <v>-0.95542663190055299</v>
      </c>
      <c r="L3948">
        <v>0.27833387586805503</v>
      </c>
      <c r="N3948" s="1">
        <v>42824.444131944445</v>
      </c>
      <c r="O3948" s="1">
        <v>42824.444733796299</v>
      </c>
      <c r="P3948" t="str">
        <f>IF(EXACT(Table1[[#This Row],[golden_answer]],""),"-",VLOOKUP(Table1[[#This Row],[img_id]],golden!$A$1:$C$6,3))</f>
        <v>-</v>
      </c>
      <c r="Q3948" t="b">
        <f>EXACT(Table1[[#This Row],[golden_answer]],Table1[[#This Row],[golden_key]])</f>
        <v>0</v>
      </c>
    </row>
    <row r="3949" spans="1:18" x14ac:dyDescent="0.25">
      <c r="A3949">
        <v>3695</v>
      </c>
      <c r="B3949">
        <v>49</v>
      </c>
      <c r="C3949">
        <v>1</v>
      </c>
      <c r="E3949">
        <v>280</v>
      </c>
      <c r="F3949">
        <v>5</v>
      </c>
      <c r="G3949" t="s">
        <v>16</v>
      </c>
      <c r="H3949">
        <v>4</v>
      </c>
      <c r="I3949" t="s">
        <v>16</v>
      </c>
      <c r="J3949">
        <v>0.58888888888888802</v>
      </c>
      <c r="K3949">
        <v>1</v>
      </c>
      <c r="L3949">
        <v>1</v>
      </c>
      <c r="N3949" s="1">
        <v>42824.444236111114</v>
      </c>
      <c r="O3949" s="1">
        <v>42824.444826388892</v>
      </c>
      <c r="P3949" t="str">
        <f>IF(EXACT(Table1[[#This Row],[golden_answer]],""),"-",VLOOKUP(Table1[[#This Row],[img_id]],golden!$A$1:$C$6,3))</f>
        <v>-</v>
      </c>
      <c r="Q3949" t="b">
        <f>EXACT(Table1[[#This Row],[golden_answer]],Table1[[#This Row],[golden_key]])</f>
        <v>0</v>
      </c>
    </row>
    <row r="3950" spans="1:18" x14ac:dyDescent="0.25">
      <c r="A3950">
        <v>3696</v>
      </c>
      <c r="B3950">
        <v>50</v>
      </c>
      <c r="C3950">
        <v>1</v>
      </c>
      <c r="E3950">
        <v>294</v>
      </c>
      <c r="F3950">
        <v>4</v>
      </c>
      <c r="G3950" t="s">
        <v>16</v>
      </c>
      <c r="H3950">
        <v>2</v>
      </c>
      <c r="I3950" t="s">
        <v>16</v>
      </c>
      <c r="J3950">
        <v>0.74444444444444402</v>
      </c>
      <c r="K3950">
        <v>-0.11202853986693</v>
      </c>
      <c r="L3950">
        <v>0.469444444444444</v>
      </c>
      <c r="N3950" s="1">
        <v>42824.444039351853</v>
      </c>
      <c r="O3950" s="1">
        <v>42824.444837962961</v>
      </c>
      <c r="P3950" t="str">
        <f>IF(EXACT(Table1[[#This Row],[golden_answer]],""),"-",VLOOKUP(Table1[[#This Row],[img_id]],golden!$A$1:$C$6,3))</f>
        <v>-</v>
      </c>
      <c r="Q3950" t="b">
        <f>EXACT(Table1[[#This Row],[golden_answer]],Table1[[#This Row],[golden_key]])</f>
        <v>0</v>
      </c>
    </row>
    <row r="3951" spans="1:18" x14ac:dyDescent="0.25">
      <c r="A3951">
        <v>3697</v>
      </c>
      <c r="B3951">
        <v>51</v>
      </c>
      <c r="C3951">
        <v>1</v>
      </c>
      <c r="E3951">
        <v>260</v>
      </c>
      <c r="F3951">
        <v>3</v>
      </c>
      <c r="G3951" t="s">
        <v>15</v>
      </c>
      <c r="H3951">
        <v>3</v>
      </c>
      <c r="I3951" t="s">
        <v>16</v>
      </c>
      <c r="J3951">
        <v>0.28666585286458302</v>
      </c>
      <c r="K3951">
        <v>-0.96116332148013095</v>
      </c>
      <c r="L3951">
        <v>0.411667209201388</v>
      </c>
      <c r="N3951" s="1">
        <v>42824.444328703707</v>
      </c>
      <c r="O3951" s="1">
        <v>42824.444872685184</v>
      </c>
      <c r="P3951" t="str">
        <f>IF(EXACT(Table1[[#This Row],[golden_answer]],""),"-",VLOOKUP(Table1[[#This Row],[img_id]],golden!$A$1:$C$6,3))</f>
        <v>-</v>
      </c>
      <c r="Q3951" t="b">
        <f>EXACT(Table1[[#This Row],[golden_answer]],Table1[[#This Row],[golden_key]])</f>
        <v>0</v>
      </c>
    </row>
    <row r="3952" spans="1:18" x14ac:dyDescent="0.25">
      <c r="A3952">
        <v>3698</v>
      </c>
      <c r="B3952">
        <v>49</v>
      </c>
      <c r="C3952">
        <v>1</v>
      </c>
      <c r="E3952">
        <v>311</v>
      </c>
      <c r="F3952">
        <v>3</v>
      </c>
      <c r="G3952" t="s">
        <v>15</v>
      </c>
      <c r="H3952">
        <v>2</v>
      </c>
      <c r="I3952" t="s">
        <v>16</v>
      </c>
      <c r="J3952">
        <v>0.233333333333333</v>
      </c>
      <c r="K3952">
        <v>-0.77371616810261501</v>
      </c>
      <c r="L3952">
        <v>0.58055555555555505</v>
      </c>
      <c r="N3952" s="1">
        <v>42824.444386574076</v>
      </c>
      <c r="O3952" s="1">
        <v>42824.444965277777</v>
      </c>
      <c r="P3952" t="str">
        <f>IF(EXACT(Table1[[#This Row],[golden_answer]],""),"-",VLOOKUP(Table1[[#This Row],[img_id]],golden!$A$1:$C$6,3))</f>
        <v>-</v>
      </c>
      <c r="Q3952" t="b">
        <f>EXACT(Table1[[#This Row],[golden_answer]],Table1[[#This Row],[golden_key]])</f>
        <v>0</v>
      </c>
    </row>
    <row r="3953" spans="1:17" x14ac:dyDescent="0.25">
      <c r="A3953">
        <v>3699</v>
      </c>
      <c r="B3953">
        <v>51</v>
      </c>
      <c r="C3953">
        <v>1</v>
      </c>
      <c r="E3953">
        <v>259</v>
      </c>
      <c r="F3953">
        <v>3</v>
      </c>
      <c r="G3953" t="s">
        <v>16</v>
      </c>
      <c r="H3953">
        <v>3</v>
      </c>
      <c r="I3953" t="s">
        <v>16</v>
      </c>
      <c r="J3953">
        <v>0.57555474175347199</v>
      </c>
      <c r="K3953">
        <v>-0.34619536671593998</v>
      </c>
      <c r="L3953">
        <v>0.70055609809027697</v>
      </c>
      <c r="N3953" s="1">
        <v>42824.444467592592</v>
      </c>
      <c r="O3953" s="1">
        <v>42824.445092592592</v>
      </c>
      <c r="P3953" t="str">
        <f>IF(EXACT(Table1[[#This Row],[golden_answer]],""),"-",VLOOKUP(Table1[[#This Row],[img_id]],golden!$A$1:$C$6,3))</f>
        <v>-</v>
      </c>
      <c r="Q3953" t="b">
        <f>EXACT(Table1[[#This Row],[golden_answer]],Table1[[#This Row],[golden_key]])</f>
        <v>0</v>
      </c>
    </row>
    <row r="3954" spans="1:17" x14ac:dyDescent="0.25">
      <c r="A3954">
        <v>3700</v>
      </c>
      <c r="B3954">
        <v>50</v>
      </c>
      <c r="C3954">
        <v>1</v>
      </c>
      <c r="E3954">
        <v>259</v>
      </c>
      <c r="F3954">
        <v>3</v>
      </c>
      <c r="G3954" t="s">
        <v>16</v>
      </c>
      <c r="H3954">
        <v>1</v>
      </c>
      <c r="I3954" t="s">
        <v>16</v>
      </c>
      <c r="J3954">
        <v>0.54444444444444395</v>
      </c>
      <c r="K3954">
        <v>-0.57806844117937295</v>
      </c>
      <c r="L3954">
        <v>0.64722222222222203</v>
      </c>
      <c r="N3954" s="1">
        <v>42824.444386574076</v>
      </c>
      <c r="O3954" s="1">
        <v>42824.445138888892</v>
      </c>
      <c r="P3954" t="str">
        <f>IF(EXACT(Table1[[#This Row],[golden_answer]],""),"-",VLOOKUP(Table1[[#This Row],[img_id]],golden!$A$1:$C$6,3))</f>
        <v>-</v>
      </c>
      <c r="Q3954" t="b">
        <f>EXACT(Table1[[#This Row],[golden_answer]],Table1[[#This Row],[golden_key]])</f>
        <v>0</v>
      </c>
    </row>
    <row r="3955" spans="1:17" x14ac:dyDescent="0.25">
      <c r="A3955">
        <v>3701</v>
      </c>
      <c r="B3955">
        <v>49</v>
      </c>
      <c r="C3955">
        <v>1</v>
      </c>
      <c r="E3955">
        <v>259</v>
      </c>
      <c r="F3955">
        <v>3</v>
      </c>
      <c r="G3955" t="s">
        <v>16</v>
      </c>
      <c r="H3955">
        <v>1</v>
      </c>
      <c r="I3955" t="s">
        <v>16</v>
      </c>
      <c r="J3955">
        <v>0.32222222222222202</v>
      </c>
      <c r="K3955">
        <v>-0.96472037367048302</v>
      </c>
      <c r="L3955">
        <v>0.40277777777777701</v>
      </c>
      <c r="N3955" s="1">
        <v>42824.444537037038</v>
      </c>
      <c r="O3955" s="1">
        <v>42824.445162037038</v>
      </c>
      <c r="P3955" t="str">
        <f>IF(EXACT(Table1[[#This Row],[golden_answer]],""),"-",VLOOKUP(Table1[[#This Row],[img_id]],golden!$A$1:$C$6,3))</f>
        <v>-</v>
      </c>
      <c r="Q3955" t="b">
        <f>EXACT(Table1[[#This Row],[golden_answer]],Table1[[#This Row],[golden_key]])</f>
        <v>0</v>
      </c>
    </row>
    <row r="3956" spans="1:17" x14ac:dyDescent="0.25">
      <c r="A3956">
        <v>3702</v>
      </c>
      <c r="B3956">
        <v>51</v>
      </c>
      <c r="C3956">
        <v>1</v>
      </c>
      <c r="E3956">
        <v>314</v>
      </c>
      <c r="F3956">
        <v>4</v>
      </c>
      <c r="G3956" t="s">
        <v>15</v>
      </c>
      <c r="H3956">
        <v>4</v>
      </c>
      <c r="I3956" t="s">
        <v>16</v>
      </c>
      <c r="J3956">
        <v>0.37555474175347198</v>
      </c>
      <c r="K3956">
        <v>0.50040168709097199</v>
      </c>
      <c r="L3956">
        <v>0.85611165364583297</v>
      </c>
      <c r="N3956" s="1">
        <v>42824.444675925923</v>
      </c>
      <c r="O3956" s="1">
        <v>42824.445347222223</v>
      </c>
      <c r="P3956" t="str">
        <f>IF(EXACT(Table1[[#This Row],[golden_answer]],""),"-",VLOOKUP(Table1[[#This Row],[img_id]],golden!$A$1:$C$6,3))</f>
        <v>-</v>
      </c>
      <c r="Q3956" t="b">
        <f>EXACT(Table1[[#This Row],[golden_answer]],Table1[[#This Row],[golden_key]])</f>
        <v>0</v>
      </c>
    </row>
    <row r="3957" spans="1:17" x14ac:dyDescent="0.25">
      <c r="A3957">
        <v>3703</v>
      </c>
      <c r="B3957">
        <v>50</v>
      </c>
      <c r="C3957">
        <v>1</v>
      </c>
      <c r="E3957">
        <v>303</v>
      </c>
      <c r="F3957">
        <v>5</v>
      </c>
      <c r="G3957" t="s">
        <v>15</v>
      </c>
      <c r="H3957">
        <v>4</v>
      </c>
      <c r="I3957" t="s">
        <v>16</v>
      </c>
      <c r="J3957">
        <v>0.7</v>
      </c>
      <c r="K3957">
        <v>-0.34894641036798502</v>
      </c>
      <c r="L3957">
        <v>0.55833333333333302</v>
      </c>
      <c r="N3957" s="1">
        <v>42824.444699074076</v>
      </c>
      <c r="O3957" s="1">
        <v>42824.445370370369</v>
      </c>
      <c r="P3957" t="str">
        <f>IF(EXACT(Table1[[#This Row],[golden_answer]],""),"-",VLOOKUP(Table1[[#This Row],[img_id]],golden!$A$1:$C$6,3))</f>
        <v>-</v>
      </c>
      <c r="Q3957" t="b">
        <f>EXACT(Table1[[#This Row],[golden_answer]],Table1[[#This Row],[golden_key]])</f>
        <v>0</v>
      </c>
    </row>
    <row r="3958" spans="1:17" x14ac:dyDescent="0.25">
      <c r="A3958">
        <v>3704</v>
      </c>
      <c r="B3958">
        <v>49</v>
      </c>
      <c r="C3958">
        <v>1</v>
      </c>
      <c r="E3958">
        <v>296</v>
      </c>
      <c r="F3958">
        <v>3</v>
      </c>
      <c r="G3958" t="s">
        <v>15</v>
      </c>
      <c r="H3958">
        <v>2</v>
      </c>
      <c r="I3958" t="s">
        <v>16</v>
      </c>
      <c r="J3958">
        <v>0.14444444444444399</v>
      </c>
      <c r="K3958">
        <v>-0.99523494128691004</v>
      </c>
      <c r="L3958">
        <v>-0.219444444444444</v>
      </c>
      <c r="N3958" s="1">
        <v>42824.444722222222</v>
      </c>
      <c r="O3958" s="1">
        <v>42824.445393518516</v>
      </c>
      <c r="P3958" t="str">
        <f>IF(EXACT(Table1[[#This Row],[golden_answer]],""),"-",VLOOKUP(Table1[[#This Row],[img_id]],golden!$A$1:$C$6,3))</f>
        <v>-</v>
      </c>
      <c r="Q3958" t="b">
        <f>EXACT(Table1[[#This Row],[golden_answer]],Table1[[#This Row],[golden_key]])</f>
        <v>0</v>
      </c>
    </row>
    <row r="3959" spans="1:17" x14ac:dyDescent="0.25">
      <c r="A3959">
        <v>3705</v>
      </c>
      <c r="B3959">
        <v>51</v>
      </c>
      <c r="C3959">
        <v>1</v>
      </c>
      <c r="E3959">
        <v>276</v>
      </c>
      <c r="F3959">
        <v>3</v>
      </c>
      <c r="G3959" t="s">
        <v>15</v>
      </c>
      <c r="H3959">
        <v>4</v>
      </c>
      <c r="I3959" t="s">
        <v>16</v>
      </c>
      <c r="J3959">
        <v>0.66444363064236101</v>
      </c>
      <c r="K3959">
        <v>0.14627364289525999</v>
      </c>
      <c r="L3959">
        <v>0.78944498697916599</v>
      </c>
      <c r="N3959" s="1">
        <v>42824.444930555554</v>
      </c>
      <c r="O3959" s="1">
        <v>42824.445567129631</v>
      </c>
      <c r="P3959" t="str">
        <f>IF(EXACT(Table1[[#This Row],[golden_answer]],""),"-",VLOOKUP(Table1[[#This Row],[img_id]],golden!$A$1:$C$6,3))</f>
        <v>-</v>
      </c>
      <c r="Q3959" t="b">
        <f>EXACT(Table1[[#This Row],[golden_answer]],Table1[[#This Row],[golden_key]])</f>
        <v>0</v>
      </c>
    </row>
    <row r="3960" spans="1:17" x14ac:dyDescent="0.25">
      <c r="A3960">
        <v>3706</v>
      </c>
      <c r="B3960">
        <v>50</v>
      </c>
      <c r="C3960">
        <v>1</v>
      </c>
      <c r="E3960">
        <v>286</v>
      </c>
      <c r="F3960">
        <v>5</v>
      </c>
      <c r="G3960" t="s">
        <v>15</v>
      </c>
      <c r="H3960">
        <v>4</v>
      </c>
      <c r="I3960" t="s">
        <v>16</v>
      </c>
      <c r="J3960">
        <v>0.7</v>
      </c>
      <c r="K3960">
        <v>-0.158645222255274</v>
      </c>
      <c r="L3960">
        <v>0.73611111111111105</v>
      </c>
      <c r="N3960" s="1">
        <v>42824.444918981484</v>
      </c>
      <c r="O3960" s="1">
        <v>42824.445601851854</v>
      </c>
      <c r="P3960" t="str">
        <f>IF(EXACT(Table1[[#This Row],[golden_answer]],""),"-",VLOOKUP(Table1[[#This Row],[img_id]],golden!$A$1:$C$6,3))</f>
        <v>-</v>
      </c>
      <c r="Q3960" t="b">
        <f>EXACT(Table1[[#This Row],[golden_answer]],Table1[[#This Row],[golden_key]])</f>
        <v>0</v>
      </c>
    </row>
    <row r="3961" spans="1:17" x14ac:dyDescent="0.25">
      <c r="A3961">
        <v>3707</v>
      </c>
      <c r="B3961">
        <v>49</v>
      </c>
      <c r="C3961">
        <v>1</v>
      </c>
      <c r="E3961">
        <v>295</v>
      </c>
      <c r="F3961">
        <v>2</v>
      </c>
      <c r="G3961" t="s">
        <v>15</v>
      </c>
      <c r="H3961">
        <v>2</v>
      </c>
      <c r="I3961" t="s">
        <v>15</v>
      </c>
      <c r="J3961">
        <v>9.9999999999999895E-2</v>
      </c>
      <c r="K3961">
        <v>-0.98391136723857298</v>
      </c>
      <c r="L3961">
        <v>-0.33055555555555499</v>
      </c>
      <c r="N3961" s="1">
        <v>42824.444953703707</v>
      </c>
      <c r="O3961" s="1">
        <v>42824.445625</v>
      </c>
      <c r="P3961" t="str">
        <f>IF(EXACT(Table1[[#This Row],[golden_answer]],""),"-",VLOOKUP(Table1[[#This Row],[img_id]],golden!$A$1:$C$6,3))</f>
        <v>-</v>
      </c>
      <c r="Q3961" t="b">
        <f>EXACT(Table1[[#This Row],[golden_answer]],Table1[[#This Row],[golden_key]])</f>
        <v>0</v>
      </c>
    </row>
    <row r="3962" spans="1:17" x14ac:dyDescent="0.25">
      <c r="A3962">
        <v>3708</v>
      </c>
      <c r="B3962">
        <v>51</v>
      </c>
      <c r="C3962">
        <v>1</v>
      </c>
      <c r="E3962">
        <v>306</v>
      </c>
      <c r="F3962">
        <v>3</v>
      </c>
      <c r="G3962" t="s">
        <v>15</v>
      </c>
      <c r="H3962">
        <v>2</v>
      </c>
      <c r="I3962" t="s">
        <v>16</v>
      </c>
      <c r="J3962">
        <v>0.37555474175347198</v>
      </c>
      <c r="K3962">
        <v>1.8221174978041401E-2</v>
      </c>
      <c r="L3962">
        <v>0.76722276475694395</v>
      </c>
      <c r="N3962" s="1">
        <v>42824.445162037038</v>
      </c>
      <c r="O3962" s="1">
        <v>42824.445856481485</v>
      </c>
      <c r="P3962" t="str">
        <f>IF(EXACT(Table1[[#This Row],[golden_answer]],""),"-",VLOOKUP(Table1[[#This Row],[img_id]],golden!$A$1:$C$6,3))</f>
        <v>-</v>
      </c>
      <c r="Q3962" t="b">
        <f>EXACT(Table1[[#This Row],[golden_answer]],Table1[[#This Row],[golden_key]])</f>
        <v>0</v>
      </c>
    </row>
    <row r="3963" spans="1:17" x14ac:dyDescent="0.25">
      <c r="A3963">
        <v>3709</v>
      </c>
      <c r="B3963">
        <v>50</v>
      </c>
      <c r="C3963">
        <v>1</v>
      </c>
      <c r="E3963">
        <v>255</v>
      </c>
      <c r="F3963">
        <v>1</v>
      </c>
      <c r="G3963" t="s">
        <v>16</v>
      </c>
      <c r="H3963">
        <v>2</v>
      </c>
      <c r="I3963" t="s">
        <v>16</v>
      </c>
      <c r="J3963">
        <v>0.63333333333333297</v>
      </c>
      <c r="K3963">
        <v>-0.62723634430464403</v>
      </c>
      <c r="L3963">
        <v>0.625</v>
      </c>
      <c r="N3963" s="1">
        <v>42824.445150462961</v>
      </c>
      <c r="O3963" s="1">
        <v>42824.446180555555</v>
      </c>
      <c r="P3963" t="str">
        <f>IF(EXACT(Table1[[#This Row],[golden_answer]],""),"-",VLOOKUP(Table1[[#This Row],[img_id]],golden!$A$1:$C$6,3))</f>
        <v>-</v>
      </c>
      <c r="Q3963" t="b">
        <f>EXACT(Table1[[#This Row],[golden_answer]],Table1[[#This Row],[golden_key]])</f>
        <v>0</v>
      </c>
    </row>
    <row r="3964" spans="1:17" x14ac:dyDescent="0.25">
      <c r="A3964">
        <v>3710</v>
      </c>
      <c r="B3964">
        <v>49</v>
      </c>
      <c r="C3964">
        <v>1</v>
      </c>
      <c r="E3964">
        <v>283</v>
      </c>
      <c r="F3964">
        <v>4</v>
      </c>
      <c r="G3964" t="s">
        <v>15</v>
      </c>
      <c r="H3964">
        <v>3</v>
      </c>
      <c r="I3964" t="s">
        <v>16</v>
      </c>
      <c r="J3964">
        <v>0.233333333333333</v>
      </c>
      <c r="K3964">
        <v>-0.908750152057065</v>
      </c>
      <c r="L3964">
        <v>0.49166666666666597</v>
      </c>
      <c r="N3964" s="1">
        <v>42824.445196759261</v>
      </c>
      <c r="O3964" s="1">
        <v>42824.446203703701</v>
      </c>
      <c r="P3964" t="str">
        <f>IF(EXACT(Table1[[#This Row],[golden_answer]],""),"-",VLOOKUP(Table1[[#This Row],[img_id]],golden!$A$1:$C$6,3))</f>
        <v>-</v>
      </c>
      <c r="Q3964" t="b">
        <f>EXACT(Table1[[#This Row],[golden_answer]],Table1[[#This Row],[golden_key]])</f>
        <v>0</v>
      </c>
    </row>
    <row r="3965" spans="1:17" x14ac:dyDescent="0.25">
      <c r="A3965">
        <v>3711</v>
      </c>
      <c r="B3965">
        <v>51</v>
      </c>
      <c r="C3965">
        <v>1</v>
      </c>
      <c r="E3965">
        <v>258</v>
      </c>
      <c r="F3965">
        <v>2</v>
      </c>
      <c r="G3965" t="s">
        <v>15</v>
      </c>
      <c r="H3965">
        <v>2</v>
      </c>
      <c r="I3965" t="s">
        <v>15</v>
      </c>
      <c r="J3965">
        <v>-0.11333414713541599</v>
      </c>
      <c r="K3965">
        <v>-0.93740651786936502</v>
      </c>
      <c r="L3965">
        <v>0.456111653645833</v>
      </c>
      <c r="N3965" s="1">
        <v>42824.445439814815</v>
      </c>
      <c r="O3965" s="1">
        <v>42824.446250000001</v>
      </c>
      <c r="P3965" t="str">
        <f>IF(EXACT(Table1[[#This Row],[golden_answer]],""),"-",VLOOKUP(Table1[[#This Row],[img_id]],golden!$A$1:$C$6,3))</f>
        <v>-</v>
      </c>
      <c r="Q3965" t="b">
        <f>EXACT(Table1[[#This Row],[golden_answer]],Table1[[#This Row],[golden_key]])</f>
        <v>0</v>
      </c>
    </row>
    <row r="3966" spans="1:17" x14ac:dyDescent="0.25">
      <c r="A3966">
        <v>3712</v>
      </c>
      <c r="B3966">
        <v>49</v>
      </c>
      <c r="C3966">
        <v>1</v>
      </c>
      <c r="E3966">
        <v>248</v>
      </c>
      <c r="F3966">
        <v>2</v>
      </c>
      <c r="G3966" t="s">
        <v>16</v>
      </c>
      <c r="H3966">
        <v>1</v>
      </c>
      <c r="I3966" t="s">
        <v>15</v>
      </c>
      <c r="J3966">
        <v>0.25555555555555498</v>
      </c>
      <c r="K3966">
        <v>0.63131915278432404</v>
      </c>
      <c r="L3966">
        <v>-0.88611111111111096</v>
      </c>
      <c r="N3966" s="1">
        <v>42824.445752314816</v>
      </c>
      <c r="O3966" s="1">
        <v>42824.446631944447</v>
      </c>
      <c r="P3966" t="str">
        <f>IF(EXACT(Table1[[#This Row],[golden_answer]],""),"-",VLOOKUP(Table1[[#This Row],[img_id]],golden!$A$1:$C$6,3))</f>
        <v>-</v>
      </c>
      <c r="Q3966" t="b">
        <f>EXACT(Table1[[#This Row],[golden_answer]],Table1[[#This Row],[golden_key]])</f>
        <v>0</v>
      </c>
    </row>
    <row r="3967" spans="1:17" x14ac:dyDescent="0.25">
      <c r="A3967">
        <v>3713</v>
      </c>
      <c r="B3967">
        <v>51</v>
      </c>
      <c r="C3967">
        <v>1</v>
      </c>
      <c r="E3967">
        <v>313</v>
      </c>
      <c r="F3967">
        <v>3</v>
      </c>
      <c r="G3967" t="s">
        <v>15</v>
      </c>
      <c r="H3967">
        <v>2</v>
      </c>
      <c r="I3967" t="s">
        <v>16</v>
      </c>
      <c r="J3967">
        <v>-2.4445258246527799E-2</v>
      </c>
      <c r="K3967">
        <v>-0.99657207951861004</v>
      </c>
      <c r="L3967">
        <v>0.18944498697916601</v>
      </c>
      <c r="N3967" s="1">
        <v>42824.445844907408</v>
      </c>
      <c r="O3967" s="1">
        <v>42824.44667824074</v>
      </c>
      <c r="P3967" t="str">
        <f>IF(EXACT(Table1[[#This Row],[golden_answer]],""),"-",VLOOKUP(Table1[[#This Row],[img_id]],golden!$A$1:$C$6,3))</f>
        <v>-</v>
      </c>
      <c r="Q3967" t="b">
        <f>EXACT(Table1[[#This Row],[golden_answer]],Table1[[#This Row],[golden_key]])</f>
        <v>0</v>
      </c>
    </row>
    <row r="3968" spans="1:17" x14ac:dyDescent="0.25">
      <c r="A3968">
        <v>3714</v>
      </c>
      <c r="B3968">
        <v>50</v>
      </c>
      <c r="C3968">
        <v>1</v>
      </c>
      <c r="E3968">
        <v>257</v>
      </c>
      <c r="F3968">
        <v>4</v>
      </c>
      <c r="G3968" t="s">
        <v>16</v>
      </c>
      <c r="H3968">
        <v>4</v>
      </c>
      <c r="I3968" t="s">
        <v>16</v>
      </c>
      <c r="J3968">
        <v>0.72222222222222199</v>
      </c>
      <c r="K3968">
        <v>0.221978546439007</v>
      </c>
      <c r="L3968">
        <v>0.80277777777777704</v>
      </c>
      <c r="N3968" s="1">
        <v>42824.445729166669</v>
      </c>
      <c r="O3968" s="1">
        <v>42824.446701388886</v>
      </c>
      <c r="P3968" t="str">
        <f>IF(EXACT(Table1[[#This Row],[golden_answer]],""),"-",VLOOKUP(Table1[[#This Row],[img_id]],golden!$A$1:$C$6,3))</f>
        <v>-</v>
      </c>
      <c r="Q3968" t="b">
        <f>EXACT(Table1[[#This Row],[golden_answer]],Table1[[#This Row],[golden_key]])</f>
        <v>0</v>
      </c>
    </row>
    <row r="3969" spans="1:18" x14ac:dyDescent="0.25">
      <c r="A3969">
        <v>3715</v>
      </c>
      <c r="B3969">
        <v>49</v>
      </c>
      <c r="C3969">
        <v>1</v>
      </c>
      <c r="E3969">
        <v>318</v>
      </c>
      <c r="F3969">
        <v>3</v>
      </c>
      <c r="G3969" t="s">
        <v>15</v>
      </c>
      <c r="H3969">
        <v>4</v>
      </c>
      <c r="I3969" t="s">
        <v>16</v>
      </c>
      <c r="J3969">
        <v>0.32222222222222202</v>
      </c>
      <c r="K3969">
        <v>-0.97227010520679602</v>
      </c>
      <c r="L3969">
        <v>0.38055555555555498</v>
      </c>
      <c r="N3969" s="1">
        <v>42824.446192129632</v>
      </c>
      <c r="O3969" s="1">
        <v>42824.446944444448</v>
      </c>
      <c r="P3969" t="str">
        <f>IF(EXACT(Table1[[#This Row],[golden_answer]],""),"-",VLOOKUP(Table1[[#This Row],[img_id]],golden!$A$1:$C$6,3))</f>
        <v>-</v>
      </c>
      <c r="Q3969" t="b">
        <f>EXACT(Table1[[#This Row],[golden_answer]],Table1[[#This Row],[golden_key]])</f>
        <v>0</v>
      </c>
    </row>
    <row r="3970" spans="1:18" x14ac:dyDescent="0.25">
      <c r="A3970">
        <v>3716</v>
      </c>
      <c r="B3970">
        <v>50</v>
      </c>
      <c r="C3970">
        <v>1</v>
      </c>
      <c r="E3970">
        <v>258</v>
      </c>
      <c r="F3970">
        <v>3</v>
      </c>
      <c r="G3970" t="s">
        <v>16</v>
      </c>
      <c r="H3970">
        <v>2</v>
      </c>
      <c r="I3970" t="s">
        <v>16</v>
      </c>
      <c r="J3970">
        <v>0.7</v>
      </c>
      <c r="K3970">
        <v>-0.34894641036798502</v>
      </c>
      <c r="L3970">
        <v>0.69166666666666599</v>
      </c>
      <c r="N3970" s="1">
        <v>42824.446261574078</v>
      </c>
      <c r="O3970" s="1">
        <v>42824.447106481479</v>
      </c>
      <c r="P3970" t="str">
        <f>IF(EXACT(Table1[[#This Row],[golden_answer]],""),"-",VLOOKUP(Table1[[#This Row],[img_id]],golden!$A$1:$C$6,3))</f>
        <v>-</v>
      </c>
      <c r="Q3970" t="b">
        <f>EXACT(Table1[[#This Row],[golden_answer]],Table1[[#This Row],[golden_key]])</f>
        <v>0</v>
      </c>
    </row>
    <row r="3971" spans="1:18" x14ac:dyDescent="0.25">
      <c r="A3971">
        <v>3717</v>
      </c>
      <c r="B3971">
        <v>51</v>
      </c>
      <c r="C3971">
        <v>0</v>
      </c>
      <c r="E3971">
        <v>10004</v>
      </c>
      <c r="F3971">
        <v>4</v>
      </c>
      <c r="G3971" t="s">
        <v>15</v>
      </c>
      <c r="H3971">
        <v>4</v>
      </c>
      <c r="I3971" t="s">
        <v>16</v>
      </c>
      <c r="J3971">
        <v>1.9999186197916598E-2</v>
      </c>
      <c r="K3971">
        <v>-0.75320311047152799</v>
      </c>
      <c r="L3971">
        <v>0.58944498697916603</v>
      </c>
      <c r="M3971" t="s">
        <v>17</v>
      </c>
      <c r="N3971" s="1">
        <v>42824.446273148147</v>
      </c>
      <c r="O3971" s="1">
        <v>42824.447152777779</v>
      </c>
      <c r="P3971" t="str">
        <f>IF(EXACT(Table1[[#This Row],[golden_answer]],""),"-",VLOOKUP(Table1[[#This Row],[img_id]],golden!$A$1:$C$6,3))</f>
        <v>a110</v>
      </c>
      <c r="Q3971" t="b">
        <f>EXACT(Table1[[#This Row],[golden_answer]],Table1[[#This Row],[golden_key]])</f>
        <v>1</v>
      </c>
      <c r="R3971" t="b">
        <v>1</v>
      </c>
    </row>
    <row r="3972" spans="1:18" x14ac:dyDescent="0.25">
      <c r="A3972">
        <v>3718</v>
      </c>
      <c r="B3972">
        <v>50</v>
      </c>
      <c r="C3972">
        <v>1</v>
      </c>
      <c r="E3972">
        <v>273</v>
      </c>
      <c r="F3972">
        <v>1</v>
      </c>
      <c r="G3972" t="s">
        <v>16</v>
      </c>
      <c r="H3972">
        <v>3</v>
      </c>
      <c r="I3972" t="s">
        <v>15</v>
      </c>
      <c r="J3972">
        <v>0.67777777777777704</v>
      </c>
      <c r="K3972">
        <v>-0.389391387983615</v>
      </c>
      <c r="L3972">
        <v>0.69166666666666599</v>
      </c>
      <c r="N3972" s="1">
        <v>42824.446666666663</v>
      </c>
      <c r="O3972" s="1">
        <v>42824.447280092594</v>
      </c>
      <c r="P3972" t="str">
        <f>IF(EXACT(Table1[[#This Row],[golden_answer]],""),"-",VLOOKUP(Table1[[#This Row],[img_id]],golden!$A$1:$C$6,3))</f>
        <v>-</v>
      </c>
      <c r="Q3972" t="b">
        <f>EXACT(Table1[[#This Row],[golden_answer]],Table1[[#This Row],[golden_key]])</f>
        <v>0</v>
      </c>
    </row>
    <row r="3973" spans="1:18" x14ac:dyDescent="0.25">
      <c r="A3973">
        <v>3719</v>
      </c>
      <c r="B3973">
        <v>51</v>
      </c>
      <c r="C3973">
        <v>1</v>
      </c>
      <c r="E3973">
        <v>246</v>
      </c>
      <c r="F3973">
        <v>2</v>
      </c>
      <c r="G3973" t="s">
        <v>15</v>
      </c>
      <c r="H3973">
        <v>2</v>
      </c>
      <c r="I3973" t="s">
        <v>15</v>
      </c>
      <c r="J3973">
        <v>-0.15777859157986099</v>
      </c>
      <c r="K3973">
        <v>-0.98522122903046006</v>
      </c>
      <c r="L3973">
        <v>0.32277832031249998</v>
      </c>
      <c r="N3973" s="1">
        <v>42824.446747685186</v>
      </c>
      <c r="O3973" s="1">
        <v>42824.44740740741</v>
      </c>
      <c r="P3973" t="str">
        <f>IF(EXACT(Table1[[#This Row],[golden_answer]],""),"-",VLOOKUP(Table1[[#This Row],[img_id]],golden!$A$1:$C$6,3))</f>
        <v>-</v>
      </c>
      <c r="Q3973" t="b">
        <f>EXACT(Table1[[#This Row],[golden_answer]],Table1[[#This Row],[golden_key]])</f>
        <v>0</v>
      </c>
    </row>
    <row r="3974" spans="1:18" x14ac:dyDescent="0.25">
      <c r="A3974">
        <v>3721</v>
      </c>
      <c r="B3974">
        <v>50</v>
      </c>
      <c r="C3974">
        <v>0</v>
      </c>
      <c r="E3974">
        <v>10004</v>
      </c>
      <c r="F3974">
        <v>5</v>
      </c>
      <c r="G3974" t="s">
        <v>16</v>
      </c>
      <c r="H3974">
        <v>4</v>
      </c>
      <c r="I3974" t="s">
        <v>16</v>
      </c>
      <c r="J3974">
        <v>0.58888888888888802</v>
      </c>
      <c r="K3974">
        <v>0.34382380314924199</v>
      </c>
      <c r="L3974">
        <v>0.82499999999999996</v>
      </c>
      <c r="M3974" t="s">
        <v>17</v>
      </c>
      <c r="N3974" s="1">
        <v>42824.446840277778</v>
      </c>
      <c r="O3974" s="1">
        <v>42824.447523148148</v>
      </c>
      <c r="P3974" t="str">
        <f>IF(EXACT(Table1[[#This Row],[golden_answer]],""),"-",VLOOKUP(Table1[[#This Row],[img_id]],golden!$A$1:$C$6,3))</f>
        <v>a110</v>
      </c>
      <c r="Q3974" t="b">
        <f>EXACT(Table1[[#This Row],[golden_answer]],Table1[[#This Row],[golden_key]])</f>
        <v>1</v>
      </c>
      <c r="R3974" t="b">
        <v>1</v>
      </c>
    </row>
    <row r="3975" spans="1:18" x14ac:dyDescent="0.25">
      <c r="A3975">
        <v>3722</v>
      </c>
      <c r="B3975">
        <v>51</v>
      </c>
      <c r="C3975">
        <v>1</v>
      </c>
      <c r="E3975">
        <v>265</v>
      </c>
      <c r="F3975">
        <v>2</v>
      </c>
      <c r="G3975" t="s">
        <v>16</v>
      </c>
      <c r="H3975">
        <v>2</v>
      </c>
      <c r="I3975" t="s">
        <v>15</v>
      </c>
      <c r="J3975">
        <v>-0.202223036024305</v>
      </c>
      <c r="K3975">
        <v>-0.99441651002896003</v>
      </c>
      <c r="L3975">
        <v>0.23388943142361099</v>
      </c>
      <c r="N3975" s="1">
        <v>42824.447002314817</v>
      </c>
      <c r="O3975" s="1">
        <v>42824.447546296295</v>
      </c>
      <c r="P3975" t="str">
        <f>IF(EXACT(Table1[[#This Row],[golden_answer]],""),"-",VLOOKUP(Table1[[#This Row],[img_id]],golden!$A$1:$C$6,3))</f>
        <v>-</v>
      </c>
      <c r="Q3975" t="b">
        <f>EXACT(Table1[[#This Row],[golden_answer]],Table1[[#This Row],[golden_key]])</f>
        <v>0</v>
      </c>
    </row>
    <row r="3976" spans="1:18" x14ac:dyDescent="0.25">
      <c r="A3976">
        <v>3724</v>
      </c>
      <c r="B3976">
        <v>51</v>
      </c>
      <c r="C3976">
        <v>1</v>
      </c>
      <c r="E3976">
        <v>292</v>
      </c>
      <c r="F3976">
        <v>2</v>
      </c>
      <c r="G3976" t="s">
        <v>15</v>
      </c>
      <c r="H3976">
        <v>2</v>
      </c>
      <c r="I3976" t="s">
        <v>15</v>
      </c>
      <c r="J3976">
        <v>-0.29111192491319399</v>
      </c>
      <c r="K3976">
        <v>-0.98954653474864596</v>
      </c>
      <c r="L3976">
        <v>0.27833387586805503</v>
      </c>
      <c r="N3976" s="1">
        <v>42824.447141203702</v>
      </c>
      <c r="O3976" s="1">
        <v>42824.447743055556</v>
      </c>
      <c r="P3976" t="str">
        <f>IF(EXACT(Table1[[#This Row],[golden_answer]],""),"-",VLOOKUP(Table1[[#This Row],[img_id]],golden!$A$1:$C$6,3))</f>
        <v>-</v>
      </c>
      <c r="Q3976" t="b">
        <f>EXACT(Table1[[#This Row],[golden_answer]],Table1[[#This Row],[golden_key]])</f>
        <v>0</v>
      </c>
    </row>
    <row r="3977" spans="1:18" x14ac:dyDescent="0.25">
      <c r="A3977">
        <v>3725</v>
      </c>
      <c r="B3977">
        <v>50</v>
      </c>
      <c r="C3977">
        <v>1</v>
      </c>
      <c r="E3977">
        <v>242</v>
      </c>
      <c r="F3977">
        <v>1</v>
      </c>
      <c r="G3977" t="s">
        <v>16</v>
      </c>
      <c r="H3977">
        <v>2</v>
      </c>
      <c r="I3977" t="s">
        <v>15</v>
      </c>
      <c r="J3977">
        <v>-0.188888888888888</v>
      </c>
      <c r="K3977">
        <v>-0.99659295045932506</v>
      </c>
      <c r="L3977">
        <v>-8.6111111111111097E-2</v>
      </c>
      <c r="N3977" s="1">
        <v>42824.447083333333</v>
      </c>
      <c r="O3977" s="1">
        <v>42824.447881944441</v>
      </c>
      <c r="P3977" t="str">
        <f>IF(EXACT(Table1[[#This Row],[golden_answer]],""),"-",VLOOKUP(Table1[[#This Row],[img_id]],golden!$A$1:$C$6,3))</f>
        <v>-</v>
      </c>
      <c r="Q3977" t="b">
        <f>EXACT(Table1[[#This Row],[golden_answer]],Table1[[#This Row],[golden_key]])</f>
        <v>0</v>
      </c>
    </row>
    <row r="3978" spans="1:18" x14ac:dyDescent="0.25">
      <c r="A3978">
        <v>3726</v>
      </c>
      <c r="B3978">
        <v>51</v>
      </c>
      <c r="C3978">
        <v>1</v>
      </c>
      <c r="E3978">
        <v>315</v>
      </c>
      <c r="F3978">
        <v>1</v>
      </c>
      <c r="G3978" t="s">
        <v>15</v>
      </c>
      <c r="H3978">
        <v>4</v>
      </c>
      <c r="I3978" t="s">
        <v>15</v>
      </c>
      <c r="J3978">
        <v>-0.64666748046875</v>
      </c>
      <c r="K3978">
        <v>-0.58012207354310996</v>
      </c>
      <c r="L3978">
        <v>1.1667209201388799E-2</v>
      </c>
      <c r="N3978" s="1">
        <v>42824.447337962964</v>
      </c>
      <c r="O3978" s="1">
        <v>42824.447962962964</v>
      </c>
      <c r="P3978" t="str">
        <f>IF(EXACT(Table1[[#This Row],[golden_answer]],""),"-",VLOOKUP(Table1[[#This Row],[img_id]],golden!$A$1:$C$6,3))</f>
        <v>-</v>
      </c>
      <c r="Q3978" t="b">
        <f>EXACT(Table1[[#This Row],[golden_answer]],Table1[[#This Row],[golden_key]])</f>
        <v>0</v>
      </c>
    </row>
    <row r="3979" spans="1:18" x14ac:dyDescent="0.25">
      <c r="A3979">
        <v>3727</v>
      </c>
      <c r="B3979">
        <v>52</v>
      </c>
      <c r="C3979">
        <v>1</v>
      </c>
      <c r="E3979">
        <v>301</v>
      </c>
      <c r="F3979">
        <v>1</v>
      </c>
      <c r="G3979" t="s">
        <v>15</v>
      </c>
      <c r="H3979">
        <v>1</v>
      </c>
      <c r="I3979" t="s">
        <v>16</v>
      </c>
      <c r="J3979">
        <v>0.211111111111111</v>
      </c>
      <c r="K3979">
        <v>-0.99565145214938999</v>
      </c>
      <c r="L3979">
        <v>0.180555555555555</v>
      </c>
      <c r="N3979" s="1">
        <v>42824.447372685187</v>
      </c>
      <c r="O3979" s="1">
        <v>42824.447997685187</v>
      </c>
      <c r="P3979" t="str">
        <f>IF(EXACT(Table1[[#This Row],[golden_answer]],""),"-",VLOOKUP(Table1[[#This Row],[img_id]],golden!$A$1:$C$6,3))</f>
        <v>-</v>
      </c>
      <c r="Q3979" t="b">
        <f>EXACT(Table1[[#This Row],[golden_answer]],Table1[[#This Row],[golden_key]])</f>
        <v>0</v>
      </c>
    </row>
    <row r="3980" spans="1:18" x14ac:dyDescent="0.25">
      <c r="A3980">
        <v>3728</v>
      </c>
      <c r="B3980">
        <v>50</v>
      </c>
      <c r="C3980">
        <v>1</v>
      </c>
      <c r="E3980">
        <v>249</v>
      </c>
      <c r="F3980">
        <v>1</v>
      </c>
      <c r="G3980" t="s">
        <v>16</v>
      </c>
      <c r="H3980">
        <v>2</v>
      </c>
      <c r="I3980" t="s">
        <v>15</v>
      </c>
      <c r="J3980">
        <v>5.5555555555555601E-2</v>
      </c>
      <c r="K3980">
        <v>-0.99493538567483397</v>
      </c>
      <c r="L3980">
        <v>0.22500000000000001</v>
      </c>
      <c r="N3980" s="1">
        <v>42824.447430555556</v>
      </c>
      <c r="O3980" s="1">
        <v>42824.44804398148</v>
      </c>
      <c r="P3980" t="str">
        <f>IF(EXACT(Table1[[#This Row],[golden_answer]],""),"-",VLOOKUP(Table1[[#This Row],[img_id]],golden!$A$1:$C$6,3))</f>
        <v>-</v>
      </c>
      <c r="Q3980" t="b">
        <f>EXACT(Table1[[#This Row],[golden_answer]],Table1[[#This Row],[golden_key]])</f>
        <v>0</v>
      </c>
    </row>
    <row r="3981" spans="1:18" x14ac:dyDescent="0.25">
      <c r="A3981">
        <v>3730</v>
      </c>
      <c r="B3981">
        <v>51</v>
      </c>
      <c r="C3981">
        <v>1</v>
      </c>
      <c r="E3981">
        <v>287</v>
      </c>
      <c r="F3981">
        <v>2</v>
      </c>
      <c r="G3981" t="s">
        <v>15</v>
      </c>
      <c r="H3981">
        <v>4</v>
      </c>
      <c r="I3981" t="s">
        <v>15</v>
      </c>
      <c r="J3981">
        <v>-0.46888970269097202</v>
      </c>
      <c r="K3981">
        <v>-0.92828273592288701</v>
      </c>
      <c r="L3981">
        <v>0.25611165364583299</v>
      </c>
      <c r="N3981" s="1">
        <v>42824.447557870371</v>
      </c>
      <c r="O3981" s="1">
        <v>42824.448101851849</v>
      </c>
      <c r="P3981" t="str">
        <f>IF(EXACT(Table1[[#This Row],[golden_answer]],""),"-",VLOOKUP(Table1[[#This Row],[img_id]],golden!$A$1:$C$6,3))</f>
        <v>-</v>
      </c>
      <c r="Q3981" t="b">
        <f>EXACT(Table1[[#This Row],[golden_answer]],Table1[[#This Row],[golden_key]])</f>
        <v>0</v>
      </c>
    </row>
    <row r="3982" spans="1:18" x14ac:dyDescent="0.25">
      <c r="A3982">
        <v>3731</v>
      </c>
      <c r="B3982">
        <v>50</v>
      </c>
      <c r="C3982">
        <v>1</v>
      </c>
      <c r="E3982">
        <v>244</v>
      </c>
      <c r="F3982">
        <v>1</v>
      </c>
      <c r="G3982" t="s">
        <v>16</v>
      </c>
      <c r="H3982">
        <v>3</v>
      </c>
      <c r="I3982" t="s">
        <v>15</v>
      </c>
      <c r="J3982">
        <v>-0.32222222222222202</v>
      </c>
      <c r="K3982">
        <v>-0.97227010520679602</v>
      </c>
      <c r="L3982">
        <v>0.38055555555555498</v>
      </c>
      <c r="N3982" s="1">
        <v>42824.447592592594</v>
      </c>
      <c r="O3982" s="1">
        <v>42824.448206018518</v>
      </c>
      <c r="P3982" t="str">
        <f>IF(EXACT(Table1[[#This Row],[golden_answer]],""),"-",VLOOKUP(Table1[[#This Row],[img_id]],golden!$A$1:$C$6,3))</f>
        <v>-</v>
      </c>
      <c r="Q3982" t="b">
        <f>EXACT(Table1[[#This Row],[golden_answer]],Table1[[#This Row],[golden_key]])</f>
        <v>0</v>
      </c>
    </row>
    <row r="3983" spans="1:18" x14ac:dyDescent="0.25">
      <c r="A3983">
        <v>3732</v>
      </c>
      <c r="B3983">
        <v>52</v>
      </c>
      <c r="C3983">
        <v>1</v>
      </c>
      <c r="E3983">
        <v>318</v>
      </c>
      <c r="F3983">
        <v>2</v>
      </c>
      <c r="G3983" t="s">
        <v>15</v>
      </c>
      <c r="H3983">
        <v>2</v>
      </c>
      <c r="I3983" t="s">
        <v>16</v>
      </c>
      <c r="J3983">
        <v>0.188888888888888</v>
      </c>
      <c r="K3983">
        <v>-0.99523494128691004</v>
      </c>
      <c r="L3983">
        <v>-0.219444444444444</v>
      </c>
      <c r="N3983" s="1">
        <v>42824.447604166664</v>
      </c>
      <c r="O3983" s="1">
        <v>42824.448240740741</v>
      </c>
      <c r="P3983" t="str">
        <f>IF(EXACT(Table1[[#This Row],[golden_answer]],""),"-",VLOOKUP(Table1[[#This Row],[img_id]],golden!$A$1:$C$6,3))</f>
        <v>-</v>
      </c>
      <c r="Q3983" t="b">
        <f>EXACT(Table1[[#This Row],[golden_answer]],Table1[[#This Row],[golden_key]])</f>
        <v>0</v>
      </c>
    </row>
    <row r="3984" spans="1:18" x14ac:dyDescent="0.25">
      <c r="A3984">
        <v>3734</v>
      </c>
      <c r="B3984">
        <v>51</v>
      </c>
      <c r="C3984">
        <v>1</v>
      </c>
      <c r="E3984">
        <v>257</v>
      </c>
      <c r="F3984">
        <v>3</v>
      </c>
      <c r="G3984" t="s">
        <v>16</v>
      </c>
      <c r="H3984">
        <v>3</v>
      </c>
      <c r="I3984" t="s">
        <v>16</v>
      </c>
      <c r="J3984">
        <v>0.28666585286458302</v>
      </c>
      <c r="K3984">
        <v>-0.34619536671593998</v>
      </c>
      <c r="L3984">
        <v>0.70055609809027697</v>
      </c>
      <c r="N3984" s="1">
        <v>42824.447696759256</v>
      </c>
      <c r="O3984" s="1">
        <v>42824.448252314818</v>
      </c>
      <c r="P3984" t="str">
        <f>IF(EXACT(Table1[[#This Row],[golden_answer]],""),"-",VLOOKUP(Table1[[#This Row],[img_id]],golden!$A$1:$C$6,3))</f>
        <v>-</v>
      </c>
      <c r="Q3984" t="b">
        <f>EXACT(Table1[[#This Row],[golden_answer]],Table1[[#This Row],[golden_key]])</f>
        <v>0</v>
      </c>
    </row>
    <row r="3985" spans="1:17" x14ac:dyDescent="0.25">
      <c r="A3985">
        <v>3735</v>
      </c>
      <c r="B3985">
        <v>51</v>
      </c>
      <c r="C3985">
        <v>1</v>
      </c>
      <c r="E3985">
        <v>305</v>
      </c>
      <c r="F3985">
        <v>2</v>
      </c>
      <c r="G3985" t="s">
        <v>15</v>
      </c>
      <c r="H3985">
        <v>2</v>
      </c>
      <c r="I3985" t="s">
        <v>15</v>
      </c>
      <c r="J3985">
        <v>-6.8889702690972096E-2</v>
      </c>
      <c r="K3985">
        <v>-0.97600961113357498</v>
      </c>
      <c r="L3985">
        <v>0.36722276475694399</v>
      </c>
      <c r="N3985" s="1">
        <v>42824.447835648149</v>
      </c>
      <c r="O3985" s="1">
        <v>42824.448344907411</v>
      </c>
      <c r="P3985" t="str">
        <f>IF(EXACT(Table1[[#This Row],[golden_answer]],""),"-",VLOOKUP(Table1[[#This Row],[img_id]],golden!$A$1:$C$6,3))</f>
        <v>-</v>
      </c>
      <c r="Q3985" t="b">
        <f>EXACT(Table1[[#This Row],[golden_answer]],Table1[[#This Row],[golden_key]])</f>
        <v>0</v>
      </c>
    </row>
    <row r="3986" spans="1:17" x14ac:dyDescent="0.25">
      <c r="A3986">
        <v>3736</v>
      </c>
      <c r="B3986">
        <v>50</v>
      </c>
      <c r="C3986">
        <v>1</v>
      </c>
      <c r="E3986">
        <v>271</v>
      </c>
      <c r="F3986">
        <v>4</v>
      </c>
      <c r="G3986" t="s">
        <v>16</v>
      </c>
      <c r="H3986">
        <v>4</v>
      </c>
      <c r="I3986" t="s">
        <v>16</v>
      </c>
      <c r="J3986">
        <v>0.52222222222222203</v>
      </c>
      <c r="K3986">
        <v>0.45764863655502103</v>
      </c>
      <c r="L3986">
        <v>0.84722222222222199</v>
      </c>
      <c r="N3986" s="1">
        <v>42824.447754629633</v>
      </c>
      <c r="O3986" s="1">
        <v>42824.448379629626</v>
      </c>
      <c r="P3986" t="str">
        <f>IF(EXACT(Table1[[#This Row],[golden_answer]],""),"-",VLOOKUP(Table1[[#This Row],[img_id]],golden!$A$1:$C$6,3))</f>
        <v>-</v>
      </c>
      <c r="Q3986" t="b">
        <f>EXACT(Table1[[#This Row],[golden_answer]],Table1[[#This Row],[golden_key]])</f>
        <v>0</v>
      </c>
    </row>
    <row r="3987" spans="1:17" x14ac:dyDescent="0.25">
      <c r="A3987">
        <v>3737</v>
      </c>
      <c r="B3987">
        <v>51</v>
      </c>
      <c r="C3987">
        <v>1</v>
      </c>
      <c r="E3987">
        <v>319</v>
      </c>
      <c r="F3987">
        <v>2</v>
      </c>
      <c r="G3987" t="s">
        <v>15</v>
      </c>
      <c r="H3987">
        <v>2</v>
      </c>
      <c r="I3987" t="s">
        <v>15</v>
      </c>
      <c r="J3987">
        <v>-0.51333414713541603</v>
      </c>
      <c r="K3987">
        <v>-0.88552956723384102</v>
      </c>
      <c r="L3987">
        <v>0.34500054253472201</v>
      </c>
      <c r="N3987" s="1">
        <v>42824.447939814818</v>
      </c>
      <c r="O3987" s="1">
        <v>42824.448449074072</v>
      </c>
      <c r="P3987" t="str">
        <f>IF(EXACT(Table1[[#This Row],[golden_answer]],""),"-",VLOOKUP(Table1[[#This Row],[img_id]],golden!$A$1:$C$6,3))</f>
        <v>-</v>
      </c>
      <c r="Q3987" t="b">
        <f>EXACT(Table1[[#This Row],[golden_answer]],Table1[[#This Row],[golden_key]])</f>
        <v>0</v>
      </c>
    </row>
    <row r="3988" spans="1:17" x14ac:dyDescent="0.25">
      <c r="A3988">
        <v>3738</v>
      </c>
      <c r="B3988">
        <v>52</v>
      </c>
      <c r="C3988">
        <v>1</v>
      </c>
      <c r="E3988">
        <v>295</v>
      </c>
      <c r="F3988">
        <v>1</v>
      </c>
      <c r="G3988" t="s">
        <v>15</v>
      </c>
      <c r="H3988">
        <v>1</v>
      </c>
      <c r="I3988" t="s">
        <v>15</v>
      </c>
      <c r="J3988">
        <v>0.122222222222222</v>
      </c>
      <c r="K3988">
        <v>-0.98391136723857298</v>
      </c>
      <c r="L3988">
        <v>-0.33055555555555499</v>
      </c>
      <c r="N3988" s="1">
        <v>42824.447835648149</v>
      </c>
      <c r="O3988" s="1">
        <v>42824.448460648149</v>
      </c>
      <c r="P3988" t="str">
        <f>IF(EXACT(Table1[[#This Row],[golden_answer]],""),"-",VLOOKUP(Table1[[#This Row],[img_id]],golden!$A$1:$C$6,3))</f>
        <v>-</v>
      </c>
      <c r="Q3988" t="b">
        <f>EXACT(Table1[[#This Row],[golden_answer]],Table1[[#This Row],[golden_key]])</f>
        <v>0</v>
      </c>
    </row>
    <row r="3989" spans="1:17" x14ac:dyDescent="0.25">
      <c r="A3989">
        <v>3740</v>
      </c>
      <c r="B3989">
        <v>50</v>
      </c>
      <c r="C3989">
        <v>1</v>
      </c>
      <c r="E3989">
        <v>315</v>
      </c>
      <c r="F3989">
        <v>4</v>
      </c>
      <c r="G3989" t="s">
        <v>15</v>
      </c>
      <c r="H3989">
        <v>2</v>
      </c>
      <c r="I3989" t="s">
        <v>16</v>
      </c>
      <c r="J3989">
        <v>0.74444444444444402</v>
      </c>
      <c r="K3989">
        <v>-0.11202853986693</v>
      </c>
      <c r="L3989">
        <v>0.358333333333333</v>
      </c>
      <c r="N3989" s="1">
        <v>42824.447928240741</v>
      </c>
      <c r="O3989" s="1">
        <v>42824.448587962965</v>
      </c>
      <c r="P3989" t="str">
        <f>IF(EXACT(Table1[[#This Row],[golden_answer]],""),"-",VLOOKUP(Table1[[#This Row],[img_id]],golden!$A$1:$C$6,3))</f>
        <v>-</v>
      </c>
      <c r="Q3989" t="b">
        <f>EXACT(Table1[[#This Row],[golden_answer]],Table1[[#This Row],[golden_key]])</f>
        <v>0</v>
      </c>
    </row>
    <row r="3990" spans="1:17" x14ac:dyDescent="0.25">
      <c r="A3990">
        <v>3741</v>
      </c>
      <c r="B3990">
        <v>51</v>
      </c>
      <c r="C3990">
        <v>1</v>
      </c>
      <c r="E3990">
        <v>285</v>
      </c>
      <c r="F3990">
        <v>3</v>
      </c>
      <c r="G3990" t="s">
        <v>15</v>
      </c>
      <c r="H3990">
        <v>3</v>
      </c>
      <c r="I3990" t="s">
        <v>15</v>
      </c>
      <c r="J3990">
        <v>-6.8889702690972096E-2</v>
      </c>
      <c r="K3990">
        <v>-0.99091133593022895</v>
      </c>
      <c r="L3990">
        <v>0.27833387586805503</v>
      </c>
      <c r="N3990" s="1">
        <v>42824.44804398148</v>
      </c>
      <c r="O3990" s="1">
        <v>42824.448599537034</v>
      </c>
      <c r="P3990" t="str">
        <f>IF(EXACT(Table1[[#This Row],[golden_answer]],""),"-",VLOOKUP(Table1[[#This Row],[img_id]],golden!$A$1:$C$6,3))</f>
        <v>-</v>
      </c>
      <c r="Q3990" t="b">
        <f>EXACT(Table1[[#This Row],[golden_answer]],Table1[[#This Row],[golden_key]])</f>
        <v>0</v>
      </c>
    </row>
    <row r="3991" spans="1:17" x14ac:dyDescent="0.25">
      <c r="A3991">
        <v>3742</v>
      </c>
      <c r="B3991">
        <v>52</v>
      </c>
      <c r="C3991">
        <v>1</v>
      </c>
      <c r="E3991">
        <v>248</v>
      </c>
      <c r="F3991">
        <v>2</v>
      </c>
      <c r="G3991" t="s">
        <v>15</v>
      </c>
      <c r="H3991">
        <v>2</v>
      </c>
      <c r="I3991" t="s">
        <v>16</v>
      </c>
      <c r="J3991">
        <v>3.3333333333333298E-2</v>
      </c>
      <c r="K3991">
        <v>-0.97949972739934199</v>
      </c>
      <c r="L3991">
        <v>-0.35277777777777702</v>
      </c>
      <c r="N3991" s="1">
        <v>42824.448055555556</v>
      </c>
      <c r="O3991" s="1">
        <v>42824.448634259257</v>
      </c>
      <c r="P3991" t="str">
        <f>IF(EXACT(Table1[[#This Row],[golden_answer]],""),"-",VLOOKUP(Table1[[#This Row],[img_id]],golden!$A$1:$C$6,3))</f>
        <v>-</v>
      </c>
      <c r="Q3991" t="b">
        <f>EXACT(Table1[[#This Row],[golden_answer]],Table1[[#This Row],[golden_key]])</f>
        <v>0</v>
      </c>
    </row>
    <row r="3992" spans="1:17" x14ac:dyDescent="0.25">
      <c r="A3992">
        <v>3743</v>
      </c>
      <c r="B3992">
        <v>50</v>
      </c>
      <c r="C3992">
        <v>1</v>
      </c>
      <c r="E3992">
        <v>245</v>
      </c>
      <c r="F3992">
        <v>1</v>
      </c>
      <c r="G3992" t="s">
        <v>16</v>
      </c>
      <c r="H3992">
        <v>2</v>
      </c>
      <c r="I3992" t="s">
        <v>16</v>
      </c>
      <c r="J3992">
        <v>0.38888888888888901</v>
      </c>
      <c r="K3992">
        <v>-0.389391387983615</v>
      </c>
      <c r="L3992">
        <v>0.69166666666666599</v>
      </c>
      <c r="N3992" s="1">
        <v>42824.448148148149</v>
      </c>
      <c r="O3992" s="1">
        <v>42824.448796296296</v>
      </c>
      <c r="P3992" t="str">
        <f>IF(EXACT(Table1[[#This Row],[golden_answer]],""),"-",VLOOKUP(Table1[[#This Row],[img_id]],golden!$A$1:$C$6,3))</f>
        <v>-</v>
      </c>
      <c r="Q3992" t="b">
        <f>EXACT(Table1[[#This Row],[golden_answer]],Table1[[#This Row],[golden_key]])</f>
        <v>0</v>
      </c>
    </row>
    <row r="3993" spans="1:17" x14ac:dyDescent="0.25">
      <c r="A3993">
        <v>3745</v>
      </c>
      <c r="B3993">
        <v>52</v>
      </c>
      <c r="C3993">
        <v>1</v>
      </c>
      <c r="E3993">
        <v>297</v>
      </c>
      <c r="F3993">
        <v>2</v>
      </c>
      <c r="G3993" t="s">
        <v>16</v>
      </c>
      <c r="H3993">
        <v>2</v>
      </c>
      <c r="I3993" t="s">
        <v>16</v>
      </c>
      <c r="J3993">
        <v>1.1111111111111099E-2</v>
      </c>
      <c r="K3993">
        <v>0.19060867479285201</v>
      </c>
      <c r="L3993">
        <v>-0.79722222222222205</v>
      </c>
      <c r="N3993" s="1">
        <v>42824.448240740741</v>
      </c>
      <c r="O3993" s="1">
        <v>42824.448935185188</v>
      </c>
      <c r="P3993" t="str">
        <f>IF(EXACT(Table1[[#This Row],[golden_answer]],""),"-",VLOOKUP(Table1[[#This Row],[img_id]],golden!$A$1:$C$6,3))</f>
        <v>-</v>
      </c>
      <c r="Q3993" t="b">
        <f>EXACT(Table1[[#This Row],[golden_answer]],Table1[[#This Row],[golden_key]])</f>
        <v>0</v>
      </c>
    </row>
    <row r="3994" spans="1:17" x14ac:dyDescent="0.25">
      <c r="A3994">
        <v>3746</v>
      </c>
      <c r="B3994">
        <v>50</v>
      </c>
      <c r="C3994">
        <v>1</v>
      </c>
      <c r="E3994">
        <v>276</v>
      </c>
      <c r="F3994">
        <v>4</v>
      </c>
      <c r="G3994" t="s">
        <v>15</v>
      </c>
      <c r="H3994">
        <v>4</v>
      </c>
      <c r="I3994" t="s">
        <v>16</v>
      </c>
      <c r="J3994">
        <v>0.61111111111111105</v>
      </c>
      <c r="K3994">
        <v>0.221978546439007</v>
      </c>
      <c r="L3994">
        <v>0.80277777777777704</v>
      </c>
      <c r="N3994" s="1">
        <v>42824.448344907411</v>
      </c>
      <c r="O3994" s="1">
        <v>42824.448993055557</v>
      </c>
      <c r="P3994" t="str">
        <f>IF(EXACT(Table1[[#This Row],[golden_answer]],""),"-",VLOOKUP(Table1[[#This Row],[img_id]],golden!$A$1:$C$6,3))</f>
        <v>-</v>
      </c>
      <c r="Q3994" t="b">
        <f>EXACT(Table1[[#This Row],[golden_answer]],Table1[[#This Row],[golden_key]])</f>
        <v>0</v>
      </c>
    </row>
    <row r="3995" spans="1:17" x14ac:dyDescent="0.25">
      <c r="A3995">
        <v>3747</v>
      </c>
      <c r="B3995">
        <v>52</v>
      </c>
      <c r="C3995">
        <v>1</v>
      </c>
      <c r="E3995">
        <v>252</v>
      </c>
      <c r="F3995">
        <v>2</v>
      </c>
      <c r="G3995" t="s">
        <v>16</v>
      </c>
      <c r="H3995">
        <v>2</v>
      </c>
      <c r="I3995" t="s">
        <v>16</v>
      </c>
      <c r="J3995">
        <v>-1.1111111111111001E-2</v>
      </c>
      <c r="K3995">
        <v>-0.189266276692066</v>
      </c>
      <c r="L3995">
        <v>-0.73055555555555496</v>
      </c>
      <c r="N3995" s="1">
        <v>42824.448530092595</v>
      </c>
      <c r="O3995" s="1">
        <v>42824.449108796296</v>
      </c>
      <c r="P3995" t="str">
        <f>IF(EXACT(Table1[[#This Row],[golden_answer]],""),"-",VLOOKUP(Table1[[#This Row],[img_id]],golden!$A$1:$C$6,3))</f>
        <v>-</v>
      </c>
      <c r="Q3995" t="b">
        <f>EXACT(Table1[[#This Row],[golden_answer]],Table1[[#This Row],[golden_key]])</f>
        <v>0</v>
      </c>
    </row>
    <row r="3996" spans="1:17" x14ac:dyDescent="0.25">
      <c r="A3996">
        <v>3749</v>
      </c>
      <c r="B3996">
        <v>50</v>
      </c>
      <c r="C3996">
        <v>1</v>
      </c>
      <c r="E3996">
        <v>287</v>
      </c>
      <c r="F3996">
        <v>4</v>
      </c>
      <c r="G3996" t="s">
        <v>15</v>
      </c>
      <c r="H3996">
        <v>2</v>
      </c>
      <c r="I3996" t="s">
        <v>16</v>
      </c>
      <c r="J3996">
        <v>0.63333333333333297</v>
      </c>
      <c r="K3996">
        <v>-0.27840687055632601</v>
      </c>
      <c r="L3996">
        <v>0.71388888888888902</v>
      </c>
      <c r="N3996" s="1">
        <v>42824.448541666665</v>
      </c>
      <c r="O3996" s="1">
        <v>42824.449201388888</v>
      </c>
      <c r="P3996" t="str">
        <f>IF(EXACT(Table1[[#This Row],[golden_answer]],""),"-",VLOOKUP(Table1[[#This Row],[img_id]],golden!$A$1:$C$6,3))</f>
        <v>-</v>
      </c>
      <c r="Q3996" t="b">
        <f>EXACT(Table1[[#This Row],[golden_answer]],Table1[[#This Row],[golden_key]])</f>
        <v>0</v>
      </c>
    </row>
    <row r="3997" spans="1:17" x14ac:dyDescent="0.25">
      <c r="A3997">
        <v>3751</v>
      </c>
      <c r="B3997">
        <v>50</v>
      </c>
      <c r="C3997">
        <v>1</v>
      </c>
      <c r="E3997">
        <v>317</v>
      </c>
      <c r="F3997">
        <v>5</v>
      </c>
      <c r="G3997" t="s">
        <v>15</v>
      </c>
      <c r="H3997">
        <v>2</v>
      </c>
      <c r="I3997" t="s">
        <v>16</v>
      </c>
      <c r="J3997">
        <v>0.85555555555555496</v>
      </c>
      <c r="K3997">
        <v>0.49777770092715301</v>
      </c>
      <c r="L3997">
        <v>0.38055555555555498</v>
      </c>
      <c r="N3997" s="1">
        <v>42824.448761574073</v>
      </c>
      <c r="O3997" s="1">
        <v>42824.449374999997</v>
      </c>
      <c r="P3997" t="str">
        <f>IF(EXACT(Table1[[#This Row],[golden_answer]],""),"-",VLOOKUP(Table1[[#This Row],[img_id]],golden!$A$1:$C$6,3))</f>
        <v>-</v>
      </c>
      <c r="Q3997" t="b">
        <f>EXACT(Table1[[#This Row],[golden_answer]],Table1[[#This Row],[golden_key]])</f>
        <v>0</v>
      </c>
    </row>
    <row r="3998" spans="1:17" x14ac:dyDescent="0.25">
      <c r="A3998">
        <v>3752</v>
      </c>
      <c r="B3998">
        <v>52</v>
      </c>
      <c r="C3998">
        <v>1</v>
      </c>
      <c r="E3998">
        <v>244</v>
      </c>
      <c r="F3998">
        <v>1</v>
      </c>
      <c r="G3998" t="s">
        <v>15</v>
      </c>
      <c r="H3998">
        <v>1</v>
      </c>
      <c r="I3998" t="s">
        <v>15</v>
      </c>
      <c r="J3998">
        <v>0.16666666666666599</v>
      </c>
      <c r="K3998">
        <v>-0.30706884401961598</v>
      </c>
      <c r="L3998">
        <v>-0.70833333333333304</v>
      </c>
      <c r="N3998" s="1">
        <v>42824.448703703703</v>
      </c>
      <c r="O3998" s="1">
        <v>42824.449456018519</v>
      </c>
      <c r="P3998" t="str">
        <f>IF(EXACT(Table1[[#This Row],[golden_answer]],""),"-",VLOOKUP(Table1[[#This Row],[img_id]],golden!$A$1:$C$6,3))</f>
        <v>-</v>
      </c>
      <c r="Q3998" t="b">
        <f>EXACT(Table1[[#This Row],[golden_answer]],Table1[[#This Row],[golden_key]])</f>
        <v>0</v>
      </c>
    </row>
    <row r="3999" spans="1:17" x14ac:dyDescent="0.25">
      <c r="A3999">
        <v>3753</v>
      </c>
      <c r="B3999">
        <v>50</v>
      </c>
      <c r="C3999">
        <v>1</v>
      </c>
      <c r="E3999">
        <v>279</v>
      </c>
      <c r="F3999">
        <v>5</v>
      </c>
      <c r="G3999" t="s">
        <v>15</v>
      </c>
      <c r="H3999">
        <v>4</v>
      </c>
      <c r="I3999" t="s">
        <v>16</v>
      </c>
      <c r="J3999">
        <v>0.7</v>
      </c>
      <c r="K3999">
        <v>-0.34894641036798502</v>
      </c>
      <c r="L3999">
        <v>0.60277777777777697</v>
      </c>
      <c r="N3999" s="1">
        <v>42824.448935185188</v>
      </c>
      <c r="O3999" s="1">
        <v>42824.449502314812</v>
      </c>
      <c r="P3999" t="str">
        <f>IF(EXACT(Table1[[#This Row],[golden_answer]],""),"-",VLOOKUP(Table1[[#This Row],[img_id]],golden!$A$1:$C$6,3))</f>
        <v>-</v>
      </c>
      <c r="Q3999" t="b">
        <f>EXACT(Table1[[#This Row],[golden_answer]],Table1[[#This Row],[golden_key]])</f>
        <v>0</v>
      </c>
    </row>
    <row r="4000" spans="1:17" x14ac:dyDescent="0.25">
      <c r="A4000">
        <v>3758</v>
      </c>
      <c r="B4000">
        <v>50</v>
      </c>
      <c r="C4000">
        <v>0</v>
      </c>
      <c r="E4000">
        <v>10002</v>
      </c>
      <c r="F4000">
        <v>3</v>
      </c>
      <c r="G4000" t="s">
        <v>15</v>
      </c>
      <c r="H4000">
        <v>4</v>
      </c>
      <c r="I4000" t="s">
        <v>16</v>
      </c>
      <c r="J4000">
        <v>0.47777777777777702</v>
      </c>
      <c r="K4000">
        <v>-0.71942736214248504</v>
      </c>
      <c r="L4000">
        <v>0.60277777777777697</v>
      </c>
      <c r="M4000" t="s">
        <v>18</v>
      </c>
      <c r="N4000" s="1">
        <v>42824.449062500003</v>
      </c>
      <c r="O4000" s="1">
        <v>42824.449745370373</v>
      </c>
      <c r="P4000" t="str">
        <f>IF(EXACT(Table1[[#This Row],[golden_answer]],""),"-",VLOOKUP(Table1[[#This Row],[img_id]],golden!$A$1:$C$6,3))</f>
        <v>a001</v>
      </c>
      <c r="Q4000" t="b">
        <f>EXACT(Table1[[#This Row],[golden_answer]],Table1[[#This Row],[golden_key]])</f>
        <v>1</v>
      </c>
    </row>
    <row r="4001" spans="1:18" x14ac:dyDescent="0.25">
      <c r="A4001">
        <v>3759</v>
      </c>
      <c r="B4001">
        <v>52</v>
      </c>
      <c r="C4001">
        <v>1</v>
      </c>
      <c r="E4001">
        <v>272</v>
      </c>
      <c r="F4001">
        <v>2</v>
      </c>
      <c r="G4001" t="s">
        <v>15</v>
      </c>
      <c r="H4001">
        <v>2</v>
      </c>
      <c r="I4001" t="s">
        <v>15</v>
      </c>
      <c r="J4001">
        <v>0.188888888888888</v>
      </c>
      <c r="K4001">
        <v>-0.86320995195838401</v>
      </c>
      <c r="L4001">
        <v>-0.530555555555555</v>
      </c>
      <c r="N4001" s="1">
        <v>42824.449062500003</v>
      </c>
      <c r="O4001" s="1">
        <v>42824.449814814812</v>
      </c>
      <c r="P4001" t="str">
        <f>IF(EXACT(Table1[[#This Row],[golden_answer]],""),"-",VLOOKUP(Table1[[#This Row],[img_id]],golden!$A$1:$C$6,3))</f>
        <v>-</v>
      </c>
      <c r="Q4001" t="b">
        <f>EXACT(Table1[[#This Row],[golden_answer]],Table1[[#This Row],[golden_key]])</f>
        <v>0</v>
      </c>
    </row>
    <row r="4002" spans="1:18" x14ac:dyDescent="0.25">
      <c r="A4002">
        <v>3762</v>
      </c>
      <c r="B4002">
        <v>50</v>
      </c>
      <c r="C4002">
        <v>1</v>
      </c>
      <c r="E4002">
        <v>314</v>
      </c>
      <c r="F4002">
        <v>5</v>
      </c>
      <c r="G4002" t="s">
        <v>16</v>
      </c>
      <c r="H4002">
        <v>4</v>
      </c>
      <c r="I4002" t="s">
        <v>16</v>
      </c>
      <c r="J4002">
        <v>0.5</v>
      </c>
      <c r="K4002">
        <v>0.94513825082647795</v>
      </c>
      <c r="L4002">
        <v>1</v>
      </c>
      <c r="N4002" s="1">
        <v>42824.449293981481</v>
      </c>
      <c r="O4002" s="1">
        <v>42824.449884259258</v>
      </c>
      <c r="P4002" t="str">
        <f>IF(EXACT(Table1[[#This Row],[golden_answer]],""),"-",VLOOKUP(Table1[[#This Row],[img_id]],golden!$A$1:$C$6,3))</f>
        <v>-</v>
      </c>
      <c r="Q4002" t="b">
        <f>EXACT(Table1[[#This Row],[golden_answer]],Table1[[#This Row],[golden_key]])</f>
        <v>0</v>
      </c>
    </row>
    <row r="4003" spans="1:18" x14ac:dyDescent="0.25">
      <c r="A4003">
        <v>3765</v>
      </c>
      <c r="B4003">
        <v>52</v>
      </c>
      <c r="C4003">
        <v>1</v>
      </c>
      <c r="E4003">
        <v>273</v>
      </c>
      <c r="F4003">
        <v>2</v>
      </c>
      <c r="G4003" t="s">
        <v>15</v>
      </c>
      <c r="H4003">
        <v>2</v>
      </c>
      <c r="I4003" t="s">
        <v>16</v>
      </c>
      <c r="J4003">
        <v>0.14444444444444399</v>
      </c>
      <c r="K4003">
        <v>-0.30706884401961598</v>
      </c>
      <c r="L4003">
        <v>-0.70833333333333304</v>
      </c>
      <c r="N4003" s="1">
        <v>42824.449421296296</v>
      </c>
      <c r="O4003" s="1">
        <v>42824.450069444443</v>
      </c>
      <c r="P4003" t="str">
        <f>IF(EXACT(Table1[[#This Row],[golden_answer]],""),"-",VLOOKUP(Table1[[#This Row],[img_id]],golden!$A$1:$C$6,3))</f>
        <v>-</v>
      </c>
      <c r="Q4003" t="b">
        <f>EXACT(Table1[[#This Row],[golden_answer]],Table1[[#This Row],[golden_key]])</f>
        <v>0</v>
      </c>
    </row>
    <row r="4004" spans="1:18" x14ac:dyDescent="0.25">
      <c r="A4004">
        <v>3766</v>
      </c>
      <c r="B4004">
        <v>50</v>
      </c>
      <c r="C4004">
        <v>1</v>
      </c>
      <c r="E4004">
        <v>251</v>
      </c>
      <c r="F4004">
        <v>2</v>
      </c>
      <c r="G4004" t="s">
        <v>15</v>
      </c>
      <c r="H4004">
        <v>3</v>
      </c>
      <c r="I4004" t="s">
        <v>15</v>
      </c>
      <c r="J4004">
        <v>-0.25555555555555498</v>
      </c>
      <c r="K4004">
        <v>-0.986589153689302</v>
      </c>
      <c r="L4004">
        <v>0.313888888888888</v>
      </c>
      <c r="N4004" s="1">
        <v>42824.449432870373</v>
      </c>
      <c r="O4004" s="1">
        <v>42824.45008101852</v>
      </c>
      <c r="P4004" t="str">
        <f>IF(EXACT(Table1[[#This Row],[golden_answer]],""),"-",VLOOKUP(Table1[[#This Row],[img_id]],golden!$A$1:$C$6,3))</f>
        <v>-</v>
      </c>
      <c r="Q4004" t="b">
        <f>EXACT(Table1[[#This Row],[golden_answer]],Table1[[#This Row],[golden_key]])</f>
        <v>0</v>
      </c>
    </row>
    <row r="4005" spans="1:18" x14ac:dyDescent="0.25">
      <c r="A4005">
        <v>3769</v>
      </c>
      <c r="B4005">
        <v>50</v>
      </c>
      <c r="C4005">
        <v>1</v>
      </c>
      <c r="E4005">
        <v>281</v>
      </c>
      <c r="F4005">
        <v>3</v>
      </c>
      <c r="G4005" t="s">
        <v>15</v>
      </c>
      <c r="H4005">
        <v>3</v>
      </c>
      <c r="I4005" t="s">
        <v>16</v>
      </c>
      <c r="J4005">
        <v>-0.344444444444444</v>
      </c>
      <c r="K4005">
        <v>-0.98127935460223303</v>
      </c>
      <c r="L4005">
        <v>0.113888888888888</v>
      </c>
      <c r="N4005" s="1">
        <v>42824.449629629627</v>
      </c>
      <c r="O4005" s="1">
        <v>42824.450243055559</v>
      </c>
      <c r="P4005" t="str">
        <f>IF(EXACT(Table1[[#This Row],[golden_answer]],""),"-",VLOOKUP(Table1[[#This Row],[img_id]],golden!$A$1:$C$6,3))</f>
        <v>-</v>
      </c>
      <c r="Q4005" t="b">
        <f>EXACT(Table1[[#This Row],[golden_answer]],Table1[[#This Row],[golden_key]])</f>
        <v>0</v>
      </c>
    </row>
    <row r="4006" spans="1:18" x14ac:dyDescent="0.25">
      <c r="A4006">
        <v>3770</v>
      </c>
      <c r="B4006">
        <v>52</v>
      </c>
      <c r="C4006">
        <v>1</v>
      </c>
      <c r="E4006">
        <v>241</v>
      </c>
      <c r="F4006">
        <v>1</v>
      </c>
      <c r="G4006" t="s">
        <v>15</v>
      </c>
      <c r="H4006">
        <v>1</v>
      </c>
      <c r="I4006" t="s">
        <v>15</v>
      </c>
      <c r="J4006">
        <v>-0.16666666666666599</v>
      </c>
      <c r="K4006">
        <v>-0.99733086584752895</v>
      </c>
      <c r="L4006">
        <v>9.1666666666666702E-2</v>
      </c>
      <c r="N4006" s="1">
        <v>42824.449675925927</v>
      </c>
      <c r="O4006" s="1">
        <v>42824.450324074074</v>
      </c>
      <c r="P4006" t="str">
        <f>IF(EXACT(Table1[[#This Row],[golden_answer]],""),"-",VLOOKUP(Table1[[#This Row],[img_id]],golden!$A$1:$C$6,3))</f>
        <v>-</v>
      </c>
      <c r="Q4006" t="b">
        <f>EXACT(Table1[[#This Row],[golden_answer]],Table1[[#This Row],[golden_key]])</f>
        <v>0</v>
      </c>
    </row>
    <row r="4007" spans="1:18" x14ac:dyDescent="0.25">
      <c r="A4007">
        <v>3772</v>
      </c>
      <c r="B4007">
        <v>50</v>
      </c>
      <c r="C4007">
        <v>1</v>
      </c>
      <c r="E4007">
        <v>304</v>
      </c>
      <c r="F4007">
        <v>4</v>
      </c>
      <c r="G4007" t="s">
        <v>16</v>
      </c>
      <c r="H4007">
        <v>2</v>
      </c>
      <c r="I4007" t="s">
        <v>16</v>
      </c>
      <c r="J4007">
        <v>0.47777777777777702</v>
      </c>
      <c r="K4007">
        <v>-0.71942736214248504</v>
      </c>
      <c r="L4007">
        <v>0.60277777777777697</v>
      </c>
      <c r="N4007" s="1">
        <v>42824.449803240743</v>
      </c>
      <c r="O4007" s="1">
        <v>42824.450381944444</v>
      </c>
      <c r="P4007" t="str">
        <f>IF(EXACT(Table1[[#This Row],[golden_answer]],""),"-",VLOOKUP(Table1[[#This Row],[img_id]],golden!$A$1:$C$6,3))</f>
        <v>-</v>
      </c>
      <c r="Q4007" t="b">
        <f>EXACT(Table1[[#This Row],[golden_answer]],Table1[[#This Row],[golden_key]])</f>
        <v>0</v>
      </c>
    </row>
    <row r="4008" spans="1:18" x14ac:dyDescent="0.25">
      <c r="A4008">
        <v>3774</v>
      </c>
      <c r="B4008">
        <v>50</v>
      </c>
      <c r="C4008">
        <v>1</v>
      </c>
      <c r="E4008">
        <v>267</v>
      </c>
      <c r="F4008">
        <v>1</v>
      </c>
      <c r="G4008" t="s">
        <v>16</v>
      </c>
      <c r="H4008">
        <v>2</v>
      </c>
      <c r="I4008" t="s">
        <v>15</v>
      </c>
      <c r="J4008">
        <v>-0.58888888888888802</v>
      </c>
      <c r="K4008">
        <v>-0.75453225202794205</v>
      </c>
      <c r="L4008">
        <v>2.4999999999999901E-2</v>
      </c>
      <c r="N4008" s="1">
        <v>42824.449942129628</v>
      </c>
      <c r="O4008" s="1">
        <v>42824.450520833336</v>
      </c>
      <c r="P4008" t="str">
        <f>IF(EXACT(Table1[[#This Row],[golden_answer]],""),"-",VLOOKUP(Table1[[#This Row],[img_id]],golden!$A$1:$C$6,3))</f>
        <v>-</v>
      </c>
      <c r="Q4008" t="b">
        <f>EXACT(Table1[[#This Row],[golden_answer]],Table1[[#This Row],[golden_key]])</f>
        <v>0</v>
      </c>
    </row>
    <row r="4009" spans="1:18" x14ac:dyDescent="0.25">
      <c r="A4009">
        <v>3776</v>
      </c>
      <c r="B4009">
        <v>52</v>
      </c>
      <c r="C4009">
        <v>1</v>
      </c>
      <c r="E4009">
        <v>284</v>
      </c>
      <c r="F4009">
        <v>2</v>
      </c>
      <c r="G4009" t="s">
        <v>15</v>
      </c>
      <c r="H4009">
        <v>2</v>
      </c>
      <c r="I4009" t="s">
        <v>16</v>
      </c>
      <c r="J4009">
        <v>1</v>
      </c>
      <c r="K4009">
        <v>1</v>
      </c>
      <c r="L4009">
        <v>0.26944444444444399</v>
      </c>
      <c r="N4009" s="1">
        <v>42824.449930555558</v>
      </c>
      <c r="O4009" s="1">
        <v>42824.450613425928</v>
      </c>
      <c r="P4009" t="str">
        <f>IF(EXACT(Table1[[#This Row],[golden_answer]],""),"-",VLOOKUP(Table1[[#This Row],[img_id]],golden!$A$1:$C$6,3))</f>
        <v>-</v>
      </c>
      <c r="Q4009" t="b">
        <f>EXACT(Table1[[#This Row],[golden_answer]],Table1[[#This Row],[golden_key]])</f>
        <v>0</v>
      </c>
    </row>
    <row r="4010" spans="1:18" x14ac:dyDescent="0.25">
      <c r="A4010">
        <v>3777</v>
      </c>
      <c r="B4010">
        <v>50</v>
      </c>
      <c r="C4010">
        <v>1</v>
      </c>
      <c r="E4010">
        <v>310</v>
      </c>
      <c r="F4010">
        <v>5</v>
      </c>
      <c r="G4010" t="s">
        <v>16</v>
      </c>
      <c r="H4010">
        <v>3</v>
      </c>
      <c r="I4010" t="s">
        <v>16</v>
      </c>
      <c r="J4010">
        <v>0.233333333333333</v>
      </c>
      <c r="K4010">
        <v>0.73316059115561005</v>
      </c>
      <c r="L4010">
        <v>0.91388888888888897</v>
      </c>
      <c r="N4010" s="1">
        <v>42824.450069444443</v>
      </c>
      <c r="O4010" s="1">
        <v>42824.450659722221</v>
      </c>
      <c r="P4010" t="str">
        <f>IF(EXACT(Table1[[#This Row],[golden_answer]],""),"-",VLOOKUP(Table1[[#This Row],[img_id]],golden!$A$1:$C$6,3))</f>
        <v>-</v>
      </c>
      <c r="Q4010" t="b">
        <f>EXACT(Table1[[#This Row],[golden_answer]],Table1[[#This Row],[golden_key]])</f>
        <v>0</v>
      </c>
    </row>
    <row r="4011" spans="1:18" x14ac:dyDescent="0.25">
      <c r="A4011">
        <v>3780</v>
      </c>
      <c r="B4011">
        <v>50</v>
      </c>
      <c r="C4011">
        <v>1</v>
      </c>
      <c r="E4011">
        <v>290</v>
      </c>
      <c r="F4011">
        <v>1</v>
      </c>
      <c r="G4011" t="s">
        <v>16</v>
      </c>
      <c r="H4011">
        <v>1</v>
      </c>
      <c r="I4011" t="s">
        <v>16</v>
      </c>
      <c r="J4011">
        <v>-3.3333333333333298E-2</v>
      </c>
      <c r="K4011">
        <v>-0.48962632992449501</v>
      </c>
      <c r="L4011">
        <v>0.66944444444444395</v>
      </c>
      <c r="N4011" s="1">
        <v>42824.450208333335</v>
      </c>
      <c r="O4011" s="1">
        <v>42824.450798611113</v>
      </c>
      <c r="P4011" t="str">
        <f>IF(EXACT(Table1[[#This Row],[golden_answer]],""),"-",VLOOKUP(Table1[[#This Row],[img_id]],golden!$A$1:$C$6,3))</f>
        <v>-</v>
      </c>
      <c r="Q4011" t="b">
        <f>EXACT(Table1[[#This Row],[golden_answer]],Table1[[#This Row],[golden_key]])</f>
        <v>0</v>
      </c>
    </row>
    <row r="4012" spans="1:18" x14ac:dyDescent="0.25">
      <c r="A4012">
        <v>3781</v>
      </c>
      <c r="B4012">
        <v>52</v>
      </c>
      <c r="C4012">
        <v>0</v>
      </c>
      <c r="E4012">
        <v>10001</v>
      </c>
      <c r="F4012">
        <v>4</v>
      </c>
      <c r="G4012" t="s">
        <v>15</v>
      </c>
      <c r="H4012">
        <v>2</v>
      </c>
      <c r="I4012" t="s">
        <v>16</v>
      </c>
      <c r="J4012">
        <v>0.98888888888888904</v>
      </c>
      <c r="K4012">
        <v>0.92174564935348502</v>
      </c>
      <c r="L4012">
        <v>0.66944444444444395</v>
      </c>
      <c r="M4012" t="s">
        <v>20</v>
      </c>
      <c r="N4012" s="1">
        <v>42824.450208333335</v>
      </c>
      <c r="O4012" s="1">
        <v>42824.450925925928</v>
      </c>
      <c r="P4012" t="str">
        <f>IF(EXACT(Table1[[#This Row],[golden_answer]],""),"-",VLOOKUP(Table1[[#This Row],[img_id]],golden!$A$1:$C$6,3))</f>
        <v>a111</v>
      </c>
      <c r="Q4012" t="b">
        <f>EXACT(Table1[[#This Row],[golden_answer]],Table1[[#This Row],[golden_key]])</f>
        <v>1</v>
      </c>
      <c r="R4012" t="b">
        <v>1</v>
      </c>
    </row>
    <row r="4013" spans="1:18" x14ac:dyDescent="0.25">
      <c r="A4013">
        <v>3784</v>
      </c>
      <c r="B4013">
        <v>50</v>
      </c>
      <c r="C4013">
        <v>1</v>
      </c>
      <c r="E4013">
        <v>313</v>
      </c>
      <c r="F4013">
        <v>5</v>
      </c>
      <c r="G4013" t="s">
        <v>16</v>
      </c>
      <c r="H4013">
        <v>4</v>
      </c>
      <c r="I4013" t="s">
        <v>16</v>
      </c>
      <c r="J4013">
        <v>0.5</v>
      </c>
      <c r="K4013">
        <v>0.80140196920797302</v>
      </c>
      <c r="L4013">
        <v>0.93611111111111101</v>
      </c>
      <c r="N4013" s="1">
        <v>42824.450358796297</v>
      </c>
      <c r="O4013" s="1">
        <v>42824.450949074075</v>
      </c>
      <c r="P4013" t="str">
        <f>IF(EXACT(Table1[[#This Row],[golden_answer]],""),"-",VLOOKUP(Table1[[#This Row],[img_id]],golden!$A$1:$C$6,3))</f>
        <v>-</v>
      </c>
      <c r="Q4013" t="b">
        <f>EXACT(Table1[[#This Row],[golden_answer]],Table1[[#This Row],[golden_key]])</f>
        <v>0</v>
      </c>
    </row>
    <row r="4014" spans="1:18" x14ac:dyDescent="0.25">
      <c r="A4014">
        <v>3785</v>
      </c>
      <c r="B4014">
        <v>50</v>
      </c>
      <c r="C4014">
        <v>1</v>
      </c>
      <c r="E4014">
        <v>250</v>
      </c>
      <c r="F4014">
        <v>1</v>
      </c>
      <c r="G4014" t="s">
        <v>16</v>
      </c>
      <c r="H4014">
        <v>3</v>
      </c>
      <c r="I4014" t="s">
        <v>16</v>
      </c>
      <c r="J4014">
        <v>-0.41111111111111098</v>
      </c>
      <c r="K4014">
        <v>-0.96139580952930803</v>
      </c>
      <c r="L4014">
        <v>-6.3888888888888995E-2</v>
      </c>
      <c r="N4014" s="1">
        <v>42824.450497685182</v>
      </c>
      <c r="O4014" s="1">
        <v>42824.45113425926</v>
      </c>
      <c r="P4014" t="str">
        <f>IF(EXACT(Table1[[#This Row],[golden_answer]],""),"-",VLOOKUP(Table1[[#This Row],[img_id]],golden!$A$1:$C$6,3))</f>
        <v>-</v>
      </c>
      <c r="Q4014" t="b">
        <f>EXACT(Table1[[#This Row],[golden_answer]],Table1[[#This Row],[golden_key]])</f>
        <v>0</v>
      </c>
    </row>
    <row r="4015" spans="1:18" x14ac:dyDescent="0.25">
      <c r="A4015">
        <v>3788</v>
      </c>
      <c r="B4015">
        <v>52</v>
      </c>
      <c r="C4015">
        <v>1</v>
      </c>
      <c r="E4015">
        <v>282</v>
      </c>
      <c r="F4015">
        <v>2</v>
      </c>
      <c r="G4015" t="s">
        <v>15</v>
      </c>
      <c r="H4015">
        <v>2</v>
      </c>
      <c r="I4015" t="s">
        <v>16</v>
      </c>
      <c r="J4015">
        <v>0.47777777777777702</v>
      </c>
      <c r="K4015">
        <v>-0.92119323207878101</v>
      </c>
      <c r="L4015">
        <v>-6.3888888888888995E-2</v>
      </c>
      <c r="N4015" s="1">
        <v>42824.450520833336</v>
      </c>
      <c r="O4015" s="1">
        <v>42824.451192129629</v>
      </c>
      <c r="P4015" t="str">
        <f>IF(EXACT(Table1[[#This Row],[golden_answer]],""),"-",VLOOKUP(Table1[[#This Row],[img_id]],golden!$A$1:$C$6,3))</f>
        <v>-</v>
      </c>
      <c r="Q4015" t="b">
        <f>EXACT(Table1[[#This Row],[golden_answer]],Table1[[#This Row],[golden_key]])</f>
        <v>0</v>
      </c>
    </row>
    <row r="4016" spans="1:18" x14ac:dyDescent="0.25">
      <c r="A4016">
        <v>3792</v>
      </c>
      <c r="B4016">
        <v>52</v>
      </c>
      <c r="C4016">
        <v>1</v>
      </c>
      <c r="E4016">
        <v>306</v>
      </c>
      <c r="F4016">
        <v>2</v>
      </c>
      <c r="G4016" t="s">
        <v>15</v>
      </c>
      <c r="H4016">
        <v>1</v>
      </c>
      <c r="I4016" t="s">
        <v>16</v>
      </c>
      <c r="J4016">
        <v>0.9</v>
      </c>
      <c r="K4016">
        <v>0.68458616597302102</v>
      </c>
      <c r="L4016">
        <v>0.22500000000000001</v>
      </c>
      <c r="N4016" s="1">
        <v>42824.450787037036</v>
      </c>
      <c r="O4016" s="1">
        <v>42824.451481481483</v>
      </c>
      <c r="P4016" t="str">
        <f>IF(EXACT(Table1[[#This Row],[golden_answer]],""),"-",VLOOKUP(Table1[[#This Row],[img_id]],golden!$A$1:$C$6,3))</f>
        <v>-</v>
      </c>
      <c r="Q4016" t="b">
        <f>EXACT(Table1[[#This Row],[golden_answer]],Table1[[#This Row],[golden_key]])</f>
        <v>0</v>
      </c>
    </row>
    <row r="4017" spans="1:17" x14ac:dyDescent="0.25">
      <c r="A4017">
        <v>3797</v>
      </c>
      <c r="B4017">
        <v>52</v>
      </c>
      <c r="C4017">
        <v>1</v>
      </c>
      <c r="E4017">
        <v>298</v>
      </c>
      <c r="F4017">
        <v>2</v>
      </c>
      <c r="G4017" t="s">
        <v>16</v>
      </c>
      <c r="H4017">
        <v>2</v>
      </c>
      <c r="I4017" t="s">
        <v>16</v>
      </c>
      <c r="J4017">
        <v>0.41111111111111098</v>
      </c>
      <c r="K4017">
        <v>-0.96139580952930803</v>
      </c>
      <c r="L4017">
        <v>-6.3888888888888995E-2</v>
      </c>
      <c r="N4017" s="1">
        <v>42824.45107638889</v>
      </c>
      <c r="O4017" s="1">
        <v>42824.451724537037</v>
      </c>
      <c r="P4017" t="str">
        <f>IF(EXACT(Table1[[#This Row],[golden_answer]],""),"-",VLOOKUP(Table1[[#This Row],[img_id]],golden!$A$1:$C$6,3))</f>
        <v>-</v>
      </c>
      <c r="Q4017" t="b">
        <f>EXACT(Table1[[#This Row],[golden_answer]],Table1[[#This Row],[golden_key]])</f>
        <v>0</v>
      </c>
    </row>
    <row r="4018" spans="1:17" x14ac:dyDescent="0.25">
      <c r="A4018">
        <v>3802</v>
      </c>
      <c r="B4018">
        <v>52</v>
      </c>
      <c r="C4018">
        <v>1</v>
      </c>
      <c r="E4018">
        <v>304</v>
      </c>
      <c r="F4018">
        <v>2</v>
      </c>
      <c r="G4018" t="s">
        <v>15</v>
      </c>
      <c r="H4018">
        <v>2</v>
      </c>
      <c r="I4018" t="s">
        <v>15</v>
      </c>
      <c r="J4018">
        <v>0.38888888888888901</v>
      </c>
      <c r="K4018">
        <v>-0.96964652858658795</v>
      </c>
      <c r="L4018">
        <v>9.1666666666666702E-2</v>
      </c>
      <c r="N4018" s="1">
        <v>42824.451331018521</v>
      </c>
      <c r="O4018" s="1">
        <v>42824.451956018522</v>
      </c>
      <c r="P4018" t="str">
        <f>IF(EXACT(Table1[[#This Row],[golden_answer]],""),"-",VLOOKUP(Table1[[#This Row],[img_id]],golden!$A$1:$C$6,3))</f>
        <v>-</v>
      </c>
      <c r="Q4018" t="b">
        <f>EXACT(Table1[[#This Row],[golden_answer]],Table1[[#This Row],[golden_key]])</f>
        <v>0</v>
      </c>
    </row>
    <row r="4019" spans="1:17" x14ac:dyDescent="0.25">
      <c r="A4019">
        <v>3805</v>
      </c>
      <c r="B4019">
        <v>52</v>
      </c>
      <c r="C4019">
        <v>1</v>
      </c>
      <c r="E4019">
        <v>264</v>
      </c>
      <c r="F4019">
        <v>1</v>
      </c>
      <c r="G4019" t="s">
        <v>15</v>
      </c>
      <c r="H4019">
        <v>2</v>
      </c>
      <c r="I4019" t="s">
        <v>15</v>
      </c>
      <c r="J4019">
        <v>0.45555555555555499</v>
      </c>
      <c r="K4019">
        <v>-0.93777692805248802</v>
      </c>
      <c r="L4019">
        <v>-0.26388888888888801</v>
      </c>
      <c r="N4019" s="1">
        <v>42824.451585648145</v>
      </c>
      <c r="O4019" s="1">
        <v>42824.452164351853</v>
      </c>
      <c r="P4019" t="str">
        <f>IF(EXACT(Table1[[#This Row],[golden_answer]],""),"-",VLOOKUP(Table1[[#This Row],[img_id]],golden!$A$1:$C$6,3))</f>
        <v>-</v>
      </c>
      <c r="Q4019" t="b">
        <f>EXACT(Table1[[#This Row],[golden_answer]],Table1[[#This Row],[golden_key]])</f>
        <v>0</v>
      </c>
    </row>
    <row r="4020" spans="1:17" x14ac:dyDescent="0.25">
      <c r="A4020">
        <v>3807</v>
      </c>
      <c r="B4020">
        <v>52</v>
      </c>
      <c r="C4020">
        <v>1</v>
      </c>
      <c r="E4020">
        <v>286</v>
      </c>
      <c r="F4020">
        <v>2</v>
      </c>
      <c r="G4020" t="s">
        <v>15</v>
      </c>
      <c r="H4020">
        <v>2</v>
      </c>
      <c r="I4020" t="s">
        <v>15</v>
      </c>
      <c r="J4020">
        <v>0.14444444444444399</v>
      </c>
      <c r="K4020">
        <v>-0.86320995195838401</v>
      </c>
      <c r="L4020">
        <v>-0.530555555555555</v>
      </c>
      <c r="N4020" s="1">
        <v>42824.451770833337</v>
      </c>
      <c r="O4020" s="1">
        <v>42824.452349537038</v>
      </c>
      <c r="P4020" t="str">
        <f>IF(EXACT(Table1[[#This Row],[golden_answer]],""),"-",VLOOKUP(Table1[[#This Row],[img_id]],golden!$A$1:$C$6,3))</f>
        <v>-</v>
      </c>
      <c r="Q4020" t="b">
        <f>EXACT(Table1[[#This Row],[golden_answer]],Table1[[#This Row],[golden_key]])</f>
        <v>0</v>
      </c>
    </row>
    <row r="4021" spans="1:17" x14ac:dyDescent="0.25">
      <c r="A4021">
        <v>3809</v>
      </c>
      <c r="B4021">
        <v>52</v>
      </c>
      <c r="C4021">
        <v>1</v>
      </c>
      <c r="E4021">
        <v>299</v>
      </c>
      <c r="F4021">
        <v>2</v>
      </c>
      <c r="G4021" t="s">
        <v>15</v>
      </c>
      <c r="H4021">
        <v>2</v>
      </c>
      <c r="I4021" t="s">
        <v>15</v>
      </c>
      <c r="J4021">
        <v>0.16666666666666599</v>
      </c>
      <c r="K4021">
        <v>-0.97389353320830896</v>
      </c>
      <c r="L4021">
        <v>-0.374999999999999</v>
      </c>
      <c r="N4021" s="1">
        <v>42824.451944444445</v>
      </c>
      <c r="O4021" s="1">
        <v>42824.452557870369</v>
      </c>
      <c r="P4021" t="str">
        <f>IF(EXACT(Table1[[#This Row],[golden_answer]],""),"-",VLOOKUP(Table1[[#This Row],[img_id]],golden!$A$1:$C$6,3))</f>
        <v>-</v>
      </c>
      <c r="Q4021" t="b">
        <f>EXACT(Table1[[#This Row],[golden_answer]],Table1[[#This Row],[golden_key]])</f>
        <v>0</v>
      </c>
    </row>
    <row r="4022" spans="1:17" x14ac:dyDescent="0.25">
      <c r="A4022">
        <v>3812</v>
      </c>
      <c r="B4022">
        <v>52</v>
      </c>
      <c r="C4022">
        <v>1</v>
      </c>
      <c r="E4022">
        <v>289</v>
      </c>
      <c r="F4022">
        <v>2</v>
      </c>
      <c r="G4022" t="s">
        <v>16</v>
      </c>
      <c r="H4022">
        <v>2</v>
      </c>
      <c r="I4022" t="s">
        <v>16</v>
      </c>
      <c r="J4022">
        <v>0.83333333333333304</v>
      </c>
      <c r="K4022">
        <v>0.38758837440821597</v>
      </c>
      <c r="L4022">
        <v>0.22500000000000001</v>
      </c>
      <c r="N4022" s="1">
        <v>42824.452152777776</v>
      </c>
      <c r="O4022" s="1">
        <v>42824.452789351853</v>
      </c>
      <c r="P4022" t="str">
        <f>IF(EXACT(Table1[[#This Row],[golden_answer]],""),"-",VLOOKUP(Table1[[#This Row],[img_id]],golden!$A$1:$C$6,3))</f>
        <v>-</v>
      </c>
      <c r="Q4022" t="b">
        <f>EXACT(Table1[[#This Row],[golden_answer]],Table1[[#This Row],[golden_key]])</f>
        <v>0</v>
      </c>
    </row>
    <row r="4023" spans="1:17" x14ac:dyDescent="0.25">
      <c r="A4023">
        <v>3814</v>
      </c>
      <c r="B4023">
        <v>52</v>
      </c>
      <c r="C4023">
        <v>1</v>
      </c>
      <c r="E4023">
        <v>303</v>
      </c>
      <c r="F4023">
        <v>2</v>
      </c>
      <c r="G4023" t="s">
        <v>16</v>
      </c>
      <c r="H4023">
        <v>2</v>
      </c>
      <c r="I4023" t="s">
        <v>16</v>
      </c>
      <c r="J4023">
        <v>0.52222222222222203</v>
      </c>
      <c r="K4023">
        <v>-0.87447531609330098</v>
      </c>
      <c r="L4023">
        <v>6.9444444444444406E-2</v>
      </c>
      <c r="N4023" s="1">
        <v>42824.452384259261</v>
      </c>
      <c r="O4023" s="1">
        <v>42824.452928240738</v>
      </c>
      <c r="P4023" t="str">
        <f>IF(EXACT(Table1[[#This Row],[golden_answer]],""),"-",VLOOKUP(Table1[[#This Row],[img_id]],golden!$A$1:$C$6,3))</f>
        <v>-</v>
      </c>
      <c r="Q4023" t="b">
        <f>EXACT(Table1[[#This Row],[golden_answer]],Table1[[#This Row],[golden_key]])</f>
        <v>0</v>
      </c>
    </row>
    <row r="4024" spans="1:17" x14ac:dyDescent="0.25">
      <c r="A4024">
        <v>3820</v>
      </c>
      <c r="B4024">
        <v>52</v>
      </c>
      <c r="C4024">
        <v>1</v>
      </c>
      <c r="E4024">
        <v>307</v>
      </c>
      <c r="F4024">
        <v>2</v>
      </c>
      <c r="G4024" t="s">
        <v>15</v>
      </c>
      <c r="H4024">
        <v>2</v>
      </c>
      <c r="I4024" t="s">
        <v>16</v>
      </c>
      <c r="J4024">
        <v>1</v>
      </c>
      <c r="K4024">
        <v>1</v>
      </c>
      <c r="L4024">
        <v>2.7777777777777302E-3</v>
      </c>
      <c r="N4024" s="1">
        <v>42824.452534722222</v>
      </c>
      <c r="O4024" s="1">
        <v>42824.453344907408</v>
      </c>
      <c r="P4024" t="str">
        <f>IF(EXACT(Table1[[#This Row],[golden_answer]],""),"-",VLOOKUP(Table1[[#This Row],[img_id]],golden!$A$1:$C$6,3))</f>
        <v>-</v>
      </c>
      <c r="Q4024" t="b">
        <f>EXACT(Table1[[#This Row],[golden_answer]],Table1[[#This Row],[golden_key]])</f>
        <v>0</v>
      </c>
    </row>
    <row r="4025" spans="1:17" x14ac:dyDescent="0.25">
      <c r="A4025">
        <v>3824</v>
      </c>
      <c r="B4025">
        <v>52</v>
      </c>
      <c r="C4025">
        <v>0</v>
      </c>
      <c r="E4025">
        <v>10005</v>
      </c>
      <c r="F4025">
        <v>2</v>
      </c>
      <c r="G4025" t="s">
        <v>15</v>
      </c>
      <c r="H4025">
        <v>2</v>
      </c>
      <c r="I4025" t="s">
        <v>16</v>
      </c>
      <c r="J4025">
        <v>1</v>
      </c>
      <c r="K4025">
        <v>1</v>
      </c>
      <c r="L4025">
        <v>9.1666666666666702E-2</v>
      </c>
      <c r="M4025" t="s">
        <v>19</v>
      </c>
      <c r="N4025" s="1">
        <v>42824.452939814815</v>
      </c>
      <c r="O4025" s="1">
        <v>42824.453726851854</v>
      </c>
      <c r="P4025" t="str">
        <f>IF(EXACT(Table1[[#This Row],[golden_answer]],""),"-",VLOOKUP(Table1[[#This Row],[img_id]],golden!$A$1:$C$6,3))</f>
        <v>a010</v>
      </c>
      <c r="Q4025" t="b">
        <f>EXACT(Table1[[#This Row],[golden_answer]],Table1[[#This Row],[golden_key]])</f>
        <v>1</v>
      </c>
    </row>
    <row r="4026" spans="1:17" x14ac:dyDescent="0.25">
      <c r="A4026">
        <v>3827</v>
      </c>
      <c r="B4026">
        <v>52</v>
      </c>
      <c r="C4026">
        <v>1</v>
      </c>
      <c r="E4026">
        <v>316</v>
      </c>
      <c r="F4026">
        <v>3</v>
      </c>
      <c r="G4026" t="s">
        <v>16</v>
      </c>
      <c r="H4026">
        <v>2</v>
      </c>
      <c r="I4026" t="s">
        <v>16</v>
      </c>
      <c r="J4026">
        <v>0.83333333333333304</v>
      </c>
      <c r="K4026">
        <v>0.38758837440821597</v>
      </c>
      <c r="L4026">
        <v>-4.1666666666666602E-2</v>
      </c>
      <c r="N4026" s="1">
        <v>42824.453321759262</v>
      </c>
      <c r="O4026" s="1">
        <v>42824.453946759262</v>
      </c>
      <c r="P4026" t="str">
        <f>IF(EXACT(Table1[[#This Row],[golden_answer]],""),"-",VLOOKUP(Table1[[#This Row],[img_id]],golden!$A$1:$C$6,3))</f>
        <v>-</v>
      </c>
      <c r="Q4026" t="b">
        <f>EXACT(Table1[[#This Row],[golden_answer]],Table1[[#This Row],[golden_key]])</f>
        <v>0</v>
      </c>
    </row>
    <row r="4027" spans="1:17" x14ac:dyDescent="0.25">
      <c r="A4027">
        <v>3829</v>
      </c>
      <c r="B4027">
        <v>52</v>
      </c>
      <c r="C4027">
        <v>1</v>
      </c>
      <c r="E4027">
        <v>257</v>
      </c>
      <c r="F4027">
        <v>3</v>
      </c>
      <c r="G4027" t="s">
        <v>16</v>
      </c>
      <c r="H4027">
        <v>2</v>
      </c>
      <c r="I4027" t="s">
        <v>16</v>
      </c>
      <c r="J4027">
        <v>0.96666666666666601</v>
      </c>
      <c r="K4027">
        <v>0.87761217930457303</v>
      </c>
      <c r="L4027">
        <v>2.4999999999999901E-2</v>
      </c>
      <c r="N4027" s="1">
        <v>42824.453541666669</v>
      </c>
      <c r="O4027" s="1">
        <v>42824.454224537039</v>
      </c>
      <c r="P4027" t="str">
        <f>IF(EXACT(Table1[[#This Row],[golden_answer]],""),"-",VLOOKUP(Table1[[#This Row],[img_id]],golden!$A$1:$C$6,3))</f>
        <v>-</v>
      </c>
      <c r="Q4027" t="b">
        <f>EXACT(Table1[[#This Row],[golden_answer]],Table1[[#This Row],[golden_key]])</f>
        <v>0</v>
      </c>
    </row>
    <row r="4028" spans="1:17" x14ac:dyDescent="0.25">
      <c r="A4028">
        <v>3831</v>
      </c>
      <c r="B4028">
        <v>52</v>
      </c>
      <c r="C4028">
        <v>1</v>
      </c>
      <c r="E4028">
        <v>302</v>
      </c>
      <c r="F4028">
        <v>2</v>
      </c>
      <c r="G4028" t="s">
        <v>15</v>
      </c>
      <c r="H4028">
        <v>2</v>
      </c>
      <c r="I4028" t="s">
        <v>15</v>
      </c>
      <c r="J4028">
        <v>0.47777777777777702</v>
      </c>
      <c r="K4028">
        <v>-0.92119323207878101</v>
      </c>
      <c r="L4028">
        <v>-0.108333333333333</v>
      </c>
      <c r="N4028" s="1">
        <v>42824.453831018516</v>
      </c>
      <c r="O4028" s="1">
        <v>42824.454421296294</v>
      </c>
      <c r="P4028" t="str">
        <f>IF(EXACT(Table1[[#This Row],[golden_answer]],""),"-",VLOOKUP(Table1[[#This Row],[img_id]],golden!$A$1:$C$6,3))</f>
        <v>-</v>
      </c>
      <c r="Q4028" t="b">
        <f>EXACT(Table1[[#This Row],[golden_answer]],Table1[[#This Row],[golden_key]])</f>
        <v>0</v>
      </c>
    </row>
    <row r="4029" spans="1:17" x14ac:dyDescent="0.25">
      <c r="A4029">
        <v>3833</v>
      </c>
      <c r="B4029">
        <v>52</v>
      </c>
      <c r="C4029">
        <v>1</v>
      </c>
      <c r="E4029">
        <v>291</v>
      </c>
      <c r="F4029">
        <v>2</v>
      </c>
      <c r="G4029" t="s">
        <v>15</v>
      </c>
      <c r="H4029">
        <v>2</v>
      </c>
      <c r="I4029" t="s">
        <v>16</v>
      </c>
      <c r="J4029">
        <v>7.7777777777777696E-2</v>
      </c>
      <c r="K4029">
        <v>-0.41551428344510299</v>
      </c>
      <c r="L4029">
        <v>-0.68611111111111101</v>
      </c>
      <c r="N4029" s="1">
        <v>42824.454027777778</v>
      </c>
      <c r="O4029" s="1">
        <v>42824.454594907409</v>
      </c>
      <c r="P4029" t="str">
        <f>IF(EXACT(Table1[[#This Row],[golden_answer]],""),"-",VLOOKUP(Table1[[#This Row],[img_id]],golden!$A$1:$C$6,3))</f>
        <v>-</v>
      </c>
      <c r="Q4029" t="b">
        <f>EXACT(Table1[[#This Row],[golden_answer]],Table1[[#This Row],[golden_key]])</f>
        <v>0</v>
      </c>
    </row>
    <row r="4030" spans="1:17" x14ac:dyDescent="0.25">
      <c r="A4030">
        <v>3835</v>
      </c>
      <c r="B4030">
        <v>52</v>
      </c>
      <c r="C4030">
        <v>1</v>
      </c>
      <c r="E4030">
        <v>275</v>
      </c>
      <c r="F4030">
        <v>2</v>
      </c>
      <c r="G4030" t="s">
        <v>15</v>
      </c>
      <c r="H4030">
        <v>2</v>
      </c>
      <c r="I4030" t="s">
        <v>16</v>
      </c>
      <c r="J4030">
        <v>0.45555555555555499</v>
      </c>
      <c r="K4030">
        <v>-0.93777692805248802</v>
      </c>
      <c r="L4030">
        <v>6.9444444444444406E-2</v>
      </c>
      <c r="N4030" s="1">
        <v>42824.454201388886</v>
      </c>
      <c r="O4030" s="1">
        <v>42824.45480324074</v>
      </c>
      <c r="P4030" t="str">
        <f>IF(EXACT(Table1[[#This Row],[golden_answer]],""),"-",VLOOKUP(Table1[[#This Row],[img_id]],golden!$A$1:$C$6,3))</f>
        <v>-</v>
      </c>
      <c r="Q4030" t="b">
        <f>EXACT(Table1[[#This Row],[golden_answer]],Table1[[#This Row],[golden_key]])</f>
        <v>0</v>
      </c>
    </row>
    <row r="4031" spans="1:17" x14ac:dyDescent="0.25">
      <c r="A4031">
        <v>3837</v>
      </c>
      <c r="B4031">
        <v>52</v>
      </c>
      <c r="C4031">
        <v>1</v>
      </c>
      <c r="E4031">
        <v>242</v>
      </c>
      <c r="F4031">
        <v>2</v>
      </c>
      <c r="G4031" t="s">
        <v>15</v>
      </c>
      <c r="H4031">
        <v>2</v>
      </c>
      <c r="I4031" t="s">
        <v>16</v>
      </c>
      <c r="J4031">
        <v>0.344444444444444</v>
      </c>
      <c r="K4031">
        <v>-0.98127935460223303</v>
      </c>
      <c r="L4031">
        <v>-0.17499999999999999</v>
      </c>
      <c r="N4031" s="1">
        <v>42824.454398148147</v>
      </c>
      <c r="O4031" s="1">
        <v>42824.455057870371</v>
      </c>
      <c r="P4031" t="str">
        <f>IF(EXACT(Table1[[#This Row],[golden_answer]],""),"-",VLOOKUP(Table1[[#This Row],[img_id]],golden!$A$1:$C$6,3))</f>
        <v>-</v>
      </c>
      <c r="Q4031" t="b">
        <f>EXACT(Table1[[#This Row],[golden_answer]],Table1[[#This Row],[golden_key]])</f>
        <v>0</v>
      </c>
    </row>
    <row r="4032" spans="1:17" x14ac:dyDescent="0.25">
      <c r="A4032">
        <v>3839</v>
      </c>
      <c r="B4032">
        <v>52</v>
      </c>
      <c r="C4032">
        <v>1</v>
      </c>
      <c r="E4032">
        <v>285</v>
      </c>
      <c r="F4032">
        <v>2</v>
      </c>
      <c r="G4032" t="s">
        <v>15</v>
      </c>
      <c r="H4032">
        <v>2</v>
      </c>
      <c r="I4032" t="s">
        <v>16</v>
      </c>
      <c r="J4032">
        <v>0.38888888888888901</v>
      </c>
      <c r="K4032">
        <v>-0.91393787258419001</v>
      </c>
      <c r="L4032">
        <v>-0.48611111111111099</v>
      </c>
      <c r="N4032" s="1">
        <v>42824.454652777778</v>
      </c>
      <c r="O4032" s="1">
        <v>42824.455231481479</v>
      </c>
      <c r="P4032" t="str">
        <f>IF(EXACT(Table1[[#This Row],[golden_answer]],""),"-",VLOOKUP(Table1[[#This Row],[img_id]],golden!$A$1:$C$6,3))</f>
        <v>-</v>
      </c>
      <c r="Q4032" t="b">
        <f>EXACT(Table1[[#This Row],[golden_answer]],Table1[[#This Row],[golden_key]])</f>
        <v>0</v>
      </c>
    </row>
    <row r="4033" spans="1:18" x14ac:dyDescent="0.25">
      <c r="A4033">
        <v>3842</v>
      </c>
      <c r="B4033">
        <v>52</v>
      </c>
      <c r="C4033">
        <v>1</v>
      </c>
      <c r="E4033">
        <v>258</v>
      </c>
      <c r="F4033">
        <v>2</v>
      </c>
      <c r="G4033" t="s">
        <v>16</v>
      </c>
      <c r="H4033">
        <v>1</v>
      </c>
      <c r="I4033" t="s">
        <v>16</v>
      </c>
      <c r="J4033">
        <v>0.655555555555555</v>
      </c>
      <c r="K4033">
        <v>-0.54631403170889303</v>
      </c>
      <c r="L4033">
        <v>-1.94444444444445E-2</v>
      </c>
      <c r="N4033" s="1">
        <v>42824.454837962963</v>
      </c>
      <c r="O4033" s="1">
        <v>42824.455543981479</v>
      </c>
      <c r="P4033" t="str">
        <f>IF(EXACT(Table1[[#This Row],[golden_answer]],""),"-",VLOOKUP(Table1[[#This Row],[img_id]],golden!$A$1:$C$6,3))</f>
        <v>-</v>
      </c>
      <c r="Q4033" t="b">
        <f>EXACT(Table1[[#This Row],[golden_answer]],Table1[[#This Row],[golden_key]])</f>
        <v>0</v>
      </c>
    </row>
    <row r="4034" spans="1:18" x14ac:dyDescent="0.25">
      <c r="A4034">
        <v>3844</v>
      </c>
      <c r="B4034">
        <v>52</v>
      </c>
      <c r="C4034">
        <v>1</v>
      </c>
      <c r="E4034">
        <v>305</v>
      </c>
      <c r="F4034">
        <v>2</v>
      </c>
      <c r="G4034" t="s">
        <v>15</v>
      </c>
      <c r="H4034">
        <v>2</v>
      </c>
      <c r="I4034" t="s">
        <v>16</v>
      </c>
      <c r="J4034">
        <v>0.52222222222222203</v>
      </c>
      <c r="K4034">
        <v>-0.87447531609330098</v>
      </c>
      <c r="L4034">
        <v>-8.6111111111111097E-2</v>
      </c>
      <c r="N4034" s="1">
        <v>42824.455138888887</v>
      </c>
      <c r="O4034" s="1">
        <v>42824.455821759257</v>
      </c>
      <c r="P4034" t="str">
        <f>IF(EXACT(Table1[[#This Row],[golden_answer]],""),"-",VLOOKUP(Table1[[#This Row],[img_id]],golden!$A$1:$C$6,3))</f>
        <v>-</v>
      </c>
      <c r="Q4034" t="b">
        <f>EXACT(Table1[[#This Row],[golden_answer]],Table1[[#This Row],[golden_key]])</f>
        <v>0</v>
      </c>
    </row>
    <row r="4035" spans="1:18" x14ac:dyDescent="0.25">
      <c r="A4035">
        <v>3845</v>
      </c>
      <c r="B4035">
        <v>52</v>
      </c>
      <c r="C4035">
        <v>1</v>
      </c>
      <c r="E4035">
        <v>312</v>
      </c>
      <c r="F4035">
        <v>2</v>
      </c>
      <c r="G4035" t="s">
        <v>15</v>
      </c>
      <c r="H4035">
        <v>2</v>
      </c>
      <c r="I4035" t="s">
        <v>16</v>
      </c>
      <c r="J4035">
        <v>0.52222222222222203</v>
      </c>
      <c r="K4035">
        <v>-0.87447531609330098</v>
      </c>
      <c r="L4035">
        <v>-0.17499999999999999</v>
      </c>
      <c r="N4035" s="1">
        <v>42824.455428240741</v>
      </c>
      <c r="O4035" s="1">
        <v>42824.456041666665</v>
      </c>
      <c r="P4035" t="str">
        <f>IF(EXACT(Table1[[#This Row],[golden_answer]],""),"-",VLOOKUP(Table1[[#This Row],[img_id]],golden!$A$1:$C$6,3))</f>
        <v>-</v>
      </c>
      <c r="Q4035" t="b">
        <f>EXACT(Table1[[#This Row],[golden_answer]],Table1[[#This Row],[golden_key]])</f>
        <v>0</v>
      </c>
    </row>
    <row r="4036" spans="1:18" x14ac:dyDescent="0.25">
      <c r="A4036">
        <v>3846</v>
      </c>
      <c r="B4036">
        <v>52</v>
      </c>
      <c r="C4036">
        <v>1</v>
      </c>
      <c r="E4036">
        <v>315</v>
      </c>
      <c r="F4036">
        <v>2</v>
      </c>
      <c r="G4036" t="s">
        <v>15</v>
      </c>
      <c r="H4036">
        <v>2</v>
      </c>
      <c r="I4036" t="s">
        <v>16</v>
      </c>
      <c r="J4036">
        <v>0.211111111111111</v>
      </c>
      <c r="K4036">
        <v>-0.93199698103307804</v>
      </c>
      <c r="L4036">
        <v>-0.46388888888888802</v>
      </c>
      <c r="N4036" s="1">
        <v>42824.455648148149</v>
      </c>
      <c r="O4036" s="1">
        <v>42824.456261574072</v>
      </c>
      <c r="P4036" t="str">
        <f>IF(EXACT(Table1[[#This Row],[golden_answer]],""),"-",VLOOKUP(Table1[[#This Row],[img_id]],golden!$A$1:$C$6,3))</f>
        <v>-</v>
      </c>
      <c r="Q4036" t="b">
        <f>EXACT(Table1[[#This Row],[golden_answer]],Table1[[#This Row],[golden_key]])</f>
        <v>0</v>
      </c>
    </row>
    <row r="4037" spans="1:18" x14ac:dyDescent="0.25">
      <c r="A4037">
        <v>3847</v>
      </c>
      <c r="B4037">
        <v>52</v>
      </c>
      <c r="C4037">
        <v>1</v>
      </c>
      <c r="E4037">
        <v>311</v>
      </c>
      <c r="F4037">
        <v>3</v>
      </c>
      <c r="G4037" t="s">
        <v>15</v>
      </c>
      <c r="H4037">
        <v>2</v>
      </c>
      <c r="I4037" t="s">
        <v>15</v>
      </c>
      <c r="J4037">
        <v>0.16666666666666599</v>
      </c>
      <c r="K4037">
        <v>-0.96677870985626901</v>
      </c>
      <c r="L4037">
        <v>-0.39722222222222198</v>
      </c>
      <c r="N4037" s="1">
        <v>42824.45585648148</v>
      </c>
      <c r="O4037" s="1">
        <v>42824.456446759257</v>
      </c>
      <c r="P4037" t="str">
        <f>IF(EXACT(Table1[[#This Row],[golden_answer]],""),"-",VLOOKUP(Table1[[#This Row],[img_id]],golden!$A$1:$C$6,3))</f>
        <v>-</v>
      </c>
      <c r="Q4037" t="b">
        <f>EXACT(Table1[[#This Row],[golden_answer]],Table1[[#This Row],[golden_key]])</f>
        <v>0</v>
      </c>
    </row>
    <row r="4038" spans="1:18" x14ac:dyDescent="0.25">
      <c r="A4038">
        <v>3848</v>
      </c>
      <c r="B4038">
        <v>52</v>
      </c>
      <c r="C4038">
        <v>1</v>
      </c>
      <c r="E4038">
        <v>269</v>
      </c>
      <c r="F4038">
        <v>2</v>
      </c>
      <c r="G4038" t="s">
        <v>15</v>
      </c>
      <c r="H4038">
        <v>2</v>
      </c>
      <c r="I4038" t="s">
        <v>16</v>
      </c>
      <c r="J4038">
        <v>0.27777777777777701</v>
      </c>
      <c r="K4038">
        <v>-0.59829648445195305</v>
      </c>
      <c r="L4038">
        <v>-0.64166666666666605</v>
      </c>
      <c r="N4038" s="1">
        <v>42824.456053240741</v>
      </c>
      <c r="O4038" s="1">
        <v>42824.456608796296</v>
      </c>
      <c r="P4038" t="str">
        <f>IF(EXACT(Table1[[#This Row],[golden_answer]],""),"-",VLOOKUP(Table1[[#This Row],[img_id]],golden!$A$1:$C$6,3))</f>
        <v>-</v>
      </c>
      <c r="Q4038" t="b">
        <f>EXACT(Table1[[#This Row],[golden_answer]],Table1[[#This Row],[golden_key]])</f>
        <v>0</v>
      </c>
    </row>
    <row r="4039" spans="1:18" x14ac:dyDescent="0.25">
      <c r="A4039">
        <v>3849</v>
      </c>
      <c r="B4039">
        <v>52</v>
      </c>
      <c r="C4039">
        <v>1</v>
      </c>
      <c r="E4039">
        <v>249</v>
      </c>
      <c r="F4039">
        <v>2</v>
      </c>
      <c r="G4039" t="s">
        <v>15</v>
      </c>
      <c r="H4039">
        <v>2</v>
      </c>
      <c r="I4039" t="s">
        <v>16</v>
      </c>
      <c r="J4039">
        <v>0.74444444444444402</v>
      </c>
      <c r="K4039">
        <v>-0.11202853986693</v>
      </c>
      <c r="L4039">
        <v>-0.108333333333333</v>
      </c>
      <c r="N4039" s="1">
        <v>42824.45621527778</v>
      </c>
      <c r="O4039" s="1">
        <v>42824.456770833334</v>
      </c>
      <c r="P4039" t="str">
        <f>IF(EXACT(Table1[[#This Row],[golden_answer]],""),"-",VLOOKUP(Table1[[#This Row],[img_id]],golden!$A$1:$C$6,3))</f>
        <v>-</v>
      </c>
      <c r="Q4039" t="b">
        <f>EXACT(Table1[[#This Row],[golden_answer]],Table1[[#This Row],[golden_key]])</f>
        <v>0</v>
      </c>
    </row>
    <row r="4040" spans="1:18" x14ac:dyDescent="0.25">
      <c r="A4040">
        <v>3850</v>
      </c>
      <c r="B4040">
        <v>52</v>
      </c>
      <c r="C4040">
        <v>1</v>
      </c>
      <c r="E4040">
        <v>251</v>
      </c>
      <c r="F4040">
        <v>2</v>
      </c>
      <c r="G4040" t="s">
        <v>15</v>
      </c>
      <c r="H4040">
        <v>2</v>
      </c>
      <c r="I4040" t="s">
        <v>16</v>
      </c>
      <c r="J4040">
        <v>0.58888888888888802</v>
      </c>
      <c r="K4040">
        <v>-0.75453225202794205</v>
      </c>
      <c r="L4040">
        <v>-0.26388888888888801</v>
      </c>
      <c r="N4040" s="1">
        <v>42824.456365740742</v>
      </c>
      <c r="O4040" s="1">
        <v>42824.456990740742</v>
      </c>
      <c r="P4040" t="str">
        <f>IF(EXACT(Table1[[#This Row],[golden_answer]],""),"-",VLOOKUP(Table1[[#This Row],[img_id]],golden!$A$1:$C$6,3))</f>
        <v>-</v>
      </c>
      <c r="Q4040" t="b">
        <f>EXACT(Table1[[#This Row],[golden_answer]],Table1[[#This Row],[golden_key]])</f>
        <v>0</v>
      </c>
    </row>
    <row r="4041" spans="1:18" x14ac:dyDescent="0.25">
      <c r="A4041">
        <v>3851</v>
      </c>
      <c r="B4041">
        <v>52</v>
      </c>
      <c r="C4041">
        <v>1</v>
      </c>
      <c r="E4041">
        <v>254</v>
      </c>
      <c r="F4041">
        <v>2</v>
      </c>
      <c r="G4041" t="s">
        <v>15</v>
      </c>
      <c r="H4041">
        <v>3</v>
      </c>
      <c r="I4041" t="s">
        <v>15</v>
      </c>
      <c r="J4041">
        <v>-0.58888888888888802</v>
      </c>
      <c r="K4041">
        <v>-0.75453225202794205</v>
      </c>
      <c r="L4041">
        <v>-0.28611111111111098</v>
      </c>
      <c r="N4041" s="1">
        <v>42824.456585648149</v>
      </c>
      <c r="O4041" s="1">
        <v>42824.457187499997</v>
      </c>
      <c r="P4041" t="str">
        <f>IF(EXACT(Table1[[#This Row],[golden_answer]],""),"-",VLOOKUP(Table1[[#This Row],[img_id]],golden!$A$1:$C$6,3))</f>
        <v>-</v>
      </c>
      <c r="Q4041" t="b">
        <f>EXACT(Table1[[#This Row],[golden_answer]],Table1[[#This Row],[golden_key]])</f>
        <v>0</v>
      </c>
    </row>
    <row r="4042" spans="1:18" x14ac:dyDescent="0.25">
      <c r="A4042">
        <v>3852</v>
      </c>
      <c r="B4042">
        <v>52</v>
      </c>
      <c r="C4042">
        <v>1</v>
      </c>
      <c r="E4042">
        <v>255</v>
      </c>
      <c r="F4042">
        <v>2</v>
      </c>
      <c r="G4042" t="s">
        <v>15</v>
      </c>
      <c r="H4042">
        <v>2</v>
      </c>
      <c r="I4042" t="s">
        <v>15</v>
      </c>
      <c r="J4042">
        <v>-0.45555555555555499</v>
      </c>
      <c r="K4042">
        <v>-0.93777692805248802</v>
      </c>
      <c r="L4042">
        <v>-0.15277777777777701</v>
      </c>
      <c r="N4042" s="1">
        <v>42824.456782407404</v>
      </c>
      <c r="O4042" s="1">
        <v>42824.457361111112</v>
      </c>
      <c r="P4042" t="str">
        <f>IF(EXACT(Table1[[#This Row],[golden_answer]],""),"-",VLOOKUP(Table1[[#This Row],[img_id]],golden!$A$1:$C$6,3))</f>
        <v>-</v>
      </c>
      <c r="Q4042" t="b">
        <f>EXACT(Table1[[#This Row],[golden_answer]],Table1[[#This Row],[golden_key]])</f>
        <v>0</v>
      </c>
    </row>
    <row r="4043" spans="1:18" x14ac:dyDescent="0.25">
      <c r="A4043">
        <v>3853</v>
      </c>
      <c r="B4043">
        <v>52</v>
      </c>
      <c r="C4043">
        <v>1</v>
      </c>
      <c r="E4043">
        <v>261</v>
      </c>
      <c r="F4043">
        <v>2</v>
      </c>
      <c r="G4043" t="s">
        <v>15</v>
      </c>
      <c r="H4043">
        <v>2</v>
      </c>
      <c r="I4043" t="s">
        <v>15</v>
      </c>
      <c r="J4043">
        <v>0.27777777777777701</v>
      </c>
      <c r="K4043">
        <v>-0.99096652388450401</v>
      </c>
      <c r="L4043">
        <v>-0.17499999999999999</v>
      </c>
      <c r="N4043" s="1">
        <v>42824.456967592596</v>
      </c>
      <c r="O4043" s="1">
        <v>42824.45758101852</v>
      </c>
      <c r="P4043" t="str">
        <f>IF(EXACT(Table1[[#This Row],[golden_answer]],""),"-",VLOOKUP(Table1[[#This Row],[img_id]],golden!$A$1:$C$6,3))</f>
        <v>-</v>
      </c>
      <c r="Q4043" t="b">
        <f>EXACT(Table1[[#This Row],[golden_answer]],Table1[[#This Row],[golden_key]])</f>
        <v>0</v>
      </c>
    </row>
    <row r="4044" spans="1:18" x14ac:dyDescent="0.25">
      <c r="A4044">
        <v>3854</v>
      </c>
      <c r="B4044">
        <v>52</v>
      </c>
      <c r="C4044">
        <v>1</v>
      </c>
      <c r="E4044">
        <v>310</v>
      </c>
      <c r="F4044">
        <v>3</v>
      </c>
      <c r="G4044" t="s">
        <v>16</v>
      </c>
      <c r="H4044">
        <v>3</v>
      </c>
      <c r="I4044" t="s">
        <v>16</v>
      </c>
      <c r="J4044">
        <v>1</v>
      </c>
      <c r="K4044">
        <v>1</v>
      </c>
      <c r="L4044">
        <v>0.40277777777777701</v>
      </c>
      <c r="N4044" s="1">
        <v>42824.457187499997</v>
      </c>
      <c r="O4044" s="1">
        <v>42824.457881944443</v>
      </c>
      <c r="P4044" t="str">
        <f>IF(EXACT(Table1[[#This Row],[golden_answer]],""),"-",VLOOKUP(Table1[[#This Row],[img_id]],golden!$A$1:$C$6,3))</f>
        <v>-</v>
      </c>
      <c r="Q4044" t="b">
        <f>EXACT(Table1[[#This Row],[golden_answer]],Table1[[#This Row],[golden_key]])</f>
        <v>0</v>
      </c>
    </row>
    <row r="4045" spans="1:18" x14ac:dyDescent="0.25">
      <c r="A4045">
        <v>3855</v>
      </c>
      <c r="B4045">
        <v>52</v>
      </c>
      <c r="C4045">
        <v>1</v>
      </c>
      <c r="E4045">
        <v>263</v>
      </c>
      <c r="F4045">
        <v>2</v>
      </c>
      <c r="G4045" t="s">
        <v>15</v>
      </c>
      <c r="H4045">
        <v>2</v>
      </c>
      <c r="I4045" t="s">
        <v>16</v>
      </c>
      <c r="J4045">
        <v>0.233333333333333</v>
      </c>
      <c r="K4045">
        <v>-0.99010340220805004</v>
      </c>
      <c r="L4045">
        <v>-0.28611111111111098</v>
      </c>
      <c r="N4045" s="1">
        <v>42824.457488425927</v>
      </c>
      <c r="O4045" s="1">
        <v>42824.458055555559</v>
      </c>
      <c r="P4045" t="str">
        <f>IF(EXACT(Table1[[#This Row],[golden_answer]],""),"-",VLOOKUP(Table1[[#This Row],[img_id]],golden!$A$1:$C$6,3))</f>
        <v>-</v>
      </c>
      <c r="Q4045" t="b">
        <f>EXACT(Table1[[#This Row],[golden_answer]],Table1[[#This Row],[golden_key]])</f>
        <v>0</v>
      </c>
    </row>
    <row r="4046" spans="1:18" x14ac:dyDescent="0.25">
      <c r="A4046">
        <v>3856</v>
      </c>
      <c r="B4046">
        <v>52</v>
      </c>
      <c r="C4046">
        <v>0</v>
      </c>
      <c r="E4046">
        <v>10004</v>
      </c>
      <c r="F4046">
        <v>4</v>
      </c>
      <c r="G4046" t="s">
        <v>16</v>
      </c>
      <c r="H4046">
        <v>2</v>
      </c>
      <c r="I4046" t="s">
        <v>16</v>
      </c>
      <c r="J4046">
        <v>0.96666666666666601</v>
      </c>
      <c r="K4046">
        <v>0.87761217930457303</v>
      </c>
      <c r="L4046">
        <v>0.66944444444444395</v>
      </c>
      <c r="M4046" t="s">
        <v>17</v>
      </c>
      <c r="N4046" s="1">
        <v>42824.457650462966</v>
      </c>
      <c r="O4046" s="1">
        <v>42824.458449074074</v>
      </c>
      <c r="P4046" t="str">
        <f>IF(EXACT(Table1[[#This Row],[golden_answer]],""),"-",VLOOKUP(Table1[[#This Row],[img_id]],golden!$A$1:$C$6,3))</f>
        <v>a110</v>
      </c>
      <c r="Q4046" t="b">
        <f>EXACT(Table1[[#This Row],[golden_answer]],Table1[[#This Row],[golden_key]])</f>
        <v>1</v>
      </c>
      <c r="R4046" t="b">
        <v>1</v>
      </c>
    </row>
    <row r="4047" spans="1:18" x14ac:dyDescent="0.25">
      <c r="A4047">
        <v>3857</v>
      </c>
      <c r="B4047">
        <v>52</v>
      </c>
      <c r="C4047">
        <v>1</v>
      </c>
      <c r="E4047">
        <v>296</v>
      </c>
      <c r="F4047">
        <v>2</v>
      </c>
      <c r="G4047" t="s">
        <v>15</v>
      </c>
      <c r="H4047">
        <v>2</v>
      </c>
      <c r="I4047" t="s">
        <v>15</v>
      </c>
      <c r="J4047">
        <v>1</v>
      </c>
      <c r="K4047">
        <v>1</v>
      </c>
      <c r="L4047">
        <v>0.22500000000000001</v>
      </c>
      <c r="N4047" s="1">
        <v>42824.458055555559</v>
      </c>
      <c r="O4047" s="1">
        <v>42824.458761574075</v>
      </c>
      <c r="P4047" t="str">
        <f>IF(EXACT(Table1[[#This Row],[golden_answer]],""),"-",VLOOKUP(Table1[[#This Row],[img_id]],golden!$A$1:$C$6,3))</f>
        <v>-</v>
      </c>
      <c r="Q4047" t="b">
        <f>EXACT(Table1[[#This Row],[golden_answer]],Table1[[#This Row],[golden_key]])</f>
        <v>0</v>
      </c>
    </row>
    <row r="4048" spans="1:18" x14ac:dyDescent="0.25">
      <c r="A4048">
        <v>3858</v>
      </c>
      <c r="B4048">
        <v>52</v>
      </c>
      <c r="C4048">
        <v>1</v>
      </c>
      <c r="E4048">
        <v>314</v>
      </c>
      <c r="F4048">
        <v>2</v>
      </c>
      <c r="G4048" t="s">
        <v>15</v>
      </c>
      <c r="H4048">
        <v>2</v>
      </c>
      <c r="I4048" t="s">
        <v>16</v>
      </c>
      <c r="J4048">
        <v>0.54444444444444395</v>
      </c>
      <c r="K4048">
        <v>-0.84232588603559999</v>
      </c>
      <c r="L4048">
        <v>-0.108333333333333</v>
      </c>
      <c r="N4048" s="1">
        <v>42824.458368055559</v>
      </c>
      <c r="O4048" s="1">
        <v>42824.458958333336</v>
      </c>
      <c r="P4048" t="str">
        <f>IF(EXACT(Table1[[#This Row],[golden_answer]],""),"-",VLOOKUP(Table1[[#This Row],[img_id]],golden!$A$1:$C$6,3))</f>
        <v>-</v>
      </c>
      <c r="Q4048" t="b">
        <f>EXACT(Table1[[#This Row],[golden_answer]],Table1[[#This Row],[golden_key]])</f>
        <v>0</v>
      </c>
    </row>
    <row r="4049" spans="1:17" x14ac:dyDescent="0.25">
      <c r="A4049">
        <v>3859</v>
      </c>
      <c r="B4049">
        <v>52</v>
      </c>
      <c r="C4049">
        <v>1</v>
      </c>
      <c r="E4049">
        <v>276</v>
      </c>
      <c r="F4049">
        <v>4</v>
      </c>
      <c r="G4049" t="s">
        <v>16</v>
      </c>
      <c r="H4049">
        <v>2</v>
      </c>
      <c r="I4049" t="s">
        <v>16</v>
      </c>
      <c r="J4049">
        <v>1</v>
      </c>
      <c r="K4049">
        <v>1</v>
      </c>
      <c r="L4049">
        <v>0.24722222222222201</v>
      </c>
      <c r="N4049" s="1">
        <v>42824.458553240744</v>
      </c>
      <c r="O4049" s="1">
        <v>42824.459143518521</v>
      </c>
      <c r="P4049" t="str">
        <f>IF(EXACT(Table1[[#This Row],[golden_answer]],""),"-",VLOOKUP(Table1[[#This Row],[img_id]],golden!$A$1:$C$6,3))</f>
        <v>-</v>
      </c>
      <c r="Q4049" t="b">
        <f>EXACT(Table1[[#This Row],[golden_answer]],Table1[[#This Row],[golden_key]])</f>
        <v>0</v>
      </c>
    </row>
    <row r="4050" spans="1:17" x14ac:dyDescent="0.25">
      <c r="A4050">
        <v>3860</v>
      </c>
      <c r="B4050">
        <v>52</v>
      </c>
      <c r="C4050">
        <v>1</v>
      </c>
      <c r="E4050">
        <v>265</v>
      </c>
      <c r="F4050">
        <v>2</v>
      </c>
      <c r="G4050" t="s">
        <v>15</v>
      </c>
      <c r="H4050">
        <v>2</v>
      </c>
      <c r="I4050" t="s">
        <v>15</v>
      </c>
      <c r="J4050">
        <v>5.5555555555555601E-2</v>
      </c>
      <c r="K4050">
        <v>-0.99921303466677802</v>
      </c>
      <c r="L4050">
        <v>-1.94444444444445E-2</v>
      </c>
      <c r="N4050" s="1">
        <v>42824.458749999998</v>
      </c>
      <c r="O4050" s="1">
        <v>42824.459583333337</v>
      </c>
      <c r="P4050" t="str">
        <f>IF(EXACT(Table1[[#This Row],[golden_answer]],""),"-",VLOOKUP(Table1[[#This Row],[img_id]],golden!$A$1:$C$6,3))</f>
        <v>-</v>
      </c>
      <c r="Q4050" t="b">
        <f>EXACT(Table1[[#This Row],[golden_answer]],Table1[[#This Row],[golden_key]])</f>
        <v>0</v>
      </c>
    </row>
    <row r="4051" spans="1:17" x14ac:dyDescent="0.25">
      <c r="A4051">
        <v>3861</v>
      </c>
      <c r="B4051">
        <v>52</v>
      </c>
      <c r="C4051">
        <v>1</v>
      </c>
      <c r="E4051">
        <v>290</v>
      </c>
      <c r="F4051">
        <v>2</v>
      </c>
      <c r="G4051" t="s">
        <v>15</v>
      </c>
      <c r="H4051">
        <v>2</v>
      </c>
      <c r="I4051" t="s">
        <v>16</v>
      </c>
      <c r="J4051">
        <v>0.67777777777777704</v>
      </c>
      <c r="K4051">
        <v>-0.45338397308218997</v>
      </c>
      <c r="L4051">
        <v>-0.28611111111111098</v>
      </c>
      <c r="N4051" s="1">
        <v>42824.459178240744</v>
      </c>
      <c r="O4051" s="1">
        <v>42824.459768518522</v>
      </c>
      <c r="P4051" t="str">
        <f>IF(EXACT(Table1[[#This Row],[golden_answer]],""),"-",VLOOKUP(Table1[[#This Row],[img_id]],golden!$A$1:$C$6,3))</f>
        <v>-</v>
      </c>
      <c r="Q4051" t="b">
        <f>EXACT(Table1[[#This Row],[golden_answer]],Table1[[#This Row],[golden_key]])</f>
        <v>0</v>
      </c>
    </row>
    <row r="4052" spans="1:17" x14ac:dyDescent="0.25">
      <c r="A4052">
        <v>3862</v>
      </c>
      <c r="B4052">
        <v>52</v>
      </c>
      <c r="C4052">
        <v>1</v>
      </c>
      <c r="E4052">
        <v>292</v>
      </c>
      <c r="F4052">
        <v>2</v>
      </c>
      <c r="G4052" t="s">
        <v>15</v>
      </c>
      <c r="H4052">
        <v>2</v>
      </c>
      <c r="I4052" t="s">
        <v>16</v>
      </c>
      <c r="J4052">
        <v>0.54444444444444395</v>
      </c>
      <c r="K4052">
        <v>-0.84232588603559999</v>
      </c>
      <c r="L4052">
        <v>-0.19722222222222199</v>
      </c>
      <c r="N4052" s="1">
        <v>42824.459374999999</v>
      </c>
      <c r="O4052" s="1">
        <v>42824.459907407407</v>
      </c>
      <c r="P4052" t="str">
        <f>IF(EXACT(Table1[[#This Row],[golden_answer]],""),"-",VLOOKUP(Table1[[#This Row],[img_id]],golden!$A$1:$C$6,3))</f>
        <v>-</v>
      </c>
      <c r="Q4052" t="b">
        <f>EXACT(Table1[[#This Row],[golden_answer]],Table1[[#This Row],[golden_key]])</f>
        <v>0</v>
      </c>
    </row>
    <row r="4053" spans="1:17" x14ac:dyDescent="0.25">
      <c r="A4053">
        <v>3863</v>
      </c>
      <c r="B4053">
        <v>52</v>
      </c>
      <c r="C4053">
        <v>1</v>
      </c>
      <c r="E4053">
        <v>287</v>
      </c>
      <c r="F4053">
        <v>3</v>
      </c>
      <c r="G4053" t="s">
        <v>15</v>
      </c>
      <c r="H4053">
        <v>2</v>
      </c>
      <c r="I4053" t="s">
        <v>16</v>
      </c>
      <c r="J4053">
        <v>0.96666666666666601</v>
      </c>
      <c r="K4053">
        <v>0.87761217930457303</v>
      </c>
      <c r="L4053">
        <v>-4.1666666666666602E-2</v>
      </c>
      <c r="N4053" s="1">
        <v>42824.459502314814</v>
      </c>
      <c r="O4053" s="1">
        <v>42824.460057870368</v>
      </c>
      <c r="P4053" t="str">
        <f>IF(EXACT(Table1[[#This Row],[golden_answer]],""),"-",VLOOKUP(Table1[[#This Row],[img_id]],golden!$A$1:$C$6,3))</f>
        <v>-</v>
      </c>
      <c r="Q4053" t="b">
        <f>EXACT(Table1[[#This Row],[golden_answer]],Table1[[#This Row],[golden_key]])</f>
        <v>0</v>
      </c>
    </row>
    <row r="4054" spans="1:17" x14ac:dyDescent="0.25">
      <c r="A4054">
        <v>3864</v>
      </c>
      <c r="B4054">
        <v>52</v>
      </c>
      <c r="C4054">
        <v>1</v>
      </c>
      <c r="E4054">
        <v>278</v>
      </c>
      <c r="F4054">
        <v>2</v>
      </c>
      <c r="G4054" t="s">
        <v>15</v>
      </c>
      <c r="H4054">
        <v>2</v>
      </c>
      <c r="I4054" t="s">
        <v>16</v>
      </c>
      <c r="J4054">
        <v>9.9999999999999895E-2</v>
      </c>
      <c r="K4054">
        <v>-0.82842595269326003</v>
      </c>
      <c r="L4054">
        <v>-0.55277777777777704</v>
      </c>
      <c r="N4054" s="1">
        <v>42824.459664351853</v>
      </c>
      <c r="O4054" s="1">
        <v>42824.460243055553</v>
      </c>
      <c r="P4054" t="str">
        <f>IF(EXACT(Table1[[#This Row],[golden_answer]],""),"-",VLOOKUP(Table1[[#This Row],[img_id]],golden!$A$1:$C$6,3))</f>
        <v>-</v>
      </c>
      <c r="Q4054" t="b">
        <f>EXACT(Table1[[#This Row],[golden_answer]],Table1[[#This Row],[golden_key]])</f>
        <v>0</v>
      </c>
    </row>
    <row r="4055" spans="1:17" x14ac:dyDescent="0.25">
      <c r="A4055">
        <v>3865</v>
      </c>
      <c r="B4055">
        <v>52</v>
      </c>
      <c r="C4055">
        <v>1</v>
      </c>
      <c r="E4055">
        <v>320</v>
      </c>
      <c r="F4055">
        <v>2</v>
      </c>
      <c r="G4055" t="s">
        <v>15</v>
      </c>
      <c r="H4055">
        <v>2</v>
      </c>
      <c r="I4055" t="s">
        <v>16</v>
      </c>
      <c r="J4055">
        <v>9.9999999999999895E-2</v>
      </c>
      <c r="K4055">
        <v>-0.82842595269326003</v>
      </c>
      <c r="L4055">
        <v>-0.55277777777777704</v>
      </c>
      <c r="N4055" s="1">
        <v>42824.459849537037</v>
      </c>
      <c r="O4055" s="1">
        <v>42824.460439814815</v>
      </c>
      <c r="P4055" t="str">
        <f>IF(EXACT(Table1[[#This Row],[golden_answer]],""),"-",VLOOKUP(Table1[[#This Row],[img_id]],golden!$A$1:$C$6,3))</f>
        <v>-</v>
      </c>
      <c r="Q4055" t="b">
        <f>EXACT(Table1[[#This Row],[golden_answer]],Table1[[#This Row],[golden_key]])</f>
        <v>0</v>
      </c>
    </row>
    <row r="4056" spans="1:17" x14ac:dyDescent="0.25">
      <c r="A4056">
        <v>3866</v>
      </c>
      <c r="B4056">
        <v>52</v>
      </c>
      <c r="C4056">
        <v>1</v>
      </c>
      <c r="E4056">
        <v>294</v>
      </c>
      <c r="F4056">
        <v>2</v>
      </c>
      <c r="G4056" t="s">
        <v>15</v>
      </c>
      <c r="H4056">
        <v>2</v>
      </c>
      <c r="I4056" t="s">
        <v>16</v>
      </c>
      <c r="J4056">
        <v>7.7777777777777696E-2</v>
      </c>
      <c r="K4056">
        <v>-0.99882945623196795</v>
      </c>
      <c r="L4056">
        <v>9.1666666666666702E-2</v>
      </c>
      <c r="N4056" s="1">
        <v>42824.460034722222</v>
      </c>
      <c r="O4056" s="1">
        <v>42824.460613425923</v>
      </c>
      <c r="P4056" t="str">
        <f>IF(EXACT(Table1[[#This Row],[golden_answer]],""),"-",VLOOKUP(Table1[[#This Row],[img_id]],golden!$A$1:$C$6,3))</f>
        <v>-</v>
      </c>
      <c r="Q4056" t="b">
        <f>EXACT(Table1[[#This Row],[golden_answer]],Table1[[#This Row],[golden_key]])</f>
        <v>0</v>
      </c>
    </row>
    <row r="4057" spans="1:17" x14ac:dyDescent="0.25">
      <c r="A4057">
        <v>3867</v>
      </c>
      <c r="B4057">
        <v>52</v>
      </c>
      <c r="C4057">
        <v>1</v>
      </c>
      <c r="E4057">
        <v>271</v>
      </c>
      <c r="F4057">
        <v>2</v>
      </c>
      <c r="G4057" t="s">
        <v>15</v>
      </c>
      <c r="H4057">
        <v>2</v>
      </c>
      <c r="I4057" t="s">
        <v>15</v>
      </c>
      <c r="J4057">
        <v>0.36666666666666597</v>
      </c>
      <c r="K4057">
        <v>-0.97615425301736203</v>
      </c>
      <c r="L4057">
        <v>9.1666666666666702E-2</v>
      </c>
      <c r="N4057" s="1">
        <v>42824.460219907407</v>
      </c>
      <c r="O4057" s="1">
        <v>42824.460787037038</v>
      </c>
      <c r="P4057" t="str">
        <f>IF(EXACT(Table1[[#This Row],[golden_answer]],""),"-",VLOOKUP(Table1[[#This Row],[img_id]],golden!$A$1:$C$6,3))</f>
        <v>-</v>
      </c>
      <c r="Q4057" t="b">
        <f>EXACT(Table1[[#This Row],[golden_answer]],Table1[[#This Row],[golden_key]])</f>
        <v>0</v>
      </c>
    </row>
    <row r="4058" spans="1:17" x14ac:dyDescent="0.25">
      <c r="A4058">
        <v>3868</v>
      </c>
      <c r="B4058">
        <v>52</v>
      </c>
      <c r="C4058">
        <v>1</v>
      </c>
      <c r="E4058">
        <v>274</v>
      </c>
      <c r="F4058">
        <v>2</v>
      </c>
      <c r="G4058" t="s">
        <v>16</v>
      </c>
      <c r="H4058">
        <v>1</v>
      </c>
      <c r="I4058" t="s">
        <v>16</v>
      </c>
      <c r="J4058">
        <v>0.16666666666666599</v>
      </c>
      <c r="K4058">
        <v>-0.99733086584752895</v>
      </c>
      <c r="L4058">
        <v>-1.94444444444445E-2</v>
      </c>
      <c r="N4058" s="1">
        <v>42824.460381944446</v>
      </c>
      <c r="O4058" s="1">
        <v>42824.460949074077</v>
      </c>
      <c r="P4058" t="str">
        <f>IF(EXACT(Table1[[#This Row],[golden_answer]],""),"-",VLOOKUP(Table1[[#This Row],[img_id]],golden!$A$1:$C$6,3))</f>
        <v>-</v>
      </c>
      <c r="Q4058" t="b">
        <f>EXACT(Table1[[#This Row],[golden_answer]],Table1[[#This Row],[golden_key]])</f>
        <v>0</v>
      </c>
    </row>
    <row r="4059" spans="1:17" x14ac:dyDescent="0.25">
      <c r="A4059">
        <v>3869</v>
      </c>
      <c r="B4059">
        <v>52</v>
      </c>
      <c r="C4059">
        <v>1</v>
      </c>
      <c r="E4059">
        <v>281</v>
      </c>
      <c r="F4059">
        <v>2</v>
      </c>
      <c r="G4059" t="s">
        <v>15</v>
      </c>
      <c r="H4059">
        <v>2</v>
      </c>
      <c r="I4059" t="s">
        <v>16</v>
      </c>
      <c r="J4059">
        <v>0.5</v>
      </c>
      <c r="K4059">
        <v>-0.90040566632710894</v>
      </c>
      <c r="L4059">
        <v>-6.3888888888888995E-2</v>
      </c>
      <c r="N4059" s="1">
        <v>42824.460555555554</v>
      </c>
      <c r="O4059" s="1">
        <v>42824.461122685185</v>
      </c>
      <c r="P4059" t="str">
        <f>IF(EXACT(Table1[[#This Row],[golden_answer]],""),"-",VLOOKUP(Table1[[#This Row],[img_id]],golden!$A$1:$C$6,3))</f>
        <v>-</v>
      </c>
      <c r="Q4059" t="b">
        <f>EXACT(Table1[[#This Row],[golden_answer]],Table1[[#This Row],[golden_key]])</f>
        <v>0</v>
      </c>
    </row>
    <row r="4060" spans="1:17" x14ac:dyDescent="0.25">
      <c r="A4060">
        <v>3870</v>
      </c>
      <c r="B4060">
        <v>52</v>
      </c>
      <c r="C4060">
        <v>1</v>
      </c>
      <c r="E4060">
        <v>270</v>
      </c>
      <c r="F4060">
        <v>2</v>
      </c>
      <c r="G4060" t="s">
        <v>15</v>
      </c>
      <c r="H4060">
        <v>2</v>
      </c>
      <c r="I4060" t="s">
        <v>15</v>
      </c>
      <c r="J4060">
        <v>1.1111111111111099E-2</v>
      </c>
      <c r="K4060">
        <v>-0.999324495705043</v>
      </c>
      <c r="L4060">
        <v>-4.1666666666666602E-2</v>
      </c>
      <c r="N4060" s="1">
        <v>42824.460729166669</v>
      </c>
      <c r="O4060" s="1">
        <v>42824.461273148147</v>
      </c>
      <c r="P4060" t="str">
        <f>IF(EXACT(Table1[[#This Row],[golden_answer]],""),"-",VLOOKUP(Table1[[#This Row],[img_id]],golden!$A$1:$C$6,3))</f>
        <v>-</v>
      </c>
      <c r="Q4060" t="b">
        <f>EXACT(Table1[[#This Row],[golden_answer]],Table1[[#This Row],[golden_key]])</f>
        <v>0</v>
      </c>
    </row>
    <row r="4061" spans="1:17" x14ac:dyDescent="0.25">
      <c r="A4061">
        <v>3871</v>
      </c>
      <c r="B4061">
        <v>52</v>
      </c>
      <c r="C4061">
        <v>1</v>
      </c>
      <c r="E4061">
        <v>267</v>
      </c>
      <c r="F4061">
        <v>2</v>
      </c>
      <c r="G4061" t="s">
        <v>15</v>
      </c>
      <c r="H4061">
        <v>2</v>
      </c>
      <c r="I4061" t="s">
        <v>15</v>
      </c>
      <c r="J4061">
        <v>-0.344444444444444</v>
      </c>
      <c r="K4061">
        <v>-0.98127935460223303</v>
      </c>
      <c r="L4061">
        <v>-0.108333333333333</v>
      </c>
      <c r="N4061" s="1">
        <v>42824.460879629631</v>
      </c>
      <c r="O4061" s="1">
        <v>42824.461446759262</v>
      </c>
      <c r="P4061" t="str">
        <f>IF(EXACT(Table1[[#This Row],[golden_answer]],""),"-",VLOOKUP(Table1[[#This Row],[img_id]],golden!$A$1:$C$6,3))</f>
        <v>-</v>
      </c>
      <c r="Q4061" t="b">
        <f>EXACT(Table1[[#This Row],[golden_answer]],Table1[[#This Row],[golden_key]])</f>
        <v>0</v>
      </c>
    </row>
    <row r="4062" spans="1:17" x14ac:dyDescent="0.25">
      <c r="A4062">
        <v>3872</v>
      </c>
      <c r="B4062">
        <v>52</v>
      </c>
      <c r="C4062">
        <v>1</v>
      </c>
      <c r="E4062">
        <v>293</v>
      </c>
      <c r="F4062">
        <v>2</v>
      </c>
      <c r="G4062" t="s">
        <v>15</v>
      </c>
      <c r="H4062">
        <v>2</v>
      </c>
      <c r="I4062" t="s">
        <v>16</v>
      </c>
      <c r="J4062">
        <v>7.7777777777777696E-2</v>
      </c>
      <c r="K4062">
        <v>-0.99820510117469297</v>
      </c>
      <c r="L4062">
        <v>-0.13055555555555501</v>
      </c>
      <c r="N4062" s="1">
        <v>42824.461064814815</v>
      </c>
      <c r="O4062" s="1">
        <v>42824.461655092593</v>
      </c>
      <c r="P4062" t="str">
        <f>IF(EXACT(Table1[[#This Row],[golden_answer]],""),"-",VLOOKUP(Table1[[#This Row],[img_id]],golden!$A$1:$C$6,3))</f>
        <v>-</v>
      </c>
      <c r="Q4062" t="b">
        <f>EXACT(Table1[[#This Row],[golden_answer]],Table1[[#This Row],[golden_key]])</f>
        <v>0</v>
      </c>
    </row>
    <row r="4063" spans="1:17" x14ac:dyDescent="0.25">
      <c r="A4063">
        <v>3873</v>
      </c>
      <c r="B4063">
        <v>52</v>
      </c>
      <c r="C4063">
        <v>1</v>
      </c>
      <c r="E4063">
        <v>256</v>
      </c>
      <c r="F4063">
        <v>2</v>
      </c>
      <c r="G4063" t="s">
        <v>15</v>
      </c>
      <c r="H4063">
        <v>2</v>
      </c>
      <c r="I4063" t="s">
        <v>16</v>
      </c>
      <c r="J4063">
        <v>0.36666666666666597</v>
      </c>
      <c r="K4063">
        <v>-0.97615425301736203</v>
      </c>
      <c r="L4063">
        <v>-0.108333333333333</v>
      </c>
      <c r="N4063" s="1">
        <v>42824.461261574077</v>
      </c>
      <c r="O4063" s="1">
        <v>42824.461828703701</v>
      </c>
      <c r="P4063" t="str">
        <f>IF(EXACT(Table1[[#This Row],[golden_answer]],""),"-",VLOOKUP(Table1[[#This Row],[img_id]],golden!$A$1:$C$6,3))</f>
        <v>-</v>
      </c>
      <c r="Q4063" t="b">
        <f>EXACT(Table1[[#This Row],[golden_answer]],Table1[[#This Row],[golden_key]])</f>
        <v>0</v>
      </c>
    </row>
    <row r="4064" spans="1:17" x14ac:dyDescent="0.25">
      <c r="A4064">
        <v>3874</v>
      </c>
      <c r="B4064">
        <v>52</v>
      </c>
      <c r="C4064">
        <v>1</v>
      </c>
      <c r="E4064">
        <v>246</v>
      </c>
      <c r="F4064">
        <v>3</v>
      </c>
      <c r="G4064" t="s">
        <v>15</v>
      </c>
      <c r="H4064">
        <v>2</v>
      </c>
      <c r="I4064" t="s">
        <v>16</v>
      </c>
      <c r="J4064">
        <v>0.52222222222222203</v>
      </c>
      <c r="K4064">
        <v>-0.87447531609330098</v>
      </c>
      <c r="L4064">
        <v>-0.13055555555555501</v>
      </c>
      <c r="N4064" s="1">
        <v>42824.461423611108</v>
      </c>
      <c r="O4064" s="1">
        <v>42824.462002314816</v>
      </c>
      <c r="P4064" t="str">
        <f>IF(EXACT(Table1[[#This Row],[golden_answer]],""),"-",VLOOKUP(Table1[[#This Row],[img_id]],golden!$A$1:$C$6,3))</f>
        <v>-</v>
      </c>
      <c r="Q4064" t="b">
        <f>EXACT(Table1[[#This Row],[golden_answer]],Table1[[#This Row],[golden_key]])</f>
        <v>0</v>
      </c>
    </row>
    <row r="4065" spans="1:18" x14ac:dyDescent="0.25">
      <c r="A4065">
        <v>3875</v>
      </c>
      <c r="B4065">
        <v>52</v>
      </c>
      <c r="C4065">
        <v>1</v>
      </c>
      <c r="E4065">
        <v>313</v>
      </c>
      <c r="F4065">
        <v>3</v>
      </c>
      <c r="G4065" t="s">
        <v>15</v>
      </c>
      <c r="H4065">
        <v>2</v>
      </c>
      <c r="I4065" t="s">
        <v>16</v>
      </c>
      <c r="J4065">
        <v>0.7</v>
      </c>
      <c r="K4065">
        <v>-0.34894641036798502</v>
      </c>
      <c r="L4065">
        <v>-0.108333333333333</v>
      </c>
      <c r="N4065" s="1">
        <v>42824.46162037037</v>
      </c>
      <c r="O4065" s="1">
        <v>42824.462164351855</v>
      </c>
      <c r="P4065" t="str">
        <f>IF(EXACT(Table1[[#This Row],[golden_answer]],""),"-",VLOOKUP(Table1[[#This Row],[img_id]],golden!$A$1:$C$6,3))</f>
        <v>-</v>
      </c>
      <c r="Q4065" t="b">
        <f>EXACT(Table1[[#This Row],[golden_answer]],Table1[[#This Row],[golden_key]])</f>
        <v>0</v>
      </c>
    </row>
    <row r="4066" spans="1:18" x14ac:dyDescent="0.25">
      <c r="A4066">
        <v>3876</v>
      </c>
      <c r="B4066">
        <v>52</v>
      </c>
      <c r="C4066">
        <v>1</v>
      </c>
      <c r="E4066">
        <v>247</v>
      </c>
      <c r="F4066">
        <v>2</v>
      </c>
      <c r="G4066" t="s">
        <v>15</v>
      </c>
      <c r="H4066">
        <v>2</v>
      </c>
      <c r="I4066" t="s">
        <v>16</v>
      </c>
      <c r="J4066">
        <v>0.27777777777777701</v>
      </c>
      <c r="K4066">
        <v>-0.99096652388450401</v>
      </c>
      <c r="L4066">
        <v>-0.241666666666666</v>
      </c>
      <c r="N4066" s="1">
        <v>42824.461770833332</v>
      </c>
      <c r="O4066" s="1">
        <v>42824.462291666663</v>
      </c>
      <c r="P4066" t="str">
        <f>IF(EXACT(Table1[[#This Row],[golden_answer]],""),"-",VLOOKUP(Table1[[#This Row],[img_id]],golden!$A$1:$C$6,3))</f>
        <v>-</v>
      </c>
      <c r="Q4066" t="b">
        <f>EXACT(Table1[[#This Row],[golden_answer]],Table1[[#This Row],[golden_key]])</f>
        <v>0</v>
      </c>
    </row>
    <row r="4067" spans="1:18" x14ac:dyDescent="0.25">
      <c r="A4067">
        <v>3877</v>
      </c>
      <c r="B4067">
        <v>52</v>
      </c>
      <c r="C4067">
        <v>0</v>
      </c>
      <c r="E4067">
        <v>10003</v>
      </c>
      <c r="F4067">
        <v>2</v>
      </c>
      <c r="G4067" t="s">
        <v>15</v>
      </c>
      <c r="H4067">
        <v>1</v>
      </c>
      <c r="I4067" t="s">
        <v>16</v>
      </c>
      <c r="J4067">
        <v>0.188888888888888</v>
      </c>
      <c r="K4067">
        <v>-0.99659295045932506</v>
      </c>
      <c r="L4067">
        <v>-8.6111111111111097E-2</v>
      </c>
      <c r="M4067" t="s">
        <v>21</v>
      </c>
      <c r="N4067" s="1">
        <v>42824.461898148147</v>
      </c>
      <c r="O4067" s="1">
        <v>42824.462557870371</v>
      </c>
      <c r="P4067" t="str">
        <f>IF(EXACT(Table1[[#This Row],[golden_answer]],""),"-",VLOOKUP(Table1[[#This Row],[img_id]],golden!$A$1:$C$6,3))</f>
        <v>a101</v>
      </c>
      <c r="Q4067" t="b">
        <f>EXACT(Table1[[#This Row],[golden_answer]],Table1[[#This Row],[golden_key]])</f>
        <v>0</v>
      </c>
      <c r="R4067" t="b">
        <v>1</v>
      </c>
    </row>
    <row r="4068" spans="1:18" x14ac:dyDescent="0.25">
      <c r="A4068">
        <v>3878</v>
      </c>
      <c r="B4068">
        <v>52</v>
      </c>
      <c r="C4068">
        <v>1</v>
      </c>
      <c r="E4068">
        <v>288</v>
      </c>
      <c r="F4068">
        <v>2</v>
      </c>
      <c r="G4068" t="s">
        <v>15</v>
      </c>
      <c r="H4068">
        <v>2</v>
      </c>
      <c r="I4068" t="s">
        <v>15</v>
      </c>
      <c r="J4068">
        <v>0.233333333333333</v>
      </c>
      <c r="K4068">
        <v>-0.99445047044479296</v>
      </c>
      <c r="L4068">
        <v>4.72222222222222E-2</v>
      </c>
      <c r="N4068" s="1">
        <v>42824.462152777778</v>
      </c>
      <c r="O4068" s="1">
        <v>42824.462708333333</v>
      </c>
      <c r="P4068" t="str">
        <f>IF(EXACT(Table1[[#This Row],[golden_answer]],""),"-",VLOOKUP(Table1[[#This Row],[img_id]],golden!$A$1:$C$6,3))</f>
        <v>-</v>
      </c>
      <c r="Q4068" t="b">
        <f>EXACT(Table1[[#This Row],[golden_answer]],Table1[[#This Row],[golden_key]])</f>
        <v>0</v>
      </c>
    </row>
    <row r="4069" spans="1:18" x14ac:dyDescent="0.25">
      <c r="A4069">
        <v>3879</v>
      </c>
      <c r="B4069">
        <v>52</v>
      </c>
      <c r="C4069">
        <v>1</v>
      </c>
      <c r="E4069">
        <v>259</v>
      </c>
      <c r="F4069">
        <v>2</v>
      </c>
      <c r="G4069" t="s">
        <v>16</v>
      </c>
      <c r="H4069">
        <v>2</v>
      </c>
      <c r="I4069" t="s">
        <v>16</v>
      </c>
      <c r="J4069">
        <v>0.9</v>
      </c>
      <c r="K4069">
        <v>0.68458616597302102</v>
      </c>
      <c r="L4069">
        <v>0.13611111111111099</v>
      </c>
      <c r="N4069" s="1">
        <v>42824.46230324074</v>
      </c>
      <c r="O4069" s="1">
        <v>42824.462858796294</v>
      </c>
      <c r="P4069" t="str">
        <f>IF(EXACT(Table1[[#This Row],[golden_answer]],""),"-",VLOOKUP(Table1[[#This Row],[img_id]],golden!$A$1:$C$6,3))</f>
        <v>-</v>
      </c>
      <c r="Q4069" t="b">
        <f>EXACT(Table1[[#This Row],[golden_answer]],Table1[[#This Row],[golden_key]])</f>
        <v>0</v>
      </c>
    </row>
    <row r="4070" spans="1:18" x14ac:dyDescent="0.25">
      <c r="A4070">
        <v>3880</v>
      </c>
      <c r="B4070">
        <v>52</v>
      </c>
      <c r="C4070">
        <v>1</v>
      </c>
      <c r="E4070">
        <v>245</v>
      </c>
      <c r="F4070">
        <v>2</v>
      </c>
      <c r="G4070" t="s">
        <v>15</v>
      </c>
      <c r="H4070">
        <v>2</v>
      </c>
      <c r="I4070" t="s">
        <v>16</v>
      </c>
      <c r="J4070">
        <v>5.5555555555555601E-2</v>
      </c>
      <c r="K4070">
        <v>-0.99493538567483397</v>
      </c>
      <c r="L4070">
        <v>0.22500000000000001</v>
      </c>
      <c r="N4070" s="1">
        <v>42824.462453703702</v>
      </c>
      <c r="O4070" s="1">
        <v>42824.463171296295</v>
      </c>
      <c r="P4070" t="str">
        <f>IF(EXACT(Table1[[#This Row],[golden_answer]],""),"-",VLOOKUP(Table1[[#This Row],[img_id]],golden!$A$1:$C$6,3))</f>
        <v>-</v>
      </c>
      <c r="Q4070" t="b">
        <f>EXACT(Table1[[#This Row],[golden_answer]],Table1[[#This Row],[golden_key]])</f>
        <v>0</v>
      </c>
    </row>
    <row r="4071" spans="1:18" x14ac:dyDescent="0.25">
      <c r="A4071">
        <v>3881</v>
      </c>
      <c r="B4071">
        <v>52</v>
      </c>
      <c r="C4071">
        <v>1</v>
      </c>
      <c r="E4071">
        <v>279</v>
      </c>
      <c r="F4071">
        <v>4</v>
      </c>
      <c r="G4071" t="s">
        <v>16</v>
      </c>
      <c r="H4071">
        <v>2</v>
      </c>
      <c r="I4071" t="s">
        <v>16</v>
      </c>
      <c r="J4071">
        <v>0.94444444444444398</v>
      </c>
      <c r="K4071">
        <v>0.82412045998530503</v>
      </c>
      <c r="L4071">
        <v>0.469444444444444</v>
      </c>
      <c r="N4071" s="1">
        <v>42824.462777777779</v>
      </c>
      <c r="O4071" s="1">
        <v>42824.463460648149</v>
      </c>
      <c r="P4071" t="str">
        <f>IF(EXACT(Table1[[#This Row],[golden_answer]],""),"-",VLOOKUP(Table1[[#This Row],[img_id]],golden!$A$1:$C$6,3))</f>
        <v>-</v>
      </c>
      <c r="Q4071" t="b">
        <f>EXACT(Table1[[#This Row],[golden_answer]],Table1[[#This Row],[golden_key]])</f>
        <v>0</v>
      </c>
    </row>
    <row r="4072" spans="1:18" x14ac:dyDescent="0.25">
      <c r="A4072">
        <v>3882</v>
      </c>
      <c r="B4072">
        <v>52</v>
      </c>
      <c r="C4072">
        <v>1</v>
      </c>
      <c r="E4072">
        <v>308</v>
      </c>
      <c r="F4072">
        <v>4</v>
      </c>
      <c r="G4072" t="s">
        <v>15</v>
      </c>
      <c r="H4072">
        <v>2</v>
      </c>
      <c r="I4072" t="s">
        <v>16</v>
      </c>
      <c r="J4072">
        <v>0.92222222222222205</v>
      </c>
      <c r="K4072">
        <v>0.76009145238674303</v>
      </c>
      <c r="L4072">
        <v>0.55833333333333302</v>
      </c>
      <c r="N4072" s="1">
        <v>42824.463055555556</v>
      </c>
      <c r="O4072" s="1">
        <v>42824.463622685187</v>
      </c>
      <c r="P4072" t="str">
        <f>IF(EXACT(Table1[[#This Row],[golden_answer]],""),"-",VLOOKUP(Table1[[#This Row],[img_id]],golden!$A$1:$C$6,3))</f>
        <v>-</v>
      </c>
      <c r="Q4072" t="b">
        <f>EXACT(Table1[[#This Row],[golden_answer]],Table1[[#This Row],[golden_key]])</f>
        <v>0</v>
      </c>
    </row>
    <row r="4073" spans="1:18" x14ac:dyDescent="0.25">
      <c r="A4073">
        <v>3883</v>
      </c>
      <c r="B4073">
        <v>52</v>
      </c>
      <c r="C4073">
        <v>1</v>
      </c>
      <c r="E4073">
        <v>300</v>
      </c>
      <c r="F4073">
        <v>2</v>
      </c>
      <c r="G4073" t="s">
        <v>15</v>
      </c>
      <c r="H4073">
        <v>2</v>
      </c>
      <c r="I4073" t="s">
        <v>16</v>
      </c>
      <c r="J4073">
        <v>0.36666666666666597</v>
      </c>
      <c r="K4073">
        <v>-0.97615425301736203</v>
      </c>
      <c r="L4073">
        <v>-0.15277777777777701</v>
      </c>
      <c r="N4073" s="1">
        <v>42824.463217592594</v>
      </c>
      <c r="O4073" s="1">
        <v>42824.463842592595</v>
      </c>
      <c r="P4073" t="str">
        <f>IF(EXACT(Table1[[#This Row],[golden_answer]],""),"-",VLOOKUP(Table1[[#This Row],[img_id]],golden!$A$1:$C$6,3))</f>
        <v>-</v>
      </c>
      <c r="Q4073" t="b">
        <f>EXACT(Table1[[#This Row],[golden_answer]],Table1[[#This Row],[golden_key]])</f>
        <v>0</v>
      </c>
    </row>
    <row r="4074" spans="1:18" x14ac:dyDescent="0.25">
      <c r="A4074">
        <v>3884</v>
      </c>
      <c r="B4074">
        <v>52</v>
      </c>
      <c r="C4074">
        <v>1</v>
      </c>
      <c r="E4074">
        <v>277</v>
      </c>
      <c r="F4074">
        <v>3</v>
      </c>
      <c r="G4074" t="s">
        <v>15</v>
      </c>
      <c r="H4074">
        <v>2</v>
      </c>
      <c r="I4074" t="s">
        <v>16</v>
      </c>
      <c r="J4074">
        <v>1</v>
      </c>
      <c r="K4074">
        <v>0.98696505818461699</v>
      </c>
      <c r="L4074">
        <v>-1.94444444444445E-2</v>
      </c>
      <c r="N4074" s="1">
        <v>42824.463437500002</v>
      </c>
      <c r="O4074" s="1">
        <v>42824.464016203703</v>
      </c>
      <c r="P4074" t="str">
        <f>IF(EXACT(Table1[[#This Row],[golden_answer]],""),"-",VLOOKUP(Table1[[#This Row],[img_id]],golden!$A$1:$C$6,3))</f>
        <v>-</v>
      </c>
      <c r="Q4074" t="b">
        <f>EXACT(Table1[[#This Row],[golden_answer]],Table1[[#This Row],[golden_key]])</f>
        <v>0</v>
      </c>
    </row>
    <row r="4075" spans="1:18" x14ac:dyDescent="0.25">
      <c r="A4075">
        <v>3885</v>
      </c>
      <c r="B4075">
        <v>52</v>
      </c>
      <c r="C4075">
        <v>1</v>
      </c>
      <c r="E4075">
        <v>260</v>
      </c>
      <c r="F4075">
        <v>2</v>
      </c>
      <c r="G4075" t="s">
        <v>16</v>
      </c>
      <c r="H4075">
        <v>1</v>
      </c>
      <c r="I4075" t="s">
        <v>16</v>
      </c>
      <c r="J4075">
        <v>0.98888888888888904</v>
      </c>
      <c r="K4075">
        <v>0.92174564935348502</v>
      </c>
      <c r="L4075">
        <v>-1.94444444444445E-2</v>
      </c>
      <c r="N4075" s="1">
        <v>42824.46361111111</v>
      </c>
      <c r="O4075" s="1">
        <v>42824.464178240742</v>
      </c>
      <c r="P4075" t="str">
        <f>IF(EXACT(Table1[[#This Row],[golden_answer]],""),"-",VLOOKUP(Table1[[#This Row],[img_id]],golden!$A$1:$C$6,3))</f>
        <v>-</v>
      </c>
      <c r="Q4075" t="b">
        <f>EXACT(Table1[[#This Row],[golden_answer]],Table1[[#This Row],[golden_key]])</f>
        <v>0</v>
      </c>
    </row>
    <row r="4076" spans="1:18" x14ac:dyDescent="0.25">
      <c r="A4076">
        <v>3886</v>
      </c>
      <c r="B4076">
        <v>52</v>
      </c>
      <c r="C4076">
        <v>1</v>
      </c>
      <c r="E4076">
        <v>243</v>
      </c>
      <c r="F4076">
        <v>2</v>
      </c>
      <c r="G4076" t="s">
        <v>15</v>
      </c>
      <c r="H4076">
        <v>2</v>
      </c>
      <c r="I4076" t="s">
        <v>15</v>
      </c>
      <c r="J4076">
        <v>0.27777777777777701</v>
      </c>
      <c r="K4076">
        <v>-0.99096652388450401</v>
      </c>
      <c r="L4076">
        <v>4.72222222222222E-2</v>
      </c>
      <c r="N4076" s="1">
        <v>42824.463784722226</v>
      </c>
      <c r="O4076" s="1">
        <v>42824.46435185185</v>
      </c>
      <c r="P4076" t="str">
        <f>IF(EXACT(Table1[[#This Row],[golden_answer]],""),"-",VLOOKUP(Table1[[#This Row],[img_id]],golden!$A$1:$C$6,3))</f>
        <v>-</v>
      </c>
      <c r="Q4076" t="b">
        <f>EXACT(Table1[[#This Row],[golden_answer]],Table1[[#This Row],[golden_key]])</f>
        <v>0</v>
      </c>
    </row>
    <row r="4077" spans="1:18" x14ac:dyDescent="0.25">
      <c r="A4077">
        <v>3887</v>
      </c>
      <c r="B4077">
        <v>52</v>
      </c>
      <c r="C4077">
        <v>1</v>
      </c>
      <c r="E4077">
        <v>253</v>
      </c>
      <c r="F4077">
        <v>2</v>
      </c>
      <c r="G4077" t="s">
        <v>15</v>
      </c>
      <c r="H4077">
        <v>2</v>
      </c>
      <c r="I4077" t="s">
        <v>16</v>
      </c>
      <c r="J4077">
        <v>0.56666666666666599</v>
      </c>
      <c r="K4077">
        <v>-0.80276485835953004</v>
      </c>
      <c r="L4077">
        <v>0.15833333333333299</v>
      </c>
      <c r="N4077" s="1">
        <v>42824.463958333334</v>
      </c>
      <c r="O4077" s="1">
        <v>42824.464502314811</v>
      </c>
      <c r="P4077" t="str">
        <f>IF(EXACT(Table1[[#This Row],[golden_answer]],""),"-",VLOOKUP(Table1[[#This Row],[img_id]],golden!$A$1:$C$6,3))</f>
        <v>-</v>
      </c>
      <c r="Q4077" t="b">
        <f>EXACT(Table1[[#This Row],[golden_answer]],Table1[[#This Row],[golden_key]])</f>
        <v>0</v>
      </c>
    </row>
    <row r="4078" spans="1:18" x14ac:dyDescent="0.25">
      <c r="A4078">
        <v>3888</v>
      </c>
      <c r="B4078">
        <v>52</v>
      </c>
      <c r="C4078">
        <v>0</v>
      </c>
      <c r="E4078">
        <v>10002</v>
      </c>
      <c r="F4078">
        <v>2</v>
      </c>
      <c r="G4078" t="s">
        <v>15</v>
      </c>
      <c r="H4078">
        <v>4</v>
      </c>
      <c r="I4078" t="s">
        <v>16</v>
      </c>
      <c r="J4078">
        <v>0.96666666666666601</v>
      </c>
      <c r="K4078">
        <v>0.87761217930457303</v>
      </c>
      <c r="L4078">
        <v>-1.94444444444445E-2</v>
      </c>
      <c r="M4078" t="s">
        <v>18</v>
      </c>
      <c r="N4078" s="1">
        <v>42824.464097222219</v>
      </c>
      <c r="O4078" s="1">
        <v>42824.464733796296</v>
      </c>
      <c r="P4078" t="str">
        <f>IF(EXACT(Table1[[#This Row],[golden_answer]],""),"-",VLOOKUP(Table1[[#This Row],[img_id]],golden!$A$1:$C$6,3))</f>
        <v>a001</v>
      </c>
      <c r="Q4078" t="b">
        <f>EXACT(Table1[[#This Row],[golden_answer]],Table1[[#This Row],[golden_key]])</f>
        <v>1</v>
      </c>
    </row>
    <row r="4079" spans="1:18" x14ac:dyDescent="0.25">
      <c r="A4079">
        <v>3889</v>
      </c>
      <c r="B4079">
        <v>52</v>
      </c>
      <c r="C4079">
        <v>1</v>
      </c>
      <c r="E4079">
        <v>309</v>
      </c>
      <c r="F4079">
        <v>2</v>
      </c>
      <c r="G4079" t="s">
        <v>15</v>
      </c>
      <c r="H4079">
        <v>2</v>
      </c>
      <c r="I4079" t="s">
        <v>16</v>
      </c>
      <c r="J4079">
        <v>0.94444444444444398</v>
      </c>
      <c r="K4079">
        <v>0.82412045998530503</v>
      </c>
      <c r="L4079">
        <v>-8.6111111111111097E-2</v>
      </c>
      <c r="N4079" s="1">
        <v>42824.46434027778</v>
      </c>
      <c r="O4079" s="1">
        <v>42824.464895833335</v>
      </c>
      <c r="P4079" t="str">
        <f>IF(EXACT(Table1[[#This Row],[golden_answer]],""),"-",VLOOKUP(Table1[[#This Row],[img_id]],golden!$A$1:$C$6,3))</f>
        <v>-</v>
      </c>
      <c r="Q4079" t="b">
        <f>EXACT(Table1[[#This Row],[golden_answer]],Table1[[#This Row],[golden_key]])</f>
        <v>0</v>
      </c>
    </row>
    <row r="4080" spans="1:18" x14ac:dyDescent="0.25">
      <c r="A4080">
        <v>3890</v>
      </c>
      <c r="B4080">
        <v>52</v>
      </c>
      <c r="C4080">
        <v>1</v>
      </c>
      <c r="E4080">
        <v>266</v>
      </c>
      <c r="F4080">
        <v>2</v>
      </c>
      <c r="G4080" t="s">
        <v>15</v>
      </c>
      <c r="H4080">
        <v>2</v>
      </c>
      <c r="I4080" t="s">
        <v>15</v>
      </c>
      <c r="J4080">
        <v>0.7</v>
      </c>
      <c r="K4080">
        <v>-0.34894641036798502</v>
      </c>
      <c r="L4080">
        <v>-0.26388888888888801</v>
      </c>
      <c r="N4080" s="1">
        <v>42824.464490740742</v>
      </c>
      <c r="O4080" s="1">
        <v>42824.46503472222</v>
      </c>
      <c r="P4080" t="str">
        <f>IF(EXACT(Table1[[#This Row],[golden_answer]],""),"-",VLOOKUP(Table1[[#This Row],[img_id]],golden!$A$1:$C$6,3))</f>
        <v>-</v>
      </c>
      <c r="Q4080" t="b">
        <f>EXACT(Table1[[#This Row],[golden_answer]],Table1[[#This Row],[golden_key]])</f>
        <v>0</v>
      </c>
    </row>
    <row r="4081" spans="1:17" x14ac:dyDescent="0.25">
      <c r="A4081">
        <v>3891</v>
      </c>
      <c r="B4081">
        <v>52</v>
      </c>
      <c r="C4081">
        <v>1</v>
      </c>
      <c r="E4081">
        <v>317</v>
      </c>
      <c r="F4081">
        <v>4</v>
      </c>
      <c r="G4081" t="s">
        <v>16</v>
      </c>
      <c r="H4081">
        <v>2</v>
      </c>
      <c r="I4081" t="s">
        <v>16</v>
      </c>
      <c r="J4081">
        <v>0.96666666666666601</v>
      </c>
      <c r="K4081">
        <v>0.87761217930457303</v>
      </c>
      <c r="L4081">
        <v>2.4999999999999901E-2</v>
      </c>
      <c r="N4081" s="1">
        <v>42824.464629629627</v>
      </c>
      <c r="O4081" s="1">
        <v>42824.465196759258</v>
      </c>
      <c r="P4081" t="str">
        <f>IF(EXACT(Table1[[#This Row],[golden_answer]],""),"-",VLOOKUP(Table1[[#This Row],[img_id]],golden!$A$1:$C$6,3))</f>
        <v>-</v>
      </c>
      <c r="Q4081" t="b">
        <f>EXACT(Table1[[#This Row],[golden_answer]],Table1[[#This Row],[golden_key]])</f>
        <v>0</v>
      </c>
    </row>
    <row r="4082" spans="1:17" x14ac:dyDescent="0.25">
      <c r="A4082">
        <v>3892</v>
      </c>
      <c r="B4082">
        <v>52</v>
      </c>
      <c r="C4082">
        <v>1</v>
      </c>
      <c r="E4082">
        <v>280</v>
      </c>
      <c r="F4082">
        <v>3</v>
      </c>
      <c r="G4082" t="s">
        <v>15</v>
      </c>
      <c r="H4082">
        <v>2</v>
      </c>
      <c r="I4082" t="s">
        <v>16</v>
      </c>
      <c r="J4082">
        <v>0.98888888888888904</v>
      </c>
      <c r="K4082">
        <v>0.92174564935348502</v>
      </c>
      <c r="L4082">
        <v>0.113888888888888</v>
      </c>
      <c r="N4082" s="1">
        <v>42824.464791666665</v>
      </c>
      <c r="O4082" s="1">
        <v>42824.465312499997</v>
      </c>
      <c r="P4082" t="str">
        <f>IF(EXACT(Table1[[#This Row],[golden_answer]],""),"-",VLOOKUP(Table1[[#This Row],[img_id]],golden!$A$1:$C$6,3))</f>
        <v>-</v>
      </c>
      <c r="Q4082" t="b">
        <f>EXACT(Table1[[#This Row],[golden_answer]],Table1[[#This Row],[golden_key]])</f>
        <v>0</v>
      </c>
    </row>
    <row r="4083" spans="1:17" x14ac:dyDescent="0.25">
      <c r="A4083">
        <v>3893</v>
      </c>
      <c r="B4083">
        <v>52</v>
      </c>
      <c r="C4083">
        <v>1</v>
      </c>
      <c r="E4083">
        <v>283</v>
      </c>
      <c r="F4083">
        <v>2</v>
      </c>
      <c r="G4083" t="s">
        <v>15</v>
      </c>
      <c r="H4083">
        <v>2</v>
      </c>
      <c r="I4083" t="s">
        <v>16</v>
      </c>
      <c r="J4083">
        <v>0.122222222222222</v>
      </c>
      <c r="K4083">
        <v>-0.99836219512109903</v>
      </c>
      <c r="L4083">
        <v>-4.1666666666666602E-2</v>
      </c>
      <c r="N4083" s="1">
        <v>42824.464907407404</v>
      </c>
      <c r="O4083" s="1">
        <v>42824.465474537035</v>
      </c>
      <c r="P4083" t="str">
        <f>IF(EXACT(Table1[[#This Row],[golden_answer]],""),"-",VLOOKUP(Table1[[#This Row],[img_id]],golden!$A$1:$C$6,3))</f>
        <v>-</v>
      </c>
      <c r="Q4083" t="b">
        <f>EXACT(Table1[[#This Row],[golden_answer]],Table1[[#This Row],[golden_key]])</f>
        <v>0</v>
      </c>
    </row>
    <row r="4084" spans="1:17" x14ac:dyDescent="0.25">
      <c r="A4084">
        <v>3894</v>
      </c>
      <c r="B4084">
        <v>52</v>
      </c>
      <c r="C4084">
        <v>1</v>
      </c>
      <c r="E4084">
        <v>319</v>
      </c>
      <c r="F4084">
        <v>2</v>
      </c>
      <c r="G4084" t="s">
        <v>15</v>
      </c>
      <c r="H4084">
        <v>2</v>
      </c>
      <c r="I4084" t="s">
        <v>16</v>
      </c>
      <c r="J4084">
        <v>0.122222222222222</v>
      </c>
      <c r="K4084">
        <v>-0.99010340220805004</v>
      </c>
      <c r="L4084">
        <v>-0.28611111111111098</v>
      </c>
      <c r="N4084" s="1">
        <v>42824.465069444443</v>
      </c>
      <c r="O4084" s="1">
        <v>42824.465601851851</v>
      </c>
      <c r="P4084" t="str">
        <f>IF(EXACT(Table1[[#This Row],[golden_answer]],""),"-",VLOOKUP(Table1[[#This Row],[img_id]],golden!$A$1:$C$6,3))</f>
        <v>-</v>
      </c>
      <c r="Q4084" t="b">
        <f>EXACT(Table1[[#This Row],[golden_answer]],Table1[[#This Row],[golden_key]])</f>
        <v>0</v>
      </c>
    </row>
    <row r="4085" spans="1:17" x14ac:dyDescent="0.25">
      <c r="A4085">
        <v>3895</v>
      </c>
      <c r="B4085">
        <v>52</v>
      </c>
      <c r="C4085">
        <v>1</v>
      </c>
      <c r="E4085">
        <v>262</v>
      </c>
      <c r="F4085">
        <v>2</v>
      </c>
      <c r="G4085" t="s">
        <v>15</v>
      </c>
      <c r="H4085">
        <v>2</v>
      </c>
      <c r="I4085" t="s">
        <v>16</v>
      </c>
      <c r="J4085">
        <v>0.122222222222222</v>
      </c>
      <c r="K4085">
        <v>-0.99836219512109903</v>
      </c>
      <c r="L4085">
        <v>-0.108333333333333</v>
      </c>
      <c r="N4085" s="1">
        <v>42824.465208333335</v>
      </c>
      <c r="O4085" s="1">
        <v>42824.465729166666</v>
      </c>
      <c r="P4085" t="str">
        <f>IF(EXACT(Table1[[#This Row],[golden_answer]],""),"-",VLOOKUP(Table1[[#This Row],[img_id]],golden!$A$1:$C$6,3))</f>
        <v>-</v>
      </c>
      <c r="Q4085" t="b">
        <f>EXACT(Table1[[#This Row],[golden_answer]],Table1[[#This Row],[golden_key]])</f>
        <v>0</v>
      </c>
    </row>
    <row r="4086" spans="1:17" x14ac:dyDescent="0.25">
      <c r="A4086">
        <v>3896</v>
      </c>
      <c r="B4086">
        <v>52</v>
      </c>
      <c r="C4086">
        <v>1</v>
      </c>
      <c r="E4086">
        <v>250</v>
      </c>
      <c r="F4086">
        <v>2</v>
      </c>
      <c r="G4086" t="s">
        <v>15</v>
      </c>
      <c r="H4086">
        <v>2</v>
      </c>
      <c r="I4086" t="s">
        <v>16</v>
      </c>
      <c r="J4086">
        <v>0.16666666666666599</v>
      </c>
      <c r="K4086">
        <v>-0.99733086584752895</v>
      </c>
      <c r="L4086">
        <v>6.9444444444444406E-2</v>
      </c>
      <c r="N4086" s="1">
        <v>42824.465324074074</v>
      </c>
      <c r="O4086" s="1">
        <v>42824.465868055559</v>
      </c>
      <c r="P4086" t="str">
        <f>IF(EXACT(Table1[[#This Row],[golden_answer]],""),"-",VLOOKUP(Table1[[#This Row],[img_id]],golden!$A$1:$C$6,3))</f>
        <v>-</v>
      </c>
      <c r="Q4086" t="b">
        <f>EXACT(Table1[[#This Row],[golden_answer]],Table1[[#This Row],[golden_key]])</f>
        <v>0</v>
      </c>
    </row>
    <row r="4087" spans="1:17" x14ac:dyDescent="0.25">
      <c r="A4087">
        <v>3897</v>
      </c>
      <c r="B4087">
        <v>52</v>
      </c>
      <c r="C4087">
        <v>1</v>
      </c>
      <c r="E4087">
        <v>268</v>
      </c>
      <c r="F4087">
        <v>1</v>
      </c>
      <c r="G4087" t="s">
        <v>15</v>
      </c>
      <c r="H4087">
        <v>2</v>
      </c>
      <c r="I4087" t="s">
        <v>15</v>
      </c>
      <c r="J4087">
        <v>-0.38888888888888801</v>
      </c>
      <c r="K4087">
        <v>-0.96964652858658795</v>
      </c>
      <c r="L4087">
        <v>-4.1666666666666602E-2</v>
      </c>
      <c r="N4087" s="1">
        <v>42824.465462962966</v>
      </c>
      <c r="O4087" s="1">
        <v>42824.46601851852</v>
      </c>
      <c r="P4087" t="str">
        <f>IF(EXACT(Table1[[#This Row],[golden_answer]],""),"-",VLOOKUP(Table1[[#This Row],[img_id]],golden!$A$1:$C$6,3))</f>
        <v>-</v>
      </c>
      <c r="Q4087" t="b">
        <f>EXACT(Table1[[#This Row],[golden_answer]],Table1[[#This Row],[golden_key]])</f>
        <v>0</v>
      </c>
    </row>
    <row r="4088" spans="1:17" x14ac:dyDescent="0.25">
      <c r="A4088">
        <v>3919</v>
      </c>
      <c r="B4088">
        <v>53</v>
      </c>
      <c r="C4088">
        <v>1</v>
      </c>
      <c r="E4088">
        <v>540</v>
      </c>
      <c r="F4088">
        <v>4</v>
      </c>
      <c r="G4088" t="s">
        <v>16</v>
      </c>
      <c r="H4088">
        <v>3</v>
      </c>
      <c r="I4088" t="s">
        <v>16</v>
      </c>
      <c r="J4088">
        <v>0.92666693793402699</v>
      </c>
      <c r="K4088">
        <v>0.77379107010727</v>
      </c>
      <c r="L4088">
        <v>5.6111653645833301E-2</v>
      </c>
      <c r="N4088" s="1">
        <v>42824.587719907409</v>
      </c>
      <c r="O4088" s="1">
        <v>42824.58902777778</v>
      </c>
      <c r="P4088" t="str">
        <f>IF(EXACT(Table1[[#This Row],[golden_answer]],""),"-",VLOOKUP(Table1[[#This Row],[img_id]],golden!$A$1:$C$6,3))</f>
        <v>-</v>
      </c>
      <c r="Q4088" t="b">
        <f>EXACT(Table1[[#This Row],[golden_answer]],Table1[[#This Row],[golden_key]])</f>
        <v>0</v>
      </c>
    </row>
    <row r="4089" spans="1:17" x14ac:dyDescent="0.25">
      <c r="A4089">
        <v>3920</v>
      </c>
      <c r="B4089">
        <v>53</v>
      </c>
      <c r="C4089">
        <v>1</v>
      </c>
      <c r="E4089">
        <v>496</v>
      </c>
      <c r="F4089">
        <v>2</v>
      </c>
      <c r="G4089" t="s">
        <v>16</v>
      </c>
      <c r="H4089">
        <v>4</v>
      </c>
      <c r="I4089" t="s">
        <v>15</v>
      </c>
      <c r="J4089">
        <v>-0.36222195095486098</v>
      </c>
      <c r="K4089">
        <v>-0.96116332148013095</v>
      </c>
      <c r="L4089">
        <v>0.411667209201388</v>
      </c>
      <c r="N4089" s="1">
        <v>42824.588564814818</v>
      </c>
      <c r="O4089" s="1">
        <v>42824.589791666665</v>
      </c>
      <c r="P4089" t="str">
        <f>IF(EXACT(Table1[[#This Row],[golden_answer]],""),"-",VLOOKUP(Table1[[#This Row],[img_id]],golden!$A$1:$C$6,3))</f>
        <v>-</v>
      </c>
      <c r="Q4089" t="b">
        <f>EXACT(Table1[[#This Row],[golden_answer]],Table1[[#This Row],[golden_key]])</f>
        <v>0</v>
      </c>
    </row>
    <row r="4090" spans="1:17" x14ac:dyDescent="0.25">
      <c r="A4090">
        <v>3921</v>
      </c>
      <c r="B4090">
        <v>54</v>
      </c>
      <c r="C4090">
        <v>1</v>
      </c>
      <c r="E4090">
        <v>515</v>
      </c>
      <c r="F4090">
        <v>4</v>
      </c>
      <c r="G4090" t="s">
        <v>15</v>
      </c>
      <c r="H4090">
        <v>4</v>
      </c>
      <c r="I4090" t="s">
        <v>16</v>
      </c>
      <c r="J4090">
        <v>0.51111111111111096</v>
      </c>
      <c r="K4090">
        <v>-0.88814752511745398</v>
      </c>
      <c r="L4090">
        <v>0.42499999999999999</v>
      </c>
      <c r="N4090" s="1">
        <v>42824.58902777778</v>
      </c>
      <c r="O4090" s="1">
        <v>42824.590127314812</v>
      </c>
      <c r="P4090" t="str">
        <f>IF(EXACT(Table1[[#This Row],[golden_answer]],""),"-",VLOOKUP(Table1[[#This Row],[img_id]],golden!$A$1:$C$6,3))</f>
        <v>-</v>
      </c>
      <c r="Q4090" t="b">
        <f>EXACT(Table1[[#This Row],[golden_answer]],Table1[[#This Row],[golden_key]])</f>
        <v>0</v>
      </c>
    </row>
    <row r="4091" spans="1:17" x14ac:dyDescent="0.25">
      <c r="A4091">
        <v>3923</v>
      </c>
      <c r="B4091">
        <v>53</v>
      </c>
      <c r="C4091">
        <v>1</v>
      </c>
      <c r="E4091">
        <v>482</v>
      </c>
      <c r="F4091">
        <v>2</v>
      </c>
      <c r="G4091" t="s">
        <v>16</v>
      </c>
      <c r="H4091">
        <v>2</v>
      </c>
      <c r="I4091" t="s">
        <v>16</v>
      </c>
      <c r="J4091">
        <v>1.5555826822916501E-2</v>
      </c>
      <c r="K4091">
        <v>-0.69479455459908102</v>
      </c>
      <c r="L4091">
        <v>0.61166720920138795</v>
      </c>
      <c r="N4091" s="1">
        <v>42824.589317129627</v>
      </c>
      <c r="O4091" s="1">
        <v>42824.590185185189</v>
      </c>
      <c r="P4091" t="str">
        <f>IF(EXACT(Table1[[#This Row],[golden_answer]],""),"-",VLOOKUP(Table1[[#This Row],[img_id]],golden!$A$1:$C$6,3))</f>
        <v>-</v>
      </c>
      <c r="Q4091" t="b">
        <f>EXACT(Table1[[#This Row],[golden_answer]],Table1[[#This Row],[golden_key]])</f>
        <v>0</v>
      </c>
    </row>
    <row r="4092" spans="1:17" x14ac:dyDescent="0.25">
      <c r="A4092">
        <v>3924</v>
      </c>
      <c r="B4092">
        <v>54</v>
      </c>
      <c r="C4092">
        <v>1</v>
      </c>
      <c r="E4092">
        <v>538</v>
      </c>
      <c r="F4092">
        <v>4</v>
      </c>
      <c r="G4092" t="s">
        <v>15</v>
      </c>
      <c r="H4092">
        <v>4</v>
      </c>
      <c r="I4092" t="s">
        <v>16</v>
      </c>
      <c r="J4092">
        <v>0.46666666666666601</v>
      </c>
      <c r="K4092">
        <v>-0.57806844117937295</v>
      </c>
      <c r="L4092">
        <v>0.64722222222222203</v>
      </c>
      <c r="N4092" s="1">
        <v>42824.589641203704</v>
      </c>
      <c r="O4092" s="1">
        <v>42824.590474537035</v>
      </c>
      <c r="P4092" t="str">
        <f>IF(EXACT(Table1[[#This Row],[golden_answer]],""),"-",VLOOKUP(Table1[[#This Row],[img_id]],golden!$A$1:$C$6,3))</f>
        <v>-</v>
      </c>
      <c r="Q4092" t="b">
        <f>EXACT(Table1[[#This Row],[golden_answer]],Table1[[#This Row],[golden_key]])</f>
        <v>0</v>
      </c>
    </row>
    <row r="4093" spans="1:17" x14ac:dyDescent="0.25">
      <c r="A4093">
        <v>3925</v>
      </c>
      <c r="B4093">
        <v>53</v>
      </c>
      <c r="C4093">
        <v>1</v>
      </c>
      <c r="E4093">
        <v>520</v>
      </c>
      <c r="F4093">
        <v>3</v>
      </c>
      <c r="G4093" t="s">
        <v>16</v>
      </c>
      <c r="H4093">
        <v>2</v>
      </c>
      <c r="I4093" t="s">
        <v>16</v>
      </c>
      <c r="J4093">
        <v>0.52666693793402697</v>
      </c>
      <c r="K4093">
        <v>-0.86857928972082699</v>
      </c>
      <c r="L4093">
        <v>0.145000542534722</v>
      </c>
      <c r="N4093" s="1">
        <v>42824.589722222219</v>
      </c>
      <c r="O4093" s="1">
        <v>42824.590624999997</v>
      </c>
      <c r="P4093" t="str">
        <f>IF(EXACT(Table1[[#This Row],[golden_answer]],""),"-",VLOOKUP(Table1[[#This Row],[img_id]],golden!$A$1:$C$6,3))</f>
        <v>-</v>
      </c>
      <c r="Q4093" t="b">
        <f>EXACT(Table1[[#This Row],[golden_answer]],Table1[[#This Row],[golden_key]])</f>
        <v>0</v>
      </c>
    </row>
    <row r="4094" spans="1:17" x14ac:dyDescent="0.25">
      <c r="A4094">
        <v>3926</v>
      </c>
      <c r="B4094">
        <v>55</v>
      </c>
      <c r="C4094">
        <v>1</v>
      </c>
      <c r="E4094">
        <v>486</v>
      </c>
      <c r="F4094">
        <v>5</v>
      </c>
      <c r="G4094" t="s">
        <v>15</v>
      </c>
      <c r="H4094">
        <v>3</v>
      </c>
      <c r="I4094" t="s">
        <v>16</v>
      </c>
      <c r="J4094">
        <v>0.95555555555555505</v>
      </c>
      <c r="K4094">
        <v>0.85211336725076503</v>
      </c>
      <c r="L4094">
        <v>2.4999999999999901E-2</v>
      </c>
      <c r="N4094" s="1">
        <v>42824.589537037034</v>
      </c>
      <c r="O4094" s="1">
        <v>42824.590717592589</v>
      </c>
      <c r="P4094" t="str">
        <f>IF(EXACT(Table1[[#This Row],[golden_answer]],""),"-",VLOOKUP(Table1[[#This Row],[img_id]],golden!$A$1:$C$6,3))</f>
        <v>-</v>
      </c>
      <c r="Q4094" t="b">
        <f>EXACT(Table1[[#This Row],[golden_answer]],Table1[[#This Row],[golden_key]])</f>
        <v>0</v>
      </c>
    </row>
    <row r="4095" spans="1:17" x14ac:dyDescent="0.25">
      <c r="A4095">
        <v>3927</v>
      </c>
      <c r="B4095">
        <v>54</v>
      </c>
      <c r="C4095">
        <v>1</v>
      </c>
      <c r="E4095">
        <v>540</v>
      </c>
      <c r="F4095">
        <v>4</v>
      </c>
      <c r="G4095" t="s">
        <v>15</v>
      </c>
      <c r="H4095">
        <v>4</v>
      </c>
      <c r="I4095" t="s">
        <v>16</v>
      </c>
      <c r="J4095">
        <v>0.48888888888888798</v>
      </c>
      <c r="K4095">
        <v>-0.91138029329094095</v>
      </c>
      <c r="L4095">
        <v>0.469444444444444</v>
      </c>
      <c r="N4095" s="1">
        <v>42824.59</v>
      </c>
      <c r="O4095" s="1">
        <v>42824.590879629628</v>
      </c>
      <c r="P4095" t="str">
        <f>IF(EXACT(Table1[[#This Row],[golden_answer]],""),"-",VLOOKUP(Table1[[#This Row],[img_id]],golden!$A$1:$C$6,3))</f>
        <v>-</v>
      </c>
      <c r="Q4095" t="b">
        <f>EXACT(Table1[[#This Row],[golden_answer]],Table1[[#This Row],[golden_key]])</f>
        <v>0</v>
      </c>
    </row>
    <row r="4096" spans="1:17" x14ac:dyDescent="0.25">
      <c r="A4096">
        <v>3928</v>
      </c>
      <c r="B4096">
        <v>53</v>
      </c>
      <c r="C4096">
        <v>1</v>
      </c>
      <c r="E4096">
        <v>537</v>
      </c>
      <c r="F4096">
        <v>4</v>
      </c>
      <c r="G4096" t="s">
        <v>16</v>
      </c>
      <c r="H4096">
        <v>2</v>
      </c>
      <c r="I4096" t="s">
        <v>16</v>
      </c>
      <c r="J4096">
        <v>0.79333360460069402</v>
      </c>
      <c r="K4096">
        <v>0.16849465446185899</v>
      </c>
      <c r="L4096">
        <v>0.34500054253472201</v>
      </c>
      <c r="N4096" s="1">
        <v>42824.590162037035</v>
      </c>
      <c r="O4096" s="1">
        <v>42824.591087962966</v>
      </c>
      <c r="P4096" t="str">
        <f>IF(EXACT(Table1[[#This Row],[golden_answer]],""),"-",VLOOKUP(Table1[[#This Row],[img_id]],golden!$A$1:$C$6,3))</f>
        <v>-</v>
      </c>
      <c r="Q4096" t="b">
        <f>EXACT(Table1[[#This Row],[golden_answer]],Table1[[#This Row],[golden_key]])</f>
        <v>0</v>
      </c>
    </row>
    <row r="4097" spans="1:17" x14ac:dyDescent="0.25">
      <c r="A4097">
        <v>3929</v>
      </c>
      <c r="B4097">
        <v>55</v>
      </c>
      <c r="C4097">
        <v>1</v>
      </c>
      <c r="E4097">
        <v>531</v>
      </c>
      <c r="F4097">
        <v>5</v>
      </c>
      <c r="G4097" t="s">
        <v>15</v>
      </c>
      <c r="H4097">
        <v>2</v>
      </c>
      <c r="I4097" t="s">
        <v>16</v>
      </c>
      <c r="J4097">
        <v>0.71111111111111103</v>
      </c>
      <c r="K4097">
        <v>0.73316059115561005</v>
      </c>
      <c r="L4097">
        <v>0.91388888888888897</v>
      </c>
      <c r="N4097" s="1">
        <v>42824.590243055558</v>
      </c>
      <c r="O4097" s="1">
        <v>42824.591145833336</v>
      </c>
      <c r="P4097" t="str">
        <f>IF(EXACT(Table1[[#This Row],[golden_answer]],""),"-",VLOOKUP(Table1[[#This Row],[img_id]],golden!$A$1:$C$6,3))</f>
        <v>-</v>
      </c>
      <c r="Q4097" t="b">
        <f>EXACT(Table1[[#This Row],[golden_answer]],Table1[[#This Row],[golden_key]])</f>
        <v>0</v>
      </c>
    </row>
    <row r="4098" spans="1:17" x14ac:dyDescent="0.25">
      <c r="A4098">
        <v>3930</v>
      </c>
      <c r="B4098">
        <v>54</v>
      </c>
      <c r="C4098">
        <v>1</v>
      </c>
      <c r="E4098">
        <v>544</v>
      </c>
      <c r="F4098">
        <v>2</v>
      </c>
      <c r="G4098" t="s">
        <v>16</v>
      </c>
      <c r="H4098">
        <v>1</v>
      </c>
      <c r="I4098" t="s">
        <v>15</v>
      </c>
      <c r="J4098">
        <v>4.4444444444444398E-2</v>
      </c>
      <c r="K4098">
        <v>-0.99391926141187203</v>
      </c>
      <c r="L4098">
        <v>-0.241666666666666</v>
      </c>
      <c r="N4098" s="1">
        <v>42824.590405092589</v>
      </c>
      <c r="O4098" s="1">
        <v>42824.591238425928</v>
      </c>
      <c r="P4098" t="str">
        <f>IF(EXACT(Table1[[#This Row],[golden_answer]],""),"-",VLOOKUP(Table1[[#This Row],[img_id]],golden!$A$1:$C$6,3))</f>
        <v>-</v>
      </c>
      <c r="Q4098" t="b">
        <f>EXACT(Table1[[#This Row],[golden_answer]],Table1[[#This Row],[golden_key]])</f>
        <v>0</v>
      </c>
    </row>
    <row r="4099" spans="1:17" x14ac:dyDescent="0.25">
      <c r="A4099">
        <v>3931</v>
      </c>
      <c r="B4099">
        <v>53</v>
      </c>
      <c r="C4099">
        <v>1</v>
      </c>
      <c r="E4099">
        <v>524</v>
      </c>
      <c r="F4099">
        <v>4</v>
      </c>
      <c r="G4099" t="s">
        <v>15</v>
      </c>
      <c r="H4099">
        <v>4</v>
      </c>
      <c r="I4099" t="s">
        <v>16</v>
      </c>
      <c r="J4099">
        <v>0.88222249348958304</v>
      </c>
      <c r="K4099">
        <v>0.61556152363776595</v>
      </c>
      <c r="L4099">
        <v>0.18944498697916601</v>
      </c>
      <c r="N4099" s="1">
        <v>42824.590624999997</v>
      </c>
      <c r="O4099" s="1">
        <v>42824.591400462959</v>
      </c>
      <c r="P4099" t="str">
        <f>IF(EXACT(Table1[[#This Row],[golden_answer]],""),"-",VLOOKUP(Table1[[#This Row],[img_id]],golden!$A$1:$C$6,3))</f>
        <v>-</v>
      </c>
      <c r="Q4099" t="b">
        <f>EXACT(Table1[[#This Row],[golden_answer]],Table1[[#This Row],[golden_key]])</f>
        <v>0</v>
      </c>
    </row>
    <row r="4100" spans="1:17" x14ac:dyDescent="0.25">
      <c r="A4100">
        <v>3932</v>
      </c>
      <c r="B4100">
        <v>55</v>
      </c>
      <c r="C4100">
        <v>1</v>
      </c>
      <c r="E4100">
        <v>522</v>
      </c>
      <c r="F4100">
        <v>5</v>
      </c>
      <c r="G4100" t="s">
        <v>15</v>
      </c>
      <c r="H4100">
        <v>2</v>
      </c>
      <c r="I4100" t="s">
        <v>16</v>
      </c>
      <c r="J4100">
        <v>0.95555555555555505</v>
      </c>
      <c r="K4100">
        <v>1</v>
      </c>
      <c r="L4100">
        <v>1</v>
      </c>
      <c r="N4100" s="1">
        <v>42824.590671296297</v>
      </c>
      <c r="O4100" s="1">
        <v>42824.591562499998</v>
      </c>
      <c r="P4100" t="str">
        <f>IF(EXACT(Table1[[#This Row],[golden_answer]],""),"-",VLOOKUP(Table1[[#This Row],[img_id]],golden!$A$1:$C$6,3))</f>
        <v>-</v>
      </c>
      <c r="Q4100" t="b">
        <f>EXACT(Table1[[#This Row],[golden_answer]],Table1[[#This Row],[golden_key]])</f>
        <v>0</v>
      </c>
    </row>
    <row r="4101" spans="1:17" x14ac:dyDescent="0.25">
      <c r="A4101">
        <v>3933</v>
      </c>
      <c r="B4101">
        <v>54</v>
      </c>
      <c r="C4101">
        <v>1</v>
      </c>
      <c r="E4101">
        <v>546</v>
      </c>
      <c r="F4101">
        <v>3</v>
      </c>
      <c r="G4101" t="s">
        <v>15</v>
      </c>
      <c r="H4101">
        <v>2</v>
      </c>
      <c r="I4101" t="s">
        <v>16</v>
      </c>
      <c r="J4101">
        <v>4.4444444444444398E-2</v>
      </c>
      <c r="K4101">
        <v>-0.99603162500736497</v>
      </c>
      <c r="L4101">
        <v>0.202777777777777</v>
      </c>
      <c r="N4101" s="1">
        <v>42824.590763888889</v>
      </c>
      <c r="O4101" s="1">
        <v>42824.591562499998</v>
      </c>
      <c r="P4101" t="str">
        <f>IF(EXACT(Table1[[#This Row],[golden_answer]],""),"-",VLOOKUP(Table1[[#This Row],[img_id]],golden!$A$1:$C$6,3))</f>
        <v>-</v>
      </c>
      <c r="Q4101" t="b">
        <f>EXACT(Table1[[#This Row],[golden_answer]],Table1[[#This Row],[golden_key]])</f>
        <v>0</v>
      </c>
    </row>
    <row r="4102" spans="1:17" x14ac:dyDescent="0.25">
      <c r="A4102">
        <v>3934</v>
      </c>
      <c r="B4102">
        <v>54</v>
      </c>
      <c r="C4102">
        <v>1</v>
      </c>
      <c r="E4102">
        <v>531</v>
      </c>
      <c r="F4102">
        <v>3</v>
      </c>
      <c r="G4102" t="s">
        <v>15</v>
      </c>
      <c r="H4102">
        <v>3</v>
      </c>
      <c r="I4102" t="s">
        <v>16</v>
      </c>
      <c r="J4102">
        <v>2.2222222222222102E-2</v>
      </c>
      <c r="K4102">
        <v>-0.99353725065002696</v>
      </c>
      <c r="L4102">
        <v>0.24722222222222201</v>
      </c>
      <c r="N4102" s="1">
        <v>42824.591064814813</v>
      </c>
      <c r="O4102" s="1">
        <v>42824.591886574075</v>
      </c>
      <c r="P4102" t="str">
        <f>IF(EXACT(Table1[[#This Row],[golden_answer]],""),"-",VLOOKUP(Table1[[#This Row],[img_id]],golden!$A$1:$C$6,3))</f>
        <v>-</v>
      </c>
      <c r="Q4102" t="b">
        <f>EXACT(Table1[[#This Row],[golden_answer]],Table1[[#This Row],[golden_key]])</f>
        <v>0</v>
      </c>
    </row>
    <row r="4103" spans="1:17" x14ac:dyDescent="0.25">
      <c r="A4103">
        <v>3935</v>
      </c>
      <c r="B4103">
        <v>53</v>
      </c>
      <c r="C4103">
        <v>1</v>
      </c>
      <c r="E4103">
        <v>499</v>
      </c>
      <c r="F4103">
        <v>4</v>
      </c>
      <c r="G4103" t="s">
        <v>15</v>
      </c>
      <c r="H4103">
        <v>4</v>
      </c>
      <c r="I4103" t="s">
        <v>16</v>
      </c>
      <c r="J4103">
        <v>0.94888916015625002</v>
      </c>
      <c r="K4103">
        <v>0.835627082032387</v>
      </c>
      <c r="L4103">
        <v>-1.05550130208332E-2</v>
      </c>
      <c r="N4103" s="1">
        <v>42824.590937499997</v>
      </c>
      <c r="O4103" s="1">
        <v>42824.591967592591</v>
      </c>
      <c r="P4103" t="str">
        <f>IF(EXACT(Table1[[#This Row],[golden_answer]],""),"-",VLOOKUP(Table1[[#This Row],[img_id]],golden!$A$1:$C$6,3))</f>
        <v>-</v>
      </c>
      <c r="Q4103" t="b">
        <f>EXACT(Table1[[#This Row],[golden_answer]],Table1[[#This Row],[golden_key]])</f>
        <v>0</v>
      </c>
    </row>
    <row r="4104" spans="1:17" x14ac:dyDescent="0.25">
      <c r="A4104">
        <v>3936</v>
      </c>
      <c r="B4104">
        <v>55</v>
      </c>
      <c r="C4104">
        <v>1</v>
      </c>
      <c r="E4104">
        <v>533</v>
      </c>
      <c r="F4104">
        <v>3</v>
      </c>
      <c r="G4104" t="s">
        <v>15</v>
      </c>
      <c r="H4104">
        <v>2</v>
      </c>
      <c r="I4104" t="s">
        <v>16</v>
      </c>
      <c r="J4104">
        <v>0.48888888888888798</v>
      </c>
      <c r="K4104">
        <v>-0.91138029329094095</v>
      </c>
      <c r="L4104">
        <v>-6.3888888888888995E-2</v>
      </c>
      <c r="N4104" s="1">
        <v>42824.59107638889</v>
      </c>
      <c r="O4104" s="1">
        <v>42824.592060185183</v>
      </c>
      <c r="P4104" t="str">
        <f>IF(EXACT(Table1[[#This Row],[golden_answer]],""),"-",VLOOKUP(Table1[[#This Row],[img_id]],golden!$A$1:$C$6,3))</f>
        <v>-</v>
      </c>
      <c r="Q4104" t="b">
        <f>EXACT(Table1[[#This Row],[golden_answer]],Table1[[#This Row],[golden_key]])</f>
        <v>0</v>
      </c>
    </row>
    <row r="4105" spans="1:17" x14ac:dyDescent="0.25">
      <c r="A4105">
        <v>3937</v>
      </c>
      <c r="B4105">
        <v>53</v>
      </c>
      <c r="C4105">
        <v>1</v>
      </c>
      <c r="E4105">
        <v>512</v>
      </c>
      <c r="F4105">
        <v>2</v>
      </c>
      <c r="G4105" t="s">
        <v>15</v>
      </c>
      <c r="H4105">
        <v>4</v>
      </c>
      <c r="I4105" t="s">
        <v>15</v>
      </c>
      <c r="J4105">
        <v>-0.11777750651041601</v>
      </c>
      <c r="K4105">
        <v>-0.99844028642501903</v>
      </c>
      <c r="L4105">
        <v>-9.9443901909722202E-2</v>
      </c>
      <c r="N4105" s="1">
        <v>42824.591504629629</v>
      </c>
      <c r="O4105" s="1">
        <v>42824.592314814814</v>
      </c>
      <c r="P4105" t="str">
        <f>IF(EXACT(Table1[[#This Row],[golden_answer]],""),"-",VLOOKUP(Table1[[#This Row],[img_id]],golden!$A$1:$C$6,3))</f>
        <v>-</v>
      </c>
      <c r="Q4105" t="b">
        <f>EXACT(Table1[[#This Row],[golden_answer]],Table1[[#This Row],[golden_key]])</f>
        <v>0</v>
      </c>
    </row>
    <row r="4106" spans="1:17" x14ac:dyDescent="0.25">
      <c r="A4106">
        <v>3938</v>
      </c>
      <c r="B4106">
        <v>54</v>
      </c>
      <c r="C4106">
        <v>1</v>
      </c>
      <c r="E4106">
        <v>534</v>
      </c>
      <c r="F4106">
        <v>4</v>
      </c>
      <c r="G4106" t="s">
        <v>15</v>
      </c>
      <c r="H4106">
        <v>4</v>
      </c>
      <c r="I4106" t="s">
        <v>16</v>
      </c>
      <c r="J4106">
        <v>0.66666666666666596</v>
      </c>
      <c r="K4106">
        <v>0.73316059115561005</v>
      </c>
      <c r="L4106">
        <v>0.91388888888888897</v>
      </c>
      <c r="N4106" s="1">
        <v>42824.591412037036</v>
      </c>
      <c r="O4106" s="1">
        <v>42824.59233796296</v>
      </c>
      <c r="P4106" t="str">
        <f>IF(EXACT(Table1[[#This Row],[golden_answer]],""),"-",VLOOKUP(Table1[[#This Row],[img_id]],golden!$A$1:$C$6,3))</f>
        <v>-</v>
      </c>
      <c r="Q4106" t="b">
        <f>EXACT(Table1[[#This Row],[golden_answer]],Table1[[#This Row],[golden_key]])</f>
        <v>0</v>
      </c>
    </row>
    <row r="4107" spans="1:17" x14ac:dyDescent="0.25">
      <c r="A4107">
        <v>3939</v>
      </c>
      <c r="B4107">
        <v>53</v>
      </c>
      <c r="C4107">
        <v>1</v>
      </c>
      <c r="E4107">
        <v>507</v>
      </c>
      <c r="F4107">
        <v>4</v>
      </c>
      <c r="G4107" t="s">
        <v>15</v>
      </c>
      <c r="H4107">
        <v>4</v>
      </c>
      <c r="I4107" t="s">
        <v>16</v>
      </c>
      <c r="J4107">
        <v>0.94888916015625002</v>
      </c>
      <c r="K4107">
        <v>0.835627082032387</v>
      </c>
      <c r="L4107">
        <v>5.6111653645833301E-2</v>
      </c>
      <c r="N4107" s="1">
        <v>42824.591851851852</v>
      </c>
      <c r="O4107" s="1">
        <v>42824.592627314814</v>
      </c>
      <c r="P4107" t="str">
        <f>IF(EXACT(Table1[[#This Row],[golden_answer]],""),"-",VLOOKUP(Table1[[#This Row],[img_id]],golden!$A$1:$C$6,3))</f>
        <v>-</v>
      </c>
      <c r="Q4107" t="b">
        <f>EXACT(Table1[[#This Row],[golden_answer]],Table1[[#This Row],[golden_key]])</f>
        <v>0</v>
      </c>
    </row>
    <row r="4108" spans="1:17" x14ac:dyDescent="0.25">
      <c r="A4108">
        <v>3940</v>
      </c>
      <c r="B4108">
        <v>54</v>
      </c>
      <c r="C4108">
        <v>1</v>
      </c>
      <c r="E4108">
        <v>496</v>
      </c>
      <c r="F4108">
        <v>2</v>
      </c>
      <c r="G4108" t="s">
        <v>16</v>
      </c>
      <c r="H4108">
        <v>1</v>
      </c>
      <c r="I4108" t="s">
        <v>16</v>
      </c>
      <c r="J4108">
        <v>-6.6666666666666596E-2</v>
      </c>
      <c r="K4108">
        <v>-0.99889881118979695</v>
      </c>
      <c r="L4108">
        <v>-8.6111111111111097E-2</v>
      </c>
      <c r="N4108" s="1">
        <v>42824.591851851852</v>
      </c>
      <c r="O4108" s="1">
        <v>42824.592662037037</v>
      </c>
      <c r="P4108" t="str">
        <f>IF(EXACT(Table1[[#This Row],[golden_answer]],""),"-",VLOOKUP(Table1[[#This Row],[img_id]],golden!$A$1:$C$6,3))</f>
        <v>-</v>
      </c>
      <c r="Q4108" t="b">
        <f>EXACT(Table1[[#This Row],[golden_answer]],Table1[[#This Row],[golden_key]])</f>
        <v>0</v>
      </c>
    </row>
    <row r="4109" spans="1:17" x14ac:dyDescent="0.25">
      <c r="A4109">
        <v>3941</v>
      </c>
      <c r="B4109">
        <v>55</v>
      </c>
      <c r="C4109">
        <v>1</v>
      </c>
      <c r="E4109">
        <v>504</v>
      </c>
      <c r="F4109">
        <v>2</v>
      </c>
      <c r="G4109" t="s">
        <v>15</v>
      </c>
      <c r="H4109">
        <v>2</v>
      </c>
      <c r="I4109" t="s">
        <v>15</v>
      </c>
      <c r="J4109">
        <v>0.11111111111111099</v>
      </c>
      <c r="K4109">
        <v>-0.77371616810261501</v>
      </c>
      <c r="L4109">
        <v>0.58055555555555505</v>
      </c>
      <c r="N4109" s="1">
        <v>42824.591585648152</v>
      </c>
      <c r="O4109" s="1">
        <v>42824.592662037037</v>
      </c>
      <c r="P4109" t="str">
        <f>IF(EXACT(Table1[[#This Row],[golden_answer]],""),"-",VLOOKUP(Table1[[#This Row],[img_id]],golden!$A$1:$C$6,3))</f>
        <v>-</v>
      </c>
      <c r="Q4109" t="b">
        <f>EXACT(Table1[[#This Row],[golden_answer]],Table1[[#This Row],[golden_key]])</f>
        <v>0</v>
      </c>
    </row>
    <row r="4110" spans="1:17" x14ac:dyDescent="0.25">
      <c r="A4110">
        <v>3942</v>
      </c>
      <c r="B4110">
        <v>54</v>
      </c>
      <c r="C4110">
        <v>1</v>
      </c>
      <c r="E4110">
        <v>503</v>
      </c>
      <c r="F4110">
        <v>3</v>
      </c>
      <c r="G4110" t="s">
        <v>16</v>
      </c>
      <c r="H4110">
        <v>3</v>
      </c>
      <c r="I4110" t="s">
        <v>16</v>
      </c>
      <c r="J4110">
        <v>0</v>
      </c>
      <c r="K4110">
        <v>-0.99603162500736497</v>
      </c>
      <c r="L4110">
        <v>0.202777777777777</v>
      </c>
      <c r="N4110" s="1">
        <v>42824.592175925929</v>
      </c>
      <c r="O4110" s="1">
        <v>42824.592881944445</v>
      </c>
      <c r="P4110" t="str">
        <f>IF(EXACT(Table1[[#This Row],[golden_answer]],""),"-",VLOOKUP(Table1[[#This Row],[img_id]],golden!$A$1:$C$6,3))</f>
        <v>-</v>
      </c>
      <c r="Q4110" t="b">
        <f>EXACT(Table1[[#This Row],[golden_answer]],Table1[[#This Row],[golden_key]])</f>
        <v>0</v>
      </c>
    </row>
    <row r="4111" spans="1:17" x14ac:dyDescent="0.25">
      <c r="A4111">
        <v>3943</v>
      </c>
      <c r="B4111">
        <v>53</v>
      </c>
      <c r="C4111">
        <v>1</v>
      </c>
      <c r="E4111">
        <v>552</v>
      </c>
      <c r="F4111">
        <v>4</v>
      </c>
      <c r="G4111" t="s">
        <v>15</v>
      </c>
      <c r="H4111">
        <v>4</v>
      </c>
      <c r="I4111" t="s">
        <v>16</v>
      </c>
      <c r="J4111">
        <v>0.88222249348958304</v>
      </c>
      <c r="K4111">
        <v>0.61556152363776595</v>
      </c>
      <c r="L4111">
        <v>7.8333875868055597E-2</v>
      </c>
      <c r="N4111" s="1">
        <v>42824.592164351852</v>
      </c>
      <c r="O4111" s="1">
        <v>42824.593009259261</v>
      </c>
      <c r="P4111" t="str">
        <f>IF(EXACT(Table1[[#This Row],[golden_answer]],""),"-",VLOOKUP(Table1[[#This Row],[img_id]],golden!$A$1:$C$6,3))</f>
        <v>-</v>
      </c>
      <c r="Q4111" t="b">
        <f>EXACT(Table1[[#This Row],[golden_answer]],Table1[[#This Row],[golden_key]])</f>
        <v>0</v>
      </c>
    </row>
    <row r="4112" spans="1:17" x14ac:dyDescent="0.25">
      <c r="A4112">
        <v>3944</v>
      </c>
      <c r="B4112">
        <v>54</v>
      </c>
      <c r="C4112">
        <v>1</v>
      </c>
      <c r="E4112">
        <v>511</v>
      </c>
      <c r="F4112">
        <v>3</v>
      </c>
      <c r="G4112" t="s">
        <v>15</v>
      </c>
      <c r="H4112">
        <v>2</v>
      </c>
      <c r="I4112" t="s">
        <v>16</v>
      </c>
      <c r="J4112">
        <v>0.2</v>
      </c>
      <c r="K4112">
        <v>-0.99615082822076495</v>
      </c>
      <c r="L4112">
        <v>0.15833333333333299</v>
      </c>
      <c r="N4112" s="1">
        <v>42824.592407407406</v>
      </c>
      <c r="O4112" s="1">
        <v>42824.593171296299</v>
      </c>
      <c r="P4112" t="str">
        <f>IF(EXACT(Table1[[#This Row],[golden_answer]],""),"-",VLOOKUP(Table1[[#This Row],[img_id]],golden!$A$1:$C$6,3))</f>
        <v>-</v>
      </c>
      <c r="Q4112" t="b">
        <f>EXACT(Table1[[#This Row],[golden_answer]],Table1[[#This Row],[golden_key]])</f>
        <v>0</v>
      </c>
    </row>
    <row r="4113" spans="1:18" x14ac:dyDescent="0.25">
      <c r="A4113">
        <v>3945</v>
      </c>
      <c r="B4113">
        <v>55</v>
      </c>
      <c r="C4113">
        <v>1</v>
      </c>
      <c r="E4113">
        <v>543</v>
      </c>
      <c r="F4113">
        <v>3</v>
      </c>
      <c r="G4113" t="s">
        <v>16</v>
      </c>
      <c r="H4113">
        <v>2</v>
      </c>
      <c r="I4113" t="s">
        <v>16</v>
      </c>
      <c r="J4113">
        <v>0.133333333333333</v>
      </c>
      <c r="K4113">
        <v>-0.991754666245243</v>
      </c>
      <c r="L4113">
        <v>0.26944444444444399</v>
      </c>
      <c r="N4113" s="1">
        <v>42824.592187499999</v>
      </c>
      <c r="O4113" s="1">
        <v>42824.593263888892</v>
      </c>
      <c r="P4113" t="str">
        <f>IF(EXACT(Table1[[#This Row],[golden_answer]],""),"-",VLOOKUP(Table1[[#This Row],[img_id]],golden!$A$1:$C$6,3))</f>
        <v>-</v>
      </c>
      <c r="Q4113" t="b">
        <f>EXACT(Table1[[#This Row],[golden_answer]],Table1[[#This Row],[golden_key]])</f>
        <v>0</v>
      </c>
    </row>
    <row r="4114" spans="1:18" x14ac:dyDescent="0.25">
      <c r="A4114">
        <v>3946</v>
      </c>
      <c r="B4114">
        <v>53</v>
      </c>
      <c r="C4114">
        <v>1</v>
      </c>
      <c r="E4114">
        <v>533</v>
      </c>
      <c r="F4114">
        <v>1</v>
      </c>
      <c r="G4114" t="s">
        <v>15</v>
      </c>
      <c r="H4114">
        <v>3</v>
      </c>
      <c r="I4114" t="s">
        <v>15</v>
      </c>
      <c r="J4114">
        <v>0.17111138237847201</v>
      </c>
      <c r="K4114">
        <v>-0.99448422484744503</v>
      </c>
      <c r="L4114">
        <v>-0.23277723524305499</v>
      </c>
      <c r="N4114" s="1">
        <v>42824.592546296299</v>
      </c>
      <c r="O4114" s="1">
        <v>42824.593460648146</v>
      </c>
      <c r="P4114" t="str">
        <f>IF(EXACT(Table1[[#This Row],[golden_answer]],""),"-",VLOOKUP(Table1[[#This Row],[img_id]],golden!$A$1:$C$6,3))</f>
        <v>-</v>
      </c>
      <c r="Q4114" t="b">
        <f>EXACT(Table1[[#This Row],[golden_answer]],Table1[[#This Row],[golden_key]])</f>
        <v>0</v>
      </c>
    </row>
    <row r="4115" spans="1:18" x14ac:dyDescent="0.25">
      <c r="A4115">
        <v>3947</v>
      </c>
      <c r="B4115">
        <v>54</v>
      </c>
      <c r="C4115">
        <v>1</v>
      </c>
      <c r="E4115">
        <v>521</v>
      </c>
      <c r="F4115">
        <v>1</v>
      </c>
      <c r="G4115" t="s">
        <v>15</v>
      </c>
      <c r="H4115">
        <v>2</v>
      </c>
      <c r="I4115" t="s">
        <v>15</v>
      </c>
      <c r="J4115">
        <v>-2.2222222222222199E-2</v>
      </c>
      <c r="K4115">
        <v>-0.99943761871314396</v>
      </c>
      <c r="L4115">
        <v>2.4999999999999901E-2</v>
      </c>
      <c r="N4115" s="1">
        <v>42824.592685185184</v>
      </c>
      <c r="O4115" s="1">
        <v>42824.5934837963</v>
      </c>
      <c r="P4115" t="str">
        <f>IF(EXACT(Table1[[#This Row],[golden_answer]],""),"-",VLOOKUP(Table1[[#This Row],[img_id]],golden!$A$1:$C$6,3))</f>
        <v>-</v>
      </c>
      <c r="Q4115" t="b">
        <f>EXACT(Table1[[#This Row],[golden_answer]],Table1[[#This Row],[golden_key]])</f>
        <v>0</v>
      </c>
    </row>
    <row r="4116" spans="1:18" x14ac:dyDescent="0.25">
      <c r="A4116">
        <v>3948</v>
      </c>
      <c r="B4116">
        <v>55</v>
      </c>
      <c r="C4116">
        <v>1</v>
      </c>
      <c r="E4116">
        <v>544</v>
      </c>
      <c r="F4116">
        <v>2</v>
      </c>
      <c r="G4116" t="s">
        <v>16</v>
      </c>
      <c r="H4116">
        <v>2</v>
      </c>
      <c r="I4116" t="s">
        <v>16</v>
      </c>
      <c r="J4116">
        <v>0.31111111111111101</v>
      </c>
      <c r="K4116">
        <v>-0.98699023214277404</v>
      </c>
      <c r="L4116">
        <v>-1.94444444444445E-2</v>
      </c>
      <c r="N4116" s="1">
        <v>42824.592789351853</v>
      </c>
      <c r="O4116" s="1">
        <v>42824.593611111108</v>
      </c>
      <c r="P4116" t="str">
        <f>IF(EXACT(Table1[[#This Row],[golden_answer]],""),"-",VLOOKUP(Table1[[#This Row],[img_id]],golden!$A$1:$C$6,3))</f>
        <v>-</v>
      </c>
      <c r="Q4116" t="b">
        <f>EXACT(Table1[[#This Row],[golden_answer]],Table1[[#This Row],[golden_key]])</f>
        <v>0</v>
      </c>
    </row>
    <row r="4117" spans="1:18" x14ac:dyDescent="0.25">
      <c r="A4117">
        <v>3949</v>
      </c>
      <c r="B4117">
        <v>53</v>
      </c>
      <c r="C4117">
        <v>0</v>
      </c>
      <c r="E4117">
        <v>10005</v>
      </c>
      <c r="F4117">
        <v>4</v>
      </c>
      <c r="G4117" t="s">
        <v>15</v>
      </c>
      <c r="H4117">
        <v>4</v>
      </c>
      <c r="I4117" t="s">
        <v>16</v>
      </c>
      <c r="J4117">
        <v>1</v>
      </c>
      <c r="K4117">
        <v>0.99208144893168904</v>
      </c>
      <c r="L4117">
        <v>-0.121666124131944</v>
      </c>
      <c r="M4117" t="s">
        <v>19</v>
      </c>
      <c r="N4117" s="1">
        <v>42824.592997685184</v>
      </c>
      <c r="O4117" s="1">
        <v>42824.593958333331</v>
      </c>
      <c r="P4117" t="str">
        <f>IF(EXACT(Table1[[#This Row],[golden_answer]],""),"-",VLOOKUP(Table1[[#This Row],[img_id]],golden!$A$1:$C$6,3))</f>
        <v>a010</v>
      </c>
      <c r="Q4117" t="b">
        <f>EXACT(Table1[[#This Row],[golden_answer]],Table1[[#This Row],[golden_key]])</f>
        <v>1</v>
      </c>
    </row>
    <row r="4118" spans="1:18" x14ac:dyDescent="0.25">
      <c r="A4118">
        <v>3950</v>
      </c>
      <c r="B4118">
        <v>54</v>
      </c>
      <c r="C4118">
        <v>0</v>
      </c>
      <c r="E4118">
        <v>10001</v>
      </c>
      <c r="F4118">
        <v>4</v>
      </c>
      <c r="G4118" t="s">
        <v>15</v>
      </c>
      <c r="H4118">
        <v>4</v>
      </c>
      <c r="I4118" t="s">
        <v>16</v>
      </c>
      <c r="J4118">
        <v>0.91111111111111098</v>
      </c>
      <c r="K4118">
        <v>0.72381751020442597</v>
      </c>
      <c r="L4118">
        <v>-0.33055555555555499</v>
      </c>
      <c r="M4118" t="s">
        <v>20</v>
      </c>
      <c r="N4118" s="1">
        <v>42824.592997685184</v>
      </c>
      <c r="O4118" s="1">
        <v>42824.594050925924</v>
      </c>
      <c r="P4118" t="str">
        <f>IF(EXACT(Table1[[#This Row],[golden_answer]],""),"-",VLOOKUP(Table1[[#This Row],[img_id]],golden!$A$1:$C$6,3))</f>
        <v>a111</v>
      </c>
      <c r="Q4118" t="b">
        <f>EXACT(Table1[[#This Row],[golden_answer]],Table1[[#This Row],[golden_key]])</f>
        <v>1</v>
      </c>
      <c r="R4118" t="b">
        <v>1</v>
      </c>
    </row>
    <row r="4119" spans="1:18" x14ac:dyDescent="0.25">
      <c r="A4119">
        <v>3951</v>
      </c>
      <c r="B4119">
        <v>55</v>
      </c>
      <c r="C4119">
        <v>1</v>
      </c>
      <c r="E4119">
        <v>550</v>
      </c>
      <c r="F4119">
        <v>5</v>
      </c>
      <c r="G4119" t="s">
        <v>15</v>
      </c>
      <c r="H4119">
        <v>4</v>
      </c>
      <c r="I4119" t="s">
        <v>16</v>
      </c>
      <c r="J4119">
        <v>0.46666666666666601</v>
      </c>
      <c r="K4119">
        <v>-0.855184291666229</v>
      </c>
      <c r="L4119">
        <v>0.53611111111111098</v>
      </c>
      <c r="N4119" s="1">
        <v>42824.593136574076</v>
      </c>
      <c r="O4119" s="1">
        <v>42824.594097222223</v>
      </c>
      <c r="P4119" t="str">
        <f>IF(EXACT(Table1[[#This Row],[golden_answer]],""),"-",VLOOKUP(Table1[[#This Row],[img_id]],golden!$A$1:$C$6,3))</f>
        <v>-</v>
      </c>
      <c r="Q4119" t="b">
        <f>EXACT(Table1[[#This Row],[golden_answer]],Table1[[#This Row],[golden_key]])</f>
        <v>0</v>
      </c>
    </row>
    <row r="4120" spans="1:18" x14ac:dyDescent="0.25">
      <c r="A4120">
        <v>3952</v>
      </c>
      <c r="B4120">
        <v>53</v>
      </c>
      <c r="C4120">
        <v>1</v>
      </c>
      <c r="E4120">
        <v>493</v>
      </c>
      <c r="F4120">
        <v>2</v>
      </c>
      <c r="G4120" t="s">
        <v>16</v>
      </c>
      <c r="H4120">
        <v>2</v>
      </c>
      <c r="I4120" t="s">
        <v>15</v>
      </c>
      <c r="J4120">
        <v>-6.6663953993055499E-3</v>
      </c>
      <c r="K4120">
        <v>-0.99567791678720197</v>
      </c>
      <c r="L4120">
        <v>-0.21055501302083299</v>
      </c>
      <c r="N4120" s="1">
        <v>42824.593495370369</v>
      </c>
      <c r="O4120" s="1">
        <v>42824.594247685185</v>
      </c>
      <c r="P4120" t="str">
        <f>IF(EXACT(Table1[[#This Row],[golden_answer]],""),"-",VLOOKUP(Table1[[#This Row],[img_id]],golden!$A$1:$C$6,3))</f>
        <v>-</v>
      </c>
      <c r="Q4120" t="b">
        <f>EXACT(Table1[[#This Row],[golden_answer]],Table1[[#This Row],[golden_key]])</f>
        <v>0</v>
      </c>
    </row>
    <row r="4121" spans="1:18" x14ac:dyDescent="0.25">
      <c r="A4121">
        <v>3953</v>
      </c>
      <c r="B4121">
        <v>54</v>
      </c>
      <c r="C4121">
        <v>1</v>
      </c>
      <c r="E4121">
        <v>554</v>
      </c>
      <c r="F4121">
        <v>2</v>
      </c>
      <c r="G4121" t="s">
        <v>16</v>
      </c>
      <c r="H4121">
        <v>1</v>
      </c>
      <c r="I4121" t="s">
        <v>15</v>
      </c>
      <c r="J4121">
        <v>4.4444444444444398E-2</v>
      </c>
      <c r="K4121">
        <v>-0.99689093471207901</v>
      </c>
      <c r="L4121">
        <v>0.180555555555555</v>
      </c>
      <c r="N4121" s="1">
        <v>42824.593576388892</v>
      </c>
      <c r="O4121" s="1">
        <v>42824.594375000001</v>
      </c>
      <c r="P4121" t="str">
        <f>IF(EXACT(Table1[[#This Row],[golden_answer]],""),"-",VLOOKUP(Table1[[#This Row],[img_id]],golden!$A$1:$C$6,3))</f>
        <v>-</v>
      </c>
      <c r="Q4121" t="b">
        <f>EXACT(Table1[[#This Row],[golden_answer]],Table1[[#This Row],[golden_key]])</f>
        <v>0</v>
      </c>
    </row>
    <row r="4122" spans="1:18" x14ac:dyDescent="0.25">
      <c r="A4122">
        <v>3954</v>
      </c>
      <c r="B4122">
        <v>55</v>
      </c>
      <c r="C4122">
        <v>1</v>
      </c>
      <c r="E4122">
        <v>513</v>
      </c>
      <c r="F4122">
        <v>2</v>
      </c>
      <c r="G4122" t="s">
        <v>15</v>
      </c>
      <c r="H4122">
        <v>2</v>
      </c>
      <c r="I4122" t="s">
        <v>15</v>
      </c>
      <c r="J4122">
        <v>-0.28888888888888797</v>
      </c>
      <c r="K4122">
        <v>-0.82842595269326003</v>
      </c>
      <c r="L4122">
        <v>-0.55277777777777704</v>
      </c>
      <c r="N4122" s="1">
        <v>42824.593611111108</v>
      </c>
      <c r="O4122" s="1">
        <v>42824.59447916667</v>
      </c>
      <c r="P4122" t="str">
        <f>IF(EXACT(Table1[[#This Row],[golden_answer]],""),"-",VLOOKUP(Table1[[#This Row],[img_id]],golden!$A$1:$C$6,3))</f>
        <v>-</v>
      </c>
      <c r="Q4122" t="b">
        <f>EXACT(Table1[[#This Row],[golden_answer]],Table1[[#This Row],[golden_key]])</f>
        <v>0</v>
      </c>
    </row>
    <row r="4123" spans="1:18" x14ac:dyDescent="0.25">
      <c r="A4123">
        <v>3955</v>
      </c>
      <c r="B4123">
        <v>53</v>
      </c>
      <c r="C4123">
        <v>1</v>
      </c>
      <c r="E4123">
        <v>503</v>
      </c>
      <c r="F4123">
        <v>4</v>
      </c>
      <c r="G4123" t="s">
        <v>15</v>
      </c>
      <c r="H4123">
        <v>2</v>
      </c>
      <c r="I4123" t="s">
        <v>16</v>
      </c>
      <c r="J4123">
        <v>1</v>
      </c>
      <c r="K4123">
        <v>0.96413101194329998</v>
      </c>
      <c r="L4123">
        <v>-1.05550130208332E-2</v>
      </c>
      <c r="N4123" s="1">
        <v>42824.593784722223</v>
      </c>
      <c r="O4123" s="1">
        <v>42824.594560185185</v>
      </c>
      <c r="P4123" t="str">
        <f>IF(EXACT(Table1[[#This Row],[golden_answer]],""),"-",VLOOKUP(Table1[[#This Row],[img_id]],golden!$A$1:$C$6,3))</f>
        <v>-</v>
      </c>
      <c r="Q4123" t="b">
        <f>EXACT(Table1[[#This Row],[golden_answer]],Table1[[#This Row],[golden_key]])</f>
        <v>0</v>
      </c>
    </row>
    <row r="4124" spans="1:18" x14ac:dyDescent="0.25">
      <c r="A4124">
        <v>3956</v>
      </c>
      <c r="B4124">
        <v>54</v>
      </c>
      <c r="C4124">
        <v>1</v>
      </c>
      <c r="E4124">
        <v>543</v>
      </c>
      <c r="F4124">
        <v>2</v>
      </c>
      <c r="G4124" t="s">
        <v>16</v>
      </c>
      <c r="H4124">
        <v>1</v>
      </c>
      <c r="I4124" t="s">
        <v>15</v>
      </c>
      <c r="J4124">
        <v>2.2222222222222102E-2</v>
      </c>
      <c r="K4124">
        <v>-0.99353725065002696</v>
      </c>
      <c r="L4124">
        <v>0.24722222222222201</v>
      </c>
      <c r="N4124" s="1">
        <v>42824.593888888892</v>
      </c>
      <c r="O4124" s="1">
        <v>42824.594652777778</v>
      </c>
      <c r="P4124" t="str">
        <f>IF(EXACT(Table1[[#This Row],[golden_answer]],""),"-",VLOOKUP(Table1[[#This Row],[img_id]],golden!$A$1:$C$6,3))</f>
        <v>-</v>
      </c>
      <c r="Q4124" t="b">
        <f>EXACT(Table1[[#This Row],[golden_answer]],Table1[[#This Row],[golden_key]])</f>
        <v>0</v>
      </c>
    </row>
    <row r="4125" spans="1:18" x14ac:dyDescent="0.25">
      <c r="A4125">
        <v>3957</v>
      </c>
      <c r="B4125">
        <v>55</v>
      </c>
      <c r="C4125">
        <v>1</v>
      </c>
      <c r="E4125">
        <v>553</v>
      </c>
      <c r="F4125">
        <v>5</v>
      </c>
      <c r="G4125" t="s">
        <v>15</v>
      </c>
      <c r="H4125">
        <v>2</v>
      </c>
      <c r="I4125" t="s">
        <v>16</v>
      </c>
      <c r="J4125">
        <v>1</v>
      </c>
      <c r="K4125">
        <v>0.973157532569904</v>
      </c>
      <c r="L4125">
        <v>0.71388888888888902</v>
      </c>
      <c r="N4125" s="1">
        <v>42824.5940162037</v>
      </c>
      <c r="O4125" s="1">
        <v>42824.594907407409</v>
      </c>
      <c r="P4125" t="str">
        <f>IF(EXACT(Table1[[#This Row],[golden_answer]],""),"-",VLOOKUP(Table1[[#This Row],[img_id]],golden!$A$1:$C$6,3))</f>
        <v>-</v>
      </c>
      <c r="Q4125" t="b">
        <f>EXACT(Table1[[#This Row],[golden_answer]],Table1[[#This Row],[golden_key]])</f>
        <v>0</v>
      </c>
    </row>
    <row r="4126" spans="1:18" x14ac:dyDescent="0.25">
      <c r="A4126">
        <v>3958</v>
      </c>
      <c r="B4126">
        <v>54</v>
      </c>
      <c r="C4126">
        <v>1</v>
      </c>
      <c r="E4126">
        <v>481</v>
      </c>
      <c r="F4126">
        <v>3</v>
      </c>
      <c r="G4126" t="s">
        <v>16</v>
      </c>
      <c r="H4126">
        <v>2</v>
      </c>
      <c r="I4126" t="s">
        <v>16</v>
      </c>
      <c r="J4126">
        <v>0.266666666666666</v>
      </c>
      <c r="K4126">
        <v>-0.97822125902046597</v>
      </c>
      <c r="L4126">
        <v>0.358333333333333</v>
      </c>
      <c r="N4126" s="1">
        <v>42824.594166666669</v>
      </c>
      <c r="O4126" s="1">
        <v>42824.594907407409</v>
      </c>
      <c r="P4126" t="str">
        <f>IF(EXACT(Table1[[#This Row],[golden_answer]],""),"-",VLOOKUP(Table1[[#This Row],[img_id]],golden!$A$1:$C$6,3))</f>
        <v>-</v>
      </c>
      <c r="Q4126" t="b">
        <f>EXACT(Table1[[#This Row],[golden_answer]],Table1[[#This Row],[golden_key]])</f>
        <v>0</v>
      </c>
    </row>
    <row r="4127" spans="1:18" x14ac:dyDescent="0.25">
      <c r="A4127">
        <v>3959</v>
      </c>
      <c r="B4127">
        <v>53</v>
      </c>
      <c r="C4127">
        <v>1</v>
      </c>
      <c r="E4127">
        <v>539</v>
      </c>
      <c r="F4127">
        <v>4</v>
      </c>
      <c r="G4127" t="s">
        <v>16</v>
      </c>
      <c r="H4127">
        <v>2</v>
      </c>
      <c r="I4127" t="s">
        <v>16</v>
      </c>
      <c r="J4127">
        <v>0.90444471571180496</v>
      </c>
      <c r="K4127">
        <v>0.70063845045601303</v>
      </c>
      <c r="L4127">
        <v>0.567222764756944</v>
      </c>
      <c r="N4127" s="1">
        <v>42824.594097222223</v>
      </c>
      <c r="O4127" s="1">
        <v>42824.595000000001</v>
      </c>
      <c r="P4127" t="str">
        <f>IF(EXACT(Table1[[#This Row],[golden_answer]],""),"-",VLOOKUP(Table1[[#This Row],[img_id]],golden!$A$1:$C$6,3))</f>
        <v>-</v>
      </c>
      <c r="Q4127" t="b">
        <f>EXACT(Table1[[#This Row],[golden_answer]],Table1[[#This Row],[golden_key]])</f>
        <v>0</v>
      </c>
    </row>
    <row r="4128" spans="1:18" x14ac:dyDescent="0.25">
      <c r="A4128">
        <v>3960</v>
      </c>
      <c r="B4128">
        <v>54</v>
      </c>
      <c r="C4128">
        <v>1</v>
      </c>
      <c r="E4128">
        <v>493</v>
      </c>
      <c r="F4128">
        <v>2</v>
      </c>
      <c r="G4128" t="s">
        <v>16</v>
      </c>
      <c r="H4128">
        <v>2</v>
      </c>
      <c r="I4128" t="s">
        <v>16</v>
      </c>
      <c r="J4128">
        <v>0.133333333333333</v>
      </c>
      <c r="K4128">
        <v>-0.991754666245243</v>
      </c>
      <c r="L4128">
        <v>0.26944444444444399</v>
      </c>
      <c r="N4128" s="1">
        <v>42824.594421296293</v>
      </c>
      <c r="O4128" s="1">
        <v>42824.595150462963</v>
      </c>
      <c r="P4128" t="str">
        <f>IF(EXACT(Table1[[#This Row],[golden_answer]],""),"-",VLOOKUP(Table1[[#This Row],[img_id]],golden!$A$1:$C$6,3))</f>
        <v>-</v>
      </c>
      <c r="Q4128" t="b">
        <f>EXACT(Table1[[#This Row],[golden_answer]],Table1[[#This Row],[golden_key]])</f>
        <v>0</v>
      </c>
    </row>
    <row r="4129" spans="1:18" x14ac:dyDescent="0.25">
      <c r="A4129">
        <v>3961</v>
      </c>
      <c r="B4129">
        <v>55</v>
      </c>
      <c r="C4129">
        <v>1</v>
      </c>
      <c r="E4129">
        <v>481</v>
      </c>
      <c r="F4129">
        <v>3</v>
      </c>
      <c r="G4129" t="s">
        <v>15</v>
      </c>
      <c r="H4129">
        <v>2</v>
      </c>
      <c r="I4129" t="s">
        <v>16</v>
      </c>
      <c r="J4129">
        <v>0.71111111111111103</v>
      </c>
      <c r="K4129">
        <v>-0.292809334208676</v>
      </c>
      <c r="L4129">
        <v>0.69166666666666599</v>
      </c>
      <c r="N4129" s="1">
        <v>42824.59443287037</v>
      </c>
      <c r="O4129" s="1">
        <v>42824.595277777778</v>
      </c>
      <c r="P4129" t="str">
        <f>IF(EXACT(Table1[[#This Row],[golden_answer]],""),"-",VLOOKUP(Table1[[#This Row],[img_id]],golden!$A$1:$C$6,3))</f>
        <v>-</v>
      </c>
      <c r="Q4129" t="b">
        <f>EXACT(Table1[[#This Row],[golden_answer]],Table1[[#This Row],[golden_key]])</f>
        <v>0</v>
      </c>
    </row>
    <row r="4130" spans="1:18" x14ac:dyDescent="0.25">
      <c r="A4130">
        <v>3962</v>
      </c>
      <c r="B4130">
        <v>53</v>
      </c>
      <c r="C4130">
        <v>1</v>
      </c>
      <c r="E4130">
        <v>494</v>
      </c>
      <c r="F4130">
        <v>2</v>
      </c>
      <c r="G4130" t="s">
        <v>16</v>
      </c>
      <c r="H4130">
        <v>2</v>
      </c>
      <c r="I4130" t="s">
        <v>15</v>
      </c>
      <c r="J4130">
        <v>-0.27333306206597202</v>
      </c>
      <c r="K4130">
        <v>-0.99139579832454405</v>
      </c>
      <c r="L4130">
        <v>0.145000542534722</v>
      </c>
      <c r="N4130" s="1">
        <v>42824.594537037039</v>
      </c>
      <c r="O4130" s="1">
        <v>42824.595324074071</v>
      </c>
      <c r="P4130" t="str">
        <f>IF(EXACT(Table1[[#This Row],[golden_answer]],""),"-",VLOOKUP(Table1[[#This Row],[img_id]],golden!$A$1:$C$6,3))</f>
        <v>-</v>
      </c>
      <c r="Q4130" t="b">
        <f>EXACT(Table1[[#This Row],[golden_answer]],Table1[[#This Row],[golden_key]])</f>
        <v>0</v>
      </c>
    </row>
    <row r="4131" spans="1:18" x14ac:dyDescent="0.25">
      <c r="A4131">
        <v>3963</v>
      </c>
      <c r="B4131">
        <v>54</v>
      </c>
      <c r="C4131">
        <v>1</v>
      </c>
      <c r="E4131">
        <v>502</v>
      </c>
      <c r="F4131">
        <v>3</v>
      </c>
      <c r="G4131" t="s">
        <v>16</v>
      </c>
      <c r="H4131">
        <v>3</v>
      </c>
      <c r="I4131" t="s">
        <v>16</v>
      </c>
      <c r="J4131">
        <v>0</v>
      </c>
      <c r="K4131">
        <v>-0.991754666245243</v>
      </c>
      <c r="L4131">
        <v>0.26944444444444399</v>
      </c>
      <c r="N4131" s="1">
        <v>42824.594664351855</v>
      </c>
      <c r="O4131" s="1">
        <v>42824.595497685186</v>
      </c>
      <c r="P4131" t="str">
        <f>IF(EXACT(Table1[[#This Row],[golden_answer]],""),"-",VLOOKUP(Table1[[#This Row],[img_id]],golden!$A$1:$C$6,3))</f>
        <v>-</v>
      </c>
      <c r="Q4131" t="b">
        <f>EXACT(Table1[[#This Row],[golden_answer]],Table1[[#This Row],[golden_key]])</f>
        <v>0</v>
      </c>
    </row>
    <row r="4132" spans="1:18" x14ac:dyDescent="0.25">
      <c r="A4132">
        <v>3964</v>
      </c>
      <c r="B4132">
        <v>53</v>
      </c>
      <c r="C4132">
        <v>1</v>
      </c>
      <c r="E4132">
        <v>531</v>
      </c>
      <c r="F4132">
        <v>3</v>
      </c>
      <c r="G4132" t="s">
        <v>16</v>
      </c>
      <c r="H4132">
        <v>4</v>
      </c>
      <c r="I4132" t="s">
        <v>16</v>
      </c>
      <c r="J4132">
        <v>0.83777804904513897</v>
      </c>
      <c r="K4132">
        <v>0.41041927969775399</v>
      </c>
      <c r="L4132">
        <v>-0.121666124131944</v>
      </c>
      <c r="N4132" s="1">
        <v>42824.594861111109</v>
      </c>
      <c r="O4132" s="1">
        <v>42824.59579861111</v>
      </c>
      <c r="P4132" t="str">
        <f>IF(EXACT(Table1[[#This Row],[golden_answer]],""),"-",VLOOKUP(Table1[[#This Row],[img_id]],golden!$A$1:$C$6,3))</f>
        <v>-</v>
      </c>
      <c r="Q4132" t="b">
        <f>EXACT(Table1[[#This Row],[golden_answer]],Table1[[#This Row],[golden_key]])</f>
        <v>0</v>
      </c>
    </row>
    <row r="4133" spans="1:18" x14ac:dyDescent="0.25">
      <c r="A4133">
        <v>3965</v>
      </c>
      <c r="B4133">
        <v>54</v>
      </c>
      <c r="C4133">
        <v>1</v>
      </c>
      <c r="E4133">
        <v>484</v>
      </c>
      <c r="F4133">
        <v>3</v>
      </c>
      <c r="G4133" t="s">
        <v>16</v>
      </c>
      <c r="H4133">
        <v>2</v>
      </c>
      <c r="I4133" t="s">
        <v>16</v>
      </c>
      <c r="J4133">
        <v>4.4444444444444398E-2</v>
      </c>
      <c r="K4133">
        <v>-0.98948287145818803</v>
      </c>
      <c r="L4133">
        <v>0.29166666666666602</v>
      </c>
      <c r="N4133" s="1">
        <v>42824.595011574071</v>
      </c>
      <c r="O4133" s="1">
        <v>42824.595856481479</v>
      </c>
      <c r="P4133" t="str">
        <f>IF(EXACT(Table1[[#This Row],[golden_answer]],""),"-",VLOOKUP(Table1[[#This Row],[img_id]],golden!$A$1:$C$6,3))</f>
        <v>-</v>
      </c>
      <c r="Q4133" t="b">
        <f>EXACT(Table1[[#This Row],[golden_answer]],Table1[[#This Row],[golden_key]])</f>
        <v>0</v>
      </c>
    </row>
    <row r="4134" spans="1:18" x14ac:dyDescent="0.25">
      <c r="A4134">
        <v>3966</v>
      </c>
      <c r="B4134">
        <v>55</v>
      </c>
      <c r="C4134">
        <v>0</v>
      </c>
      <c r="E4134">
        <v>10003</v>
      </c>
      <c r="F4134">
        <v>4</v>
      </c>
      <c r="G4134" t="s">
        <v>15</v>
      </c>
      <c r="H4134">
        <v>5</v>
      </c>
      <c r="I4134" t="s">
        <v>16</v>
      </c>
      <c r="J4134">
        <v>1</v>
      </c>
      <c r="K4134">
        <v>1</v>
      </c>
      <c r="L4134">
        <v>0.202777777777777</v>
      </c>
      <c r="M4134" t="s">
        <v>22</v>
      </c>
      <c r="N4134" s="1">
        <v>42824.594826388886</v>
      </c>
      <c r="O4134" s="1">
        <v>42824.596064814818</v>
      </c>
      <c r="P4134" t="str">
        <f>IF(EXACT(Table1[[#This Row],[golden_answer]],""),"-",VLOOKUP(Table1[[#This Row],[img_id]],golden!$A$1:$C$6,3))</f>
        <v>a101</v>
      </c>
      <c r="Q4134" t="b">
        <f>EXACT(Table1[[#This Row],[golden_answer]],Table1[[#This Row],[golden_key]])</f>
        <v>1</v>
      </c>
      <c r="R4134" t="b">
        <v>1</v>
      </c>
    </row>
    <row r="4135" spans="1:18" x14ac:dyDescent="0.25">
      <c r="A4135">
        <v>3967</v>
      </c>
      <c r="B4135">
        <v>54</v>
      </c>
      <c r="C4135">
        <v>1</v>
      </c>
      <c r="E4135">
        <v>483</v>
      </c>
      <c r="F4135">
        <v>3</v>
      </c>
      <c r="G4135" t="s">
        <v>16</v>
      </c>
      <c r="H4135">
        <v>2</v>
      </c>
      <c r="I4135" t="s">
        <v>16</v>
      </c>
      <c r="J4135">
        <v>2.2222222222222102E-2</v>
      </c>
      <c r="K4135">
        <v>-0.986589153689302</v>
      </c>
      <c r="L4135">
        <v>0.313888888888888</v>
      </c>
      <c r="N4135" s="1">
        <v>42824.595370370371</v>
      </c>
      <c r="O4135" s="1">
        <v>42824.59615740741</v>
      </c>
      <c r="P4135" t="str">
        <f>IF(EXACT(Table1[[#This Row],[golden_answer]],""),"-",VLOOKUP(Table1[[#This Row],[img_id]],golden!$A$1:$C$6,3))</f>
        <v>-</v>
      </c>
      <c r="Q4135" t="b">
        <f>EXACT(Table1[[#This Row],[golden_answer]],Table1[[#This Row],[golden_key]])</f>
        <v>0</v>
      </c>
    </row>
    <row r="4136" spans="1:18" x14ac:dyDescent="0.25">
      <c r="A4136">
        <v>3968</v>
      </c>
      <c r="B4136">
        <v>53</v>
      </c>
      <c r="C4136">
        <v>1</v>
      </c>
      <c r="E4136">
        <v>513</v>
      </c>
      <c r="F4136">
        <v>3</v>
      </c>
      <c r="G4136" t="s">
        <v>16</v>
      </c>
      <c r="H4136">
        <v>3</v>
      </c>
      <c r="I4136" t="s">
        <v>16</v>
      </c>
      <c r="J4136">
        <v>0.50444471571180505</v>
      </c>
      <c r="K4136">
        <v>-0.544134583815988</v>
      </c>
      <c r="L4136">
        <v>0.65611165364583302</v>
      </c>
      <c r="N4136" s="1">
        <v>42824.595335648148</v>
      </c>
      <c r="O4136" s="1">
        <v>42824.596331018518</v>
      </c>
      <c r="P4136" t="str">
        <f>IF(EXACT(Table1[[#This Row],[golden_answer]],""),"-",VLOOKUP(Table1[[#This Row],[img_id]],golden!$A$1:$C$6,3))</f>
        <v>-</v>
      </c>
      <c r="Q4136" t="b">
        <f>EXACT(Table1[[#This Row],[golden_answer]],Table1[[#This Row],[golden_key]])</f>
        <v>0</v>
      </c>
    </row>
    <row r="4137" spans="1:18" x14ac:dyDescent="0.25">
      <c r="A4137">
        <v>3969</v>
      </c>
      <c r="B4137">
        <v>55</v>
      </c>
      <c r="C4137">
        <v>1</v>
      </c>
      <c r="E4137">
        <v>555</v>
      </c>
      <c r="F4137">
        <v>4</v>
      </c>
      <c r="G4137" t="s">
        <v>15</v>
      </c>
      <c r="H4137">
        <v>4</v>
      </c>
      <c r="I4137" t="s">
        <v>15</v>
      </c>
      <c r="J4137">
        <v>-0.31111111111111101</v>
      </c>
      <c r="K4137">
        <v>-0.98290576245235595</v>
      </c>
      <c r="L4137">
        <v>0.33611111111111103</v>
      </c>
      <c r="N4137" s="1">
        <v>42824.595590277779</v>
      </c>
      <c r="O4137" s="1">
        <v>42824.596597222226</v>
      </c>
      <c r="P4137" t="str">
        <f>IF(EXACT(Table1[[#This Row],[golden_answer]],""),"-",VLOOKUP(Table1[[#This Row],[img_id]],golden!$A$1:$C$6,3))</f>
        <v>-</v>
      </c>
      <c r="Q4137" t="b">
        <f>EXACT(Table1[[#This Row],[golden_answer]],Table1[[#This Row],[golden_key]])</f>
        <v>0</v>
      </c>
    </row>
    <row r="4138" spans="1:18" x14ac:dyDescent="0.25">
      <c r="A4138">
        <v>3970</v>
      </c>
      <c r="B4138">
        <v>54</v>
      </c>
      <c r="C4138">
        <v>1</v>
      </c>
      <c r="E4138">
        <v>533</v>
      </c>
      <c r="F4138">
        <v>4</v>
      </c>
      <c r="G4138" t="s">
        <v>15</v>
      </c>
      <c r="H4138">
        <v>3</v>
      </c>
      <c r="I4138" t="s">
        <v>16</v>
      </c>
      <c r="J4138">
        <v>0.57777777777777695</v>
      </c>
      <c r="K4138">
        <v>-0.48962632992449501</v>
      </c>
      <c r="L4138">
        <v>0.66944444444444395</v>
      </c>
      <c r="N4138" s="1">
        <v>42824.595671296294</v>
      </c>
      <c r="O4138" s="1">
        <v>42824.596689814818</v>
      </c>
      <c r="P4138" t="str">
        <f>IF(EXACT(Table1[[#This Row],[golden_answer]],""),"-",VLOOKUP(Table1[[#This Row],[img_id]],golden!$A$1:$C$6,3))</f>
        <v>-</v>
      </c>
      <c r="Q4138" t="b">
        <f>EXACT(Table1[[#This Row],[golden_answer]],Table1[[#This Row],[golden_key]])</f>
        <v>0</v>
      </c>
    </row>
    <row r="4139" spans="1:18" x14ac:dyDescent="0.25">
      <c r="A4139">
        <v>3971</v>
      </c>
      <c r="B4139">
        <v>53</v>
      </c>
      <c r="C4139">
        <v>1</v>
      </c>
      <c r="E4139">
        <v>490</v>
      </c>
      <c r="F4139">
        <v>2</v>
      </c>
      <c r="G4139" t="s">
        <v>16</v>
      </c>
      <c r="H4139">
        <v>2</v>
      </c>
      <c r="I4139" t="s">
        <v>16</v>
      </c>
      <c r="J4139">
        <v>-6.6663953993055499E-3</v>
      </c>
      <c r="K4139">
        <v>-0.96116332148013095</v>
      </c>
      <c r="L4139">
        <v>0.411667209201388</v>
      </c>
      <c r="N4139" s="1">
        <v>42824.595856481479</v>
      </c>
      <c r="O4139" s="1">
        <v>42824.596782407411</v>
      </c>
      <c r="P4139" t="str">
        <f>IF(EXACT(Table1[[#This Row],[golden_answer]],""),"-",VLOOKUP(Table1[[#This Row],[img_id]],golden!$A$1:$C$6,3))</f>
        <v>-</v>
      </c>
      <c r="Q4139" t="b">
        <f>EXACT(Table1[[#This Row],[golden_answer]],Table1[[#This Row],[golden_key]])</f>
        <v>0</v>
      </c>
    </row>
    <row r="4140" spans="1:18" x14ac:dyDescent="0.25">
      <c r="A4140">
        <v>3972</v>
      </c>
      <c r="B4140">
        <v>54</v>
      </c>
      <c r="C4140">
        <v>1</v>
      </c>
      <c r="E4140">
        <v>490</v>
      </c>
      <c r="F4140">
        <v>3</v>
      </c>
      <c r="G4140" t="s">
        <v>16</v>
      </c>
      <c r="H4140">
        <v>2</v>
      </c>
      <c r="I4140" t="s">
        <v>16</v>
      </c>
      <c r="J4140">
        <v>4.4444444444444398E-2</v>
      </c>
      <c r="K4140">
        <v>-0.99353725065002696</v>
      </c>
      <c r="L4140">
        <v>0.24722222222222201</v>
      </c>
      <c r="N4140" s="1">
        <v>42824.596215277779</v>
      </c>
      <c r="O4140" s="1">
        <v>42824.596909722219</v>
      </c>
      <c r="P4140" t="str">
        <f>IF(EXACT(Table1[[#This Row],[golden_answer]],""),"-",VLOOKUP(Table1[[#This Row],[img_id]],golden!$A$1:$C$6,3))</f>
        <v>-</v>
      </c>
      <c r="Q4140" t="b">
        <f>EXACT(Table1[[#This Row],[golden_answer]],Table1[[#This Row],[golden_key]])</f>
        <v>0</v>
      </c>
    </row>
    <row r="4141" spans="1:18" x14ac:dyDescent="0.25">
      <c r="A4141">
        <v>3973</v>
      </c>
      <c r="B4141">
        <v>55</v>
      </c>
      <c r="C4141">
        <v>1</v>
      </c>
      <c r="E4141">
        <v>559</v>
      </c>
      <c r="F4141">
        <v>1</v>
      </c>
      <c r="G4141" t="s">
        <v>15</v>
      </c>
      <c r="H4141">
        <v>5</v>
      </c>
      <c r="I4141" t="s">
        <v>15</v>
      </c>
      <c r="J4141">
        <v>-0.93333333333333302</v>
      </c>
      <c r="K4141">
        <v>0.99637732798284195</v>
      </c>
      <c r="L4141">
        <v>-1</v>
      </c>
      <c r="N4141" s="1">
        <v>42824.596122685187</v>
      </c>
      <c r="O4141" s="1">
        <v>42824.596944444442</v>
      </c>
      <c r="P4141" t="str">
        <f>IF(EXACT(Table1[[#This Row],[golden_answer]],""),"-",VLOOKUP(Table1[[#This Row],[img_id]],golden!$A$1:$C$6,3))</f>
        <v>-</v>
      </c>
      <c r="Q4141" t="b">
        <f>EXACT(Table1[[#This Row],[golden_answer]],Table1[[#This Row],[golden_key]])</f>
        <v>0</v>
      </c>
    </row>
    <row r="4142" spans="1:18" x14ac:dyDescent="0.25">
      <c r="A4142">
        <v>3974</v>
      </c>
      <c r="B4142">
        <v>54</v>
      </c>
      <c r="C4142">
        <v>1</v>
      </c>
      <c r="E4142">
        <v>498</v>
      </c>
      <c r="F4142">
        <v>4</v>
      </c>
      <c r="G4142" t="s">
        <v>15</v>
      </c>
      <c r="H4142">
        <v>4</v>
      </c>
      <c r="I4142" t="s">
        <v>16</v>
      </c>
      <c r="J4142">
        <v>0.844444444444444</v>
      </c>
      <c r="K4142">
        <v>0.44394467777885699</v>
      </c>
      <c r="L4142">
        <v>0.44722222222222202</v>
      </c>
      <c r="N4142" s="1">
        <v>42824.59642361111</v>
      </c>
      <c r="O4142" s="1">
        <v>42824.597129629627</v>
      </c>
      <c r="P4142" t="str">
        <f>IF(EXACT(Table1[[#This Row],[golden_answer]],""),"-",VLOOKUP(Table1[[#This Row],[img_id]],golden!$A$1:$C$6,3))</f>
        <v>-</v>
      </c>
      <c r="Q4142" t="b">
        <f>EXACT(Table1[[#This Row],[golden_answer]],Table1[[#This Row],[golden_key]])</f>
        <v>0</v>
      </c>
    </row>
    <row r="4143" spans="1:18" x14ac:dyDescent="0.25">
      <c r="A4143">
        <v>3975</v>
      </c>
      <c r="B4143">
        <v>53</v>
      </c>
      <c r="C4143">
        <v>1</v>
      </c>
      <c r="E4143">
        <v>504</v>
      </c>
      <c r="F4143">
        <v>2</v>
      </c>
      <c r="G4143" t="s">
        <v>16</v>
      </c>
      <c r="H4143">
        <v>2</v>
      </c>
      <c r="I4143" t="s">
        <v>16</v>
      </c>
      <c r="J4143">
        <v>0.54888916015625</v>
      </c>
      <c r="K4143">
        <v>-0.83504592516327703</v>
      </c>
      <c r="L4143">
        <v>0.47833387586805498</v>
      </c>
      <c r="N4143" s="1">
        <v>42824.596319444441</v>
      </c>
      <c r="O4143" s="1">
        <v>42824.59715277778</v>
      </c>
      <c r="P4143" t="str">
        <f>IF(EXACT(Table1[[#This Row],[golden_answer]],""),"-",VLOOKUP(Table1[[#This Row],[img_id]],golden!$A$1:$C$6,3))</f>
        <v>-</v>
      </c>
      <c r="Q4143" t="b">
        <f>EXACT(Table1[[#This Row],[golden_answer]],Table1[[#This Row],[golden_key]])</f>
        <v>0</v>
      </c>
    </row>
    <row r="4144" spans="1:18" x14ac:dyDescent="0.25">
      <c r="A4144">
        <v>3976</v>
      </c>
      <c r="B4144">
        <v>54</v>
      </c>
      <c r="C4144">
        <v>0</v>
      </c>
      <c r="E4144">
        <v>10004</v>
      </c>
      <c r="F4144">
        <v>5</v>
      </c>
      <c r="G4144" t="s">
        <v>15</v>
      </c>
      <c r="H4144">
        <v>4</v>
      </c>
      <c r="I4144" t="s">
        <v>16</v>
      </c>
      <c r="J4144">
        <v>0.86666666666666603</v>
      </c>
      <c r="K4144">
        <v>0.54887940512401201</v>
      </c>
      <c r="L4144">
        <v>0.69166666666666599</v>
      </c>
      <c r="M4144" t="s">
        <v>17</v>
      </c>
      <c r="N4144" s="1">
        <v>42824.596643518518</v>
      </c>
      <c r="O4144" s="1">
        <v>42824.597442129627</v>
      </c>
      <c r="P4144" t="str">
        <f>IF(EXACT(Table1[[#This Row],[golden_answer]],""),"-",VLOOKUP(Table1[[#This Row],[img_id]],golden!$A$1:$C$6,3))</f>
        <v>a110</v>
      </c>
      <c r="Q4144" t="b">
        <f>EXACT(Table1[[#This Row],[golden_answer]],Table1[[#This Row],[golden_key]])</f>
        <v>1</v>
      </c>
      <c r="R4144" t="b">
        <v>1</v>
      </c>
    </row>
    <row r="4145" spans="1:18" x14ac:dyDescent="0.25">
      <c r="A4145">
        <v>3977</v>
      </c>
      <c r="B4145">
        <v>55</v>
      </c>
      <c r="C4145">
        <v>1</v>
      </c>
      <c r="E4145">
        <v>524</v>
      </c>
      <c r="F4145">
        <v>4</v>
      </c>
      <c r="G4145" t="s">
        <v>15</v>
      </c>
      <c r="H4145">
        <v>4</v>
      </c>
      <c r="I4145" t="s">
        <v>16</v>
      </c>
      <c r="J4145">
        <v>0.44444444444444398</v>
      </c>
      <c r="K4145">
        <v>-0.94474723694402696</v>
      </c>
      <c r="L4145">
        <v>0.42499999999999999</v>
      </c>
      <c r="N4145" s="1">
        <v>42824.596458333333</v>
      </c>
      <c r="O4145" s="1">
        <v>42824.597557870373</v>
      </c>
      <c r="P4145" t="str">
        <f>IF(EXACT(Table1[[#This Row],[golden_answer]],""),"-",VLOOKUP(Table1[[#This Row],[img_id]],golden!$A$1:$C$6,3))</f>
        <v>-</v>
      </c>
      <c r="Q4145" t="b">
        <f>EXACT(Table1[[#This Row],[golden_answer]],Table1[[#This Row],[golden_key]])</f>
        <v>0</v>
      </c>
    </row>
    <row r="4146" spans="1:18" x14ac:dyDescent="0.25">
      <c r="A4146">
        <v>3978</v>
      </c>
      <c r="B4146">
        <v>53</v>
      </c>
      <c r="C4146">
        <v>1</v>
      </c>
      <c r="E4146">
        <v>532</v>
      </c>
      <c r="F4146">
        <v>4</v>
      </c>
      <c r="G4146" t="s">
        <v>16</v>
      </c>
      <c r="H4146">
        <v>4</v>
      </c>
      <c r="I4146" t="s">
        <v>16</v>
      </c>
      <c r="J4146">
        <v>0.77111138237847199</v>
      </c>
      <c r="K4146">
        <v>4.0668478920344801E-2</v>
      </c>
      <c r="L4146">
        <v>0.52277832031250004</v>
      </c>
      <c r="N4146" s="1">
        <v>42824.596689814818</v>
      </c>
      <c r="O4146" s="1">
        <v>42824.597650462965</v>
      </c>
      <c r="P4146" t="str">
        <f>IF(EXACT(Table1[[#This Row],[golden_answer]],""),"-",VLOOKUP(Table1[[#This Row],[img_id]],golden!$A$1:$C$6,3))</f>
        <v>-</v>
      </c>
      <c r="Q4146" t="b">
        <f>EXACT(Table1[[#This Row],[golden_answer]],Table1[[#This Row],[golden_key]])</f>
        <v>0</v>
      </c>
    </row>
    <row r="4147" spans="1:18" x14ac:dyDescent="0.25">
      <c r="A4147">
        <v>3979</v>
      </c>
      <c r="B4147">
        <v>54</v>
      </c>
      <c r="C4147">
        <v>1</v>
      </c>
      <c r="E4147">
        <v>504</v>
      </c>
      <c r="F4147">
        <v>2</v>
      </c>
      <c r="G4147" t="s">
        <v>16</v>
      </c>
      <c r="H4147">
        <v>2</v>
      </c>
      <c r="I4147" t="s">
        <v>16</v>
      </c>
      <c r="J4147">
        <v>2.2222222222222102E-2</v>
      </c>
      <c r="K4147">
        <v>-0.927858847630605</v>
      </c>
      <c r="L4147">
        <v>0.469444444444444</v>
      </c>
      <c r="N4147" s="1">
        <v>42824.596967592595</v>
      </c>
      <c r="O4147" s="1">
        <v>42824.597731481481</v>
      </c>
      <c r="P4147" t="str">
        <f>IF(EXACT(Table1[[#This Row],[golden_answer]],""),"-",VLOOKUP(Table1[[#This Row],[img_id]],golden!$A$1:$C$6,3))</f>
        <v>-</v>
      </c>
      <c r="Q4147" t="b">
        <f>EXACT(Table1[[#This Row],[golden_answer]],Table1[[#This Row],[golden_key]])</f>
        <v>0</v>
      </c>
    </row>
    <row r="4148" spans="1:18" x14ac:dyDescent="0.25">
      <c r="A4148">
        <v>3980</v>
      </c>
      <c r="B4148">
        <v>53</v>
      </c>
      <c r="C4148">
        <v>1</v>
      </c>
      <c r="E4148">
        <v>560</v>
      </c>
      <c r="F4148">
        <v>2</v>
      </c>
      <c r="G4148" t="s">
        <v>16</v>
      </c>
      <c r="H4148">
        <v>2</v>
      </c>
      <c r="I4148" t="s">
        <v>16</v>
      </c>
      <c r="J4148">
        <v>-5.1110839843749999E-2</v>
      </c>
      <c r="K4148">
        <v>-0.99102137816689695</v>
      </c>
      <c r="L4148">
        <v>-0.277221679687499</v>
      </c>
      <c r="N4148" s="1">
        <v>42824.597199074073</v>
      </c>
      <c r="O4148" s="1">
        <v>42824.597962962966</v>
      </c>
      <c r="P4148" t="str">
        <f>IF(EXACT(Table1[[#This Row],[golden_answer]],""),"-",VLOOKUP(Table1[[#This Row],[img_id]],golden!$A$1:$C$6,3))</f>
        <v>-</v>
      </c>
      <c r="Q4148" t="b">
        <f>EXACT(Table1[[#This Row],[golden_answer]],Table1[[#This Row],[golden_key]])</f>
        <v>0</v>
      </c>
    </row>
    <row r="4149" spans="1:18" x14ac:dyDescent="0.25">
      <c r="A4149">
        <v>3981</v>
      </c>
      <c r="B4149">
        <v>55</v>
      </c>
      <c r="C4149">
        <v>1</v>
      </c>
      <c r="E4149">
        <v>502</v>
      </c>
      <c r="F4149">
        <v>2</v>
      </c>
      <c r="G4149" t="s">
        <v>15</v>
      </c>
      <c r="H4149">
        <v>4</v>
      </c>
      <c r="I4149" t="s">
        <v>15</v>
      </c>
      <c r="J4149">
        <v>-0.93333333333333302</v>
      </c>
      <c r="K4149">
        <v>0.79348956196801002</v>
      </c>
      <c r="L4149">
        <v>-0.81944444444444398</v>
      </c>
      <c r="N4149" s="1">
        <v>42824.597083333334</v>
      </c>
      <c r="O4149" s="1">
        <v>42824.598020833335</v>
      </c>
      <c r="P4149" t="str">
        <f>IF(EXACT(Table1[[#This Row],[golden_answer]],""),"-",VLOOKUP(Table1[[#This Row],[img_id]],golden!$A$1:$C$6,3))</f>
        <v>-</v>
      </c>
      <c r="Q4149" t="b">
        <f>EXACT(Table1[[#This Row],[golden_answer]],Table1[[#This Row],[golden_key]])</f>
        <v>0</v>
      </c>
    </row>
    <row r="4150" spans="1:18" x14ac:dyDescent="0.25">
      <c r="A4150">
        <v>3982</v>
      </c>
      <c r="B4150">
        <v>54</v>
      </c>
      <c r="C4150">
        <v>1</v>
      </c>
      <c r="E4150">
        <v>494</v>
      </c>
      <c r="F4150">
        <v>3</v>
      </c>
      <c r="G4150" t="s">
        <v>16</v>
      </c>
      <c r="H4150">
        <v>2</v>
      </c>
      <c r="I4150" t="s">
        <v>16</v>
      </c>
      <c r="J4150">
        <v>2.2222222222222102E-2</v>
      </c>
      <c r="K4150">
        <v>-0.99756438619395504</v>
      </c>
      <c r="L4150">
        <v>0.15833333333333299</v>
      </c>
      <c r="N4150" s="1">
        <v>42824.597256944442</v>
      </c>
      <c r="O4150" s="1">
        <v>42824.598043981481</v>
      </c>
      <c r="P4150" t="str">
        <f>IF(EXACT(Table1[[#This Row],[golden_answer]],""),"-",VLOOKUP(Table1[[#This Row],[img_id]],golden!$A$1:$C$6,3))</f>
        <v>-</v>
      </c>
      <c r="Q4150" t="b">
        <f>EXACT(Table1[[#This Row],[golden_answer]],Table1[[#This Row],[golden_key]])</f>
        <v>0</v>
      </c>
    </row>
    <row r="4151" spans="1:18" x14ac:dyDescent="0.25">
      <c r="A4151">
        <v>3983</v>
      </c>
      <c r="B4151">
        <v>53</v>
      </c>
      <c r="C4151">
        <v>0</v>
      </c>
      <c r="E4151">
        <v>10004</v>
      </c>
      <c r="F4151">
        <v>4</v>
      </c>
      <c r="G4151" t="s">
        <v>16</v>
      </c>
      <c r="H4151">
        <v>4</v>
      </c>
      <c r="I4151" t="s">
        <v>16</v>
      </c>
      <c r="J4151">
        <v>0.90444471571180496</v>
      </c>
      <c r="K4151">
        <v>0.70063845045601303</v>
      </c>
      <c r="L4151">
        <v>0.21166720920138801</v>
      </c>
      <c r="M4151" t="s">
        <v>17</v>
      </c>
      <c r="N4151" s="1">
        <v>42824.597511574073</v>
      </c>
      <c r="O4151" s="1">
        <v>42824.598356481481</v>
      </c>
      <c r="P4151" t="str">
        <f>IF(EXACT(Table1[[#This Row],[golden_answer]],""),"-",VLOOKUP(Table1[[#This Row],[img_id]],golden!$A$1:$C$6,3))</f>
        <v>a110</v>
      </c>
      <c r="Q4151" t="b">
        <f>EXACT(Table1[[#This Row],[golden_answer]],Table1[[#This Row],[golden_key]])</f>
        <v>1</v>
      </c>
      <c r="R4151" t="b">
        <v>1</v>
      </c>
    </row>
    <row r="4152" spans="1:18" x14ac:dyDescent="0.25">
      <c r="A4152">
        <v>3984</v>
      </c>
      <c r="B4152">
        <v>54</v>
      </c>
      <c r="C4152">
        <v>1</v>
      </c>
      <c r="E4152">
        <v>508</v>
      </c>
      <c r="F4152">
        <v>4</v>
      </c>
      <c r="G4152" t="s">
        <v>15</v>
      </c>
      <c r="H4152">
        <v>4</v>
      </c>
      <c r="I4152" t="s">
        <v>16</v>
      </c>
      <c r="J4152">
        <v>0.8</v>
      </c>
      <c r="K4152">
        <v>0.20632928530448399</v>
      </c>
      <c r="L4152">
        <v>0.60277777777777697</v>
      </c>
      <c r="N4152" s="1">
        <v>42824.597569444442</v>
      </c>
      <c r="O4152" s="1">
        <v>42824.598379629628</v>
      </c>
      <c r="P4152" t="str">
        <f>IF(EXACT(Table1[[#This Row],[golden_answer]],""),"-",VLOOKUP(Table1[[#This Row],[img_id]],golden!$A$1:$C$6,3))</f>
        <v>-</v>
      </c>
      <c r="Q4152" t="b">
        <f>EXACT(Table1[[#This Row],[golden_answer]],Table1[[#This Row],[golden_key]])</f>
        <v>0</v>
      </c>
    </row>
    <row r="4153" spans="1:18" x14ac:dyDescent="0.25">
      <c r="A4153">
        <v>3985</v>
      </c>
      <c r="B4153">
        <v>53</v>
      </c>
      <c r="C4153">
        <v>1</v>
      </c>
      <c r="E4153">
        <v>514</v>
      </c>
      <c r="F4153">
        <v>2</v>
      </c>
      <c r="G4153" t="s">
        <v>16</v>
      </c>
      <c r="H4153">
        <v>2</v>
      </c>
      <c r="I4153" t="s">
        <v>16</v>
      </c>
      <c r="J4153">
        <v>1.5555826822916501E-2</v>
      </c>
      <c r="K4153">
        <v>-0.99920820780463504</v>
      </c>
      <c r="L4153">
        <v>5.6111653645833301E-2</v>
      </c>
      <c r="N4153" s="1">
        <v>42824.597905092596</v>
      </c>
      <c r="O4153" s="1">
        <v>42824.598657407405</v>
      </c>
      <c r="P4153" t="str">
        <f>IF(EXACT(Table1[[#This Row],[golden_answer]],""),"-",VLOOKUP(Table1[[#This Row],[img_id]],golden!$A$1:$C$6,3))</f>
        <v>-</v>
      </c>
      <c r="Q4153" t="b">
        <f>EXACT(Table1[[#This Row],[golden_answer]],Table1[[#This Row],[golden_key]])</f>
        <v>0</v>
      </c>
    </row>
    <row r="4154" spans="1:18" x14ac:dyDescent="0.25">
      <c r="A4154">
        <v>3986</v>
      </c>
      <c r="B4154">
        <v>55</v>
      </c>
      <c r="C4154">
        <v>1</v>
      </c>
      <c r="E4154">
        <v>491</v>
      </c>
      <c r="F4154">
        <v>4</v>
      </c>
      <c r="G4154" t="s">
        <v>15</v>
      </c>
      <c r="H4154">
        <v>4</v>
      </c>
      <c r="I4154" t="s">
        <v>15</v>
      </c>
      <c r="J4154">
        <v>0.2</v>
      </c>
      <c r="K4154">
        <v>-0.189266276692066</v>
      </c>
      <c r="L4154">
        <v>-0.73055555555555496</v>
      </c>
      <c r="N4154" s="1">
        <v>42824.597546296296</v>
      </c>
      <c r="O4154" s="1">
        <v>42824.598703703705</v>
      </c>
      <c r="P4154" t="str">
        <f>IF(EXACT(Table1[[#This Row],[golden_answer]],""),"-",VLOOKUP(Table1[[#This Row],[img_id]],golden!$A$1:$C$6,3))</f>
        <v>-</v>
      </c>
      <c r="Q4154" t="b">
        <f>EXACT(Table1[[#This Row],[golden_answer]],Table1[[#This Row],[golden_key]])</f>
        <v>0</v>
      </c>
    </row>
    <row r="4155" spans="1:18" x14ac:dyDescent="0.25">
      <c r="A4155">
        <v>3987</v>
      </c>
      <c r="B4155">
        <v>54</v>
      </c>
      <c r="C4155">
        <v>1</v>
      </c>
      <c r="E4155">
        <v>548</v>
      </c>
      <c r="F4155">
        <v>3</v>
      </c>
      <c r="G4155" t="s">
        <v>16</v>
      </c>
      <c r="H4155">
        <v>3</v>
      </c>
      <c r="I4155" t="s">
        <v>16</v>
      </c>
      <c r="J4155">
        <v>6.6666666666666596E-2</v>
      </c>
      <c r="K4155">
        <v>-0.98948287145818803</v>
      </c>
      <c r="L4155">
        <v>0.29166666666666602</v>
      </c>
      <c r="N4155" s="1">
        <v>42824.597905092596</v>
      </c>
      <c r="O4155" s="1">
        <v>42824.598715277774</v>
      </c>
      <c r="P4155" t="str">
        <f>IF(EXACT(Table1[[#This Row],[golden_answer]],""),"-",VLOOKUP(Table1[[#This Row],[img_id]],golden!$A$1:$C$6,3))</f>
        <v>-</v>
      </c>
      <c r="Q4155" t="b">
        <f>EXACT(Table1[[#This Row],[golden_answer]],Table1[[#This Row],[golden_key]])</f>
        <v>0</v>
      </c>
    </row>
    <row r="4156" spans="1:18" x14ac:dyDescent="0.25">
      <c r="A4156">
        <v>3988</v>
      </c>
      <c r="B4156">
        <v>53</v>
      </c>
      <c r="C4156">
        <v>1</v>
      </c>
      <c r="E4156">
        <v>508</v>
      </c>
      <c r="F4156">
        <v>4</v>
      </c>
      <c r="G4156" t="s">
        <v>15</v>
      </c>
      <c r="H4156">
        <v>4</v>
      </c>
      <c r="I4156" t="s">
        <v>16</v>
      </c>
      <c r="J4156">
        <v>0.90444471571180496</v>
      </c>
      <c r="K4156">
        <v>0.70063845045601303</v>
      </c>
      <c r="L4156">
        <v>0.18944498697916601</v>
      </c>
      <c r="N4156" s="1">
        <v>42824.59820601852</v>
      </c>
      <c r="O4156" s="1">
        <v>42824.598912037036</v>
      </c>
      <c r="P4156" t="str">
        <f>IF(EXACT(Table1[[#This Row],[golden_answer]],""),"-",VLOOKUP(Table1[[#This Row],[img_id]],golden!$A$1:$C$6,3))</f>
        <v>-</v>
      </c>
      <c r="Q4156" t="b">
        <f>EXACT(Table1[[#This Row],[golden_answer]],Table1[[#This Row],[golden_key]])</f>
        <v>0</v>
      </c>
    </row>
    <row r="4157" spans="1:18" x14ac:dyDescent="0.25">
      <c r="A4157">
        <v>3989</v>
      </c>
      <c r="B4157">
        <v>54</v>
      </c>
      <c r="C4157">
        <v>1</v>
      </c>
      <c r="E4157">
        <v>513</v>
      </c>
      <c r="F4157">
        <v>4</v>
      </c>
      <c r="G4157" t="s">
        <v>15</v>
      </c>
      <c r="H4157">
        <v>3</v>
      </c>
      <c r="I4157" t="s">
        <v>16</v>
      </c>
      <c r="J4157">
        <v>0.6</v>
      </c>
      <c r="K4157">
        <v>-0.72677220383770402</v>
      </c>
      <c r="L4157">
        <v>0.29166666666666602</v>
      </c>
      <c r="N4157" s="1">
        <v>42824.598229166666</v>
      </c>
      <c r="O4157" s="1">
        <v>42824.598935185182</v>
      </c>
      <c r="P4157" t="str">
        <f>IF(EXACT(Table1[[#This Row],[golden_answer]],""),"-",VLOOKUP(Table1[[#This Row],[img_id]],golden!$A$1:$C$6,3))</f>
        <v>-</v>
      </c>
      <c r="Q4157" t="b">
        <f>EXACT(Table1[[#This Row],[golden_answer]],Table1[[#This Row],[golden_key]])</f>
        <v>0</v>
      </c>
    </row>
    <row r="4158" spans="1:18" x14ac:dyDescent="0.25">
      <c r="A4158">
        <v>3990</v>
      </c>
      <c r="B4158">
        <v>55</v>
      </c>
      <c r="C4158">
        <v>1</v>
      </c>
      <c r="E4158">
        <v>500</v>
      </c>
      <c r="F4158">
        <v>2</v>
      </c>
      <c r="G4158" t="s">
        <v>15</v>
      </c>
      <c r="H4158">
        <v>4</v>
      </c>
      <c r="I4158" t="s">
        <v>15</v>
      </c>
      <c r="J4158">
        <v>-0.46666666666666601</v>
      </c>
      <c r="K4158">
        <v>-0.41551428344510299</v>
      </c>
      <c r="L4158">
        <v>-0.68611111111111101</v>
      </c>
      <c r="N4158" s="1">
        <v>42824.598217592589</v>
      </c>
      <c r="O4158" s="1">
        <v>42824.599074074074</v>
      </c>
      <c r="P4158" t="str">
        <f>IF(EXACT(Table1[[#This Row],[golden_answer]],""),"-",VLOOKUP(Table1[[#This Row],[img_id]],golden!$A$1:$C$6,3))</f>
        <v>-</v>
      </c>
      <c r="Q4158" t="b">
        <f>EXACT(Table1[[#This Row],[golden_answer]],Table1[[#This Row],[golden_key]])</f>
        <v>0</v>
      </c>
    </row>
    <row r="4159" spans="1:18" x14ac:dyDescent="0.25">
      <c r="A4159">
        <v>3991</v>
      </c>
      <c r="B4159">
        <v>54</v>
      </c>
      <c r="C4159">
        <v>1</v>
      </c>
      <c r="E4159">
        <v>517</v>
      </c>
      <c r="F4159">
        <v>3</v>
      </c>
      <c r="G4159" t="s">
        <v>16</v>
      </c>
      <c r="H4159">
        <v>2</v>
      </c>
      <c r="I4159" t="s">
        <v>16</v>
      </c>
      <c r="J4159">
        <v>4.4444444444444398E-2</v>
      </c>
      <c r="K4159">
        <v>-0.99353725065002696</v>
      </c>
      <c r="L4159">
        <v>0.24722222222222201</v>
      </c>
      <c r="N4159" s="1">
        <v>42824.598460648151</v>
      </c>
      <c r="O4159" s="1">
        <v>42824.599224537036</v>
      </c>
      <c r="P4159" t="str">
        <f>IF(EXACT(Table1[[#This Row],[golden_answer]],""),"-",VLOOKUP(Table1[[#This Row],[img_id]],golden!$A$1:$C$6,3))</f>
        <v>-</v>
      </c>
      <c r="Q4159" t="b">
        <f>EXACT(Table1[[#This Row],[golden_answer]],Table1[[#This Row],[golden_key]])</f>
        <v>0</v>
      </c>
    </row>
    <row r="4160" spans="1:18" x14ac:dyDescent="0.25">
      <c r="A4160">
        <v>3992</v>
      </c>
      <c r="B4160">
        <v>53</v>
      </c>
      <c r="C4160">
        <v>1</v>
      </c>
      <c r="E4160">
        <v>505</v>
      </c>
      <c r="F4160">
        <v>4</v>
      </c>
      <c r="G4160" t="s">
        <v>15</v>
      </c>
      <c r="H4160">
        <v>4</v>
      </c>
      <c r="I4160" t="s">
        <v>16</v>
      </c>
      <c r="J4160">
        <v>0.90444471571180496</v>
      </c>
      <c r="K4160">
        <v>0.70063845045601303</v>
      </c>
      <c r="L4160">
        <v>0.38944498697916602</v>
      </c>
      <c r="N4160" s="1">
        <v>42824.59847222222</v>
      </c>
      <c r="O4160" s="1">
        <v>42824.599247685182</v>
      </c>
      <c r="P4160" t="str">
        <f>IF(EXACT(Table1[[#This Row],[golden_answer]],""),"-",VLOOKUP(Table1[[#This Row],[img_id]],golden!$A$1:$C$6,3))</f>
        <v>-</v>
      </c>
      <c r="Q4160" t="b">
        <f>EXACT(Table1[[#This Row],[golden_answer]],Table1[[#This Row],[golden_key]])</f>
        <v>0</v>
      </c>
    </row>
    <row r="4161" spans="1:17" x14ac:dyDescent="0.25">
      <c r="A4161">
        <v>3993</v>
      </c>
      <c r="B4161">
        <v>54</v>
      </c>
      <c r="C4161">
        <v>1</v>
      </c>
      <c r="E4161">
        <v>519</v>
      </c>
      <c r="F4161">
        <v>3</v>
      </c>
      <c r="G4161" t="s">
        <v>16</v>
      </c>
      <c r="H4161">
        <v>2</v>
      </c>
      <c r="I4161" t="s">
        <v>16</v>
      </c>
      <c r="J4161">
        <v>8.8888888888888906E-2</v>
      </c>
      <c r="K4161">
        <v>-0.99603162500736497</v>
      </c>
      <c r="L4161">
        <v>0.202777777777777</v>
      </c>
      <c r="N4161" s="1">
        <v>42824.598749999997</v>
      </c>
      <c r="O4161" s="1">
        <v>42824.599398148152</v>
      </c>
      <c r="P4161" t="str">
        <f>IF(EXACT(Table1[[#This Row],[golden_answer]],""),"-",VLOOKUP(Table1[[#This Row],[img_id]],golden!$A$1:$C$6,3))</f>
        <v>-</v>
      </c>
      <c r="Q4161" t="b">
        <f>EXACT(Table1[[#This Row],[golden_answer]],Table1[[#This Row],[golden_key]])</f>
        <v>0</v>
      </c>
    </row>
    <row r="4162" spans="1:17" x14ac:dyDescent="0.25">
      <c r="A4162">
        <v>3994</v>
      </c>
      <c r="B4162">
        <v>55</v>
      </c>
      <c r="C4162">
        <v>1</v>
      </c>
      <c r="E4162">
        <v>493</v>
      </c>
      <c r="F4162">
        <v>4</v>
      </c>
      <c r="G4162" t="s">
        <v>16</v>
      </c>
      <c r="H4162">
        <v>3</v>
      </c>
      <c r="I4162" t="s">
        <v>15</v>
      </c>
      <c r="J4162">
        <v>0.75555555555555498</v>
      </c>
      <c r="K4162">
        <v>-4.8872867474968398E-2</v>
      </c>
      <c r="L4162">
        <v>-0.70833333333333304</v>
      </c>
      <c r="N4162" s="1">
        <v>42824.598599537036</v>
      </c>
      <c r="O4162" s="1">
        <v>42824.599490740744</v>
      </c>
      <c r="P4162" t="str">
        <f>IF(EXACT(Table1[[#This Row],[golden_answer]],""),"-",VLOOKUP(Table1[[#This Row],[img_id]],golden!$A$1:$C$6,3))</f>
        <v>-</v>
      </c>
      <c r="Q4162" t="b">
        <f>EXACT(Table1[[#This Row],[golden_answer]],Table1[[#This Row],[golden_key]])</f>
        <v>0</v>
      </c>
    </row>
    <row r="4163" spans="1:17" x14ac:dyDescent="0.25">
      <c r="A4163">
        <v>3995</v>
      </c>
      <c r="B4163">
        <v>53</v>
      </c>
      <c r="C4163">
        <v>1</v>
      </c>
      <c r="E4163">
        <v>551</v>
      </c>
      <c r="F4163">
        <v>4</v>
      </c>
      <c r="G4163" t="s">
        <v>16</v>
      </c>
      <c r="H4163">
        <v>2</v>
      </c>
      <c r="I4163" t="s">
        <v>16</v>
      </c>
      <c r="J4163">
        <v>0.88222249348958304</v>
      </c>
      <c r="K4163">
        <v>0.61556152363776595</v>
      </c>
      <c r="L4163">
        <v>-3.2777235243055598E-2</v>
      </c>
      <c r="N4163" s="1">
        <v>42824.598796296297</v>
      </c>
      <c r="O4163" s="1">
        <v>42824.59952546296</v>
      </c>
      <c r="P4163" t="str">
        <f>IF(EXACT(Table1[[#This Row],[golden_answer]],""),"-",VLOOKUP(Table1[[#This Row],[img_id]],golden!$A$1:$C$6,3))</f>
        <v>-</v>
      </c>
      <c r="Q4163" t="b">
        <f>EXACT(Table1[[#This Row],[golden_answer]],Table1[[#This Row],[golden_key]])</f>
        <v>0</v>
      </c>
    </row>
    <row r="4164" spans="1:17" x14ac:dyDescent="0.25">
      <c r="A4164">
        <v>3996</v>
      </c>
      <c r="B4164">
        <v>54</v>
      </c>
      <c r="C4164">
        <v>1</v>
      </c>
      <c r="E4164">
        <v>489</v>
      </c>
      <c r="F4164">
        <v>3</v>
      </c>
      <c r="G4164" t="s">
        <v>16</v>
      </c>
      <c r="H4164">
        <v>1</v>
      </c>
      <c r="I4164" t="s">
        <v>16</v>
      </c>
      <c r="J4164">
        <v>8.8888888888888906E-2</v>
      </c>
      <c r="K4164">
        <v>-0.98290576245235595</v>
      </c>
      <c r="L4164">
        <v>0.33611111111111103</v>
      </c>
      <c r="N4164" s="1">
        <v>42824.598900462966</v>
      </c>
      <c r="O4164" s="1">
        <v>42824.599583333336</v>
      </c>
      <c r="P4164" t="str">
        <f>IF(EXACT(Table1[[#This Row],[golden_answer]],""),"-",VLOOKUP(Table1[[#This Row],[img_id]],golden!$A$1:$C$6,3))</f>
        <v>-</v>
      </c>
      <c r="Q4164" t="b">
        <f>EXACT(Table1[[#This Row],[golden_answer]],Table1[[#This Row],[golden_key]])</f>
        <v>0</v>
      </c>
    </row>
    <row r="4165" spans="1:17" x14ac:dyDescent="0.25">
      <c r="A4165">
        <v>3997</v>
      </c>
      <c r="B4165">
        <v>54</v>
      </c>
      <c r="C4165">
        <v>1</v>
      </c>
      <c r="E4165">
        <v>507</v>
      </c>
      <c r="F4165">
        <v>4</v>
      </c>
      <c r="G4165" t="s">
        <v>15</v>
      </c>
      <c r="H4165">
        <v>4</v>
      </c>
      <c r="I4165" t="s">
        <v>16</v>
      </c>
      <c r="J4165">
        <v>0.39999999999999902</v>
      </c>
      <c r="K4165">
        <v>-0.96472037367048302</v>
      </c>
      <c r="L4165">
        <v>0.40277777777777701</v>
      </c>
      <c r="N4165" s="1">
        <v>42824.599097222221</v>
      </c>
      <c r="O4165" s="1">
        <v>42824.599791666667</v>
      </c>
      <c r="P4165" t="str">
        <f>IF(EXACT(Table1[[#This Row],[golden_answer]],""),"-",VLOOKUP(Table1[[#This Row],[img_id]],golden!$A$1:$C$6,3))</f>
        <v>-</v>
      </c>
      <c r="Q4165" t="b">
        <f>EXACT(Table1[[#This Row],[golden_answer]],Table1[[#This Row],[golden_key]])</f>
        <v>0</v>
      </c>
    </row>
    <row r="4166" spans="1:17" x14ac:dyDescent="0.25">
      <c r="A4166">
        <v>3998</v>
      </c>
      <c r="B4166">
        <v>53</v>
      </c>
      <c r="C4166">
        <v>1</v>
      </c>
      <c r="E4166">
        <v>530</v>
      </c>
      <c r="F4166">
        <v>2</v>
      </c>
      <c r="G4166" t="s">
        <v>16</v>
      </c>
      <c r="H4166">
        <v>3</v>
      </c>
      <c r="I4166" t="s">
        <v>16</v>
      </c>
      <c r="J4166">
        <v>0.104444715711805</v>
      </c>
      <c r="K4166">
        <v>-0.99865291523823396</v>
      </c>
      <c r="L4166">
        <v>7.8333875868055597E-2</v>
      </c>
      <c r="N4166" s="1">
        <v>42824.599062499998</v>
      </c>
      <c r="O4166" s="1">
        <v>42824.599791666667</v>
      </c>
      <c r="P4166" t="str">
        <f>IF(EXACT(Table1[[#This Row],[golden_answer]],""),"-",VLOOKUP(Table1[[#This Row],[img_id]],golden!$A$1:$C$6,3))</f>
        <v>-</v>
      </c>
      <c r="Q4166" t="b">
        <f>EXACT(Table1[[#This Row],[golden_answer]],Table1[[#This Row],[golden_key]])</f>
        <v>0</v>
      </c>
    </row>
    <row r="4167" spans="1:17" x14ac:dyDescent="0.25">
      <c r="A4167">
        <v>3999</v>
      </c>
      <c r="B4167">
        <v>54</v>
      </c>
      <c r="C4167">
        <v>1</v>
      </c>
      <c r="E4167">
        <v>520</v>
      </c>
      <c r="F4167">
        <v>3</v>
      </c>
      <c r="G4167" t="s">
        <v>16</v>
      </c>
      <c r="H4167">
        <v>2</v>
      </c>
      <c r="I4167" t="s">
        <v>16</v>
      </c>
      <c r="J4167">
        <v>0.155555555555555</v>
      </c>
      <c r="K4167">
        <v>-0.99493538567483397</v>
      </c>
      <c r="L4167">
        <v>0.22500000000000001</v>
      </c>
      <c r="N4167" s="1">
        <v>42824.599305555559</v>
      </c>
      <c r="O4167" s="1">
        <v>42824.599976851852</v>
      </c>
      <c r="P4167" t="str">
        <f>IF(EXACT(Table1[[#This Row],[golden_answer]],""),"-",VLOOKUP(Table1[[#This Row],[img_id]],golden!$A$1:$C$6,3))</f>
        <v>-</v>
      </c>
      <c r="Q4167" t="b">
        <f>EXACT(Table1[[#This Row],[golden_answer]],Table1[[#This Row],[golden_key]])</f>
        <v>0</v>
      </c>
    </row>
    <row r="4168" spans="1:17" x14ac:dyDescent="0.25">
      <c r="A4168">
        <v>4000</v>
      </c>
      <c r="B4168">
        <v>53</v>
      </c>
      <c r="C4168">
        <v>1</v>
      </c>
      <c r="E4168">
        <v>483</v>
      </c>
      <c r="F4168">
        <v>3</v>
      </c>
      <c r="G4168" t="s">
        <v>16</v>
      </c>
      <c r="H4168">
        <v>2</v>
      </c>
      <c r="I4168" t="s">
        <v>16</v>
      </c>
      <c r="J4168">
        <v>3.7778049045138901E-2</v>
      </c>
      <c r="K4168">
        <v>-0.99870928685856697</v>
      </c>
      <c r="L4168">
        <v>0.100556098090277</v>
      </c>
      <c r="N4168" s="1">
        <v>42824.599340277775</v>
      </c>
      <c r="O4168" s="1">
        <v>42824.600046296298</v>
      </c>
      <c r="P4168" t="str">
        <f>IF(EXACT(Table1[[#This Row],[golden_answer]],""),"-",VLOOKUP(Table1[[#This Row],[img_id]],golden!$A$1:$C$6,3))</f>
        <v>-</v>
      </c>
      <c r="Q4168" t="b">
        <f>EXACT(Table1[[#This Row],[golden_answer]],Table1[[#This Row],[golden_key]])</f>
        <v>0</v>
      </c>
    </row>
    <row r="4169" spans="1:17" x14ac:dyDescent="0.25">
      <c r="A4169">
        <v>4001</v>
      </c>
      <c r="B4169">
        <v>55</v>
      </c>
      <c r="C4169">
        <v>1</v>
      </c>
      <c r="E4169">
        <v>527</v>
      </c>
      <c r="F4169">
        <v>1</v>
      </c>
      <c r="G4169" t="s">
        <v>15</v>
      </c>
      <c r="H4169">
        <v>4</v>
      </c>
      <c r="I4169" t="s">
        <v>15</v>
      </c>
      <c r="J4169">
        <v>-0.24444444444444399</v>
      </c>
      <c r="K4169">
        <v>-0.99224165444423196</v>
      </c>
      <c r="L4169">
        <v>-0.26388888888888801</v>
      </c>
      <c r="N4169" s="1">
        <v>42824.599016203705</v>
      </c>
      <c r="O4169" s="1">
        <v>42824.60015046296</v>
      </c>
      <c r="P4169" t="str">
        <f>IF(EXACT(Table1[[#This Row],[golden_answer]],""),"-",VLOOKUP(Table1[[#This Row],[img_id]],golden!$A$1:$C$6,3))</f>
        <v>-</v>
      </c>
      <c r="Q4169" t="b">
        <f>EXACT(Table1[[#This Row],[golden_answer]],Table1[[#This Row],[golden_key]])</f>
        <v>0</v>
      </c>
    </row>
    <row r="4170" spans="1:17" x14ac:dyDescent="0.25">
      <c r="A4170">
        <v>4002</v>
      </c>
      <c r="B4170">
        <v>54</v>
      </c>
      <c r="C4170">
        <v>1</v>
      </c>
      <c r="E4170">
        <v>553</v>
      </c>
      <c r="F4170">
        <v>2</v>
      </c>
      <c r="G4170" t="s">
        <v>16</v>
      </c>
      <c r="H4170">
        <v>1</v>
      </c>
      <c r="I4170" t="s">
        <v>15</v>
      </c>
      <c r="J4170">
        <v>-6.6666666666666596E-2</v>
      </c>
      <c r="K4170">
        <v>-0.99603162500736497</v>
      </c>
      <c r="L4170">
        <v>0.202777777777777</v>
      </c>
      <c r="N4170" s="1">
        <v>42824.599479166667</v>
      </c>
      <c r="O4170" s="1">
        <v>42824.600162037037</v>
      </c>
      <c r="P4170" t="str">
        <f>IF(EXACT(Table1[[#This Row],[golden_answer]],""),"-",VLOOKUP(Table1[[#This Row],[img_id]],golden!$A$1:$C$6,3))</f>
        <v>-</v>
      </c>
      <c r="Q4170" t="b">
        <f>EXACT(Table1[[#This Row],[golden_answer]],Table1[[#This Row],[golden_key]])</f>
        <v>0</v>
      </c>
    </row>
    <row r="4171" spans="1:17" x14ac:dyDescent="0.25">
      <c r="A4171">
        <v>4003</v>
      </c>
      <c r="B4171">
        <v>54</v>
      </c>
      <c r="C4171">
        <v>1</v>
      </c>
      <c r="E4171">
        <v>530</v>
      </c>
      <c r="F4171">
        <v>3</v>
      </c>
      <c r="G4171" t="s">
        <v>16</v>
      </c>
      <c r="H4171">
        <v>2</v>
      </c>
      <c r="I4171" t="s">
        <v>16</v>
      </c>
      <c r="J4171">
        <v>0.22222222222222199</v>
      </c>
      <c r="K4171">
        <v>-0.98290576245235595</v>
      </c>
      <c r="L4171">
        <v>0.33611111111111103</v>
      </c>
      <c r="N4171" s="1">
        <v>42824.599675925929</v>
      </c>
      <c r="O4171" s="1">
        <v>42824.600335648145</v>
      </c>
      <c r="P4171" t="str">
        <f>IF(EXACT(Table1[[#This Row],[golden_answer]],""),"-",VLOOKUP(Table1[[#This Row],[img_id]],golden!$A$1:$C$6,3))</f>
        <v>-</v>
      </c>
      <c r="Q4171" t="b">
        <f>EXACT(Table1[[#This Row],[golden_answer]],Table1[[#This Row],[golden_key]])</f>
        <v>0</v>
      </c>
    </row>
    <row r="4172" spans="1:17" x14ac:dyDescent="0.25">
      <c r="A4172">
        <v>4004</v>
      </c>
      <c r="B4172">
        <v>53</v>
      </c>
      <c r="C4172">
        <v>1</v>
      </c>
      <c r="E4172">
        <v>535</v>
      </c>
      <c r="F4172">
        <v>2</v>
      </c>
      <c r="G4172" t="s">
        <v>16</v>
      </c>
      <c r="H4172">
        <v>3</v>
      </c>
      <c r="I4172" t="s">
        <v>15</v>
      </c>
      <c r="J4172">
        <v>-0.96222195095486096</v>
      </c>
      <c r="K4172">
        <v>0.86770167223278405</v>
      </c>
      <c r="L4172">
        <v>5.6111653645833301E-2</v>
      </c>
      <c r="N4172" s="1">
        <v>42824.599594907406</v>
      </c>
      <c r="O4172" s="1">
        <v>42824.600370370368</v>
      </c>
      <c r="P4172" t="str">
        <f>IF(EXACT(Table1[[#This Row],[golden_answer]],""),"-",VLOOKUP(Table1[[#This Row],[img_id]],golden!$A$1:$C$6,3))</f>
        <v>-</v>
      </c>
      <c r="Q4172" t="b">
        <f>EXACT(Table1[[#This Row],[golden_answer]],Table1[[#This Row],[golden_key]])</f>
        <v>0</v>
      </c>
    </row>
    <row r="4173" spans="1:17" x14ac:dyDescent="0.25">
      <c r="A4173">
        <v>4005</v>
      </c>
      <c r="B4173">
        <v>54</v>
      </c>
      <c r="C4173">
        <v>1</v>
      </c>
      <c r="E4173">
        <v>549</v>
      </c>
      <c r="F4173">
        <v>4</v>
      </c>
      <c r="G4173" t="s">
        <v>15</v>
      </c>
      <c r="H4173">
        <v>4</v>
      </c>
      <c r="I4173" t="s">
        <v>16</v>
      </c>
      <c r="J4173">
        <v>0.71111111111111103</v>
      </c>
      <c r="K4173">
        <v>-0.292809334208676</v>
      </c>
      <c r="L4173">
        <v>0.29166666666666602</v>
      </c>
      <c r="N4173" s="1">
        <v>42824.59983796296</v>
      </c>
      <c r="O4173" s="1">
        <v>42824.60056712963</v>
      </c>
      <c r="P4173" t="str">
        <f>IF(EXACT(Table1[[#This Row],[golden_answer]],""),"-",VLOOKUP(Table1[[#This Row],[img_id]],golden!$A$1:$C$6,3))</f>
        <v>-</v>
      </c>
      <c r="Q4173" t="b">
        <f>EXACT(Table1[[#This Row],[golden_answer]],Table1[[#This Row],[golden_key]])</f>
        <v>0</v>
      </c>
    </row>
    <row r="4174" spans="1:17" x14ac:dyDescent="0.25">
      <c r="A4174">
        <v>4006</v>
      </c>
      <c r="B4174">
        <v>55</v>
      </c>
      <c r="C4174">
        <v>1</v>
      </c>
      <c r="E4174">
        <v>484</v>
      </c>
      <c r="F4174">
        <v>3</v>
      </c>
      <c r="G4174" t="s">
        <v>15</v>
      </c>
      <c r="H4174">
        <v>2</v>
      </c>
      <c r="I4174" t="s">
        <v>16</v>
      </c>
      <c r="J4174">
        <v>0.44444444444444398</v>
      </c>
      <c r="K4174">
        <v>-0.94474723694402696</v>
      </c>
      <c r="L4174">
        <v>-8.6111111111111097E-2</v>
      </c>
      <c r="N4174" s="1">
        <v>42824.599687499998</v>
      </c>
      <c r="O4174" s="1">
        <v>42824.600601851853</v>
      </c>
      <c r="P4174" t="str">
        <f>IF(EXACT(Table1[[#This Row],[golden_answer]],""),"-",VLOOKUP(Table1[[#This Row],[img_id]],golden!$A$1:$C$6,3))</f>
        <v>-</v>
      </c>
      <c r="Q4174" t="b">
        <f>EXACT(Table1[[#This Row],[golden_answer]],Table1[[#This Row],[golden_key]])</f>
        <v>0</v>
      </c>
    </row>
    <row r="4175" spans="1:17" x14ac:dyDescent="0.25">
      <c r="A4175">
        <v>4007</v>
      </c>
      <c r="B4175">
        <v>53</v>
      </c>
      <c r="C4175">
        <v>1</v>
      </c>
      <c r="E4175">
        <v>510</v>
      </c>
      <c r="F4175">
        <v>2</v>
      </c>
      <c r="G4175" t="s">
        <v>15</v>
      </c>
      <c r="H4175">
        <v>4</v>
      </c>
      <c r="I4175" t="s">
        <v>15</v>
      </c>
      <c r="J4175">
        <v>-0.36222195095486098</v>
      </c>
      <c r="K4175">
        <v>-0.97727976421615004</v>
      </c>
      <c r="L4175">
        <v>0.167222764756944</v>
      </c>
      <c r="N4175" s="1">
        <v>42824.599918981483</v>
      </c>
      <c r="O4175" s="1">
        <v>42824.600752314815</v>
      </c>
      <c r="P4175" t="str">
        <f>IF(EXACT(Table1[[#This Row],[golden_answer]],""),"-",VLOOKUP(Table1[[#This Row],[img_id]],golden!$A$1:$C$6,3))</f>
        <v>-</v>
      </c>
      <c r="Q4175" t="b">
        <f>EXACT(Table1[[#This Row],[golden_answer]],Table1[[#This Row],[golden_key]])</f>
        <v>0</v>
      </c>
    </row>
    <row r="4176" spans="1:17" x14ac:dyDescent="0.25">
      <c r="A4176">
        <v>4008</v>
      </c>
      <c r="B4176">
        <v>54</v>
      </c>
      <c r="C4176">
        <v>1</v>
      </c>
      <c r="E4176">
        <v>524</v>
      </c>
      <c r="F4176">
        <v>4</v>
      </c>
      <c r="G4176" t="s">
        <v>15</v>
      </c>
      <c r="H4176">
        <v>4</v>
      </c>
      <c r="I4176" t="s">
        <v>16</v>
      </c>
      <c r="J4176">
        <v>0.6</v>
      </c>
      <c r="K4176">
        <v>-0.72677220383770402</v>
      </c>
      <c r="L4176">
        <v>0.33611111111111103</v>
      </c>
      <c r="N4176" s="1">
        <v>42824.600081018521</v>
      </c>
      <c r="O4176" s="1">
        <v>42824.600763888891</v>
      </c>
      <c r="P4176" t="str">
        <f>IF(EXACT(Table1[[#This Row],[golden_answer]],""),"-",VLOOKUP(Table1[[#This Row],[img_id]],golden!$A$1:$C$6,3))</f>
        <v>-</v>
      </c>
      <c r="Q4176" t="b">
        <f>EXACT(Table1[[#This Row],[golden_answer]],Table1[[#This Row],[golden_key]])</f>
        <v>0</v>
      </c>
    </row>
    <row r="4177" spans="1:18" x14ac:dyDescent="0.25">
      <c r="A4177">
        <v>4009</v>
      </c>
      <c r="B4177">
        <v>54</v>
      </c>
      <c r="C4177">
        <v>1</v>
      </c>
      <c r="E4177">
        <v>505</v>
      </c>
      <c r="F4177">
        <v>4</v>
      </c>
      <c r="G4177" t="s">
        <v>15</v>
      </c>
      <c r="H4177">
        <v>4</v>
      </c>
      <c r="I4177" t="s">
        <v>16</v>
      </c>
      <c r="J4177">
        <v>0.71111111111111103</v>
      </c>
      <c r="K4177">
        <v>-0.292809334208676</v>
      </c>
      <c r="L4177">
        <v>0.313888888888888</v>
      </c>
      <c r="N4177" s="1">
        <v>42824.600289351853</v>
      </c>
      <c r="O4177" s="1">
        <v>42824.601053240738</v>
      </c>
      <c r="P4177" t="str">
        <f>IF(EXACT(Table1[[#This Row],[golden_answer]],""),"-",VLOOKUP(Table1[[#This Row],[img_id]],golden!$A$1:$C$6,3))</f>
        <v>-</v>
      </c>
      <c r="Q4177" t="b">
        <f>EXACT(Table1[[#This Row],[golden_answer]],Table1[[#This Row],[golden_key]])</f>
        <v>0</v>
      </c>
    </row>
    <row r="4178" spans="1:18" x14ac:dyDescent="0.25">
      <c r="A4178">
        <v>4010</v>
      </c>
      <c r="B4178">
        <v>53</v>
      </c>
      <c r="C4178">
        <v>1</v>
      </c>
      <c r="E4178">
        <v>542</v>
      </c>
      <c r="F4178">
        <v>1</v>
      </c>
      <c r="G4178" t="s">
        <v>16</v>
      </c>
      <c r="H4178">
        <v>2</v>
      </c>
      <c r="I4178" t="s">
        <v>15</v>
      </c>
      <c r="J4178">
        <v>-7.3333062065972093E-2</v>
      </c>
      <c r="K4178">
        <v>-0.99904314120155302</v>
      </c>
      <c r="L4178">
        <v>3.3889431423611102E-2</v>
      </c>
      <c r="N4178" s="1">
        <v>42824.600300925929</v>
      </c>
      <c r="O4178" s="1">
        <v>42824.601053240738</v>
      </c>
      <c r="P4178" t="str">
        <f>IF(EXACT(Table1[[#This Row],[golden_answer]],""),"-",VLOOKUP(Table1[[#This Row],[img_id]],golden!$A$1:$C$6,3))</f>
        <v>-</v>
      </c>
      <c r="Q4178" t="b">
        <f>EXACT(Table1[[#This Row],[golden_answer]],Table1[[#This Row],[golden_key]])</f>
        <v>0</v>
      </c>
    </row>
    <row r="4179" spans="1:18" x14ac:dyDescent="0.25">
      <c r="A4179">
        <v>4011</v>
      </c>
      <c r="B4179">
        <v>54</v>
      </c>
      <c r="C4179">
        <v>1</v>
      </c>
      <c r="E4179">
        <v>535</v>
      </c>
      <c r="F4179">
        <v>3</v>
      </c>
      <c r="G4179" t="s">
        <v>16</v>
      </c>
      <c r="H4179">
        <v>2</v>
      </c>
      <c r="I4179" t="s">
        <v>16</v>
      </c>
      <c r="J4179">
        <v>0</v>
      </c>
      <c r="K4179">
        <v>-0.99353725065002696</v>
      </c>
      <c r="L4179">
        <v>0.24722222222222201</v>
      </c>
      <c r="N4179" s="1">
        <v>42824.600555555553</v>
      </c>
      <c r="O4179" s="1">
        <v>42824.601215277777</v>
      </c>
      <c r="P4179" t="str">
        <f>IF(EXACT(Table1[[#This Row],[golden_answer]],""),"-",VLOOKUP(Table1[[#This Row],[img_id]],golden!$A$1:$C$6,3))</f>
        <v>-</v>
      </c>
      <c r="Q4179" t="b">
        <f>EXACT(Table1[[#This Row],[golden_answer]],Table1[[#This Row],[golden_key]])</f>
        <v>0</v>
      </c>
    </row>
    <row r="4180" spans="1:18" x14ac:dyDescent="0.25">
      <c r="A4180">
        <v>4012</v>
      </c>
      <c r="B4180">
        <v>55</v>
      </c>
      <c r="C4180">
        <v>1</v>
      </c>
      <c r="E4180">
        <v>514</v>
      </c>
      <c r="F4180">
        <v>2</v>
      </c>
      <c r="G4180" t="s">
        <v>16</v>
      </c>
      <c r="H4180">
        <v>4</v>
      </c>
      <c r="I4180" t="s">
        <v>15</v>
      </c>
      <c r="J4180">
        <v>-6.6666666666666596E-2</v>
      </c>
      <c r="K4180">
        <v>-0.99010340220805004</v>
      </c>
      <c r="L4180">
        <v>-0.28611111111111098</v>
      </c>
      <c r="N4180" s="1">
        <v>42824.600127314814</v>
      </c>
      <c r="O4180" s="1">
        <v>42824.601388888892</v>
      </c>
      <c r="P4180" t="str">
        <f>IF(EXACT(Table1[[#This Row],[golden_answer]],""),"-",VLOOKUP(Table1[[#This Row],[img_id]],golden!$A$1:$C$6,3))</f>
        <v>-</v>
      </c>
      <c r="Q4180" t="b">
        <f>EXACT(Table1[[#This Row],[golden_answer]],Table1[[#This Row],[golden_key]])</f>
        <v>0</v>
      </c>
    </row>
    <row r="4181" spans="1:18" x14ac:dyDescent="0.25">
      <c r="A4181">
        <v>4013</v>
      </c>
      <c r="B4181">
        <v>53</v>
      </c>
      <c r="C4181">
        <v>1</v>
      </c>
      <c r="E4181">
        <v>509</v>
      </c>
      <c r="F4181">
        <v>2</v>
      </c>
      <c r="G4181" t="s">
        <v>15</v>
      </c>
      <c r="H4181">
        <v>4</v>
      </c>
      <c r="I4181" t="s">
        <v>15</v>
      </c>
      <c r="J4181">
        <v>-0.31777750651041597</v>
      </c>
      <c r="K4181">
        <v>-0.98600696722014602</v>
      </c>
      <c r="L4181">
        <v>-3.2777235243055598E-2</v>
      </c>
      <c r="N4181" s="1">
        <v>42824.600601851853</v>
      </c>
      <c r="O4181" s="1">
        <v>42824.601388888892</v>
      </c>
      <c r="P4181" t="str">
        <f>IF(EXACT(Table1[[#This Row],[golden_answer]],""),"-",VLOOKUP(Table1[[#This Row],[img_id]],golden!$A$1:$C$6,3))</f>
        <v>-</v>
      </c>
      <c r="Q4181" t="b">
        <f>EXACT(Table1[[#This Row],[golden_answer]],Table1[[#This Row],[golden_key]])</f>
        <v>0</v>
      </c>
    </row>
    <row r="4182" spans="1:18" x14ac:dyDescent="0.25">
      <c r="A4182">
        <v>4014</v>
      </c>
      <c r="B4182">
        <v>54</v>
      </c>
      <c r="C4182">
        <v>1</v>
      </c>
      <c r="E4182">
        <v>488</v>
      </c>
      <c r="F4182">
        <v>3</v>
      </c>
      <c r="G4182" t="s">
        <v>16</v>
      </c>
      <c r="H4182">
        <v>1</v>
      </c>
      <c r="I4182" t="s">
        <v>16</v>
      </c>
      <c r="J4182">
        <v>2.2222222222222102E-2</v>
      </c>
      <c r="K4182">
        <v>-0.99493538567483397</v>
      </c>
      <c r="L4182">
        <v>0.22500000000000001</v>
      </c>
      <c r="N4182" s="1">
        <v>42824.600729166668</v>
      </c>
      <c r="O4182" s="1">
        <v>42824.601446759261</v>
      </c>
      <c r="P4182" t="str">
        <f>IF(EXACT(Table1[[#This Row],[golden_answer]],""),"-",VLOOKUP(Table1[[#This Row],[img_id]],golden!$A$1:$C$6,3))</f>
        <v>-</v>
      </c>
      <c r="Q4182" t="b">
        <f>EXACT(Table1[[#This Row],[golden_answer]],Table1[[#This Row],[golden_key]])</f>
        <v>0</v>
      </c>
    </row>
    <row r="4183" spans="1:18" x14ac:dyDescent="0.25">
      <c r="A4183">
        <v>4015</v>
      </c>
      <c r="B4183">
        <v>53</v>
      </c>
      <c r="C4183">
        <v>1</v>
      </c>
      <c r="E4183">
        <v>529</v>
      </c>
      <c r="F4183">
        <v>2</v>
      </c>
      <c r="G4183" t="s">
        <v>16</v>
      </c>
      <c r="H4183">
        <v>2</v>
      </c>
      <c r="I4183" t="s">
        <v>15</v>
      </c>
      <c r="J4183">
        <v>6.0000271267361002E-2</v>
      </c>
      <c r="K4183">
        <v>-0.99837217538083001</v>
      </c>
      <c r="L4183">
        <v>-0.121666124131944</v>
      </c>
      <c r="N4183" s="1">
        <v>42824.600937499999</v>
      </c>
      <c r="O4183" s="1">
        <v>42824.601747685185</v>
      </c>
      <c r="P4183" t="str">
        <f>IF(EXACT(Table1[[#This Row],[golden_answer]],""),"-",VLOOKUP(Table1[[#This Row],[img_id]],golden!$A$1:$C$6,3))</f>
        <v>-</v>
      </c>
      <c r="Q4183" t="b">
        <f>EXACT(Table1[[#This Row],[golden_answer]],Table1[[#This Row],[golden_key]])</f>
        <v>0</v>
      </c>
    </row>
    <row r="4184" spans="1:18" x14ac:dyDescent="0.25">
      <c r="A4184">
        <v>4016</v>
      </c>
      <c r="B4184">
        <v>54</v>
      </c>
      <c r="C4184">
        <v>1</v>
      </c>
      <c r="E4184">
        <v>516</v>
      </c>
      <c r="F4184">
        <v>4</v>
      </c>
      <c r="G4184" t="s">
        <v>15</v>
      </c>
      <c r="H4184">
        <v>4</v>
      </c>
      <c r="I4184" t="s">
        <v>16</v>
      </c>
      <c r="J4184">
        <v>0.82222222222222197</v>
      </c>
      <c r="K4184">
        <v>0.32897597368471598</v>
      </c>
      <c r="L4184">
        <v>0.71388888888888902</v>
      </c>
      <c r="N4184" s="1">
        <v>42824.600972222222</v>
      </c>
      <c r="O4184" s="1">
        <v>42824.601770833331</v>
      </c>
      <c r="P4184" t="str">
        <f>IF(EXACT(Table1[[#This Row],[golden_answer]],""),"-",VLOOKUP(Table1[[#This Row],[img_id]],golden!$A$1:$C$6,3))</f>
        <v>-</v>
      </c>
      <c r="Q4184" t="b">
        <f>EXACT(Table1[[#This Row],[golden_answer]],Table1[[#This Row],[golden_key]])</f>
        <v>0</v>
      </c>
    </row>
    <row r="4185" spans="1:18" x14ac:dyDescent="0.25">
      <c r="A4185">
        <v>4017</v>
      </c>
      <c r="B4185">
        <v>54</v>
      </c>
      <c r="C4185">
        <v>1</v>
      </c>
      <c r="E4185">
        <v>552</v>
      </c>
      <c r="F4185">
        <v>4</v>
      </c>
      <c r="G4185" t="s">
        <v>15</v>
      </c>
      <c r="H4185">
        <v>4</v>
      </c>
      <c r="I4185" t="s">
        <v>16</v>
      </c>
      <c r="J4185">
        <v>0.91111111111111098</v>
      </c>
      <c r="K4185">
        <v>0.72381751020442597</v>
      </c>
      <c r="L4185">
        <v>-0.55277777777777704</v>
      </c>
      <c r="N4185" s="1">
        <v>42824.601284722223</v>
      </c>
      <c r="O4185" s="1">
        <v>42824.601956018516</v>
      </c>
      <c r="P4185" t="str">
        <f>IF(EXACT(Table1[[#This Row],[golden_answer]],""),"-",VLOOKUP(Table1[[#This Row],[img_id]],golden!$A$1:$C$6,3))</f>
        <v>-</v>
      </c>
      <c r="Q4185" t="b">
        <f>EXACT(Table1[[#This Row],[golden_answer]],Table1[[#This Row],[golden_key]])</f>
        <v>0</v>
      </c>
    </row>
    <row r="4186" spans="1:18" x14ac:dyDescent="0.25">
      <c r="A4186">
        <v>4018</v>
      </c>
      <c r="B4186">
        <v>55</v>
      </c>
      <c r="C4186">
        <v>0</v>
      </c>
      <c r="E4186">
        <v>10004</v>
      </c>
      <c r="F4186">
        <v>1</v>
      </c>
      <c r="G4186" t="s">
        <v>15</v>
      </c>
      <c r="H4186">
        <v>5</v>
      </c>
      <c r="I4186" t="s">
        <v>15</v>
      </c>
      <c r="J4186">
        <v>-0.86666666666666603</v>
      </c>
      <c r="K4186">
        <v>0.54887940512401201</v>
      </c>
      <c r="L4186">
        <v>0.51388888888888795</v>
      </c>
      <c r="M4186" t="s">
        <v>17</v>
      </c>
      <c r="N4186" s="1">
        <v>42824.600914351853</v>
      </c>
      <c r="O4186" s="1">
        <v>42824.602048611108</v>
      </c>
      <c r="P4186" t="str">
        <f>IF(EXACT(Table1[[#This Row],[golden_answer]],""),"-",VLOOKUP(Table1[[#This Row],[img_id]],golden!$A$1:$C$6,3))</f>
        <v>a110</v>
      </c>
      <c r="Q4186" t="b">
        <f>EXACT(Table1[[#This Row],[golden_answer]],Table1[[#This Row],[golden_key]])</f>
        <v>1</v>
      </c>
      <c r="R4186" t="b">
        <v>1</v>
      </c>
    </row>
    <row r="4187" spans="1:18" x14ac:dyDescent="0.25">
      <c r="A4187">
        <v>4019</v>
      </c>
      <c r="B4187">
        <v>53</v>
      </c>
      <c r="C4187">
        <v>1</v>
      </c>
      <c r="E4187">
        <v>547</v>
      </c>
      <c r="F4187">
        <v>2</v>
      </c>
      <c r="G4187" t="s">
        <v>16</v>
      </c>
      <c r="H4187">
        <v>2</v>
      </c>
      <c r="I4187" t="s">
        <v>16</v>
      </c>
      <c r="J4187">
        <v>-7.3333062065972093E-2</v>
      </c>
      <c r="K4187">
        <v>-0.99904314120155302</v>
      </c>
      <c r="L4187">
        <v>-1.05550130208332E-2</v>
      </c>
      <c r="N4187" s="1">
        <v>42824.6012962963</v>
      </c>
      <c r="O4187" s="1">
        <v>42824.602094907408</v>
      </c>
      <c r="P4187" t="str">
        <f>IF(EXACT(Table1[[#This Row],[golden_answer]],""),"-",VLOOKUP(Table1[[#This Row],[img_id]],golden!$A$1:$C$6,3))</f>
        <v>-</v>
      </c>
      <c r="Q4187" t="b">
        <f>EXACT(Table1[[#This Row],[golden_answer]],Table1[[#This Row],[golden_key]])</f>
        <v>0</v>
      </c>
    </row>
    <row r="4188" spans="1:18" x14ac:dyDescent="0.25">
      <c r="A4188">
        <v>4020</v>
      </c>
      <c r="B4188">
        <v>54</v>
      </c>
      <c r="C4188">
        <v>1</v>
      </c>
      <c r="E4188">
        <v>522</v>
      </c>
      <c r="F4188">
        <v>3</v>
      </c>
      <c r="G4188" t="s">
        <v>15</v>
      </c>
      <c r="H4188">
        <v>3</v>
      </c>
      <c r="I4188" t="s">
        <v>16</v>
      </c>
      <c r="J4188">
        <v>0.44444444444444398</v>
      </c>
      <c r="K4188">
        <v>-0.94474723694402696</v>
      </c>
      <c r="L4188">
        <v>0.33611111111111103</v>
      </c>
      <c r="N4188" s="1">
        <v>42824.601481481484</v>
      </c>
      <c r="O4188" s="1">
        <v>42824.602256944447</v>
      </c>
      <c r="P4188" t="str">
        <f>IF(EXACT(Table1[[#This Row],[golden_answer]],""),"-",VLOOKUP(Table1[[#This Row],[img_id]],golden!$A$1:$C$6,3))</f>
        <v>-</v>
      </c>
      <c r="Q4188" t="b">
        <f>EXACT(Table1[[#This Row],[golden_answer]],Table1[[#This Row],[golden_key]])</f>
        <v>0</v>
      </c>
    </row>
    <row r="4189" spans="1:18" x14ac:dyDescent="0.25">
      <c r="A4189">
        <v>4021</v>
      </c>
      <c r="B4189">
        <v>55</v>
      </c>
      <c r="C4189">
        <v>1</v>
      </c>
      <c r="E4189">
        <v>488</v>
      </c>
      <c r="F4189">
        <v>4</v>
      </c>
      <c r="G4189" t="s">
        <v>15</v>
      </c>
      <c r="H4189">
        <v>5</v>
      </c>
      <c r="I4189" t="s">
        <v>16</v>
      </c>
      <c r="J4189">
        <v>0.91111111111111098</v>
      </c>
      <c r="K4189">
        <v>0.72381751020442597</v>
      </c>
      <c r="L4189">
        <v>0.49166666666666597</v>
      </c>
      <c r="N4189" s="1">
        <v>42824.601574074077</v>
      </c>
      <c r="O4189" s="1">
        <v>42824.602418981478</v>
      </c>
      <c r="P4189" t="str">
        <f>IF(EXACT(Table1[[#This Row],[golden_answer]],""),"-",VLOOKUP(Table1[[#This Row],[img_id]],golden!$A$1:$C$6,3))</f>
        <v>-</v>
      </c>
      <c r="Q4189" t="b">
        <f>EXACT(Table1[[#This Row],[golden_answer]],Table1[[#This Row],[golden_key]])</f>
        <v>0</v>
      </c>
    </row>
    <row r="4190" spans="1:18" x14ac:dyDescent="0.25">
      <c r="A4190">
        <v>4022</v>
      </c>
      <c r="B4190">
        <v>53</v>
      </c>
      <c r="C4190">
        <v>1</v>
      </c>
      <c r="E4190">
        <v>545</v>
      </c>
      <c r="F4190">
        <v>3</v>
      </c>
      <c r="G4190" t="s">
        <v>16</v>
      </c>
      <c r="H4190">
        <v>2</v>
      </c>
      <c r="I4190" t="s">
        <v>16</v>
      </c>
      <c r="J4190">
        <v>1</v>
      </c>
      <c r="K4190">
        <v>0.96413101194329998</v>
      </c>
      <c r="L4190">
        <v>-0.477222357855902</v>
      </c>
      <c r="N4190" s="1">
        <v>42824.601643518516</v>
      </c>
      <c r="O4190" s="1">
        <v>42824.602453703701</v>
      </c>
      <c r="P4190" t="str">
        <f>IF(EXACT(Table1[[#This Row],[golden_answer]],""),"-",VLOOKUP(Table1[[#This Row],[img_id]],golden!$A$1:$C$6,3))</f>
        <v>-</v>
      </c>
      <c r="Q4190" t="b">
        <f>EXACT(Table1[[#This Row],[golden_answer]],Table1[[#This Row],[golden_key]])</f>
        <v>0</v>
      </c>
    </row>
    <row r="4191" spans="1:18" x14ac:dyDescent="0.25">
      <c r="A4191">
        <v>4023</v>
      </c>
      <c r="B4191">
        <v>54</v>
      </c>
      <c r="C4191">
        <v>0</v>
      </c>
      <c r="E4191">
        <v>10003</v>
      </c>
      <c r="F4191">
        <v>3</v>
      </c>
      <c r="G4191" t="s">
        <v>16</v>
      </c>
      <c r="H4191">
        <v>2</v>
      </c>
      <c r="I4191" t="s">
        <v>16</v>
      </c>
      <c r="J4191">
        <v>2.2222222222222102E-2</v>
      </c>
      <c r="K4191">
        <v>-0.97822125902046597</v>
      </c>
      <c r="L4191">
        <v>0.358333333333333</v>
      </c>
      <c r="M4191" t="s">
        <v>21</v>
      </c>
      <c r="N4191" s="1">
        <v>42824.601782407408</v>
      </c>
      <c r="O4191" s="1">
        <v>42824.602500000001</v>
      </c>
      <c r="P4191" t="str">
        <f>IF(EXACT(Table1[[#This Row],[golden_answer]],""),"-",VLOOKUP(Table1[[#This Row],[img_id]],golden!$A$1:$C$6,3))</f>
        <v>a101</v>
      </c>
      <c r="Q4191" t="b">
        <f>EXACT(Table1[[#This Row],[golden_answer]],Table1[[#This Row],[golden_key]])</f>
        <v>0</v>
      </c>
      <c r="R4191" t="b">
        <v>1</v>
      </c>
    </row>
    <row r="4192" spans="1:18" x14ac:dyDescent="0.25">
      <c r="A4192">
        <v>4024</v>
      </c>
      <c r="B4192">
        <v>54</v>
      </c>
      <c r="C4192">
        <v>1</v>
      </c>
      <c r="E4192">
        <v>558</v>
      </c>
      <c r="F4192">
        <v>2</v>
      </c>
      <c r="G4192" t="s">
        <v>15</v>
      </c>
      <c r="H4192">
        <v>2</v>
      </c>
      <c r="I4192" t="s">
        <v>16</v>
      </c>
      <c r="J4192">
        <v>2.2222222222222102E-2</v>
      </c>
      <c r="K4192">
        <v>-0.99945453831213804</v>
      </c>
      <c r="L4192">
        <v>2.7777777777777302E-3</v>
      </c>
      <c r="N4192" s="1">
        <v>42824.602013888885</v>
      </c>
      <c r="O4192" s="1">
        <v>42824.602800925924</v>
      </c>
      <c r="P4192" t="str">
        <f>IF(EXACT(Table1[[#This Row],[golden_answer]],""),"-",VLOOKUP(Table1[[#This Row],[img_id]],golden!$A$1:$C$6,3))</f>
        <v>-</v>
      </c>
      <c r="Q4192" t="b">
        <f>EXACT(Table1[[#This Row],[golden_answer]],Table1[[#This Row],[golden_key]])</f>
        <v>0</v>
      </c>
    </row>
    <row r="4193" spans="1:17" x14ac:dyDescent="0.25">
      <c r="A4193">
        <v>4025</v>
      </c>
      <c r="B4193">
        <v>53</v>
      </c>
      <c r="C4193">
        <v>1</v>
      </c>
      <c r="E4193">
        <v>543</v>
      </c>
      <c r="F4193">
        <v>2</v>
      </c>
      <c r="G4193" t="s">
        <v>15</v>
      </c>
      <c r="H4193">
        <v>3</v>
      </c>
      <c r="I4193" t="s">
        <v>15</v>
      </c>
      <c r="J4193">
        <v>-0.38444417317708302</v>
      </c>
      <c r="K4193">
        <v>-0.97107492277849095</v>
      </c>
      <c r="L4193">
        <v>0.25611165364583299</v>
      </c>
      <c r="N4193" s="1">
        <v>42824.602002314816</v>
      </c>
      <c r="O4193" s="1">
        <v>42824.602800925924</v>
      </c>
      <c r="P4193" t="str">
        <f>IF(EXACT(Table1[[#This Row],[golden_answer]],""),"-",VLOOKUP(Table1[[#This Row],[img_id]],golden!$A$1:$C$6,3))</f>
        <v>-</v>
      </c>
      <c r="Q4193" t="b">
        <f>EXACT(Table1[[#This Row],[golden_answer]],Table1[[#This Row],[golden_key]])</f>
        <v>0</v>
      </c>
    </row>
    <row r="4194" spans="1:17" x14ac:dyDescent="0.25">
      <c r="A4194">
        <v>4026</v>
      </c>
      <c r="B4194">
        <v>55</v>
      </c>
      <c r="C4194">
        <v>1</v>
      </c>
      <c r="E4194">
        <v>494</v>
      </c>
      <c r="F4194">
        <v>4</v>
      </c>
      <c r="G4194" t="s">
        <v>15</v>
      </c>
      <c r="H4194">
        <v>2</v>
      </c>
      <c r="I4194" t="s">
        <v>16</v>
      </c>
      <c r="J4194">
        <v>-0.95555555555555505</v>
      </c>
      <c r="K4194">
        <v>0.85211336725076503</v>
      </c>
      <c r="L4194">
        <v>-0.19722222222222199</v>
      </c>
      <c r="N4194" s="1">
        <v>42824.601956018516</v>
      </c>
      <c r="O4194" s="1">
        <v>42824.602847222224</v>
      </c>
      <c r="P4194" t="str">
        <f>IF(EXACT(Table1[[#This Row],[golden_answer]],""),"-",VLOOKUP(Table1[[#This Row],[img_id]],golden!$A$1:$C$6,3))</f>
        <v>-</v>
      </c>
      <c r="Q4194" t="b">
        <f>EXACT(Table1[[#This Row],[golden_answer]],Table1[[#This Row],[golden_key]])</f>
        <v>0</v>
      </c>
    </row>
    <row r="4195" spans="1:17" x14ac:dyDescent="0.25">
      <c r="A4195">
        <v>4027</v>
      </c>
      <c r="B4195">
        <v>54</v>
      </c>
      <c r="C4195">
        <v>1</v>
      </c>
      <c r="E4195">
        <v>510</v>
      </c>
      <c r="F4195">
        <v>4</v>
      </c>
      <c r="G4195" t="s">
        <v>15</v>
      </c>
      <c r="H4195">
        <v>4</v>
      </c>
      <c r="I4195" t="s">
        <v>16</v>
      </c>
      <c r="J4195">
        <v>0.75555555555555498</v>
      </c>
      <c r="K4195">
        <v>-4.8872867474968398E-2</v>
      </c>
      <c r="L4195">
        <v>0.55833333333333302</v>
      </c>
      <c r="N4195" s="1">
        <v>42824.602314814816</v>
      </c>
      <c r="O4195" s="1">
        <v>42824.603032407409</v>
      </c>
      <c r="P4195" t="str">
        <f>IF(EXACT(Table1[[#This Row],[golden_answer]],""),"-",VLOOKUP(Table1[[#This Row],[img_id]],golden!$A$1:$C$6,3))</f>
        <v>-</v>
      </c>
      <c r="Q4195" t="b">
        <f>EXACT(Table1[[#This Row],[golden_answer]],Table1[[#This Row],[golden_key]])</f>
        <v>0</v>
      </c>
    </row>
    <row r="4196" spans="1:17" x14ac:dyDescent="0.25">
      <c r="A4196">
        <v>4028</v>
      </c>
      <c r="B4196">
        <v>53</v>
      </c>
      <c r="C4196">
        <v>1</v>
      </c>
      <c r="E4196">
        <v>553</v>
      </c>
      <c r="F4196">
        <v>4</v>
      </c>
      <c r="G4196" t="s">
        <v>16</v>
      </c>
      <c r="H4196">
        <v>2</v>
      </c>
      <c r="I4196" t="s">
        <v>15</v>
      </c>
      <c r="J4196">
        <v>0.92666693793402699</v>
      </c>
      <c r="K4196">
        <v>0.77379107010727</v>
      </c>
      <c r="L4196">
        <v>0.167222764756944</v>
      </c>
      <c r="N4196" s="1">
        <v>42824.602349537039</v>
      </c>
      <c r="O4196" s="1">
        <v>42824.603113425925</v>
      </c>
      <c r="P4196" t="str">
        <f>IF(EXACT(Table1[[#This Row],[golden_answer]],""),"-",VLOOKUP(Table1[[#This Row],[img_id]],golden!$A$1:$C$6,3))</f>
        <v>-</v>
      </c>
      <c r="Q4196" t="b">
        <f>EXACT(Table1[[#This Row],[golden_answer]],Table1[[#This Row],[golden_key]])</f>
        <v>0</v>
      </c>
    </row>
    <row r="4197" spans="1:17" x14ac:dyDescent="0.25">
      <c r="A4197">
        <v>4029</v>
      </c>
      <c r="B4197">
        <v>55</v>
      </c>
      <c r="C4197">
        <v>1</v>
      </c>
      <c r="E4197">
        <v>547</v>
      </c>
      <c r="F4197">
        <v>2</v>
      </c>
      <c r="G4197" t="s">
        <v>15</v>
      </c>
      <c r="H4197">
        <v>4</v>
      </c>
      <c r="I4197" t="s">
        <v>15</v>
      </c>
      <c r="J4197">
        <v>-0.17777777777777701</v>
      </c>
      <c r="K4197">
        <v>-0.41551428344510299</v>
      </c>
      <c r="L4197">
        <v>-0.68611111111111101</v>
      </c>
      <c r="N4197" s="1">
        <v>42824.602372685185</v>
      </c>
      <c r="O4197" s="1">
        <v>42824.603171296294</v>
      </c>
      <c r="P4197" t="str">
        <f>IF(EXACT(Table1[[#This Row],[golden_answer]],""),"-",VLOOKUP(Table1[[#This Row],[img_id]],golden!$A$1:$C$6,3))</f>
        <v>-</v>
      </c>
      <c r="Q4197" t="b">
        <f>EXACT(Table1[[#This Row],[golden_answer]],Table1[[#This Row],[golden_key]])</f>
        <v>0</v>
      </c>
    </row>
    <row r="4198" spans="1:17" x14ac:dyDescent="0.25">
      <c r="A4198">
        <v>4030</v>
      </c>
      <c r="B4198">
        <v>54</v>
      </c>
      <c r="C4198">
        <v>1</v>
      </c>
      <c r="E4198">
        <v>500</v>
      </c>
      <c r="F4198">
        <v>3</v>
      </c>
      <c r="G4198" t="s">
        <v>16</v>
      </c>
      <c r="H4198">
        <v>2</v>
      </c>
      <c r="I4198" t="s">
        <v>16</v>
      </c>
      <c r="J4198">
        <v>2.2222222222222102E-2</v>
      </c>
      <c r="K4198">
        <v>-0.99820510117469297</v>
      </c>
      <c r="L4198">
        <v>-0.13055555555555501</v>
      </c>
      <c r="N4198" s="1">
        <v>42824.60255787037</v>
      </c>
      <c r="O4198" s="1">
        <v>42824.603275462963</v>
      </c>
      <c r="P4198" t="str">
        <f>IF(EXACT(Table1[[#This Row],[golden_answer]],""),"-",VLOOKUP(Table1[[#This Row],[img_id]],golden!$A$1:$C$6,3))</f>
        <v>-</v>
      </c>
      <c r="Q4198" t="b">
        <f>EXACT(Table1[[#This Row],[golden_answer]],Table1[[#This Row],[golden_key]])</f>
        <v>0</v>
      </c>
    </row>
    <row r="4199" spans="1:17" x14ac:dyDescent="0.25">
      <c r="A4199">
        <v>4031</v>
      </c>
      <c r="B4199">
        <v>53</v>
      </c>
      <c r="C4199">
        <v>1</v>
      </c>
      <c r="E4199">
        <v>497</v>
      </c>
      <c r="F4199">
        <v>2</v>
      </c>
      <c r="G4199" t="s">
        <v>16</v>
      </c>
      <c r="H4199">
        <v>2</v>
      </c>
      <c r="I4199" t="s">
        <v>16</v>
      </c>
      <c r="J4199">
        <v>0.72666693793402704</v>
      </c>
      <c r="K4199">
        <v>-0.210450481355695</v>
      </c>
      <c r="L4199">
        <v>-0.121666124131944</v>
      </c>
      <c r="N4199" s="1">
        <v>42824.602662037039</v>
      </c>
      <c r="O4199" s="1">
        <v>42824.603379629632</v>
      </c>
      <c r="P4199" t="str">
        <f>IF(EXACT(Table1[[#This Row],[golden_answer]],""),"-",VLOOKUP(Table1[[#This Row],[img_id]],golden!$A$1:$C$6,3))</f>
        <v>-</v>
      </c>
      <c r="Q4199" t="b">
        <f>EXACT(Table1[[#This Row],[golden_answer]],Table1[[#This Row],[golden_key]])</f>
        <v>0</v>
      </c>
    </row>
    <row r="4200" spans="1:17" x14ac:dyDescent="0.25">
      <c r="A4200">
        <v>4032</v>
      </c>
      <c r="B4200">
        <v>54</v>
      </c>
      <c r="C4200">
        <v>1</v>
      </c>
      <c r="E4200">
        <v>537</v>
      </c>
      <c r="F4200">
        <v>4</v>
      </c>
      <c r="G4200" t="s">
        <v>15</v>
      </c>
      <c r="H4200">
        <v>4</v>
      </c>
      <c r="I4200" t="s">
        <v>16</v>
      </c>
      <c r="J4200">
        <v>0.844444444444444</v>
      </c>
      <c r="K4200">
        <v>0.44394467777885699</v>
      </c>
      <c r="L4200">
        <v>0.58055555555555505</v>
      </c>
      <c r="N4200" s="1">
        <v>42824.602800925924</v>
      </c>
      <c r="O4200" s="1">
        <v>42824.603472222225</v>
      </c>
      <c r="P4200" t="str">
        <f>IF(EXACT(Table1[[#This Row],[golden_answer]],""),"-",VLOOKUP(Table1[[#This Row],[img_id]],golden!$A$1:$C$6,3))</f>
        <v>-</v>
      </c>
      <c r="Q4200" t="b">
        <f>EXACT(Table1[[#This Row],[golden_answer]],Table1[[#This Row],[golden_key]])</f>
        <v>0</v>
      </c>
    </row>
    <row r="4201" spans="1:17" x14ac:dyDescent="0.25">
      <c r="A4201">
        <v>4033</v>
      </c>
      <c r="B4201">
        <v>55</v>
      </c>
      <c r="C4201">
        <v>1</v>
      </c>
      <c r="E4201">
        <v>536</v>
      </c>
      <c r="F4201">
        <v>5</v>
      </c>
      <c r="G4201" t="s">
        <v>15</v>
      </c>
      <c r="H4201">
        <v>4</v>
      </c>
      <c r="I4201" t="s">
        <v>16</v>
      </c>
      <c r="J4201">
        <v>1</v>
      </c>
      <c r="K4201">
        <v>0.94069782195538798</v>
      </c>
      <c r="L4201">
        <v>0.22500000000000001</v>
      </c>
      <c r="N4201" s="1">
        <v>42824.602696759262</v>
      </c>
      <c r="O4201" s="1">
        <v>42824.60359953704</v>
      </c>
      <c r="P4201" t="str">
        <f>IF(EXACT(Table1[[#This Row],[golden_answer]],""),"-",VLOOKUP(Table1[[#This Row],[img_id]],golden!$A$1:$C$6,3))</f>
        <v>-</v>
      </c>
      <c r="Q4201" t="b">
        <f>EXACT(Table1[[#This Row],[golden_answer]],Table1[[#This Row],[golden_key]])</f>
        <v>0</v>
      </c>
    </row>
    <row r="4202" spans="1:17" x14ac:dyDescent="0.25">
      <c r="A4202">
        <v>4034</v>
      </c>
      <c r="B4202">
        <v>54</v>
      </c>
      <c r="C4202">
        <v>1</v>
      </c>
      <c r="E4202">
        <v>518</v>
      </c>
      <c r="F4202">
        <v>3</v>
      </c>
      <c r="G4202" t="s">
        <v>16</v>
      </c>
      <c r="H4202">
        <v>2</v>
      </c>
      <c r="I4202" t="s">
        <v>16</v>
      </c>
      <c r="J4202">
        <v>2.2222222222222102E-2</v>
      </c>
      <c r="K4202">
        <v>-0.99689093471207901</v>
      </c>
      <c r="L4202">
        <v>0.180555555555555</v>
      </c>
      <c r="N4202" s="1">
        <v>42824.602986111109</v>
      </c>
      <c r="O4202" s="1">
        <v>42824.603622685187</v>
      </c>
      <c r="P4202" t="str">
        <f>IF(EXACT(Table1[[#This Row],[golden_answer]],""),"-",VLOOKUP(Table1[[#This Row],[img_id]],golden!$A$1:$C$6,3))</f>
        <v>-</v>
      </c>
      <c r="Q4202" t="b">
        <f>EXACT(Table1[[#This Row],[golden_answer]],Table1[[#This Row],[golden_key]])</f>
        <v>0</v>
      </c>
    </row>
    <row r="4203" spans="1:17" x14ac:dyDescent="0.25">
      <c r="A4203">
        <v>4035</v>
      </c>
      <c r="B4203">
        <v>53</v>
      </c>
      <c r="C4203">
        <v>1</v>
      </c>
      <c r="E4203">
        <v>495</v>
      </c>
      <c r="F4203">
        <v>2</v>
      </c>
      <c r="G4203" t="s">
        <v>16</v>
      </c>
      <c r="H4203">
        <v>3</v>
      </c>
      <c r="I4203" t="s">
        <v>15</v>
      </c>
      <c r="J4203">
        <v>-0.36222195095486098</v>
      </c>
      <c r="K4203">
        <v>-0.90098369184493099</v>
      </c>
      <c r="L4203">
        <v>-0.49944458007812498</v>
      </c>
      <c r="N4203" s="1">
        <v>42824.60292824074</v>
      </c>
      <c r="O4203" s="1">
        <v>42824.603692129633</v>
      </c>
      <c r="P4203" t="str">
        <f>IF(EXACT(Table1[[#This Row],[golden_answer]],""),"-",VLOOKUP(Table1[[#This Row],[img_id]],golden!$A$1:$C$6,3))</f>
        <v>-</v>
      </c>
      <c r="Q4203" t="b">
        <f>EXACT(Table1[[#This Row],[golden_answer]],Table1[[#This Row],[golden_key]])</f>
        <v>0</v>
      </c>
    </row>
    <row r="4204" spans="1:17" x14ac:dyDescent="0.25">
      <c r="A4204">
        <v>4036</v>
      </c>
      <c r="B4204">
        <v>54</v>
      </c>
      <c r="C4204">
        <v>1</v>
      </c>
      <c r="E4204">
        <v>525</v>
      </c>
      <c r="F4204">
        <v>3</v>
      </c>
      <c r="G4204" t="s">
        <v>16</v>
      </c>
      <c r="H4204">
        <v>2</v>
      </c>
      <c r="I4204" t="s">
        <v>16</v>
      </c>
      <c r="J4204">
        <v>0.133333333333333</v>
      </c>
      <c r="K4204">
        <v>-0.98948287145818803</v>
      </c>
      <c r="L4204">
        <v>0.29166666666666602</v>
      </c>
      <c r="N4204" s="1">
        <v>42824.603136574071</v>
      </c>
      <c r="O4204" s="1">
        <v>42824.603796296295</v>
      </c>
      <c r="P4204" t="str">
        <f>IF(EXACT(Table1[[#This Row],[golden_answer]],""),"-",VLOOKUP(Table1[[#This Row],[img_id]],golden!$A$1:$C$6,3))</f>
        <v>-</v>
      </c>
      <c r="Q4204" t="b">
        <f>EXACT(Table1[[#This Row],[golden_answer]],Table1[[#This Row],[golden_key]])</f>
        <v>0</v>
      </c>
    </row>
    <row r="4205" spans="1:17" x14ac:dyDescent="0.25">
      <c r="A4205">
        <v>4037</v>
      </c>
      <c r="B4205">
        <v>55</v>
      </c>
      <c r="C4205">
        <v>1</v>
      </c>
      <c r="E4205">
        <v>530</v>
      </c>
      <c r="F4205">
        <v>3</v>
      </c>
      <c r="G4205" t="s">
        <v>16</v>
      </c>
      <c r="H4205">
        <v>4</v>
      </c>
      <c r="I4205" t="s">
        <v>16</v>
      </c>
      <c r="J4205">
        <v>0.77777777777777701</v>
      </c>
      <c r="K4205">
        <v>7.9159167266609196E-2</v>
      </c>
      <c r="L4205">
        <v>0.358333333333333</v>
      </c>
      <c r="N4205" s="1">
        <v>42824.603125000001</v>
      </c>
      <c r="O4205" s="1">
        <v>42824.60396990741</v>
      </c>
      <c r="P4205" t="str">
        <f>IF(EXACT(Table1[[#This Row],[golden_answer]],""),"-",VLOOKUP(Table1[[#This Row],[img_id]],golden!$A$1:$C$6,3))</f>
        <v>-</v>
      </c>
      <c r="Q4205" t="b">
        <f>EXACT(Table1[[#This Row],[golden_answer]],Table1[[#This Row],[golden_key]])</f>
        <v>0</v>
      </c>
    </row>
    <row r="4206" spans="1:17" x14ac:dyDescent="0.25">
      <c r="A4206">
        <v>4038</v>
      </c>
      <c r="B4206">
        <v>54</v>
      </c>
      <c r="C4206">
        <v>1</v>
      </c>
      <c r="E4206">
        <v>556</v>
      </c>
      <c r="F4206">
        <v>2</v>
      </c>
      <c r="G4206" t="s">
        <v>16</v>
      </c>
      <c r="H4206">
        <v>1</v>
      </c>
      <c r="I4206" t="s">
        <v>15</v>
      </c>
      <c r="J4206">
        <v>-0.31111111111111101</v>
      </c>
      <c r="K4206">
        <v>-0.98699023214277404</v>
      </c>
      <c r="L4206">
        <v>-1.94444444444445E-2</v>
      </c>
      <c r="N4206" s="1">
        <v>42824.603310185186</v>
      </c>
      <c r="O4206" s="1">
        <v>42824.60396990741</v>
      </c>
      <c r="P4206" t="str">
        <f>IF(EXACT(Table1[[#This Row],[golden_answer]],""),"-",VLOOKUP(Table1[[#This Row],[img_id]],golden!$A$1:$C$6,3))</f>
        <v>-</v>
      </c>
      <c r="Q4206" t="b">
        <f>EXACT(Table1[[#This Row],[golden_answer]],Table1[[#This Row],[golden_key]])</f>
        <v>0</v>
      </c>
    </row>
    <row r="4207" spans="1:17" x14ac:dyDescent="0.25">
      <c r="A4207">
        <v>4039</v>
      </c>
      <c r="B4207">
        <v>53</v>
      </c>
      <c r="C4207">
        <v>1</v>
      </c>
      <c r="E4207">
        <v>541</v>
      </c>
      <c r="F4207">
        <v>2</v>
      </c>
      <c r="G4207" t="s">
        <v>15</v>
      </c>
      <c r="H4207">
        <v>3</v>
      </c>
      <c r="I4207" t="s">
        <v>15</v>
      </c>
      <c r="J4207">
        <v>-0.184444173177083</v>
      </c>
      <c r="K4207">
        <v>-0.996755269732855</v>
      </c>
      <c r="L4207">
        <v>-9.9443901909722202E-2</v>
      </c>
      <c r="N4207" s="1">
        <v>42824.60324074074</v>
      </c>
      <c r="O4207" s="1">
        <v>42824.604085648149</v>
      </c>
      <c r="P4207" t="str">
        <f>IF(EXACT(Table1[[#This Row],[golden_answer]],""),"-",VLOOKUP(Table1[[#This Row],[img_id]],golden!$A$1:$C$6,3))</f>
        <v>-</v>
      </c>
      <c r="Q4207" t="b">
        <f>EXACT(Table1[[#This Row],[golden_answer]],Table1[[#This Row],[golden_key]])</f>
        <v>0</v>
      </c>
    </row>
    <row r="4208" spans="1:17" x14ac:dyDescent="0.25">
      <c r="A4208">
        <v>4040</v>
      </c>
      <c r="B4208">
        <v>54</v>
      </c>
      <c r="C4208">
        <v>1</v>
      </c>
      <c r="E4208">
        <v>532</v>
      </c>
      <c r="F4208">
        <v>3</v>
      </c>
      <c r="G4208" t="s">
        <v>15</v>
      </c>
      <c r="H4208">
        <v>3</v>
      </c>
      <c r="I4208" t="s">
        <v>16</v>
      </c>
      <c r="J4208">
        <v>2.2222222222222102E-2</v>
      </c>
      <c r="K4208">
        <v>-0.99882945623196795</v>
      </c>
      <c r="L4208">
        <v>9.1666666666666702E-2</v>
      </c>
      <c r="N4208" s="1">
        <v>42824.603483796294</v>
      </c>
      <c r="O4208" s="1">
        <v>42824.604166666664</v>
      </c>
      <c r="P4208" t="str">
        <f>IF(EXACT(Table1[[#This Row],[golden_answer]],""),"-",VLOOKUP(Table1[[#This Row],[img_id]],golden!$A$1:$C$6,3))</f>
        <v>-</v>
      </c>
      <c r="Q4208" t="b">
        <f>EXACT(Table1[[#This Row],[golden_answer]],Table1[[#This Row],[golden_key]])</f>
        <v>0</v>
      </c>
    </row>
    <row r="4209" spans="1:18" x14ac:dyDescent="0.25">
      <c r="A4209">
        <v>4041</v>
      </c>
      <c r="B4209">
        <v>54</v>
      </c>
      <c r="C4209">
        <v>1</v>
      </c>
      <c r="E4209">
        <v>495</v>
      </c>
      <c r="F4209">
        <v>2</v>
      </c>
      <c r="G4209" t="s">
        <v>15</v>
      </c>
      <c r="H4209">
        <v>2</v>
      </c>
      <c r="I4209" t="s">
        <v>16</v>
      </c>
      <c r="J4209">
        <v>2.2222222222222102E-2</v>
      </c>
      <c r="K4209">
        <v>-0.99943761871314396</v>
      </c>
      <c r="L4209">
        <v>2.4999999999999901E-2</v>
      </c>
      <c r="N4209" s="1">
        <v>42824.603680555556</v>
      </c>
      <c r="O4209" s="1">
        <v>42824.604363425926</v>
      </c>
      <c r="P4209" t="str">
        <f>IF(EXACT(Table1[[#This Row],[golden_answer]],""),"-",VLOOKUP(Table1[[#This Row],[img_id]],golden!$A$1:$C$6,3))</f>
        <v>-</v>
      </c>
      <c r="Q4209" t="b">
        <f>EXACT(Table1[[#This Row],[golden_answer]],Table1[[#This Row],[golden_key]])</f>
        <v>0</v>
      </c>
    </row>
    <row r="4210" spans="1:18" x14ac:dyDescent="0.25">
      <c r="A4210">
        <v>4042</v>
      </c>
      <c r="B4210">
        <v>53</v>
      </c>
      <c r="C4210">
        <v>1</v>
      </c>
      <c r="E4210">
        <v>522</v>
      </c>
      <c r="F4210">
        <v>4</v>
      </c>
      <c r="G4210" t="s">
        <v>16</v>
      </c>
      <c r="H4210">
        <v>4</v>
      </c>
      <c r="I4210" t="s">
        <v>16</v>
      </c>
      <c r="J4210">
        <v>0.99333360460069398</v>
      </c>
      <c r="K4210">
        <v>0.929560893064584</v>
      </c>
      <c r="L4210">
        <v>-0.18833279079861101</v>
      </c>
      <c r="N4210" s="1">
        <v>42824.603634259256</v>
      </c>
      <c r="O4210" s="1">
        <v>42824.604375000003</v>
      </c>
      <c r="P4210" t="str">
        <f>IF(EXACT(Table1[[#This Row],[golden_answer]],""),"-",VLOOKUP(Table1[[#This Row],[img_id]],golden!$A$1:$C$6,3))</f>
        <v>-</v>
      </c>
      <c r="Q4210" t="b">
        <f>EXACT(Table1[[#This Row],[golden_answer]],Table1[[#This Row],[golden_key]])</f>
        <v>0</v>
      </c>
    </row>
    <row r="4211" spans="1:18" x14ac:dyDescent="0.25">
      <c r="A4211">
        <v>4043</v>
      </c>
      <c r="B4211">
        <v>55</v>
      </c>
      <c r="C4211">
        <v>1</v>
      </c>
      <c r="E4211">
        <v>554</v>
      </c>
      <c r="F4211">
        <v>2</v>
      </c>
      <c r="G4211" t="s">
        <v>15</v>
      </c>
      <c r="H4211">
        <v>2</v>
      </c>
      <c r="I4211" t="s">
        <v>15</v>
      </c>
      <c r="J4211">
        <v>0.64444444444444404</v>
      </c>
      <c r="K4211">
        <v>-0.58827638534013305</v>
      </c>
      <c r="L4211">
        <v>0.24722222222222201</v>
      </c>
      <c r="N4211" s="1">
        <v>42824.603495370371</v>
      </c>
      <c r="O4211" s="1">
        <v>42824.604467592595</v>
      </c>
      <c r="P4211" t="str">
        <f>IF(EXACT(Table1[[#This Row],[golden_answer]],""),"-",VLOOKUP(Table1[[#This Row],[img_id]],golden!$A$1:$C$6,3))</f>
        <v>-</v>
      </c>
      <c r="Q4211" t="b">
        <f>EXACT(Table1[[#This Row],[golden_answer]],Table1[[#This Row],[golden_key]])</f>
        <v>0</v>
      </c>
    </row>
    <row r="4212" spans="1:18" x14ac:dyDescent="0.25">
      <c r="A4212">
        <v>4044</v>
      </c>
      <c r="B4212">
        <v>54</v>
      </c>
      <c r="C4212">
        <v>1</v>
      </c>
      <c r="E4212">
        <v>526</v>
      </c>
      <c r="F4212">
        <v>1</v>
      </c>
      <c r="G4212" t="s">
        <v>15</v>
      </c>
      <c r="H4212">
        <v>2</v>
      </c>
      <c r="I4212" t="s">
        <v>15</v>
      </c>
      <c r="J4212">
        <v>0</v>
      </c>
      <c r="K4212">
        <v>-0.99707498739630096</v>
      </c>
      <c r="L4212">
        <v>-0.17499999999999999</v>
      </c>
      <c r="N4212" s="1">
        <v>42824.603877314818</v>
      </c>
      <c r="O4212" s="1">
        <v>42824.604571759257</v>
      </c>
      <c r="P4212" t="str">
        <f>IF(EXACT(Table1[[#This Row],[golden_answer]],""),"-",VLOOKUP(Table1[[#This Row],[img_id]],golden!$A$1:$C$6,3))</f>
        <v>-</v>
      </c>
      <c r="Q4212" t="b">
        <f>EXACT(Table1[[#This Row],[golden_answer]],Table1[[#This Row],[golden_key]])</f>
        <v>0</v>
      </c>
    </row>
    <row r="4213" spans="1:18" x14ac:dyDescent="0.25">
      <c r="A4213">
        <v>4045</v>
      </c>
      <c r="B4213">
        <v>53</v>
      </c>
      <c r="C4213">
        <v>1</v>
      </c>
      <c r="E4213">
        <v>511</v>
      </c>
      <c r="F4213">
        <v>2</v>
      </c>
      <c r="G4213" t="s">
        <v>15</v>
      </c>
      <c r="H4213">
        <v>4</v>
      </c>
      <c r="I4213" t="s">
        <v>15</v>
      </c>
      <c r="J4213">
        <v>-0.53999972873263802</v>
      </c>
      <c r="K4213">
        <v>-0.84930957863219303</v>
      </c>
      <c r="L4213">
        <v>0.100556098090277</v>
      </c>
      <c r="N4213" s="1">
        <v>42824.60392361111</v>
      </c>
      <c r="O4213" s="1">
        <v>42824.604641203703</v>
      </c>
      <c r="P4213" t="str">
        <f>IF(EXACT(Table1[[#This Row],[golden_answer]],""),"-",VLOOKUP(Table1[[#This Row],[img_id]],golden!$A$1:$C$6,3))</f>
        <v>-</v>
      </c>
      <c r="Q4213" t="b">
        <f>EXACT(Table1[[#This Row],[golden_answer]],Table1[[#This Row],[golden_key]])</f>
        <v>0</v>
      </c>
    </row>
    <row r="4214" spans="1:18" x14ac:dyDescent="0.25">
      <c r="A4214">
        <v>4046</v>
      </c>
      <c r="B4214">
        <v>54</v>
      </c>
      <c r="C4214">
        <v>1</v>
      </c>
      <c r="E4214">
        <v>547</v>
      </c>
      <c r="F4214">
        <v>3</v>
      </c>
      <c r="G4214" t="s">
        <v>15</v>
      </c>
      <c r="H4214">
        <v>3</v>
      </c>
      <c r="I4214" t="s">
        <v>16</v>
      </c>
      <c r="J4214">
        <v>0.133333333333333</v>
      </c>
      <c r="K4214">
        <v>-0.98948287145818803</v>
      </c>
      <c r="L4214">
        <v>0.29166666666666602</v>
      </c>
      <c r="N4214" s="1">
        <v>42824.604085648149</v>
      </c>
      <c r="O4214" s="1">
        <v>42824.604872685188</v>
      </c>
      <c r="P4214" t="str">
        <f>IF(EXACT(Table1[[#This Row],[golden_answer]],""),"-",VLOOKUP(Table1[[#This Row],[img_id]],golden!$A$1:$C$6,3))</f>
        <v>-</v>
      </c>
      <c r="Q4214" t="b">
        <f>EXACT(Table1[[#This Row],[golden_answer]],Table1[[#This Row],[golden_key]])</f>
        <v>0</v>
      </c>
    </row>
    <row r="4215" spans="1:18" x14ac:dyDescent="0.25">
      <c r="A4215">
        <v>4047</v>
      </c>
      <c r="B4215">
        <v>55</v>
      </c>
      <c r="C4215">
        <v>1</v>
      </c>
      <c r="E4215">
        <v>548</v>
      </c>
      <c r="F4215">
        <v>1</v>
      </c>
      <c r="G4215" t="s">
        <v>15</v>
      </c>
      <c r="H4215">
        <v>2</v>
      </c>
      <c r="I4215" t="s">
        <v>15</v>
      </c>
      <c r="J4215">
        <v>1</v>
      </c>
      <c r="K4215">
        <v>0.94069782195538798</v>
      </c>
      <c r="L4215">
        <v>4.72222222222222E-2</v>
      </c>
      <c r="N4215" s="1">
        <v>42824.603993055556</v>
      </c>
      <c r="O4215" s="1">
        <v>42824.604884259257</v>
      </c>
      <c r="P4215" t="str">
        <f>IF(EXACT(Table1[[#This Row],[golden_answer]],""),"-",VLOOKUP(Table1[[#This Row],[img_id]],golden!$A$1:$C$6,3))</f>
        <v>-</v>
      </c>
      <c r="Q4215" t="b">
        <f>EXACT(Table1[[#This Row],[golden_answer]],Table1[[#This Row],[golden_key]])</f>
        <v>0</v>
      </c>
    </row>
    <row r="4216" spans="1:18" x14ac:dyDescent="0.25">
      <c r="A4216">
        <v>4048</v>
      </c>
      <c r="B4216">
        <v>54</v>
      </c>
      <c r="C4216">
        <v>1</v>
      </c>
      <c r="E4216">
        <v>542</v>
      </c>
      <c r="F4216">
        <v>2</v>
      </c>
      <c r="G4216" t="s">
        <v>16</v>
      </c>
      <c r="H4216">
        <v>2</v>
      </c>
      <c r="I4216" t="s">
        <v>15</v>
      </c>
      <c r="J4216">
        <v>2.2222222222222102E-2</v>
      </c>
      <c r="K4216">
        <v>-0.99770861497804697</v>
      </c>
      <c r="L4216">
        <v>-0.15277777777777701</v>
      </c>
      <c r="N4216" s="1">
        <v>42824.604386574072</v>
      </c>
      <c r="O4216" s="1">
        <v>42824.605046296296</v>
      </c>
      <c r="P4216" t="str">
        <f>IF(EXACT(Table1[[#This Row],[golden_answer]],""),"-",VLOOKUP(Table1[[#This Row],[img_id]],golden!$A$1:$C$6,3))</f>
        <v>-</v>
      </c>
      <c r="Q4216" t="b">
        <f>EXACT(Table1[[#This Row],[golden_answer]],Table1[[#This Row],[golden_key]])</f>
        <v>0</v>
      </c>
    </row>
    <row r="4217" spans="1:18" x14ac:dyDescent="0.25">
      <c r="A4217">
        <v>4049</v>
      </c>
      <c r="B4217">
        <v>55</v>
      </c>
      <c r="C4217">
        <v>1</v>
      </c>
      <c r="E4217">
        <v>523</v>
      </c>
      <c r="F4217">
        <v>1</v>
      </c>
      <c r="G4217" t="s">
        <v>15</v>
      </c>
      <c r="H4217">
        <v>4</v>
      </c>
      <c r="I4217" t="s">
        <v>15</v>
      </c>
      <c r="J4217">
        <v>-0.46666666666666601</v>
      </c>
      <c r="K4217">
        <v>-0.82842595269326003</v>
      </c>
      <c r="L4217">
        <v>-0.55277777777777704</v>
      </c>
      <c r="N4217" s="1">
        <v>42824.604432870372</v>
      </c>
      <c r="O4217" s="1">
        <v>42824.605150462965</v>
      </c>
      <c r="P4217" t="str">
        <f>IF(EXACT(Table1[[#This Row],[golden_answer]],""),"-",VLOOKUP(Table1[[#This Row],[img_id]],golden!$A$1:$C$6,3))</f>
        <v>-</v>
      </c>
      <c r="Q4217" t="b">
        <f>EXACT(Table1[[#This Row],[golden_answer]],Table1[[#This Row],[golden_key]])</f>
        <v>0</v>
      </c>
    </row>
    <row r="4218" spans="1:18" x14ac:dyDescent="0.25">
      <c r="A4218">
        <v>4050</v>
      </c>
      <c r="B4218">
        <v>53</v>
      </c>
      <c r="C4218">
        <v>0</v>
      </c>
      <c r="E4218">
        <v>10003</v>
      </c>
      <c r="F4218">
        <v>2</v>
      </c>
      <c r="G4218" t="s">
        <v>16</v>
      </c>
      <c r="H4218">
        <v>2</v>
      </c>
      <c r="I4218" t="s">
        <v>16</v>
      </c>
      <c r="J4218">
        <v>-5.1110839843749999E-2</v>
      </c>
      <c r="K4218">
        <v>-0.99925057203152401</v>
      </c>
      <c r="L4218">
        <v>-3.2777235243055598E-2</v>
      </c>
      <c r="M4218" t="s">
        <v>21</v>
      </c>
      <c r="N4218" s="1">
        <v>42824.604178240741</v>
      </c>
      <c r="O4218" s="1">
        <v>42824.605173611111</v>
      </c>
      <c r="P4218" t="str">
        <f>IF(EXACT(Table1[[#This Row],[golden_answer]],""),"-",VLOOKUP(Table1[[#This Row],[img_id]],golden!$A$1:$C$6,3))</f>
        <v>a101</v>
      </c>
      <c r="Q4218" t="b">
        <f>EXACT(Table1[[#This Row],[golden_answer]],Table1[[#This Row],[golden_key]])</f>
        <v>0</v>
      </c>
      <c r="R4218" t="b">
        <v>1</v>
      </c>
    </row>
    <row r="4219" spans="1:18" x14ac:dyDescent="0.25">
      <c r="A4219">
        <v>4051</v>
      </c>
      <c r="B4219">
        <v>54</v>
      </c>
      <c r="C4219">
        <v>1</v>
      </c>
      <c r="E4219">
        <v>560</v>
      </c>
      <c r="F4219">
        <v>3</v>
      </c>
      <c r="G4219" t="s">
        <v>16</v>
      </c>
      <c r="H4219">
        <v>3</v>
      </c>
      <c r="I4219" t="s">
        <v>16</v>
      </c>
      <c r="J4219">
        <v>4.4444444444444398E-2</v>
      </c>
      <c r="K4219">
        <v>-0.99882945623196795</v>
      </c>
      <c r="L4219">
        <v>9.1666666666666702E-2</v>
      </c>
      <c r="N4219" s="1">
        <v>42824.604560185187</v>
      </c>
      <c r="O4219" s="1">
        <v>42824.605219907404</v>
      </c>
      <c r="P4219" t="str">
        <f>IF(EXACT(Table1[[#This Row],[golden_answer]],""),"-",VLOOKUP(Table1[[#This Row],[img_id]],golden!$A$1:$C$6,3))</f>
        <v>-</v>
      </c>
      <c r="Q4219" t="b">
        <f>EXACT(Table1[[#This Row],[golden_answer]],Table1[[#This Row],[golden_key]])</f>
        <v>0</v>
      </c>
    </row>
    <row r="4220" spans="1:18" x14ac:dyDescent="0.25">
      <c r="A4220">
        <v>4052</v>
      </c>
      <c r="B4220">
        <v>55</v>
      </c>
      <c r="C4220">
        <v>1</v>
      </c>
      <c r="E4220">
        <v>496</v>
      </c>
      <c r="F4220">
        <v>1</v>
      </c>
      <c r="G4220" t="s">
        <v>15</v>
      </c>
      <c r="H4220">
        <v>4</v>
      </c>
      <c r="I4220" t="s">
        <v>15</v>
      </c>
      <c r="J4220">
        <v>-0.88888888888888895</v>
      </c>
      <c r="K4220">
        <v>0.64234966199251797</v>
      </c>
      <c r="L4220">
        <v>0.780555555555555</v>
      </c>
      <c r="N4220" s="1">
        <v>42824.604675925926</v>
      </c>
      <c r="O4220" s="1">
        <v>42824.605439814812</v>
      </c>
      <c r="P4220" t="str">
        <f>IF(EXACT(Table1[[#This Row],[golden_answer]],""),"-",VLOOKUP(Table1[[#This Row],[img_id]],golden!$A$1:$C$6,3))</f>
        <v>-</v>
      </c>
      <c r="Q4220" t="b">
        <f>EXACT(Table1[[#This Row],[golden_answer]],Table1[[#This Row],[golden_key]])</f>
        <v>0</v>
      </c>
    </row>
    <row r="4221" spans="1:18" x14ac:dyDescent="0.25">
      <c r="A4221">
        <v>4053</v>
      </c>
      <c r="B4221">
        <v>53</v>
      </c>
      <c r="C4221">
        <v>1</v>
      </c>
      <c r="E4221">
        <v>517</v>
      </c>
      <c r="F4221">
        <v>2</v>
      </c>
      <c r="G4221" t="s">
        <v>16</v>
      </c>
      <c r="H4221">
        <v>2</v>
      </c>
      <c r="I4221" t="s">
        <v>16</v>
      </c>
      <c r="J4221">
        <v>-0.85111083984375002</v>
      </c>
      <c r="K4221">
        <v>0.47656062720655901</v>
      </c>
      <c r="L4221">
        <v>-0.45499945746527698</v>
      </c>
      <c r="N4221" s="1">
        <v>42824.604733796295</v>
      </c>
      <c r="O4221" s="1">
        <v>42824.605462962965</v>
      </c>
      <c r="P4221" t="str">
        <f>IF(EXACT(Table1[[#This Row],[golden_answer]],""),"-",VLOOKUP(Table1[[#This Row],[img_id]],golden!$A$1:$C$6,3))</f>
        <v>-</v>
      </c>
      <c r="Q4221" t="b">
        <f>EXACT(Table1[[#This Row],[golden_answer]],Table1[[#This Row],[golden_key]])</f>
        <v>0</v>
      </c>
    </row>
    <row r="4222" spans="1:18" x14ac:dyDescent="0.25">
      <c r="A4222">
        <v>4054</v>
      </c>
      <c r="B4222">
        <v>54</v>
      </c>
      <c r="C4222">
        <v>1</v>
      </c>
      <c r="E4222">
        <v>550</v>
      </c>
      <c r="F4222">
        <v>3</v>
      </c>
      <c r="G4222" t="s">
        <v>16</v>
      </c>
      <c r="H4222">
        <v>2</v>
      </c>
      <c r="I4222" t="s">
        <v>16</v>
      </c>
      <c r="J4222">
        <v>6.6666666666666596E-2</v>
      </c>
      <c r="K4222">
        <v>-0.99911076841447899</v>
      </c>
      <c r="L4222">
        <v>2.4999999999999901E-2</v>
      </c>
      <c r="N4222" s="1">
        <v>42824.604733796295</v>
      </c>
      <c r="O4222" s="1">
        <v>42824.605474537035</v>
      </c>
      <c r="P4222" t="str">
        <f>IF(EXACT(Table1[[#This Row],[golden_answer]],""),"-",VLOOKUP(Table1[[#This Row],[img_id]],golden!$A$1:$C$6,3))</f>
        <v>-</v>
      </c>
      <c r="Q4222" t="b">
        <f>EXACT(Table1[[#This Row],[golden_answer]],Table1[[#This Row],[golden_key]])</f>
        <v>0</v>
      </c>
    </row>
    <row r="4223" spans="1:18" x14ac:dyDescent="0.25">
      <c r="A4223">
        <v>4055</v>
      </c>
      <c r="B4223">
        <v>54</v>
      </c>
      <c r="C4223">
        <v>1</v>
      </c>
      <c r="E4223">
        <v>527</v>
      </c>
      <c r="F4223">
        <v>2</v>
      </c>
      <c r="G4223" t="s">
        <v>15</v>
      </c>
      <c r="H4223">
        <v>2</v>
      </c>
      <c r="I4223" t="s">
        <v>16</v>
      </c>
      <c r="J4223">
        <v>4.4444444444444398E-2</v>
      </c>
      <c r="K4223">
        <v>-0.99930354367093199</v>
      </c>
      <c r="L4223">
        <v>-4.1666666666666602E-2</v>
      </c>
      <c r="N4223" s="1">
        <v>42824.605000000003</v>
      </c>
      <c r="O4223" s="1">
        <v>42824.605775462966</v>
      </c>
      <c r="P4223" t="str">
        <f>IF(EXACT(Table1[[#This Row],[golden_answer]],""),"-",VLOOKUP(Table1[[#This Row],[img_id]],golden!$A$1:$C$6,3))</f>
        <v>-</v>
      </c>
      <c r="Q4223" t="b">
        <f>EXACT(Table1[[#This Row],[golden_answer]],Table1[[#This Row],[golden_key]])</f>
        <v>0</v>
      </c>
    </row>
    <row r="4224" spans="1:18" x14ac:dyDescent="0.25">
      <c r="A4224">
        <v>4056</v>
      </c>
      <c r="B4224">
        <v>53</v>
      </c>
      <c r="C4224">
        <v>1</v>
      </c>
      <c r="E4224">
        <v>528</v>
      </c>
      <c r="F4224">
        <v>2</v>
      </c>
      <c r="G4224" t="s">
        <v>16</v>
      </c>
      <c r="H4224">
        <v>2</v>
      </c>
      <c r="I4224" t="s">
        <v>16</v>
      </c>
      <c r="J4224">
        <v>8.2222493489583395E-2</v>
      </c>
      <c r="K4224">
        <v>-0.62910811600079297</v>
      </c>
      <c r="L4224">
        <v>-0.63277723524305496</v>
      </c>
      <c r="N4224" s="1">
        <v>42824.605011574073</v>
      </c>
      <c r="O4224" s="1">
        <v>42824.605798611112</v>
      </c>
      <c r="P4224" t="str">
        <f>IF(EXACT(Table1[[#This Row],[golden_answer]],""),"-",VLOOKUP(Table1[[#This Row],[img_id]],golden!$A$1:$C$6,3))</f>
        <v>-</v>
      </c>
      <c r="Q4224" t="b">
        <f>EXACT(Table1[[#This Row],[golden_answer]],Table1[[#This Row],[golden_key]])</f>
        <v>0</v>
      </c>
    </row>
    <row r="4225" spans="1:17" x14ac:dyDescent="0.25">
      <c r="A4225">
        <v>4057</v>
      </c>
      <c r="B4225">
        <v>55</v>
      </c>
      <c r="C4225">
        <v>1</v>
      </c>
      <c r="E4225">
        <v>518</v>
      </c>
      <c r="F4225">
        <v>4</v>
      </c>
      <c r="G4225" t="s">
        <v>15</v>
      </c>
      <c r="H4225">
        <v>1</v>
      </c>
      <c r="I4225" t="s">
        <v>16</v>
      </c>
      <c r="J4225">
        <v>0.91111111111111098</v>
      </c>
      <c r="K4225">
        <v>0.72381751020442597</v>
      </c>
      <c r="L4225">
        <v>0.26944444444444399</v>
      </c>
      <c r="N4225" s="1">
        <v>42824.604953703703</v>
      </c>
      <c r="O4225" s="1">
        <v>42824.605844907404</v>
      </c>
      <c r="P4225" t="str">
        <f>IF(EXACT(Table1[[#This Row],[golden_answer]],""),"-",VLOOKUP(Table1[[#This Row],[img_id]],golden!$A$1:$C$6,3))</f>
        <v>-</v>
      </c>
      <c r="Q4225" t="b">
        <f>EXACT(Table1[[#This Row],[golden_answer]],Table1[[#This Row],[golden_key]])</f>
        <v>0</v>
      </c>
    </row>
    <row r="4226" spans="1:17" x14ac:dyDescent="0.25">
      <c r="A4226">
        <v>4058</v>
      </c>
      <c r="B4226">
        <v>54</v>
      </c>
      <c r="C4226">
        <v>1</v>
      </c>
      <c r="E4226">
        <v>499</v>
      </c>
      <c r="F4226">
        <v>3</v>
      </c>
      <c r="G4226" t="s">
        <v>16</v>
      </c>
      <c r="H4226">
        <v>3</v>
      </c>
      <c r="I4226" t="s">
        <v>16</v>
      </c>
      <c r="J4226">
        <v>0.2</v>
      </c>
      <c r="K4226">
        <v>-0.99603162500736497</v>
      </c>
      <c r="L4226">
        <v>0.202777777777777</v>
      </c>
      <c r="N4226" s="1">
        <v>42824.60528935185</v>
      </c>
      <c r="O4226" s="1">
        <v>42824.605983796297</v>
      </c>
      <c r="P4226" t="str">
        <f>IF(EXACT(Table1[[#This Row],[golden_answer]],""),"-",VLOOKUP(Table1[[#This Row],[img_id]],golden!$A$1:$C$6,3))</f>
        <v>-</v>
      </c>
      <c r="Q4226" t="b">
        <f>EXACT(Table1[[#This Row],[golden_answer]],Table1[[#This Row],[golden_key]])</f>
        <v>0</v>
      </c>
    </row>
    <row r="4227" spans="1:17" x14ac:dyDescent="0.25">
      <c r="A4227">
        <v>4059</v>
      </c>
      <c r="B4227">
        <v>53</v>
      </c>
      <c r="C4227">
        <v>1</v>
      </c>
      <c r="E4227">
        <v>556</v>
      </c>
      <c r="F4227">
        <v>4</v>
      </c>
      <c r="G4227" t="s">
        <v>16</v>
      </c>
      <c r="H4227">
        <v>4</v>
      </c>
      <c r="I4227" t="s">
        <v>16</v>
      </c>
      <c r="J4227">
        <v>0.59333360460069395</v>
      </c>
      <c r="K4227">
        <v>-0.74373358934963696</v>
      </c>
      <c r="L4227">
        <v>5.6111653645833301E-2</v>
      </c>
      <c r="N4227" s="1">
        <v>42824.605347222219</v>
      </c>
      <c r="O4227" s="1">
        <v>42824.606157407405</v>
      </c>
      <c r="P4227" t="str">
        <f>IF(EXACT(Table1[[#This Row],[golden_answer]],""),"-",VLOOKUP(Table1[[#This Row],[img_id]],golden!$A$1:$C$6,3))</f>
        <v>-</v>
      </c>
      <c r="Q4227" t="b">
        <f>EXACT(Table1[[#This Row],[golden_answer]],Table1[[#This Row],[golden_key]])</f>
        <v>0</v>
      </c>
    </row>
    <row r="4228" spans="1:17" x14ac:dyDescent="0.25">
      <c r="A4228">
        <v>4060</v>
      </c>
      <c r="B4228">
        <v>55</v>
      </c>
      <c r="C4228">
        <v>1</v>
      </c>
      <c r="E4228">
        <v>557</v>
      </c>
      <c r="F4228">
        <v>2</v>
      </c>
      <c r="G4228" t="s">
        <v>15</v>
      </c>
      <c r="H4228">
        <v>2</v>
      </c>
      <c r="I4228" t="s">
        <v>15</v>
      </c>
      <c r="J4228">
        <v>-0.8</v>
      </c>
      <c r="K4228">
        <v>0.20632928530448399</v>
      </c>
      <c r="L4228">
        <v>-0.26388888888888801</v>
      </c>
      <c r="N4228" s="1">
        <v>42824.605370370373</v>
      </c>
      <c r="O4228" s="1">
        <v>42824.606157407405</v>
      </c>
      <c r="P4228" t="str">
        <f>IF(EXACT(Table1[[#This Row],[golden_answer]],""),"-",VLOOKUP(Table1[[#This Row],[img_id]],golden!$A$1:$C$6,3))</f>
        <v>-</v>
      </c>
      <c r="Q4228" t="b">
        <f>EXACT(Table1[[#This Row],[golden_answer]],Table1[[#This Row],[golden_key]])</f>
        <v>0</v>
      </c>
    </row>
    <row r="4229" spans="1:17" x14ac:dyDescent="0.25">
      <c r="A4229">
        <v>4061</v>
      </c>
      <c r="B4229">
        <v>54</v>
      </c>
      <c r="C4229">
        <v>1</v>
      </c>
      <c r="E4229">
        <v>486</v>
      </c>
      <c r="F4229">
        <v>3</v>
      </c>
      <c r="G4229" t="s">
        <v>16</v>
      </c>
      <c r="H4229">
        <v>2</v>
      </c>
      <c r="I4229" t="s">
        <v>16</v>
      </c>
      <c r="J4229">
        <v>0.133333333333333</v>
      </c>
      <c r="K4229">
        <v>-0.99353725065002696</v>
      </c>
      <c r="L4229">
        <v>0.24722222222222201</v>
      </c>
      <c r="N4229" s="1">
        <v>42824.605497685188</v>
      </c>
      <c r="O4229" s="1">
        <v>42824.606168981481</v>
      </c>
      <c r="P4229" t="str">
        <f>IF(EXACT(Table1[[#This Row],[golden_answer]],""),"-",VLOOKUP(Table1[[#This Row],[img_id]],golden!$A$1:$C$6,3))</f>
        <v>-</v>
      </c>
      <c r="Q4229" t="b">
        <f>EXACT(Table1[[#This Row],[golden_answer]],Table1[[#This Row],[golden_key]])</f>
        <v>0</v>
      </c>
    </row>
    <row r="4230" spans="1:17" x14ac:dyDescent="0.25">
      <c r="A4230">
        <v>4062</v>
      </c>
      <c r="B4230">
        <v>53</v>
      </c>
      <c r="C4230">
        <v>1</v>
      </c>
      <c r="E4230">
        <v>534</v>
      </c>
      <c r="F4230">
        <v>2</v>
      </c>
      <c r="G4230" t="s">
        <v>15</v>
      </c>
      <c r="H4230">
        <v>2</v>
      </c>
      <c r="I4230" t="s">
        <v>16</v>
      </c>
      <c r="J4230">
        <v>0.83777804904513897</v>
      </c>
      <c r="K4230">
        <v>0.41041927969775399</v>
      </c>
      <c r="L4230">
        <v>-0.121666124131944</v>
      </c>
      <c r="N4230" s="1">
        <v>42824.605706018519</v>
      </c>
      <c r="O4230" s="1">
        <v>42824.606458333335</v>
      </c>
      <c r="P4230" t="str">
        <f>IF(EXACT(Table1[[#This Row],[golden_answer]],""),"-",VLOOKUP(Table1[[#This Row],[img_id]],golden!$A$1:$C$6,3))</f>
        <v>-</v>
      </c>
      <c r="Q4230" t="b">
        <f>EXACT(Table1[[#This Row],[golden_answer]],Table1[[#This Row],[golden_key]])</f>
        <v>0</v>
      </c>
    </row>
    <row r="4231" spans="1:17" x14ac:dyDescent="0.25">
      <c r="A4231">
        <v>4063</v>
      </c>
      <c r="B4231">
        <v>55</v>
      </c>
      <c r="C4231">
        <v>1</v>
      </c>
      <c r="E4231">
        <v>529</v>
      </c>
      <c r="F4231">
        <v>4</v>
      </c>
      <c r="G4231" t="s">
        <v>16</v>
      </c>
      <c r="H4231">
        <v>3</v>
      </c>
      <c r="I4231" t="s">
        <v>16</v>
      </c>
      <c r="J4231">
        <v>1</v>
      </c>
      <c r="K4231">
        <v>0.99934622767155801</v>
      </c>
      <c r="L4231">
        <v>0.26944444444444399</v>
      </c>
      <c r="N4231" s="1">
        <v>42824.605706018519</v>
      </c>
      <c r="O4231" s="1">
        <v>42824.606550925928</v>
      </c>
      <c r="P4231" t="str">
        <f>IF(EXACT(Table1[[#This Row],[golden_answer]],""),"-",VLOOKUP(Table1[[#This Row],[img_id]],golden!$A$1:$C$6,3))</f>
        <v>-</v>
      </c>
      <c r="Q4231" t="b">
        <f>EXACT(Table1[[#This Row],[golden_answer]],Table1[[#This Row],[golden_key]])</f>
        <v>0</v>
      </c>
    </row>
    <row r="4232" spans="1:17" x14ac:dyDescent="0.25">
      <c r="A4232">
        <v>4064</v>
      </c>
      <c r="B4232">
        <v>53</v>
      </c>
      <c r="C4232">
        <v>1</v>
      </c>
      <c r="E4232">
        <v>487</v>
      </c>
      <c r="F4232">
        <v>2</v>
      </c>
      <c r="G4232" t="s">
        <v>16</v>
      </c>
      <c r="H4232">
        <v>2</v>
      </c>
      <c r="I4232" t="s">
        <v>16</v>
      </c>
      <c r="J4232">
        <v>-0.25111083984374999</v>
      </c>
      <c r="K4232">
        <v>-0.99325571735309803</v>
      </c>
      <c r="L4232">
        <v>-0.23277791341145801</v>
      </c>
      <c r="N4232" s="1">
        <v>42824.605995370373</v>
      </c>
      <c r="O4232" s="1">
        <v>42824.606724537036</v>
      </c>
      <c r="P4232" t="str">
        <f>IF(EXACT(Table1[[#This Row],[golden_answer]],""),"-",VLOOKUP(Table1[[#This Row],[img_id]],golden!$A$1:$C$6,3))</f>
        <v>-</v>
      </c>
      <c r="Q4232" t="b">
        <f>EXACT(Table1[[#This Row],[golden_answer]],Table1[[#This Row],[golden_key]])</f>
        <v>0</v>
      </c>
    </row>
    <row r="4233" spans="1:17" x14ac:dyDescent="0.25">
      <c r="A4233">
        <v>4065</v>
      </c>
      <c r="B4233">
        <v>54</v>
      </c>
      <c r="C4233">
        <v>1</v>
      </c>
      <c r="E4233">
        <v>491</v>
      </c>
      <c r="F4233">
        <v>2</v>
      </c>
      <c r="G4233" t="s">
        <v>15</v>
      </c>
      <c r="H4233">
        <v>2</v>
      </c>
      <c r="I4233" t="s">
        <v>16</v>
      </c>
      <c r="J4233">
        <v>2.2222222222222102E-2</v>
      </c>
      <c r="K4233">
        <v>-0.99928194199242304</v>
      </c>
      <c r="L4233">
        <v>4.72222222222222E-2</v>
      </c>
      <c r="N4233" s="1">
        <v>42824.605671296296</v>
      </c>
      <c r="O4233" s="1">
        <v>42824.606886574074</v>
      </c>
      <c r="P4233" t="str">
        <f>IF(EXACT(Table1[[#This Row],[golden_answer]],""),"-",VLOOKUP(Table1[[#This Row],[img_id]],golden!$A$1:$C$6,3))</f>
        <v>-</v>
      </c>
      <c r="Q4233" t="b">
        <f>EXACT(Table1[[#This Row],[golden_answer]],Table1[[#This Row],[golden_key]])</f>
        <v>0</v>
      </c>
    </row>
    <row r="4234" spans="1:17" x14ac:dyDescent="0.25">
      <c r="A4234">
        <v>4066</v>
      </c>
      <c r="B4234">
        <v>55</v>
      </c>
      <c r="C4234">
        <v>1</v>
      </c>
      <c r="E4234">
        <v>482</v>
      </c>
      <c r="F4234">
        <v>2</v>
      </c>
      <c r="G4234" t="s">
        <v>16</v>
      </c>
      <c r="H4234">
        <v>2</v>
      </c>
      <c r="I4234" t="s">
        <v>15</v>
      </c>
      <c r="J4234">
        <v>-0.77777777777777701</v>
      </c>
      <c r="K4234">
        <v>7.9159167266610098E-2</v>
      </c>
      <c r="L4234">
        <v>-0.70833333333333304</v>
      </c>
      <c r="N4234" s="1">
        <v>42824.606076388889</v>
      </c>
      <c r="O4234" s="1">
        <v>42824.606979166667</v>
      </c>
      <c r="P4234" t="str">
        <f>IF(EXACT(Table1[[#This Row],[golden_answer]],""),"-",VLOOKUP(Table1[[#This Row],[img_id]],golden!$A$1:$C$6,3))</f>
        <v>-</v>
      </c>
      <c r="Q4234" t="b">
        <f>EXACT(Table1[[#This Row],[golden_answer]],Table1[[#This Row],[golden_key]])</f>
        <v>0</v>
      </c>
    </row>
    <row r="4235" spans="1:17" x14ac:dyDescent="0.25">
      <c r="A4235">
        <v>4067</v>
      </c>
      <c r="B4235">
        <v>53</v>
      </c>
      <c r="C4235">
        <v>1</v>
      </c>
      <c r="E4235">
        <v>481</v>
      </c>
      <c r="F4235">
        <v>2</v>
      </c>
      <c r="G4235" t="s">
        <v>16</v>
      </c>
      <c r="H4235">
        <v>2</v>
      </c>
      <c r="I4235" t="s">
        <v>16</v>
      </c>
      <c r="J4235">
        <v>1.5555826822916501E-2</v>
      </c>
      <c r="K4235">
        <v>-0.99102137816689695</v>
      </c>
      <c r="L4235">
        <v>-0.277221679687499</v>
      </c>
      <c r="N4235" s="1">
        <v>42824.606273148151</v>
      </c>
      <c r="O4235" s="1">
        <v>42824.607025462959</v>
      </c>
      <c r="P4235" t="str">
        <f>IF(EXACT(Table1[[#This Row],[golden_answer]],""),"-",VLOOKUP(Table1[[#This Row],[img_id]],golden!$A$1:$C$6,3))</f>
        <v>-</v>
      </c>
      <c r="Q4235" t="b">
        <f>EXACT(Table1[[#This Row],[golden_answer]],Table1[[#This Row],[golden_key]])</f>
        <v>0</v>
      </c>
    </row>
    <row r="4236" spans="1:17" x14ac:dyDescent="0.25">
      <c r="A4236">
        <v>4068</v>
      </c>
      <c r="B4236">
        <v>54</v>
      </c>
      <c r="C4236">
        <v>1</v>
      </c>
      <c r="E4236">
        <v>551</v>
      </c>
      <c r="F4236">
        <v>3</v>
      </c>
      <c r="G4236" t="s">
        <v>16</v>
      </c>
      <c r="H4236">
        <v>1</v>
      </c>
      <c r="I4236" t="s">
        <v>16</v>
      </c>
      <c r="J4236">
        <v>4.4444444444444398E-2</v>
      </c>
      <c r="K4236">
        <v>-0.99928194199242304</v>
      </c>
      <c r="L4236">
        <v>4.72222222222222E-2</v>
      </c>
      <c r="N4236" s="1">
        <v>42824.606400462966</v>
      </c>
      <c r="O4236" s="1">
        <v>42824.607083333336</v>
      </c>
      <c r="P4236" t="str">
        <f>IF(EXACT(Table1[[#This Row],[golden_answer]],""),"-",VLOOKUP(Table1[[#This Row],[img_id]],golden!$A$1:$C$6,3))</f>
        <v>-</v>
      </c>
      <c r="Q4236" t="b">
        <f>EXACT(Table1[[#This Row],[golden_answer]],Table1[[#This Row],[golden_key]])</f>
        <v>0</v>
      </c>
    </row>
    <row r="4237" spans="1:17" x14ac:dyDescent="0.25">
      <c r="A4237">
        <v>4069</v>
      </c>
      <c r="B4237">
        <v>53</v>
      </c>
      <c r="C4237">
        <v>1</v>
      </c>
      <c r="E4237">
        <v>498</v>
      </c>
      <c r="F4237">
        <v>4</v>
      </c>
      <c r="G4237" t="s">
        <v>15</v>
      </c>
      <c r="H4237">
        <v>4</v>
      </c>
      <c r="I4237" t="s">
        <v>16</v>
      </c>
      <c r="J4237">
        <v>1</v>
      </c>
      <c r="K4237">
        <v>0.96413101194329998</v>
      </c>
      <c r="L4237">
        <v>-3.2777235243055598E-2</v>
      </c>
      <c r="N4237" s="1">
        <v>42824.606574074074</v>
      </c>
      <c r="O4237" s="1">
        <v>42824.607268518521</v>
      </c>
      <c r="P4237" t="str">
        <f>IF(EXACT(Table1[[#This Row],[golden_answer]],""),"-",VLOOKUP(Table1[[#This Row],[img_id]],golden!$A$1:$C$6,3))</f>
        <v>-</v>
      </c>
      <c r="Q4237" t="b">
        <f>EXACT(Table1[[#This Row],[golden_answer]],Table1[[#This Row],[golden_key]])</f>
        <v>0</v>
      </c>
    </row>
    <row r="4238" spans="1:17" x14ac:dyDescent="0.25">
      <c r="A4238">
        <v>4070</v>
      </c>
      <c r="B4238">
        <v>54</v>
      </c>
      <c r="C4238">
        <v>1</v>
      </c>
      <c r="E4238">
        <v>539</v>
      </c>
      <c r="F4238">
        <v>4</v>
      </c>
      <c r="G4238" t="s">
        <v>15</v>
      </c>
      <c r="H4238">
        <v>5</v>
      </c>
      <c r="I4238" t="s">
        <v>16</v>
      </c>
      <c r="J4238">
        <v>0.48888888888888798</v>
      </c>
      <c r="K4238">
        <v>-0.91138029329094095</v>
      </c>
      <c r="L4238">
        <v>0.44722222222222202</v>
      </c>
      <c r="N4238" s="1">
        <v>42824.606608796297</v>
      </c>
      <c r="O4238" s="1">
        <v>42824.607314814813</v>
      </c>
      <c r="P4238" t="str">
        <f>IF(EXACT(Table1[[#This Row],[golden_answer]],""),"-",VLOOKUP(Table1[[#This Row],[img_id]],golden!$A$1:$C$6,3))</f>
        <v>-</v>
      </c>
      <c r="Q4238" t="b">
        <f>EXACT(Table1[[#This Row],[golden_answer]],Table1[[#This Row],[golden_key]])</f>
        <v>0</v>
      </c>
    </row>
    <row r="4239" spans="1:17" x14ac:dyDescent="0.25">
      <c r="A4239">
        <v>4071</v>
      </c>
      <c r="B4239">
        <v>55</v>
      </c>
      <c r="C4239">
        <v>1</v>
      </c>
      <c r="E4239">
        <v>525</v>
      </c>
      <c r="F4239">
        <v>4</v>
      </c>
      <c r="G4239" t="s">
        <v>16</v>
      </c>
      <c r="H4239">
        <v>4</v>
      </c>
      <c r="I4239" t="s">
        <v>16</v>
      </c>
      <c r="J4239">
        <v>0.93333333333333302</v>
      </c>
      <c r="K4239">
        <v>0.79348956196801002</v>
      </c>
      <c r="L4239">
        <v>-0.59722222222222199</v>
      </c>
      <c r="N4239" s="1">
        <v>42824.606516203705</v>
      </c>
      <c r="O4239" s="1">
        <v>42824.607361111113</v>
      </c>
      <c r="P4239" t="str">
        <f>IF(EXACT(Table1[[#This Row],[golden_answer]],""),"-",VLOOKUP(Table1[[#This Row],[img_id]],golden!$A$1:$C$6,3))</f>
        <v>-</v>
      </c>
      <c r="Q4239" t="b">
        <f>EXACT(Table1[[#This Row],[golden_answer]],Table1[[#This Row],[golden_key]])</f>
        <v>0</v>
      </c>
    </row>
    <row r="4240" spans="1:17" x14ac:dyDescent="0.25">
      <c r="A4240">
        <v>4072</v>
      </c>
      <c r="B4240">
        <v>54</v>
      </c>
      <c r="C4240">
        <v>0</v>
      </c>
      <c r="E4240">
        <v>10002</v>
      </c>
      <c r="F4240">
        <v>3</v>
      </c>
      <c r="G4240" t="s">
        <v>16</v>
      </c>
      <c r="H4240">
        <v>1</v>
      </c>
      <c r="I4240" t="s">
        <v>16</v>
      </c>
      <c r="J4240">
        <v>4.4444444444444398E-2</v>
      </c>
      <c r="K4240">
        <v>-0.99493538567483397</v>
      </c>
      <c r="L4240">
        <v>0.22500000000000001</v>
      </c>
      <c r="M4240" t="s">
        <v>18</v>
      </c>
      <c r="N4240" s="1">
        <v>42824.606817129628</v>
      </c>
      <c r="O4240" s="1">
        <v>42824.607546296298</v>
      </c>
      <c r="P4240" t="str">
        <f>IF(EXACT(Table1[[#This Row],[golden_answer]],""),"-",VLOOKUP(Table1[[#This Row],[img_id]],golden!$A$1:$C$6,3))</f>
        <v>a001</v>
      </c>
      <c r="Q4240" t="b">
        <f>EXACT(Table1[[#This Row],[golden_answer]],Table1[[#This Row],[golden_key]])</f>
        <v>1</v>
      </c>
    </row>
    <row r="4241" spans="1:17" x14ac:dyDescent="0.25">
      <c r="A4241">
        <v>4073</v>
      </c>
      <c r="B4241">
        <v>53</v>
      </c>
      <c r="C4241">
        <v>1</v>
      </c>
      <c r="E4241">
        <v>488</v>
      </c>
      <c r="F4241">
        <v>2</v>
      </c>
      <c r="G4241" t="s">
        <v>16</v>
      </c>
      <c r="H4241">
        <v>3</v>
      </c>
      <c r="I4241" t="s">
        <v>16</v>
      </c>
      <c r="J4241">
        <v>-0.184444173177083</v>
      </c>
      <c r="K4241">
        <v>-0.996755269732855</v>
      </c>
      <c r="L4241">
        <v>-9.9444580078125094E-2</v>
      </c>
      <c r="N4241" s="1">
        <v>42824.606817129628</v>
      </c>
      <c r="O4241" s="1">
        <v>42824.607569444444</v>
      </c>
      <c r="P4241" t="str">
        <f>IF(EXACT(Table1[[#This Row],[golden_answer]],""),"-",VLOOKUP(Table1[[#This Row],[img_id]],golden!$A$1:$C$6,3))</f>
        <v>-</v>
      </c>
      <c r="Q4241" t="b">
        <f>EXACT(Table1[[#This Row],[golden_answer]],Table1[[#This Row],[golden_key]])</f>
        <v>0</v>
      </c>
    </row>
    <row r="4242" spans="1:17" x14ac:dyDescent="0.25">
      <c r="A4242">
        <v>4074</v>
      </c>
      <c r="B4242">
        <v>55</v>
      </c>
      <c r="C4242">
        <v>1</v>
      </c>
      <c r="E4242">
        <v>551</v>
      </c>
      <c r="F4242">
        <v>4</v>
      </c>
      <c r="G4242" t="s">
        <v>16</v>
      </c>
      <c r="H4242">
        <v>4</v>
      </c>
      <c r="I4242" t="s">
        <v>16</v>
      </c>
      <c r="J4242">
        <v>0.93333333333333302</v>
      </c>
      <c r="K4242">
        <v>0.79348956196801002</v>
      </c>
      <c r="L4242">
        <v>0.313888888888888</v>
      </c>
      <c r="N4242" s="1">
        <v>42824.606886574074</v>
      </c>
      <c r="O4242" s="1">
        <v>42824.607685185183</v>
      </c>
      <c r="P4242" t="str">
        <f>IF(EXACT(Table1[[#This Row],[golden_answer]],""),"-",VLOOKUP(Table1[[#This Row],[img_id]],golden!$A$1:$C$6,3))</f>
        <v>-</v>
      </c>
      <c r="Q4242" t="b">
        <f>EXACT(Table1[[#This Row],[golden_answer]],Table1[[#This Row],[golden_key]])</f>
        <v>0</v>
      </c>
    </row>
    <row r="4243" spans="1:17" x14ac:dyDescent="0.25">
      <c r="A4243">
        <v>4075</v>
      </c>
      <c r="B4243">
        <v>54</v>
      </c>
      <c r="C4243">
        <v>1</v>
      </c>
      <c r="E4243">
        <v>509</v>
      </c>
      <c r="F4243">
        <v>2</v>
      </c>
      <c r="G4243" t="s">
        <v>15</v>
      </c>
      <c r="H4243">
        <v>2</v>
      </c>
      <c r="I4243" t="s">
        <v>16</v>
      </c>
      <c r="J4243">
        <v>2.2222222222222102E-2</v>
      </c>
      <c r="K4243">
        <v>-0.99913751747300505</v>
      </c>
      <c r="L4243">
        <v>-6.3888888888888995E-2</v>
      </c>
      <c r="N4243" s="1">
        <v>42824.607060185182</v>
      </c>
      <c r="O4243" s="1">
        <v>42824.607789351852</v>
      </c>
      <c r="P4243" t="str">
        <f>IF(EXACT(Table1[[#This Row],[golden_answer]],""),"-",VLOOKUP(Table1[[#This Row],[img_id]],golden!$A$1:$C$6,3))</f>
        <v>-</v>
      </c>
      <c r="Q4243" t="b">
        <f>EXACT(Table1[[#This Row],[golden_answer]],Table1[[#This Row],[golden_key]])</f>
        <v>0</v>
      </c>
    </row>
    <row r="4244" spans="1:17" x14ac:dyDescent="0.25">
      <c r="A4244">
        <v>4076</v>
      </c>
      <c r="B4244">
        <v>53</v>
      </c>
      <c r="C4244">
        <v>1</v>
      </c>
      <c r="E4244">
        <v>492</v>
      </c>
      <c r="F4244">
        <v>2</v>
      </c>
      <c r="G4244" t="s">
        <v>16</v>
      </c>
      <c r="H4244">
        <v>2</v>
      </c>
      <c r="I4244" t="s">
        <v>16</v>
      </c>
      <c r="J4244">
        <v>3.7778049045138901E-2</v>
      </c>
      <c r="K4244">
        <v>-0.99661369453227699</v>
      </c>
      <c r="L4244">
        <v>-0.18833279079861101</v>
      </c>
      <c r="N4244" s="1">
        <v>42824.607118055559</v>
      </c>
      <c r="O4244" s="1">
        <v>42824.607858796298</v>
      </c>
      <c r="P4244" t="str">
        <f>IF(EXACT(Table1[[#This Row],[golden_answer]],""),"-",VLOOKUP(Table1[[#This Row],[img_id]],golden!$A$1:$C$6,3))</f>
        <v>-</v>
      </c>
      <c r="Q4244" t="b">
        <f>EXACT(Table1[[#This Row],[golden_answer]],Table1[[#This Row],[golden_key]])</f>
        <v>0</v>
      </c>
    </row>
    <row r="4245" spans="1:17" x14ac:dyDescent="0.25">
      <c r="A4245">
        <v>4077</v>
      </c>
      <c r="B4245">
        <v>54</v>
      </c>
      <c r="C4245">
        <v>1</v>
      </c>
      <c r="E4245">
        <v>528</v>
      </c>
      <c r="F4245">
        <v>1</v>
      </c>
      <c r="G4245" t="s">
        <v>15</v>
      </c>
      <c r="H4245">
        <v>4</v>
      </c>
      <c r="I4245" t="s">
        <v>15</v>
      </c>
      <c r="J4245">
        <v>-6.6666666666666596E-2</v>
      </c>
      <c r="K4245">
        <v>-0.99391926141187203</v>
      </c>
      <c r="L4245">
        <v>-0.241666666666666</v>
      </c>
      <c r="N4245" s="1">
        <v>42824.607303240744</v>
      </c>
      <c r="O4245" s="1">
        <v>42824.608043981483</v>
      </c>
      <c r="P4245" t="str">
        <f>IF(EXACT(Table1[[#This Row],[golden_answer]],""),"-",VLOOKUP(Table1[[#This Row],[img_id]],golden!$A$1:$C$6,3))</f>
        <v>-</v>
      </c>
      <c r="Q4245" t="b">
        <f>EXACT(Table1[[#This Row],[golden_answer]],Table1[[#This Row],[golden_key]])</f>
        <v>0</v>
      </c>
    </row>
    <row r="4246" spans="1:17" x14ac:dyDescent="0.25">
      <c r="A4246">
        <v>4078</v>
      </c>
      <c r="B4246">
        <v>55</v>
      </c>
      <c r="C4246">
        <v>1</v>
      </c>
      <c r="E4246">
        <v>517</v>
      </c>
      <c r="F4246">
        <v>4</v>
      </c>
      <c r="G4246" t="s">
        <v>15</v>
      </c>
      <c r="H4246">
        <v>2</v>
      </c>
      <c r="I4246" t="s">
        <v>16</v>
      </c>
      <c r="J4246">
        <v>0.55555555555555503</v>
      </c>
      <c r="K4246">
        <v>-0.78576205470282501</v>
      </c>
      <c r="L4246">
        <v>-0.57499999999999996</v>
      </c>
      <c r="N4246" s="1">
        <v>42824.607210648152</v>
      </c>
      <c r="O4246" s="1">
        <v>42824.608113425929</v>
      </c>
      <c r="P4246" t="str">
        <f>IF(EXACT(Table1[[#This Row],[golden_answer]],""),"-",VLOOKUP(Table1[[#This Row],[img_id]],golden!$A$1:$C$6,3))</f>
        <v>-</v>
      </c>
      <c r="Q4246" t="b">
        <f>EXACT(Table1[[#This Row],[golden_answer]],Table1[[#This Row],[golden_key]])</f>
        <v>0</v>
      </c>
    </row>
    <row r="4247" spans="1:17" x14ac:dyDescent="0.25">
      <c r="A4247">
        <v>4079</v>
      </c>
      <c r="B4247">
        <v>53</v>
      </c>
      <c r="C4247">
        <v>1</v>
      </c>
      <c r="E4247">
        <v>536</v>
      </c>
      <c r="F4247">
        <v>2</v>
      </c>
      <c r="G4247" t="s">
        <v>16</v>
      </c>
      <c r="H4247">
        <v>2</v>
      </c>
      <c r="I4247" t="s">
        <v>15</v>
      </c>
      <c r="J4247">
        <v>-0.27333306206597202</v>
      </c>
      <c r="K4247">
        <v>-0.99139579832454405</v>
      </c>
      <c r="L4247">
        <v>-3.2777235243055598E-2</v>
      </c>
      <c r="N4247" s="1">
        <v>42824.607407407406</v>
      </c>
      <c r="O4247" s="1">
        <v>42824.608182870368</v>
      </c>
      <c r="P4247" t="str">
        <f>IF(EXACT(Table1[[#This Row],[golden_answer]],""),"-",VLOOKUP(Table1[[#This Row],[img_id]],golden!$A$1:$C$6,3))</f>
        <v>-</v>
      </c>
      <c r="Q4247" t="b">
        <f>EXACT(Table1[[#This Row],[golden_answer]],Table1[[#This Row],[golden_key]])</f>
        <v>0</v>
      </c>
    </row>
    <row r="4248" spans="1:17" x14ac:dyDescent="0.25">
      <c r="A4248">
        <v>4080</v>
      </c>
      <c r="B4248">
        <v>54</v>
      </c>
      <c r="C4248">
        <v>1</v>
      </c>
      <c r="E4248">
        <v>487</v>
      </c>
      <c r="F4248">
        <v>3</v>
      </c>
      <c r="G4248" t="s">
        <v>16</v>
      </c>
      <c r="H4248">
        <v>2</v>
      </c>
      <c r="I4248" t="s">
        <v>16</v>
      </c>
      <c r="J4248">
        <v>6.6666666666666596E-2</v>
      </c>
      <c r="K4248">
        <v>-0.99809209476105498</v>
      </c>
      <c r="L4248">
        <v>0.13611111111111099</v>
      </c>
      <c r="N4248" s="1">
        <v>42824.607569444444</v>
      </c>
      <c r="O4248" s="1">
        <v>42824.608263888891</v>
      </c>
      <c r="P4248" t="str">
        <f>IF(EXACT(Table1[[#This Row],[golden_answer]],""),"-",VLOOKUP(Table1[[#This Row],[img_id]],golden!$A$1:$C$6,3))</f>
        <v>-</v>
      </c>
      <c r="Q4248" t="b">
        <f>EXACT(Table1[[#This Row],[golden_answer]],Table1[[#This Row],[golden_key]])</f>
        <v>0</v>
      </c>
    </row>
    <row r="4249" spans="1:17" x14ac:dyDescent="0.25">
      <c r="A4249">
        <v>4081</v>
      </c>
      <c r="B4249">
        <v>53</v>
      </c>
      <c r="C4249">
        <v>1</v>
      </c>
      <c r="E4249">
        <v>516</v>
      </c>
      <c r="F4249">
        <v>4</v>
      </c>
      <c r="G4249" t="s">
        <v>16</v>
      </c>
      <c r="H4249">
        <v>4</v>
      </c>
      <c r="I4249" t="s">
        <v>16</v>
      </c>
      <c r="J4249">
        <v>0.88222249348958304</v>
      </c>
      <c r="K4249">
        <v>0.61556152363776595</v>
      </c>
      <c r="L4249">
        <v>-5.49994574652777E-2</v>
      </c>
      <c r="N4249" s="1">
        <v>42824.607731481483</v>
      </c>
      <c r="O4249" s="1">
        <v>42824.608344907407</v>
      </c>
      <c r="P4249" t="str">
        <f>IF(EXACT(Table1[[#This Row],[golden_answer]],""),"-",VLOOKUP(Table1[[#This Row],[img_id]],golden!$A$1:$C$6,3))</f>
        <v>-</v>
      </c>
      <c r="Q4249" t="b">
        <f>EXACT(Table1[[#This Row],[golden_answer]],Table1[[#This Row],[golden_key]])</f>
        <v>0</v>
      </c>
    </row>
    <row r="4250" spans="1:17" x14ac:dyDescent="0.25">
      <c r="A4250">
        <v>4082</v>
      </c>
      <c r="B4250">
        <v>55</v>
      </c>
      <c r="C4250">
        <v>1</v>
      </c>
      <c r="E4250">
        <v>546</v>
      </c>
      <c r="F4250">
        <v>1</v>
      </c>
      <c r="G4250" t="s">
        <v>15</v>
      </c>
      <c r="H4250">
        <v>4</v>
      </c>
      <c r="I4250" t="s">
        <v>15</v>
      </c>
      <c r="J4250">
        <v>-0.844444444444444</v>
      </c>
      <c r="K4250">
        <v>0.44394467777885699</v>
      </c>
      <c r="L4250">
        <v>0.51388888888888795</v>
      </c>
      <c r="N4250" s="1">
        <v>42824.607638888891</v>
      </c>
      <c r="O4250" s="1">
        <v>42824.608449074076</v>
      </c>
      <c r="P4250" t="str">
        <f>IF(EXACT(Table1[[#This Row],[golden_answer]],""),"-",VLOOKUP(Table1[[#This Row],[img_id]],golden!$A$1:$C$6,3))</f>
        <v>-</v>
      </c>
      <c r="Q4250" t="b">
        <f>EXACT(Table1[[#This Row],[golden_answer]],Table1[[#This Row],[golden_key]])</f>
        <v>0</v>
      </c>
    </row>
    <row r="4251" spans="1:17" x14ac:dyDescent="0.25">
      <c r="A4251">
        <v>4083</v>
      </c>
      <c r="B4251">
        <v>54</v>
      </c>
      <c r="C4251">
        <v>1</v>
      </c>
      <c r="E4251">
        <v>501</v>
      </c>
      <c r="F4251">
        <v>2</v>
      </c>
      <c r="G4251" t="s">
        <v>15</v>
      </c>
      <c r="H4251">
        <v>4</v>
      </c>
      <c r="I4251" t="s">
        <v>16</v>
      </c>
      <c r="J4251">
        <v>0.35555555555555501</v>
      </c>
      <c r="K4251">
        <v>-0.97887006201320903</v>
      </c>
      <c r="L4251">
        <v>-0.108333333333333</v>
      </c>
      <c r="N4251" s="1">
        <v>42824.607777777775</v>
      </c>
      <c r="O4251" s="1">
        <v>42824.608518518522</v>
      </c>
      <c r="P4251" t="str">
        <f>IF(EXACT(Table1[[#This Row],[golden_answer]],""),"-",VLOOKUP(Table1[[#This Row],[img_id]],golden!$A$1:$C$6,3))</f>
        <v>-</v>
      </c>
      <c r="Q4251" t="b">
        <f>EXACT(Table1[[#This Row],[golden_answer]],Table1[[#This Row],[golden_key]])</f>
        <v>0</v>
      </c>
    </row>
    <row r="4252" spans="1:17" x14ac:dyDescent="0.25">
      <c r="A4252">
        <v>4084</v>
      </c>
      <c r="B4252">
        <v>53</v>
      </c>
      <c r="C4252">
        <v>1</v>
      </c>
      <c r="E4252">
        <v>525</v>
      </c>
      <c r="F4252">
        <v>2</v>
      </c>
      <c r="G4252" t="s">
        <v>16</v>
      </c>
      <c r="H4252">
        <v>2</v>
      </c>
      <c r="I4252" t="s">
        <v>16</v>
      </c>
      <c r="J4252">
        <v>-7.3333062065972093E-2</v>
      </c>
      <c r="K4252">
        <v>-0.99661369453227699</v>
      </c>
      <c r="L4252">
        <v>-0.18833279079861101</v>
      </c>
      <c r="N4252" s="1">
        <v>42824.607881944445</v>
      </c>
      <c r="O4252" s="1">
        <v>42824.608622685184</v>
      </c>
      <c r="P4252" t="str">
        <f>IF(EXACT(Table1[[#This Row],[golden_answer]],""),"-",VLOOKUP(Table1[[#This Row],[img_id]],golden!$A$1:$C$6,3))</f>
        <v>-</v>
      </c>
      <c r="Q4252" t="b">
        <f>EXACT(Table1[[#This Row],[golden_answer]],Table1[[#This Row],[golden_key]])</f>
        <v>0</v>
      </c>
    </row>
    <row r="4253" spans="1:17" x14ac:dyDescent="0.25">
      <c r="A4253">
        <v>4085</v>
      </c>
      <c r="B4253">
        <v>54</v>
      </c>
      <c r="C4253">
        <v>1</v>
      </c>
      <c r="E4253">
        <v>541</v>
      </c>
      <c r="F4253">
        <v>2</v>
      </c>
      <c r="G4253" t="s">
        <v>15</v>
      </c>
      <c r="H4253">
        <v>3</v>
      </c>
      <c r="I4253" t="s">
        <v>15</v>
      </c>
      <c r="J4253">
        <v>0</v>
      </c>
      <c r="K4253">
        <v>-0.99820510117469297</v>
      </c>
      <c r="L4253">
        <v>-0.13055555555555501</v>
      </c>
      <c r="N4253" s="1">
        <v>42824.608032407406</v>
      </c>
      <c r="O4253" s="1">
        <v>42824.608703703707</v>
      </c>
      <c r="P4253" t="str">
        <f>IF(EXACT(Table1[[#This Row],[golden_answer]],""),"-",VLOOKUP(Table1[[#This Row],[img_id]],golden!$A$1:$C$6,3))</f>
        <v>-</v>
      </c>
      <c r="Q4253" t="b">
        <f>EXACT(Table1[[#This Row],[golden_answer]],Table1[[#This Row],[golden_key]])</f>
        <v>0</v>
      </c>
    </row>
    <row r="4254" spans="1:17" x14ac:dyDescent="0.25">
      <c r="A4254">
        <v>4086</v>
      </c>
      <c r="B4254">
        <v>55</v>
      </c>
      <c r="C4254">
        <v>1</v>
      </c>
      <c r="E4254">
        <v>511</v>
      </c>
      <c r="F4254">
        <v>2</v>
      </c>
      <c r="G4254" t="s">
        <v>16</v>
      </c>
      <c r="H4254">
        <v>4</v>
      </c>
      <c r="I4254" t="s">
        <v>15</v>
      </c>
      <c r="J4254">
        <v>-0.93333333333333302</v>
      </c>
      <c r="K4254">
        <v>0.79348956196801002</v>
      </c>
      <c r="L4254">
        <v>2.4999999999999901E-2</v>
      </c>
      <c r="N4254" s="1">
        <v>42824.607974537037</v>
      </c>
      <c r="O4254" s="1">
        <v>42824.608807870369</v>
      </c>
      <c r="P4254" t="str">
        <f>IF(EXACT(Table1[[#This Row],[golden_answer]],""),"-",VLOOKUP(Table1[[#This Row],[img_id]],golden!$A$1:$C$6,3))</f>
        <v>-</v>
      </c>
      <c r="Q4254" t="b">
        <f>EXACT(Table1[[#This Row],[golden_answer]],Table1[[#This Row],[golden_key]])</f>
        <v>0</v>
      </c>
    </row>
    <row r="4255" spans="1:17" x14ac:dyDescent="0.25">
      <c r="A4255">
        <v>4087</v>
      </c>
      <c r="B4255">
        <v>53</v>
      </c>
      <c r="C4255">
        <v>1</v>
      </c>
      <c r="E4255">
        <v>519</v>
      </c>
      <c r="F4255">
        <v>2</v>
      </c>
      <c r="G4255" t="s">
        <v>15</v>
      </c>
      <c r="H4255">
        <v>2</v>
      </c>
      <c r="I4255" t="s">
        <v>16</v>
      </c>
      <c r="J4255">
        <v>-0.67333306206597199</v>
      </c>
      <c r="K4255">
        <v>-0.47291984738249898</v>
      </c>
      <c r="L4255">
        <v>1.1667209201388799E-2</v>
      </c>
      <c r="N4255" s="1">
        <v>42824.608171296299</v>
      </c>
      <c r="O4255" s="1">
        <v>42824.608819444446</v>
      </c>
      <c r="P4255" t="str">
        <f>IF(EXACT(Table1[[#This Row],[golden_answer]],""),"-",VLOOKUP(Table1[[#This Row],[img_id]],golden!$A$1:$C$6,3))</f>
        <v>-</v>
      </c>
      <c r="Q4255" t="b">
        <f>EXACT(Table1[[#This Row],[golden_answer]],Table1[[#This Row],[golden_key]])</f>
        <v>0</v>
      </c>
    </row>
    <row r="4256" spans="1:17" x14ac:dyDescent="0.25">
      <c r="A4256">
        <v>4088</v>
      </c>
      <c r="B4256">
        <v>54</v>
      </c>
      <c r="C4256">
        <v>1</v>
      </c>
      <c r="E4256">
        <v>512</v>
      </c>
      <c r="F4256">
        <v>4</v>
      </c>
      <c r="G4256" t="s">
        <v>15</v>
      </c>
      <c r="H4256">
        <v>4</v>
      </c>
      <c r="I4256" t="s">
        <v>16</v>
      </c>
      <c r="J4256">
        <v>0.73333333333333295</v>
      </c>
      <c r="K4256">
        <v>0.19060867479285201</v>
      </c>
      <c r="L4256">
        <v>-0.79722222222222205</v>
      </c>
      <c r="N4256" s="1">
        <v>42824.608217592591</v>
      </c>
      <c r="O4256" s="1">
        <v>42824.608935185184</v>
      </c>
      <c r="P4256" t="str">
        <f>IF(EXACT(Table1[[#This Row],[golden_answer]],""),"-",VLOOKUP(Table1[[#This Row],[img_id]],golden!$A$1:$C$6,3))</f>
        <v>-</v>
      </c>
      <c r="Q4256" t="b">
        <f>EXACT(Table1[[#This Row],[golden_answer]],Table1[[#This Row],[golden_key]])</f>
        <v>0</v>
      </c>
    </row>
    <row r="4257" spans="1:18" x14ac:dyDescent="0.25">
      <c r="A4257">
        <v>4089</v>
      </c>
      <c r="B4257">
        <v>53</v>
      </c>
      <c r="C4257">
        <v>1</v>
      </c>
      <c r="E4257">
        <v>526</v>
      </c>
      <c r="F4257">
        <v>2</v>
      </c>
      <c r="G4257" t="s">
        <v>16</v>
      </c>
      <c r="H4257">
        <v>2</v>
      </c>
      <c r="I4257" t="s">
        <v>15</v>
      </c>
      <c r="J4257">
        <v>-0.47333306206597198</v>
      </c>
      <c r="K4257">
        <v>-0.92481894664062503</v>
      </c>
      <c r="L4257">
        <v>5.6111653645833301E-2</v>
      </c>
      <c r="N4257" s="1">
        <v>42824.608368055553</v>
      </c>
      <c r="O4257" s="1">
        <v>42824.60900462963</v>
      </c>
      <c r="P4257" t="str">
        <f>IF(EXACT(Table1[[#This Row],[golden_answer]],""),"-",VLOOKUP(Table1[[#This Row],[img_id]],golden!$A$1:$C$6,3))</f>
        <v>-</v>
      </c>
      <c r="Q4257" t="b">
        <f>EXACT(Table1[[#This Row],[golden_answer]],Table1[[#This Row],[golden_key]])</f>
        <v>0</v>
      </c>
    </row>
    <row r="4258" spans="1:18" x14ac:dyDescent="0.25">
      <c r="A4258">
        <v>4090</v>
      </c>
      <c r="B4258">
        <v>55</v>
      </c>
      <c r="C4258">
        <v>1</v>
      </c>
      <c r="E4258">
        <v>497</v>
      </c>
      <c r="F4258">
        <v>5</v>
      </c>
      <c r="G4258" t="s">
        <v>16</v>
      </c>
      <c r="H4258">
        <v>4</v>
      </c>
      <c r="I4258" t="s">
        <v>16</v>
      </c>
      <c r="J4258">
        <v>0.93333333333333302</v>
      </c>
      <c r="K4258">
        <v>0.79348956196801002</v>
      </c>
      <c r="L4258">
        <v>9.1666666666666702E-2</v>
      </c>
      <c r="N4258" s="1">
        <v>42824.608356481483</v>
      </c>
      <c r="O4258" s="1">
        <v>42824.609074074076</v>
      </c>
      <c r="P4258" t="str">
        <f>IF(EXACT(Table1[[#This Row],[golden_answer]],""),"-",VLOOKUP(Table1[[#This Row],[img_id]],golden!$A$1:$C$6,3))</f>
        <v>-</v>
      </c>
      <c r="Q4258" t="b">
        <f>EXACT(Table1[[#This Row],[golden_answer]],Table1[[#This Row],[golden_key]])</f>
        <v>0</v>
      </c>
    </row>
    <row r="4259" spans="1:18" x14ac:dyDescent="0.25">
      <c r="A4259">
        <v>4091</v>
      </c>
      <c r="B4259">
        <v>54</v>
      </c>
      <c r="C4259">
        <v>1</v>
      </c>
      <c r="E4259">
        <v>523</v>
      </c>
      <c r="F4259">
        <v>3</v>
      </c>
      <c r="G4259" t="s">
        <v>15</v>
      </c>
      <c r="H4259">
        <v>3</v>
      </c>
      <c r="I4259" t="s">
        <v>16</v>
      </c>
      <c r="J4259">
        <v>0.33333333333333298</v>
      </c>
      <c r="K4259">
        <v>-0.98341612463441996</v>
      </c>
      <c r="L4259">
        <v>0.15833333333333299</v>
      </c>
      <c r="N4259" s="1">
        <v>42824.608449074076</v>
      </c>
      <c r="O4259" s="1">
        <v>42824.609155092592</v>
      </c>
      <c r="P4259" t="str">
        <f>IF(EXACT(Table1[[#This Row],[golden_answer]],""),"-",VLOOKUP(Table1[[#This Row],[img_id]],golden!$A$1:$C$6,3))</f>
        <v>-</v>
      </c>
      <c r="Q4259" t="b">
        <f>EXACT(Table1[[#This Row],[golden_answer]],Table1[[#This Row],[golden_key]])</f>
        <v>0</v>
      </c>
    </row>
    <row r="4260" spans="1:18" x14ac:dyDescent="0.25">
      <c r="A4260">
        <v>4092</v>
      </c>
      <c r="B4260">
        <v>53</v>
      </c>
      <c r="C4260">
        <v>1</v>
      </c>
      <c r="E4260">
        <v>546</v>
      </c>
      <c r="F4260">
        <v>3</v>
      </c>
      <c r="G4260" t="s">
        <v>16</v>
      </c>
      <c r="H4260">
        <v>2</v>
      </c>
      <c r="I4260" t="s">
        <v>16</v>
      </c>
      <c r="J4260">
        <v>6.0000271267361002E-2</v>
      </c>
      <c r="K4260">
        <v>-0.99917361786981296</v>
      </c>
      <c r="L4260">
        <v>-3.2777235243055598E-2</v>
      </c>
      <c r="N4260" s="1">
        <v>42824.608564814815</v>
      </c>
      <c r="O4260" s="1">
        <v>42824.609236111108</v>
      </c>
      <c r="P4260" t="str">
        <f>IF(EXACT(Table1[[#This Row],[golden_answer]],""),"-",VLOOKUP(Table1[[#This Row],[img_id]],golden!$A$1:$C$6,3))</f>
        <v>-</v>
      </c>
      <c r="Q4260" t="b">
        <f>EXACT(Table1[[#This Row],[golden_answer]],Table1[[#This Row],[golden_key]])</f>
        <v>0</v>
      </c>
    </row>
    <row r="4261" spans="1:18" x14ac:dyDescent="0.25">
      <c r="A4261">
        <v>4093</v>
      </c>
      <c r="B4261">
        <v>54</v>
      </c>
      <c r="C4261">
        <v>1</v>
      </c>
      <c r="E4261">
        <v>485</v>
      </c>
      <c r="F4261">
        <v>3</v>
      </c>
      <c r="G4261" t="s">
        <v>16</v>
      </c>
      <c r="H4261">
        <v>2</v>
      </c>
      <c r="I4261" t="s">
        <v>16</v>
      </c>
      <c r="J4261">
        <v>0</v>
      </c>
      <c r="K4261">
        <v>-0.99908319012219404</v>
      </c>
      <c r="L4261">
        <v>6.9444444444444406E-2</v>
      </c>
      <c r="N4261" s="1">
        <v>42824.608668981484</v>
      </c>
      <c r="O4261" s="1">
        <v>42824.609293981484</v>
      </c>
      <c r="P4261" t="str">
        <f>IF(EXACT(Table1[[#This Row],[golden_answer]],""),"-",VLOOKUP(Table1[[#This Row],[img_id]],golden!$A$1:$C$6,3))</f>
        <v>-</v>
      </c>
      <c r="Q4261" t="b">
        <f>EXACT(Table1[[#This Row],[golden_answer]],Table1[[#This Row],[golden_key]])</f>
        <v>0</v>
      </c>
    </row>
    <row r="4262" spans="1:18" x14ac:dyDescent="0.25">
      <c r="A4262">
        <v>4094</v>
      </c>
      <c r="B4262">
        <v>55</v>
      </c>
      <c r="C4262">
        <v>1</v>
      </c>
      <c r="E4262">
        <v>510</v>
      </c>
      <c r="F4262">
        <v>1</v>
      </c>
      <c r="G4262" t="s">
        <v>15</v>
      </c>
      <c r="H4262">
        <v>2</v>
      </c>
      <c r="I4262" t="s">
        <v>15</v>
      </c>
      <c r="J4262">
        <v>-0.46666666666666601</v>
      </c>
      <c r="K4262">
        <v>-0.92995741411314103</v>
      </c>
      <c r="L4262">
        <v>-0.33055555555555499</v>
      </c>
      <c r="N4262" s="1">
        <v>42824.608599537038</v>
      </c>
      <c r="O4262" s="1">
        <v>42824.609340277777</v>
      </c>
      <c r="P4262" t="str">
        <f>IF(EXACT(Table1[[#This Row],[golden_answer]],""),"-",VLOOKUP(Table1[[#This Row],[img_id]],golden!$A$1:$C$6,3))</f>
        <v>-</v>
      </c>
      <c r="Q4262" t="b">
        <f>EXACT(Table1[[#This Row],[golden_answer]],Table1[[#This Row],[golden_key]])</f>
        <v>0</v>
      </c>
    </row>
    <row r="4263" spans="1:18" x14ac:dyDescent="0.25">
      <c r="A4263">
        <v>4095</v>
      </c>
      <c r="B4263">
        <v>53</v>
      </c>
      <c r="C4263">
        <v>1</v>
      </c>
      <c r="E4263">
        <v>544</v>
      </c>
      <c r="F4263">
        <v>2</v>
      </c>
      <c r="G4263" t="s">
        <v>16</v>
      </c>
      <c r="H4263">
        <v>2</v>
      </c>
      <c r="I4263" t="s">
        <v>15</v>
      </c>
      <c r="J4263">
        <v>-0.71777750651041605</v>
      </c>
      <c r="K4263">
        <v>-0.25801360947544999</v>
      </c>
      <c r="L4263">
        <v>1.1667209201388799E-2</v>
      </c>
      <c r="N4263" s="1">
        <v>42824.608784722222</v>
      </c>
      <c r="O4263" s="1">
        <v>42824.609583333331</v>
      </c>
      <c r="P4263" t="str">
        <f>IF(EXACT(Table1[[#This Row],[golden_answer]],""),"-",VLOOKUP(Table1[[#This Row],[img_id]],golden!$A$1:$C$6,3))</f>
        <v>-</v>
      </c>
      <c r="Q4263" t="b">
        <f>EXACT(Table1[[#This Row],[golden_answer]],Table1[[#This Row],[golden_key]])</f>
        <v>0</v>
      </c>
    </row>
    <row r="4264" spans="1:18" x14ac:dyDescent="0.25">
      <c r="A4264">
        <v>4096</v>
      </c>
      <c r="B4264">
        <v>54</v>
      </c>
      <c r="C4264">
        <v>1</v>
      </c>
      <c r="E4264">
        <v>492</v>
      </c>
      <c r="F4264">
        <v>3</v>
      </c>
      <c r="G4264" t="s">
        <v>16</v>
      </c>
      <c r="H4264">
        <v>2</v>
      </c>
      <c r="I4264" t="s">
        <v>16</v>
      </c>
      <c r="J4264">
        <v>2.2222222222222102E-2</v>
      </c>
      <c r="K4264">
        <v>-0.99882945623196795</v>
      </c>
      <c r="L4264">
        <v>9.1666666666666702E-2</v>
      </c>
      <c r="N4264" s="1">
        <v>42824.608796296299</v>
      </c>
      <c r="O4264" s="1">
        <v>42824.609664351854</v>
      </c>
      <c r="P4264" t="str">
        <f>IF(EXACT(Table1[[#This Row],[golden_answer]],""),"-",VLOOKUP(Table1[[#This Row],[img_id]],golden!$A$1:$C$6,3))</f>
        <v>-</v>
      </c>
      <c r="Q4264" t="b">
        <f>EXACT(Table1[[#This Row],[golden_answer]],Table1[[#This Row],[golden_key]])</f>
        <v>0</v>
      </c>
    </row>
    <row r="4265" spans="1:18" x14ac:dyDescent="0.25">
      <c r="A4265">
        <v>4097</v>
      </c>
      <c r="B4265">
        <v>53</v>
      </c>
      <c r="C4265">
        <v>1</v>
      </c>
      <c r="E4265">
        <v>515</v>
      </c>
      <c r="F4265">
        <v>4</v>
      </c>
      <c r="G4265" t="s">
        <v>16</v>
      </c>
      <c r="H4265">
        <v>4</v>
      </c>
      <c r="I4265" t="s">
        <v>16</v>
      </c>
      <c r="J4265">
        <v>0.97111138237847205</v>
      </c>
      <c r="K4265">
        <v>0.88714806140323299</v>
      </c>
      <c r="L4265">
        <v>0.167222764756944</v>
      </c>
      <c r="N4265" s="1">
        <v>42824.609131944446</v>
      </c>
      <c r="O4265" s="1">
        <v>42824.609768518516</v>
      </c>
      <c r="P4265" t="str">
        <f>IF(EXACT(Table1[[#This Row],[golden_answer]],""),"-",VLOOKUP(Table1[[#This Row],[img_id]],golden!$A$1:$C$6,3))</f>
        <v>-</v>
      </c>
      <c r="Q4265" t="b">
        <f>EXACT(Table1[[#This Row],[golden_answer]],Table1[[#This Row],[golden_key]])</f>
        <v>0</v>
      </c>
    </row>
    <row r="4266" spans="1:18" x14ac:dyDescent="0.25">
      <c r="A4266">
        <v>4098</v>
      </c>
      <c r="B4266">
        <v>55</v>
      </c>
      <c r="C4266">
        <v>0</v>
      </c>
      <c r="E4266">
        <v>10001</v>
      </c>
      <c r="F4266">
        <v>3</v>
      </c>
      <c r="G4266" t="s">
        <v>16</v>
      </c>
      <c r="H4266">
        <v>3</v>
      </c>
      <c r="I4266" t="s">
        <v>16</v>
      </c>
      <c r="J4266">
        <v>8.8888888888888906E-2</v>
      </c>
      <c r="K4266">
        <v>-0.99603162500736497</v>
      </c>
      <c r="L4266">
        <v>0.202777777777777</v>
      </c>
      <c r="M4266" t="s">
        <v>20</v>
      </c>
      <c r="N4266" s="1">
        <v>42824.608854166669</v>
      </c>
      <c r="O4266" s="1">
        <v>42824.609814814816</v>
      </c>
      <c r="P4266" t="str">
        <f>IF(EXACT(Table1[[#This Row],[golden_answer]],""),"-",VLOOKUP(Table1[[#This Row],[img_id]],golden!$A$1:$C$6,3))</f>
        <v>a111</v>
      </c>
      <c r="Q4266" t="b">
        <f>EXACT(Table1[[#This Row],[golden_answer]],Table1[[#This Row],[golden_key]])</f>
        <v>1</v>
      </c>
      <c r="R4266" t="b">
        <v>1</v>
      </c>
    </row>
    <row r="4267" spans="1:18" x14ac:dyDescent="0.25">
      <c r="A4267">
        <v>4099</v>
      </c>
      <c r="B4267">
        <v>54</v>
      </c>
      <c r="C4267">
        <v>1</v>
      </c>
      <c r="E4267">
        <v>555</v>
      </c>
      <c r="F4267">
        <v>2</v>
      </c>
      <c r="G4267" t="s">
        <v>15</v>
      </c>
      <c r="H4267">
        <v>2</v>
      </c>
      <c r="I4267" t="s">
        <v>15</v>
      </c>
      <c r="J4267">
        <v>4.4444444444444398E-2</v>
      </c>
      <c r="K4267">
        <v>-0.99770861497804697</v>
      </c>
      <c r="L4267">
        <v>-0.15277777777777701</v>
      </c>
      <c r="N4267" s="1">
        <v>42824.609178240738</v>
      </c>
      <c r="O4267" s="1">
        <v>42824.609895833331</v>
      </c>
      <c r="P4267" t="str">
        <f>IF(EXACT(Table1[[#This Row],[golden_answer]],""),"-",VLOOKUP(Table1[[#This Row],[img_id]],golden!$A$1:$C$6,3))</f>
        <v>-</v>
      </c>
      <c r="Q4267" t="b">
        <f>EXACT(Table1[[#This Row],[golden_answer]],Table1[[#This Row],[golden_key]])</f>
        <v>0</v>
      </c>
    </row>
    <row r="4268" spans="1:18" x14ac:dyDescent="0.25">
      <c r="A4268">
        <v>4100</v>
      </c>
      <c r="B4268">
        <v>53</v>
      </c>
      <c r="C4268">
        <v>1</v>
      </c>
      <c r="E4268">
        <v>518</v>
      </c>
      <c r="F4268">
        <v>2</v>
      </c>
      <c r="G4268" t="s">
        <v>16</v>
      </c>
      <c r="H4268">
        <v>2</v>
      </c>
      <c r="I4268" t="s">
        <v>16</v>
      </c>
      <c r="J4268">
        <v>-0.65111083984374996</v>
      </c>
      <c r="K4268">
        <v>-0.56346197840262002</v>
      </c>
      <c r="L4268">
        <v>-3.2778591579861099E-2</v>
      </c>
      <c r="N4268" s="1">
        <v>42824.609305555554</v>
      </c>
      <c r="O4268" s="1">
        <v>42824.609965277778</v>
      </c>
      <c r="P4268" t="str">
        <f>IF(EXACT(Table1[[#This Row],[golden_answer]],""),"-",VLOOKUP(Table1[[#This Row],[img_id]],golden!$A$1:$C$6,3))</f>
        <v>-</v>
      </c>
      <c r="Q4268" t="b">
        <f>EXACT(Table1[[#This Row],[golden_answer]],Table1[[#This Row],[golden_key]])</f>
        <v>0</v>
      </c>
    </row>
    <row r="4269" spans="1:18" x14ac:dyDescent="0.25">
      <c r="A4269">
        <v>4101</v>
      </c>
      <c r="B4269">
        <v>54</v>
      </c>
      <c r="C4269">
        <v>0</v>
      </c>
      <c r="E4269">
        <v>10005</v>
      </c>
      <c r="F4269">
        <v>2</v>
      </c>
      <c r="G4269" t="s">
        <v>16</v>
      </c>
      <c r="H4269">
        <v>2</v>
      </c>
      <c r="I4269" t="s">
        <v>16</v>
      </c>
      <c r="J4269">
        <v>2.2222222222222102E-2</v>
      </c>
      <c r="K4269">
        <v>-0.99770861497804697</v>
      </c>
      <c r="L4269">
        <v>-0.15277777777777701</v>
      </c>
      <c r="M4269" t="s">
        <v>19</v>
      </c>
      <c r="N4269" s="1">
        <v>42824.609409722223</v>
      </c>
      <c r="O4269" s="1">
        <v>42824.610138888886</v>
      </c>
      <c r="P4269" t="str">
        <f>IF(EXACT(Table1[[#This Row],[golden_answer]],""),"-",VLOOKUP(Table1[[#This Row],[img_id]],golden!$A$1:$C$6,3))</f>
        <v>a010</v>
      </c>
      <c r="Q4269" t="b">
        <f>EXACT(Table1[[#This Row],[golden_answer]],Table1[[#This Row],[golden_key]])</f>
        <v>1</v>
      </c>
    </row>
    <row r="4270" spans="1:18" x14ac:dyDescent="0.25">
      <c r="A4270">
        <v>4102</v>
      </c>
      <c r="B4270">
        <v>55</v>
      </c>
      <c r="C4270">
        <v>1</v>
      </c>
      <c r="E4270">
        <v>483</v>
      </c>
      <c r="F4270">
        <v>2</v>
      </c>
      <c r="G4270" t="s">
        <v>15</v>
      </c>
      <c r="H4270">
        <v>4</v>
      </c>
      <c r="I4270" t="s">
        <v>15</v>
      </c>
      <c r="J4270">
        <v>0.91111111111111098</v>
      </c>
      <c r="K4270">
        <v>0.72381751020442597</v>
      </c>
      <c r="L4270">
        <v>6.9444444444444406E-2</v>
      </c>
      <c r="N4270" s="1">
        <v>42824.609340277777</v>
      </c>
      <c r="O4270" s="1">
        <v>42824.610289351855</v>
      </c>
      <c r="P4270" t="str">
        <f>IF(EXACT(Table1[[#This Row],[golden_answer]],""),"-",VLOOKUP(Table1[[#This Row],[img_id]],golden!$A$1:$C$6,3))</f>
        <v>-</v>
      </c>
      <c r="Q4270" t="b">
        <f>EXACT(Table1[[#This Row],[golden_answer]],Table1[[#This Row],[golden_key]])</f>
        <v>0</v>
      </c>
    </row>
    <row r="4271" spans="1:18" x14ac:dyDescent="0.25">
      <c r="A4271">
        <v>4103</v>
      </c>
      <c r="B4271">
        <v>53</v>
      </c>
      <c r="C4271">
        <v>1</v>
      </c>
      <c r="E4271">
        <v>486</v>
      </c>
      <c r="F4271">
        <v>2</v>
      </c>
      <c r="G4271" t="s">
        <v>16</v>
      </c>
      <c r="H4271">
        <v>2</v>
      </c>
      <c r="I4271" t="s">
        <v>16</v>
      </c>
      <c r="J4271">
        <v>-0.38444417317708302</v>
      </c>
      <c r="K4271">
        <v>-0.97107492277849095</v>
      </c>
      <c r="L4271">
        <v>5.6111653645833301E-2</v>
      </c>
      <c r="N4271" s="1">
        <v>42824.609513888892</v>
      </c>
      <c r="O4271" s="1">
        <v>42824.610312500001</v>
      </c>
      <c r="P4271" t="str">
        <f>IF(EXACT(Table1[[#This Row],[golden_answer]],""),"-",VLOOKUP(Table1[[#This Row],[img_id]],golden!$A$1:$C$6,3))</f>
        <v>-</v>
      </c>
      <c r="Q4271" t="b">
        <f>EXACT(Table1[[#This Row],[golden_answer]],Table1[[#This Row],[golden_key]])</f>
        <v>0</v>
      </c>
    </row>
    <row r="4272" spans="1:18" x14ac:dyDescent="0.25">
      <c r="A4272">
        <v>4104</v>
      </c>
      <c r="B4272">
        <v>54</v>
      </c>
      <c r="C4272">
        <v>1</v>
      </c>
      <c r="E4272">
        <v>559</v>
      </c>
      <c r="F4272">
        <v>4</v>
      </c>
      <c r="G4272" t="s">
        <v>15</v>
      </c>
      <c r="H4272">
        <v>4</v>
      </c>
      <c r="I4272" t="s">
        <v>16</v>
      </c>
      <c r="J4272">
        <v>0.97777777777777697</v>
      </c>
      <c r="K4272">
        <v>0.90077020657746798</v>
      </c>
      <c r="L4272">
        <v>-0.41944444444444401</v>
      </c>
      <c r="N4272" s="1">
        <v>42824.609652777777</v>
      </c>
      <c r="O4272" s="1">
        <v>42824.610324074078</v>
      </c>
      <c r="P4272" t="str">
        <f>IF(EXACT(Table1[[#This Row],[golden_answer]],""),"-",VLOOKUP(Table1[[#This Row],[img_id]],golden!$A$1:$C$6,3))</f>
        <v>-</v>
      </c>
      <c r="Q4272" t="b">
        <f>EXACT(Table1[[#This Row],[golden_answer]],Table1[[#This Row],[golden_key]])</f>
        <v>0</v>
      </c>
    </row>
    <row r="4273" spans="1:17" x14ac:dyDescent="0.25">
      <c r="A4273">
        <v>4105</v>
      </c>
      <c r="B4273">
        <v>54</v>
      </c>
      <c r="C4273">
        <v>1</v>
      </c>
      <c r="E4273">
        <v>536</v>
      </c>
      <c r="F4273">
        <v>3</v>
      </c>
      <c r="G4273" t="s">
        <v>16</v>
      </c>
      <c r="H4273">
        <v>2</v>
      </c>
      <c r="I4273" t="s">
        <v>16</v>
      </c>
      <c r="J4273">
        <v>4.4444444444444398E-2</v>
      </c>
      <c r="K4273">
        <v>-0.71942736214248504</v>
      </c>
      <c r="L4273">
        <v>0.60277777777777697</v>
      </c>
      <c r="N4273" s="1">
        <v>42824.609837962962</v>
      </c>
      <c r="O4273" s="1">
        <v>42824.610601851855</v>
      </c>
      <c r="P4273" t="str">
        <f>IF(EXACT(Table1[[#This Row],[golden_answer]],""),"-",VLOOKUP(Table1[[#This Row],[img_id]],golden!$A$1:$C$6,3))</f>
        <v>-</v>
      </c>
      <c r="Q4273" t="b">
        <f>EXACT(Table1[[#This Row],[golden_answer]],Table1[[#This Row],[golden_key]])</f>
        <v>0</v>
      </c>
    </row>
    <row r="4274" spans="1:17" x14ac:dyDescent="0.25">
      <c r="A4274">
        <v>4106</v>
      </c>
      <c r="B4274">
        <v>55</v>
      </c>
      <c r="C4274">
        <v>1</v>
      </c>
      <c r="E4274">
        <v>506</v>
      </c>
      <c r="F4274">
        <v>5</v>
      </c>
      <c r="G4274" t="s">
        <v>15</v>
      </c>
      <c r="H4274">
        <v>5</v>
      </c>
      <c r="I4274" t="s">
        <v>16</v>
      </c>
      <c r="J4274">
        <v>1</v>
      </c>
      <c r="K4274">
        <v>1</v>
      </c>
      <c r="L4274">
        <v>1</v>
      </c>
      <c r="N4274" s="1">
        <v>42824.609814814816</v>
      </c>
      <c r="O4274" s="1">
        <v>42824.610625000001</v>
      </c>
      <c r="P4274" t="str">
        <f>IF(EXACT(Table1[[#This Row],[golden_answer]],""),"-",VLOOKUP(Table1[[#This Row],[img_id]],golden!$A$1:$C$6,3))</f>
        <v>-</v>
      </c>
      <c r="Q4274" t="b">
        <f>EXACT(Table1[[#This Row],[golden_answer]],Table1[[#This Row],[golden_key]])</f>
        <v>0</v>
      </c>
    </row>
    <row r="4275" spans="1:17" x14ac:dyDescent="0.25">
      <c r="A4275">
        <v>4107</v>
      </c>
      <c r="B4275">
        <v>53</v>
      </c>
      <c r="C4275">
        <v>1</v>
      </c>
      <c r="E4275">
        <v>500</v>
      </c>
      <c r="F4275">
        <v>4</v>
      </c>
      <c r="G4275" t="s">
        <v>16</v>
      </c>
      <c r="H4275">
        <v>4</v>
      </c>
      <c r="I4275" t="s">
        <v>16</v>
      </c>
      <c r="J4275">
        <v>0.92666693793402699</v>
      </c>
      <c r="K4275">
        <v>0.77379107010727</v>
      </c>
      <c r="L4275">
        <v>-0.143888346354166</v>
      </c>
      <c r="N4275" s="1">
        <v>42824.609872685185</v>
      </c>
      <c r="O4275" s="1">
        <v>42824.610636574071</v>
      </c>
      <c r="P4275" t="str">
        <f>IF(EXACT(Table1[[#This Row],[golden_answer]],""),"-",VLOOKUP(Table1[[#This Row],[img_id]],golden!$A$1:$C$6,3))</f>
        <v>-</v>
      </c>
      <c r="Q4275" t="b">
        <f>EXACT(Table1[[#This Row],[golden_answer]],Table1[[#This Row],[golden_key]])</f>
        <v>0</v>
      </c>
    </row>
    <row r="4276" spans="1:17" x14ac:dyDescent="0.25">
      <c r="A4276">
        <v>4108</v>
      </c>
      <c r="B4276">
        <v>54</v>
      </c>
      <c r="C4276">
        <v>1</v>
      </c>
      <c r="E4276">
        <v>482</v>
      </c>
      <c r="F4276">
        <v>3</v>
      </c>
      <c r="G4276" t="s">
        <v>16</v>
      </c>
      <c r="H4276">
        <v>2</v>
      </c>
      <c r="I4276" t="s">
        <v>16</v>
      </c>
      <c r="J4276">
        <v>4.4444444444444398E-2</v>
      </c>
      <c r="K4276">
        <v>-0.99908319012219404</v>
      </c>
      <c r="L4276">
        <v>6.9444444444444406E-2</v>
      </c>
      <c r="N4276" s="1">
        <v>42824.610115740739</v>
      </c>
      <c r="O4276" s="1">
        <v>42824.610763888886</v>
      </c>
      <c r="P4276" t="str">
        <f>IF(EXACT(Table1[[#This Row],[golden_answer]],""),"-",VLOOKUP(Table1[[#This Row],[img_id]],golden!$A$1:$C$6,3))</f>
        <v>-</v>
      </c>
      <c r="Q4276" t="b">
        <f>EXACT(Table1[[#This Row],[golden_answer]],Table1[[#This Row],[golden_key]])</f>
        <v>0</v>
      </c>
    </row>
    <row r="4277" spans="1:17" x14ac:dyDescent="0.25">
      <c r="A4277">
        <v>4109</v>
      </c>
      <c r="B4277">
        <v>55</v>
      </c>
      <c r="C4277">
        <v>1</v>
      </c>
      <c r="E4277">
        <v>509</v>
      </c>
      <c r="F4277">
        <v>2</v>
      </c>
      <c r="G4277" t="s">
        <v>15</v>
      </c>
      <c r="H4277">
        <v>4</v>
      </c>
      <c r="I4277" t="s">
        <v>15</v>
      </c>
      <c r="J4277">
        <v>-0.48888888888888798</v>
      </c>
      <c r="K4277">
        <v>-0.91138029329094095</v>
      </c>
      <c r="L4277">
        <v>-0.48611111111111099</v>
      </c>
      <c r="N4277" s="1">
        <v>42824.610150462962</v>
      </c>
      <c r="O4277" s="1">
        <v>42824.610995370371</v>
      </c>
      <c r="P4277" t="str">
        <f>IF(EXACT(Table1[[#This Row],[golden_answer]],""),"-",VLOOKUP(Table1[[#This Row],[img_id]],golden!$A$1:$C$6,3))</f>
        <v>-</v>
      </c>
      <c r="Q4277" t="b">
        <f>EXACT(Table1[[#This Row],[golden_answer]],Table1[[#This Row],[golden_key]])</f>
        <v>0</v>
      </c>
    </row>
    <row r="4278" spans="1:17" x14ac:dyDescent="0.25">
      <c r="A4278">
        <v>4110</v>
      </c>
      <c r="B4278">
        <v>54</v>
      </c>
      <c r="C4278">
        <v>1</v>
      </c>
      <c r="E4278">
        <v>497</v>
      </c>
      <c r="F4278">
        <v>2</v>
      </c>
      <c r="G4278" t="s">
        <v>16</v>
      </c>
      <c r="H4278">
        <v>1</v>
      </c>
      <c r="I4278" t="s">
        <v>16</v>
      </c>
      <c r="J4278">
        <v>8.8888888888888906E-2</v>
      </c>
      <c r="K4278">
        <v>-0.99886466289167397</v>
      </c>
      <c r="L4278">
        <v>2.7777777777777302E-3</v>
      </c>
      <c r="N4278" s="1">
        <v>42824.610277777778</v>
      </c>
      <c r="O4278" s="1">
        <v>42824.611041666663</v>
      </c>
      <c r="P4278" t="str">
        <f>IF(EXACT(Table1[[#This Row],[golden_answer]],""),"-",VLOOKUP(Table1[[#This Row],[img_id]],golden!$A$1:$C$6,3))</f>
        <v>-</v>
      </c>
      <c r="Q4278" t="b">
        <f>EXACT(Table1[[#This Row],[golden_answer]],Table1[[#This Row],[golden_key]])</f>
        <v>0</v>
      </c>
    </row>
    <row r="4279" spans="1:17" x14ac:dyDescent="0.25">
      <c r="A4279">
        <v>4111</v>
      </c>
      <c r="B4279">
        <v>53</v>
      </c>
      <c r="C4279">
        <v>0</v>
      </c>
      <c r="E4279">
        <v>10002</v>
      </c>
      <c r="F4279">
        <v>4</v>
      </c>
      <c r="G4279" t="s">
        <v>16</v>
      </c>
      <c r="H4279">
        <v>4</v>
      </c>
      <c r="I4279" t="s">
        <v>16</v>
      </c>
      <c r="J4279">
        <v>0.79333360460069402</v>
      </c>
      <c r="K4279">
        <v>0.16849465446185899</v>
      </c>
      <c r="L4279">
        <v>-0.21055501302083299</v>
      </c>
      <c r="M4279" t="s">
        <v>18</v>
      </c>
      <c r="N4279" s="1">
        <v>42824.610196759262</v>
      </c>
      <c r="O4279" s="1">
        <v>42824.611226851855</v>
      </c>
      <c r="P4279" t="str">
        <f>IF(EXACT(Table1[[#This Row],[golden_answer]],""),"-",VLOOKUP(Table1[[#This Row],[img_id]],golden!$A$1:$C$6,3))</f>
        <v>a001</v>
      </c>
      <c r="Q4279" t="b">
        <f>EXACT(Table1[[#This Row],[golden_answer]],Table1[[#This Row],[golden_key]])</f>
        <v>1</v>
      </c>
    </row>
    <row r="4280" spans="1:17" x14ac:dyDescent="0.25">
      <c r="A4280">
        <v>4112</v>
      </c>
      <c r="B4280">
        <v>54</v>
      </c>
      <c r="C4280">
        <v>1</v>
      </c>
      <c r="E4280">
        <v>506</v>
      </c>
      <c r="F4280">
        <v>4</v>
      </c>
      <c r="G4280" t="s">
        <v>15</v>
      </c>
      <c r="H4280">
        <v>4</v>
      </c>
      <c r="I4280" t="s">
        <v>16</v>
      </c>
      <c r="J4280">
        <v>0.86666666666666603</v>
      </c>
      <c r="K4280">
        <v>0.54887940512401201</v>
      </c>
      <c r="L4280">
        <v>0.55833333333333302</v>
      </c>
      <c r="N4280" s="1">
        <v>42824.610555555555</v>
      </c>
      <c r="O4280" s="1">
        <v>42824.611238425925</v>
      </c>
      <c r="P4280" t="str">
        <f>IF(EXACT(Table1[[#This Row],[golden_answer]],""),"-",VLOOKUP(Table1[[#This Row],[img_id]],golden!$A$1:$C$6,3))</f>
        <v>-</v>
      </c>
      <c r="Q4280" t="b">
        <f>EXACT(Table1[[#This Row],[golden_answer]],Table1[[#This Row],[golden_key]])</f>
        <v>0</v>
      </c>
    </row>
    <row r="4281" spans="1:17" x14ac:dyDescent="0.25">
      <c r="A4281">
        <v>4113</v>
      </c>
      <c r="B4281">
        <v>54</v>
      </c>
      <c r="C4281">
        <v>1</v>
      </c>
      <c r="E4281">
        <v>529</v>
      </c>
      <c r="F4281">
        <v>2</v>
      </c>
      <c r="G4281" t="s">
        <v>16</v>
      </c>
      <c r="H4281">
        <v>3</v>
      </c>
      <c r="I4281" t="s">
        <v>15</v>
      </c>
      <c r="J4281">
        <v>2.2222222222222102E-2</v>
      </c>
      <c r="K4281">
        <v>-0.97949972739934199</v>
      </c>
      <c r="L4281">
        <v>-0.35277777777777702</v>
      </c>
      <c r="N4281" s="1">
        <v>42824.610763888886</v>
      </c>
      <c r="O4281" s="1">
        <v>42824.61141203704</v>
      </c>
      <c r="P4281" t="str">
        <f>IF(EXACT(Table1[[#This Row],[golden_answer]],""),"-",VLOOKUP(Table1[[#This Row],[img_id]],golden!$A$1:$C$6,3))</f>
        <v>-</v>
      </c>
      <c r="Q4281" t="b">
        <f>EXACT(Table1[[#This Row],[golden_answer]],Table1[[#This Row],[golden_key]])</f>
        <v>0</v>
      </c>
    </row>
    <row r="4282" spans="1:17" x14ac:dyDescent="0.25">
      <c r="A4282">
        <v>4114</v>
      </c>
      <c r="B4282">
        <v>55</v>
      </c>
      <c r="C4282">
        <v>1</v>
      </c>
      <c r="E4282">
        <v>520</v>
      </c>
      <c r="F4282">
        <v>3</v>
      </c>
      <c r="G4282" t="s">
        <v>16</v>
      </c>
      <c r="H4282">
        <v>4</v>
      </c>
      <c r="I4282" t="s">
        <v>16</v>
      </c>
      <c r="J4282">
        <v>0.55555555555555503</v>
      </c>
      <c r="K4282">
        <v>-0.82354979358574498</v>
      </c>
      <c r="L4282">
        <v>-8.6111111111111097E-2</v>
      </c>
      <c r="N4282" s="1">
        <v>42824.610520833332</v>
      </c>
      <c r="O4282" s="1">
        <v>42824.61146990741</v>
      </c>
      <c r="P4282" t="str">
        <f>IF(EXACT(Table1[[#This Row],[golden_answer]],""),"-",VLOOKUP(Table1[[#This Row],[img_id]],golden!$A$1:$C$6,3))</f>
        <v>-</v>
      </c>
      <c r="Q4282" t="b">
        <f>EXACT(Table1[[#This Row],[golden_answer]],Table1[[#This Row],[golden_key]])</f>
        <v>0</v>
      </c>
    </row>
    <row r="4283" spans="1:17" x14ac:dyDescent="0.25">
      <c r="A4283">
        <v>4115</v>
      </c>
      <c r="B4283">
        <v>53</v>
      </c>
      <c r="C4283">
        <v>1</v>
      </c>
      <c r="E4283">
        <v>489</v>
      </c>
      <c r="F4283">
        <v>4</v>
      </c>
      <c r="G4283" t="s">
        <v>16</v>
      </c>
      <c r="H4283">
        <v>2</v>
      </c>
      <c r="I4283" t="s">
        <v>16</v>
      </c>
      <c r="J4283">
        <v>0.63777804904513802</v>
      </c>
      <c r="K4283">
        <v>-0.61200924997213402</v>
      </c>
      <c r="L4283">
        <v>1.1667209201388799E-2</v>
      </c>
      <c r="N4283" s="1">
        <v>42824.610775462963</v>
      </c>
      <c r="O4283" s="1">
        <v>42824.611562500002</v>
      </c>
      <c r="P4283" t="str">
        <f>IF(EXACT(Table1[[#This Row],[golden_answer]],""),"-",VLOOKUP(Table1[[#This Row],[img_id]],golden!$A$1:$C$6,3))</f>
        <v>-</v>
      </c>
      <c r="Q4283" t="b">
        <f>EXACT(Table1[[#This Row],[golden_answer]],Table1[[#This Row],[golden_key]])</f>
        <v>0</v>
      </c>
    </row>
    <row r="4284" spans="1:17" x14ac:dyDescent="0.25">
      <c r="A4284">
        <v>4116</v>
      </c>
      <c r="B4284">
        <v>55</v>
      </c>
      <c r="C4284">
        <v>1</v>
      </c>
      <c r="E4284">
        <v>489</v>
      </c>
      <c r="F4284">
        <v>4</v>
      </c>
      <c r="G4284" t="s">
        <v>16</v>
      </c>
      <c r="H4284">
        <v>4</v>
      </c>
      <c r="I4284" t="s">
        <v>16</v>
      </c>
      <c r="J4284">
        <v>0.88888888888888895</v>
      </c>
      <c r="K4284">
        <v>0.64234966199251897</v>
      </c>
      <c r="L4284">
        <v>0.80277777777777704</v>
      </c>
      <c r="N4284" s="1">
        <v>42824.610995370371</v>
      </c>
      <c r="O4284" s="1">
        <v>42824.611770833333</v>
      </c>
      <c r="P4284" t="str">
        <f>IF(EXACT(Table1[[#This Row],[golden_answer]],""),"-",VLOOKUP(Table1[[#This Row],[img_id]],golden!$A$1:$C$6,3))</f>
        <v>-</v>
      </c>
      <c r="Q4284" t="b">
        <f>EXACT(Table1[[#This Row],[golden_answer]],Table1[[#This Row],[golden_key]])</f>
        <v>0</v>
      </c>
    </row>
    <row r="4285" spans="1:17" x14ac:dyDescent="0.25">
      <c r="A4285">
        <v>4117</v>
      </c>
      <c r="B4285">
        <v>54</v>
      </c>
      <c r="C4285">
        <v>1</v>
      </c>
      <c r="E4285">
        <v>557</v>
      </c>
      <c r="F4285">
        <v>3</v>
      </c>
      <c r="G4285" t="s">
        <v>16</v>
      </c>
      <c r="H4285">
        <v>3</v>
      </c>
      <c r="I4285" t="s">
        <v>16</v>
      </c>
      <c r="J4285">
        <v>0</v>
      </c>
      <c r="K4285">
        <v>-0.96472037367048302</v>
      </c>
      <c r="L4285">
        <v>0.40277777777777701</v>
      </c>
      <c r="N4285" s="1">
        <v>42824.610925925925</v>
      </c>
      <c r="O4285" s="1">
        <v>42824.611805555556</v>
      </c>
      <c r="P4285" t="str">
        <f>IF(EXACT(Table1[[#This Row],[golden_answer]],""),"-",VLOOKUP(Table1[[#This Row],[img_id]],golden!$A$1:$C$6,3))</f>
        <v>-</v>
      </c>
      <c r="Q4285" t="b">
        <f>EXACT(Table1[[#This Row],[golden_answer]],Table1[[#This Row],[golden_key]])</f>
        <v>0</v>
      </c>
    </row>
    <row r="4286" spans="1:17" x14ac:dyDescent="0.25">
      <c r="A4286">
        <v>4118</v>
      </c>
      <c r="B4286">
        <v>53</v>
      </c>
      <c r="C4286">
        <v>1</v>
      </c>
      <c r="E4286">
        <v>506</v>
      </c>
      <c r="F4286">
        <v>4</v>
      </c>
      <c r="G4286" t="s">
        <v>16</v>
      </c>
      <c r="H4286">
        <v>4</v>
      </c>
      <c r="I4286" t="s">
        <v>16</v>
      </c>
      <c r="J4286">
        <v>0.88222249348958304</v>
      </c>
      <c r="K4286">
        <v>0.61556152363776595</v>
      </c>
      <c r="L4286">
        <v>0.50055609809027701</v>
      </c>
      <c r="N4286" s="1">
        <v>42824.611122685186</v>
      </c>
      <c r="O4286" s="1">
        <v>42824.611875000002</v>
      </c>
      <c r="P4286" t="str">
        <f>IF(EXACT(Table1[[#This Row],[golden_answer]],""),"-",VLOOKUP(Table1[[#This Row],[img_id]],golden!$A$1:$C$6,3))</f>
        <v>-</v>
      </c>
      <c r="Q4286" t="b">
        <f>EXACT(Table1[[#This Row],[golden_answer]],Table1[[#This Row],[golden_key]])</f>
        <v>0</v>
      </c>
    </row>
    <row r="4287" spans="1:17" x14ac:dyDescent="0.25">
      <c r="A4287">
        <v>4119</v>
      </c>
      <c r="B4287">
        <v>55</v>
      </c>
      <c r="C4287">
        <v>1</v>
      </c>
      <c r="E4287">
        <v>540</v>
      </c>
      <c r="F4287">
        <v>2</v>
      </c>
      <c r="G4287" t="s">
        <v>15</v>
      </c>
      <c r="H4287">
        <v>2</v>
      </c>
      <c r="I4287" t="s">
        <v>16</v>
      </c>
      <c r="J4287">
        <v>-0.73333333333333295</v>
      </c>
      <c r="K4287">
        <v>-0.17400564782724301</v>
      </c>
      <c r="L4287">
        <v>-4.1666666666666602E-2</v>
      </c>
      <c r="N4287" s="1">
        <v>42824.611284722225</v>
      </c>
      <c r="O4287" s="1">
        <v>42824.61204861111</v>
      </c>
      <c r="P4287" t="str">
        <f>IF(EXACT(Table1[[#This Row],[golden_answer]],""),"-",VLOOKUP(Table1[[#This Row],[img_id]],golden!$A$1:$C$6,3))</f>
        <v>-</v>
      </c>
      <c r="Q4287" t="b">
        <f>EXACT(Table1[[#This Row],[golden_answer]],Table1[[#This Row],[golden_key]])</f>
        <v>0</v>
      </c>
    </row>
    <row r="4288" spans="1:17" x14ac:dyDescent="0.25">
      <c r="A4288">
        <v>4120</v>
      </c>
      <c r="B4288">
        <v>53</v>
      </c>
      <c r="C4288">
        <v>1</v>
      </c>
      <c r="E4288">
        <v>550</v>
      </c>
      <c r="F4288">
        <v>3</v>
      </c>
      <c r="G4288" t="s">
        <v>16</v>
      </c>
      <c r="H4288">
        <v>3</v>
      </c>
      <c r="I4288" t="s">
        <v>16</v>
      </c>
      <c r="J4288">
        <v>0.74888916015624996</v>
      </c>
      <c r="K4288">
        <v>-8.6881677649811098E-2</v>
      </c>
      <c r="L4288">
        <v>-0.29944390190972198</v>
      </c>
      <c r="N4288" s="1">
        <v>42824.61142361111</v>
      </c>
      <c r="O4288" s="1">
        <v>42824.612280092595</v>
      </c>
      <c r="P4288" t="str">
        <f>IF(EXACT(Table1[[#This Row],[golden_answer]],""),"-",VLOOKUP(Table1[[#This Row],[img_id]],golden!$A$1:$C$6,3))</f>
        <v>-</v>
      </c>
      <c r="Q4288" t="b">
        <f>EXACT(Table1[[#This Row],[golden_answer]],Table1[[#This Row],[golden_key]])</f>
        <v>0</v>
      </c>
    </row>
    <row r="4289" spans="1:18" x14ac:dyDescent="0.25">
      <c r="A4289">
        <v>4121</v>
      </c>
      <c r="B4289">
        <v>55</v>
      </c>
      <c r="C4289">
        <v>1</v>
      </c>
      <c r="E4289">
        <v>492</v>
      </c>
      <c r="F4289">
        <v>4</v>
      </c>
      <c r="G4289" t="s">
        <v>16</v>
      </c>
      <c r="H4289">
        <v>4</v>
      </c>
      <c r="I4289" t="s">
        <v>16</v>
      </c>
      <c r="J4289">
        <v>1</v>
      </c>
      <c r="K4289">
        <v>0.973157532569904</v>
      </c>
      <c r="L4289">
        <v>0.180555555555555</v>
      </c>
      <c r="N4289" s="1">
        <v>42824.611574074072</v>
      </c>
      <c r="O4289" s="1">
        <v>42824.612384259257</v>
      </c>
      <c r="P4289" t="str">
        <f>IF(EXACT(Table1[[#This Row],[golden_answer]],""),"-",VLOOKUP(Table1[[#This Row],[img_id]],golden!$A$1:$C$6,3))</f>
        <v>-</v>
      </c>
      <c r="Q4289" t="b">
        <f>EXACT(Table1[[#This Row],[golden_answer]],Table1[[#This Row],[golden_key]])</f>
        <v>0</v>
      </c>
    </row>
    <row r="4290" spans="1:18" x14ac:dyDescent="0.25">
      <c r="A4290">
        <v>4122</v>
      </c>
      <c r="B4290">
        <v>54</v>
      </c>
      <c r="C4290">
        <v>1</v>
      </c>
      <c r="E4290">
        <v>545</v>
      </c>
      <c r="F4290">
        <v>3</v>
      </c>
      <c r="G4290" t="s">
        <v>15</v>
      </c>
      <c r="H4290">
        <v>4</v>
      </c>
      <c r="I4290" t="s">
        <v>16</v>
      </c>
      <c r="J4290">
        <v>0.46666666666666601</v>
      </c>
      <c r="K4290">
        <v>-0.92995741411314103</v>
      </c>
      <c r="L4290">
        <v>0.33611111111111103</v>
      </c>
      <c r="N4290" s="1">
        <v>42824.611319444448</v>
      </c>
      <c r="O4290" s="1">
        <v>42824.612407407411</v>
      </c>
      <c r="P4290" t="str">
        <f>IF(EXACT(Table1[[#This Row],[golden_answer]],""),"-",VLOOKUP(Table1[[#This Row],[img_id]],golden!$A$1:$C$6,3))</f>
        <v>-</v>
      </c>
      <c r="Q4290" t="b">
        <f>EXACT(Table1[[#This Row],[golden_answer]],Table1[[#This Row],[golden_key]])</f>
        <v>0</v>
      </c>
    </row>
    <row r="4291" spans="1:18" x14ac:dyDescent="0.25">
      <c r="A4291">
        <v>4123</v>
      </c>
      <c r="B4291">
        <v>53</v>
      </c>
      <c r="C4291">
        <v>1</v>
      </c>
      <c r="E4291">
        <v>527</v>
      </c>
      <c r="F4291">
        <v>4</v>
      </c>
      <c r="G4291" t="s">
        <v>16</v>
      </c>
      <c r="H4291">
        <v>4</v>
      </c>
      <c r="I4291" t="s">
        <v>16</v>
      </c>
      <c r="J4291">
        <v>0.88222249348958304</v>
      </c>
      <c r="K4291">
        <v>0.61556152363776595</v>
      </c>
      <c r="L4291">
        <v>-0.23277723524305499</v>
      </c>
      <c r="N4291" s="1">
        <v>42824.611828703702</v>
      </c>
      <c r="O4291" s="1">
        <v>42824.612511574072</v>
      </c>
      <c r="P4291" t="str">
        <f>IF(EXACT(Table1[[#This Row],[golden_answer]],""),"-",VLOOKUP(Table1[[#This Row],[img_id]],golden!$A$1:$C$6,3))</f>
        <v>-</v>
      </c>
      <c r="Q4291" t="b">
        <f>EXACT(Table1[[#This Row],[golden_answer]],Table1[[#This Row],[golden_key]])</f>
        <v>0</v>
      </c>
    </row>
    <row r="4292" spans="1:18" x14ac:dyDescent="0.25">
      <c r="A4292">
        <v>4124</v>
      </c>
      <c r="B4292">
        <v>54</v>
      </c>
      <c r="C4292">
        <v>1</v>
      </c>
      <c r="E4292">
        <v>514</v>
      </c>
      <c r="F4292">
        <v>4</v>
      </c>
      <c r="G4292" t="s">
        <v>15</v>
      </c>
      <c r="H4292">
        <v>4</v>
      </c>
      <c r="I4292" t="s">
        <v>16</v>
      </c>
      <c r="J4292">
        <v>0.422222222222222</v>
      </c>
      <c r="K4292">
        <v>0.80140196920797302</v>
      </c>
      <c r="L4292">
        <v>0.93611111111111101</v>
      </c>
      <c r="N4292" s="1">
        <v>42824.611921296295</v>
      </c>
      <c r="O4292" s="1">
        <v>42824.612638888888</v>
      </c>
      <c r="P4292" t="str">
        <f>IF(EXACT(Table1[[#This Row],[golden_answer]],""),"-",VLOOKUP(Table1[[#This Row],[img_id]],golden!$A$1:$C$6,3))</f>
        <v>-</v>
      </c>
      <c r="Q4292" t="b">
        <f>EXACT(Table1[[#This Row],[golden_answer]],Table1[[#This Row],[golden_key]])</f>
        <v>0</v>
      </c>
    </row>
    <row r="4293" spans="1:18" x14ac:dyDescent="0.25">
      <c r="A4293">
        <v>4125</v>
      </c>
      <c r="B4293">
        <v>55</v>
      </c>
      <c r="C4293">
        <v>1</v>
      </c>
      <c r="E4293">
        <v>521</v>
      </c>
      <c r="F4293">
        <v>3</v>
      </c>
      <c r="G4293" t="s">
        <v>15</v>
      </c>
      <c r="H4293">
        <v>5</v>
      </c>
      <c r="I4293" t="s">
        <v>16</v>
      </c>
      <c r="J4293">
        <v>0.82222222222222197</v>
      </c>
      <c r="K4293">
        <v>0.32897597368471598</v>
      </c>
      <c r="L4293">
        <v>0.15833333333333299</v>
      </c>
      <c r="N4293" s="1">
        <v>42824.611898148149</v>
      </c>
      <c r="O4293" s="1">
        <v>42824.612719907411</v>
      </c>
      <c r="P4293" t="str">
        <f>IF(EXACT(Table1[[#This Row],[golden_answer]],""),"-",VLOOKUP(Table1[[#This Row],[img_id]],golden!$A$1:$C$6,3))</f>
        <v>-</v>
      </c>
      <c r="Q4293" t="b">
        <f>EXACT(Table1[[#This Row],[golden_answer]],Table1[[#This Row],[golden_key]])</f>
        <v>0</v>
      </c>
    </row>
    <row r="4294" spans="1:18" x14ac:dyDescent="0.25">
      <c r="A4294">
        <v>4126</v>
      </c>
      <c r="B4294">
        <v>53</v>
      </c>
      <c r="C4294">
        <v>1</v>
      </c>
      <c r="E4294">
        <v>521</v>
      </c>
      <c r="F4294">
        <v>2</v>
      </c>
      <c r="G4294" t="s">
        <v>15</v>
      </c>
      <c r="H4294">
        <v>4</v>
      </c>
      <c r="I4294" t="s">
        <v>16</v>
      </c>
      <c r="J4294">
        <v>-0.53999972873263802</v>
      </c>
      <c r="K4294">
        <v>-0.84930957863219303</v>
      </c>
      <c r="L4294">
        <v>-0.21055501302083299</v>
      </c>
      <c r="N4294" s="1">
        <v>42824.612071759257</v>
      </c>
      <c r="O4294" s="1">
        <v>42824.61273148148</v>
      </c>
      <c r="P4294" t="str">
        <f>IF(EXACT(Table1[[#This Row],[golden_answer]],""),"-",VLOOKUP(Table1[[#This Row],[img_id]],golden!$A$1:$C$6,3))</f>
        <v>-</v>
      </c>
      <c r="Q4294" t="b">
        <f>EXACT(Table1[[#This Row],[golden_answer]],Table1[[#This Row],[golden_key]])</f>
        <v>0</v>
      </c>
    </row>
    <row r="4295" spans="1:18" x14ac:dyDescent="0.25">
      <c r="A4295">
        <v>4127</v>
      </c>
      <c r="B4295">
        <v>53</v>
      </c>
      <c r="C4295">
        <v>1</v>
      </c>
      <c r="E4295">
        <v>549</v>
      </c>
      <c r="F4295">
        <v>4</v>
      </c>
      <c r="G4295" t="s">
        <v>16</v>
      </c>
      <c r="H4295">
        <v>4</v>
      </c>
      <c r="I4295" t="s">
        <v>16</v>
      </c>
      <c r="J4295">
        <v>0.83777804904513897</v>
      </c>
      <c r="K4295">
        <v>0.41041927969775399</v>
      </c>
      <c r="L4295">
        <v>0.27833387586805503</v>
      </c>
      <c r="N4295" s="1">
        <v>42824.612291666665</v>
      </c>
      <c r="O4295" s="1">
        <v>42824.612893518519</v>
      </c>
      <c r="P4295" t="str">
        <f>IF(EXACT(Table1[[#This Row],[golden_answer]],""),"-",VLOOKUP(Table1[[#This Row],[img_id]],golden!$A$1:$C$6,3))</f>
        <v>-</v>
      </c>
      <c r="Q4295" t="b">
        <f>EXACT(Table1[[#This Row],[golden_answer]],Table1[[#This Row],[golden_key]])</f>
        <v>0</v>
      </c>
    </row>
    <row r="4296" spans="1:18" x14ac:dyDescent="0.25">
      <c r="A4296">
        <v>4128</v>
      </c>
      <c r="B4296">
        <v>53</v>
      </c>
      <c r="C4296">
        <v>1</v>
      </c>
      <c r="E4296">
        <v>538</v>
      </c>
      <c r="F4296">
        <v>4</v>
      </c>
      <c r="G4296" t="s">
        <v>16</v>
      </c>
      <c r="H4296">
        <v>4</v>
      </c>
      <c r="I4296" t="s">
        <v>16</v>
      </c>
      <c r="J4296">
        <v>0.88222249348958304</v>
      </c>
      <c r="K4296">
        <v>0.61556152363776595</v>
      </c>
      <c r="L4296">
        <v>-3.2777235243055598E-2</v>
      </c>
      <c r="N4296" s="1">
        <v>42824.612442129626</v>
      </c>
      <c r="O4296" s="1">
        <v>42824.613043981481</v>
      </c>
      <c r="P4296" t="str">
        <f>IF(EXACT(Table1[[#This Row],[golden_answer]],""),"-",VLOOKUP(Table1[[#This Row],[img_id]],golden!$A$1:$C$6,3))</f>
        <v>-</v>
      </c>
      <c r="Q4296" t="b">
        <f>EXACT(Table1[[#This Row],[golden_answer]],Table1[[#This Row],[golden_key]])</f>
        <v>0</v>
      </c>
    </row>
    <row r="4297" spans="1:18" x14ac:dyDescent="0.25">
      <c r="A4297">
        <v>4129</v>
      </c>
      <c r="B4297">
        <v>55</v>
      </c>
      <c r="C4297">
        <v>1</v>
      </c>
      <c r="E4297">
        <v>503</v>
      </c>
      <c r="F4297">
        <v>2</v>
      </c>
      <c r="G4297" t="s">
        <v>15</v>
      </c>
      <c r="H4297">
        <v>2</v>
      </c>
      <c r="I4297" t="s">
        <v>15</v>
      </c>
      <c r="J4297">
        <v>-0.95555555555555505</v>
      </c>
      <c r="K4297">
        <v>0.85211336725076503</v>
      </c>
      <c r="L4297">
        <v>-0.61944444444444402</v>
      </c>
      <c r="N4297" s="1">
        <v>42824.612245370372</v>
      </c>
      <c r="O4297" s="1">
        <v>42824.613067129627</v>
      </c>
      <c r="P4297" t="str">
        <f>IF(EXACT(Table1[[#This Row],[golden_answer]],""),"-",VLOOKUP(Table1[[#This Row],[img_id]],golden!$A$1:$C$6,3))</f>
        <v>-</v>
      </c>
      <c r="Q4297" t="b">
        <f>EXACT(Table1[[#This Row],[golden_answer]],Table1[[#This Row],[golden_key]])</f>
        <v>0</v>
      </c>
    </row>
    <row r="4298" spans="1:18" x14ac:dyDescent="0.25">
      <c r="A4298">
        <v>4132</v>
      </c>
      <c r="B4298">
        <v>53</v>
      </c>
      <c r="C4298">
        <v>1</v>
      </c>
      <c r="E4298">
        <v>559</v>
      </c>
      <c r="F4298">
        <v>4</v>
      </c>
      <c r="G4298" t="s">
        <v>15</v>
      </c>
      <c r="H4298">
        <v>4</v>
      </c>
      <c r="I4298" t="s">
        <v>16</v>
      </c>
      <c r="J4298">
        <v>0.92666693793402699</v>
      </c>
      <c r="K4298">
        <v>0.77379107010727</v>
      </c>
      <c r="L4298">
        <v>1.1667209201388799E-2</v>
      </c>
      <c r="N4298" s="1">
        <v>42824.612592592595</v>
      </c>
      <c r="O4298" s="1">
        <v>42824.613263888888</v>
      </c>
      <c r="P4298" t="str">
        <f>IF(EXACT(Table1[[#This Row],[golden_answer]],""),"-",VLOOKUP(Table1[[#This Row],[img_id]],golden!$A$1:$C$6,3))</f>
        <v>-</v>
      </c>
      <c r="Q4298" t="b">
        <f>EXACT(Table1[[#This Row],[golden_answer]],Table1[[#This Row],[golden_key]])</f>
        <v>0</v>
      </c>
    </row>
    <row r="4299" spans="1:18" x14ac:dyDescent="0.25">
      <c r="A4299">
        <v>4133</v>
      </c>
      <c r="B4299">
        <v>53</v>
      </c>
      <c r="C4299">
        <v>1</v>
      </c>
      <c r="E4299">
        <v>491</v>
      </c>
      <c r="F4299">
        <v>2</v>
      </c>
      <c r="G4299" t="s">
        <v>16</v>
      </c>
      <c r="H4299">
        <v>2</v>
      </c>
      <c r="I4299" t="s">
        <v>16</v>
      </c>
      <c r="J4299">
        <v>-9.5555284288194403E-2</v>
      </c>
      <c r="K4299">
        <v>-0.98854865031976702</v>
      </c>
      <c r="L4299">
        <v>-0.29944390190972198</v>
      </c>
      <c r="N4299" s="1">
        <v>42824.612812500003</v>
      </c>
      <c r="O4299" s="1">
        <v>42824.613483796296</v>
      </c>
      <c r="P4299" t="str">
        <f>IF(EXACT(Table1[[#This Row],[golden_answer]],""),"-",VLOOKUP(Table1[[#This Row],[img_id]],golden!$A$1:$C$6,3))</f>
        <v>-</v>
      </c>
      <c r="Q4299" t="b">
        <f>EXACT(Table1[[#This Row],[golden_answer]],Table1[[#This Row],[golden_key]])</f>
        <v>0</v>
      </c>
    </row>
    <row r="4300" spans="1:18" x14ac:dyDescent="0.25">
      <c r="A4300">
        <v>4135</v>
      </c>
      <c r="B4300">
        <v>55</v>
      </c>
      <c r="C4300">
        <v>1</v>
      </c>
      <c r="E4300">
        <v>558</v>
      </c>
      <c r="F4300">
        <v>3</v>
      </c>
      <c r="G4300" t="s">
        <v>15</v>
      </c>
      <c r="H4300">
        <v>4</v>
      </c>
      <c r="I4300" t="s">
        <v>15</v>
      </c>
      <c r="J4300">
        <v>0.86666666666666603</v>
      </c>
      <c r="K4300">
        <v>0.54887940512401201</v>
      </c>
      <c r="L4300">
        <v>6.9444444444444406E-2</v>
      </c>
      <c r="N4300" s="1">
        <v>42824.612581018519</v>
      </c>
      <c r="O4300" s="1">
        <v>42824.613518518519</v>
      </c>
      <c r="P4300" t="str">
        <f>IF(EXACT(Table1[[#This Row],[golden_answer]],""),"-",VLOOKUP(Table1[[#This Row],[img_id]],golden!$A$1:$C$6,3))</f>
        <v>-</v>
      </c>
      <c r="Q4300" t="b">
        <f>EXACT(Table1[[#This Row],[golden_answer]],Table1[[#This Row],[golden_key]])</f>
        <v>0</v>
      </c>
    </row>
    <row r="4301" spans="1:18" x14ac:dyDescent="0.25">
      <c r="A4301">
        <v>4136</v>
      </c>
      <c r="B4301">
        <v>53</v>
      </c>
      <c r="C4301">
        <v>1</v>
      </c>
      <c r="E4301">
        <v>523</v>
      </c>
      <c r="F4301">
        <v>4</v>
      </c>
      <c r="G4301" t="s">
        <v>16</v>
      </c>
      <c r="H4301">
        <v>4</v>
      </c>
      <c r="I4301" t="s">
        <v>16</v>
      </c>
      <c r="J4301">
        <v>0.97111138237847205</v>
      </c>
      <c r="K4301">
        <v>0.88714806140323299</v>
      </c>
      <c r="L4301">
        <v>-0.23277723524305499</v>
      </c>
      <c r="N4301" s="1">
        <v>42824.613043981481</v>
      </c>
      <c r="O4301" s="1">
        <v>42824.613634259258</v>
      </c>
      <c r="P4301" t="str">
        <f>IF(EXACT(Table1[[#This Row],[golden_answer]],""),"-",VLOOKUP(Table1[[#This Row],[img_id]],golden!$A$1:$C$6,3))</f>
        <v>-</v>
      </c>
      <c r="Q4301" t="b">
        <f>EXACT(Table1[[#This Row],[golden_answer]],Table1[[#This Row],[golden_key]])</f>
        <v>0</v>
      </c>
    </row>
    <row r="4302" spans="1:18" x14ac:dyDescent="0.25">
      <c r="A4302">
        <v>4138</v>
      </c>
      <c r="B4302">
        <v>55</v>
      </c>
      <c r="C4302">
        <v>1</v>
      </c>
      <c r="E4302">
        <v>485</v>
      </c>
      <c r="F4302">
        <v>2</v>
      </c>
      <c r="G4302" t="s">
        <v>16</v>
      </c>
      <c r="H4302">
        <v>2</v>
      </c>
      <c r="I4302" t="s">
        <v>16</v>
      </c>
      <c r="J4302">
        <v>0.8</v>
      </c>
      <c r="K4302">
        <v>0.20632928530448399</v>
      </c>
      <c r="L4302">
        <v>-0.108333333333333</v>
      </c>
      <c r="N4302" s="1">
        <v>42824.613032407404</v>
      </c>
      <c r="O4302" s="1">
        <v>42824.613842592589</v>
      </c>
      <c r="P4302" t="str">
        <f>IF(EXACT(Table1[[#This Row],[golden_answer]],""),"-",VLOOKUP(Table1[[#This Row],[img_id]],golden!$A$1:$C$6,3))</f>
        <v>-</v>
      </c>
      <c r="Q4302" t="b">
        <f>EXACT(Table1[[#This Row],[golden_answer]],Table1[[#This Row],[golden_key]])</f>
        <v>0</v>
      </c>
    </row>
    <row r="4303" spans="1:18" x14ac:dyDescent="0.25">
      <c r="A4303">
        <v>4139</v>
      </c>
      <c r="B4303">
        <v>53</v>
      </c>
      <c r="C4303">
        <v>0</v>
      </c>
      <c r="E4303">
        <v>10001</v>
      </c>
      <c r="F4303">
        <v>4</v>
      </c>
      <c r="G4303" t="s">
        <v>16</v>
      </c>
      <c r="H4303">
        <v>4</v>
      </c>
      <c r="I4303" t="s">
        <v>16</v>
      </c>
      <c r="J4303">
        <v>0.50444471571180505</v>
      </c>
      <c r="K4303">
        <v>-0.69479455459908102</v>
      </c>
      <c r="L4303">
        <v>0.61166720920138795</v>
      </c>
      <c r="M4303" t="s">
        <v>20</v>
      </c>
      <c r="N4303" s="1">
        <v>42824.613182870373</v>
      </c>
      <c r="O4303" s="1">
        <v>42824.613912037035</v>
      </c>
      <c r="P4303" t="str">
        <f>IF(EXACT(Table1[[#This Row],[golden_answer]],""),"-",VLOOKUP(Table1[[#This Row],[img_id]],golden!$A$1:$C$6,3))</f>
        <v>a111</v>
      </c>
      <c r="Q4303" t="b">
        <f>EXACT(Table1[[#This Row],[golden_answer]],Table1[[#This Row],[golden_key]])</f>
        <v>1</v>
      </c>
      <c r="R4303" t="b">
        <v>1</v>
      </c>
    </row>
    <row r="4304" spans="1:18" x14ac:dyDescent="0.25">
      <c r="A4304">
        <v>4142</v>
      </c>
      <c r="B4304">
        <v>53</v>
      </c>
      <c r="C4304">
        <v>1</v>
      </c>
      <c r="E4304">
        <v>485</v>
      </c>
      <c r="F4304">
        <v>2</v>
      </c>
      <c r="G4304" t="s">
        <v>16</v>
      </c>
      <c r="H4304">
        <v>2</v>
      </c>
      <c r="I4304" t="s">
        <v>16</v>
      </c>
      <c r="J4304">
        <v>-6.6663953993055499E-3</v>
      </c>
      <c r="K4304">
        <v>-0.99441651002896003</v>
      </c>
      <c r="L4304">
        <v>0.23388943142361099</v>
      </c>
      <c r="N4304" s="1">
        <v>42824.61347222222</v>
      </c>
      <c r="O4304" s="1">
        <v>42824.614178240743</v>
      </c>
      <c r="P4304" t="str">
        <f>IF(EXACT(Table1[[#This Row],[golden_answer]],""),"-",VLOOKUP(Table1[[#This Row],[img_id]],golden!$A$1:$C$6,3))</f>
        <v>-</v>
      </c>
      <c r="Q4304" t="b">
        <f>EXACT(Table1[[#This Row],[golden_answer]],Table1[[#This Row],[golden_key]])</f>
        <v>0</v>
      </c>
    </row>
    <row r="4305" spans="1:17" x14ac:dyDescent="0.25">
      <c r="A4305">
        <v>4143</v>
      </c>
      <c r="B4305">
        <v>55</v>
      </c>
      <c r="C4305">
        <v>1</v>
      </c>
      <c r="E4305">
        <v>508</v>
      </c>
      <c r="F4305">
        <v>1</v>
      </c>
      <c r="G4305" t="s">
        <v>15</v>
      </c>
      <c r="H4305">
        <v>4</v>
      </c>
      <c r="I4305" t="s">
        <v>15</v>
      </c>
      <c r="J4305">
        <v>-0.844444444444444</v>
      </c>
      <c r="K4305">
        <v>0.89519154221433594</v>
      </c>
      <c r="L4305">
        <v>-0.97499999999999998</v>
      </c>
      <c r="N4305" s="1">
        <v>42824.613368055558</v>
      </c>
      <c r="O4305" s="1">
        <v>42824.614247685182</v>
      </c>
      <c r="P4305" t="str">
        <f>IF(EXACT(Table1[[#This Row],[golden_answer]],""),"-",VLOOKUP(Table1[[#This Row],[img_id]],golden!$A$1:$C$6,3))</f>
        <v>-</v>
      </c>
      <c r="Q4305" t="b">
        <f>EXACT(Table1[[#This Row],[golden_answer]],Table1[[#This Row],[golden_key]])</f>
        <v>0</v>
      </c>
    </row>
    <row r="4306" spans="1:17" x14ac:dyDescent="0.25">
      <c r="A4306">
        <v>4144</v>
      </c>
      <c r="B4306">
        <v>53</v>
      </c>
      <c r="C4306">
        <v>1</v>
      </c>
      <c r="E4306">
        <v>502</v>
      </c>
      <c r="F4306">
        <v>3</v>
      </c>
      <c r="G4306" t="s">
        <v>16</v>
      </c>
      <c r="H4306">
        <v>3</v>
      </c>
      <c r="I4306" t="s">
        <v>16</v>
      </c>
      <c r="J4306">
        <v>1.5555826822916501E-2</v>
      </c>
      <c r="K4306">
        <v>-0.99562482580370903</v>
      </c>
      <c r="L4306">
        <v>0.21166720920138801</v>
      </c>
      <c r="N4306" s="1">
        <v>42824.613726851851</v>
      </c>
      <c r="O4306" s="1">
        <v>42824.614432870374</v>
      </c>
      <c r="P4306" t="str">
        <f>IF(EXACT(Table1[[#This Row],[golden_answer]],""),"-",VLOOKUP(Table1[[#This Row],[img_id]],golden!$A$1:$C$6,3))</f>
        <v>-</v>
      </c>
      <c r="Q4306" t="b">
        <f>EXACT(Table1[[#This Row],[golden_answer]],Table1[[#This Row],[golden_key]])</f>
        <v>0</v>
      </c>
    </row>
    <row r="4307" spans="1:17" x14ac:dyDescent="0.25">
      <c r="A4307">
        <v>4146</v>
      </c>
      <c r="B4307">
        <v>55</v>
      </c>
      <c r="C4307">
        <v>1</v>
      </c>
      <c r="E4307">
        <v>545</v>
      </c>
      <c r="F4307">
        <v>1</v>
      </c>
      <c r="G4307" t="s">
        <v>15</v>
      </c>
      <c r="H4307">
        <v>5</v>
      </c>
      <c r="I4307" t="s">
        <v>15</v>
      </c>
      <c r="J4307">
        <v>-1</v>
      </c>
      <c r="K4307">
        <v>1</v>
      </c>
      <c r="L4307">
        <v>-1</v>
      </c>
      <c r="N4307" s="1">
        <v>42824.613761574074</v>
      </c>
      <c r="O4307" s="1">
        <v>42824.614618055559</v>
      </c>
      <c r="P4307" t="str">
        <f>IF(EXACT(Table1[[#This Row],[golden_answer]],""),"-",VLOOKUP(Table1[[#This Row],[img_id]],golden!$A$1:$C$6,3))</f>
        <v>-</v>
      </c>
      <c r="Q4307" t="b">
        <f>EXACT(Table1[[#This Row],[golden_answer]],Table1[[#This Row],[golden_key]])</f>
        <v>0</v>
      </c>
    </row>
    <row r="4308" spans="1:17" x14ac:dyDescent="0.25">
      <c r="A4308">
        <v>4147</v>
      </c>
      <c r="B4308">
        <v>53</v>
      </c>
      <c r="C4308">
        <v>1</v>
      </c>
      <c r="E4308">
        <v>558</v>
      </c>
      <c r="F4308">
        <v>2</v>
      </c>
      <c r="G4308" t="s">
        <v>15</v>
      </c>
      <c r="H4308">
        <v>3</v>
      </c>
      <c r="I4308" t="s">
        <v>15</v>
      </c>
      <c r="J4308">
        <v>0.104444715711805</v>
      </c>
      <c r="K4308">
        <v>-0.99789630288247499</v>
      </c>
      <c r="L4308">
        <v>0.145000542534722</v>
      </c>
      <c r="N4308" s="1">
        <v>42824.613981481481</v>
      </c>
      <c r="O4308" s="1">
        <v>42824.614652777775</v>
      </c>
      <c r="P4308" t="str">
        <f>IF(EXACT(Table1[[#This Row],[golden_answer]],""),"-",VLOOKUP(Table1[[#This Row],[img_id]],golden!$A$1:$C$6,3))</f>
        <v>-</v>
      </c>
      <c r="Q4308" t="b">
        <f>EXACT(Table1[[#This Row],[golden_answer]],Table1[[#This Row],[golden_key]])</f>
        <v>0</v>
      </c>
    </row>
    <row r="4309" spans="1:17" x14ac:dyDescent="0.25">
      <c r="A4309">
        <v>4149</v>
      </c>
      <c r="B4309">
        <v>53</v>
      </c>
      <c r="C4309">
        <v>1</v>
      </c>
      <c r="E4309">
        <v>557</v>
      </c>
      <c r="F4309">
        <v>2</v>
      </c>
      <c r="G4309" t="s">
        <v>16</v>
      </c>
      <c r="H4309">
        <v>2</v>
      </c>
      <c r="I4309" t="s">
        <v>16</v>
      </c>
      <c r="J4309">
        <v>-9.5555284288194403E-2</v>
      </c>
      <c r="K4309">
        <v>-0.99877832992820503</v>
      </c>
      <c r="L4309">
        <v>3.3889431423611102E-2</v>
      </c>
      <c r="N4309" s="1">
        <v>42824.614212962966</v>
      </c>
      <c r="O4309" s="1">
        <v>42824.614884259259</v>
      </c>
      <c r="P4309" t="str">
        <f>IF(EXACT(Table1[[#This Row],[golden_answer]],""),"-",VLOOKUP(Table1[[#This Row],[img_id]],golden!$A$1:$C$6,3))</f>
        <v>-</v>
      </c>
      <c r="Q4309" t="b">
        <f>EXACT(Table1[[#This Row],[golden_answer]],Table1[[#This Row],[golden_key]])</f>
        <v>0</v>
      </c>
    </row>
    <row r="4310" spans="1:17" x14ac:dyDescent="0.25">
      <c r="A4310">
        <v>4150</v>
      </c>
      <c r="B4310">
        <v>55</v>
      </c>
      <c r="C4310">
        <v>1</v>
      </c>
      <c r="E4310">
        <v>507</v>
      </c>
      <c r="F4310">
        <v>1</v>
      </c>
      <c r="G4310" t="s">
        <v>15</v>
      </c>
      <c r="H4310">
        <v>5</v>
      </c>
      <c r="I4310" t="s">
        <v>15</v>
      </c>
      <c r="J4310">
        <v>-1</v>
      </c>
      <c r="K4310">
        <v>1</v>
      </c>
      <c r="L4310">
        <v>-0.50833333333333297</v>
      </c>
      <c r="N4310" s="1">
        <v>42824.614155092589</v>
      </c>
      <c r="O4310" s="1">
        <v>42824.614942129629</v>
      </c>
      <c r="P4310" t="str">
        <f>IF(EXACT(Table1[[#This Row],[golden_answer]],""),"-",VLOOKUP(Table1[[#This Row],[img_id]],golden!$A$1:$C$6,3))</f>
        <v>-</v>
      </c>
      <c r="Q4310" t="b">
        <f>EXACT(Table1[[#This Row],[golden_answer]],Table1[[#This Row],[golden_key]])</f>
        <v>0</v>
      </c>
    </row>
    <row r="4311" spans="1:17" x14ac:dyDescent="0.25">
      <c r="A4311">
        <v>4152</v>
      </c>
      <c r="B4311">
        <v>53</v>
      </c>
      <c r="C4311">
        <v>1</v>
      </c>
      <c r="E4311">
        <v>484</v>
      </c>
      <c r="F4311">
        <v>2</v>
      </c>
      <c r="G4311" t="s">
        <v>16</v>
      </c>
      <c r="H4311">
        <v>2</v>
      </c>
      <c r="I4311" t="s">
        <v>16</v>
      </c>
      <c r="J4311">
        <v>-0.47333306206597198</v>
      </c>
      <c r="K4311">
        <v>-0.92481894664062503</v>
      </c>
      <c r="L4311">
        <v>0.100556098090277</v>
      </c>
      <c r="N4311" s="1">
        <v>42824.614432870374</v>
      </c>
      <c r="O4311" s="1">
        <v>42824.61513888889</v>
      </c>
      <c r="P4311" t="str">
        <f>IF(EXACT(Table1[[#This Row],[golden_answer]],""),"-",VLOOKUP(Table1[[#This Row],[img_id]],golden!$A$1:$C$6,3))</f>
        <v>-</v>
      </c>
      <c r="Q4311" t="b">
        <f>EXACT(Table1[[#This Row],[golden_answer]],Table1[[#This Row],[golden_key]])</f>
        <v>0</v>
      </c>
    </row>
    <row r="4312" spans="1:17" x14ac:dyDescent="0.25">
      <c r="A4312">
        <v>4153</v>
      </c>
      <c r="B4312">
        <v>55</v>
      </c>
      <c r="C4312">
        <v>1</v>
      </c>
      <c r="E4312">
        <v>505</v>
      </c>
      <c r="F4312">
        <v>4</v>
      </c>
      <c r="G4312" t="s">
        <v>15</v>
      </c>
      <c r="H4312">
        <v>5</v>
      </c>
      <c r="I4312" t="s">
        <v>16</v>
      </c>
      <c r="J4312">
        <v>1</v>
      </c>
      <c r="K4312">
        <v>1</v>
      </c>
      <c r="L4312">
        <v>-1.94444444444445E-2</v>
      </c>
      <c r="N4312" s="1">
        <v>42824.61445601852</v>
      </c>
      <c r="O4312" s="1">
        <v>42824.615173611113</v>
      </c>
      <c r="P4312" t="str">
        <f>IF(EXACT(Table1[[#This Row],[golden_answer]],""),"-",VLOOKUP(Table1[[#This Row],[img_id]],golden!$A$1:$C$6,3))</f>
        <v>-</v>
      </c>
      <c r="Q4312" t="b">
        <f>EXACT(Table1[[#This Row],[golden_answer]],Table1[[#This Row],[golden_key]])</f>
        <v>0</v>
      </c>
    </row>
    <row r="4313" spans="1:17" x14ac:dyDescent="0.25">
      <c r="A4313">
        <v>4156</v>
      </c>
      <c r="B4313">
        <v>53</v>
      </c>
      <c r="C4313">
        <v>1</v>
      </c>
      <c r="E4313">
        <v>555</v>
      </c>
      <c r="F4313">
        <v>2</v>
      </c>
      <c r="G4313" t="s">
        <v>16</v>
      </c>
      <c r="H4313">
        <v>2</v>
      </c>
      <c r="I4313" t="s">
        <v>15</v>
      </c>
      <c r="J4313">
        <v>-0.56222195095486105</v>
      </c>
      <c r="K4313">
        <v>-0.81133058091366295</v>
      </c>
      <c r="L4313">
        <v>0.16722208658854101</v>
      </c>
      <c r="N4313" s="1">
        <v>42824.614687499998</v>
      </c>
      <c r="O4313" s="1">
        <v>42824.615428240744</v>
      </c>
      <c r="P4313" t="str">
        <f>IF(EXACT(Table1[[#This Row],[golden_answer]],""),"-",VLOOKUP(Table1[[#This Row],[img_id]],golden!$A$1:$C$6,3))</f>
        <v>-</v>
      </c>
      <c r="Q4313" t="b">
        <f>EXACT(Table1[[#This Row],[golden_answer]],Table1[[#This Row],[golden_key]])</f>
        <v>0</v>
      </c>
    </row>
    <row r="4314" spans="1:17" x14ac:dyDescent="0.25">
      <c r="A4314">
        <v>4157</v>
      </c>
      <c r="B4314">
        <v>55</v>
      </c>
      <c r="C4314">
        <v>1</v>
      </c>
      <c r="E4314">
        <v>535</v>
      </c>
      <c r="F4314">
        <v>2</v>
      </c>
      <c r="G4314" t="s">
        <v>15</v>
      </c>
      <c r="H4314">
        <v>4</v>
      </c>
      <c r="I4314" t="s">
        <v>15</v>
      </c>
      <c r="J4314">
        <v>-1</v>
      </c>
      <c r="K4314">
        <v>0.973157532569904</v>
      </c>
      <c r="L4314">
        <v>-0.68611111111111101</v>
      </c>
      <c r="N4314" s="1">
        <v>42824.614699074074</v>
      </c>
      <c r="O4314" s="1">
        <v>42824.615555555552</v>
      </c>
      <c r="P4314" t="str">
        <f>IF(EXACT(Table1[[#This Row],[golden_answer]],""),"-",VLOOKUP(Table1[[#This Row],[img_id]],golden!$A$1:$C$6,3))</f>
        <v>-</v>
      </c>
      <c r="Q4314" t="b">
        <f>EXACT(Table1[[#This Row],[golden_answer]],Table1[[#This Row],[golden_key]])</f>
        <v>0</v>
      </c>
    </row>
    <row r="4315" spans="1:17" x14ac:dyDescent="0.25">
      <c r="A4315">
        <v>4158</v>
      </c>
      <c r="B4315">
        <v>53</v>
      </c>
      <c r="C4315">
        <v>1</v>
      </c>
      <c r="E4315">
        <v>548</v>
      </c>
      <c r="F4315">
        <v>2</v>
      </c>
      <c r="G4315" t="s">
        <v>16</v>
      </c>
      <c r="H4315">
        <v>2</v>
      </c>
      <c r="I4315" t="s">
        <v>16</v>
      </c>
      <c r="J4315">
        <v>-0.67333306206597199</v>
      </c>
      <c r="K4315">
        <v>-0.47291984738249898</v>
      </c>
      <c r="L4315">
        <v>3.3889431423611102E-2</v>
      </c>
      <c r="N4315" s="1">
        <v>42824.614976851852</v>
      </c>
      <c r="O4315" s="1">
        <v>42824.615659722222</v>
      </c>
      <c r="P4315" t="str">
        <f>IF(EXACT(Table1[[#This Row],[golden_answer]],""),"-",VLOOKUP(Table1[[#This Row],[img_id]],golden!$A$1:$C$6,3))</f>
        <v>-</v>
      </c>
      <c r="Q4315" t="b">
        <f>EXACT(Table1[[#This Row],[golden_answer]],Table1[[#This Row],[golden_key]])</f>
        <v>0</v>
      </c>
    </row>
    <row r="4316" spans="1:17" x14ac:dyDescent="0.25">
      <c r="A4316">
        <v>4160</v>
      </c>
      <c r="B4316">
        <v>53</v>
      </c>
      <c r="C4316">
        <v>1</v>
      </c>
      <c r="E4316">
        <v>554</v>
      </c>
      <c r="F4316">
        <v>2</v>
      </c>
      <c r="G4316" t="s">
        <v>16</v>
      </c>
      <c r="H4316">
        <v>2</v>
      </c>
      <c r="I4316" t="s">
        <v>16</v>
      </c>
      <c r="J4316">
        <v>-0.67333306206597199</v>
      </c>
      <c r="K4316">
        <v>-0.47291984738249898</v>
      </c>
      <c r="L4316">
        <v>3.3889431423611102E-2</v>
      </c>
      <c r="N4316" s="1">
        <v>42824.615208333336</v>
      </c>
      <c r="O4316" s="1">
        <v>42824.615787037037</v>
      </c>
      <c r="P4316" t="str">
        <f>IF(EXACT(Table1[[#This Row],[golden_answer]],""),"-",VLOOKUP(Table1[[#This Row],[img_id]],golden!$A$1:$C$6,3))</f>
        <v>-</v>
      </c>
      <c r="Q4316" t="b">
        <f>EXACT(Table1[[#This Row],[golden_answer]],Table1[[#This Row],[golden_key]])</f>
        <v>0</v>
      </c>
    </row>
    <row r="4317" spans="1:17" x14ac:dyDescent="0.25">
      <c r="A4317">
        <v>4161</v>
      </c>
      <c r="B4317">
        <v>55</v>
      </c>
      <c r="C4317">
        <v>1</v>
      </c>
      <c r="E4317">
        <v>490</v>
      </c>
      <c r="F4317">
        <v>4</v>
      </c>
      <c r="G4317" t="s">
        <v>15</v>
      </c>
      <c r="H4317">
        <v>2</v>
      </c>
      <c r="I4317" t="s">
        <v>16</v>
      </c>
      <c r="J4317">
        <v>0.6</v>
      </c>
      <c r="K4317">
        <v>-0.72677220383770402</v>
      </c>
      <c r="L4317">
        <v>-0.15277777777777701</v>
      </c>
      <c r="N4317" s="1">
        <v>42824.615081018521</v>
      </c>
      <c r="O4317" s="1">
        <v>42824.615949074076</v>
      </c>
      <c r="P4317" t="str">
        <f>IF(EXACT(Table1[[#This Row],[golden_answer]],""),"-",VLOOKUP(Table1[[#This Row],[img_id]],golden!$A$1:$C$6,3))</f>
        <v>-</v>
      </c>
      <c r="Q4317" t="b">
        <f>EXACT(Table1[[#This Row],[golden_answer]],Table1[[#This Row],[golden_key]])</f>
        <v>0</v>
      </c>
    </row>
    <row r="4318" spans="1:17" x14ac:dyDescent="0.25">
      <c r="A4318">
        <v>4162</v>
      </c>
      <c r="B4318">
        <v>53</v>
      </c>
      <c r="C4318">
        <v>1</v>
      </c>
      <c r="E4318">
        <v>501</v>
      </c>
      <c r="F4318">
        <v>3</v>
      </c>
      <c r="G4318" t="s">
        <v>16</v>
      </c>
      <c r="H4318">
        <v>3</v>
      </c>
      <c r="I4318" t="s">
        <v>16</v>
      </c>
      <c r="J4318">
        <v>-6.6663953993055499E-3</v>
      </c>
      <c r="K4318">
        <v>-0.99938740395676395</v>
      </c>
      <c r="L4318">
        <v>-3.2777235243055598E-2</v>
      </c>
      <c r="N4318" s="1">
        <v>42824.615335648145</v>
      </c>
      <c r="O4318" s="1">
        <v>42824.615960648145</v>
      </c>
      <c r="P4318" t="str">
        <f>IF(EXACT(Table1[[#This Row],[golden_answer]],""),"-",VLOOKUP(Table1[[#This Row],[img_id]],golden!$A$1:$C$6,3))</f>
        <v>-</v>
      </c>
      <c r="Q4318" t="b">
        <f>EXACT(Table1[[#This Row],[golden_answer]],Table1[[#This Row],[golden_key]])</f>
        <v>0</v>
      </c>
    </row>
    <row r="4319" spans="1:17" x14ac:dyDescent="0.25">
      <c r="A4319">
        <v>4165</v>
      </c>
      <c r="B4319">
        <v>55</v>
      </c>
      <c r="C4319">
        <v>1</v>
      </c>
      <c r="E4319">
        <v>532</v>
      </c>
      <c r="F4319">
        <v>4</v>
      </c>
      <c r="G4319" t="s">
        <v>16</v>
      </c>
      <c r="H4319">
        <v>4</v>
      </c>
      <c r="I4319" t="s">
        <v>16</v>
      </c>
      <c r="J4319">
        <v>0.93333333333333302</v>
      </c>
      <c r="K4319">
        <v>0.79348956196801002</v>
      </c>
      <c r="L4319">
        <v>9.1666666666666702E-2</v>
      </c>
      <c r="N4319" s="1">
        <v>42824.615474537037</v>
      </c>
      <c r="O4319" s="1">
        <v>42824.616284722222</v>
      </c>
      <c r="P4319" t="str">
        <f>IF(EXACT(Table1[[#This Row],[golden_answer]],""),"-",VLOOKUP(Table1[[#This Row],[img_id]],golden!$A$1:$C$6,3))</f>
        <v>-</v>
      </c>
      <c r="Q4319" t="b">
        <f>EXACT(Table1[[#This Row],[golden_answer]],Table1[[#This Row],[golden_key]])</f>
        <v>0</v>
      </c>
    </row>
    <row r="4320" spans="1:17" x14ac:dyDescent="0.25">
      <c r="A4320">
        <v>4167</v>
      </c>
      <c r="B4320">
        <v>55</v>
      </c>
      <c r="C4320">
        <v>1</v>
      </c>
      <c r="E4320">
        <v>526</v>
      </c>
      <c r="F4320">
        <v>1</v>
      </c>
      <c r="G4320" t="s">
        <v>15</v>
      </c>
      <c r="H4320">
        <v>2</v>
      </c>
      <c r="I4320" t="s">
        <v>15</v>
      </c>
      <c r="J4320">
        <v>-0.91111111111111098</v>
      </c>
      <c r="K4320">
        <v>0.72381751020442597</v>
      </c>
      <c r="L4320">
        <v>-0.15277777777777701</v>
      </c>
      <c r="N4320" s="1">
        <v>42824.615810185183</v>
      </c>
      <c r="O4320" s="1">
        <v>42824.616620370369</v>
      </c>
      <c r="P4320" t="str">
        <f>IF(EXACT(Table1[[#This Row],[golden_answer]],""),"-",VLOOKUP(Table1[[#This Row],[img_id]],golden!$A$1:$C$6,3))</f>
        <v>-</v>
      </c>
      <c r="Q4320" t="b">
        <f>EXACT(Table1[[#This Row],[golden_answer]],Table1[[#This Row],[golden_key]])</f>
        <v>0</v>
      </c>
    </row>
    <row r="4321" spans="1:17" x14ac:dyDescent="0.25">
      <c r="A4321">
        <v>4172</v>
      </c>
      <c r="B4321">
        <v>55</v>
      </c>
      <c r="C4321">
        <v>1</v>
      </c>
      <c r="E4321">
        <v>495</v>
      </c>
      <c r="F4321">
        <v>2</v>
      </c>
      <c r="G4321" t="s">
        <v>15</v>
      </c>
      <c r="H4321">
        <v>5</v>
      </c>
      <c r="I4321" t="s">
        <v>15</v>
      </c>
      <c r="J4321">
        <v>0.82222222222222197</v>
      </c>
      <c r="K4321">
        <v>0.32897597368471598</v>
      </c>
      <c r="L4321">
        <v>0.42499999999999999</v>
      </c>
      <c r="N4321" s="1">
        <v>42824.61614583333</v>
      </c>
      <c r="O4321" s="1">
        <v>42824.616990740738</v>
      </c>
      <c r="P4321" t="str">
        <f>IF(EXACT(Table1[[#This Row],[golden_answer]],""),"-",VLOOKUP(Table1[[#This Row],[img_id]],golden!$A$1:$C$6,3))</f>
        <v>-</v>
      </c>
      <c r="Q4321" t="b">
        <f>EXACT(Table1[[#This Row],[golden_answer]],Table1[[#This Row],[golden_key]])</f>
        <v>0</v>
      </c>
    </row>
    <row r="4322" spans="1:17" x14ac:dyDescent="0.25">
      <c r="A4322">
        <v>4177</v>
      </c>
      <c r="B4322">
        <v>55</v>
      </c>
      <c r="C4322">
        <v>0</v>
      </c>
      <c r="E4322">
        <v>10002</v>
      </c>
      <c r="F4322">
        <v>4</v>
      </c>
      <c r="G4322" t="s">
        <v>15</v>
      </c>
      <c r="H4322">
        <v>4</v>
      </c>
      <c r="I4322" t="s">
        <v>16</v>
      </c>
      <c r="J4322">
        <v>1</v>
      </c>
      <c r="K4322">
        <v>0.94069782195538798</v>
      </c>
      <c r="L4322">
        <v>0.69166666666666599</v>
      </c>
      <c r="M4322" t="s">
        <v>18</v>
      </c>
      <c r="N4322" s="1">
        <v>42824.61650462963</v>
      </c>
      <c r="O4322" s="1">
        <v>42824.617534722223</v>
      </c>
      <c r="P4322" t="str">
        <f>IF(EXACT(Table1[[#This Row],[golden_answer]],""),"-",VLOOKUP(Table1[[#This Row],[img_id]],golden!$A$1:$C$6,3))</f>
        <v>a001</v>
      </c>
      <c r="Q4322" t="b">
        <f>EXACT(Table1[[#This Row],[golden_answer]],Table1[[#This Row],[golden_key]])</f>
        <v>1</v>
      </c>
    </row>
    <row r="4323" spans="1:17" x14ac:dyDescent="0.25">
      <c r="A4323">
        <v>4180</v>
      </c>
      <c r="B4323">
        <v>55</v>
      </c>
      <c r="C4323">
        <v>1</v>
      </c>
      <c r="E4323">
        <v>538</v>
      </c>
      <c r="F4323">
        <v>1</v>
      </c>
      <c r="G4323" t="s">
        <v>15</v>
      </c>
      <c r="H4323">
        <v>4</v>
      </c>
      <c r="I4323" t="s">
        <v>15</v>
      </c>
      <c r="J4323">
        <v>-0.37777777777777699</v>
      </c>
      <c r="K4323">
        <v>-0.97309390167502896</v>
      </c>
      <c r="L4323">
        <v>0.24722222222222201</v>
      </c>
      <c r="N4323" s="1">
        <v>42824.617060185185</v>
      </c>
      <c r="O4323" s="1">
        <v>42824.617812500001</v>
      </c>
      <c r="P4323" t="str">
        <f>IF(EXACT(Table1[[#This Row],[golden_answer]],""),"-",VLOOKUP(Table1[[#This Row],[img_id]],golden!$A$1:$C$6,3))</f>
        <v>-</v>
      </c>
      <c r="Q4323" t="b">
        <f>EXACT(Table1[[#This Row],[golden_answer]],Table1[[#This Row],[golden_key]])</f>
        <v>0</v>
      </c>
    </row>
    <row r="4324" spans="1:17" x14ac:dyDescent="0.25">
      <c r="A4324">
        <v>4184</v>
      </c>
      <c r="B4324">
        <v>55</v>
      </c>
      <c r="C4324">
        <v>1</v>
      </c>
      <c r="E4324">
        <v>556</v>
      </c>
      <c r="F4324">
        <v>4</v>
      </c>
      <c r="G4324" t="s">
        <v>16</v>
      </c>
      <c r="H4324">
        <v>4</v>
      </c>
      <c r="I4324" t="s">
        <v>16</v>
      </c>
      <c r="J4324">
        <v>1</v>
      </c>
      <c r="K4324">
        <v>0.973157532569904</v>
      </c>
      <c r="L4324">
        <v>0.13611111111111099</v>
      </c>
      <c r="N4324" s="1">
        <v>42824.617326388892</v>
      </c>
      <c r="O4324" s="1">
        <v>42824.618113425924</v>
      </c>
      <c r="P4324" t="str">
        <f>IF(EXACT(Table1[[#This Row],[golden_answer]],""),"-",VLOOKUP(Table1[[#This Row],[img_id]],golden!$A$1:$C$6,3))</f>
        <v>-</v>
      </c>
      <c r="Q4324" t="b">
        <f>EXACT(Table1[[#This Row],[golden_answer]],Table1[[#This Row],[golden_key]])</f>
        <v>0</v>
      </c>
    </row>
    <row r="4325" spans="1:17" x14ac:dyDescent="0.25">
      <c r="A4325">
        <v>4186</v>
      </c>
      <c r="B4325">
        <v>55</v>
      </c>
      <c r="C4325">
        <v>1</v>
      </c>
      <c r="E4325">
        <v>560</v>
      </c>
      <c r="F4325">
        <v>2</v>
      </c>
      <c r="G4325" t="s">
        <v>16</v>
      </c>
      <c r="H4325">
        <v>5</v>
      </c>
      <c r="I4325" t="s">
        <v>15</v>
      </c>
      <c r="J4325">
        <v>-0.71111111111111103</v>
      </c>
      <c r="K4325">
        <v>-0.292809334208676</v>
      </c>
      <c r="L4325">
        <v>-0.64166666666666605</v>
      </c>
      <c r="N4325" s="1">
        <v>42824.617638888885</v>
      </c>
      <c r="O4325" s="1">
        <v>42824.618460648147</v>
      </c>
      <c r="P4325" t="str">
        <f>IF(EXACT(Table1[[#This Row],[golden_answer]],""),"-",VLOOKUP(Table1[[#This Row],[img_id]],golden!$A$1:$C$6,3))</f>
        <v>-</v>
      </c>
      <c r="Q4325" t="b">
        <f>EXACT(Table1[[#This Row],[golden_answer]],Table1[[#This Row],[golden_key]])</f>
        <v>0</v>
      </c>
    </row>
    <row r="4326" spans="1:17" x14ac:dyDescent="0.25">
      <c r="A4326">
        <v>4188</v>
      </c>
      <c r="B4326">
        <v>55</v>
      </c>
      <c r="C4326">
        <v>1</v>
      </c>
      <c r="E4326">
        <v>541</v>
      </c>
      <c r="F4326">
        <v>2</v>
      </c>
      <c r="G4326" t="s">
        <v>15</v>
      </c>
      <c r="H4326">
        <v>2</v>
      </c>
      <c r="I4326" t="s">
        <v>15</v>
      </c>
      <c r="J4326">
        <v>-0.64444444444444404</v>
      </c>
      <c r="K4326">
        <v>-0.58827638534013305</v>
      </c>
      <c r="L4326">
        <v>9.1666666666666702E-2</v>
      </c>
      <c r="N4326" s="1">
        <v>42824.617974537039</v>
      </c>
      <c r="O4326" s="1">
        <v>42824.618750000001</v>
      </c>
      <c r="P4326" t="str">
        <f>IF(EXACT(Table1[[#This Row],[golden_answer]],""),"-",VLOOKUP(Table1[[#This Row],[img_id]],golden!$A$1:$C$6,3))</f>
        <v>-</v>
      </c>
      <c r="Q4326" t="b">
        <f>EXACT(Table1[[#This Row],[golden_answer]],Table1[[#This Row],[golden_key]])</f>
        <v>0</v>
      </c>
    </row>
    <row r="4327" spans="1:17" x14ac:dyDescent="0.25">
      <c r="A4327">
        <v>4191</v>
      </c>
      <c r="B4327">
        <v>55</v>
      </c>
      <c r="C4327">
        <v>1</v>
      </c>
      <c r="E4327">
        <v>487</v>
      </c>
      <c r="F4327">
        <v>3</v>
      </c>
      <c r="G4327" t="s">
        <v>15</v>
      </c>
      <c r="H4327">
        <v>2</v>
      </c>
      <c r="I4327" t="s">
        <v>16</v>
      </c>
      <c r="J4327">
        <v>0.88888888888888895</v>
      </c>
      <c r="K4327">
        <v>0.64234966199251897</v>
      </c>
      <c r="L4327">
        <v>0.15833333333333299</v>
      </c>
      <c r="N4327" s="1">
        <v>42824.618263888886</v>
      </c>
      <c r="O4327" s="1">
        <v>42824.619074074071</v>
      </c>
      <c r="P4327" t="str">
        <f>IF(EXACT(Table1[[#This Row],[golden_answer]],""),"-",VLOOKUP(Table1[[#This Row],[img_id]],golden!$A$1:$C$6,3))</f>
        <v>-</v>
      </c>
      <c r="Q4327" t="b">
        <f>EXACT(Table1[[#This Row],[golden_answer]],Table1[[#This Row],[golden_key]])</f>
        <v>0</v>
      </c>
    </row>
    <row r="4328" spans="1:17" x14ac:dyDescent="0.25">
      <c r="A4328">
        <v>4193</v>
      </c>
      <c r="B4328">
        <v>55</v>
      </c>
      <c r="C4328">
        <v>1</v>
      </c>
      <c r="E4328">
        <v>512</v>
      </c>
      <c r="F4328">
        <v>1</v>
      </c>
      <c r="G4328" t="s">
        <v>15</v>
      </c>
      <c r="H4328">
        <v>4</v>
      </c>
      <c r="I4328" t="s">
        <v>15</v>
      </c>
      <c r="J4328">
        <v>-0.93333333333333302</v>
      </c>
      <c r="K4328">
        <v>0.79348956196801002</v>
      </c>
      <c r="L4328">
        <v>-0.13055555555555501</v>
      </c>
      <c r="N4328" s="1">
        <v>42824.61859953704</v>
      </c>
      <c r="O4328" s="1">
        <v>42824.619293981479</v>
      </c>
      <c r="P4328" t="str">
        <f>IF(EXACT(Table1[[#This Row],[golden_answer]],""),"-",VLOOKUP(Table1[[#This Row],[img_id]],golden!$A$1:$C$6,3))</f>
        <v>-</v>
      </c>
      <c r="Q4328" t="b">
        <f>EXACT(Table1[[#This Row],[golden_answer]],Table1[[#This Row],[golden_key]])</f>
        <v>0</v>
      </c>
    </row>
    <row r="4329" spans="1:17" x14ac:dyDescent="0.25">
      <c r="A4329">
        <v>4195</v>
      </c>
      <c r="B4329">
        <v>55</v>
      </c>
      <c r="C4329">
        <v>1</v>
      </c>
      <c r="E4329">
        <v>552</v>
      </c>
      <c r="F4329">
        <v>4</v>
      </c>
      <c r="G4329" t="s">
        <v>15</v>
      </c>
      <c r="H4329">
        <v>4</v>
      </c>
      <c r="I4329" t="s">
        <v>16</v>
      </c>
      <c r="J4329">
        <v>0.95555555555555505</v>
      </c>
      <c r="K4329">
        <v>0.85211336725076503</v>
      </c>
      <c r="L4329">
        <v>0.13611111111111099</v>
      </c>
      <c r="N4329" s="1">
        <v>42824.618819444448</v>
      </c>
      <c r="O4329" s="1">
        <v>42824.61954861111</v>
      </c>
      <c r="P4329" t="str">
        <f>IF(EXACT(Table1[[#This Row],[golden_answer]],""),"-",VLOOKUP(Table1[[#This Row],[img_id]],golden!$A$1:$C$6,3))</f>
        <v>-</v>
      </c>
      <c r="Q4329" t="b">
        <f>EXACT(Table1[[#This Row],[golden_answer]],Table1[[#This Row],[golden_key]])</f>
        <v>0</v>
      </c>
    </row>
    <row r="4330" spans="1:17" x14ac:dyDescent="0.25">
      <c r="A4330">
        <v>4197</v>
      </c>
      <c r="B4330">
        <v>55</v>
      </c>
      <c r="C4330">
        <v>1</v>
      </c>
      <c r="E4330">
        <v>528</v>
      </c>
      <c r="F4330">
        <v>2</v>
      </c>
      <c r="G4330" t="s">
        <v>15</v>
      </c>
      <c r="H4330">
        <v>2</v>
      </c>
      <c r="I4330" t="s">
        <v>15</v>
      </c>
      <c r="J4330">
        <v>-0.77777777777777701</v>
      </c>
      <c r="K4330">
        <v>7.9159167266610098E-2</v>
      </c>
      <c r="L4330">
        <v>-0.15277777777777701</v>
      </c>
      <c r="N4330" s="1">
        <v>42824.619074074071</v>
      </c>
      <c r="O4330" s="1">
        <v>42824.619780092595</v>
      </c>
      <c r="P4330" t="str">
        <f>IF(EXACT(Table1[[#This Row],[golden_answer]],""),"-",VLOOKUP(Table1[[#This Row],[img_id]],golden!$A$1:$C$6,3))</f>
        <v>-</v>
      </c>
      <c r="Q4330" t="b">
        <f>EXACT(Table1[[#This Row],[golden_answer]],Table1[[#This Row],[golden_key]])</f>
        <v>0</v>
      </c>
    </row>
    <row r="4331" spans="1:17" x14ac:dyDescent="0.25">
      <c r="A4331">
        <v>4200</v>
      </c>
      <c r="B4331">
        <v>55</v>
      </c>
      <c r="C4331">
        <v>1</v>
      </c>
      <c r="E4331">
        <v>498</v>
      </c>
      <c r="F4331">
        <v>3</v>
      </c>
      <c r="G4331" t="s">
        <v>15</v>
      </c>
      <c r="H4331">
        <v>4</v>
      </c>
      <c r="I4331" t="s">
        <v>15</v>
      </c>
      <c r="J4331">
        <v>-0.95555555555555505</v>
      </c>
      <c r="K4331">
        <v>0.85211336725076503</v>
      </c>
      <c r="L4331">
        <v>-0.108333333333333</v>
      </c>
      <c r="N4331" s="1">
        <v>42824.619305555556</v>
      </c>
      <c r="O4331" s="1">
        <v>42824.620115740741</v>
      </c>
      <c r="P4331" t="str">
        <f>IF(EXACT(Table1[[#This Row],[golden_answer]],""),"-",VLOOKUP(Table1[[#This Row],[img_id]],golden!$A$1:$C$6,3))</f>
        <v>-</v>
      </c>
      <c r="Q4331" t="b">
        <f>EXACT(Table1[[#This Row],[golden_answer]],Table1[[#This Row],[golden_key]])</f>
        <v>0</v>
      </c>
    </row>
    <row r="4332" spans="1:17" x14ac:dyDescent="0.25">
      <c r="A4332">
        <v>4202</v>
      </c>
      <c r="B4332">
        <v>55</v>
      </c>
      <c r="C4332">
        <v>1</v>
      </c>
      <c r="E4332">
        <v>519</v>
      </c>
      <c r="F4332">
        <v>4</v>
      </c>
      <c r="G4332" t="s">
        <v>16</v>
      </c>
      <c r="H4332">
        <v>4</v>
      </c>
      <c r="I4332" t="s">
        <v>16</v>
      </c>
      <c r="J4332">
        <v>1</v>
      </c>
      <c r="K4332">
        <v>0.99934622767155801</v>
      </c>
      <c r="L4332">
        <v>-4.1666666666666602E-2</v>
      </c>
      <c r="N4332" s="1">
        <v>42824.619641203702</v>
      </c>
      <c r="O4332" s="1">
        <v>42824.620300925926</v>
      </c>
      <c r="P4332" t="str">
        <f>IF(EXACT(Table1[[#This Row],[golden_answer]],""),"-",VLOOKUP(Table1[[#This Row],[img_id]],golden!$A$1:$C$6,3))</f>
        <v>-</v>
      </c>
      <c r="Q4332" t="b">
        <f>EXACT(Table1[[#This Row],[golden_answer]],Table1[[#This Row],[golden_key]])</f>
        <v>0</v>
      </c>
    </row>
    <row r="4333" spans="1:17" x14ac:dyDescent="0.25">
      <c r="A4333">
        <v>4204</v>
      </c>
      <c r="B4333">
        <v>55</v>
      </c>
      <c r="C4333">
        <v>0</v>
      </c>
      <c r="E4333">
        <v>10005</v>
      </c>
      <c r="F4333">
        <v>5</v>
      </c>
      <c r="G4333" t="s">
        <v>16</v>
      </c>
      <c r="H4333">
        <v>4</v>
      </c>
      <c r="I4333" t="s">
        <v>16</v>
      </c>
      <c r="J4333">
        <v>0.844444444444444</v>
      </c>
      <c r="K4333">
        <v>0.44394467777885699</v>
      </c>
      <c r="L4333">
        <v>9.1666666666666702E-2</v>
      </c>
      <c r="M4333" t="s">
        <v>19</v>
      </c>
      <c r="N4333" s="1">
        <v>42824.619826388887</v>
      </c>
      <c r="O4333" s="1">
        <v>42824.620578703703</v>
      </c>
      <c r="P4333" t="str">
        <f>IF(EXACT(Table1[[#This Row],[golden_answer]],""),"-",VLOOKUP(Table1[[#This Row],[img_id]],golden!$A$1:$C$6,3))</f>
        <v>a010</v>
      </c>
      <c r="Q4333" t="b">
        <f>EXACT(Table1[[#This Row],[golden_answer]],Table1[[#This Row],[golden_key]])</f>
        <v>1</v>
      </c>
    </row>
    <row r="4334" spans="1:17" x14ac:dyDescent="0.25">
      <c r="A4334">
        <v>4207</v>
      </c>
      <c r="B4334">
        <v>55</v>
      </c>
      <c r="C4334">
        <v>1</v>
      </c>
      <c r="E4334">
        <v>539</v>
      </c>
      <c r="F4334">
        <v>4</v>
      </c>
      <c r="G4334" t="s">
        <v>15</v>
      </c>
      <c r="H4334">
        <v>4</v>
      </c>
      <c r="I4334" t="s">
        <v>16</v>
      </c>
      <c r="J4334">
        <v>1</v>
      </c>
      <c r="K4334">
        <v>0.94069782195538798</v>
      </c>
      <c r="L4334">
        <v>-4.1666666666666602E-2</v>
      </c>
      <c r="N4334" s="1">
        <v>42824.620104166665</v>
      </c>
      <c r="O4334" s="1">
        <v>42824.620833333334</v>
      </c>
      <c r="P4334" t="str">
        <f>IF(EXACT(Table1[[#This Row],[golden_answer]],""),"-",VLOOKUP(Table1[[#This Row],[img_id]],golden!$A$1:$C$6,3))</f>
        <v>-</v>
      </c>
      <c r="Q4334" t="b">
        <f>EXACT(Table1[[#This Row],[golden_answer]],Table1[[#This Row],[golden_key]])</f>
        <v>0</v>
      </c>
    </row>
    <row r="4335" spans="1:17" x14ac:dyDescent="0.25">
      <c r="A4335">
        <v>4209</v>
      </c>
      <c r="B4335">
        <v>55</v>
      </c>
      <c r="C4335">
        <v>1</v>
      </c>
      <c r="E4335">
        <v>499</v>
      </c>
      <c r="F4335">
        <v>2</v>
      </c>
      <c r="G4335" t="s">
        <v>16</v>
      </c>
      <c r="H4335">
        <v>2</v>
      </c>
      <c r="I4335" t="s">
        <v>15</v>
      </c>
      <c r="J4335">
        <v>-0.31111111111111101</v>
      </c>
      <c r="K4335">
        <v>-0.98699023214277404</v>
      </c>
      <c r="L4335">
        <v>-0.28611111111111098</v>
      </c>
      <c r="N4335" s="1">
        <v>42824.620358796295</v>
      </c>
      <c r="O4335" s="1">
        <v>42824.621145833335</v>
      </c>
      <c r="P4335" t="str">
        <f>IF(EXACT(Table1[[#This Row],[golden_answer]],""),"-",VLOOKUP(Table1[[#This Row],[img_id]],golden!$A$1:$C$6,3))</f>
        <v>-</v>
      </c>
      <c r="Q4335" t="b">
        <f>EXACT(Table1[[#This Row],[golden_answer]],Table1[[#This Row],[golden_key]])</f>
        <v>0</v>
      </c>
    </row>
    <row r="4336" spans="1:17" x14ac:dyDescent="0.25">
      <c r="A4336">
        <v>4211</v>
      </c>
      <c r="B4336">
        <v>55</v>
      </c>
      <c r="C4336">
        <v>1</v>
      </c>
      <c r="E4336">
        <v>542</v>
      </c>
      <c r="F4336">
        <v>2</v>
      </c>
      <c r="G4336" t="s">
        <v>15</v>
      </c>
      <c r="H4336">
        <v>2</v>
      </c>
      <c r="I4336" t="s">
        <v>15</v>
      </c>
      <c r="J4336">
        <v>-0.66666666666666596</v>
      </c>
      <c r="K4336">
        <v>-0.50133814047780401</v>
      </c>
      <c r="L4336">
        <v>6.9444444444444406E-2</v>
      </c>
      <c r="N4336" s="1">
        <v>42824.620671296296</v>
      </c>
      <c r="O4336" s="1">
        <v>42824.621377314812</v>
      </c>
      <c r="P4336" t="str">
        <f>IF(EXACT(Table1[[#This Row],[golden_answer]],""),"-",VLOOKUP(Table1[[#This Row],[img_id]],golden!$A$1:$C$6,3))</f>
        <v>-</v>
      </c>
      <c r="Q4336" t="b">
        <f>EXACT(Table1[[#This Row],[golden_answer]],Table1[[#This Row],[golden_key]])</f>
        <v>0</v>
      </c>
    </row>
    <row r="4337" spans="1:17" x14ac:dyDescent="0.25">
      <c r="A4337">
        <v>4212</v>
      </c>
      <c r="B4337">
        <v>55</v>
      </c>
      <c r="C4337">
        <v>1</v>
      </c>
      <c r="E4337">
        <v>501</v>
      </c>
      <c r="F4337">
        <v>4</v>
      </c>
      <c r="G4337" t="s">
        <v>16</v>
      </c>
      <c r="H4337">
        <v>4</v>
      </c>
      <c r="I4337" t="s">
        <v>16</v>
      </c>
      <c r="J4337">
        <v>0.55555555555555503</v>
      </c>
      <c r="K4337">
        <v>-0.82354979358574498</v>
      </c>
      <c r="L4337">
        <v>0.38055555555555498</v>
      </c>
      <c r="N4337" s="1">
        <v>42824.620891203704</v>
      </c>
      <c r="O4337" s="1">
        <v>42824.621562499997</v>
      </c>
      <c r="P4337" t="str">
        <f>IF(EXACT(Table1[[#This Row],[golden_answer]],""),"-",VLOOKUP(Table1[[#This Row],[img_id]],golden!$A$1:$C$6,3))</f>
        <v>-</v>
      </c>
      <c r="Q4337" t="b">
        <f>EXACT(Table1[[#This Row],[golden_answer]],Table1[[#This Row],[golden_key]])</f>
        <v>0</v>
      </c>
    </row>
    <row r="4338" spans="1:17" x14ac:dyDescent="0.25">
      <c r="A4338">
        <v>4213</v>
      </c>
      <c r="B4338">
        <v>55</v>
      </c>
      <c r="C4338">
        <v>1</v>
      </c>
      <c r="E4338">
        <v>534</v>
      </c>
      <c r="F4338">
        <v>4</v>
      </c>
      <c r="G4338" t="s">
        <v>16</v>
      </c>
      <c r="H4338">
        <v>4</v>
      </c>
      <c r="I4338" t="s">
        <v>16</v>
      </c>
      <c r="J4338">
        <v>1</v>
      </c>
      <c r="K4338">
        <v>0.973157532569904</v>
      </c>
      <c r="L4338">
        <v>-0.219444444444444</v>
      </c>
      <c r="N4338" s="1">
        <v>42824.621087962965</v>
      </c>
      <c r="O4338" s="1">
        <v>42824.621736111112</v>
      </c>
      <c r="P4338" t="str">
        <f>IF(EXACT(Table1[[#This Row],[golden_answer]],""),"-",VLOOKUP(Table1[[#This Row],[img_id]],golden!$A$1:$C$6,3))</f>
        <v>-</v>
      </c>
      <c r="Q4338" t="b">
        <f>EXACT(Table1[[#This Row],[golden_answer]],Table1[[#This Row],[golden_key]])</f>
        <v>0</v>
      </c>
    </row>
    <row r="4339" spans="1:17" x14ac:dyDescent="0.25">
      <c r="A4339">
        <v>4214</v>
      </c>
      <c r="B4339">
        <v>55</v>
      </c>
      <c r="C4339">
        <v>1</v>
      </c>
      <c r="E4339">
        <v>515</v>
      </c>
      <c r="F4339">
        <v>4</v>
      </c>
      <c r="G4339" t="s">
        <v>16</v>
      </c>
      <c r="H4339">
        <v>4</v>
      </c>
      <c r="I4339" t="s">
        <v>16</v>
      </c>
      <c r="J4339">
        <v>0.6</v>
      </c>
      <c r="K4339">
        <v>-0.72677220383770402</v>
      </c>
      <c r="L4339">
        <v>0.29166666666666602</v>
      </c>
      <c r="N4339" s="1">
        <v>42824.621261574073</v>
      </c>
      <c r="O4339" s="1">
        <v>42824.621874999997</v>
      </c>
      <c r="P4339" t="str">
        <f>IF(EXACT(Table1[[#This Row],[golden_answer]],""),"-",VLOOKUP(Table1[[#This Row],[img_id]],golden!$A$1:$C$6,3))</f>
        <v>-</v>
      </c>
      <c r="Q4339" t="b">
        <f>EXACT(Table1[[#This Row],[golden_answer]],Table1[[#This Row],[golden_key]])</f>
        <v>0</v>
      </c>
    </row>
    <row r="4340" spans="1:17" x14ac:dyDescent="0.25">
      <c r="A4340">
        <v>4215</v>
      </c>
      <c r="B4340">
        <v>55</v>
      </c>
      <c r="C4340">
        <v>1</v>
      </c>
      <c r="E4340">
        <v>516</v>
      </c>
      <c r="F4340">
        <v>1</v>
      </c>
      <c r="G4340" t="s">
        <v>15</v>
      </c>
      <c r="H4340">
        <v>2</v>
      </c>
      <c r="I4340" t="s">
        <v>15</v>
      </c>
      <c r="J4340">
        <v>-1</v>
      </c>
      <c r="K4340">
        <v>0.973157532569904</v>
      </c>
      <c r="L4340">
        <v>0.53611111111111098</v>
      </c>
      <c r="N4340" s="1">
        <v>42824.621400462966</v>
      </c>
      <c r="O4340" s="1">
        <v>42824.622048611112</v>
      </c>
      <c r="P4340" t="str">
        <f>IF(EXACT(Table1[[#This Row],[golden_answer]],""),"-",VLOOKUP(Table1[[#This Row],[img_id]],golden!$A$1:$C$6,3))</f>
        <v>-</v>
      </c>
      <c r="Q4340" t="b">
        <f>EXACT(Table1[[#This Row],[golden_answer]],Table1[[#This Row],[golden_key]])</f>
        <v>0</v>
      </c>
    </row>
    <row r="4341" spans="1:17" x14ac:dyDescent="0.25">
      <c r="A4341">
        <v>4216</v>
      </c>
      <c r="B4341">
        <v>55</v>
      </c>
      <c r="C4341">
        <v>1</v>
      </c>
      <c r="E4341">
        <v>537</v>
      </c>
      <c r="F4341">
        <v>2</v>
      </c>
      <c r="G4341" t="s">
        <v>16</v>
      </c>
      <c r="H4341">
        <v>4</v>
      </c>
      <c r="I4341" t="s">
        <v>16</v>
      </c>
      <c r="J4341">
        <v>0.2</v>
      </c>
      <c r="K4341">
        <v>-0.91393787258419001</v>
      </c>
      <c r="L4341">
        <v>-0.48611111111111099</v>
      </c>
      <c r="N4341" s="1">
        <v>42824.621562499997</v>
      </c>
      <c r="O4341" s="1">
        <v>42824.622199074074</v>
      </c>
      <c r="P4341" t="str">
        <f>IF(EXACT(Table1[[#This Row],[golden_answer]],""),"-",VLOOKUP(Table1[[#This Row],[img_id]],golden!$A$1:$C$6,3))</f>
        <v>-</v>
      </c>
      <c r="Q4341" t="b">
        <f>EXACT(Table1[[#This Row],[golden_answer]],Table1[[#This Row],[golden_key]])</f>
        <v>0</v>
      </c>
    </row>
    <row r="4342" spans="1:17" x14ac:dyDescent="0.25">
      <c r="A4342">
        <v>4217</v>
      </c>
      <c r="B4342">
        <v>55</v>
      </c>
      <c r="C4342">
        <v>1</v>
      </c>
      <c r="E4342">
        <v>549</v>
      </c>
      <c r="F4342">
        <v>4</v>
      </c>
      <c r="G4342" t="s">
        <v>16</v>
      </c>
      <c r="H4342">
        <v>4</v>
      </c>
      <c r="I4342" t="s">
        <v>16</v>
      </c>
      <c r="J4342">
        <v>-4.4444444444444398E-2</v>
      </c>
      <c r="K4342">
        <v>-0.96472037367048302</v>
      </c>
      <c r="L4342">
        <v>0.40277777777777701</v>
      </c>
      <c r="N4342" s="1">
        <v>42824.621724537035</v>
      </c>
      <c r="O4342" s="1">
        <v>42824.622372685182</v>
      </c>
      <c r="P4342" t="str">
        <f>IF(EXACT(Table1[[#This Row],[golden_answer]],""),"-",VLOOKUP(Table1[[#This Row],[img_id]],golden!$A$1:$C$6,3))</f>
        <v>-</v>
      </c>
      <c r="Q4342" t="b">
        <f>EXACT(Table1[[#This Row],[golden_answer]],Table1[[#This Row],[golden_key]])</f>
        <v>0</v>
      </c>
    </row>
    <row r="4343" spans="1:17" x14ac:dyDescent="0.25">
      <c r="A4343">
        <v>4239</v>
      </c>
      <c r="B4343">
        <v>57</v>
      </c>
      <c r="C4343">
        <v>1</v>
      </c>
      <c r="E4343">
        <v>508</v>
      </c>
      <c r="F4343">
        <v>2</v>
      </c>
      <c r="G4343" t="s">
        <v>15</v>
      </c>
      <c r="H4343">
        <v>2</v>
      </c>
      <c r="I4343" t="s">
        <v>15</v>
      </c>
      <c r="J4343">
        <v>-3.0371093749999901E-2</v>
      </c>
      <c r="K4343">
        <v>-0.99909616839527005</v>
      </c>
      <c r="L4343">
        <v>-6.8147786458333401E-2</v>
      </c>
      <c r="N4343" s="1">
        <v>42824.643263888887</v>
      </c>
      <c r="O4343" s="1">
        <v>42824.644212962965</v>
      </c>
      <c r="P4343" t="str">
        <f>IF(EXACT(Table1[[#This Row],[golden_answer]],""),"-",VLOOKUP(Table1[[#This Row],[img_id]],golden!$A$1:$C$6,3))</f>
        <v>-</v>
      </c>
      <c r="Q4343" t="b">
        <f>EXACT(Table1[[#This Row],[golden_answer]],Table1[[#This Row],[golden_key]])</f>
        <v>0</v>
      </c>
    </row>
    <row r="4344" spans="1:17" x14ac:dyDescent="0.25">
      <c r="A4344">
        <v>4240</v>
      </c>
      <c r="B4344">
        <v>57</v>
      </c>
      <c r="C4344">
        <v>1</v>
      </c>
      <c r="E4344">
        <v>543</v>
      </c>
      <c r="F4344">
        <v>2</v>
      </c>
      <c r="G4344" t="s">
        <v>16</v>
      </c>
      <c r="H4344">
        <v>2</v>
      </c>
      <c r="I4344" t="s">
        <v>15</v>
      </c>
      <c r="J4344">
        <v>3.6295572916666602E-2</v>
      </c>
      <c r="K4344">
        <v>-0.98595023834947904</v>
      </c>
      <c r="L4344">
        <v>-0.31814778645833303</v>
      </c>
      <c r="N4344" s="1">
        <v>42824.643784722219</v>
      </c>
      <c r="O4344" s="1">
        <v>42824.645057870373</v>
      </c>
      <c r="P4344" t="str">
        <f>IF(EXACT(Table1[[#This Row],[golden_answer]],""),"-",VLOOKUP(Table1[[#This Row],[img_id]],golden!$A$1:$C$6,3))</f>
        <v>-</v>
      </c>
      <c r="Q4344" t="b">
        <f>EXACT(Table1[[#This Row],[golden_answer]],Table1[[#This Row],[golden_key]])</f>
        <v>0</v>
      </c>
    </row>
    <row r="4345" spans="1:17" x14ac:dyDescent="0.25">
      <c r="A4345">
        <v>4241</v>
      </c>
      <c r="B4345">
        <v>57</v>
      </c>
      <c r="C4345">
        <v>1</v>
      </c>
      <c r="E4345">
        <v>537</v>
      </c>
      <c r="F4345">
        <v>3</v>
      </c>
      <c r="G4345" t="s">
        <v>16</v>
      </c>
      <c r="H4345">
        <v>2</v>
      </c>
      <c r="I4345" t="s">
        <v>15</v>
      </c>
      <c r="J4345">
        <v>3.6295572916666602E-2</v>
      </c>
      <c r="K4345">
        <v>-0.99811909031379198</v>
      </c>
      <c r="L4345">
        <v>-0.13481445312500001</v>
      </c>
      <c r="N4345" s="1">
        <v>42824.644629629627</v>
      </c>
      <c r="O4345" s="1">
        <v>42824.645405092589</v>
      </c>
      <c r="P4345" t="str">
        <f>IF(EXACT(Table1[[#This Row],[golden_answer]],""),"-",VLOOKUP(Table1[[#This Row],[img_id]],golden!$A$1:$C$6,3))</f>
        <v>-</v>
      </c>
      <c r="Q4345" t="b">
        <f>EXACT(Table1[[#This Row],[golden_answer]],Table1[[#This Row],[golden_key]])</f>
        <v>0</v>
      </c>
    </row>
    <row r="4346" spans="1:17" x14ac:dyDescent="0.25">
      <c r="A4346">
        <v>4242</v>
      </c>
      <c r="B4346">
        <v>56</v>
      </c>
      <c r="C4346">
        <v>1</v>
      </c>
      <c r="E4346">
        <v>499</v>
      </c>
      <c r="F4346">
        <v>4</v>
      </c>
      <c r="G4346" t="s">
        <v>16</v>
      </c>
      <c r="H4346">
        <v>3</v>
      </c>
      <c r="I4346" t="s">
        <v>16</v>
      </c>
      <c r="J4346">
        <v>0.28888888888888797</v>
      </c>
      <c r="K4346">
        <v>-0.158645222255274</v>
      </c>
      <c r="L4346">
        <v>0.73611111111111105</v>
      </c>
      <c r="N4346" s="1">
        <v>42824.642951388887</v>
      </c>
      <c r="O4346" s="1">
        <v>42824.645543981482</v>
      </c>
      <c r="P4346" t="str">
        <f>IF(EXACT(Table1[[#This Row],[golden_answer]],""),"-",VLOOKUP(Table1[[#This Row],[img_id]],golden!$A$1:$C$6,3))</f>
        <v>-</v>
      </c>
      <c r="Q4346" t="b">
        <f>EXACT(Table1[[#This Row],[golden_answer]],Table1[[#This Row],[golden_key]])</f>
        <v>0</v>
      </c>
    </row>
    <row r="4347" spans="1:17" x14ac:dyDescent="0.25">
      <c r="A4347">
        <v>4243</v>
      </c>
      <c r="B4347">
        <v>57</v>
      </c>
      <c r="C4347">
        <v>1</v>
      </c>
      <c r="E4347">
        <v>494</v>
      </c>
      <c r="F4347">
        <v>2</v>
      </c>
      <c r="G4347" t="s">
        <v>16</v>
      </c>
      <c r="H4347">
        <v>3</v>
      </c>
      <c r="I4347" t="s">
        <v>15</v>
      </c>
      <c r="J4347">
        <v>3.6295572916666602E-2</v>
      </c>
      <c r="K4347">
        <v>-0.98677788228080299</v>
      </c>
      <c r="L4347">
        <v>-0.31259223090277699</v>
      </c>
      <c r="N4347" s="1">
        <v>42824.644976851851</v>
      </c>
      <c r="O4347" s="1">
        <v>42824.645740740743</v>
      </c>
      <c r="P4347" t="str">
        <f>IF(EXACT(Table1[[#This Row],[golden_answer]],""),"-",VLOOKUP(Table1[[#This Row],[img_id]],golden!$A$1:$C$6,3))</f>
        <v>-</v>
      </c>
      <c r="Q4347" t="b">
        <f>EXACT(Table1[[#This Row],[golden_answer]],Table1[[#This Row],[golden_key]])</f>
        <v>0</v>
      </c>
    </row>
    <row r="4348" spans="1:17" x14ac:dyDescent="0.25">
      <c r="A4348">
        <v>4244</v>
      </c>
      <c r="B4348">
        <v>56</v>
      </c>
      <c r="C4348">
        <v>1</v>
      </c>
      <c r="E4348">
        <v>515</v>
      </c>
      <c r="F4348">
        <v>2</v>
      </c>
      <c r="G4348" t="s">
        <v>15</v>
      </c>
      <c r="H4348">
        <v>2</v>
      </c>
      <c r="I4348" t="s">
        <v>15</v>
      </c>
      <c r="J4348">
        <v>8.8888888888888906E-2</v>
      </c>
      <c r="K4348">
        <v>-0.89133938347415398</v>
      </c>
      <c r="L4348">
        <v>-0.50833333333333297</v>
      </c>
      <c r="N4348" s="1">
        <v>42824.645127314812</v>
      </c>
      <c r="O4348" s="1">
        <v>42824.645891203705</v>
      </c>
      <c r="P4348" t="str">
        <f>IF(EXACT(Table1[[#This Row],[golden_answer]],""),"-",VLOOKUP(Table1[[#This Row],[img_id]],golden!$A$1:$C$6,3))</f>
        <v>-</v>
      </c>
      <c r="Q4348" t="b">
        <f>EXACT(Table1[[#This Row],[golden_answer]],Table1[[#This Row],[golden_key]])</f>
        <v>0</v>
      </c>
    </row>
    <row r="4349" spans="1:17" x14ac:dyDescent="0.25">
      <c r="A4349">
        <v>4245</v>
      </c>
      <c r="B4349">
        <v>57</v>
      </c>
      <c r="C4349">
        <v>1</v>
      </c>
      <c r="E4349">
        <v>531</v>
      </c>
      <c r="F4349">
        <v>4</v>
      </c>
      <c r="G4349" t="s">
        <v>15</v>
      </c>
      <c r="H4349">
        <v>4</v>
      </c>
      <c r="I4349" t="s">
        <v>16</v>
      </c>
      <c r="J4349">
        <v>0.92518446180555503</v>
      </c>
      <c r="K4349">
        <v>0.76927253600137602</v>
      </c>
      <c r="L4349">
        <v>0.28185221354166601</v>
      </c>
      <c r="N4349" s="1">
        <v>42824.645312499997</v>
      </c>
      <c r="O4349" s="1">
        <v>42824.646041666667</v>
      </c>
      <c r="P4349" t="str">
        <f>IF(EXACT(Table1[[#This Row],[golden_answer]],""),"-",VLOOKUP(Table1[[#This Row],[img_id]],golden!$A$1:$C$6,3))</f>
        <v>-</v>
      </c>
      <c r="Q4349" t="b">
        <f>EXACT(Table1[[#This Row],[golden_answer]],Table1[[#This Row],[golden_key]])</f>
        <v>0</v>
      </c>
    </row>
    <row r="4350" spans="1:17" x14ac:dyDescent="0.25">
      <c r="A4350">
        <v>4246</v>
      </c>
      <c r="B4350">
        <v>57</v>
      </c>
      <c r="C4350">
        <v>1</v>
      </c>
      <c r="E4350">
        <v>502</v>
      </c>
      <c r="F4350">
        <v>2</v>
      </c>
      <c r="G4350" t="s">
        <v>16</v>
      </c>
      <c r="H4350">
        <v>2</v>
      </c>
      <c r="I4350" t="s">
        <v>15</v>
      </c>
      <c r="J4350">
        <v>-0.14148220486111099</v>
      </c>
      <c r="K4350">
        <v>-0.91275291644386503</v>
      </c>
      <c r="L4350">
        <v>0.487407769097222</v>
      </c>
      <c r="N4350" s="1">
        <v>42824.645601851851</v>
      </c>
      <c r="O4350" s="1">
        <v>42824.646412037036</v>
      </c>
      <c r="P4350" t="str">
        <f>IF(EXACT(Table1[[#This Row],[golden_answer]],""),"-",VLOOKUP(Table1[[#This Row],[img_id]],golden!$A$1:$C$6,3))</f>
        <v>-</v>
      </c>
      <c r="Q4350" t="b">
        <f>EXACT(Table1[[#This Row],[golden_answer]],Table1[[#This Row],[golden_key]])</f>
        <v>0</v>
      </c>
    </row>
    <row r="4351" spans="1:17" x14ac:dyDescent="0.25">
      <c r="A4351">
        <v>4247</v>
      </c>
      <c r="B4351">
        <v>57</v>
      </c>
      <c r="C4351">
        <v>1</v>
      </c>
      <c r="E4351">
        <v>496</v>
      </c>
      <c r="F4351">
        <v>1</v>
      </c>
      <c r="G4351" t="s">
        <v>16</v>
      </c>
      <c r="H4351">
        <v>1</v>
      </c>
      <c r="I4351" t="s">
        <v>15</v>
      </c>
      <c r="J4351">
        <v>-0.40814887152777701</v>
      </c>
      <c r="K4351">
        <v>0.78920002539265399</v>
      </c>
      <c r="L4351">
        <v>0.93185221354166603</v>
      </c>
      <c r="N4351" s="1">
        <v>42824.645972222221</v>
      </c>
      <c r="O4351" s="1">
        <v>42824.646944444445</v>
      </c>
      <c r="P4351" t="str">
        <f>IF(EXACT(Table1[[#This Row],[golden_answer]],""),"-",VLOOKUP(Table1[[#This Row],[img_id]],golden!$A$1:$C$6,3))</f>
        <v>-</v>
      </c>
      <c r="Q4351" t="b">
        <f>EXACT(Table1[[#This Row],[golden_answer]],Table1[[#This Row],[golden_key]])</f>
        <v>0</v>
      </c>
    </row>
    <row r="4352" spans="1:17" x14ac:dyDescent="0.25">
      <c r="A4352">
        <v>4248</v>
      </c>
      <c r="B4352">
        <v>56</v>
      </c>
      <c r="C4352">
        <v>1</v>
      </c>
      <c r="E4352">
        <v>517</v>
      </c>
      <c r="F4352">
        <v>3</v>
      </c>
      <c r="G4352" t="s">
        <v>15</v>
      </c>
      <c r="H4352">
        <v>2</v>
      </c>
      <c r="I4352" t="s">
        <v>16</v>
      </c>
      <c r="J4352">
        <v>-0.31111111111111101</v>
      </c>
      <c r="K4352">
        <v>-0.98699023214277404</v>
      </c>
      <c r="L4352">
        <v>-0.19722222222222199</v>
      </c>
      <c r="N4352" s="1">
        <v>42824.645474537036</v>
      </c>
      <c r="O4352" s="1">
        <v>42824.646967592591</v>
      </c>
      <c r="P4352" t="str">
        <f>IF(EXACT(Table1[[#This Row],[golden_answer]],""),"-",VLOOKUP(Table1[[#This Row],[img_id]],golden!$A$1:$C$6,3))</f>
        <v>-</v>
      </c>
      <c r="Q4352" t="b">
        <f>EXACT(Table1[[#This Row],[golden_answer]],Table1[[#This Row],[golden_key]])</f>
        <v>0</v>
      </c>
    </row>
    <row r="4353" spans="1:18" x14ac:dyDescent="0.25">
      <c r="A4353">
        <v>4249</v>
      </c>
      <c r="B4353">
        <v>57</v>
      </c>
      <c r="C4353">
        <v>1</v>
      </c>
      <c r="E4353">
        <v>539</v>
      </c>
      <c r="F4353">
        <v>4</v>
      </c>
      <c r="G4353" t="s">
        <v>16</v>
      </c>
      <c r="H4353">
        <v>2</v>
      </c>
      <c r="I4353" t="s">
        <v>16</v>
      </c>
      <c r="J4353">
        <v>0.81407335069444398</v>
      </c>
      <c r="K4353">
        <v>0.28474114524495397</v>
      </c>
      <c r="L4353">
        <v>0.68185221354166603</v>
      </c>
      <c r="N4353" s="1">
        <v>42824.646504629629</v>
      </c>
      <c r="O4353" s="1">
        <v>42824.647152777776</v>
      </c>
      <c r="P4353" t="str">
        <f>IF(EXACT(Table1[[#This Row],[golden_answer]],""),"-",VLOOKUP(Table1[[#This Row],[img_id]],golden!$A$1:$C$6,3))</f>
        <v>-</v>
      </c>
      <c r="Q4353" t="b">
        <f>EXACT(Table1[[#This Row],[golden_answer]],Table1[[#This Row],[golden_key]])</f>
        <v>0</v>
      </c>
    </row>
    <row r="4354" spans="1:18" x14ac:dyDescent="0.25">
      <c r="A4354">
        <v>4250</v>
      </c>
      <c r="B4354">
        <v>57</v>
      </c>
      <c r="C4354">
        <v>1</v>
      </c>
      <c r="E4354">
        <v>515</v>
      </c>
      <c r="F4354">
        <v>3</v>
      </c>
      <c r="G4354" t="s">
        <v>16</v>
      </c>
      <c r="H4354">
        <v>2</v>
      </c>
      <c r="I4354" t="s">
        <v>16</v>
      </c>
      <c r="J4354">
        <v>0.19185112847222199</v>
      </c>
      <c r="K4354">
        <v>7.0610552165713797E-2</v>
      </c>
      <c r="L4354">
        <v>0.77629665798611103</v>
      </c>
      <c r="N4354" s="1">
        <v>42824.646724537037</v>
      </c>
      <c r="O4354" s="1">
        <v>42824.647407407407</v>
      </c>
      <c r="P4354" t="str">
        <f>IF(EXACT(Table1[[#This Row],[golden_answer]],""),"-",VLOOKUP(Table1[[#This Row],[img_id]],golden!$A$1:$C$6,3))</f>
        <v>-</v>
      </c>
      <c r="Q4354" t="b">
        <f>EXACT(Table1[[#This Row],[golden_answer]],Table1[[#This Row],[golden_key]])</f>
        <v>0</v>
      </c>
    </row>
    <row r="4355" spans="1:18" x14ac:dyDescent="0.25">
      <c r="A4355">
        <v>4251</v>
      </c>
      <c r="B4355">
        <v>57</v>
      </c>
      <c r="C4355">
        <v>1</v>
      </c>
      <c r="E4355">
        <v>509</v>
      </c>
      <c r="F4355">
        <v>2</v>
      </c>
      <c r="G4355" t="s">
        <v>16</v>
      </c>
      <c r="H4355">
        <v>4</v>
      </c>
      <c r="I4355" t="s">
        <v>15</v>
      </c>
      <c r="J4355">
        <v>-0.16370442708333299</v>
      </c>
      <c r="K4355">
        <v>-0.94561701585957603</v>
      </c>
      <c r="L4355">
        <v>0.44296332465277699</v>
      </c>
      <c r="N4355" s="1">
        <v>42824.646967592591</v>
      </c>
      <c r="O4355" s="1">
        <v>42824.647800925923</v>
      </c>
      <c r="P4355" t="str">
        <f>IF(EXACT(Table1[[#This Row],[golden_answer]],""),"-",VLOOKUP(Table1[[#This Row],[img_id]],golden!$A$1:$C$6,3))</f>
        <v>-</v>
      </c>
      <c r="Q4355" t="b">
        <f>EXACT(Table1[[#This Row],[golden_answer]],Table1[[#This Row],[golden_key]])</f>
        <v>0</v>
      </c>
    </row>
    <row r="4356" spans="1:18" x14ac:dyDescent="0.25">
      <c r="A4356">
        <v>4252</v>
      </c>
      <c r="B4356">
        <v>56</v>
      </c>
      <c r="C4356">
        <v>1</v>
      </c>
      <c r="E4356">
        <v>491</v>
      </c>
      <c r="F4356">
        <v>4</v>
      </c>
      <c r="G4356" t="s">
        <v>16</v>
      </c>
      <c r="H4356">
        <v>1</v>
      </c>
      <c r="I4356" t="s">
        <v>16</v>
      </c>
      <c r="J4356">
        <v>-0.68888888888888899</v>
      </c>
      <c r="K4356">
        <v>1</v>
      </c>
      <c r="L4356">
        <v>1</v>
      </c>
      <c r="N4356" s="1">
        <v>42824.646562499998</v>
      </c>
      <c r="O4356" s="1">
        <v>42824.647881944446</v>
      </c>
      <c r="P4356" t="str">
        <f>IF(EXACT(Table1[[#This Row],[golden_answer]],""),"-",VLOOKUP(Table1[[#This Row],[img_id]],golden!$A$1:$C$6,3))</f>
        <v>-</v>
      </c>
      <c r="Q4356" t="b">
        <f>EXACT(Table1[[#This Row],[golden_answer]],Table1[[#This Row],[golden_key]])</f>
        <v>0</v>
      </c>
    </row>
    <row r="4357" spans="1:18" x14ac:dyDescent="0.25">
      <c r="A4357">
        <v>4253</v>
      </c>
      <c r="B4357">
        <v>57</v>
      </c>
      <c r="C4357">
        <v>1</v>
      </c>
      <c r="E4357">
        <v>481</v>
      </c>
      <c r="F4357">
        <v>3</v>
      </c>
      <c r="G4357" t="s">
        <v>16</v>
      </c>
      <c r="H4357">
        <v>2</v>
      </c>
      <c r="I4357" t="s">
        <v>15</v>
      </c>
      <c r="J4357">
        <v>-0.38592664930555498</v>
      </c>
      <c r="K4357">
        <v>-0.97060602412753605</v>
      </c>
      <c r="L4357">
        <v>-0.22925889756944401</v>
      </c>
      <c r="N4357" s="1">
        <v>42824.647372685184</v>
      </c>
      <c r="O4357" s="1">
        <v>42824.648055555554</v>
      </c>
      <c r="P4357" t="str">
        <f>IF(EXACT(Table1[[#This Row],[golden_answer]],""),"-",VLOOKUP(Table1[[#This Row],[img_id]],golden!$A$1:$C$6,3))</f>
        <v>-</v>
      </c>
      <c r="Q4357" t="b">
        <f>EXACT(Table1[[#This Row],[golden_answer]],Table1[[#This Row],[golden_key]])</f>
        <v>0</v>
      </c>
    </row>
    <row r="4358" spans="1:18" x14ac:dyDescent="0.25">
      <c r="A4358">
        <v>4369</v>
      </c>
      <c r="B4358">
        <v>57</v>
      </c>
      <c r="C4358">
        <v>0</v>
      </c>
      <c r="E4358">
        <v>10001</v>
      </c>
      <c r="F4358">
        <v>5</v>
      </c>
      <c r="G4358" t="s">
        <v>15</v>
      </c>
      <c r="H4358">
        <v>5</v>
      </c>
      <c r="I4358" t="s">
        <v>16</v>
      </c>
      <c r="J4358">
        <v>0.88074001736111096</v>
      </c>
      <c r="K4358">
        <v>0.61404187994680803</v>
      </c>
      <c r="L4358">
        <v>0.88185221354166599</v>
      </c>
      <c r="M4358" t="s">
        <v>21</v>
      </c>
      <c r="N4358" s="1">
        <v>42824.665613425925</v>
      </c>
      <c r="O4358" s="1">
        <v>42824.666388888887</v>
      </c>
      <c r="P4358" t="str">
        <f>IF(EXACT(Table1[[#This Row],[golden_answer]],""),"-",VLOOKUP(Table1[[#This Row],[img_id]],golden!$A$1:$C$6,3))</f>
        <v>a111</v>
      </c>
      <c r="Q4358" t="b">
        <f>EXACT(Table1[[#This Row],[golden_answer]],Table1[[#This Row],[golden_key]])</f>
        <v>0</v>
      </c>
      <c r="R4358" t="b">
        <v>1</v>
      </c>
    </row>
    <row r="4359" spans="1:18" x14ac:dyDescent="0.25">
      <c r="A4359">
        <v>4255</v>
      </c>
      <c r="B4359">
        <v>57</v>
      </c>
      <c r="C4359">
        <v>1</v>
      </c>
      <c r="E4359">
        <v>495</v>
      </c>
      <c r="F4359">
        <v>2</v>
      </c>
      <c r="G4359" t="s">
        <v>15</v>
      </c>
      <c r="H4359">
        <v>4</v>
      </c>
      <c r="I4359" t="s">
        <v>15</v>
      </c>
      <c r="J4359">
        <v>-3.0371093749999901E-2</v>
      </c>
      <c r="K4359">
        <v>-0.98314590809612901</v>
      </c>
      <c r="L4359">
        <v>-0.33481445312500002</v>
      </c>
      <c r="N4359" s="1">
        <v>42824.647997685184</v>
      </c>
      <c r="O4359" s="1">
        <v>42824.649062500001</v>
      </c>
      <c r="P4359" t="str">
        <f>IF(EXACT(Table1[[#This Row],[golden_answer]],""),"-",VLOOKUP(Table1[[#This Row],[img_id]],golden!$A$1:$C$6,3))</f>
        <v>-</v>
      </c>
      <c r="Q4359" t="b">
        <f>EXACT(Table1[[#This Row],[golden_answer]],Table1[[#This Row],[golden_key]])</f>
        <v>0</v>
      </c>
    </row>
    <row r="4360" spans="1:18" x14ac:dyDescent="0.25">
      <c r="A4360">
        <v>4256</v>
      </c>
      <c r="B4360">
        <v>56</v>
      </c>
      <c r="C4360">
        <v>1</v>
      </c>
      <c r="E4360">
        <v>508</v>
      </c>
      <c r="F4360">
        <v>1</v>
      </c>
      <c r="G4360" t="s">
        <v>15</v>
      </c>
      <c r="H4360">
        <v>2</v>
      </c>
      <c r="I4360" t="s">
        <v>15</v>
      </c>
      <c r="J4360">
        <v>-0.77777777777777701</v>
      </c>
      <c r="K4360">
        <v>9.5180418584535895E-2</v>
      </c>
      <c r="L4360">
        <v>0.780555555555555</v>
      </c>
      <c r="N4360" s="1">
        <v>42824.647476851853</v>
      </c>
      <c r="O4360" s="1">
        <v>42824.649085648147</v>
      </c>
      <c r="P4360" t="str">
        <f>IF(EXACT(Table1[[#This Row],[golden_answer]],""),"-",VLOOKUP(Table1[[#This Row],[img_id]],golden!$A$1:$C$6,3))</f>
        <v>-</v>
      </c>
      <c r="Q4360" t="b">
        <f>EXACT(Table1[[#This Row],[golden_answer]],Table1[[#This Row],[golden_key]])</f>
        <v>0</v>
      </c>
    </row>
    <row r="4361" spans="1:18" x14ac:dyDescent="0.25">
      <c r="A4361">
        <v>4257</v>
      </c>
      <c r="B4361">
        <v>57</v>
      </c>
      <c r="C4361">
        <v>1</v>
      </c>
      <c r="E4361">
        <v>529</v>
      </c>
      <c r="F4361">
        <v>4</v>
      </c>
      <c r="G4361" t="s">
        <v>16</v>
      </c>
      <c r="H4361">
        <v>2</v>
      </c>
      <c r="I4361" t="s">
        <v>16</v>
      </c>
      <c r="J4361">
        <v>-5.25933159722222E-2</v>
      </c>
      <c r="K4361">
        <v>-0.94561701585957603</v>
      </c>
      <c r="L4361">
        <v>0.44296332465277699</v>
      </c>
      <c r="N4361" s="1">
        <v>42824.648634259262</v>
      </c>
      <c r="O4361" s="1">
        <v>42824.649537037039</v>
      </c>
      <c r="P4361" t="str">
        <f>IF(EXACT(Table1[[#This Row],[golden_answer]],""),"-",VLOOKUP(Table1[[#This Row],[img_id]],golden!$A$1:$C$6,3))</f>
        <v>-</v>
      </c>
      <c r="Q4361" t="b">
        <f>EXACT(Table1[[#This Row],[golden_answer]],Table1[[#This Row],[golden_key]])</f>
        <v>0</v>
      </c>
    </row>
    <row r="4362" spans="1:18" x14ac:dyDescent="0.25">
      <c r="A4362">
        <v>4258</v>
      </c>
      <c r="B4362">
        <v>57</v>
      </c>
      <c r="C4362">
        <v>1</v>
      </c>
      <c r="E4362">
        <v>484</v>
      </c>
      <c r="F4362">
        <v>4</v>
      </c>
      <c r="G4362" t="s">
        <v>16</v>
      </c>
      <c r="H4362">
        <v>1</v>
      </c>
      <c r="I4362" t="s">
        <v>16</v>
      </c>
      <c r="J4362">
        <v>3.6295572916666602E-2</v>
      </c>
      <c r="K4362">
        <v>-0.30043062736290599</v>
      </c>
      <c r="L4362">
        <v>0.70962999131944404</v>
      </c>
      <c r="N4362" s="1">
        <v>42824.649097222224</v>
      </c>
      <c r="O4362" s="1">
        <v>42824.649780092594</v>
      </c>
      <c r="P4362" t="str">
        <f>IF(EXACT(Table1[[#This Row],[golden_answer]],""),"-",VLOOKUP(Table1[[#This Row],[img_id]],golden!$A$1:$C$6,3))</f>
        <v>-</v>
      </c>
      <c r="Q4362" t="b">
        <f>EXACT(Table1[[#This Row],[golden_answer]],Table1[[#This Row],[golden_key]])</f>
        <v>0</v>
      </c>
    </row>
    <row r="4363" spans="1:18" x14ac:dyDescent="0.25">
      <c r="A4363">
        <v>4259</v>
      </c>
      <c r="B4363">
        <v>57</v>
      </c>
      <c r="C4363">
        <v>1</v>
      </c>
      <c r="E4363">
        <v>506</v>
      </c>
      <c r="F4363">
        <v>5</v>
      </c>
      <c r="G4363" t="s">
        <v>15</v>
      </c>
      <c r="H4363">
        <v>4</v>
      </c>
      <c r="I4363" t="s">
        <v>16</v>
      </c>
      <c r="J4363">
        <v>0.83629557291666601</v>
      </c>
      <c r="K4363">
        <v>0.78920002539265399</v>
      </c>
      <c r="L4363">
        <v>0.93185221354166603</v>
      </c>
      <c r="N4363" s="1">
        <v>42824.649351851855</v>
      </c>
      <c r="O4363" s="1">
        <v>42824.650509259256</v>
      </c>
      <c r="P4363" t="str">
        <f>IF(EXACT(Table1[[#This Row],[golden_answer]],""),"-",VLOOKUP(Table1[[#This Row],[img_id]],golden!$A$1:$C$6,3))</f>
        <v>-</v>
      </c>
      <c r="Q4363" t="b">
        <f>EXACT(Table1[[#This Row],[golden_answer]],Table1[[#This Row],[golden_key]])</f>
        <v>0</v>
      </c>
    </row>
    <row r="4364" spans="1:18" x14ac:dyDescent="0.25">
      <c r="A4364">
        <v>4260</v>
      </c>
      <c r="B4364">
        <v>56</v>
      </c>
      <c r="C4364">
        <v>1</v>
      </c>
      <c r="E4364">
        <v>536</v>
      </c>
      <c r="F4364">
        <v>3</v>
      </c>
      <c r="G4364" t="s">
        <v>15</v>
      </c>
      <c r="H4364">
        <v>4</v>
      </c>
      <c r="I4364" t="s">
        <v>16</v>
      </c>
      <c r="J4364">
        <v>-0.97777777777777697</v>
      </c>
      <c r="K4364">
        <v>0.90077020657746798</v>
      </c>
      <c r="L4364">
        <v>-0.61944444444444402</v>
      </c>
      <c r="N4364" s="1">
        <v>42824.648680555554</v>
      </c>
      <c r="O4364" s="1">
        <v>42824.650659722225</v>
      </c>
      <c r="P4364" t="str">
        <f>IF(EXACT(Table1[[#This Row],[golden_answer]],""),"-",VLOOKUP(Table1[[#This Row],[img_id]],golden!$A$1:$C$6,3))</f>
        <v>-</v>
      </c>
      <c r="Q4364" t="b">
        <f>EXACT(Table1[[#This Row],[golden_answer]],Table1[[#This Row],[golden_key]])</f>
        <v>0</v>
      </c>
    </row>
    <row r="4365" spans="1:18" x14ac:dyDescent="0.25">
      <c r="A4365">
        <v>4261</v>
      </c>
      <c r="B4365">
        <v>57</v>
      </c>
      <c r="C4365">
        <v>1</v>
      </c>
      <c r="E4365">
        <v>523</v>
      </c>
      <c r="F4365">
        <v>5</v>
      </c>
      <c r="G4365" t="s">
        <v>15</v>
      </c>
      <c r="H4365">
        <v>4</v>
      </c>
      <c r="I4365" t="s">
        <v>16</v>
      </c>
      <c r="J4365">
        <v>0.76962890625000002</v>
      </c>
      <c r="K4365">
        <v>3.2108665418829598E-2</v>
      </c>
      <c r="L4365">
        <v>0.754074435763888</v>
      </c>
      <c r="N4365" s="1">
        <v>42824.650081018517</v>
      </c>
      <c r="O4365" s="1">
        <v>42824.65079861111</v>
      </c>
      <c r="P4365" t="str">
        <f>IF(EXACT(Table1[[#This Row],[golden_answer]],""),"-",VLOOKUP(Table1[[#This Row],[img_id]],golden!$A$1:$C$6,3))</f>
        <v>-</v>
      </c>
      <c r="Q4365" t="b">
        <f>EXACT(Table1[[#This Row],[golden_answer]],Table1[[#This Row],[golden_key]])</f>
        <v>0</v>
      </c>
    </row>
    <row r="4366" spans="1:18" x14ac:dyDescent="0.25">
      <c r="A4366">
        <v>4262</v>
      </c>
      <c r="B4366">
        <v>57</v>
      </c>
      <c r="C4366">
        <v>1</v>
      </c>
      <c r="E4366">
        <v>559</v>
      </c>
      <c r="F4366">
        <v>3</v>
      </c>
      <c r="G4366" t="s">
        <v>16</v>
      </c>
      <c r="H4366">
        <v>3</v>
      </c>
      <c r="I4366" t="s">
        <v>16</v>
      </c>
      <c r="J4366">
        <v>0.369628906249999</v>
      </c>
      <c r="K4366">
        <v>-0.97352323062812196</v>
      </c>
      <c r="L4366">
        <v>0.37629665798611101</v>
      </c>
      <c r="N4366" s="1">
        <v>42824.650358796294</v>
      </c>
      <c r="O4366" s="1">
        <v>42824.651099537034</v>
      </c>
      <c r="P4366" t="str">
        <f>IF(EXACT(Table1[[#This Row],[golden_answer]],""),"-",VLOOKUP(Table1[[#This Row],[img_id]],golden!$A$1:$C$6,3))</f>
        <v>-</v>
      </c>
      <c r="Q4366" t="b">
        <f>EXACT(Table1[[#This Row],[golden_answer]],Table1[[#This Row],[golden_key]])</f>
        <v>0</v>
      </c>
    </row>
    <row r="4367" spans="1:18" x14ac:dyDescent="0.25">
      <c r="A4367">
        <v>4263</v>
      </c>
      <c r="B4367">
        <v>57</v>
      </c>
      <c r="C4367">
        <v>1</v>
      </c>
      <c r="E4367">
        <v>532</v>
      </c>
      <c r="F4367">
        <v>5</v>
      </c>
      <c r="G4367" t="s">
        <v>15</v>
      </c>
      <c r="H4367">
        <v>5</v>
      </c>
      <c r="I4367" t="s">
        <v>16</v>
      </c>
      <c r="J4367">
        <v>0.50296223958333297</v>
      </c>
      <c r="K4367">
        <v>1</v>
      </c>
      <c r="L4367">
        <v>1</v>
      </c>
      <c r="N4367" s="1">
        <v>42824.650659722225</v>
      </c>
      <c r="O4367" s="1">
        <v>42824.651307870372</v>
      </c>
      <c r="P4367" t="str">
        <f>IF(EXACT(Table1[[#This Row],[golden_answer]],""),"-",VLOOKUP(Table1[[#This Row],[img_id]],golden!$A$1:$C$6,3))</f>
        <v>-</v>
      </c>
      <c r="Q4367" t="b">
        <f>EXACT(Table1[[#This Row],[golden_answer]],Table1[[#This Row],[golden_key]])</f>
        <v>0</v>
      </c>
    </row>
    <row r="4368" spans="1:18" x14ac:dyDescent="0.25">
      <c r="A4368">
        <v>4264</v>
      </c>
      <c r="B4368">
        <v>58</v>
      </c>
      <c r="C4368">
        <v>1</v>
      </c>
      <c r="E4368">
        <v>112</v>
      </c>
      <c r="F4368">
        <v>2</v>
      </c>
      <c r="G4368" t="s">
        <v>16</v>
      </c>
      <c r="H4368">
        <v>2</v>
      </c>
      <c r="I4368" t="s">
        <v>16</v>
      </c>
      <c r="J4368">
        <v>0.15333251953124899</v>
      </c>
      <c r="K4368">
        <v>-0.99298333025368102</v>
      </c>
      <c r="L4368">
        <v>-0.25472208658854101</v>
      </c>
      <c r="N4368" s="1">
        <v>42824.650208333333</v>
      </c>
      <c r="O4368" s="1">
        <v>42824.651365740741</v>
      </c>
      <c r="P4368" t="str">
        <f>IF(EXACT(Table1[[#This Row],[golden_answer]],""),"-",VLOOKUP(Table1[[#This Row],[img_id]],golden!$A$1:$C$6,3))</f>
        <v>-</v>
      </c>
      <c r="Q4368" t="b">
        <f>EXACT(Table1[[#This Row],[golden_answer]],Table1[[#This Row],[golden_key]])</f>
        <v>0</v>
      </c>
    </row>
    <row r="4369" spans="1:17" x14ac:dyDescent="0.25">
      <c r="A4369">
        <v>4265</v>
      </c>
      <c r="B4369">
        <v>57</v>
      </c>
      <c r="C4369">
        <v>1</v>
      </c>
      <c r="E4369">
        <v>530</v>
      </c>
      <c r="F4369">
        <v>5</v>
      </c>
      <c r="G4369" t="s">
        <v>15</v>
      </c>
      <c r="H4369">
        <v>5</v>
      </c>
      <c r="I4369" t="s">
        <v>16</v>
      </c>
      <c r="J4369">
        <v>0.74740668402777699</v>
      </c>
      <c r="K4369">
        <v>3.8530322767501103E-2</v>
      </c>
      <c r="L4369">
        <v>0.77074110243055505</v>
      </c>
      <c r="N4369" s="1">
        <v>42824.650879629633</v>
      </c>
      <c r="O4369" s="1">
        <v>42824.65152777778</v>
      </c>
      <c r="P4369" t="str">
        <f>IF(EXACT(Table1[[#This Row],[golden_answer]],""),"-",VLOOKUP(Table1[[#This Row],[img_id]],golden!$A$1:$C$6,3))</f>
        <v>-</v>
      </c>
      <c r="Q4369" t="b">
        <f>EXACT(Table1[[#This Row],[golden_answer]],Table1[[#This Row],[golden_key]])</f>
        <v>0</v>
      </c>
    </row>
    <row r="4370" spans="1:17" x14ac:dyDescent="0.25">
      <c r="A4370">
        <v>4266</v>
      </c>
      <c r="B4370">
        <v>56</v>
      </c>
      <c r="C4370">
        <v>1</v>
      </c>
      <c r="E4370">
        <v>520</v>
      </c>
      <c r="F4370">
        <v>3</v>
      </c>
      <c r="G4370" t="s">
        <v>15</v>
      </c>
      <c r="H4370">
        <v>3</v>
      </c>
      <c r="I4370" t="s">
        <v>16</v>
      </c>
      <c r="J4370">
        <v>-0.11111111111111099</v>
      </c>
      <c r="K4370">
        <v>-0.99010340220805004</v>
      </c>
      <c r="L4370">
        <v>-0.28611111111111098</v>
      </c>
      <c r="N4370" s="1">
        <v>42824.650243055556</v>
      </c>
      <c r="O4370" s="1">
        <v>42824.651736111111</v>
      </c>
      <c r="P4370" t="str">
        <f>IF(EXACT(Table1[[#This Row],[golden_answer]],""),"-",VLOOKUP(Table1[[#This Row],[img_id]],golden!$A$1:$C$6,3))</f>
        <v>-</v>
      </c>
      <c r="Q4370" t="b">
        <f>EXACT(Table1[[#This Row],[golden_answer]],Table1[[#This Row],[golden_key]])</f>
        <v>0</v>
      </c>
    </row>
    <row r="4371" spans="1:17" x14ac:dyDescent="0.25">
      <c r="A4371">
        <v>4267</v>
      </c>
      <c r="B4371">
        <v>58</v>
      </c>
      <c r="C4371">
        <v>1</v>
      </c>
      <c r="E4371">
        <v>98</v>
      </c>
      <c r="F4371">
        <v>4</v>
      </c>
      <c r="G4371" t="s">
        <v>16</v>
      </c>
      <c r="H4371">
        <v>4</v>
      </c>
      <c r="I4371" t="s">
        <v>16</v>
      </c>
      <c r="J4371">
        <v>0.15333251953124899</v>
      </c>
      <c r="K4371">
        <v>0.50170791138131499</v>
      </c>
      <c r="L4371">
        <v>0.85638902452256904</v>
      </c>
      <c r="N4371" s="1">
        <v>42824.650914351849</v>
      </c>
      <c r="O4371" s="1">
        <v>42824.651921296296</v>
      </c>
      <c r="P4371" t="str">
        <f>IF(EXACT(Table1[[#This Row],[golden_answer]],""),"-",VLOOKUP(Table1[[#This Row],[img_id]],golden!$A$1:$C$6,3))</f>
        <v>-</v>
      </c>
      <c r="Q4371" t="b">
        <f>EXACT(Table1[[#This Row],[golden_answer]],Table1[[#This Row],[golden_key]])</f>
        <v>0</v>
      </c>
    </row>
    <row r="4372" spans="1:17" x14ac:dyDescent="0.25">
      <c r="A4372">
        <v>4268</v>
      </c>
      <c r="B4372">
        <v>57</v>
      </c>
      <c r="C4372">
        <v>1</v>
      </c>
      <c r="E4372">
        <v>520</v>
      </c>
      <c r="F4372">
        <v>2</v>
      </c>
      <c r="G4372" t="s">
        <v>16</v>
      </c>
      <c r="H4372">
        <v>1</v>
      </c>
      <c r="I4372" t="s">
        <v>15</v>
      </c>
      <c r="J4372">
        <v>5.8517795138889002E-2</v>
      </c>
      <c r="K4372">
        <v>-0.99383216546714104</v>
      </c>
      <c r="L4372">
        <v>0.24296332465277701</v>
      </c>
      <c r="N4372" s="1">
        <v>42824.651099537034</v>
      </c>
      <c r="O4372" s="1">
        <v>42824.652037037034</v>
      </c>
      <c r="P4372" t="str">
        <f>IF(EXACT(Table1[[#This Row],[golden_answer]],""),"-",VLOOKUP(Table1[[#This Row],[img_id]],golden!$A$1:$C$6,3))</f>
        <v>-</v>
      </c>
      <c r="Q4372" t="b">
        <f>EXACT(Table1[[#This Row],[golden_answer]],Table1[[#This Row],[golden_key]])</f>
        <v>0</v>
      </c>
    </row>
    <row r="4373" spans="1:17" x14ac:dyDescent="0.25">
      <c r="A4373">
        <v>4269</v>
      </c>
      <c r="B4373">
        <v>57</v>
      </c>
      <c r="C4373">
        <v>1</v>
      </c>
      <c r="E4373">
        <v>548</v>
      </c>
      <c r="F4373">
        <v>4</v>
      </c>
      <c r="G4373" t="s">
        <v>16</v>
      </c>
      <c r="H4373">
        <v>2</v>
      </c>
      <c r="I4373" t="s">
        <v>16</v>
      </c>
      <c r="J4373">
        <v>0.39185112847222198</v>
      </c>
      <c r="K4373">
        <v>0.37989911443308499</v>
      </c>
      <c r="L4373">
        <v>0.83185221354166605</v>
      </c>
      <c r="N4373" s="1">
        <v>42824.651597222219</v>
      </c>
      <c r="O4373" s="1">
        <v>42824.652222222219</v>
      </c>
      <c r="P4373" t="str">
        <f>IF(EXACT(Table1[[#This Row],[golden_answer]],""),"-",VLOOKUP(Table1[[#This Row],[img_id]],golden!$A$1:$C$6,3))</f>
        <v>-</v>
      </c>
      <c r="Q4373" t="b">
        <f>EXACT(Table1[[#This Row],[golden_answer]],Table1[[#This Row],[golden_key]])</f>
        <v>0</v>
      </c>
    </row>
    <row r="4374" spans="1:17" x14ac:dyDescent="0.25">
      <c r="A4374">
        <v>4270</v>
      </c>
      <c r="B4374">
        <v>58</v>
      </c>
      <c r="C4374">
        <v>1</v>
      </c>
      <c r="E4374">
        <v>144</v>
      </c>
      <c r="F4374">
        <v>3</v>
      </c>
      <c r="G4374" t="s">
        <v>16</v>
      </c>
      <c r="H4374">
        <v>3</v>
      </c>
      <c r="I4374" t="s">
        <v>16</v>
      </c>
      <c r="J4374">
        <v>0.10888807508680499</v>
      </c>
      <c r="K4374">
        <v>-0.97593714277264298</v>
      </c>
      <c r="L4374">
        <v>0.36750013563368</v>
      </c>
      <c r="N4374" s="1">
        <v>42824.651469907411</v>
      </c>
      <c r="O4374" s="1">
        <v>42824.652256944442</v>
      </c>
      <c r="P4374" t="str">
        <f>IF(EXACT(Table1[[#This Row],[golden_answer]],""),"-",VLOOKUP(Table1[[#This Row],[img_id]],golden!$A$1:$C$6,3))</f>
        <v>-</v>
      </c>
      <c r="Q4374" t="b">
        <f>EXACT(Table1[[#This Row],[golden_answer]],Table1[[#This Row],[golden_key]])</f>
        <v>0</v>
      </c>
    </row>
    <row r="4375" spans="1:17" x14ac:dyDescent="0.25">
      <c r="A4375">
        <v>4322</v>
      </c>
      <c r="B4375">
        <v>57</v>
      </c>
      <c r="C4375">
        <v>0</v>
      </c>
      <c r="E4375">
        <v>10002</v>
      </c>
      <c r="F4375">
        <v>4</v>
      </c>
      <c r="G4375" t="s">
        <v>15</v>
      </c>
      <c r="H4375">
        <v>4</v>
      </c>
      <c r="I4375" t="s">
        <v>16</v>
      </c>
      <c r="J4375">
        <v>0.72518446180555496</v>
      </c>
      <c r="K4375">
        <v>0.50475122146376705</v>
      </c>
      <c r="L4375">
        <v>-0.85703667534722205</v>
      </c>
      <c r="M4375" t="s">
        <v>18</v>
      </c>
      <c r="N4375" s="1">
        <v>42824.658356481479</v>
      </c>
      <c r="O4375" s="1">
        <v>42824.659456018519</v>
      </c>
      <c r="P4375" t="str">
        <f>IF(EXACT(Table1[[#This Row],[golden_answer]],""),"-",VLOOKUP(Table1[[#This Row],[img_id]],golden!$A$1:$C$6,3))</f>
        <v>a001</v>
      </c>
      <c r="Q4375" t="b">
        <f>EXACT(Table1[[#This Row],[golden_answer]],Table1[[#This Row],[golden_key]])</f>
        <v>1</v>
      </c>
    </row>
    <row r="4376" spans="1:17" x14ac:dyDescent="0.25">
      <c r="A4376">
        <v>4272</v>
      </c>
      <c r="B4376">
        <v>58</v>
      </c>
      <c r="C4376">
        <v>1</v>
      </c>
      <c r="E4376">
        <v>116</v>
      </c>
      <c r="F4376">
        <v>2</v>
      </c>
      <c r="G4376" t="s">
        <v>16</v>
      </c>
      <c r="H4376">
        <v>2</v>
      </c>
      <c r="I4376" t="s">
        <v>15</v>
      </c>
      <c r="J4376">
        <v>0.10888807508680499</v>
      </c>
      <c r="K4376">
        <v>-0.98858334639668699</v>
      </c>
      <c r="L4376">
        <v>-0.29916653103298602</v>
      </c>
      <c r="N4376" s="1">
        <v>42824.651805555557</v>
      </c>
      <c r="O4376" s="1">
        <v>42824.65252314815</v>
      </c>
      <c r="P4376" t="str">
        <f>IF(EXACT(Table1[[#This Row],[golden_answer]],""),"-",VLOOKUP(Table1[[#This Row],[img_id]],golden!$A$1:$C$6,3))</f>
        <v>-</v>
      </c>
      <c r="Q4376" t="b">
        <f>EXACT(Table1[[#This Row],[golden_answer]],Table1[[#This Row],[golden_key]])</f>
        <v>0</v>
      </c>
    </row>
    <row r="4377" spans="1:17" x14ac:dyDescent="0.25">
      <c r="A4377">
        <v>4273</v>
      </c>
      <c r="B4377">
        <v>57</v>
      </c>
      <c r="C4377">
        <v>1</v>
      </c>
      <c r="E4377">
        <v>545</v>
      </c>
      <c r="F4377">
        <v>2</v>
      </c>
      <c r="G4377" t="s">
        <v>15</v>
      </c>
      <c r="H4377">
        <v>2</v>
      </c>
      <c r="I4377" t="s">
        <v>15</v>
      </c>
      <c r="J4377">
        <v>-0.71925998263888902</v>
      </c>
      <c r="K4377">
        <v>-0.25017044145980899</v>
      </c>
      <c r="L4377">
        <v>0.19296332465277699</v>
      </c>
      <c r="N4377" s="1">
        <v>42824.652071759258</v>
      </c>
      <c r="O4377" s="1">
        <v>42824.652766203704</v>
      </c>
      <c r="P4377" t="str">
        <f>IF(EXACT(Table1[[#This Row],[golden_answer]],""),"-",VLOOKUP(Table1[[#This Row],[img_id]],golden!$A$1:$C$6,3))</f>
        <v>-</v>
      </c>
      <c r="Q4377" t="b">
        <f>EXACT(Table1[[#This Row],[golden_answer]],Table1[[#This Row],[golden_key]])</f>
        <v>0</v>
      </c>
    </row>
    <row r="4378" spans="1:17" x14ac:dyDescent="0.25">
      <c r="A4378">
        <v>4274</v>
      </c>
      <c r="B4378">
        <v>57</v>
      </c>
      <c r="C4378">
        <v>1</v>
      </c>
      <c r="E4378">
        <v>522</v>
      </c>
      <c r="F4378">
        <v>3</v>
      </c>
      <c r="G4378" t="s">
        <v>16</v>
      </c>
      <c r="H4378">
        <v>1</v>
      </c>
      <c r="I4378" t="s">
        <v>15</v>
      </c>
      <c r="J4378">
        <v>-0.23037109375000001</v>
      </c>
      <c r="K4378">
        <v>-0.99462793032319496</v>
      </c>
      <c r="L4378">
        <v>-0.13481445312500001</v>
      </c>
      <c r="N4378" s="1">
        <v>42824.652337962965</v>
      </c>
      <c r="O4378" s="1">
        <v>42824.653055555558</v>
      </c>
      <c r="P4378" t="str">
        <f>IF(EXACT(Table1[[#This Row],[golden_answer]],""),"-",VLOOKUP(Table1[[#This Row],[img_id]],golden!$A$1:$C$6,3))</f>
        <v>-</v>
      </c>
      <c r="Q4378" t="b">
        <f>EXACT(Table1[[#This Row],[golden_answer]],Table1[[#This Row],[golden_key]])</f>
        <v>0</v>
      </c>
    </row>
    <row r="4379" spans="1:17" x14ac:dyDescent="0.25">
      <c r="A4379">
        <v>4275</v>
      </c>
      <c r="B4379">
        <v>56</v>
      </c>
      <c r="C4379">
        <v>1</v>
      </c>
      <c r="E4379">
        <v>556</v>
      </c>
      <c r="F4379">
        <v>2</v>
      </c>
      <c r="G4379" t="s">
        <v>15</v>
      </c>
      <c r="H4379">
        <v>1</v>
      </c>
      <c r="I4379" t="s">
        <v>15</v>
      </c>
      <c r="J4379">
        <v>-0.37777777777777699</v>
      </c>
      <c r="K4379">
        <v>-0.97309390167502896</v>
      </c>
      <c r="L4379">
        <v>0.358333333333333</v>
      </c>
      <c r="N4379" s="1">
        <v>42824.651331018518</v>
      </c>
      <c r="O4379" s="1">
        <v>42824.653067129628</v>
      </c>
      <c r="P4379" t="str">
        <f>IF(EXACT(Table1[[#This Row],[golden_answer]],""),"-",VLOOKUP(Table1[[#This Row],[img_id]],golden!$A$1:$C$6,3))</f>
        <v>-</v>
      </c>
      <c r="Q4379" t="b">
        <f>EXACT(Table1[[#This Row],[golden_answer]],Table1[[#This Row],[golden_key]])</f>
        <v>0</v>
      </c>
    </row>
    <row r="4380" spans="1:17" x14ac:dyDescent="0.25">
      <c r="A4380">
        <v>4276</v>
      </c>
      <c r="B4380">
        <v>58</v>
      </c>
      <c r="C4380">
        <v>1</v>
      </c>
      <c r="E4380">
        <v>122</v>
      </c>
      <c r="F4380">
        <v>3</v>
      </c>
      <c r="G4380" t="s">
        <v>15</v>
      </c>
      <c r="H4380">
        <v>3</v>
      </c>
      <c r="I4380" t="s">
        <v>16</v>
      </c>
      <c r="J4380">
        <v>0.10888807508680499</v>
      </c>
      <c r="K4380">
        <v>-0.99656162183924202</v>
      </c>
      <c r="L4380">
        <v>0.189722357855902</v>
      </c>
      <c r="N4380" s="1">
        <v>42824.652071759258</v>
      </c>
      <c r="O4380" s="1">
        <v>42824.653078703705</v>
      </c>
      <c r="P4380" t="str">
        <f>IF(EXACT(Table1[[#This Row],[golden_answer]],""),"-",VLOOKUP(Table1[[#This Row],[img_id]],golden!$A$1:$C$6,3))</f>
        <v>-</v>
      </c>
      <c r="Q4380" t="b">
        <f>EXACT(Table1[[#This Row],[golden_answer]],Table1[[#This Row],[golden_key]])</f>
        <v>0</v>
      </c>
    </row>
    <row r="4381" spans="1:17" x14ac:dyDescent="0.25">
      <c r="A4381">
        <v>4277</v>
      </c>
      <c r="B4381">
        <v>57</v>
      </c>
      <c r="C4381">
        <v>1</v>
      </c>
      <c r="E4381">
        <v>497</v>
      </c>
      <c r="F4381">
        <v>3</v>
      </c>
      <c r="G4381" t="s">
        <v>16</v>
      </c>
      <c r="H4381">
        <v>1</v>
      </c>
      <c r="I4381" t="s">
        <v>15</v>
      </c>
      <c r="J4381">
        <v>-0.25259331597222201</v>
      </c>
      <c r="K4381">
        <v>-0.99314519704132798</v>
      </c>
      <c r="L4381">
        <v>4.2963324652777801E-2</v>
      </c>
      <c r="N4381" s="1">
        <v>42824.652627314812</v>
      </c>
      <c r="O4381" s="1">
        <v>42824.653298611112</v>
      </c>
      <c r="P4381" t="str">
        <f>IF(EXACT(Table1[[#This Row],[golden_answer]],""),"-",VLOOKUP(Table1[[#This Row],[img_id]],golden!$A$1:$C$6,3))</f>
        <v>-</v>
      </c>
      <c r="Q4381" t="b">
        <f>EXACT(Table1[[#This Row],[golden_answer]],Table1[[#This Row],[golden_key]])</f>
        <v>0</v>
      </c>
    </row>
    <row r="4382" spans="1:17" x14ac:dyDescent="0.25">
      <c r="A4382">
        <v>4278</v>
      </c>
      <c r="B4382">
        <v>58</v>
      </c>
      <c r="C4382">
        <v>1</v>
      </c>
      <c r="E4382">
        <v>88</v>
      </c>
      <c r="F4382">
        <v>4</v>
      </c>
      <c r="G4382" t="s">
        <v>16</v>
      </c>
      <c r="H4382">
        <v>3</v>
      </c>
      <c r="I4382" t="s">
        <v>16</v>
      </c>
      <c r="J4382">
        <v>0.197776963975694</v>
      </c>
      <c r="K4382">
        <v>-0.97593714277264298</v>
      </c>
      <c r="L4382">
        <v>0.36750013563368</v>
      </c>
      <c r="N4382" s="1">
        <v>42824.652615740742</v>
      </c>
      <c r="O4382" s="1">
        <v>42824.653333333335</v>
      </c>
      <c r="P4382" t="str">
        <f>IF(EXACT(Table1[[#This Row],[golden_answer]],""),"-",VLOOKUP(Table1[[#This Row],[img_id]],golden!$A$1:$C$6,3))</f>
        <v>-</v>
      </c>
      <c r="Q4382" t="b">
        <f>EXACT(Table1[[#This Row],[golden_answer]],Table1[[#This Row],[golden_key]])</f>
        <v>0</v>
      </c>
    </row>
    <row r="4383" spans="1:17" x14ac:dyDescent="0.25">
      <c r="A4383">
        <v>4279</v>
      </c>
      <c r="B4383">
        <v>56</v>
      </c>
      <c r="C4383">
        <v>1</v>
      </c>
      <c r="E4383">
        <v>496</v>
      </c>
      <c r="F4383">
        <v>1</v>
      </c>
      <c r="G4383" t="s">
        <v>15</v>
      </c>
      <c r="H4383">
        <v>2</v>
      </c>
      <c r="I4383" t="s">
        <v>15</v>
      </c>
      <c r="J4383">
        <v>-0.82222222222222197</v>
      </c>
      <c r="K4383">
        <v>0.85871602645038503</v>
      </c>
      <c r="L4383">
        <v>0.95833333333333304</v>
      </c>
      <c r="N4383" s="1">
        <v>42824.652650462966</v>
      </c>
      <c r="O4383" s="1">
        <v>42824.653495370374</v>
      </c>
      <c r="P4383" t="str">
        <f>IF(EXACT(Table1[[#This Row],[golden_answer]],""),"-",VLOOKUP(Table1[[#This Row],[img_id]],golden!$A$1:$C$6,3))</f>
        <v>-</v>
      </c>
      <c r="Q4383" t="b">
        <f>EXACT(Table1[[#This Row],[golden_answer]],Table1[[#This Row],[golden_key]])</f>
        <v>0</v>
      </c>
    </row>
    <row r="4384" spans="1:17" x14ac:dyDescent="0.25">
      <c r="A4384">
        <v>4280</v>
      </c>
      <c r="B4384">
        <v>58</v>
      </c>
      <c r="C4384">
        <v>1</v>
      </c>
      <c r="E4384">
        <v>106</v>
      </c>
      <c r="F4384">
        <v>2</v>
      </c>
      <c r="G4384" t="s">
        <v>16</v>
      </c>
      <c r="H4384">
        <v>2</v>
      </c>
      <c r="I4384" t="s">
        <v>15</v>
      </c>
      <c r="J4384">
        <v>0.15333251953124899</v>
      </c>
      <c r="K4384">
        <v>-0.99569105669351599</v>
      </c>
      <c r="L4384">
        <v>-0.210277642144097</v>
      </c>
      <c r="N4384" s="1">
        <v>42824.652881944443</v>
      </c>
      <c r="O4384" s="1">
        <v>42824.653773148151</v>
      </c>
      <c r="P4384" t="str">
        <f>IF(EXACT(Table1[[#This Row],[golden_answer]],""),"-",VLOOKUP(Table1[[#This Row],[img_id]],golden!$A$1:$C$6,3))</f>
        <v>-</v>
      </c>
      <c r="Q4384" t="b">
        <f>EXACT(Table1[[#This Row],[golden_answer]],Table1[[#This Row],[golden_key]])</f>
        <v>0</v>
      </c>
    </row>
    <row r="4385" spans="1:18" x14ac:dyDescent="0.25">
      <c r="A4385">
        <v>4281</v>
      </c>
      <c r="B4385">
        <v>57</v>
      </c>
      <c r="C4385">
        <v>1</v>
      </c>
      <c r="E4385">
        <v>521</v>
      </c>
      <c r="F4385">
        <v>3</v>
      </c>
      <c r="G4385" t="s">
        <v>15</v>
      </c>
      <c r="H4385">
        <v>3</v>
      </c>
      <c r="I4385" t="s">
        <v>15</v>
      </c>
      <c r="J4385">
        <v>-3.0371093749999901E-2</v>
      </c>
      <c r="K4385">
        <v>-0.99888300053875401</v>
      </c>
      <c r="L4385">
        <v>8.7407769097222199E-2</v>
      </c>
      <c r="N4385" s="1">
        <v>42824.652858796297</v>
      </c>
      <c r="O4385" s="1">
        <v>42824.653900462959</v>
      </c>
      <c r="P4385" t="str">
        <f>IF(EXACT(Table1[[#This Row],[golden_answer]],""),"-",VLOOKUP(Table1[[#This Row],[img_id]],golden!$A$1:$C$6,3))</f>
        <v>-</v>
      </c>
      <c r="Q4385" t="b">
        <f>EXACT(Table1[[#This Row],[golden_answer]],Table1[[#This Row],[golden_key]])</f>
        <v>0</v>
      </c>
    </row>
    <row r="4386" spans="1:18" x14ac:dyDescent="0.25">
      <c r="A4386">
        <v>4282</v>
      </c>
      <c r="B4386">
        <v>56</v>
      </c>
      <c r="C4386">
        <v>1</v>
      </c>
      <c r="E4386">
        <v>494</v>
      </c>
      <c r="F4386">
        <v>2</v>
      </c>
      <c r="G4386" t="s">
        <v>16</v>
      </c>
      <c r="H4386">
        <v>2</v>
      </c>
      <c r="I4386" t="s">
        <v>16</v>
      </c>
      <c r="J4386">
        <v>0.2</v>
      </c>
      <c r="K4386">
        <v>-0.82842595269326003</v>
      </c>
      <c r="L4386">
        <v>-0.55277777777777704</v>
      </c>
      <c r="N4386" s="1">
        <v>42824.653090277781</v>
      </c>
      <c r="O4386" s="1">
        <v>42824.654027777775</v>
      </c>
      <c r="P4386" t="str">
        <f>IF(EXACT(Table1[[#This Row],[golden_answer]],""),"-",VLOOKUP(Table1[[#This Row],[img_id]],golden!$A$1:$C$6,3))</f>
        <v>-</v>
      </c>
      <c r="Q4386" t="b">
        <f>EXACT(Table1[[#This Row],[golden_answer]],Table1[[#This Row],[golden_key]])</f>
        <v>0</v>
      </c>
    </row>
    <row r="4387" spans="1:18" x14ac:dyDescent="0.25">
      <c r="A4387">
        <v>4283</v>
      </c>
      <c r="B4387">
        <v>58</v>
      </c>
      <c r="C4387">
        <v>1</v>
      </c>
      <c r="E4387">
        <v>127</v>
      </c>
      <c r="F4387">
        <v>4</v>
      </c>
      <c r="G4387" t="s">
        <v>16</v>
      </c>
      <c r="H4387">
        <v>3</v>
      </c>
      <c r="I4387" t="s">
        <v>16</v>
      </c>
      <c r="J4387">
        <v>0.41999918619791599</v>
      </c>
      <c r="K4387">
        <v>-0.44966882231639899</v>
      </c>
      <c r="L4387">
        <v>0.67861124674479101</v>
      </c>
      <c r="N4387" s="1">
        <v>42824.653321759259</v>
      </c>
      <c r="O4387" s="1">
        <v>42824.654085648152</v>
      </c>
      <c r="P4387" t="str">
        <f>IF(EXACT(Table1[[#This Row],[golden_answer]],""),"-",VLOOKUP(Table1[[#This Row],[img_id]],golden!$A$1:$C$6,3))</f>
        <v>-</v>
      </c>
      <c r="Q4387" t="b">
        <f>EXACT(Table1[[#This Row],[golden_answer]],Table1[[#This Row],[golden_key]])</f>
        <v>0</v>
      </c>
    </row>
    <row r="4388" spans="1:18" x14ac:dyDescent="0.25">
      <c r="A4388">
        <v>4284</v>
      </c>
      <c r="B4388">
        <v>57</v>
      </c>
      <c r="C4388">
        <v>1</v>
      </c>
      <c r="E4388">
        <v>550</v>
      </c>
      <c r="F4388">
        <v>4</v>
      </c>
      <c r="G4388" t="s">
        <v>15</v>
      </c>
      <c r="H4388">
        <v>4</v>
      </c>
      <c r="I4388" t="s">
        <v>16</v>
      </c>
      <c r="J4388">
        <v>0.525184461805555</v>
      </c>
      <c r="K4388">
        <v>-0.53017052511422602</v>
      </c>
      <c r="L4388">
        <v>0.659629991319444</v>
      </c>
      <c r="N4388" s="1">
        <v>42824.65347222222</v>
      </c>
      <c r="O4388" s="1">
        <v>42824.654143518521</v>
      </c>
      <c r="P4388" t="str">
        <f>IF(EXACT(Table1[[#This Row],[golden_answer]],""),"-",VLOOKUP(Table1[[#This Row],[img_id]],golden!$A$1:$C$6,3))</f>
        <v>-</v>
      </c>
      <c r="Q4388" t="b">
        <f>EXACT(Table1[[#This Row],[golden_answer]],Table1[[#This Row],[golden_key]])</f>
        <v>0</v>
      </c>
    </row>
    <row r="4389" spans="1:18" x14ac:dyDescent="0.25">
      <c r="A4389">
        <v>4285</v>
      </c>
      <c r="B4389">
        <v>56</v>
      </c>
      <c r="C4389">
        <v>1</v>
      </c>
      <c r="E4389">
        <v>503</v>
      </c>
      <c r="F4389">
        <v>1</v>
      </c>
      <c r="G4389" t="s">
        <v>16</v>
      </c>
      <c r="H4389">
        <v>3</v>
      </c>
      <c r="I4389" t="s">
        <v>15</v>
      </c>
      <c r="J4389">
        <v>-0.88888888888888895</v>
      </c>
      <c r="K4389">
        <v>0.64234966199251797</v>
      </c>
      <c r="L4389">
        <v>0.84722222222222199</v>
      </c>
      <c r="N4389" s="1">
        <v>42824.653622685182</v>
      </c>
      <c r="O4389" s="1">
        <v>42824.654398148145</v>
      </c>
      <c r="P4389" t="str">
        <f>IF(EXACT(Table1[[#This Row],[golden_answer]],""),"-",VLOOKUP(Table1[[#This Row],[img_id]],golden!$A$1:$C$6,3))</f>
        <v>-</v>
      </c>
      <c r="Q4389" t="b">
        <f>EXACT(Table1[[#This Row],[golden_answer]],Table1[[#This Row],[golden_key]])</f>
        <v>0</v>
      </c>
    </row>
    <row r="4390" spans="1:18" x14ac:dyDescent="0.25">
      <c r="A4390">
        <v>4286</v>
      </c>
      <c r="B4390">
        <v>58</v>
      </c>
      <c r="C4390">
        <v>1</v>
      </c>
      <c r="E4390">
        <v>153</v>
      </c>
      <c r="F4390">
        <v>4</v>
      </c>
      <c r="G4390" t="s">
        <v>16</v>
      </c>
      <c r="H4390">
        <v>3</v>
      </c>
      <c r="I4390" t="s">
        <v>16</v>
      </c>
      <c r="J4390">
        <v>6.4443630642361097E-2</v>
      </c>
      <c r="K4390">
        <v>1.9821597173619299E-2</v>
      </c>
      <c r="L4390">
        <v>0.76750013563368003</v>
      </c>
      <c r="N4390" s="1">
        <v>42824.653634259259</v>
      </c>
      <c r="O4390" s="1">
        <v>42824.654409722221</v>
      </c>
      <c r="P4390" t="str">
        <f>IF(EXACT(Table1[[#This Row],[golden_answer]],""),"-",VLOOKUP(Table1[[#This Row],[img_id]],golden!$A$1:$C$6,3))</f>
        <v>-</v>
      </c>
      <c r="Q4390" t="b">
        <f>EXACT(Table1[[#This Row],[golden_answer]],Table1[[#This Row],[golden_key]])</f>
        <v>0</v>
      </c>
    </row>
    <row r="4391" spans="1:18" x14ac:dyDescent="0.25">
      <c r="A4391">
        <v>4287</v>
      </c>
      <c r="B4391">
        <v>57</v>
      </c>
      <c r="C4391">
        <v>1</v>
      </c>
      <c r="E4391">
        <v>552</v>
      </c>
      <c r="F4391">
        <v>5</v>
      </c>
      <c r="G4391" t="s">
        <v>16</v>
      </c>
      <c r="H4391">
        <v>4</v>
      </c>
      <c r="I4391" t="s">
        <v>16</v>
      </c>
      <c r="J4391">
        <v>0.369628906249999</v>
      </c>
      <c r="K4391">
        <v>0.82019271686739603</v>
      </c>
      <c r="L4391">
        <v>0.94296332465277699</v>
      </c>
      <c r="N4391" s="1">
        <v>42824.653715277775</v>
      </c>
      <c r="O4391" s="1">
        <v>42824.654432870368</v>
      </c>
      <c r="P4391" t="str">
        <f>IF(EXACT(Table1[[#This Row],[golden_answer]],""),"-",VLOOKUP(Table1[[#This Row],[img_id]],golden!$A$1:$C$6,3))</f>
        <v>-</v>
      </c>
      <c r="Q4391" t="b">
        <f>EXACT(Table1[[#This Row],[golden_answer]],Table1[[#This Row],[golden_key]])</f>
        <v>0</v>
      </c>
    </row>
    <row r="4392" spans="1:18" x14ac:dyDescent="0.25">
      <c r="A4392">
        <v>4288</v>
      </c>
      <c r="B4392">
        <v>58</v>
      </c>
      <c r="C4392">
        <v>1</v>
      </c>
      <c r="E4392">
        <v>94</v>
      </c>
      <c r="F4392">
        <v>2</v>
      </c>
      <c r="G4392" t="s">
        <v>16</v>
      </c>
      <c r="H4392">
        <v>1</v>
      </c>
      <c r="I4392" t="s">
        <v>15</v>
      </c>
      <c r="J4392">
        <v>-2.4445258246527799E-2</v>
      </c>
      <c r="K4392">
        <v>-0.98144869478837105</v>
      </c>
      <c r="L4392">
        <v>-0.34361097547743003</v>
      </c>
      <c r="N4392" s="1">
        <v>42824.653958333336</v>
      </c>
      <c r="O4392" s="1">
        <v>42824.654687499999</v>
      </c>
      <c r="P4392" t="str">
        <f>IF(EXACT(Table1[[#This Row],[golden_answer]],""),"-",VLOOKUP(Table1[[#This Row],[img_id]],golden!$A$1:$C$6,3))</f>
        <v>-</v>
      </c>
      <c r="Q4392" t="b">
        <f>EXACT(Table1[[#This Row],[golden_answer]],Table1[[#This Row],[golden_key]])</f>
        <v>0</v>
      </c>
    </row>
    <row r="4393" spans="1:18" x14ac:dyDescent="0.25">
      <c r="A4393">
        <v>4289</v>
      </c>
      <c r="B4393">
        <v>57</v>
      </c>
      <c r="C4393">
        <v>1</v>
      </c>
      <c r="E4393">
        <v>487</v>
      </c>
      <c r="F4393">
        <v>4</v>
      </c>
      <c r="G4393" t="s">
        <v>16</v>
      </c>
      <c r="H4393">
        <v>3</v>
      </c>
      <c r="I4393" t="s">
        <v>16</v>
      </c>
      <c r="J4393">
        <v>0.41407335069444401</v>
      </c>
      <c r="K4393">
        <v>0.16638303872635199</v>
      </c>
      <c r="L4393">
        <v>0.79296332465277697</v>
      </c>
      <c r="N4393" s="1">
        <v>42824.653993055559</v>
      </c>
      <c r="O4393" s="1">
        <v>42824.654826388891</v>
      </c>
      <c r="P4393" t="str">
        <f>IF(EXACT(Table1[[#This Row],[golden_answer]],""),"-",VLOOKUP(Table1[[#This Row],[img_id]],golden!$A$1:$C$6,3))</f>
        <v>-</v>
      </c>
      <c r="Q4393" t="b">
        <f>EXACT(Table1[[#This Row],[golden_answer]],Table1[[#This Row],[golden_key]])</f>
        <v>0</v>
      </c>
    </row>
    <row r="4394" spans="1:18" x14ac:dyDescent="0.25">
      <c r="A4394">
        <v>4290</v>
      </c>
      <c r="B4394">
        <v>57</v>
      </c>
      <c r="C4394">
        <v>1</v>
      </c>
      <c r="E4394">
        <v>499</v>
      </c>
      <c r="F4394">
        <v>4</v>
      </c>
      <c r="G4394" t="s">
        <v>15</v>
      </c>
      <c r="H4394">
        <v>2</v>
      </c>
      <c r="I4394" t="s">
        <v>16</v>
      </c>
      <c r="J4394">
        <v>0.59185112847222199</v>
      </c>
      <c r="K4394">
        <v>-0.74738006046399497</v>
      </c>
      <c r="L4394">
        <v>0.57629665798611096</v>
      </c>
      <c r="N4394" s="1">
        <v>42824.654398148145</v>
      </c>
      <c r="O4394" s="1">
        <v>42824.655023148145</v>
      </c>
      <c r="P4394" t="str">
        <f>IF(EXACT(Table1[[#This Row],[golden_answer]],""),"-",VLOOKUP(Table1[[#This Row],[img_id]],golden!$A$1:$C$6,3))</f>
        <v>-</v>
      </c>
      <c r="Q4394" t="b">
        <f>EXACT(Table1[[#This Row],[golden_answer]],Table1[[#This Row],[golden_key]])</f>
        <v>0</v>
      </c>
    </row>
    <row r="4395" spans="1:18" x14ac:dyDescent="0.25">
      <c r="A4395">
        <v>4291</v>
      </c>
      <c r="B4395">
        <v>58</v>
      </c>
      <c r="C4395">
        <v>1</v>
      </c>
      <c r="E4395">
        <v>123</v>
      </c>
      <c r="F4395">
        <v>3</v>
      </c>
      <c r="G4395" t="s">
        <v>16</v>
      </c>
      <c r="H4395">
        <v>2</v>
      </c>
      <c r="I4395" t="s">
        <v>16</v>
      </c>
      <c r="J4395">
        <v>-0.24666748046875001</v>
      </c>
      <c r="K4395">
        <v>1</v>
      </c>
      <c r="L4395">
        <v>1</v>
      </c>
      <c r="N4395" s="1">
        <v>42824.654236111113</v>
      </c>
      <c r="O4395" s="1">
        <v>42824.655046296299</v>
      </c>
      <c r="P4395" t="str">
        <f>IF(EXACT(Table1[[#This Row],[golden_answer]],""),"-",VLOOKUP(Table1[[#This Row],[img_id]],golden!$A$1:$C$6,3))</f>
        <v>-</v>
      </c>
      <c r="Q4395" t="b">
        <f>EXACT(Table1[[#This Row],[golden_answer]],Table1[[#This Row],[golden_key]])</f>
        <v>0</v>
      </c>
    </row>
    <row r="4396" spans="1:18" x14ac:dyDescent="0.25">
      <c r="A4396">
        <v>4292</v>
      </c>
      <c r="B4396">
        <v>57</v>
      </c>
      <c r="C4396">
        <v>1</v>
      </c>
      <c r="E4396">
        <v>525</v>
      </c>
      <c r="F4396">
        <v>4</v>
      </c>
      <c r="G4396" t="s">
        <v>16</v>
      </c>
      <c r="H4396">
        <v>4</v>
      </c>
      <c r="I4396" t="s">
        <v>16</v>
      </c>
      <c r="J4396">
        <v>0.61407335069444402</v>
      </c>
      <c r="K4396">
        <v>-0.68782552997942703</v>
      </c>
      <c r="L4396">
        <v>0.59851888020833299</v>
      </c>
      <c r="N4396" s="1">
        <v>42824.654594907406</v>
      </c>
      <c r="O4396" s="1">
        <v>42824.655370370368</v>
      </c>
      <c r="P4396" t="str">
        <f>IF(EXACT(Table1[[#This Row],[golden_answer]],""),"-",VLOOKUP(Table1[[#This Row],[img_id]],golden!$A$1:$C$6,3))</f>
        <v>-</v>
      </c>
      <c r="Q4396" t="b">
        <f>EXACT(Table1[[#This Row],[golden_answer]],Table1[[#This Row],[golden_key]])</f>
        <v>0</v>
      </c>
    </row>
    <row r="4397" spans="1:18" x14ac:dyDescent="0.25">
      <c r="A4397">
        <v>4293</v>
      </c>
      <c r="B4397">
        <v>58</v>
      </c>
      <c r="C4397">
        <v>0</v>
      </c>
      <c r="E4397">
        <v>10004</v>
      </c>
      <c r="F4397">
        <v>4</v>
      </c>
      <c r="G4397" t="s">
        <v>16</v>
      </c>
      <c r="H4397">
        <v>3</v>
      </c>
      <c r="I4397" t="s">
        <v>16</v>
      </c>
      <c r="J4397">
        <v>-2.4445258246527799E-2</v>
      </c>
      <c r="K4397">
        <v>0.68763288524667299</v>
      </c>
      <c r="L4397">
        <v>0.900833468967013</v>
      </c>
      <c r="M4397" t="s">
        <v>17</v>
      </c>
      <c r="N4397" s="1">
        <v>42824.654594907406</v>
      </c>
      <c r="O4397" s="1">
        <v>42824.655462962961</v>
      </c>
      <c r="P4397" t="str">
        <f>IF(EXACT(Table1[[#This Row],[golden_answer]],""),"-",VLOOKUP(Table1[[#This Row],[img_id]],golden!$A$1:$C$6,3))</f>
        <v>a110</v>
      </c>
      <c r="Q4397" t="b">
        <f>EXACT(Table1[[#This Row],[golden_answer]],Table1[[#This Row],[golden_key]])</f>
        <v>1</v>
      </c>
      <c r="R4397" t="b">
        <v>1</v>
      </c>
    </row>
    <row r="4398" spans="1:18" x14ac:dyDescent="0.25">
      <c r="A4398">
        <v>4294</v>
      </c>
      <c r="B4398">
        <v>56</v>
      </c>
      <c r="C4398">
        <v>0</v>
      </c>
      <c r="E4398">
        <v>10003</v>
      </c>
      <c r="F4398">
        <v>4</v>
      </c>
      <c r="G4398" t="s">
        <v>15</v>
      </c>
      <c r="H4398">
        <v>3</v>
      </c>
      <c r="I4398" t="s">
        <v>16</v>
      </c>
      <c r="J4398">
        <v>1</v>
      </c>
      <c r="K4398">
        <v>1</v>
      </c>
      <c r="L4398">
        <v>4.72222222222222E-2</v>
      </c>
      <c r="M4398" t="s">
        <v>17</v>
      </c>
      <c r="N4398" s="1">
        <v>42824.653981481482</v>
      </c>
      <c r="O4398" s="1">
        <v>42824.655578703707</v>
      </c>
      <c r="P4398" t="str">
        <f>IF(EXACT(Table1[[#This Row],[golden_answer]],""),"-",VLOOKUP(Table1[[#This Row],[img_id]],golden!$A$1:$C$6,3))</f>
        <v>a101</v>
      </c>
      <c r="Q4398" t="b">
        <f>EXACT(Table1[[#This Row],[golden_answer]],Table1[[#This Row],[golden_key]])</f>
        <v>0</v>
      </c>
      <c r="R4398" t="b">
        <v>1</v>
      </c>
    </row>
    <row r="4399" spans="1:18" x14ac:dyDescent="0.25">
      <c r="A4399">
        <v>4295</v>
      </c>
      <c r="B4399">
        <v>57</v>
      </c>
      <c r="C4399">
        <v>1</v>
      </c>
      <c r="E4399">
        <v>518</v>
      </c>
      <c r="F4399">
        <v>2</v>
      </c>
      <c r="G4399" t="s">
        <v>16</v>
      </c>
      <c r="H4399">
        <v>1</v>
      </c>
      <c r="I4399" t="s">
        <v>15</v>
      </c>
      <c r="J4399">
        <v>-0.16370442708333299</v>
      </c>
      <c r="K4399">
        <v>-0.99741633160937304</v>
      </c>
      <c r="L4399">
        <v>-0.11259223090277699</v>
      </c>
      <c r="N4399" s="1">
        <v>42824.654930555553</v>
      </c>
      <c r="O4399" s="1">
        <v>42824.655590277776</v>
      </c>
      <c r="P4399" t="str">
        <f>IF(EXACT(Table1[[#This Row],[golden_answer]],""),"-",VLOOKUP(Table1[[#This Row],[img_id]],golden!$A$1:$C$6,3))</f>
        <v>-</v>
      </c>
      <c r="Q4399" t="b">
        <f>EXACT(Table1[[#This Row],[golden_answer]],Table1[[#This Row],[golden_key]])</f>
        <v>0</v>
      </c>
    </row>
    <row r="4400" spans="1:18" x14ac:dyDescent="0.25">
      <c r="A4400">
        <v>4296</v>
      </c>
      <c r="B4400">
        <v>57</v>
      </c>
      <c r="C4400">
        <v>1</v>
      </c>
      <c r="E4400">
        <v>554</v>
      </c>
      <c r="F4400">
        <v>3</v>
      </c>
      <c r="G4400" t="s">
        <v>15</v>
      </c>
      <c r="H4400">
        <v>2</v>
      </c>
      <c r="I4400" t="s">
        <v>15</v>
      </c>
      <c r="J4400">
        <v>-5.25933159722222E-2</v>
      </c>
      <c r="K4400">
        <v>-0.99888300053875401</v>
      </c>
      <c r="L4400">
        <v>8.7407769097222199E-2</v>
      </c>
      <c r="N4400" s="1">
        <v>42824.655162037037</v>
      </c>
      <c r="O4400" s="1">
        <v>42824.655868055554</v>
      </c>
      <c r="P4400" t="str">
        <f>IF(EXACT(Table1[[#This Row],[golden_answer]],""),"-",VLOOKUP(Table1[[#This Row],[img_id]],golden!$A$1:$C$6,3))</f>
        <v>-</v>
      </c>
      <c r="Q4400" t="b">
        <f>EXACT(Table1[[#This Row],[golden_answer]],Table1[[#This Row],[golden_key]])</f>
        <v>0</v>
      </c>
    </row>
    <row r="4401" spans="1:17" x14ac:dyDescent="0.25">
      <c r="A4401">
        <v>4297</v>
      </c>
      <c r="B4401">
        <v>58</v>
      </c>
      <c r="C4401">
        <v>1</v>
      </c>
      <c r="E4401">
        <v>115</v>
      </c>
      <c r="F4401">
        <v>2</v>
      </c>
      <c r="G4401" t="s">
        <v>16</v>
      </c>
      <c r="H4401">
        <v>2</v>
      </c>
      <c r="I4401" t="s">
        <v>15</v>
      </c>
      <c r="J4401">
        <v>1.9999186197916598E-2</v>
      </c>
      <c r="K4401">
        <v>-0.99569105669351599</v>
      </c>
      <c r="L4401">
        <v>-0.210277642144097</v>
      </c>
      <c r="N4401" s="1">
        <v>42824.655011574076</v>
      </c>
      <c r="O4401" s="1">
        <v>42824.6559375</v>
      </c>
      <c r="P4401" t="str">
        <f>IF(EXACT(Table1[[#This Row],[golden_answer]],""),"-",VLOOKUP(Table1[[#This Row],[img_id]],golden!$A$1:$C$6,3))</f>
        <v>-</v>
      </c>
      <c r="Q4401" t="b">
        <f>EXACT(Table1[[#This Row],[golden_answer]],Table1[[#This Row],[golden_key]])</f>
        <v>0</v>
      </c>
    </row>
    <row r="4402" spans="1:17" x14ac:dyDescent="0.25">
      <c r="A4402">
        <v>4298</v>
      </c>
      <c r="B4402">
        <v>57</v>
      </c>
      <c r="C4402">
        <v>1</v>
      </c>
      <c r="E4402">
        <v>491</v>
      </c>
      <c r="F4402">
        <v>4</v>
      </c>
      <c r="G4402" t="s">
        <v>15</v>
      </c>
      <c r="H4402">
        <v>4</v>
      </c>
      <c r="I4402" t="s">
        <v>16</v>
      </c>
      <c r="J4402">
        <v>0.59185112847222199</v>
      </c>
      <c r="K4402">
        <v>-5.7343805600720998E-2</v>
      </c>
      <c r="L4402">
        <v>0.754074435763888</v>
      </c>
      <c r="N4402" s="1">
        <v>42824.655439814815</v>
      </c>
      <c r="O4402" s="1">
        <v>42824.656423611108</v>
      </c>
      <c r="P4402" t="str">
        <f>IF(EXACT(Table1[[#This Row],[golden_answer]],""),"-",VLOOKUP(Table1[[#This Row],[img_id]],golden!$A$1:$C$6,3))</f>
        <v>-</v>
      </c>
      <c r="Q4402" t="b">
        <f>EXACT(Table1[[#This Row],[golden_answer]],Table1[[#This Row],[golden_key]])</f>
        <v>0</v>
      </c>
    </row>
    <row r="4403" spans="1:17" x14ac:dyDescent="0.25">
      <c r="A4403">
        <v>4299</v>
      </c>
      <c r="B4403">
        <v>57</v>
      </c>
      <c r="C4403">
        <v>1</v>
      </c>
      <c r="E4403">
        <v>500</v>
      </c>
      <c r="F4403">
        <v>4</v>
      </c>
      <c r="G4403" t="s">
        <v>15</v>
      </c>
      <c r="H4403">
        <v>4</v>
      </c>
      <c r="I4403" t="s">
        <v>16</v>
      </c>
      <c r="J4403">
        <v>0.76962890625000002</v>
      </c>
      <c r="K4403">
        <v>3.2108665418829598E-2</v>
      </c>
      <c r="L4403">
        <v>0.74851888020833302</v>
      </c>
      <c r="N4403" s="1">
        <v>42824.655995370369</v>
      </c>
      <c r="O4403" s="1">
        <v>42824.656631944446</v>
      </c>
      <c r="P4403" t="str">
        <f>IF(EXACT(Table1[[#This Row],[golden_answer]],""),"-",VLOOKUP(Table1[[#This Row],[img_id]],golden!$A$1:$C$6,3))</f>
        <v>-</v>
      </c>
      <c r="Q4403" t="b">
        <f>EXACT(Table1[[#This Row],[golden_answer]],Table1[[#This Row],[golden_key]])</f>
        <v>0</v>
      </c>
    </row>
    <row r="4404" spans="1:17" x14ac:dyDescent="0.25">
      <c r="A4404">
        <v>4300</v>
      </c>
      <c r="B4404">
        <v>56</v>
      </c>
      <c r="C4404">
        <v>1</v>
      </c>
      <c r="E4404">
        <v>525</v>
      </c>
      <c r="F4404">
        <v>1</v>
      </c>
      <c r="G4404" t="s">
        <v>16</v>
      </c>
      <c r="H4404">
        <v>2</v>
      </c>
      <c r="I4404" t="s">
        <v>16</v>
      </c>
      <c r="J4404">
        <v>0.2</v>
      </c>
      <c r="K4404">
        <v>0.73316059115561005</v>
      </c>
      <c r="L4404">
        <v>0.91388888888888897</v>
      </c>
      <c r="N4404" s="1">
        <v>42824.655162037037</v>
      </c>
      <c r="O4404" s="1">
        <v>42824.656817129631</v>
      </c>
      <c r="P4404" t="str">
        <f>IF(EXACT(Table1[[#This Row],[golden_answer]],""),"-",VLOOKUP(Table1[[#This Row],[img_id]],golden!$A$1:$C$6,3))</f>
        <v>-</v>
      </c>
      <c r="Q4404" t="b">
        <f>EXACT(Table1[[#This Row],[golden_answer]],Table1[[#This Row],[golden_key]])</f>
        <v>0</v>
      </c>
    </row>
    <row r="4405" spans="1:17" x14ac:dyDescent="0.25">
      <c r="A4405">
        <v>4301</v>
      </c>
      <c r="B4405">
        <v>57</v>
      </c>
      <c r="C4405">
        <v>1</v>
      </c>
      <c r="E4405">
        <v>517</v>
      </c>
      <c r="F4405">
        <v>2</v>
      </c>
      <c r="G4405" t="s">
        <v>16</v>
      </c>
      <c r="H4405">
        <v>1</v>
      </c>
      <c r="I4405" t="s">
        <v>15</v>
      </c>
      <c r="J4405">
        <v>-0.45259331597222202</v>
      </c>
      <c r="K4405">
        <v>-0.93971450051023198</v>
      </c>
      <c r="L4405">
        <v>2.0741102430555498E-2</v>
      </c>
      <c r="N4405" s="1">
        <v>42824.6562037037</v>
      </c>
      <c r="O4405" s="1">
        <v>42824.656909722224</v>
      </c>
      <c r="P4405" t="str">
        <f>IF(EXACT(Table1[[#This Row],[golden_answer]],""),"-",VLOOKUP(Table1[[#This Row],[img_id]],golden!$A$1:$C$6,3))</f>
        <v>-</v>
      </c>
      <c r="Q4405" t="b">
        <f>EXACT(Table1[[#This Row],[golden_answer]],Table1[[#This Row],[golden_key]])</f>
        <v>0</v>
      </c>
    </row>
    <row r="4406" spans="1:17" x14ac:dyDescent="0.25">
      <c r="A4406">
        <v>4302</v>
      </c>
      <c r="B4406">
        <v>56</v>
      </c>
      <c r="C4406">
        <v>1</v>
      </c>
      <c r="E4406">
        <v>554</v>
      </c>
      <c r="F4406">
        <v>2</v>
      </c>
      <c r="G4406" t="s">
        <v>15</v>
      </c>
      <c r="H4406">
        <v>2</v>
      </c>
      <c r="I4406" t="s">
        <v>15</v>
      </c>
      <c r="J4406">
        <v>8.8888888888888906E-2</v>
      </c>
      <c r="K4406">
        <v>-0.51286355383216897</v>
      </c>
      <c r="L4406">
        <v>-0.66388888888888897</v>
      </c>
      <c r="N4406" s="1">
        <v>42824.656400462962</v>
      </c>
      <c r="O4406" s="1">
        <v>42824.657222222224</v>
      </c>
      <c r="P4406" t="str">
        <f>IF(EXACT(Table1[[#This Row],[golden_answer]],""),"-",VLOOKUP(Table1[[#This Row],[img_id]],golden!$A$1:$C$6,3))</f>
        <v>-</v>
      </c>
      <c r="Q4406" t="b">
        <f>EXACT(Table1[[#This Row],[golden_answer]],Table1[[#This Row],[golden_key]])</f>
        <v>0</v>
      </c>
    </row>
    <row r="4407" spans="1:17" x14ac:dyDescent="0.25">
      <c r="A4407">
        <v>4303</v>
      </c>
      <c r="B4407">
        <v>57</v>
      </c>
      <c r="C4407">
        <v>1</v>
      </c>
      <c r="E4407">
        <v>516</v>
      </c>
      <c r="F4407">
        <v>4</v>
      </c>
      <c r="G4407" t="s">
        <v>16</v>
      </c>
      <c r="H4407">
        <v>3</v>
      </c>
      <c r="I4407" t="s">
        <v>16</v>
      </c>
      <c r="J4407">
        <v>0.70296223958333304</v>
      </c>
      <c r="K4407">
        <v>-0.33421919236400899</v>
      </c>
      <c r="L4407">
        <v>0.58185221354166605</v>
      </c>
      <c r="N4407" s="1">
        <v>42824.656481481485</v>
      </c>
      <c r="O4407" s="1">
        <v>42824.65729166667</v>
      </c>
      <c r="P4407" t="str">
        <f>IF(EXACT(Table1[[#This Row],[golden_answer]],""),"-",VLOOKUP(Table1[[#This Row],[img_id]],golden!$A$1:$C$6,3))</f>
        <v>-</v>
      </c>
      <c r="Q4407" t="b">
        <f>EXACT(Table1[[#This Row],[golden_answer]],Table1[[#This Row],[golden_key]])</f>
        <v>0</v>
      </c>
    </row>
    <row r="4408" spans="1:17" x14ac:dyDescent="0.25">
      <c r="A4408">
        <v>4304</v>
      </c>
      <c r="B4408">
        <v>58</v>
      </c>
      <c r="C4408">
        <v>1</v>
      </c>
      <c r="E4408">
        <v>147</v>
      </c>
      <c r="F4408">
        <v>4</v>
      </c>
      <c r="G4408" t="s">
        <v>15</v>
      </c>
      <c r="H4408">
        <v>3</v>
      </c>
      <c r="I4408" t="s">
        <v>16</v>
      </c>
      <c r="J4408">
        <v>0.15333251953124899</v>
      </c>
      <c r="K4408">
        <v>1.9821597173619299E-2</v>
      </c>
      <c r="L4408">
        <v>0.76750013563368003</v>
      </c>
      <c r="N4408" s="1">
        <v>42824.655486111114</v>
      </c>
      <c r="O4408" s="1">
        <v>42824.657442129632</v>
      </c>
      <c r="P4408" t="str">
        <f>IF(EXACT(Table1[[#This Row],[golden_answer]],""),"-",VLOOKUP(Table1[[#This Row],[img_id]],golden!$A$1:$C$6,3))</f>
        <v>-</v>
      </c>
      <c r="Q4408" t="b">
        <f>EXACT(Table1[[#This Row],[golden_answer]],Table1[[#This Row],[golden_key]])</f>
        <v>0</v>
      </c>
    </row>
    <row r="4409" spans="1:17" x14ac:dyDescent="0.25">
      <c r="A4409">
        <v>4305</v>
      </c>
      <c r="B4409">
        <v>56</v>
      </c>
      <c r="C4409">
        <v>1</v>
      </c>
      <c r="E4409">
        <v>524</v>
      </c>
      <c r="F4409">
        <v>4</v>
      </c>
      <c r="G4409" t="s">
        <v>16</v>
      </c>
      <c r="H4409">
        <v>2</v>
      </c>
      <c r="I4409" t="s">
        <v>16</v>
      </c>
      <c r="J4409">
        <v>1</v>
      </c>
      <c r="K4409">
        <v>1</v>
      </c>
      <c r="L4409">
        <v>-0.79722222222222205</v>
      </c>
      <c r="N4409" s="1">
        <v>42824.656805555554</v>
      </c>
      <c r="O4409" s="1">
        <v>42824.657476851855</v>
      </c>
      <c r="P4409" t="str">
        <f>IF(EXACT(Table1[[#This Row],[golden_answer]],""),"-",VLOOKUP(Table1[[#This Row],[img_id]],golden!$A$1:$C$6,3))</f>
        <v>-</v>
      </c>
      <c r="Q4409" t="b">
        <f>EXACT(Table1[[#This Row],[golden_answer]],Table1[[#This Row],[golden_key]])</f>
        <v>0</v>
      </c>
    </row>
    <row r="4410" spans="1:17" x14ac:dyDescent="0.25">
      <c r="A4410">
        <v>4306</v>
      </c>
      <c r="B4410">
        <v>57</v>
      </c>
      <c r="C4410">
        <v>1</v>
      </c>
      <c r="E4410">
        <v>514</v>
      </c>
      <c r="F4410">
        <v>4</v>
      </c>
      <c r="G4410" t="s">
        <v>15</v>
      </c>
      <c r="H4410">
        <v>3</v>
      </c>
      <c r="I4410" t="s">
        <v>16</v>
      </c>
      <c r="J4410">
        <v>0.59185112847222199</v>
      </c>
      <c r="K4410">
        <v>0.63649160248002801</v>
      </c>
      <c r="L4410">
        <v>0.88740776909722197</v>
      </c>
      <c r="N4410" s="1">
        <v>42824.656863425924</v>
      </c>
      <c r="O4410" s="1">
        <v>42824.657546296294</v>
      </c>
      <c r="P4410" t="str">
        <f>IF(EXACT(Table1[[#This Row],[golden_answer]],""),"-",VLOOKUP(Table1[[#This Row],[img_id]],golden!$A$1:$C$6,3))</f>
        <v>-</v>
      </c>
      <c r="Q4410" t="b">
        <f>EXACT(Table1[[#This Row],[golden_answer]],Table1[[#This Row],[golden_key]])</f>
        <v>0</v>
      </c>
    </row>
    <row r="4411" spans="1:17" x14ac:dyDescent="0.25">
      <c r="A4411">
        <v>4307</v>
      </c>
      <c r="B4411">
        <v>58</v>
      </c>
      <c r="C4411">
        <v>1</v>
      </c>
      <c r="E4411">
        <v>90</v>
      </c>
      <c r="F4411">
        <v>2</v>
      </c>
      <c r="G4411" t="s">
        <v>16</v>
      </c>
      <c r="H4411">
        <v>1</v>
      </c>
      <c r="I4411" t="s">
        <v>15</v>
      </c>
      <c r="J4411">
        <v>-6.8889702690972096E-2</v>
      </c>
      <c r="K4411">
        <v>-0.99656162183924202</v>
      </c>
      <c r="L4411">
        <v>0.189722357855902</v>
      </c>
      <c r="N4411" s="1">
        <v>42824.656990740739</v>
      </c>
      <c r="O4411" s="1">
        <v>42824.65766203704</v>
      </c>
      <c r="P4411" t="str">
        <f>IF(EXACT(Table1[[#This Row],[golden_answer]],""),"-",VLOOKUP(Table1[[#This Row],[img_id]],golden!$A$1:$C$6,3))</f>
        <v>-</v>
      </c>
      <c r="Q4411" t="b">
        <f>EXACT(Table1[[#This Row],[golden_answer]],Table1[[#This Row],[golden_key]])</f>
        <v>0</v>
      </c>
    </row>
    <row r="4412" spans="1:17" x14ac:dyDescent="0.25">
      <c r="A4412">
        <v>4308</v>
      </c>
      <c r="B4412">
        <v>56</v>
      </c>
      <c r="C4412">
        <v>1</v>
      </c>
      <c r="E4412">
        <v>516</v>
      </c>
      <c r="F4412">
        <v>2</v>
      </c>
      <c r="G4412" t="s">
        <v>15</v>
      </c>
      <c r="H4412">
        <v>2</v>
      </c>
      <c r="I4412" t="s">
        <v>15</v>
      </c>
      <c r="J4412">
        <v>-0.95555555555555505</v>
      </c>
      <c r="K4412">
        <v>0.85211336725076503</v>
      </c>
      <c r="L4412">
        <v>-0.57499999999999996</v>
      </c>
      <c r="N4412" s="1">
        <v>42824.657060185185</v>
      </c>
      <c r="O4412" s="1">
        <v>42824.657673611109</v>
      </c>
      <c r="P4412" t="str">
        <f>IF(EXACT(Table1[[#This Row],[golden_answer]],""),"-",VLOOKUP(Table1[[#This Row],[img_id]],golden!$A$1:$C$6,3))</f>
        <v>-</v>
      </c>
      <c r="Q4412" t="b">
        <f>EXACT(Table1[[#This Row],[golden_answer]],Table1[[#This Row],[golden_key]])</f>
        <v>0</v>
      </c>
    </row>
    <row r="4413" spans="1:17" x14ac:dyDescent="0.25">
      <c r="A4413">
        <v>4309</v>
      </c>
      <c r="B4413">
        <v>58</v>
      </c>
      <c r="C4413">
        <v>1</v>
      </c>
      <c r="E4413">
        <v>134</v>
      </c>
      <c r="F4413">
        <v>4</v>
      </c>
      <c r="G4413" t="s">
        <v>16</v>
      </c>
      <c r="H4413">
        <v>3</v>
      </c>
      <c r="I4413" t="s">
        <v>16</v>
      </c>
      <c r="J4413">
        <v>-6.8889702690972096E-2</v>
      </c>
      <c r="K4413">
        <v>0.68763288524667299</v>
      </c>
      <c r="L4413">
        <v>0.900833468967013</v>
      </c>
      <c r="N4413" s="1">
        <v>42824.657210648147</v>
      </c>
      <c r="O4413" s="1">
        <v>42824.657905092594</v>
      </c>
      <c r="P4413" t="str">
        <f>IF(EXACT(Table1[[#This Row],[golden_answer]],""),"-",VLOOKUP(Table1[[#This Row],[img_id]],golden!$A$1:$C$6,3))</f>
        <v>-</v>
      </c>
      <c r="Q4413" t="b">
        <f>EXACT(Table1[[#This Row],[golden_answer]],Table1[[#This Row],[golden_key]])</f>
        <v>0</v>
      </c>
    </row>
    <row r="4414" spans="1:17" x14ac:dyDescent="0.25">
      <c r="A4414">
        <v>4310</v>
      </c>
      <c r="B4414">
        <v>57</v>
      </c>
      <c r="C4414">
        <v>1</v>
      </c>
      <c r="E4414">
        <v>512</v>
      </c>
      <c r="F4414">
        <v>3</v>
      </c>
      <c r="G4414" t="s">
        <v>15</v>
      </c>
      <c r="H4414">
        <v>2</v>
      </c>
      <c r="I4414" t="s">
        <v>15</v>
      </c>
      <c r="J4414">
        <v>-0.51925998263888795</v>
      </c>
      <c r="K4414">
        <v>-0.87826629185879501</v>
      </c>
      <c r="L4414">
        <v>-0.17925889756944399</v>
      </c>
      <c r="N4414" s="1">
        <v>42824.657106481478</v>
      </c>
      <c r="O4414" s="1">
        <v>42824.657962962963</v>
      </c>
      <c r="P4414" t="str">
        <f>IF(EXACT(Table1[[#This Row],[golden_answer]],""),"-",VLOOKUP(Table1[[#This Row],[img_id]],golden!$A$1:$C$6,3))</f>
        <v>-</v>
      </c>
      <c r="Q4414" t="b">
        <f>EXACT(Table1[[#This Row],[golden_answer]],Table1[[#This Row],[golden_key]])</f>
        <v>0</v>
      </c>
    </row>
    <row r="4415" spans="1:17" x14ac:dyDescent="0.25">
      <c r="A4415">
        <v>4311</v>
      </c>
      <c r="B4415">
        <v>58</v>
      </c>
      <c r="C4415">
        <v>1</v>
      </c>
      <c r="E4415">
        <v>155</v>
      </c>
      <c r="F4415">
        <v>3</v>
      </c>
      <c r="G4415" t="s">
        <v>16</v>
      </c>
      <c r="H4415">
        <v>3</v>
      </c>
      <c r="I4415" t="s">
        <v>16</v>
      </c>
      <c r="J4415">
        <v>0.15333251953124899</v>
      </c>
      <c r="K4415">
        <v>-0.89953225618473898</v>
      </c>
      <c r="L4415">
        <v>0.50083346896701397</v>
      </c>
      <c r="N4415" s="1">
        <v>42824.657442129632</v>
      </c>
      <c r="O4415" s="1">
        <v>42824.658148148148</v>
      </c>
      <c r="P4415" t="str">
        <f>IF(EXACT(Table1[[#This Row],[golden_answer]],""),"-",VLOOKUP(Table1[[#This Row],[img_id]],golden!$A$1:$C$6,3))</f>
        <v>-</v>
      </c>
      <c r="Q4415" t="b">
        <f>EXACT(Table1[[#This Row],[golden_answer]],Table1[[#This Row],[golden_key]])</f>
        <v>0</v>
      </c>
    </row>
    <row r="4416" spans="1:17" x14ac:dyDescent="0.25">
      <c r="A4416">
        <v>4312</v>
      </c>
      <c r="B4416">
        <v>56</v>
      </c>
      <c r="C4416">
        <v>1</v>
      </c>
      <c r="E4416">
        <v>493</v>
      </c>
      <c r="F4416">
        <v>3</v>
      </c>
      <c r="G4416" t="s">
        <v>16</v>
      </c>
      <c r="H4416">
        <v>2</v>
      </c>
      <c r="I4416" t="s">
        <v>16</v>
      </c>
      <c r="J4416">
        <v>-0.93333333333333302</v>
      </c>
      <c r="K4416">
        <v>0.79348956196801002</v>
      </c>
      <c r="L4416">
        <v>0.84722222222222199</v>
      </c>
      <c r="N4416" s="1">
        <v>42824.657268518517</v>
      </c>
      <c r="O4416" s="1">
        <v>42824.658171296294</v>
      </c>
      <c r="P4416" t="str">
        <f>IF(EXACT(Table1[[#This Row],[golden_answer]],""),"-",VLOOKUP(Table1[[#This Row],[img_id]],golden!$A$1:$C$6,3))</f>
        <v>-</v>
      </c>
      <c r="Q4416" t="b">
        <f>EXACT(Table1[[#This Row],[golden_answer]],Table1[[#This Row],[golden_key]])</f>
        <v>0</v>
      </c>
    </row>
    <row r="4417" spans="1:18" x14ac:dyDescent="0.25">
      <c r="A4417">
        <v>4313</v>
      </c>
      <c r="B4417">
        <v>57</v>
      </c>
      <c r="C4417">
        <v>1</v>
      </c>
      <c r="E4417">
        <v>553</v>
      </c>
      <c r="F4417">
        <v>2</v>
      </c>
      <c r="G4417" t="s">
        <v>16</v>
      </c>
      <c r="H4417">
        <v>3</v>
      </c>
      <c r="I4417" t="s">
        <v>15</v>
      </c>
      <c r="J4417">
        <v>-0.23037109375000001</v>
      </c>
      <c r="K4417">
        <v>-0.91275291644386503</v>
      </c>
      <c r="L4417">
        <v>0.487407769097222</v>
      </c>
      <c r="N4417" s="1">
        <v>42824.657534722224</v>
      </c>
      <c r="O4417" s="1">
        <v>42824.658263888887</v>
      </c>
      <c r="P4417" t="str">
        <f>IF(EXACT(Table1[[#This Row],[golden_answer]],""),"-",VLOOKUP(Table1[[#This Row],[img_id]],golden!$A$1:$C$6,3))</f>
        <v>-</v>
      </c>
      <c r="Q4417" t="b">
        <f>EXACT(Table1[[#This Row],[golden_answer]],Table1[[#This Row],[golden_key]])</f>
        <v>0</v>
      </c>
    </row>
    <row r="4418" spans="1:18" x14ac:dyDescent="0.25">
      <c r="A4418">
        <v>4314</v>
      </c>
      <c r="B4418">
        <v>58</v>
      </c>
      <c r="C4418">
        <v>1</v>
      </c>
      <c r="E4418">
        <v>101</v>
      </c>
      <c r="F4418">
        <v>2</v>
      </c>
      <c r="G4418" t="s">
        <v>15</v>
      </c>
      <c r="H4418">
        <v>2</v>
      </c>
      <c r="I4418" t="s">
        <v>15</v>
      </c>
      <c r="J4418">
        <v>1.9999186197916598E-2</v>
      </c>
      <c r="K4418">
        <v>-0.99837713060197697</v>
      </c>
      <c r="L4418">
        <v>-0.121388753255208</v>
      </c>
      <c r="N4418" s="1">
        <v>42824.657696759263</v>
      </c>
      <c r="O4418" s="1">
        <v>42824.658495370371</v>
      </c>
      <c r="P4418" t="str">
        <f>IF(EXACT(Table1[[#This Row],[golden_answer]],""),"-",VLOOKUP(Table1[[#This Row],[img_id]],golden!$A$1:$C$6,3))</f>
        <v>-</v>
      </c>
      <c r="Q4418" t="b">
        <f>EXACT(Table1[[#This Row],[golden_answer]],Table1[[#This Row],[golden_key]])</f>
        <v>0</v>
      </c>
    </row>
    <row r="4419" spans="1:18" x14ac:dyDescent="0.25">
      <c r="A4419">
        <v>4315</v>
      </c>
      <c r="B4419">
        <v>57</v>
      </c>
      <c r="C4419">
        <v>1</v>
      </c>
      <c r="E4419">
        <v>538</v>
      </c>
      <c r="F4419">
        <v>4</v>
      </c>
      <c r="G4419" t="s">
        <v>16</v>
      </c>
      <c r="H4419">
        <v>2</v>
      </c>
      <c r="I4419" t="s">
        <v>16</v>
      </c>
      <c r="J4419">
        <v>0.59185112847222199</v>
      </c>
      <c r="K4419">
        <v>-0.73062125715836301</v>
      </c>
      <c r="L4419">
        <v>0.59851888020833299</v>
      </c>
      <c r="N4419" s="1">
        <v>42824.657835648148</v>
      </c>
      <c r="O4419" s="1">
        <v>42824.658506944441</v>
      </c>
      <c r="P4419" t="str">
        <f>IF(EXACT(Table1[[#This Row],[golden_answer]],""),"-",VLOOKUP(Table1[[#This Row],[img_id]],golden!$A$1:$C$6,3))</f>
        <v>-</v>
      </c>
      <c r="Q4419" t="b">
        <f>EXACT(Table1[[#This Row],[golden_answer]],Table1[[#This Row],[golden_key]])</f>
        <v>0</v>
      </c>
    </row>
    <row r="4420" spans="1:18" x14ac:dyDescent="0.25">
      <c r="A4420">
        <v>4316</v>
      </c>
      <c r="B4420">
        <v>56</v>
      </c>
      <c r="C4420">
        <v>1</v>
      </c>
      <c r="E4420">
        <v>539</v>
      </c>
      <c r="F4420">
        <v>4</v>
      </c>
      <c r="G4420" t="s">
        <v>15</v>
      </c>
      <c r="H4420">
        <v>3</v>
      </c>
      <c r="I4420" t="s">
        <v>16</v>
      </c>
      <c r="J4420">
        <v>0.82222222222222197</v>
      </c>
      <c r="K4420">
        <v>0.71428942654010996</v>
      </c>
      <c r="L4420">
        <v>-0.90833333333333299</v>
      </c>
      <c r="N4420" s="1">
        <v>42824.657754629632</v>
      </c>
      <c r="O4420" s="1">
        <v>42824.658541666664</v>
      </c>
      <c r="P4420" t="str">
        <f>IF(EXACT(Table1[[#This Row],[golden_answer]],""),"-",VLOOKUP(Table1[[#This Row],[img_id]],golden!$A$1:$C$6,3))</f>
        <v>-</v>
      </c>
      <c r="Q4420" t="b">
        <f>EXACT(Table1[[#This Row],[golden_answer]],Table1[[#This Row],[golden_key]])</f>
        <v>0</v>
      </c>
    </row>
    <row r="4421" spans="1:18" x14ac:dyDescent="0.25">
      <c r="A4421">
        <v>4317</v>
      </c>
      <c r="B4421">
        <v>57</v>
      </c>
      <c r="C4421">
        <v>1</v>
      </c>
      <c r="E4421">
        <v>526</v>
      </c>
      <c r="F4421">
        <v>2</v>
      </c>
      <c r="G4421" t="s">
        <v>15</v>
      </c>
      <c r="H4421">
        <v>1</v>
      </c>
      <c r="I4421" t="s">
        <v>15</v>
      </c>
      <c r="J4421">
        <v>-0.74148220486111105</v>
      </c>
      <c r="K4421">
        <v>0.63649160248002801</v>
      </c>
      <c r="L4421">
        <v>0.88740776909722197</v>
      </c>
      <c r="N4421" s="1">
        <v>42824.658067129632</v>
      </c>
      <c r="O4421" s="1">
        <v>42824.658784722225</v>
      </c>
      <c r="P4421" t="str">
        <f>IF(EXACT(Table1[[#This Row],[golden_answer]],""),"-",VLOOKUP(Table1[[#This Row],[img_id]],golden!$A$1:$C$6,3))</f>
        <v>-</v>
      </c>
      <c r="Q4421" t="b">
        <f>EXACT(Table1[[#This Row],[golden_answer]],Table1[[#This Row],[golden_key]])</f>
        <v>0</v>
      </c>
    </row>
    <row r="4422" spans="1:18" x14ac:dyDescent="0.25">
      <c r="A4422">
        <v>4318</v>
      </c>
      <c r="B4422">
        <v>58</v>
      </c>
      <c r="C4422">
        <v>1</v>
      </c>
      <c r="E4422">
        <v>160</v>
      </c>
      <c r="F4422">
        <v>3</v>
      </c>
      <c r="G4422" t="s">
        <v>15</v>
      </c>
      <c r="H4422">
        <v>3</v>
      </c>
      <c r="I4422" t="s">
        <v>16</v>
      </c>
      <c r="J4422">
        <v>0.24222140842013801</v>
      </c>
      <c r="K4422">
        <v>-0.99388215076244701</v>
      </c>
      <c r="L4422">
        <v>5.63890245225694E-2</v>
      </c>
      <c r="N4422" s="1">
        <v>42824.658043981479</v>
      </c>
      <c r="O4422" s="1">
        <v>42824.658784722225</v>
      </c>
      <c r="P4422" t="str">
        <f>IF(EXACT(Table1[[#This Row],[golden_answer]],""),"-",VLOOKUP(Table1[[#This Row],[img_id]],golden!$A$1:$C$6,3))</f>
        <v>-</v>
      </c>
      <c r="Q4422" t="b">
        <f>EXACT(Table1[[#This Row],[golden_answer]],Table1[[#This Row],[golden_key]])</f>
        <v>0</v>
      </c>
    </row>
    <row r="4423" spans="1:18" x14ac:dyDescent="0.25">
      <c r="A4423">
        <v>4319</v>
      </c>
      <c r="B4423">
        <v>56</v>
      </c>
      <c r="C4423">
        <v>1</v>
      </c>
      <c r="E4423">
        <v>547</v>
      </c>
      <c r="F4423">
        <v>2</v>
      </c>
      <c r="G4423" t="s">
        <v>16</v>
      </c>
      <c r="H4423">
        <v>2</v>
      </c>
      <c r="I4423" t="s">
        <v>15</v>
      </c>
      <c r="J4423">
        <v>-1</v>
      </c>
      <c r="K4423">
        <v>0.99934622767155801</v>
      </c>
      <c r="L4423">
        <v>6.9444444444444406E-2</v>
      </c>
      <c r="N4423" s="1">
        <v>42824.658136574071</v>
      </c>
      <c r="O4423" s="1">
        <v>42824.658912037034</v>
      </c>
      <c r="P4423" t="str">
        <f>IF(EXACT(Table1[[#This Row],[golden_answer]],""),"-",VLOOKUP(Table1[[#This Row],[img_id]],golden!$A$1:$C$6,3))</f>
        <v>-</v>
      </c>
      <c r="Q4423" t="b">
        <f>EXACT(Table1[[#This Row],[golden_answer]],Table1[[#This Row],[golden_key]])</f>
        <v>0</v>
      </c>
    </row>
    <row r="4424" spans="1:18" x14ac:dyDescent="0.25">
      <c r="A4424">
        <v>4320</v>
      </c>
      <c r="B4424">
        <v>58</v>
      </c>
      <c r="C4424">
        <v>1</v>
      </c>
      <c r="E4424">
        <v>92</v>
      </c>
      <c r="F4424">
        <v>2</v>
      </c>
      <c r="G4424" t="s">
        <v>16</v>
      </c>
      <c r="H4424">
        <v>1</v>
      </c>
      <c r="I4424" t="s">
        <v>15</v>
      </c>
      <c r="J4424">
        <v>1.9999186197916598E-2</v>
      </c>
      <c r="K4424">
        <v>-0.99946771159980996</v>
      </c>
      <c r="L4424">
        <v>1.19445800781249E-2</v>
      </c>
      <c r="N4424" s="1">
        <v>42824.658333333333</v>
      </c>
      <c r="O4424" s="1">
        <v>42824.659074074072</v>
      </c>
      <c r="P4424" t="str">
        <f>IF(EXACT(Table1[[#This Row],[golden_answer]],""),"-",VLOOKUP(Table1[[#This Row],[img_id]],golden!$A$1:$C$6,3))</f>
        <v>-</v>
      </c>
      <c r="Q4424" t="b">
        <f>EXACT(Table1[[#This Row],[golden_answer]],Table1[[#This Row],[golden_key]])</f>
        <v>0</v>
      </c>
    </row>
    <row r="4425" spans="1:18" x14ac:dyDescent="0.25">
      <c r="A4425">
        <v>4321</v>
      </c>
      <c r="B4425">
        <v>56</v>
      </c>
      <c r="C4425">
        <v>1</v>
      </c>
      <c r="E4425">
        <v>492</v>
      </c>
      <c r="F4425">
        <v>3</v>
      </c>
      <c r="G4425" t="s">
        <v>16</v>
      </c>
      <c r="H4425">
        <v>3</v>
      </c>
      <c r="I4425" t="s">
        <v>16</v>
      </c>
      <c r="J4425">
        <v>0.155555555555555</v>
      </c>
      <c r="K4425">
        <v>0.906212454435808</v>
      </c>
      <c r="L4425">
        <v>0.98055555555555496</v>
      </c>
      <c r="N4425" s="1">
        <v>42824.658506944441</v>
      </c>
      <c r="O4425" s="1">
        <v>42824.659178240741</v>
      </c>
      <c r="P4425" t="str">
        <f>IF(EXACT(Table1[[#This Row],[golden_answer]],""),"-",VLOOKUP(Table1[[#This Row],[img_id]],golden!$A$1:$C$6,3))</f>
        <v>-</v>
      </c>
      <c r="Q4425" t="b">
        <f>EXACT(Table1[[#This Row],[golden_answer]],Table1[[#This Row],[golden_key]])</f>
        <v>0</v>
      </c>
    </row>
    <row r="4426" spans="1:18" x14ac:dyDescent="0.25">
      <c r="A4426">
        <v>4396</v>
      </c>
      <c r="B4426">
        <v>57</v>
      </c>
      <c r="C4426">
        <v>0</v>
      </c>
      <c r="E4426">
        <v>10003</v>
      </c>
      <c r="F4426">
        <v>4</v>
      </c>
      <c r="G4426" t="s">
        <v>16</v>
      </c>
      <c r="H4426">
        <v>3</v>
      </c>
      <c r="I4426" t="s">
        <v>16</v>
      </c>
      <c r="J4426">
        <v>0.74740668402777699</v>
      </c>
      <c r="K4426">
        <v>-9.5288359017158902E-2</v>
      </c>
      <c r="L4426">
        <v>0.487407769097222</v>
      </c>
      <c r="M4426" t="s">
        <v>21</v>
      </c>
      <c r="N4426" s="1">
        <v>42824.669305555559</v>
      </c>
      <c r="O4426" s="1">
        <v>42824.670081018521</v>
      </c>
      <c r="P4426" t="str">
        <f>IF(EXACT(Table1[[#This Row],[golden_answer]],""),"-",VLOOKUP(Table1[[#This Row],[img_id]],golden!$A$1:$C$6,3))</f>
        <v>a101</v>
      </c>
      <c r="Q4426" t="b">
        <f>EXACT(Table1[[#This Row],[golden_answer]],Table1[[#This Row],[golden_key]])</f>
        <v>0</v>
      </c>
      <c r="R4426" t="b">
        <v>1</v>
      </c>
    </row>
    <row r="4427" spans="1:18" x14ac:dyDescent="0.25">
      <c r="A4427">
        <v>4323</v>
      </c>
      <c r="B4427">
        <v>57</v>
      </c>
      <c r="C4427">
        <v>1</v>
      </c>
      <c r="E4427">
        <v>534</v>
      </c>
      <c r="F4427">
        <v>4</v>
      </c>
      <c r="G4427" t="s">
        <v>16</v>
      </c>
      <c r="H4427">
        <v>4</v>
      </c>
      <c r="I4427" t="s">
        <v>16</v>
      </c>
      <c r="J4427">
        <v>0.88074001736111096</v>
      </c>
      <c r="K4427">
        <v>0.60945737511843401</v>
      </c>
      <c r="L4427">
        <v>-0.623703342013888</v>
      </c>
      <c r="N4427" s="1">
        <v>42824.659016203703</v>
      </c>
      <c r="O4427" s="1">
        <v>42824.659861111111</v>
      </c>
      <c r="P4427" t="str">
        <f>IF(EXACT(Table1[[#This Row],[golden_answer]],""),"-",VLOOKUP(Table1[[#This Row],[img_id]],golden!$A$1:$C$6,3))</f>
        <v>-</v>
      </c>
      <c r="Q4427" t="b">
        <f>EXACT(Table1[[#This Row],[golden_answer]],Table1[[#This Row],[golden_key]])</f>
        <v>0</v>
      </c>
    </row>
    <row r="4428" spans="1:18" x14ac:dyDescent="0.25">
      <c r="A4428">
        <v>4324</v>
      </c>
      <c r="B4428">
        <v>58</v>
      </c>
      <c r="C4428">
        <v>1</v>
      </c>
      <c r="E4428">
        <v>87</v>
      </c>
      <c r="F4428">
        <v>1</v>
      </c>
      <c r="G4428" t="s">
        <v>16</v>
      </c>
      <c r="H4428">
        <v>2</v>
      </c>
      <c r="I4428" t="s">
        <v>15</v>
      </c>
      <c r="J4428">
        <v>6.4443630642361097E-2</v>
      </c>
      <c r="K4428">
        <v>-0.92188569037070001</v>
      </c>
      <c r="L4428">
        <v>-0.476944308810763</v>
      </c>
      <c r="N4428" s="1">
        <v>42824.658622685187</v>
      </c>
      <c r="O4428" s="1">
        <v>42824.660150462965</v>
      </c>
      <c r="P4428" t="str">
        <f>IF(EXACT(Table1[[#This Row],[golden_answer]],""),"-",VLOOKUP(Table1[[#This Row],[img_id]],golden!$A$1:$C$6,3))</f>
        <v>-</v>
      </c>
      <c r="Q4428" t="b">
        <f>EXACT(Table1[[#This Row],[golden_answer]],Table1[[#This Row],[golden_key]])</f>
        <v>0</v>
      </c>
    </row>
    <row r="4429" spans="1:18" x14ac:dyDescent="0.25">
      <c r="A4429">
        <v>4325</v>
      </c>
      <c r="B4429">
        <v>56</v>
      </c>
      <c r="C4429">
        <v>1</v>
      </c>
      <c r="E4429">
        <v>545</v>
      </c>
      <c r="F4429">
        <v>2</v>
      </c>
      <c r="G4429" t="s">
        <v>15</v>
      </c>
      <c r="H4429">
        <v>2</v>
      </c>
      <c r="I4429" t="s">
        <v>16</v>
      </c>
      <c r="J4429">
        <v>0.11111111111111099</v>
      </c>
      <c r="K4429">
        <v>0.85871602645038503</v>
      </c>
      <c r="L4429">
        <v>0.95833333333333304</v>
      </c>
      <c r="N4429" s="1">
        <v>42824.658761574072</v>
      </c>
      <c r="O4429" s="1">
        <v>42824.660219907404</v>
      </c>
      <c r="P4429" t="str">
        <f>IF(EXACT(Table1[[#This Row],[golden_answer]],""),"-",VLOOKUP(Table1[[#This Row],[img_id]],golden!$A$1:$C$6,3))</f>
        <v>-</v>
      </c>
      <c r="Q4429" t="b">
        <f>EXACT(Table1[[#This Row],[golden_answer]],Table1[[#This Row],[golden_key]])</f>
        <v>0</v>
      </c>
    </row>
    <row r="4430" spans="1:18" x14ac:dyDescent="0.25">
      <c r="A4430">
        <v>4326</v>
      </c>
      <c r="B4430">
        <v>57</v>
      </c>
      <c r="C4430">
        <v>1</v>
      </c>
      <c r="E4430">
        <v>524</v>
      </c>
      <c r="F4430">
        <v>3</v>
      </c>
      <c r="G4430" t="s">
        <v>15</v>
      </c>
      <c r="H4430">
        <v>3</v>
      </c>
      <c r="I4430" t="s">
        <v>16</v>
      </c>
      <c r="J4430">
        <v>0.88074001736111096</v>
      </c>
      <c r="K4430">
        <v>0.60945737511843401</v>
      </c>
      <c r="L4430">
        <v>-0.44592556423611102</v>
      </c>
      <c r="N4430" s="1">
        <v>42824.659432870372</v>
      </c>
      <c r="O4430" s="1">
        <v>42824.660312499997</v>
      </c>
      <c r="P4430" t="str">
        <f>IF(EXACT(Table1[[#This Row],[golden_answer]],""),"-",VLOOKUP(Table1[[#This Row],[img_id]],golden!$A$1:$C$6,3))</f>
        <v>-</v>
      </c>
      <c r="Q4430" t="b">
        <f>EXACT(Table1[[#This Row],[golden_answer]],Table1[[#This Row],[golden_key]])</f>
        <v>0</v>
      </c>
    </row>
    <row r="4431" spans="1:18" x14ac:dyDescent="0.25">
      <c r="A4431">
        <v>4327</v>
      </c>
      <c r="B4431">
        <v>58</v>
      </c>
      <c r="C4431">
        <v>1</v>
      </c>
      <c r="E4431">
        <v>102</v>
      </c>
      <c r="F4431">
        <v>4</v>
      </c>
      <c r="G4431" t="s">
        <v>15</v>
      </c>
      <c r="H4431">
        <v>3</v>
      </c>
      <c r="I4431" t="s">
        <v>16</v>
      </c>
      <c r="J4431">
        <v>0.15333251953124899</v>
      </c>
      <c r="K4431">
        <v>-0.95051444471352498</v>
      </c>
      <c r="L4431">
        <v>0.43416680230034699</v>
      </c>
      <c r="N4431" s="1">
        <v>42824.659699074073</v>
      </c>
      <c r="O4431" s="1">
        <v>42824.660729166666</v>
      </c>
      <c r="P4431" t="str">
        <f>IF(EXACT(Table1[[#This Row],[golden_answer]],""),"-",VLOOKUP(Table1[[#This Row],[img_id]],golden!$A$1:$C$6,3))</f>
        <v>-</v>
      </c>
      <c r="Q4431" t="b">
        <f>EXACT(Table1[[#This Row],[golden_answer]],Table1[[#This Row],[golden_key]])</f>
        <v>0</v>
      </c>
    </row>
    <row r="4432" spans="1:18" x14ac:dyDescent="0.25">
      <c r="A4432">
        <v>4328</v>
      </c>
      <c r="B4432">
        <v>57</v>
      </c>
      <c r="C4432">
        <v>1</v>
      </c>
      <c r="E4432">
        <v>492</v>
      </c>
      <c r="F4432">
        <v>4</v>
      </c>
      <c r="G4432" t="s">
        <v>16</v>
      </c>
      <c r="H4432">
        <v>4</v>
      </c>
      <c r="I4432" t="s">
        <v>16</v>
      </c>
      <c r="J4432">
        <v>0.88074001736111096</v>
      </c>
      <c r="K4432">
        <v>0.60945737511843401</v>
      </c>
      <c r="L4432">
        <v>-2.3703342013888899E-2</v>
      </c>
      <c r="N4432" s="1">
        <v>42824.659895833334</v>
      </c>
      <c r="O4432" s="1">
        <v>42824.660798611112</v>
      </c>
      <c r="P4432" t="str">
        <f>IF(EXACT(Table1[[#This Row],[golden_answer]],""),"-",VLOOKUP(Table1[[#This Row],[img_id]],golden!$A$1:$C$6,3))</f>
        <v>-</v>
      </c>
      <c r="Q4432" t="b">
        <f>EXACT(Table1[[#This Row],[golden_answer]],Table1[[#This Row],[golden_key]])</f>
        <v>0</v>
      </c>
    </row>
    <row r="4433" spans="1:18" x14ac:dyDescent="0.25">
      <c r="A4433">
        <v>4329</v>
      </c>
      <c r="B4433">
        <v>56</v>
      </c>
      <c r="C4433">
        <v>1</v>
      </c>
      <c r="E4433">
        <v>544</v>
      </c>
      <c r="F4433">
        <v>2</v>
      </c>
      <c r="G4433" t="s">
        <v>15</v>
      </c>
      <c r="H4433">
        <v>3</v>
      </c>
      <c r="I4433" t="s">
        <v>16</v>
      </c>
      <c r="J4433">
        <v>-0.82222222222222197</v>
      </c>
      <c r="K4433">
        <v>0.32897597368471598</v>
      </c>
      <c r="L4433">
        <v>-6.3888888888888995E-2</v>
      </c>
      <c r="N4433" s="1">
        <v>42824.659803240742</v>
      </c>
      <c r="O4433" s="1">
        <v>42824.660949074074</v>
      </c>
      <c r="P4433" t="str">
        <f>IF(EXACT(Table1[[#This Row],[golden_answer]],""),"-",VLOOKUP(Table1[[#This Row],[img_id]],golden!$A$1:$C$6,3))</f>
        <v>-</v>
      </c>
      <c r="Q4433" t="b">
        <f>EXACT(Table1[[#This Row],[golden_answer]],Table1[[#This Row],[golden_key]])</f>
        <v>0</v>
      </c>
    </row>
    <row r="4434" spans="1:18" x14ac:dyDescent="0.25">
      <c r="A4434">
        <v>4330</v>
      </c>
      <c r="B4434">
        <v>57</v>
      </c>
      <c r="C4434">
        <v>1</v>
      </c>
      <c r="E4434">
        <v>490</v>
      </c>
      <c r="F4434">
        <v>4</v>
      </c>
      <c r="G4434" t="s">
        <v>16</v>
      </c>
      <c r="H4434">
        <v>4</v>
      </c>
      <c r="I4434" t="s">
        <v>16</v>
      </c>
      <c r="J4434">
        <v>0.88074001736111096</v>
      </c>
      <c r="K4434">
        <v>0.60945737511843401</v>
      </c>
      <c r="L4434">
        <v>0.15407443576388799</v>
      </c>
      <c r="N4434" s="1">
        <v>42824.660370370373</v>
      </c>
      <c r="O4434" s="1">
        <v>42824.661053240743</v>
      </c>
      <c r="P4434" t="str">
        <f>IF(EXACT(Table1[[#This Row],[golden_answer]],""),"-",VLOOKUP(Table1[[#This Row],[img_id]],golden!$A$1:$C$6,3))</f>
        <v>-</v>
      </c>
      <c r="Q4434" t="b">
        <f>EXACT(Table1[[#This Row],[golden_answer]],Table1[[#This Row],[golden_key]])</f>
        <v>0</v>
      </c>
    </row>
    <row r="4435" spans="1:18" x14ac:dyDescent="0.25">
      <c r="A4435">
        <v>4331</v>
      </c>
      <c r="B4435">
        <v>58</v>
      </c>
      <c r="C4435">
        <v>0</v>
      </c>
      <c r="E4435">
        <v>10003</v>
      </c>
      <c r="F4435">
        <v>2</v>
      </c>
      <c r="G4435" t="s">
        <v>15</v>
      </c>
      <c r="H4435">
        <v>2</v>
      </c>
      <c r="I4435" t="s">
        <v>15</v>
      </c>
      <c r="J4435">
        <v>-0.202223036024305</v>
      </c>
      <c r="K4435">
        <v>-0.92188569037070001</v>
      </c>
      <c r="L4435">
        <v>-0.476944308810763</v>
      </c>
      <c r="M4435" t="s">
        <v>22</v>
      </c>
      <c r="N4435" s="1">
        <v>42824.660277777781</v>
      </c>
      <c r="O4435" s="1">
        <v>42824.661099537036</v>
      </c>
      <c r="P4435" t="str">
        <f>IF(EXACT(Table1[[#This Row],[golden_answer]],""),"-",VLOOKUP(Table1[[#This Row],[img_id]],golden!$A$1:$C$6,3))</f>
        <v>a101</v>
      </c>
      <c r="Q4435" t="b">
        <f>EXACT(Table1[[#This Row],[golden_answer]],Table1[[#This Row],[golden_key]])</f>
        <v>1</v>
      </c>
      <c r="R4435" t="b">
        <v>1</v>
      </c>
    </row>
    <row r="4436" spans="1:18" x14ac:dyDescent="0.25">
      <c r="A4436">
        <v>4332</v>
      </c>
      <c r="B4436">
        <v>58</v>
      </c>
      <c r="C4436">
        <v>1</v>
      </c>
      <c r="E4436">
        <v>128</v>
      </c>
      <c r="F4436">
        <v>3</v>
      </c>
      <c r="G4436" t="s">
        <v>16</v>
      </c>
      <c r="H4436">
        <v>3</v>
      </c>
      <c r="I4436" t="s">
        <v>16</v>
      </c>
      <c r="J4436">
        <v>0.37555474175347198</v>
      </c>
      <c r="K4436">
        <v>-0.97373573884053699</v>
      </c>
      <c r="L4436">
        <v>5.63890245225694E-2</v>
      </c>
      <c r="N4436" s="1">
        <v>42824.66064814815</v>
      </c>
      <c r="O4436" s="1">
        <v>42824.66133101852</v>
      </c>
      <c r="P4436" t="str">
        <f>IF(EXACT(Table1[[#This Row],[golden_answer]],""),"-",VLOOKUP(Table1[[#This Row],[img_id]],golden!$A$1:$C$6,3))</f>
        <v>-</v>
      </c>
      <c r="Q4436" t="b">
        <f>EXACT(Table1[[#This Row],[golden_answer]],Table1[[#This Row],[golden_key]])</f>
        <v>0</v>
      </c>
    </row>
    <row r="4437" spans="1:18" x14ac:dyDescent="0.25">
      <c r="A4437">
        <v>4333</v>
      </c>
      <c r="B4437">
        <v>57</v>
      </c>
      <c r="C4437">
        <v>1</v>
      </c>
      <c r="E4437">
        <v>528</v>
      </c>
      <c r="F4437">
        <v>2</v>
      </c>
      <c r="G4437" t="s">
        <v>15</v>
      </c>
      <c r="H4437">
        <v>3</v>
      </c>
      <c r="I4437" t="s">
        <v>16</v>
      </c>
      <c r="J4437">
        <v>0.30296223958333302</v>
      </c>
      <c r="K4437">
        <v>-0.98809933646007497</v>
      </c>
      <c r="L4437">
        <v>0.254074435763888</v>
      </c>
      <c r="N4437" s="1">
        <v>42824.660613425927</v>
      </c>
      <c r="O4437" s="1">
        <v>42824.661365740743</v>
      </c>
      <c r="P4437" t="str">
        <f>IF(EXACT(Table1[[#This Row],[golden_answer]],""),"-",VLOOKUP(Table1[[#This Row],[img_id]],golden!$A$1:$C$6,3))</f>
        <v>-</v>
      </c>
      <c r="Q4437" t="b">
        <f>EXACT(Table1[[#This Row],[golden_answer]],Table1[[#This Row],[golden_key]])</f>
        <v>0</v>
      </c>
    </row>
    <row r="4438" spans="1:18" x14ac:dyDescent="0.25">
      <c r="A4438">
        <v>4334</v>
      </c>
      <c r="B4438">
        <v>57</v>
      </c>
      <c r="C4438">
        <v>1</v>
      </c>
      <c r="E4438">
        <v>555</v>
      </c>
      <c r="F4438">
        <v>2</v>
      </c>
      <c r="G4438" t="s">
        <v>16</v>
      </c>
      <c r="H4438">
        <v>1</v>
      </c>
      <c r="I4438" t="s">
        <v>15</v>
      </c>
      <c r="J4438">
        <v>-0.38592664930555498</v>
      </c>
      <c r="K4438">
        <v>-0.97060602412753605</v>
      </c>
      <c r="L4438">
        <v>0.24296332465277701</v>
      </c>
      <c r="N4438" s="1">
        <v>42824.660925925928</v>
      </c>
      <c r="O4438" s="1">
        <v>42824.661851851852</v>
      </c>
      <c r="P4438" t="str">
        <f>IF(EXACT(Table1[[#This Row],[golden_answer]],""),"-",VLOOKUP(Table1[[#This Row],[img_id]],golden!$A$1:$C$6,3))</f>
        <v>-</v>
      </c>
      <c r="Q4438" t="b">
        <f>EXACT(Table1[[#This Row],[golden_answer]],Table1[[#This Row],[golden_key]])</f>
        <v>0</v>
      </c>
    </row>
    <row r="4439" spans="1:18" x14ac:dyDescent="0.25">
      <c r="A4439">
        <v>4335</v>
      </c>
      <c r="B4439">
        <v>58</v>
      </c>
      <c r="C4439">
        <v>1</v>
      </c>
      <c r="E4439">
        <v>139</v>
      </c>
      <c r="F4439">
        <v>3</v>
      </c>
      <c r="G4439" t="s">
        <v>16</v>
      </c>
      <c r="H4439">
        <v>3</v>
      </c>
      <c r="I4439" t="s">
        <v>16</v>
      </c>
      <c r="J4439">
        <v>-2.4445258246527799E-2</v>
      </c>
      <c r="K4439">
        <v>-0.99920578920945202</v>
      </c>
      <c r="L4439">
        <v>5.63890245225694E-2</v>
      </c>
      <c r="N4439" s="1">
        <v>42824.660879629628</v>
      </c>
      <c r="O4439" s="1">
        <v>42824.662037037036</v>
      </c>
      <c r="P4439" t="str">
        <f>IF(EXACT(Table1[[#This Row],[golden_answer]],""),"-",VLOOKUP(Table1[[#This Row],[img_id]],golden!$A$1:$C$6,3))</f>
        <v>-</v>
      </c>
      <c r="Q4439" t="b">
        <f>EXACT(Table1[[#This Row],[golden_answer]],Table1[[#This Row],[golden_key]])</f>
        <v>0</v>
      </c>
    </row>
    <row r="4440" spans="1:18" x14ac:dyDescent="0.25">
      <c r="A4440">
        <v>4336</v>
      </c>
      <c r="B4440">
        <v>57</v>
      </c>
      <c r="C4440">
        <v>1</v>
      </c>
      <c r="E4440">
        <v>546</v>
      </c>
      <c r="F4440">
        <v>2</v>
      </c>
      <c r="G4440" t="s">
        <v>16</v>
      </c>
      <c r="H4440">
        <v>1</v>
      </c>
      <c r="I4440" t="s">
        <v>15</v>
      </c>
      <c r="J4440">
        <v>-0.80814887152777704</v>
      </c>
      <c r="K4440">
        <v>0.63649160248002801</v>
      </c>
      <c r="L4440">
        <v>0.88740776909722197</v>
      </c>
      <c r="N4440" s="1">
        <v>42824.661412037036</v>
      </c>
      <c r="O4440" s="1">
        <v>42824.662349537037</v>
      </c>
      <c r="P4440" t="str">
        <f>IF(EXACT(Table1[[#This Row],[golden_answer]],""),"-",VLOOKUP(Table1[[#This Row],[img_id]],golden!$A$1:$C$6,3))</f>
        <v>-</v>
      </c>
      <c r="Q4440" t="b">
        <f>EXACT(Table1[[#This Row],[golden_answer]],Table1[[#This Row],[golden_key]])</f>
        <v>0</v>
      </c>
    </row>
    <row r="4441" spans="1:18" x14ac:dyDescent="0.25">
      <c r="A4441">
        <v>4337</v>
      </c>
      <c r="B4441">
        <v>56</v>
      </c>
      <c r="C4441">
        <v>0</v>
      </c>
      <c r="E4441">
        <v>10002</v>
      </c>
      <c r="F4441">
        <v>4</v>
      </c>
      <c r="G4441" t="s">
        <v>16</v>
      </c>
      <c r="H4441">
        <v>3</v>
      </c>
      <c r="I4441" t="s">
        <v>16</v>
      </c>
      <c r="J4441">
        <v>1</v>
      </c>
      <c r="K4441">
        <v>0.973157532569904</v>
      </c>
      <c r="L4441">
        <v>0.358333333333333</v>
      </c>
      <c r="M4441" t="s">
        <v>18</v>
      </c>
      <c r="N4441" s="1">
        <v>42824.660532407404</v>
      </c>
      <c r="O4441" s="1">
        <v>42824.662523148145</v>
      </c>
      <c r="P4441" t="str">
        <f>IF(EXACT(Table1[[#This Row],[golden_answer]],""),"-",VLOOKUP(Table1[[#This Row],[img_id]],golden!$A$1:$C$6,3))</f>
        <v>a001</v>
      </c>
      <c r="Q4441" t="b">
        <f>EXACT(Table1[[#This Row],[golden_answer]],Table1[[#This Row],[golden_key]])</f>
        <v>1</v>
      </c>
    </row>
    <row r="4442" spans="1:18" x14ac:dyDescent="0.25">
      <c r="A4442">
        <v>4338</v>
      </c>
      <c r="B4442">
        <v>58</v>
      </c>
      <c r="C4442">
        <v>1</v>
      </c>
      <c r="E4442">
        <v>124</v>
      </c>
      <c r="F4442">
        <v>4</v>
      </c>
      <c r="G4442" t="s">
        <v>15</v>
      </c>
      <c r="H4442">
        <v>4</v>
      </c>
      <c r="I4442" t="s">
        <v>16</v>
      </c>
      <c r="J4442">
        <v>-0.11333414713541599</v>
      </c>
      <c r="K4442">
        <v>0.82631007374271803</v>
      </c>
      <c r="L4442">
        <v>0.94527791341145795</v>
      </c>
      <c r="N4442" s="1">
        <v>42824.661597222221</v>
      </c>
      <c r="O4442" s="1">
        <v>42824.662546296298</v>
      </c>
      <c r="P4442" t="str">
        <f>IF(EXACT(Table1[[#This Row],[golden_answer]],""),"-",VLOOKUP(Table1[[#This Row],[img_id]],golden!$A$1:$C$6,3))</f>
        <v>-</v>
      </c>
      <c r="Q4442" t="b">
        <f>EXACT(Table1[[#This Row],[golden_answer]],Table1[[#This Row],[golden_key]])</f>
        <v>0</v>
      </c>
    </row>
    <row r="4443" spans="1:18" x14ac:dyDescent="0.25">
      <c r="A4443">
        <v>4339</v>
      </c>
      <c r="B4443">
        <v>57</v>
      </c>
      <c r="C4443">
        <v>1</v>
      </c>
      <c r="E4443">
        <v>503</v>
      </c>
      <c r="F4443">
        <v>3</v>
      </c>
      <c r="G4443" t="s">
        <v>16</v>
      </c>
      <c r="H4443">
        <v>2</v>
      </c>
      <c r="I4443" t="s">
        <v>16</v>
      </c>
      <c r="J4443">
        <v>0.28074001736111098</v>
      </c>
      <c r="K4443">
        <v>-0.99066865265626702</v>
      </c>
      <c r="L4443">
        <v>0.220741102430555</v>
      </c>
      <c r="N4443" s="1">
        <v>42824.661932870367</v>
      </c>
      <c r="O4443" s="1">
        <v>42824.662673611114</v>
      </c>
      <c r="P4443" t="str">
        <f>IF(EXACT(Table1[[#This Row],[golden_answer]],""),"-",VLOOKUP(Table1[[#This Row],[img_id]],golden!$A$1:$C$6,3))</f>
        <v>-</v>
      </c>
      <c r="Q4443" t="b">
        <f>EXACT(Table1[[#This Row],[golden_answer]],Table1[[#This Row],[golden_key]])</f>
        <v>0</v>
      </c>
    </row>
    <row r="4444" spans="1:18" x14ac:dyDescent="0.25">
      <c r="A4444">
        <v>4340</v>
      </c>
      <c r="B4444">
        <v>58</v>
      </c>
      <c r="C4444">
        <v>1</v>
      </c>
      <c r="E4444">
        <v>148</v>
      </c>
      <c r="F4444">
        <v>2</v>
      </c>
      <c r="G4444" t="s">
        <v>16</v>
      </c>
      <c r="H4444">
        <v>2</v>
      </c>
      <c r="I4444" t="s">
        <v>15</v>
      </c>
      <c r="J4444">
        <v>-0.11333414713541599</v>
      </c>
      <c r="K4444">
        <v>-0.89953225618473898</v>
      </c>
      <c r="L4444">
        <v>0.50083346896701397</v>
      </c>
      <c r="N4444" s="1">
        <v>42824.662094907406</v>
      </c>
      <c r="O4444" s="1">
        <v>42824.662800925929</v>
      </c>
      <c r="P4444" t="str">
        <f>IF(EXACT(Table1[[#This Row],[golden_answer]],""),"-",VLOOKUP(Table1[[#This Row],[img_id]],golden!$A$1:$C$6,3))</f>
        <v>-</v>
      </c>
      <c r="Q4444" t="b">
        <f>EXACT(Table1[[#This Row],[golden_answer]],Table1[[#This Row],[golden_key]])</f>
        <v>0</v>
      </c>
    </row>
    <row r="4445" spans="1:18" x14ac:dyDescent="0.25">
      <c r="A4445">
        <v>4341</v>
      </c>
      <c r="B4445">
        <v>57</v>
      </c>
      <c r="C4445">
        <v>1</v>
      </c>
      <c r="E4445">
        <v>535</v>
      </c>
      <c r="F4445">
        <v>4</v>
      </c>
      <c r="G4445" t="s">
        <v>15</v>
      </c>
      <c r="H4445">
        <v>4</v>
      </c>
      <c r="I4445" t="s">
        <v>16</v>
      </c>
      <c r="J4445">
        <v>0.83629557291666601</v>
      </c>
      <c r="K4445">
        <v>0.40284568613932398</v>
      </c>
      <c r="L4445">
        <v>0.74851888020833302</v>
      </c>
      <c r="N4445" s="1">
        <v>42824.662233796298</v>
      </c>
      <c r="O4445" s="1">
        <v>42824.662858796299</v>
      </c>
      <c r="P4445" t="str">
        <f>IF(EXACT(Table1[[#This Row],[golden_answer]],""),"-",VLOOKUP(Table1[[#This Row],[img_id]],golden!$A$1:$C$6,3))</f>
        <v>-</v>
      </c>
      <c r="Q4445" t="b">
        <f>EXACT(Table1[[#This Row],[golden_answer]],Table1[[#This Row],[golden_key]])</f>
        <v>0</v>
      </c>
    </row>
    <row r="4446" spans="1:18" x14ac:dyDescent="0.25">
      <c r="A4446">
        <v>4342</v>
      </c>
      <c r="B4446">
        <v>56</v>
      </c>
      <c r="C4446">
        <v>1</v>
      </c>
      <c r="E4446">
        <v>495</v>
      </c>
      <c r="F4446">
        <v>2</v>
      </c>
      <c r="G4446" t="s">
        <v>16</v>
      </c>
      <c r="H4446">
        <v>2</v>
      </c>
      <c r="I4446" t="s">
        <v>15</v>
      </c>
      <c r="J4446">
        <v>-0.24444444444444399</v>
      </c>
      <c r="K4446">
        <v>-6.4748219187939202E-2</v>
      </c>
      <c r="L4446">
        <v>-0.75277777777777699</v>
      </c>
      <c r="N4446" s="1">
        <v>42824.662118055552</v>
      </c>
      <c r="O4446" s="1">
        <v>42824.662870370368</v>
      </c>
      <c r="P4446" t="str">
        <f>IF(EXACT(Table1[[#This Row],[golden_answer]],""),"-",VLOOKUP(Table1[[#This Row],[img_id]],golden!$A$1:$C$6,3))</f>
        <v>-</v>
      </c>
      <c r="Q4446" t="b">
        <f>EXACT(Table1[[#This Row],[golden_answer]],Table1[[#This Row],[golden_key]])</f>
        <v>0</v>
      </c>
    </row>
    <row r="4447" spans="1:18" x14ac:dyDescent="0.25">
      <c r="A4447">
        <v>4343</v>
      </c>
      <c r="B4447">
        <v>57</v>
      </c>
      <c r="C4447">
        <v>1</v>
      </c>
      <c r="E4447">
        <v>501</v>
      </c>
      <c r="F4447">
        <v>4</v>
      </c>
      <c r="G4447" t="s">
        <v>15</v>
      </c>
      <c r="H4447">
        <v>4</v>
      </c>
      <c r="I4447" t="s">
        <v>16</v>
      </c>
      <c r="J4447">
        <v>0.83629557291666601</v>
      </c>
      <c r="K4447">
        <v>0.40284568613932398</v>
      </c>
      <c r="L4447">
        <v>0.52629665798611103</v>
      </c>
      <c r="N4447" s="1">
        <v>42824.662430555552</v>
      </c>
      <c r="O4447" s="1">
        <v>42824.663055555553</v>
      </c>
      <c r="P4447" t="str">
        <f>IF(EXACT(Table1[[#This Row],[golden_answer]],""),"-",VLOOKUP(Table1[[#This Row],[img_id]],golden!$A$1:$C$6,3))</f>
        <v>-</v>
      </c>
      <c r="Q4447" t="b">
        <f>EXACT(Table1[[#This Row],[golden_answer]],Table1[[#This Row],[golden_key]])</f>
        <v>0</v>
      </c>
    </row>
    <row r="4448" spans="1:18" x14ac:dyDescent="0.25">
      <c r="A4448">
        <v>4344</v>
      </c>
      <c r="B4448">
        <v>56</v>
      </c>
      <c r="C4448">
        <v>1</v>
      </c>
      <c r="E4448">
        <v>498</v>
      </c>
      <c r="F4448">
        <v>2</v>
      </c>
      <c r="G4448" t="s">
        <v>16</v>
      </c>
      <c r="H4448">
        <v>2</v>
      </c>
      <c r="I4448" t="s">
        <v>16</v>
      </c>
      <c r="J4448">
        <v>-0.53333333333333299</v>
      </c>
      <c r="K4448">
        <v>-0.859250206747044</v>
      </c>
      <c r="L4448">
        <v>0.469444444444444</v>
      </c>
      <c r="N4448" s="1">
        <v>42824.662465277775</v>
      </c>
      <c r="O4448" s="1">
        <v>42824.663090277776</v>
      </c>
      <c r="P4448" t="str">
        <f>IF(EXACT(Table1[[#This Row],[golden_answer]],""),"-",VLOOKUP(Table1[[#This Row],[img_id]],golden!$A$1:$C$6,3))</f>
        <v>-</v>
      </c>
      <c r="Q4448" t="b">
        <f>EXACT(Table1[[#This Row],[golden_answer]],Table1[[#This Row],[golden_key]])</f>
        <v>0</v>
      </c>
    </row>
    <row r="4449" spans="1:17" x14ac:dyDescent="0.25">
      <c r="A4449">
        <v>4345</v>
      </c>
      <c r="B4449">
        <v>58</v>
      </c>
      <c r="C4449">
        <v>1</v>
      </c>
      <c r="E4449">
        <v>157</v>
      </c>
      <c r="F4449">
        <v>2</v>
      </c>
      <c r="G4449" t="s">
        <v>15</v>
      </c>
      <c r="H4449">
        <v>2</v>
      </c>
      <c r="I4449" t="s">
        <v>15</v>
      </c>
      <c r="J4449">
        <v>0.15333251953124899</v>
      </c>
      <c r="K4449">
        <v>-0.96991957428790398</v>
      </c>
      <c r="L4449">
        <v>-0.38805541992187498</v>
      </c>
      <c r="N4449" s="1">
        <v>42824.66233796296</v>
      </c>
      <c r="O4449" s="1">
        <v>42824.663298611114</v>
      </c>
      <c r="P4449" t="str">
        <f>IF(EXACT(Table1[[#This Row],[golden_answer]],""),"-",VLOOKUP(Table1[[#This Row],[img_id]],golden!$A$1:$C$6,3))</f>
        <v>-</v>
      </c>
      <c r="Q4449" t="b">
        <f>EXACT(Table1[[#This Row],[golden_answer]],Table1[[#This Row],[golden_key]])</f>
        <v>0</v>
      </c>
    </row>
    <row r="4450" spans="1:17" x14ac:dyDescent="0.25">
      <c r="A4450">
        <v>4346</v>
      </c>
      <c r="B4450">
        <v>56</v>
      </c>
      <c r="C4450">
        <v>1</v>
      </c>
      <c r="E4450">
        <v>542</v>
      </c>
      <c r="F4450">
        <v>4</v>
      </c>
      <c r="G4450" t="s">
        <v>15</v>
      </c>
      <c r="H4450">
        <v>3</v>
      </c>
      <c r="I4450" t="s">
        <v>15</v>
      </c>
      <c r="J4450">
        <v>0.266666666666666</v>
      </c>
      <c r="K4450">
        <v>-0.158645222255274</v>
      </c>
      <c r="L4450">
        <v>0.73611111111111105</v>
      </c>
      <c r="N4450" s="1">
        <v>42824.662673611114</v>
      </c>
      <c r="O4450" s="1">
        <v>42824.663344907407</v>
      </c>
      <c r="P4450" t="str">
        <f>IF(EXACT(Table1[[#This Row],[golden_answer]],""),"-",VLOOKUP(Table1[[#This Row],[img_id]],golden!$A$1:$C$6,3))</f>
        <v>-</v>
      </c>
      <c r="Q4450" t="b">
        <f>EXACT(Table1[[#This Row],[golden_answer]],Table1[[#This Row],[golden_key]])</f>
        <v>0</v>
      </c>
    </row>
    <row r="4451" spans="1:17" x14ac:dyDescent="0.25">
      <c r="A4451">
        <v>4347</v>
      </c>
      <c r="B4451">
        <v>57</v>
      </c>
      <c r="C4451">
        <v>1</v>
      </c>
      <c r="E4451">
        <v>510</v>
      </c>
      <c r="F4451">
        <v>4</v>
      </c>
      <c r="G4451" t="s">
        <v>15</v>
      </c>
      <c r="H4451">
        <v>3</v>
      </c>
      <c r="I4451" t="s">
        <v>16</v>
      </c>
      <c r="J4451">
        <v>0.81407335069444398</v>
      </c>
      <c r="K4451">
        <v>0.28474114524495397</v>
      </c>
      <c r="L4451">
        <v>-3.4814453124999999E-2</v>
      </c>
      <c r="N4451" s="1">
        <v>42824.662627314814</v>
      </c>
      <c r="O4451" s="1">
        <v>42824.663368055553</v>
      </c>
      <c r="P4451" t="str">
        <f>IF(EXACT(Table1[[#This Row],[golden_answer]],""),"-",VLOOKUP(Table1[[#This Row],[img_id]],golden!$A$1:$C$6,3))</f>
        <v>-</v>
      </c>
      <c r="Q4451" t="b">
        <f>EXACT(Table1[[#This Row],[golden_answer]],Table1[[#This Row],[golden_key]])</f>
        <v>0</v>
      </c>
    </row>
    <row r="4452" spans="1:17" x14ac:dyDescent="0.25">
      <c r="A4452">
        <v>4348</v>
      </c>
      <c r="B4452">
        <v>58</v>
      </c>
      <c r="C4452">
        <v>1</v>
      </c>
      <c r="E4452">
        <v>83</v>
      </c>
      <c r="F4452">
        <v>3</v>
      </c>
      <c r="G4452" t="s">
        <v>16</v>
      </c>
      <c r="H4452">
        <v>1</v>
      </c>
      <c r="I4452" t="s">
        <v>15</v>
      </c>
      <c r="J4452">
        <v>0.24222140842013801</v>
      </c>
      <c r="K4452">
        <v>-0.99388215076244701</v>
      </c>
      <c r="L4452">
        <v>-0.16583319769965199</v>
      </c>
      <c r="N4452" s="1">
        <v>42824.662847222222</v>
      </c>
      <c r="O4452" s="1">
        <v>42824.663622685184</v>
      </c>
      <c r="P4452" t="str">
        <f>IF(EXACT(Table1[[#This Row],[golden_answer]],""),"-",VLOOKUP(Table1[[#This Row],[img_id]],golden!$A$1:$C$6,3))</f>
        <v>-</v>
      </c>
      <c r="Q4452" t="b">
        <f>EXACT(Table1[[#This Row],[golden_answer]],Table1[[#This Row],[golden_key]])</f>
        <v>0</v>
      </c>
    </row>
    <row r="4453" spans="1:17" x14ac:dyDescent="0.25">
      <c r="A4453">
        <v>4349</v>
      </c>
      <c r="B4453">
        <v>56</v>
      </c>
      <c r="C4453">
        <v>1</v>
      </c>
      <c r="E4453">
        <v>546</v>
      </c>
      <c r="F4453">
        <v>1</v>
      </c>
      <c r="G4453" t="s">
        <v>15</v>
      </c>
      <c r="H4453">
        <v>1</v>
      </c>
      <c r="I4453" t="s">
        <v>15</v>
      </c>
      <c r="J4453">
        <v>-0.93333333333333302</v>
      </c>
      <c r="K4453">
        <v>1</v>
      </c>
      <c r="L4453">
        <v>1</v>
      </c>
      <c r="N4453" s="1">
        <v>42824.662939814814</v>
      </c>
      <c r="O4453" s="1">
        <v>42824.663807870369</v>
      </c>
      <c r="P4453" t="str">
        <f>IF(EXACT(Table1[[#This Row],[golden_answer]],""),"-",VLOOKUP(Table1[[#This Row],[img_id]],golden!$A$1:$C$6,3))</f>
        <v>-</v>
      </c>
      <c r="Q4453" t="b">
        <f>EXACT(Table1[[#This Row],[golden_answer]],Table1[[#This Row],[golden_key]])</f>
        <v>0</v>
      </c>
    </row>
    <row r="4454" spans="1:17" x14ac:dyDescent="0.25">
      <c r="A4454">
        <v>4350</v>
      </c>
      <c r="B4454">
        <v>57</v>
      </c>
      <c r="C4454">
        <v>1</v>
      </c>
      <c r="E4454">
        <v>560</v>
      </c>
      <c r="F4454">
        <v>3</v>
      </c>
      <c r="G4454" t="s">
        <v>15</v>
      </c>
      <c r="H4454">
        <v>2</v>
      </c>
      <c r="I4454" t="s">
        <v>16</v>
      </c>
      <c r="J4454">
        <v>0.76962890625000002</v>
      </c>
      <c r="K4454">
        <v>3.2108665418829598E-2</v>
      </c>
      <c r="L4454">
        <v>0.104074435763888</v>
      </c>
      <c r="N4454" s="1">
        <v>42824.662939814814</v>
      </c>
      <c r="O4454" s="1">
        <v>42824.663854166669</v>
      </c>
      <c r="P4454" t="str">
        <f>IF(EXACT(Table1[[#This Row],[golden_answer]],""),"-",VLOOKUP(Table1[[#This Row],[img_id]],golden!$A$1:$C$6,3))</f>
        <v>-</v>
      </c>
      <c r="Q4454" t="b">
        <f>EXACT(Table1[[#This Row],[golden_answer]],Table1[[#This Row],[golden_key]])</f>
        <v>0</v>
      </c>
    </row>
    <row r="4455" spans="1:17" x14ac:dyDescent="0.25">
      <c r="A4455">
        <v>4351</v>
      </c>
      <c r="B4455">
        <v>58</v>
      </c>
      <c r="C4455">
        <v>1</v>
      </c>
      <c r="E4455">
        <v>86</v>
      </c>
      <c r="F4455">
        <v>1</v>
      </c>
      <c r="G4455" t="s">
        <v>16</v>
      </c>
      <c r="H4455">
        <v>2</v>
      </c>
      <c r="I4455" t="s">
        <v>15</v>
      </c>
      <c r="J4455">
        <v>6.4443630642361097E-2</v>
      </c>
      <c r="K4455">
        <v>-0.99900438455403895</v>
      </c>
      <c r="L4455">
        <v>-7.6944308810763903E-2</v>
      </c>
      <c r="N4455" s="1">
        <v>42824.663171296299</v>
      </c>
      <c r="O4455" s="1">
        <v>42824.663900462961</v>
      </c>
      <c r="P4455" t="str">
        <f>IF(EXACT(Table1[[#This Row],[golden_answer]],""),"-",VLOOKUP(Table1[[#This Row],[img_id]],golden!$A$1:$C$6,3))</f>
        <v>-</v>
      </c>
      <c r="Q4455" t="b">
        <f>EXACT(Table1[[#This Row],[golden_answer]],Table1[[#This Row],[golden_key]])</f>
        <v>0</v>
      </c>
    </row>
    <row r="4456" spans="1:17" x14ac:dyDescent="0.25">
      <c r="A4456">
        <v>4352</v>
      </c>
      <c r="B4456">
        <v>57</v>
      </c>
      <c r="C4456">
        <v>1</v>
      </c>
      <c r="E4456">
        <v>536</v>
      </c>
      <c r="F4456">
        <v>4</v>
      </c>
      <c r="G4456" t="s">
        <v>15</v>
      </c>
      <c r="H4456">
        <v>4</v>
      </c>
      <c r="I4456" t="s">
        <v>16</v>
      </c>
      <c r="J4456">
        <v>0.81407335069444398</v>
      </c>
      <c r="K4456">
        <v>0.28474114524495397</v>
      </c>
      <c r="L4456">
        <v>-1.48111979166678E-3</v>
      </c>
      <c r="N4456" s="1">
        <v>42824.663414351853</v>
      </c>
      <c r="O4456" s="1">
        <v>42824.664027777777</v>
      </c>
      <c r="P4456" t="str">
        <f>IF(EXACT(Table1[[#This Row],[golden_answer]],""),"-",VLOOKUP(Table1[[#This Row],[img_id]],golden!$A$1:$C$6,3))</f>
        <v>-</v>
      </c>
      <c r="Q4456" t="b">
        <f>EXACT(Table1[[#This Row],[golden_answer]],Table1[[#This Row],[golden_key]])</f>
        <v>0</v>
      </c>
    </row>
    <row r="4457" spans="1:17" x14ac:dyDescent="0.25">
      <c r="A4457">
        <v>4353</v>
      </c>
      <c r="B4457">
        <v>58</v>
      </c>
      <c r="C4457">
        <v>1</v>
      </c>
      <c r="E4457">
        <v>111</v>
      </c>
      <c r="F4457">
        <v>3</v>
      </c>
      <c r="G4457" t="s">
        <v>15</v>
      </c>
      <c r="H4457">
        <v>3</v>
      </c>
      <c r="I4457" t="s">
        <v>15</v>
      </c>
      <c r="J4457">
        <v>0.37555474175347198</v>
      </c>
      <c r="K4457">
        <v>-0.97373573884053699</v>
      </c>
      <c r="L4457">
        <v>-0.29916653103298602</v>
      </c>
      <c r="N4457" s="1">
        <v>42824.663449074076</v>
      </c>
      <c r="O4457" s="1">
        <v>42824.664212962962</v>
      </c>
      <c r="P4457" t="str">
        <f>IF(EXACT(Table1[[#This Row],[golden_answer]],""),"-",VLOOKUP(Table1[[#This Row],[img_id]],golden!$A$1:$C$6,3))</f>
        <v>-</v>
      </c>
      <c r="Q4457" t="b">
        <f>EXACT(Table1[[#This Row],[golden_answer]],Table1[[#This Row],[golden_key]])</f>
        <v>0</v>
      </c>
    </row>
    <row r="4458" spans="1:17" x14ac:dyDescent="0.25">
      <c r="A4458">
        <v>4354</v>
      </c>
      <c r="B4458">
        <v>57</v>
      </c>
      <c r="C4458">
        <v>1</v>
      </c>
      <c r="E4458">
        <v>513</v>
      </c>
      <c r="F4458">
        <v>4</v>
      </c>
      <c r="G4458" t="s">
        <v>15</v>
      </c>
      <c r="H4458">
        <v>2</v>
      </c>
      <c r="I4458" t="s">
        <v>16</v>
      </c>
      <c r="J4458">
        <v>0.81407335069444398</v>
      </c>
      <c r="K4458">
        <v>0.28474114524495397</v>
      </c>
      <c r="L4458">
        <v>0.198518880208333</v>
      </c>
      <c r="N4458" s="1">
        <v>42824.663599537038</v>
      </c>
      <c r="O4458" s="1">
        <v>42824.664247685185</v>
      </c>
      <c r="P4458" t="str">
        <f>IF(EXACT(Table1[[#This Row],[golden_answer]],""),"-",VLOOKUP(Table1[[#This Row],[img_id]],golden!$A$1:$C$6,3))</f>
        <v>-</v>
      </c>
      <c r="Q4458" t="b">
        <f>EXACT(Table1[[#This Row],[golden_answer]],Table1[[#This Row],[golden_key]])</f>
        <v>0</v>
      </c>
    </row>
    <row r="4459" spans="1:17" x14ac:dyDescent="0.25">
      <c r="A4459">
        <v>4355</v>
      </c>
      <c r="B4459">
        <v>56</v>
      </c>
      <c r="C4459">
        <v>1</v>
      </c>
      <c r="E4459">
        <v>529</v>
      </c>
      <c r="F4459">
        <v>2</v>
      </c>
      <c r="G4459" t="s">
        <v>16</v>
      </c>
      <c r="H4459">
        <v>3</v>
      </c>
      <c r="I4459" t="s">
        <v>15</v>
      </c>
      <c r="J4459">
        <v>8.8888888888888906E-2</v>
      </c>
      <c r="K4459">
        <v>1</v>
      </c>
      <c r="L4459">
        <v>1</v>
      </c>
      <c r="N4459" s="1">
        <v>42824.663391203707</v>
      </c>
      <c r="O4459" s="1">
        <v>42824.664456018516</v>
      </c>
      <c r="P4459" t="str">
        <f>IF(EXACT(Table1[[#This Row],[golden_answer]],""),"-",VLOOKUP(Table1[[#This Row],[img_id]],golden!$A$1:$C$6,3))</f>
        <v>-</v>
      </c>
      <c r="Q4459" t="b">
        <f>EXACT(Table1[[#This Row],[golden_answer]],Table1[[#This Row],[golden_key]])</f>
        <v>0</v>
      </c>
    </row>
    <row r="4460" spans="1:17" x14ac:dyDescent="0.25">
      <c r="A4460">
        <v>4356</v>
      </c>
      <c r="B4460">
        <v>57</v>
      </c>
      <c r="C4460">
        <v>1</v>
      </c>
      <c r="E4460">
        <v>493</v>
      </c>
      <c r="F4460">
        <v>4</v>
      </c>
      <c r="G4460" t="s">
        <v>15</v>
      </c>
      <c r="H4460">
        <v>4</v>
      </c>
      <c r="I4460" t="s">
        <v>16</v>
      </c>
      <c r="J4460">
        <v>0.88074001736111096</v>
      </c>
      <c r="K4460">
        <v>0.60945737511843401</v>
      </c>
      <c r="L4460">
        <v>0.220741102430555</v>
      </c>
      <c r="N4460" s="1">
        <v>42824.663819444446</v>
      </c>
      <c r="O4460" s="1">
        <v>42824.664479166669</v>
      </c>
      <c r="P4460" t="str">
        <f>IF(EXACT(Table1[[#This Row],[golden_answer]],""),"-",VLOOKUP(Table1[[#This Row],[img_id]],golden!$A$1:$C$6,3))</f>
        <v>-</v>
      </c>
      <c r="Q4460" t="b">
        <f>EXACT(Table1[[#This Row],[golden_answer]],Table1[[#This Row],[golden_key]])</f>
        <v>0</v>
      </c>
    </row>
    <row r="4461" spans="1:17" x14ac:dyDescent="0.25">
      <c r="A4461">
        <v>4357</v>
      </c>
      <c r="B4461">
        <v>58</v>
      </c>
      <c r="C4461">
        <v>1</v>
      </c>
      <c r="E4461">
        <v>81</v>
      </c>
      <c r="F4461">
        <v>3</v>
      </c>
      <c r="G4461" t="s">
        <v>15</v>
      </c>
      <c r="H4461">
        <v>2</v>
      </c>
      <c r="I4461" t="s">
        <v>15</v>
      </c>
      <c r="J4461">
        <v>0.197776963975694</v>
      </c>
      <c r="K4461">
        <v>-0.996243645701407</v>
      </c>
      <c r="L4461">
        <v>1.19445800781249E-2</v>
      </c>
      <c r="N4461" s="1">
        <v>42824.663761574076</v>
      </c>
      <c r="O4461" s="1">
        <v>42824.664548611108</v>
      </c>
      <c r="P4461" t="str">
        <f>IF(EXACT(Table1[[#This Row],[golden_answer]],""),"-",VLOOKUP(Table1[[#This Row],[img_id]],golden!$A$1:$C$6,3))</f>
        <v>-</v>
      </c>
      <c r="Q4461" t="b">
        <f>EXACT(Table1[[#This Row],[golden_answer]],Table1[[#This Row],[golden_key]])</f>
        <v>0</v>
      </c>
    </row>
    <row r="4462" spans="1:17" x14ac:dyDescent="0.25">
      <c r="A4462">
        <v>4358</v>
      </c>
      <c r="B4462">
        <v>57</v>
      </c>
      <c r="C4462">
        <v>1</v>
      </c>
      <c r="E4462">
        <v>533</v>
      </c>
      <c r="F4462">
        <v>4</v>
      </c>
      <c r="G4462" t="s">
        <v>15</v>
      </c>
      <c r="H4462">
        <v>4</v>
      </c>
      <c r="I4462" t="s">
        <v>16</v>
      </c>
      <c r="J4462">
        <v>0.96962890624999998</v>
      </c>
      <c r="K4462">
        <v>0.88400851104612799</v>
      </c>
      <c r="L4462">
        <v>0.198518880208333</v>
      </c>
      <c r="N4462" s="1">
        <v>42824.664050925923</v>
      </c>
      <c r="O4462" s="1">
        <v>42824.664768518516</v>
      </c>
      <c r="P4462" t="str">
        <f>IF(EXACT(Table1[[#This Row],[golden_answer]],""),"-",VLOOKUP(Table1[[#This Row],[img_id]],golden!$A$1:$C$6,3))</f>
        <v>-</v>
      </c>
      <c r="Q4462" t="b">
        <f>EXACT(Table1[[#This Row],[golden_answer]],Table1[[#This Row],[golden_key]])</f>
        <v>0</v>
      </c>
    </row>
    <row r="4463" spans="1:17" x14ac:dyDescent="0.25">
      <c r="A4463">
        <v>4359</v>
      </c>
      <c r="B4463">
        <v>57</v>
      </c>
      <c r="C4463">
        <v>1</v>
      </c>
      <c r="E4463">
        <v>551</v>
      </c>
      <c r="F4463">
        <v>4</v>
      </c>
      <c r="G4463" t="s">
        <v>16</v>
      </c>
      <c r="H4463">
        <v>4</v>
      </c>
      <c r="I4463" t="s">
        <v>16</v>
      </c>
      <c r="J4463">
        <v>0.88074001736111096</v>
      </c>
      <c r="K4463">
        <v>0.60945737511843401</v>
      </c>
      <c r="L4463">
        <v>0.30962999131944402</v>
      </c>
      <c r="N4463" s="1">
        <v>42824.6643287037</v>
      </c>
      <c r="O4463" s="1">
        <v>42824.664976851855</v>
      </c>
      <c r="P4463" t="str">
        <f>IF(EXACT(Table1[[#This Row],[golden_answer]],""),"-",VLOOKUP(Table1[[#This Row],[img_id]],golden!$A$1:$C$6,3))</f>
        <v>-</v>
      </c>
      <c r="Q4463" t="b">
        <f>EXACT(Table1[[#This Row],[golden_answer]],Table1[[#This Row],[golden_key]])</f>
        <v>0</v>
      </c>
    </row>
    <row r="4464" spans="1:17" x14ac:dyDescent="0.25">
      <c r="A4464">
        <v>4360</v>
      </c>
      <c r="B4464">
        <v>57</v>
      </c>
      <c r="C4464">
        <v>1</v>
      </c>
      <c r="E4464">
        <v>558</v>
      </c>
      <c r="F4464">
        <v>2</v>
      </c>
      <c r="G4464" t="s">
        <v>15</v>
      </c>
      <c r="H4464">
        <v>2</v>
      </c>
      <c r="I4464" t="s">
        <v>16</v>
      </c>
      <c r="J4464">
        <v>0.30296223958333302</v>
      </c>
      <c r="K4464">
        <v>-0.98795368791516902</v>
      </c>
      <c r="L4464">
        <v>0.30407443576388798</v>
      </c>
      <c r="N4464" s="1">
        <v>42824.664537037039</v>
      </c>
      <c r="O4464" s="1">
        <v>42824.665231481478</v>
      </c>
      <c r="P4464" t="str">
        <f>IF(EXACT(Table1[[#This Row],[golden_answer]],""),"-",VLOOKUP(Table1[[#This Row],[img_id]],golden!$A$1:$C$6,3))</f>
        <v>-</v>
      </c>
      <c r="Q4464" t="b">
        <f>EXACT(Table1[[#This Row],[golden_answer]],Table1[[#This Row],[golden_key]])</f>
        <v>0</v>
      </c>
    </row>
    <row r="4465" spans="1:18" x14ac:dyDescent="0.25">
      <c r="A4465">
        <v>4361</v>
      </c>
      <c r="B4465">
        <v>58</v>
      </c>
      <c r="C4465">
        <v>1</v>
      </c>
      <c r="E4465">
        <v>154</v>
      </c>
      <c r="F4465">
        <v>4</v>
      </c>
      <c r="G4465" t="s">
        <v>15</v>
      </c>
      <c r="H4465">
        <v>4</v>
      </c>
      <c r="I4465" t="s">
        <v>16</v>
      </c>
      <c r="J4465">
        <v>0.33111029730902702</v>
      </c>
      <c r="K4465">
        <v>-0.84098362353793499</v>
      </c>
      <c r="L4465">
        <v>0.54527791341145804</v>
      </c>
      <c r="N4465" s="1">
        <v>42824.664097222223</v>
      </c>
      <c r="O4465" s="1">
        <v>42824.665370370371</v>
      </c>
      <c r="P4465" t="str">
        <f>IF(EXACT(Table1[[#This Row],[golden_answer]],""),"-",VLOOKUP(Table1[[#This Row],[img_id]],golden!$A$1:$C$6,3))</f>
        <v>-</v>
      </c>
      <c r="Q4465" t="b">
        <f>EXACT(Table1[[#This Row],[golden_answer]],Table1[[#This Row],[golden_key]])</f>
        <v>0</v>
      </c>
    </row>
    <row r="4466" spans="1:18" x14ac:dyDescent="0.25">
      <c r="A4466">
        <v>4362</v>
      </c>
      <c r="B4466">
        <v>57</v>
      </c>
      <c r="C4466">
        <v>1</v>
      </c>
      <c r="E4466">
        <v>507</v>
      </c>
      <c r="F4466">
        <v>4</v>
      </c>
      <c r="G4466" t="s">
        <v>16</v>
      </c>
      <c r="H4466">
        <v>3</v>
      </c>
      <c r="I4466" t="s">
        <v>16</v>
      </c>
      <c r="J4466">
        <v>0.99185112847222201</v>
      </c>
      <c r="K4466">
        <v>0.92698957619959899</v>
      </c>
      <c r="L4466">
        <v>0.21518554687499999</v>
      </c>
      <c r="N4466" s="1">
        <v>42824.664803240739</v>
      </c>
      <c r="O4466" s="1">
        <v>42824.665567129632</v>
      </c>
      <c r="P4466" t="str">
        <f>IF(EXACT(Table1[[#This Row],[golden_answer]],""),"-",VLOOKUP(Table1[[#This Row],[img_id]],golden!$A$1:$C$6,3))</f>
        <v>-</v>
      </c>
      <c r="Q4466" t="b">
        <f>EXACT(Table1[[#This Row],[golden_answer]],Table1[[#This Row],[golden_key]])</f>
        <v>0</v>
      </c>
    </row>
    <row r="4467" spans="1:18" x14ac:dyDescent="0.25">
      <c r="A4467">
        <v>4363</v>
      </c>
      <c r="B4467">
        <v>58</v>
      </c>
      <c r="C4467">
        <v>1</v>
      </c>
      <c r="E4467">
        <v>156</v>
      </c>
      <c r="F4467">
        <v>3</v>
      </c>
      <c r="G4467" t="s">
        <v>15</v>
      </c>
      <c r="H4467">
        <v>3</v>
      </c>
      <c r="I4467" t="s">
        <v>16</v>
      </c>
      <c r="J4467">
        <v>6.4443630642361097E-2</v>
      </c>
      <c r="K4467">
        <v>-0.937220966483993</v>
      </c>
      <c r="L4467">
        <v>0.45638902452256902</v>
      </c>
      <c r="N4467" s="1">
        <v>42824.664918981478</v>
      </c>
      <c r="O4467" s="1">
        <v>42824.665613425925</v>
      </c>
      <c r="P4467" t="str">
        <f>IF(EXACT(Table1[[#This Row],[golden_answer]],""),"-",VLOOKUP(Table1[[#This Row],[img_id]],golden!$A$1:$C$6,3))</f>
        <v>-</v>
      </c>
      <c r="Q4467" t="b">
        <f>EXACT(Table1[[#This Row],[golden_answer]],Table1[[#This Row],[golden_key]])</f>
        <v>0</v>
      </c>
    </row>
    <row r="4468" spans="1:18" x14ac:dyDescent="0.25">
      <c r="A4468">
        <v>4364</v>
      </c>
      <c r="B4468">
        <v>58</v>
      </c>
      <c r="C4468">
        <v>1</v>
      </c>
      <c r="E4468">
        <v>85</v>
      </c>
      <c r="F4468">
        <v>2</v>
      </c>
      <c r="G4468" t="s">
        <v>16</v>
      </c>
      <c r="H4468">
        <v>1</v>
      </c>
      <c r="I4468" t="s">
        <v>15</v>
      </c>
      <c r="J4468">
        <v>6.4443630642361097E-2</v>
      </c>
      <c r="K4468">
        <v>-0.99870534520771503</v>
      </c>
      <c r="L4468">
        <v>0.10083346896701301</v>
      </c>
      <c r="N4468" s="1">
        <v>42824.665162037039</v>
      </c>
      <c r="O4468" s="1">
        <v>42824.665914351855</v>
      </c>
      <c r="P4468" t="str">
        <f>IF(EXACT(Table1[[#This Row],[golden_answer]],""),"-",VLOOKUP(Table1[[#This Row],[img_id]],golden!$A$1:$C$6,3))</f>
        <v>-</v>
      </c>
      <c r="Q4468" t="b">
        <f>EXACT(Table1[[#This Row],[golden_answer]],Table1[[#This Row],[golden_key]])</f>
        <v>0</v>
      </c>
    </row>
    <row r="4469" spans="1:18" x14ac:dyDescent="0.25">
      <c r="A4469">
        <v>4365</v>
      </c>
      <c r="B4469">
        <v>56</v>
      </c>
      <c r="C4469">
        <v>1</v>
      </c>
      <c r="E4469">
        <v>552</v>
      </c>
      <c r="F4469">
        <v>5</v>
      </c>
      <c r="G4469" t="s">
        <v>16</v>
      </c>
      <c r="H4469">
        <v>3</v>
      </c>
      <c r="I4469" t="s">
        <v>16</v>
      </c>
      <c r="J4469">
        <v>0.86666666666666603</v>
      </c>
      <c r="K4469">
        <v>0.54887940512401201</v>
      </c>
      <c r="L4469">
        <v>-0.61944444444444402</v>
      </c>
      <c r="N4469" s="1">
        <v>42824.664050925923</v>
      </c>
      <c r="O4469" s="1">
        <v>42824.665983796294</v>
      </c>
      <c r="P4469" t="str">
        <f>IF(EXACT(Table1[[#This Row],[golden_answer]],""),"-",VLOOKUP(Table1[[#This Row],[img_id]],golden!$A$1:$C$6,3))</f>
        <v>-</v>
      </c>
      <c r="Q4469" t="b">
        <f>EXACT(Table1[[#This Row],[golden_answer]],Table1[[#This Row],[golden_key]])</f>
        <v>0</v>
      </c>
    </row>
    <row r="4470" spans="1:18" x14ac:dyDescent="0.25">
      <c r="A4470">
        <v>4366</v>
      </c>
      <c r="B4470">
        <v>57</v>
      </c>
      <c r="C4470">
        <v>1</v>
      </c>
      <c r="E4470">
        <v>505</v>
      </c>
      <c r="F4470">
        <v>4</v>
      </c>
      <c r="G4470" t="s">
        <v>15</v>
      </c>
      <c r="H4470">
        <v>5</v>
      </c>
      <c r="I4470" t="s">
        <v>16</v>
      </c>
      <c r="J4470">
        <v>0.96962890624999998</v>
      </c>
      <c r="K4470">
        <v>0.88400851104612799</v>
      </c>
      <c r="L4470">
        <v>0.84851888020833299</v>
      </c>
      <c r="N4470" s="1">
        <v>42824.665138888886</v>
      </c>
      <c r="O4470" s="1">
        <v>42824.66605324074</v>
      </c>
      <c r="P4470" t="str">
        <f>IF(EXACT(Table1[[#This Row],[golden_answer]],""),"-",VLOOKUP(Table1[[#This Row],[img_id]],golden!$A$1:$C$6,3))</f>
        <v>-</v>
      </c>
      <c r="Q4470" t="b">
        <f>EXACT(Table1[[#This Row],[golden_answer]],Table1[[#This Row],[golden_key]])</f>
        <v>0</v>
      </c>
    </row>
    <row r="4471" spans="1:18" x14ac:dyDescent="0.25">
      <c r="A4471">
        <v>4367</v>
      </c>
      <c r="B4471">
        <v>58</v>
      </c>
      <c r="C4471">
        <v>1</v>
      </c>
      <c r="E4471">
        <v>132</v>
      </c>
      <c r="F4471">
        <v>2</v>
      </c>
      <c r="G4471" t="s">
        <v>16</v>
      </c>
      <c r="H4471">
        <v>1</v>
      </c>
      <c r="I4471" t="s">
        <v>15</v>
      </c>
      <c r="J4471">
        <v>-0.11333414713541599</v>
      </c>
      <c r="K4471">
        <v>-0.89953225618473898</v>
      </c>
      <c r="L4471">
        <v>0.50083346896701397</v>
      </c>
      <c r="N4471" s="1">
        <v>42824.665462962963</v>
      </c>
      <c r="O4471" s="1">
        <v>42824.666134259256</v>
      </c>
      <c r="P4471" t="str">
        <f>IF(EXACT(Table1[[#This Row],[golden_answer]],""),"-",VLOOKUP(Table1[[#This Row],[img_id]],golden!$A$1:$C$6,3))</f>
        <v>-</v>
      </c>
      <c r="Q4471" t="b">
        <f>EXACT(Table1[[#This Row],[golden_answer]],Table1[[#This Row],[golden_key]])</f>
        <v>0</v>
      </c>
    </row>
    <row r="4472" spans="1:18" x14ac:dyDescent="0.25">
      <c r="A4472">
        <v>4368</v>
      </c>
      <c r="B4472">
        <v>56</v>
      </c>
      <c r="C4472">
        <v>1</v>
      </c>
      <c r="E4472">
        <v>541</v>
      </c>
      <c r="F4472">
        <v>2</v>
      </c>
      <c r="G4472" t="s">
        <v>15</v>
      </c>
      <c r="H4472">
        <v>3</v>
      </c>
      <c r="I4472" t="s">
        <v>15</v>
      </c>
      <c r="J4472">
        <v>-0.422222222222222</v>
      </c>
      <c r="K4472">
        <v>0.45764863655502103</v>
      </c>
      <c r="L4472">
        <v>0.84722222222222199</v>
      </c>
      <c r="N4472" s="1">
        <v>42824.665567129632</v>
      </c>
      <c r="O4472" s="1">
        <v>42824.666273148148</v>
      </c>
      <c r="P4472" t="str">
        <f>IF(EXACT(Table1[[#This Row],[golden_answer]],""),"-",VLOOKUP(Table1[[#This Row],[img_id]],golden!$A$1:$C$6,3))</f>
        <v>-</v>
      </c>
      <c r="Q4472" t="b">
        <f>EXACT(Table1[[#This Row],[golden_answer]],Table1[[#This Row],[golden_key]])</f>
        <v>0</v>
      </c>
    </row>
    <row r="4473" spans="1:18" x14ac:dyDescent="0.25">
      <c r="A4473">
        <v>4271</v>
      </c>
      <c r="B4473">
        <v>57</v>
      </c>
      <c r="C4473">
        <v>0</v>
      </c>
      <c r="E4473">
        <v>10004</v>
      </c>
      <c r="F4473">
        <v>5</v>
      </c>
      <c r="G4473" t="s">
        <v>16</v>
      </c>
      <c r="H4473">
        <v>4</v>
      </c>
      <c r="I4473" t="s">
        <v>16</v>
      </c>
      <c r="J4473">
        <v>0.525184461805555</v>
      </c>
      <c r="K4473">
        <v>1</v>
      </c>
      <c r="L4473">
        <v>1</v>
      </c>
      <c r="M4473" t="s">
        <v>21</v>
      </c>
      <c r="N4473" s="1">
        <v>42824.651782407411</v>
      </c>
      <c r="O4473" s="1">
        <v>42824.652511574073</v>
      </c>
      <c r="P4473" t="str">
        <f>IF(EXACT(Table1[[#This Row],[golden_answer]],""),"-",VLOOKUP(Table1[[#This Row],[img_id]],golden!$A$1:$C$6,3))</f>
        <v>a110</v>
      </c>
      <c r="Q4473" t="b">
        <f>EXACT(Table1[[#This Row],[golden_answer]],Table1[[#This Row],[golden_key]])</f>
        <v>0</v>
      </c>
      <c r="R4473" t="b">
        <v>1</v>
      </c>
    </row>
    <row r="4474" spans="1:18" x14ac:dyDescent="0.25">
      <c r="A4474">
        <v>4370</v>
      </c>
      <c r="B4474">
        <v>56</v>
      </c>
      <c r="C4474">
        <v>1</v>
      </c>
      <c r="E4474">
        <v>526</v>
      </c>
      <c r="F4474">
        <v>1</v>
      </c>
      <c r="G4474" t="s">
        <v>15</v>
      </c>
      <c r="H4474">
        <v>2</v>
      </c>
      <c r="I4474" t="s">
        <v>15</v>
      </c>
      <c r="J4474">
        <v>-0.37777777777777699</v>
      </c>
      <c r="K4474">
        <v>0.80140196920797302</v>
      </c>
      <c r="L4474">
        <v>0.93611111111111101</v>
      </c>
      <c r="N4474" s="1">
        <v>42824.665856481479</v>
      </c>
      <c r="O4474" s="1">
        <v>42824.666620370372</v>
      </c>
      <c r="P4474" t="str">
        <f>IF(EXACT(Table1[[#This Row],[golden_answer]],""),"-",VLOOKUP(Table1[[#This Row],[img_id]],golden!$A$1:$C$6,3))</f>
        <v>-</v>
      </c>
      <c r="Q4474" t="b">
        <f>EXACT(Table1[[#This Row],[golden_answer]],Table1[[#This Row],[golden_key]])</f>
        <v>0</v>
      </c>
    </row>
    <row r="4475" spans="1:18" x14ac:dyDescent="0.25">
      <c r="A4475">
        <v>4371</v>
      </c>
      <c r="B4475">
        <v>58</v>
      </c>
      <c r="C4475">
        <v>1</v>
      </c>
      <c r="E4475">
        <v>131</v>
      </c>
      <c r="F4475">
        <v>3</v>
      </c>
      <c r="G4475" t="s">
        <v>16</v>
      </c>
      <c r="H4475">
        <v>2</v>
      </c>
      <c r="I4475" t="s">
        <v>15</v>
      </c>
      <c r="J4475">
        <v>0.10888807508680499</v>
      </c>
      <c r="K4475">
        <v>-0.99858548368823896</v>
      </c>
      <c r="L4475">
        <v>5.63890245225694E-2</v>
      </c>
      <c r="N4475" s="1">
        <v>42824.665682870371</v>
      </c>
      <c r="O4475" s="1">
        <v>42824.666631944441</v>
      </c>
      <c r="P4475" t="str">
        <f>IF(EXACT(Table1[[#This Row],[golden_answer]],""),"-",VLOOKUP(Table1[[#This Row],[img_id]],golden!$A$1:$C$6,3))</f>
        <v>-</v>
      </c>
      <c r="Q4475" t="b">
        <f>EXACT(Table1[[#This Row],[golden_answer]],Table1[[#This Row],[golden_key]])</f>
        <v>0</v>
      </c>
    </row>
    <row r="4476" spans="1:18" x14ac:dyDescent="0.25">
      <c r="A4476">
        <v>4372</v>
      </c>
      <c r="B4476">
        <v>57</v>
      </c>
      <c r="C4476">
        <v>1</v>
      </c>
      <c r="E4476">
        <v>541</v>
      </c>
      <c r="F4476">
        <v>1</v>
      </c>
      <c r="G4476" t="s">
        <v>15</v>
      </c>
      <c r="H4476">
        <v>2</v>
      </c>
      <c r="I4476" t="s">
        <v>15</v>
      </c>
      <c r="J4476">
        <v>-0.85259331597222199</v>
      </c>
      <c r="K4476">
        <v>0.48368523300976701</v>
      </c>
      <c r="L4476">
        <v>0.61518554687500004</v>
      </c>
      <c r="N4476" s="1">
        <v>42824.665949074071</v>
      </c>
      <c r="O4476" s="1">
        <v>42824.666712962964</v>
      </c>
      <c r="P4476" t="str">
        <f>IF(EXACT(Table1[[#This Row],[golden_answer]],""),"-",VLOOKUP(Table1[[#This Row],[img_id]],golden!$A$1:$C$6,3))</f>
        <v>-</v>
      </c>
      <c r="Q4476" t="b">
        <f>EXACT(Table1[[#This Row],[golden_answer]],Table1[[#This Row],[golden_key]])</f>
        <v>0</v>
      </c>
    </row>
    <row r="4477" spans="1:18" x14ac:dyDescent="0.25">
      <c r="A4477">
        <v>4373</v>
      </c>
      <c r="B4477">
        <v>56</v>
      </c>
      <c r="C4477">
        <v>1</v>
      </c>
      <c r="E4477">
        <v>558</v>
      </c>
      <c r="F4477">
        <v>4</v>
      </c>
      <c r="G4477" t="s">
        <v>16</v>
      </c>
      <c r="H4477">
        <v>3</v>
      </c>
      <c r="I4477" t="s">
        <v>16</v>
      </c>
      <c r="J4477">
        <v>0.844444444444444</v>
      </c>
      <c r="K4477">
        <v>0.44394467777885699</v>
      </c>
      <c r="L4477">
        <v>-0.68611111111111101</v>
      </c>
      <c r="N4477" s="1">
        <v>42824.666203703702</v>
      </c>
      <c r="O4477" s="1">
        <v>42824.66684027778</v>
      </c>
      <c r="P4477" t="str">
        <f>IF(EXACT(Table1[[#This Row],[golden_answer]],""),"-",VLOOKUP(Table1[[#This Row],[img_id]],golden!$A$1:$C$6,3))</f>
        <v>-</v>
      </c>
      <c r="Q4477" t="b">
        <f>EXACT(Table1[[#This Row],[golden_answer]],Table1[[#This Row],[golden_key]])</f>
        <v>0</v>
      </c>
    </row>
    <row r="4478" spans="1:18" x14ac:dyDescent="0.25">
      <c r="A4478">
        <v>4374</v>
      </c>
      <c r="B4478">
        <v>58</v>
      </c>
      <c r="C4478">
        <v>1</v>
      </c>
      <c r="E4478">
        <v>125</v>
      </c>
      <c r="F4478">
        <v>3</v>
      </c>
      <c r="G4478" t="s">
        <v>15</v>
      </c>
      <c r="H4478">
        <v>3</v>
      </c>
      <c r="I4478" t="s">
        <v>16</v>
      </c>
      <c r="J4478">
        <v>-0.11333414713541599</v>
      </c>
      <c r="K4478">
        <v>-0.96104684804204199</v>
      </c>
      <c r="L4478">
        <v>0.41194458007812501</v>
      </c>
      <c r="N4478" s="1">
        <v>42824.666180555556</v>
      </c>
      <c r="O4478" s="1">
        <v>42824.666851851849</v>
      </c>
      <c r="P4478" t="str">
        <f>IF(EXACT(Table1[[#This Row],[golden_answer]],""),"-",VLOOKUP(Table1[[#This Row],[img_id]],golden!$A$1:$C$6,3))</f>
        <v>-</v>
      </c>
      <c r="Q4478" t="b">
        <f>EXACT(Table1[[#This Row],[golden_answer]],Table1[[#This Row],[golden_key]])</f>
        <v>0</v>
      </c>
    </row>
    <row r="4479" spans="1:18" x14ac:dyDescent="0.25">
      <c r="A4479">
        <v>4375</v>
      </c>
      <c r="B4479">
        <v>57</v>
      </c>
      <c r="C4479">
        <v>1</v>
      </c>
      <c r="E4479">
        <v>485</v>
      </c>
      <c r="F4479">
        <v>3</v>
      </c>
      <c r="G4479" t="s">
        <v>16</v>
      </c>
      <c r="H4479">
        <v>2</v>
      </c>
      <c r="I4479" t="s">
        <v>16</v>
      </c>
      <c r="J4479">
        <v>5.8517795138889002E-2</v>
      </c>
      <c r="K4479">
        <v>-0.99643704196956895</v>
      </c>
      <c r="L4479">
        <v>0.19296332465277699</v>
      </c>
      <c r="N4479" s="1">
        <v>42824.666284722225</v>
      </c>
      <c r="O4479" s="1">
        <v>42824.666979166665</v>
      </c>
      <c r="P4479" t="str">
        <f>IF(EXACT(Table1[[#This Row],[golden_answer]],""),"-",VLOOKUP(Table1[[#This Row],[img_id]],golden!$A$1:$C$6,3))</f>
        <v>-</v>
      </c>
      <c r="Q4479" t="b">
        <f>EXACT(Table1[[#This Row],[golden_answer]],Table1[[#This Row],[golden_key]])</f>
        <v>0</v>
      </c>
    </row>
    <row r="4480" spans="1:18" x14ac:dyDescent="0.25">
      <c r="A4480">
        <v>4376</v>
      </c>
      <c r="B4480">
        <v>58</v>
      </c>
      <c r="C4480">
        <v>1</v>
      </c>
      <c r="E4480">
        <v>93</v>
      </c>
      <c r="F4480">
        <v>1</v>
      </c>
      <c r="G4480" t="s">
        <v>15</v>
      </c>
      <c r="H4480">
        <v>1</v>
      </c>
      <c r="I4480" t="s">
        <v>15</v>
      </c>
      <c r="J4480">
        <v>1.9999186197916598E-2</v>
      </c>
      <c r="K4480">
        <v>-0.92188569037070001</v>
      </c>
      <c r="L4480">
        <v>-0.476944308810763</v>
      </c>
      <c r="N4480" s="1">
        <v>42824.666388888887</v>
      </c>
      <c r="O4480" s="1">
        <v>42824.667060185187</v>
      </c>
      <c r="P4480" t="str">
        <f>IF(EXACT(Table1[[#This Row],[golden_answer]],""),"-",VLOOKUP(Table1[[#This Row],[img_id]],golden!$A$1:$C$6,3))</f>
        <v>-</v>
      </c>
      <c r="Q4480" t="b">
        <f>EXACT(Table1[[#This Row],[golden_answer]],Table1[[#This Row],[golden_key]])</f>
        <v>0</v>
      </c>
    </row>
    <row r="4481" spans="1:17" x14ac:dyDescent="0.25">
      <c r="A4481">
        <v>4377</v>
      </c>
      <c r="B4481">
        <v>56</v>
      </c>
      <c r="C4481">
        <v>1</v>
      </c>
      <c r="E4481">
        <v>484</v>
      </c>
      <c r="F4481">
        <v>4</v>
      </c>
      <c r="G4481" t="s">
        <v>16</v>
      </c>
      <c r="H4481">
        <v>3</v>
      </c>
      <c r="I4481" t="s">
        <v>16</v>
      </c>
      <c r="J4481">
        <v>0.88888888888888895</v>
      </c>
      <c r="K4481">
        <v>0.64234966199251897</v>
      </c>
      <c r="L4481">
        <v>0.313888888888888</v>
      </c>
      <c r="N4481" s="1">
        <v>42824.66642361111</v>
      </c>
      <c r="O4481" s="1">
        <v>42824.667141203703</v>
      </c>
      <c r="P4481" t="str">
        <f>IF(EXACT(Table1[[#This Row],[golden_answer]],""),"-",VLOOKUP(Table1[[#This Row],[img_id]],golden!$A$1:$C$6,3))</f>
        <v>-</v>
      </c>
      <c r="Q4481" t="b">
        <f>EXACT(Table1[[#This Row],[golden_answer]],Table1[[#This Row],[golden_key]])</f>
        <v>0</v>
      </c>
    </row>
    <row r="4482" spans="1:17" x14ac:dyDescent="0.25">
      <c r="A4482">
        <v>4378</v>
      </c>
      <c r="B4482">
        <v>57</v>
      </c>
      <c r="C4482">
        <v>1</v>
      </c>
      <c r="E4482">
        <v>542</v>
      </c>
      <c r="F4482">
        <v>2</v>
      </c>
      <c r="G4482" t="s">
        <v>15</v>
      </c>
      <c r="H4482">
        <v>2</v>
      </c>
      <c r="I4482" t="s">
        <v>15</v>
      </c>
      <c r="J4482">
        <v>-0.74148220486111105</v>
      </c>
      <c r="K4482">
        <v>-0.12868476574735499</v>
      </c>
      <c r="L4482">
        <v>0.53185221354166601</v>
      </c>
      <c r="N4482" s="1">
        <v>42824.666539351849</v>
      </c>
      <c r="O4482" s="1">
        <v>42824.667233796295</v>
      </c>
      <c r="P4482" t="str">
        <f>IF(EXACT(Table1[[#This Row],[golden_answer]],""),"-",VLOOKUP(Table1[[#This Row],[img_id]],golden!$A$1:$C$6,3))</f>
        <v>-</v>
      </c>
      <c r="Q4482" t="b">
        <f>EXACT(Table1[[#This Row],[golden_answer]],Table1[[#This Row],[golden_key]])</f>
        <v>0</v>
      </c>
    </row>
    <row r="4483" spans="1:17" x14ac:dyDescent="0.25">
      <c r="A4483">
        <v>4379</v>
      </c>
      <c r="B4483">
        <v>57</v>
      </c>
      <c r="C4483">
        <v>1</v>
      </c>
      <c r="E4483">
        <v>527</v>
      </c>
      <c r="F4483">
        <v>3</v>
      </c>
      <c r="G4483" t="s">
        <v>16</v>
      </c>
      <c r="H4483">
        <v>2</v>
      </c>
      <c r="I4483" t="s">
        <v>16</v>
      </c>
      <c r="J4483">
        <v>0.72518446180555496</v>
      </c>
      <c r="K4483">
        <v>-0.218468628345211</v>
      </c>
      <c r="L4483">
        <v>1.51855468749999E-2</v>
      </c>
      <c r="N4483" s="1">
        <v>42824.666805555556</v>
      </c>
      <c r="O4483" s="1">
        <v>42824.667766203704</v>
      </c>
      <c r="P4483" t="str">
        <f>IF(EXACT(Table1[[#This Row],[golden_answer]],""),"-",VLOOKUP(Table1[[#This Row],[img_id]],golden!$A$1:$C$6,3))</f>
        <v>-</v>
      </c>
      <c r="Q4483" t="b">
        <f>EXACT(Table1[[#This Row],[golden_answer]],Table1[[#This Row],[golden_key]])</f>
        <v>0</v>
      </c>
    </row>
    <row r="4484" spans="1:17" x14ac:dyDescent="0.25">
      <c r="A4484">
        <v>4380</v>
      </c>
      <c r="B4484">
        <v>56</v>
      </c>
      <c r="C4484">
        <v>1</v>
      </c>
      <c r="E4484">
        <v>512</v>
      </c>
      <c r="F4484">
        <v>2</v>
      </c>
      <c r="G4484" t="s">
        <v>15</v>
      </c>
      <c r="H4484">
        <v>2</v>
      </c>
      <c r="I4484" t="s">
        <v>15</v>
      </c>
      <c r="J4484">
        <v>-0.62222222222222201</v>
      </c>
      <c r="K4484">
        <v>0.906212454435808</v>
      </c>
      <c r="L4484">
        <v>0.98055555555555496</v>
      </c>
      <c r="N4484" s="1">
        <v>42824.666724537034</v>
      </c>
      <c r="O4484" s="1">
        <v>42824.66783564815</v>
      </c>
      <c r="P4484" t="str">
        <f>IF(EXACT(Table1[[#This Row],[golden_answer]],""),"-",VLOOKUP(Table1[[#This Row],[img_id]],golden!$A$1:$C$6,3))</f>
        <v>-</v>
      </c>
      <c r="Q4484" t="b">
        <f>EXACT(Table1[[#This Row],[golden_answer]],Table1[[#This Row],[golden_key]])</f>
        <v>0</v>
      </c>
    </row>
    <row r="4485" spans="1:17" x14ac:dyDescent="0.25">
      <c r="A4485">
        <v>4381</v>
      </c>
      <c r="B4485">
        <v>57</v>
      </c>
      <c r="C4485">
        <v>1</v>
      </c>
      <c r="E4485">
        <v>498</v>
      </c>
      <c r="F4485">
        <v>4</v>
      </c>
      <c r="G4485" t="s">
        <v>16</v>
      </c>
      <c r="H4485">
        <v>4</v>
      </c>
      <c r="I4485" t="s">
        <v>16</v>
      </c>
      <c r="J4485">
        <v>0.96962890624999998</v>
      </c>
      <c r="K4485">
        <v>0.88400851104612799</v>
      </c>
      <c r="L4485">
        <v>-0.779258897569444</v>
      </c>
      <c r="N4485" s="1">
        <v>42824.667326388888</v>
      </c>
      <c r="O4485" s="1">
        <v>42824.668009259258</v>
      </c>
      <c r="P4485" t="str">
        <f>IF(EXACT(Table1[[#This Row],[golden_answer]],""),"-",VLOOKUP(Table1[[#This Row],[img_id]],golden!$A$1:$C$6,3))</f>
        <v>-</v>
      </c>
      <c r="Q4485" t="b">
        <f>EXACT(Table1[[#This Row],[golden_answer]],Table1[[#This Row],[golden_key]])</f>
        <v>0</v>
      </c>
    </row>
    <row r="4486" spans="1:17" x14ac:dyDescent="0.25">
      <c r="A4486">
        <v>4382</v>
      </c>
      <c r="B4486">
        <v>56</v>
      </c>
      <c r="C4486">
        <v>1</v>
      </c>
      <c r="E4486">
        <v>486</v>
      </c>
      <c r="F4486">
        <v>3</v>
      </c>
      <c r="G4486" t="s">
        <v>15</v>
      </c>
      <c r="H4486">
        <v>3</v>
      </c>
      <c r="I4486" t="s">
        <v>16</v>
      </c>
      <c r="J4486">
        <v>-0.53333333333333299</v>
      </c>
      <c r="K4486">
        <v>0.221978546439007</v>
      </c>
      <c r="L4486">
        <v>0.80277777777777704</v>
      </c>
      <c r="N4486" s="1">
        <v>42824.667430555557</v>
      </c>
      <c r="O4486" s="1">
        <v>42824.668067129627</v>
      </c>
      <c r="P4486" t="str">
        <f>IF(EXACT(Table1[[#This Row],[golden_answer]],""),"-",VLOOKUP(Table1[[#This Row],[img_id]],golden!$A$1:$C$6,3))</f>
        <v>-</v>
      </c>
      <c r="Q4486" t="b">
        <f>EXACT(Table1[[#This Row],[golden_answer]],Table1[[#This Row],[golden_key]])</f>
        <v>0</v>
      </c>
    </row>
    <row r="4487" spans="1:17" x14ac:dyDescent="0.25">
      <c r="A4487">
        <v>4383</v>
      </c>
      <c r="B4487">
        <v>58</v>
      </c>
      <c r="C4487">
        <v>1</v>
      </c>
      <c r="E4487">
        <v>113</v>
      </c>
      <c r="F4487">
        <v>2</v>
      </c>
      <c r="G4487" t="s">
        <v>15</v>
      </c>
      <c r="H4487">
        <v>2</v>
      </c>
      <c r="I4487" t="s">
        <v>15</v>
      </c>
      <c r="J4487">
        <v>0.10888807508680499</v>
      </c>
      <c r="K4487">
        <v>-0.98858334639668699</v>
      </c>
      <c r="L4487">
        <v>-0.29916653103298602</v>
      </c>
      <c r="N4487" s="1">
        <v>42824.666608796295</v>
      </c>
      <c r="O4487" s="1">
        <v>42824.66815972222</v>
      </c>
      <c r="P4487" t="str">
        <f>IF(EXACT(Table1[[#This Row],[golden_answer]],""),"-",VLOOKUP(Table1[[#This Row],[img_id]],golden!$A$1:$C$6,3))</f>
        <v>-</v>
      </c>
      <c r="Q4487" t="b">
        <f>EXACT(Table1[[#This Row],[golden_answer]],Table1[[#This Row],[golden_key]])</f>
        <v>0</v>
      </c>
    </row>
    <row r="4488" spans="1:17" x14ac:dyDescent="0.25">
      <c r="A4488">
        <v>4384</v>
      </c>
      <c r="B4488">
        <v>57</v>
      </c>
      <c r="C4488">
        <v>1</v>
      </c>
      <c r="E4488">
        <v>540</v>
      </c>
      <c r="F4488">
        <v>4</v>
      </c>
      <c r="G4488" t="s">
        <v>16</v>
      </c>
      <c r="H4488">
        <v>4</v>
      </c>
      <c r="I4488" t="s">
        <v>16</v>
      </c>
      <c r="J4488">
        <v>0.76962890625000002</v>
      </c>
      <c r="K4488">
        <v>3.2108665418829598E-2</v>
      </c>
      <c r="L4488">
        <v>0.24296332465277701</v>
      </c>
      <c r="N4488" s="1">
        <v>42824.667581018519</v>
      </c>
      <c r="O4488" s="1">
        <v>42824.668217592596</v>
      </c>
      <c r="P4488" t="str">
        <f>IF(EXACT(Table1[[#This Row],[golden_answer]],""),"-",VLOOKUP(Table1[[#This Row],[img_id]],golden!$A$1:$C$6,3))</f>
        <v>-</v>
      </c>
      <c r="Q4488" t="b">
        <f>EXACT(Table1[[#This Row],[golden_answer]],Table1[[#This Row],[golden_key]])</f>
        <v>0</v>
      </c>
    </row>
    <row r="4489" spans="1:17" x14ac:dyDescent="0.25">
      <c r="A4489">
        <v>4385</v>
      </c>
      <c r="B4489">
        <v>57</v>
      </c>
      <c r="C4489">
        <v>1</v>
      </c>
      <c r="E4489">
        <v>556</v>
      </c>
      <c r="F4489">
        <v>1</v>
      </c>
      <c r="G4489" t="s">
        <v>15</v>
      </c>
      <c r="H4489">
        <v>2</v>
      </c>
      <c r="I4489" t="s">
        <v>15</v>
      </c>
      <c r="J4489">
        <v>-0.67481553819444395</v>
      </c>
      <c r="K4489">
        <v>6.4714946383379601E-3</v>
      </c>
      <c r="L4489">
        <v>0.76518554687499996</v>
      </c>
      <c r="N4489" s="1">
        <v>42824.66778935185</v>
      </c>
      <c r="O4489" s="1">
        <v>42824.668449074074</v>
      </c>
      <c r="P4489" t="str">
        <f>IF(EXACT(Table1[[#This Row],[golden_answer]],""),"-",VLOOKUP(Table1[[#This Row],[img_id]],golden!$A$1:$C$6,3))</f>
        <v>-</v>
      </c>
      <c r="Q4489" t="b">
        <f>EXACT(Table1[[#This Row],[golden_answer]],Table1[[#This Row],[golden_key]])</f>
        <v>0</v>
      </c>
    </row>
    <row r="4490" spans="1:17" x14ac:dyDescent="0.25">
      <c r="A4490">
        <v>4386</v>
      </c>
      <c r="B4490">
        <v>56</v>
      </c>
      <c r="C4490">
        <v>1</v>
      </c>
      <c r="E4490">
        <v>532</v>
      </c>
      <c r="F4490">
        <v>4</v>
      </c>
      <c r="G4490" t="s">
        <v>16</v>
      </c>
      <c r="H4490">
        <v>4</v>
      </c>
      <c r="I4490" t="s">
        <v>16</v>
      </c>
      <c r="J4490">
        <v>0.73333333333333295</v>
      </c>
      <c r="K4490">
        <v>0.94513825082647795</v>
      </c>
      <c r="L4490">
        <v>1</v>
      </c>
      <c r="N4490" s="1">
        <v>42824.667662037034</v>
      </c>
      <c r="O4490" s="1">
        <v>42824.668541666666</v>
      </c>
      <c r="P4490" t="str">
        <f>IF(EXACT(Table1[[#This Row],[golden_answer]],""),"-",VLOOKUP(Table1[[#This Row],[img_id]],golden!$A$1:$C$6,3))</f>
        <v>-</v>
      </c>
      <c r="Q4490" t="b">
        <f>EXACT(Table1[[#This Row],[golden_answer]],Table1[[#This Row],[golden_key]])</f>
        <v>0</v>
      </c>
    </row>
    <row r="4491" spans="1:17" x14ac:dyDescent="0.25">
      <c r="A4491">
        <v>4387</v>
      </c>
      <c r="B4491">
        <v>58</v>
      </c>
      <c r="C4491">
        <v>1</v>
      </c>
      <c r="E4491">
        <v>82</v>
      </c>
      <c r="F4491">
        <v>2</v>
      </c>
      <c r="G4491" t="s">
        <v>15</v>
      </c>
      <c r="H4491">
        <v>2</v>
      </c>
      <c r="I4491" t="s">
        <v>15</v>
      </c>
      <c r="J4491">
        <v>-0.11333414713541599</v>
      </c>
      <c r="K4491">
        <v>-0.99735519437893405</v>
      </c>
      <c r="L4491">
        <v>-0.16583319769965199</v>
      </c>
      <c r="N4491" s="1">
        <v>42824.667708333334</v>
      </c>
      <c r="O4491" s="1">
        <v>42824.668576388889</v>
      </c>
      <c r="P4491" t="str">
        <f>IF(EXACT(Table1[[#This Row],[golden_answer]],""),"-",VLOOKUP(Table1[[#This Row],[img_id]],golden!$A$1:$C$6,3))</f>
        <v>-</v>
      </c>
      <c r="Q4491" t="b">
        <f>EXACT(Table1[[#This Row],[golden_answer]],Table1[[#This Row],[golden_key]])</f>
        <v>0</v>
      </c>
    </row>
    <row r="4492" spans="1:17" x14ac:dyDescent="0.25">
      <c r="A4492">
        <v>4388</v>
      </c>
      <c r="B4492">
        <v>58</v>
      </c>
      <c r="C4492">
        <v>1</v>
      </c>
      <c r="E4492">
        <v>117</v>
      </c>
      <c r="F4492">
        <v>3</v>
      </c>
      <c r="G4492" t="s">
        <v>15</v>
      </c>
      <c r="H4492">
        <v>3</v>
      </c>
      <c r="I4492" t="s">
        <v>16</v>
      </c>
      <c r="J4492">
        <v>-2.4445258246527799E-2</v>
      </c>
      <c r="K4492">
        <v>-0.99088368390930204</v>
      </c>
      <c r="L4492">
        <v>0.27861124674479099</v>
      </c>
      <c r="N4492" s="1">
        <v>42824.668113425927</v>
      </c>
      <c r="O4492" s="1">
        <v>42824.668726851851</v>
      </c>
      <c r="P4492" t="str">
        <f>IF(EXACT(Table1[[#This Row],[golden_answer]],""),"-",VLOOKUP(Table1[[#This Row],[img_id]],golden!$A$1:$C$6,3))</f>
        <v>-</v>
      </c>
      <c r="Q4492" t="b">
        <f>EXACT(Table1[[#This Row],[golden_answer]],Table1[[#This Row],[golden_key]])</f>
        <v>0</v>
      </c>
    </row>
    <row r="4493" spans="1:17" x14ac:dyDescent="0.25">
      <c r="A4493">
        <v>4389</v>
      </c>
      <c r="B4493">
        <v>57</v>
      </c>
      <c r="C4493">
        <v>1</v>
      </c>
      <c r="E4493">
        <v>486</v>
      </c>
      <c r="F4493">
        <v>3</v>
      </c>
      <c r="G4493" t="s">
        <v>16</v>
      </c>
      <c r="H4493">
        <v>2</v>
      </c>
      <c r="I4493" t="s">
        <v>16</v>
      </c>
      <c r="J4493">
        <v>0.30296223958333302</v>
      </c>
      <c r="K4493">
        <v>-0.98809933646007497</v>
      </c>
      <c r="L4493">
        <v>0.20962999131944399</v>
      </c>
      <c r="N4493" s="1">
        <v>42824.668009259258</v>
      </c>
      <c r="O4493" s="1">
        <v>42824.668738425928</v>
      </c>
      <c r="P4493" t="str">
        <f>IF(EXACT(Table1[[#This Row],[golden_answer]],""),"-",VLOOKUP(Table1[[#This Row],[img_id]],golden!$A$1:$C$6,3))</f>
        <v>-</v>
      </c>
      <c r="Q4493" t="b">
        <f>EXACT(Table1[[#This Row],[golden_answer]],Table1[[#This Row],[golden_key]])</f>
        <v>0</v>
      </c>
    </row>
    <row r="4494" spans="1:17" x14ac:dyDescent="0.25">
      <c r="A4494">
        <v>4390</v>
      </c>
      <c r="B4494">
        <v>57</v>
      </c>
      <c r="C4494">
        <v>1</v>
      </c>
      <c r="E4494">
        <v>489</v>
      </c>
      <c r="F4494">
        <v>2</v>
      </c>
      <c r="G4494" t="s">
        <v>16</v>
      </c>
      <c r="H4494">
        <v>3</v>
      </c>
      <c r="I4494" t="s">
        <v>16</v>
      </c>
      <c r="J4494">
        <v>0.48074001736111099</v>
      </c>
      <c r="K4494">
        <v>-0.91868411844278697</v>
      </c>
      <c r="L4494">
        <v>-2.3703342013888899E-2</v>
      </c>
      <c r="N4494" s="1">
        <v>42824.668298611112</v>
      </c>
      <c r="O4494" s="1">
        <v>42824.669583333336</v>
      </c>
      <c r="P4494" t="str">
        <f>IF(EXACT(Table1[[#This Row],[golden_answer]],""),"-",VLOOKUP(Table1[[#This Row],[img_id]],golden!$A$1:$C$6,3))</f>
        <v>-</v>
      </c>
      <c r="Q4494" t="b">
        <f>EXACT(Table1[[#This Row],[golden_answer]],Table1[[#This Row],[golden_key]])</f>
        <v>0</v>
      </c>
    </row>
    <row r="4495" spans="1:17" x14ac:dyDescent="0.25">
      <c r="A4495">
        <v>4391</v>
      </c>
      <c r="B4495">
        <v>58</v>
      </c>
      <c r="C4495">
        <v>1</v>
      </c>
      <c r="E4495">
        <v>126</v>
      </c>
      <c r="F4495">
        <v>3</v>
      </c>
      <c r="G4495" t="s">
        <v>16</v>
      </c>
      <c r="H4495">
        <v>3</v>
      </c>
      <c r="I4495" t="s">
        <v>16</v>
      </c>
      <c r="J4495">
        <v>1.9999186197916598E-2</v>
      </c>
      <c r="K4495">
        <v>-0.99439949384326398</v>
      </c>
      <c r="L4495">
        <v>0.234166802300347</v>
      </c>
      <c r="N4495" s="1">
        <v>42824.668275462966</v>
      </c>
      <c r="O4495" s="1">
        <v>42824.669641203705</v>
      </c>
      <c r="P4495" t="str">
        <f>IF(EXACT(Table1[[#This Row],[golden_answer]],""),"-",VLOOKUP(Table1[[#This Row],[img_id]],golden!$A$1:$C$6,3))</f>
        <v>-</v>
      </c>
      <c r="Q4495" t="b">
        <f>EXACT(Table1[[#This Row],[golden_answer]],Table1[[#This Row],[golden_key]])</f>
        <v>0</v>
      </c>
    </row>
    <row r="4496" spans="1:17" x14ac:dyDescent="0.25">
      <c r="A4496">
        <v>4392</v>
      </c>
      <c r="B4496">
        <v>56</v>
      </c>
      <c r="C4496">
        <v>1</v>
      </c>
      <c r="E4496">
        <v>533</v>
      </c>
      <c r="F4496">
        <v>3</v>
      </c>
      <c r="G4496" t="s">
        <v>15</v>
      </c>
      <c r="H4496">
        <v>3</v>
      </c>
      <c r="I4496" t="s">
        <v>15</v>
      </c>
      <c r="J4496">
        <v>-4.4444444444444398E-2</v>
      </c>
      <c r="K4496">
        <v>0.65319167004606205</v>
      </c>
      <c r="L4496">
        <v>0.89166666666666605</v>
      </c>
      <c r="N4496" s="1">
        <v>42824.668124999997</v>
      </c>
      <c r="O4496" s="1">
        <v>42824.669675925928</v>
      </c>
      <c r="P4496" t="str">
        <f>IF(EXACT(Table1[[#This Row],[golden_answer]],""),"-",VLOOKUP(Table1[[#This Row],[img_id]],golden!$A$1:$C$6,3))</f>
        <v>-</v>
      </c>
      <c r="Q4496" t="b">
        <f>EXACT(Table1[[#This Row],[golden_answer]],Table1[[#This Row],[golden_key]])</f>
        <v>0</v>
      </c>
    </row>
    <row r="4497" spans="1:17" x14ac:dyDescent="0.25">
      <c r="A4497">
        <v>4393</v>
      </c>
      <c r="B4497">
        <v>57</v>
      </c>
      <c r="C4497">
        <v>1</v>
      </c>
      <c r="E4497">
        <v>511</v>
      </c>
      <c r="F4497">
        <v>4</v>
      </c>
      <c r="G4497" t="s">
        <v>15</v>
      </c>
      <c r="H4497">
        <v>4</v>
      </c>
      <c r="I4497" t="s">
        <v>16</v>
      </c>
      <c r="J4497">
        <v>0.72518446180555496</v>
      </c>
      <c r="K4497">
        <v>-0.218468628345211</v>
      </c>
      <c r="L4497">
        <v>-0.69037000868055498</v>
      </c>
      <c r="N4497" s="1">
        <v>42824.66914351852</v>
      </c>
      <c r="O4497" s="1">
        <v>42824.669745370367</v>
      </c>
      <c r="P4497" t="str">
        <f>IF(EXACT(Table1[[#This Row],[golden_answer]],""),"-",VLOOKUP(Table1[[#This Row],[img_id]],golden!$A$1:$C$6,3))</f>
        <v>-</v>
      </c>
      <c r="Q4497" t="b">
        <f>EXACT(Table1[[#This Row],[golden_answer]],Table1[[#This Row],[golden_key]])</f>
        <v>0</v>
      </c>
    </row>
    <row r="4498" spans="1:17" x14ac:dyDescent="0.25">
      <c r="A4498">
        <v>4394</v>
      </c>
      <c r="B4498">
        <v>58</v>
      </c>
      <c r="C4498">
        <v>0</v>
      </c>
      <c r="E4498">
        <v>10002</v>
      </c>
      <c r="F4498">
        <v>1</v>
      </c>
      <c r="G4498" t="s">
        <v>15</v>
      </c>
      <c r="H4498">
        <v>4</v>
      </c>
      <c r="I4498" t="s">
        <v>15</v>
      </c>
      <c r="J4498">
        <v>-0.11333414713541599</v>
      </c>
      <c r="K4498">
        <v>-0.69876010528713295</v>
      </c>
      <c r="L4498">
        <v>-0.61027764214409697</v>
      </c>
      <c r="M4498" t="s">
        <v>18</v>
      </c>
      <c r="N4498" s="1">
        <v>42824.669189814813</v>
      </c>
      <c r="O4498" s="1">
        <v>42824.67</v>
      </c>
      <c r="P4498" t="str">
        <f>IF(EXACT(Table1[[#This Row],[golden_answer]],""),"-",VLOOKUP(Table1[[#This Row],[img_id]],golden!$A$1:$C$6,3))</f>
        <v>a001</v>
      </c>
      <c r="Q4498" t="b">
        <f>EXACT(Table1[[#This Row],[golden_answer]],Table1[[#This Row],[golden_key]])</f>
        <v>1</v>
      </c>
    </row>
    <row r="4499" spans="1:17" x14ac:dyDescent="0.25">
      <c r="A4499">
        <v>4395</v>
      </c>
      <c r="B4499">
        <v>56</v>
      </c>
      <c r="C4499">
        <v>1</v>
      </c>
      <c r="E4499">
        <v>481</v>
      </c>
      <c r="F4499">
        <v>4</v>
      </c>
      <c r="G4499" t="s">
        <v>16</v>
      </c>
      <c r="H4499">
        <v>3</v>
      </c>
      <c r="I4499" t="s">
        <v>16</v>
      </c>
      <c r="J4499">
        <v>0.57777777777777695</v>
      </c>
      <c r="K4499">
        <v>0.63131915278432404</v>
      </c>
      <c r="L4499">
        <v>-0.88611111111111096</v>
      </c>
      <c r="N4499" s="1">
        <v>42824.669259259259</v>
      </c>
      <c r="O4499" s="1">
        <v>42824.670057870368</v>
      </c>
      <c r="P4499" t="str">
        <f>IF(EXACT(Table1[[#This Row],[golden_answer]],""),"-",VLOOKUP(Table1[[#This Row],[img_id]],golden!$A$1:$C$6,3))</f>
        <v>-</v>
      </c>
      <c r="Q4499" t="b">
        <f>EXACT(Table1[[#This Row],[golden_answer]],Table1[[#This Row],[golden_key]])</f>
        <v>0</v>
      </c>
    </row>
    <row r="4500" spans="1:17" x14ac:dyDescent="0.25">
      <c r="A4500">
        <v>4254</v>
      </c>
      <c r="B4500">
        <v>57</v>
      </c>
      <c r="C4500">
        <v>0</v>
      </c>
      <c r="E4500">
        <v>10005</v>
      </c>
      <c r="F4500">
        <v>4</v>
      </c>
      <c r="G4500" t="s">
        <v>15</v>
      </c>
      <c r="H4500">
        <v>4</v>
      </c>
      <c r="I4500" t="s">
        <v>16</v>
      </c>
      <c r="J4500">
        <v>0.369628906249999</v>
      </c>
      <c r="K4500">
        <v>-0.73062125715836301</v>
      </c>
      <c r="L4500">
        <v>0.59851888020833299</v>
      </c>
      <c r="M4500" t="s">
        <v>19</v>
      </c>
      <c r="N4500" s="1">
        <v>42824.647627314815</v>
      </c>
      <c r="O4500" s="1">
        <v>42824.648425925923</v>
      </c>
      <c r="P4500" t="str">
        <f>IF(EXACT(Table1[[#This Row],[golden_answer]],""),"-",VLOOKUP(Table1[[#This Row],[img_id]],golden!$A$1:$C$6,3))</f>
        <v>a010</v>
      </c>
      <c r="Q4500" t="b">
        <f>EXACT(Table1[[#This Row],[golden_answer]],Table1[[#This Row],[golden_key]])</f>
        <v>1</v>
      </c>
    </row>
    <row r="4501" spans="1:17" x14ac:dyDescent="0.25">
      <c r="A4501">
        <v>4397</v>
      </c>
      <c r="B4501">
        <v>58</v>
      </c>
      <c r="C4501">
        <v>1</v>
      </c>
      <c r="E4501">
        <v>158</v>
      </c>
      <c r="F4501">
        <v>2</v>
      </c>
      <c r="G4501" t="s">
        <v>15</v>
      </c>
      <c r="H4501">
        <v>2</v>
      </c>
      <c r="I4501" t="s">
        <v>15</v>
      </c>
      <c r="J4501">
        <v>0.15333251953124899</v>
      </c>
      <c r="K4501">
        <v>0.13831093165802599</v>
      </c>
      <c r="L4501">
        <v>-0.788055419921875</v>
      </c>
      <c r="N4501" s="1">
        <v>42824.669548611113</v>
      </c>
      <c r="O4501" s="1">
        <v>42824.670162037037</v>
      </c>
      <c r="P4501" t="str">
        <f>IF(EXACT(Table1[[#This Row],[golden_answer]],""),"-",VLOOKUP(Table1[[#This Row],[img_id]],golden!$A$1:$C$6,3))</f>
        <v>-</v>
      </c>
      <c r="Q4501" t="b">
        <f>EXACT(Table1[[#This Row],[golden_answer]],Table1[[#This Row],[golden_key]])</f>
        <v>0</v>
      </c>
    </row>
    <row r="4502" spans="1:17" x14ac:dyDescent="0.25">
      <c r="A4502">
        <v>4398</v>
      </c>
      <c r="B4502">
        <v>58</v>
      </c>
      <c r="C4502">
        <v>1</v>
      </c>
      <c r="E4502">
        <v>95</v>
      </c>
      <c r="F4502">
        <v>2</v>
      </c>
      <c r="G4502" t="s">
        <v>15</v>
      </c>
      <c r="H4502">
        <v>2</v>
      </c>
      <c r="I4502" t="s">
        <v>15</v>
      </c>
      <c r="J4502">
        <v>0.24222140842013801</v>
      </c>
      <c r="K4502">
        <v>-0.95139274795877005</v>
      </c>
      <c r="L4502">
        <v>-0.43249986436631899</v>
      </c>
      <c r="N4502" s="1">
        <v>42824.669710648152</v>
      </c>
      <c r="O4502" s="1">
        <v>42824.670312499999</v>
      </c>
      <c r="P4502" t="str">
        <f>IF(EXACT(Table1[[#This Row],[golden_answer]],""),"-",VLOOKUP(Table1[[#This Row],[img_id]],golden!$A$1:$C$6,3))</f>
        <v>-</v>
      </c>
      <c r="Q4502" t="b">
        <f>EXACT(Table1[[#This Row],[golden_answer]],Table1[[#This Row],[golden_key]])</f>
        <v>0</v>
      </c>
    </row>
    <row r="4503" spans="1:17" x14ac:dyDescent="0.25">
      <c r="A4503">
        <v>4399</v>
      </c>
      <c r="B4503">
        <v>57</v>
      </c>
      <c r="C4503">
        <v>1</v>
      </c>
      <c r="E4503">
        <v>549</v>
      </c>
      <c r="F4503">
        <v>5</v>
      </c>
      <c r="G4503" t="s">
        <v>16</v>
      </c>
      <c r="H4503">
        <v>4</v>
      </c>
      <c r="I4503" t="s">
        <v>16</v>
      </c>
      <c r="J4503">
        <v>1</v>
      </c>
      <c r="K4503">
        <v>1</v>
      </c>
      <c r="L4503">
        <v>0.64296332465277695</v>
      </c>
      <c r="N4503" s="1">
        <v>42824.669641203705</v>
      </c>
      <c r="O4503" s="1">
        <v>42824.670324074075</v>
      </c>
      <c r="P4503" t="str">
        <f>IF(EXACT(Table1[[#This Row],[golden_answer]],""),"-",VLOOKUP(Table1[[#This Row],[img_id]],golden!$A$1:$C$6,3))</f>
        <v>-</v>
      </c>
      <c r="Q4503" t="b">
        <f>EXACT(Table1[[#This Row],[golden_answer]],Table1[[#This Row],[golden_key]])</f>
        <v>0</v>
      </c>
    </row>
    <row r="4504" spans="1:17" x14ac:dyDescent="0.25">
      <c r="A4504">
        <v>4400</v>
      </c>
      <c r="B4504">
        <v>58</v>
      </c>
      <c r="C4504">
        <v>1</v>
      </c>
      <c r="E4504">
        <v>99</v>
      </c>
      <c r="F4504">
        <v>5</v>
      </c>
      <c r="G4504" t="s">
        <v>15</v>
      </c>
      <c r="H4504">
        <v>4</v>
      </c>
      <c r="I4504" t="s">
        <v>16</v>
      </c>
      <c r="J4504">
        <v>6.4443630642361097E-2</v>
      </c>
      <c r="K4504">
        <v>0.68763288524667299</v>
      </c>
      <c r="L4504">
        <v>0.900833468967013</v>
      </c>
      <c r="N4504" s="1">
        <v>42824.669861111113</v>
      </c>
      <c r="O4504" s="1">
        <v>42824.670486111114</v>
      </c>
      <c r="P4504" t="str">
        <f>IF(EXACT(Table1[[#This Row],[golden_answer]],""),"-",VLOOKUP(Table1[[#This Row],[img_id]],golden!$A$1:$C$6,3))</f>
        <v>-</v>
      </c>
      <c r="Q4504" t="b">
        <f>EXACT(Table1[[#This Row],[golden_answer]],Table1[[#This Row],[golden_key]])</f>
        <v>0</v>
      </c>
    </row>
    <row r="4505" spans="1:17" x14ac:dyDescent="0.25">
      <c r="A4505">
        <v>4401</v>
      </c>
      <c r="B4505">
        <v>57</v>
      </c>
      <c r="C4505">
        <v>1</v>
      </c>
      <c r="E4505">
        <v>544</v>
      </c>
      <c r="F4505">
        <v>2</v>
      </c>
      <c r="G4505" t="s">
        <v>15</v>
      </c>
      <c r="H4505">
        <v>1</v>
      </c>
      <c r="I4505" t="s">
        <v>15</v>
      </c>
      <c r="J4505">
        <v>-0.69703776041666599</v>
      </c>
      <c r="K4505">
        <v>-0.36349243573206302</v>
      </c>
      <c r="L4505">
        <v>-0.51259223090277695</v>
      </c>
      <c r="N4505" s="1">
        <v>42824.669895833336</v>
      </c>
      <c r="O4505" s="1">
        <v>42824.670532407406</v>
      </c>
      <c r="P4505" t="str">
        <f>IF(EXACT(Table1[[#This Row],[golden_answer]],""),"-",VLOOKUP(Table1[[#This Row],[img_id]],golden!$A$1:$C$6,3))</f>
        <v>-</v>
      </c>
      <c r="Q4505" t="b">
        <f>EXACT(Table1[[#This Row],[golden_answer]],Table1[[#This Row],[golden_key]])</f>
        <v>0</v>
      </c>
    </row>
    <row r="4506" spans="1:17" x14ac:dyDescent="0.25">
      <c r="A4506">
        <v>4402</v>
      </c>
      <c r="B4506">
        <v>57</v>
      </c>
      <c r="C4506">
        <v>1</v>
      </c>
      <c r="E4506">
        <v>557</v>
      </c>
      <c r="F4506">
        <v>3</v>
      </c>
      <c r="G4506" t="s">
        <v>15</v>
      </c>
      <c r="H4506">
        <v>1</v>
      </c>
      <c r="I4506" t="s">
        <v>15</v>
      </c>
      <c r="J4506">
        <v>0.48074001736111099</v>
      </c>
      <c r="K4506">
        <v>-0.91868411844278697</v>
      </c>
      <c r="L4506">
        <v>0.35962999131944401</v>
      </c>
      <c r="N4506" s="1">
        <v>42824.670104166667</v>
      </c>
      <c r="O4506" s="1">
        <v>42824.670995370368</v>
      </c>
      <c r="P4506" t="str">
        <f>IF(EXACT(Table1[[#This Row],[golden_answer]],""),"-",VLOOKUP(Table1[[#This Row],[img_id]],golden!$A$1:$C$6,3))</f>
        <v>-</v>
      </c>
      <c r="Q4506" t="b">
        <f>EXACT(Table1[[#This Row],[golden_answer]],Table1[[#This Row],[golden_key]])</f>
        <v>0</v>
      </c>
    </row>
    <row r="4507" spans="1:17" x14ac:dyDescent="0.25">
      <c r="A4507">
        <v>4403</v>
      </c>
      <c r="B4507">
        <v>57</v>
      </c>
      <c r="C4507">
        <v>1</v>
      </c>
      <c r="E4507">
        <v>483</v>
      </c>
      <c r="F4507">
        <v>4</v>
      </c>
      <c r="G4507" t="s">
        <v>15</v>
      </c>
      <c r="H4507">
        <v>3</v>
      </c>
      <c r="I4507" t="s">
        <v>16</v>
      </c>
      <c r="J4507">
        <v>0.83629557291666601</v>
      </c>
      <c r="K4507">
        <v>0.40284568613932398</v>
      </c>
      <c r="L4507">
        <v>0.26518554687500001</v>
      </c>
      <c r="N4507" s="1">
        <v>42824.670567129629</v>
      </c>
      <c r="O4507" s="1">
        <v>42824.671226851853</v>
      </c>
      <c r="P4507" t="str">
        <f>IF(EXACT(Table1[[#This Row],[golden_answer]],""),"-",VLOOKUP(Table1[[#This Row],[img_id]],golden!$A$1:$C$6,3))</f>
        <v>-</v>
      </c>
      <c r="Q4507" t="b">
        <f>EXACT(Table1[[#This Row],[golden_answer]],Table1[[#This Row],[golden_key]])</f>
        <v>0</v>
      </c>
    </row>
    <row r="4508" spans="1:17" x14ac:dyDescent="0.25">
      <c r="A4508">
        <v>4404</v>
      </c>
      <c r="B4508">
        <v>56</v>
      </c>
      <c r="C4508">
        <v>1</v>
      </c>
      <c r="E4508">
        <v>522</v>
      </c>
      <c r="F4508">
        <v>4</v>
      </c>
      <c r="G4508" t="s">
        <v>16</v>
      </c>
      <c r="H4508">
        <v>2</v>
      </c>
      <c r="I4508" t="s">
        <v>16</v>
      </c>
      <c r="J4508">
        <v>0.71111111111111103</v>
      </c>
      <c r="K4508">
        <v>-0.292809334208676</v>
      </c>
      <c r="L4508">
        <v>0.64722222222222203</v>
      </c>
      <c r="N4508" s="1">
        <v>42824.669641203705</v>
      </c>
      <c r="O4508" s="1">
        <v>42824.671296296299</v>
      </c>
      <c r="P4508" t="str">
        <f>IF(EXACT(Table1[[#This Row],[golden_answer]],""),"-",VLOOKUP(Table1[[#This Row],[img_id]],golden!$A$1:$C$6,3))</f>
        <v>-</v>
      </c>
      <c r="Q4508" t="b">
        <f>EXACT(Table1[[#This Row],[golden_answer]],Table1[[#This Row],[golden_key]])</f>
        <v>0</v>
      </c>
    </row>
    <row r="4509" spans="1:17" x14ac:dyDescent="0.25">
      <c r="A4509">
        <v>4405</v>
      </c>
      <c r="B4509">
        <v>57</v>
      </c>
      <c r="C4509">
        <v>1</v>
      </c>
      <c r="E4509">
        <v>504</v>
      </c>
      <c r="F4509">
        <v>3</v>
      </c>
      <c r="G4509" t="s">
        <v>16</v>
      </c>
      <c r="H4509">
        <v>2</v>
      </c>
      <c r="I4509" t="s">
        <v>15</v>
      </c>
      <c r="J4509">
        <v>-0.63037109375</v>
      </c>
      <c r="K4509">
        <v>-0.63712189750785397</v>
      </c>
      <c r="L4509">
        <v>-0.33481445312500002</v>
      </c>
      <c r="N4509" s="1">
        <v>42824.670810185184</v>
      </c>
      <c r="O4509" s="1">
        <v>42824.67150462963</v>
      </c>
      <c r="P4509" t="str">
        <f>IF(EXACT(Table1[[#This Row],[golden_answer]],""),"-",VLOOKUP(Table1[[#This Row],[img_id]],golden!$A$1:$C$6,3))</f>
        <v>-</v>
      </c>
      <c r="Q4509" t="b">
        <f>EXACT(Table1[[#This Row],[golden_answer]],Table1[[#This Row],[golden_key]])</f>
        <v>0</v>
      </c>
    </row>
    <row r="4510" spans="1:17" x14ac:dyDescent="0.25">
      <c r="A4510">
        <v>4406</v>
      </c>
      <c r="B4510">
        <v>56</v>
      </c>
      <c r="C4510">
        <v>1</v>
      </c>
      <c r="E4510">
        <v>490</v>
      </c>
      <c r="F4510">
        <v>3</v>
      </c>
      <c r="G4510" t="s">
        <v>16</v>
      </c>
      <c r="H4510">
        <v>3</v>
      </c>
      <c r="I4510" t="s">
        <v>15</v>
      </c>
      <c r="J4510">
        <v>-0.73333333333333295</v>
      </c>
      <c r="K4510">
        <v>-0.17400564782724301</v>
      </c>
      <c r="L4510">
        <v>0.42499999999999999</v>
      </c>
      <c r="N4510" s="1">
        <v>42824.67087962963</v>
      </c>
      <c r="O4510" s="1">
        <v>42824.671840277777</v>
      </c>
      <c r="P4510" t="str">
        <f>IF(EXACT(Table1[[#This Row],[golden_answer]],""),"-",VLOOKUP(Table1[[#This Row],[img_id]],golden!$A$1:$C$6,3))</f>
        <v>-</v>
      </c>
      <c r="Q4510" t="b">
        <f>EXACT(Table1[[#This Row],[golden_answer]],Table1[[#This Row],[golden_key]])</f>
        <v>0</v>
      </c>
    </row>
    <row r="4511" spans="1:17" x14ac:dyDescent="0.25">
      <c r="A4511">
        <v>4407</v>
      </c>
      <c r="B4511">
        <v>57</v>
      </c>
      <c r="C4511">
        <v>1</v>
      </c>
      <c r="E4511">
        <v>482</v>
      </c>
      <c r="F4511">
        <v>4</v>
      </c>
      <c r="G4511" t="s">
        <v>16</v>
      </c>
      <c r="H4511">
        <v>2</v>
      </c>
      <c r="I4511" t="s">
        <v>16</v>
      </c>
      <c r="J4511">
        <v>0.74740668402777699</v>
      </c>
      <c r="K4511">
        <v>-9.5288359017158902E-2</v>
      </c>
      <c r="L4511">
        <v>-0.57925889756944404</v>
      </c>
      <c r="N4511" s="1">
        <v>42824.671064814815</v>
      </c>
      <c r="O4511" s="1">
        <v>42824.671863425923</v>
      </c>
      <c r="P4511" t="str">
        <f>IF(EXACT(Table1[[#This Row],[golden_answer]],""),"-",VLOOKUP(Table1[[#This Row],[img_id]],golden!$A$1:$C$6,3))</f>
        <v>-</v>
      </c>
      <c r="Q4511" t="b">
        <f>EXACT(Table1[[#This Row],[golden_answer]],Table1[[#This Row],[golden_key]])</f>
        <v>0</v>
      </c>
    </row>
    <row r="4512" spans="1:17" x14ac:dyDescent="0.25">
      <c r="A4512">
        <v>4408</v>
      </c>
      <c r="B4512">
        <v>58</v>
      </c>
      <c r="C4512">
        <v>1</v>
      </c>
      <c r="E4512">
        <v>110</v>
      </c>
      <c r="F4512">
        <v>2</v>
      </c>
      <c r="G4512" t="s">
        <v>15</v>
      </c>
      <c r="H4512">
        <v>2</v>
      </c>
      <c r="I4512" t="s">
        <v>15</v>
      </c>
      <c r="J4512">
        <v>0.28666585286458302</v>
      </c>
      <c r="K4512">
        <v>-0.98144869478837105</v>
      </c>
      <c r="L4512">
        <v>-0.34361097547743003</v>
      </c>
      <c r="N4512" s="1">
        <v>42824.670023148145</v>
      </c>
      <c r="O4512" s="1">
        <v>42824.671944444446</v>
      </c>
      <c r="P4512" t="str">
        <f>IF(EXACT(Table1[[#This Row],[golden_answer]],""),"-",VLOOKUP(Table1[[#This Row],[img_id]],golden!$A$1:$C$6,3))</f>
        <v>-</v>
      </c>
      <c r="Q4512" t="b">
        <f>EXACT(Table1[[#This Row],[golden_answer]],Table1[[#This Row],[golden_key]])</f>
        <v>0</v>
      </c>
    </row>
    <row r="4513" spans="1:17" x14ac:dyDescent="0.25">
      <c r="A4513">
        <v>4409</v>
      </c>
      <c r="B4513">
        <v>57</v>
      </c>
      <c r="C4513">
        <v>1</v>
      </c>
      <c r="E4513">
        <v>519</v>
      </c>
      <c r="F4513">
        <v>4</v>
      </c>
      <c r="G4513" t="s">
        <v>15</v>
      </c>
      <c r="H4513">
        <v>4</v>
      </c>
      <c r="I4513" t="s">
        <v>16</v>
      </c>
      <c r="J4513">
        <v>0.83629557291666601</v>
      </c>
      <c r="K4513">
        <v>0.40284568613932398</v>
      </c>
      <c r="L4513">
        <v>-0.623703342013888</v>
      </c>
      <c r="N4513" s="1">
        <v>42824.671435185184</v>
      </c>
      <c r="O4513" s="1">
        <v>42824.672118055554</v>
      </c>
      <c r="P4513" t="str">
        <f>IF(EXACT(Table1[[#This Row],[golden_answer]],""),"-",VLOOKUP(Table1[[#This Row],[img_id]],golden!$A$1:$C$6,3))</f>
        <v>-</v>
      </c>
      <c r="Q4513" t="b">
        <f>EXACT(Table1[[#This Row],[golden_answer]],Table1[[#This Row],[golden_key]])</f>
        <v>0</v>
      </c>
    </row>
    <row r="4514" spans="1:17" x14ac:dyDescent="0.25">
      <c r="A4514">
        <v>4410</v>
      </c>
      <c r="B4514">
        <v>56</v>
      </c>
      <c r="C4514">
        <v>1</v>
      </c>
      <c r="E4514">
        <v>519</v>
      </c>
      <c r="F4514">
        <v>1</v>
      </c>
      <c r="G4514" t="s">
        <v>15</v>
      </c>
      <c r="H4514">
        <v>2</v>
      </c>
      <c r="I4514" t="s">
        <v>16</v>
      </c>
      <c r="J4514">
        <v>-0.133333333333333</v>
      </c>
      <c r="K4514">
        <v>0.34382380314924199</v>
      </c>
      <c r="L4514">
        <v>0.82499999999999996</v>
      </c>
      <c r="N4514" s="1">
        <v>42824.671423611115</v>
      </c>
      <c r="O4514" s="1">
        <v>42824.672233796293</v>
      </c>
      <c r="P4514" t="str">
        <f>IF(EXACT(Table1[[#This Row],[golden_answer]],""),"-",VLOOKUP(Table1[[#This Row],[img_id]],golden!$A$1:$C$6,3))</f>
        <v>-</v>
      </c>
      <c r="Q4514" t="b">
        <f>EXACT(Table1[[#This Row],[golden_answer]],Table1[[#This Row],[golden_key]])</f>
        <v>0</v>
      </c>
    </row>
    <row r="4515" spans="1:17" x14ac:dyDescent="0.25">
      <c r="A4515">
        <v>4411</v>
      </c>
      <c r="B4515">
        <v>58</v>
      </c>
      <c r="C4515">
        <v>1</v>
      </c>
      <c r="E4515">
        <v>119</v>
      </c>
      <c r="F4515">
        <v>2</v>
      </c>
      <c r="G4515" t="s">
        <v>15</v>
      </c>
      <c r="H4515">
        <v>2</v>
      </c>
      <c r="I4515" t="s">
        <v>16</v>
      </c>
      <c r="J4515">
        <v>0.10888807508680499</v>
      </c>
      <c r="K4515">
        <v>0.987941597745424</v>
      </c>
      <c r="L4515">
        <v>1</v>
      </c>
      <c r="N4515" s="1">
        <v>42824.671493055554</v>
      </c>
      <c r="O4515" s="1">
        <v>42824.672314814816</v>
      </c>
      <c r="P4515" t="str">
        <f>IF(EXACT(Table1[[#This Row],[golden_answer]],""),"-",VLOOKUP(Table1[[#This Row],[img_id]],golden!$A$1:$C$6,3))</f>
        <v>-</v>
      </c>
      <c r="Q4515" t="b">
        <f>EXACT(Table1[[#This Row],[golden_answer]],Table1[[#This Row],[golden_key]])</f>
        <v>0</v>
      </c>
    </row>
    <row r="4516" spans="1:17" x14ac:dyDescent="0.25">
      <c r="A4516">
        <v>4412</v>
      </c>
      <c r="B4516">
        <v>57</v>
      </c>
      <c r="C4516">
        <v>1</v>
      </c>
      <c r="E4516">
        <v>547</v>
      </c>
      <c r="F4516">
        <v>4</v>
      </c>
      <c r="G4516" t="s">
        <v>15</v>
      </c>
      <c r="H4516">
        <v>3</v>
      </c>
      <c r="I4516" t="s">
        <v>16</v>
      </c>
      <c r="J4516">
        <v>0.88074001736111096</v>
      </c>
      <c r="K4516">
        <v>0.60945737511843401</v>
      </c>
      <c r="L4516">
        <v>0.35407443576388797</v>
      </c>
      <c r="N4516" s="1">
        <v>42824.671678240738</v>
      </c>
      <c r="O4516" s="1">
        <v>42824.672407407408</v>
      </c>
      <c r="P4516" t="str">
        <f>IF(EXACT(Table1[[#This Row],[golden_answer]],""),"-",VLOOKUP(Table1[[#This Row],[img_id]],golden!$A$1:$C$6,3))</f>
        <v>-</v>
      </c>
      <c r="Q4516" t="b">
        <f>EXACT(Table1[[#This Row],[golden_answer]],Table1[[#This Row],[golden_key]])</f>
        <v>0</v>
      </c>
    </row>
    <row r="4517" spans="1:17" x14ac:dyDescent="0.25">
      <c r="A4517">
        <v>4413</v>
      </c>
      <c r="B4517">
        <v>56</v>
      </c>
      <c r="C4517">
        <v>1</v>
      </c>
      <c r="E4517">
        <v>505</v>
      </c>
      <c r="F4517">
        <v>5</v>
      </c>
      <c r="G4517" t="s">
        <v>15</v>
      </c>
      <c r="H4517">
        <v>4</v>
      </c>
      <c r="I4517" t="s">
        <v>16</v>
      </c>
      <c r="J4517">
        <v>1</v>
      </c>
      <c r="K4517">
        <v>1</v>
      </c>
      <c r="L4517">
        <v>-4.1666666666666602E-2</v>
      </c>
      <c r="N4517" s="1">
        <v>42824.671817129631</v>
      </c>
      <c r="O4517" s="1">
        <v>42824.672442129631</v>
      </c>
      <c r="P4517" t="str">
        <f>IF(EXACT(Table1[[#This Row],[golden_answer]],""),"-",VLOOKUP(Table1[[#This Row],[img_id]],golden!$A$1:$C$6,3))</f>
        <v>-</v>
      </c>
      <c r="Q4517" t="b">
        <f>EXACT(Table1[[#This Row],[golden_answer]],Table1[[#This Row],[golden_key]])</f>
        <v>0</v>
      </c>
    </row>
    <row r="4518" spans="1:17" x14ac:dyDescent="0.25">
      <c r="A4518">
        <v>4414</v>
      </c>
      <c r="B4518">
        <v>58</v>
      </c>
      <c r="C4518">
        <v>1</v>
      </c>
      <c r="E4518">
        <v>150</v>
      </c>
      <c r="F4518">
        <v>1</v>
      </c>
      <c r="G4518" t="s">
        <v>15</v>
      </c>
      <c r="H4518">
        <v>2</v>
      </c>
      <c r="I4518" t="s">
        <v>15</v>
      </c>
      <c r="J4518">
        <v>-0.69111192491319395</v>
      </c>
      <c r="K4518">
        <v>0.68763288524667299</v>
      </c>
      <c r="L4518">
        <v>0.900833468967013</v>
      </c>
      <c r="N4518" s="1">
        <v>42824.671863425923</v>
      </c>
      <c r="O4518" s="1">
        <v>42824.67287037037</v>
      </c>
      <c r="P4518" t="str">
        <f>IF(EXACT(Table1[[#This Row],[golden_answer]],""),"-",VLOOKUP(Table1[[#This Row],[img_id]],golden!$A$1:$C$6,3))</f>
        <v>-</v>
      </c>
      <c r="Q4518" t="b">
        <f>EXACT(Table1[[#This Row],[golden_answer]],Table1[[#This Row],[golden_key]])</f>
        <v>0</v>
      </c>
    </row>
    <row r="4519" spans="1:17" x14ac:dyDescent="0.25">
      <c r="A4519">
        <v>4415</v>
      </c>
      <c r="B4519">
        <v>57</v>
      </c>
      <c r="C4519">
        <v>1</v>
      </c>
      <c r="E4519">
        <v>488</v>
      </c>
      <c r="F4519">
        <v>4</v>
      </c>
      <c r="G4519" t="s">
        <v>16</v>
      </c>
      <c r="H4519">
        <v>4</v>
      </c>
      <c r="I4519" t="s">
        <v>16</v>
      </c>
      <c r="J4519">
        <v>0.81407335069444398</v>
      </c>
      <c r="K4519">
        <v>0.28474114524495397</v>
      </c>
      <c r="L4519">
        <v>0.66518554687499998</v>
      </c>
      <c r="N4519" s="1">
        <v>42824.671979166669</v>
      </c>
      <c r="O4519" s="1">
        <v>42824.672974537039</v>
      </c>
      <c r="P4519" t="str">
        <f>IF(EXACT(Table1[[#This Row],[golden_answer]],""),"-",VLOOKUP(Table1[[#This Row],[img_id]],golden!$A$1:$C$6,3))</f>
        <v>-</v>
      </c>
      <c r="Q4519" t="b">
        <f>EXACT(Table1[[#This Row],[golden_answer]],Table1[[#This Row],[golden_key]])</f>
        <v>0</v>
      </c>
    </row>
    <row r="4520" spans="1:17" x14ac:dyDescent="0.25">
      <c r="A4520">
        <v>4416</v>
      </c>
      <c r="B4520">
        <v>58</v>
      </c>
      <c r="C4520">
        <v>1</v>
      </c>
      <c r="E4520">
        <v>142</v>
      </c>
      <c r="F4520">
        <v>3</v>
      </c>
      <c r="G4520" t="s">
        <v>16</v>
      </c>
      <c r="H4520">
        <v>2</v>
      </c>
      <c r="I4520" t="s">
        <v>16</v>
      </c>
      <c r="J4520">
        <v>0.197776963975694</v>
      </c>
      <c r="K4520">
        <v>0.68763288524667299</v>
      </c>
      <c r="L4520">
        <v>0.900833468967013</v>
      </c>
      <c r="N4520" s="1">
        <v>42824.672418981485</v>
      </c>
      <c r="O4520" s="1">
        <v>42824.673078703701</v>
      </c>
      <c r="P4520" t="str">
        <f>IF(EXACT(Table1[[#This Row],[golden_answer]],""),"-",VLOOKUP(Table1[[#This Row],[img_id]],golden!$A$1:$C$6,3))</f>
        <v>-</v>
      </c>
      <c r="Q4520" t="b">
        <f>EXACT(Table1[[#This Row],[golden_answer]],Table1[[#This Row],[golden_key]])</f>
        <v>0</v>
      </c>
    </row>
    <row r="4521" spans="1:17" x14ac:dyDescent="0.25">
      <c r="A4521">
        <v>4417</v>
      </c>
      <c r="B4521">
        <v>58</v>
      </c>
      <c r="C4521">
        <v>1</v>
      </c>
      <c r="E4521">
        <v>143</v>
      </c>
      <c r="F4521">
        <v>3</v>
      </c>
      <c r="G4521" t="s">
        <v>16</v>
      </c>
      <c r="H4521">
        <v>2</v>
      </c>
      <c r="I4521" t="s">
        <v>15</v>
      </c>
      <c r="J4521">
        <v>0.15333251953124899</v>
      </c>
      <c r="K4521">
        <v>0.987941597745424</v>
      </c>
      <c r="L4521">
        <v>1</v>
      </c>
      <c r="N4521" s="1">
        <v>42824.672615740739</v>
      </c>
      <c r="O4521" s="1">
        <v>42824.673298611109</v>
      </c>
      <c r="P4521" t="str">
        <f>IF(EXACT(Table1[[#This Row],[golden_answer]],""),"-",VLOOKUP(Table1[[#This Row],[img_id]],golden!$A$1:$C$6,3))</f>
        <v>-</v>
      </c>
      <c r="Q4521" t="b">
        <f>EXACT(Table1[[#This Row],[golden_answer]],Table1[[#This Row],[golden_key]])</f>
        <v>0</v>
      </c>
    </row>
    <row r="4522" spans="1:17" x14ac:dyDescent="0.25">
      <c r="A4522">
        <v>4418</v>
      </c>
      <c r="B4522">
        <v>56</v>
      </c>
      <c r="C4522">
        <v>1</v>
      </c>
      <c r="E4522">
        <v>497</v>
      </c>
      <c r="F4522">
        <v>3</v>
      </c>
      <c r="G4522" t="s">
        <v>15</v>
      </c>
      <c r="H4522">
        <v>3</v>
      </c>
      <c r="I4522" t="s">
        <v>16</v>
      </c>
      <c r="J4522">
        <v>-0.33333333333333298</v>
      </c>
      <c r="K4522">
        <v>-0.97227010520679602</v>
      </c>
      <c r="L4522">
        <v>0.38055555555555498</v>
      </c>
      <c r="N4522" s="1">
        <v>42824.672025462962</v>
      </c>
      <c r="O4522" s="1">
        <v>42824.673472222225</v>
      </c>
      <c r="P4522" t="str">
        <f>IF(EXACT(Table1[[#This Row],[golden_answer]],""),"-",VLOOKUP(Table1[[#This Row],[img_id]],golden!$A$1:$C$6,3))</f>
        <v>-</v>
      </c>
      <c r="Q4522" t="b">
        <f>EXACT(Table1[[#This Row],[golden_answer]],Table1[[#This Row],[golden_key]])</f>
        <v>0</v>
      </c>
    </row>
    <row r="4523" spans="1:17" x14ac:dyDescent="0.25">
      <c r="A4523">
        <v>4420</v>
      </c>
      <c r="B4523">
        <v>58</v>
      </c>
      <c r="C4523">
        <v>1</v>
      </c>
      <c r="E4523">
        <v>151</v>
      </c>
      <c r="F4523">
        <v>2</v>
      </c>
      <c r="G4523" t="s">
        <v>15</v>
      </c>
      <c r="H4523">
        <v>2</v>
      </c>
      <c r="I4523" t="s">
        <v>15</v>
      </c>
      <c r="J4523">
        <v>-6.8889702690972096E-2</v>
      </c>
      <c r="K4523">
        <v>-0.89953225618473898</v>
      </c>
      <c r="L4523">
        <v>0.50083346896701397</v>
      </c>
      <c r="N4523" s="1">
        <v>42824.672847222224</v>
      </c>
      <c r="O4523" s="1">
        <v>42824.673645833333</v>
      </c>
      <c r="P4523" t="str">
        <f>IF(EXACT(Table1[[#This Row],[golden_answer]],""),"-",VLOOKUP(Table1[[#This Row],[img_id]],golden!$A$1:$C$6,3))</f>
        <v>-</v>
      </c>
      <c r="Q4523" t="b">
        <f>EXACT(Table1[[#This Row],[golden_answer]],Table1[[#This Row],[golden_key]])</f>
        <v>0</v>
      </c>
    </row>
    <row r="4524" spans="1:17" x14ac:dyDescent="0.25">
      <c r="A4524">
        <v>4421</v>
      </c>
      <c r="B4524">
        <v>56</v>
      </c>
      <c r="C4524">
        <v>0</v>
      </c>
      <c r="E4524">
        <v>10005</v>
      </c>
      <c r="F4524">
        <v>2</v>
      </c>
      <c r="G4524" t="s">
        <v>16</v>
      </c>
      <c r="H4524">
        <v>2</v>
      </c>
      <c r="I4524" t="s">
        <v>16</v>
      </c>
      <c r="J4524">
        <v>-0.33333333333333298</v>
      </c>
      <c r="K4524">
        <v>0.34382380314924199</v>
      </c>
      <c r="L4524">
        <v>0.82499999999999996</v>
      </c>
      <c r="M4524" t="s">
        <v>19</v>
      </c>
      <c r="N4524" s="1">
        <v>42824.673067129632</v>
      </c>
      <c r="O4524" s="1">
        <v>42824.673831018517</v>
      </c>
      <c r="P4524" t="str">
        <f>IF(EXACT(Table1[[#This Row],[golden_answer]],""),"-",VLOOKUP(Table1[[#This Row],[img_id]],golden!$A$1:$C$6,3))</f>
        <v>a010</v>
      </c>
      <c r="Q4524" t="b">
        <f>EXACT(Table1[[#This Row],[golden_answer]],Table1[[#This Row],[golden_key]])</f>
        <v>1</v>
      </c>
    </row>
    <row r="4525" spans="1:17" x14ac:dyDescent="0.25">
      <c r="A4525">
        <v>4423</v>
      </c>
      <c r="B4525">
        <v>58</v>
      </c>
      <c r="C4525">
        <v>1</v>
      </c>
      <c r="E4525">
        <v>96</v>
      </c>
      <c r="F4525">
        <v>2</v>
      </c>
      <c r="G4525" t="s">
        <v>16</v>
      </c>
      <c r="H4525">
        <v>2</v>
      </c>
      <c r="I4525" t="s">
        <v>15</v>
      </c>
      <c r="J4525">
        <v>-0.78000081380208297</v>
      </c>
      <c r="K4525">
        <v>9.1982306521395593E-2</v>
      </c>
      <c r="L4525">
        <v>0.10083346896701301</v>
      </c>
      <c r="N4525" s="1">
        <v>42824.673194444447</v>
      </c>
      <c r="O4525" s="1">
        <v>42824.674074074072</v>
      </c>
      <c r="P4525" t="str">
        <f>IF(EXACT(Table1[[#This Row],[golden_answer]],""),"-",VLOOKUP(Table1[[#This Row],[img_id]],golden!$A$1:$C$6,3))</f>
        <v>-</v>
      </c>
      <c r="Q4525" t="b">
        <f>EXACT(Table1[[#This Row],[golden_answer]],Table1[[#This Row],[golden_key]])</f>
        <v>0</v>
      </c>
    </row>
    <row r="4526" spans="1:17" x14ac:dyDescent="0.25">
      <c r="A4526">
        <v>4424</v>
      </c>
      <c r="B4526">
        <v>56</v>
      </c>
      <c r="C4526">
        <v>1</v>
      </c>
      <c r="E4526">
        <v>502</v>
      </c>
      <c r="F4526">
        <v>3</v>
      </c>
      <c r="G4526" t="s">
        <v>16</v>
      </c>
      <c r="H4526">
        <v>2</v>
      </c>
      <c r="I4526" t="s">
        <v>16</v>
      </c>
      <c r="J4526">
        <v>0.24444444444444399</v>
      </c>
      <c r="K4526">
        <v>-0.27840687055632601</v>
      </c>
      <c r="L4526">
        <v>0.71388888888888902</v>
      </c>
      <c r="N4526" s="1">
        <v>42824.673425925925</v>
      </c>
      <c r="O4526" s="1">
        <v>42824.674074074072</v>
      </c>
      <c r="P4526" t="str">
        <f>IF(EXACT(Table1[[#This Row],[golden_answer]],""),"-",VLOOKUP(Table1[[#This Row],[img_id]],golden!$A$1:$C$6,3))</f>
        <v>-</v>
      </c>
      <c r="Q4526" t="b">
        <f>EXACT(Table1[[#This Row],[golden_answer]],Table1[[#This Row],[golden_key]])</f>
        <v>0</v>
      </c>
    </row>
    <row r="4527" spans="1:17" x14ac:dyDescent="0.25">
      <c r="A4527">
        <v>4426</v>
      </c>
      <c r="B4527">
        <v>56</v>
      </c>
      <c r="C4527">
        <v>1</v>
      </c>
      <c r="E4527">
        <v>551</v>
      </c>
      <c r="F4527">
        <v>5</v>
      </c>
      <c r="G4527" t="s">
        <v>16</v>
      </c>
      <c r="H4527">
        <v>5</v>
      </c>
      <c r="I4527" t="s">
        <v>16</v>
      </c>
      <c r="J4527">
        <v>0.91111111111111098</v>
      </c>
      <c r="K4527">
        <v>0.72381751020442597</v>
      </c>
      <c r="L4527">
        <v>0.113888888888888</v>
      </c>
      <c r="N4527" s="1">
        <v>42824.673668981479</v>
      </c>
      <c r="O4527" s="1">
        <v>42824.674351851849</v>
      </c>
      <c r="P4527" t="str">
        <f>IF(EXACT(Table1[[#This Row],[golden_answer]],""),"-",VLOOKUP(Table1[[#This Row],[img_id]],golden!$A$1:$C$6,3))</f>
        <v>-</v>
      </c>
      <c r="Q4527" t="b">
        <f>EXACT(Table1[[#This Row],[golden_answer]],Table1[[#This Row],[golden_key]])</f>
        <v>0</v>
      </c>
    </row>
    <row r="4528" spans="1:17" x14ac:dyDescent="0.25">
      <c r="A4528">
        <v>4427</v>
      </c>
      <c r="B4528">
        <v>58</v>
      </c>
      <c r="C4528">
        <v>1</v>
      </c>
      <c r="E4528">
        <v>135</v>
      </c>
      <c r="F4528">
        <v>4</v>
      </c>
      <c r="G4528" t="s">
        <v>15</v>
      </c>
      <c r="H4528">
        <v>3</v>
      </c>
      <c r="I4528" t="s">
        <v>16</v>
      </c>
      <c r="J4528">
        <v>0.33111029730902702</v>
      </c>
      <c r="K4528">
        <v>0.68763288524667299</v>
      </c>
      <c r="L4528">
        <v>0.900833468967013</v>
      </c>
      <c r="N4528" s="1">
        <v>42824.673622685186</v>
      </c>
      <c r="O4528" s="1">
        <v>42824.674375000002</v>
      </c>
      <c r="P4528" t="str">
        <f>IF(EXACT(Table1[[#This Row],[golden_answer]],""),"-",VLOOKUP(Table1[[#This Row],[img_id]],golden!$A$1:$C$6,3))</f>
        <v>-</v>
      </c>
      <c r="Q4528" t="b">
        <f>EXACT(Table1[[#This Row],[golden_answer]],Table1[[#This Row],[golden_key]])</f>
        <v>0</v>
      </c>
    </row>
    <row r="4529" spans="1:17" x14ac:dyDescent="0.25">
      <c r="A4529">
        <v>4429</v>
      </c>
      <c r="B4529">
        <v>58</v>
      </c>
      <c r="C4529">
        <v>1</v>
      </c>
      <c r="E4529">
        <v>129</v>
      </c>
      <c r="F4529">
        <v>2</v>
      </c>
      <c r="G4529" t="s">
        <v>16</v>
      </c>
      <c r="H4529">
        <v>1</v>
      </c>
      <c r="I4529" t="s">
        <v>15</v>
      </c>
      <c r="J4529">
        <v>-0.46888970269097202</v>
      </c>
      <c r="K4529">
        <v>-0.92188569037070001</v>
      </c>
      <c r="L4529">
        <v>-0.476944308810763</v>
      </c>
      <c r="N4529" s="1">
        <v>42824.67392361111</v>
      </c>
      <c r="O4529" s="1">
        <v>42824.67454861111</v>
      </c>
      <c r="P4529" t="str">
        <f>IF(EXACT(Table1[[#This Row],[golden_answer]],""),"-",VLOOKUP(Table1[[#This Row],[img_id]],golden!$A$1:$C$6,3))</f>
        <v>-</v>
      </c>
      <c r="Q4529" t="b">
        <f>EXACT(Table1[[#This Row],[golden_answer]],Table1[[#This Row],[golden_key]])</f>
        <v>0</v>
      </c>
    </row>
    <row r="4530" spans="1:17" x14ac:dyDescent="0.25">
      <c r="A4530">
        <v>4430</v>
      </c>
      <c r="B4530">
        <v>56</v>
      </c>
      <c r="C4530">
        <v>1</v>
      </c>
      <c r="E4530">
        <v>535</v>
      </c>
      <c r="F4530">
        <v>4</v>
      </c>
      <c r="G4530" t="s">
        <v>15</v>
      </c>
      <c r="H4530">
        <v>4</v>
      </c>
      <c r="I4530" t="s">
        <v>16</v>
      </c>
      <c r="J4530">
        <v>0.93333333333333302</v>
      </c>
      <c r="K4530">
        <v>0.79348956196801002</v>
      </c>
      <c r="L4530">
        <v>6.9444444444444406E-2</v>
      </c>
      <c r="N4530" s="1">
        <v>42824.673946759256</v>
      </c>
      <c r="O4530" s="1">
        <v>42824.674560185187</v>
      </c>
      <c r="P4530" t="str">
        <f>IF(EXACT(Table1[[#This Row],[golden_answer]],""),"-",VLOOKUP(Table1[[#This Row],[img_id]],golden!$A$1:$C$6,3))</f>
        <v>-</v>
      </c>
      <c r="Q4530" t="b">
        <f>EXACT(Table1[[#This Row],[golden_answer]],Table1[[#This Row],[golden_key]])</f>
        <v>0</v>
      </c>
    </row>
    <row r="4531" spans="1:17" x14ac:dyDescent="0.25">
      <c r="A4531">
        <v>4432</v>
      </c>
      <c r="B4531">
        <v>58</v>
      </c>
      <c r="C4531">
        <v>1</v>
      </c>
      <c r="E4531">
        <v>108</v>
      </c>
      <c r="F4531">
        <v>3</v>
      </c>
      <c r="G4531" t="s">
        <v>15</v>
      </c>
      <c r="H4531">
        <v>3</v>
      </c>
      <c r="I4531" t="s">
        <v>16</v>
      </c>
      <c r="J4531">
        <v>0.41999918619791599</v>
      </c>
      <c r="K4531">
        <v>-0.89953225618473898</v>
      </c>
      <c r="L4531">
        <v>0.50083346896701397</v>
      </c>
      <c r="N4531" s="1">
        <v>42824.674097222225</v>
      </c>
      <c r="O4531" s="1">
        <v>42824.674768518518</v>
      </c>
      <c r="P4531" t="str">
        <f>IF(EXACT(Table1[[#This Row],[golden_answer]],""),"-",VLOOKUP(Table1[[#This Row],[img_id]],golden!$A$1:$C$6,3))</f>
        <v>-</v>
      </c>
      <c r="Q4531" t="b">
        <f>EXACT(Table1[[#This Row],[golden_answer]],Table1[[#This Row],[golden_key]])</f>
        <v>0</v>
      </c>
    </row>
    <row r="4532" spans="1:17" x14ac:dyDescent="0.25">
      <c r="A4532">
        <v>4433</v>
      </c>
      <c r="B4532">
        <v>56</v>
      </c>
      <c r="C4532">
        <v>1</v>
      </c>
      <c r="E4532">
        <v>487</v>
      </c>
      <c r="F4532">
        <v>4</v>
      </c>
      <c r="G4532" t="s">
        <v>16</v>
      </c>
      <c r="H4532">
        <v>3</v>
      </c>
      <c r="I4532" t="s">
        <v>16</v>
      </c>
      <c r="J4532">
        <v>0.422222222222222</v>
      </c>
      <c r="K4532">
        <v>-0.95648106951994805</v>
      </c>
      <c r="L4532">
        <v>0.22500000000000001</v>
      </c>
      <c r="N4532" s="1">
        <v>42824.674143518518</v>
      </c>
      <c r="O4532" s="1">
        <v>42824.674780092595</v>
      </c>
      <c r="P4532" t="str">
        <f>IF(EXACT(Table1[[#This Row],[golden_answer]],""),"-",VLOOKUP(Table1[[#This Row],[img_id]],golden!$A$1:$C$6,3))</f>
        <v>-</v>
      </c>
      <c r="Q4532" t="b">
        <f>EXACT(Table1[[#This Row],[golden_answer]],Table1[[#This Row],[golden_key]])</f>
        <v>0</v>
      </c>
    </row>
    <row r="4533" spans="1:17" x14ac:dyDescent="0.25">
      <c r="A4533">
        <v>4435</v>
      </c>
      <c r="B4533">
        <v>56</v>
      </c>
      <c r="C4533">
        <v>1</v>
      </c>
      <c r="E4533">
        <v>483</v>
      </c>
      <c r="F4533">
        <v>1</v>
      </c>
      <c r="G4533" t="s">
        <v>15</v>
      </c>
      <c r="H4533">
        <v>2</v>
      </c>
      <c r="I4533" t="s">
        <v>16</v>
      </c>
      <c r="J4533">
        <v>-0.46666666666666601</v>
      </c>
      <c r="K4533">
        <v>0.43008272350133198</v>
      </c>
      <c r="L4533">
        <v>-0.84166666666666601</v>
      </c>
      <c r="N4533" s="1">
        <v>42824.674363425926</v>
      </c>
      <c r="O4533" s="1">
        <v>42824.674942129626</v>
      </c>
      <c r="P4533" t="str">
        <f>IF(EXACT(Table1[[#This Row],[golden_answer]],""),"-",VLOOKUP(Table1[[#This Row],[img_id]],golden!$A$1:$C$6,3))</f>
        <v>-</v>
      </c>
      <c r="Q4533" t="b">
        <f>EXACT(Table1[[#This Row],[golden_answer]],Table1[[#This Row],[golden_key]])</f>
        <v>0</v>
      </c>
    </row>
    <row r="4534" spans="1:17" x14ac:dyDescent="0.25">
      <c r="A4534">
        <v>4436</v>
      </c>
      <c r="B4534">
        <v>58</v>
      </c>
      <c r="C4534">
        <v>1</v>
      </c>
      <c r="E4534">
        <v>149</v>
      </c>
      <c r="F4534">
        <v>2</v>
      </c>
      <c r="G4534" t="s">
        <v>16</v>
      </c>
      <c r="H4534">
        <v>2</v>
      </c>
      <c r="I4534" t="s">
        <v>15</v>
      </c>
      <c r="J4534">
        <v>0.24222140842013801</v>
      </c>
      <c r="K4534">
        <v>-0.89953225618473898</v>
      </c>
      <c r="L4534">
        <v>0.50083346896701397</v>
      </c>
      <c r="N4534" s="1">
        <v>42824.674305555556</v>
      </c>
      <c r="O4534" s="1">
        <v>42824.675011574072</v>
      </c>
      <c r="P4534" t="str">
        <f>IF(EXACT(Table1[[#This Row],[golden_answer]],""),"-",VLOOKUP(Table1[[#This Row],[img_id]],golden!$A$1:$C$6,3))</f>
        <v>-</v>
      </c>
      <c r="Q4534" t="b">
        <f>EXACT(Table1[[#This Row],[golden_answer]],Table1[[#This Row],[golden_key]])</f>
        <v>0</v>
      </c>
    </row>
    <row r="4535" spans="1:17" x14ac:dyDescent="0.25">
      <c r="A4535">
        <v>4437</v>
      </c>
      <c r="B4535">
        <v>56</v>
      </c>
      <c r="C4535">
        <v>1</v>
      </c>
      <c r="E4535">
        <v>548</v>
      </c>
      <c r="F4535">
        <v>2</v>
      </c>
      <c r="G4535" t="s">
        <v>15</v>
      </c>
      <c r="H4535">
        <v>3</v>
      </c>
      <c r="I4535" t="s">
        <v>16</v>
      </c>
      <c r="J4535">
        <v>-0.53333333333333299</v>
      </c>
      <c r="K4535">
        <v>-0.859250206747044</v>
      </c>
      <c r="L4535">
        <v>0.202777777777777</v>
      </c>
      <c r="N4535" s="1">
        <v>42824.674537037034</v>
      </c>
      <c r="O4535" s="1">
        <v>42824.675138888888</v>
      </c>
      <c r="P4535" t="str">
        <f>IF(EXACT(Table1[[#This Row],[golden_answer]],""),"-",VLOOKUP(Table1[[#This Row],[img_id]],golden!$A$1:$C$6,3))</f>
        <v>-</v>
      </c>
      <c r="Q4535" t="b">
        <f>EXACT(Table1[[#This Row],[golden_answer]],Table1[[#This Row],[golden_key]])</f>
        <v>0</v>
      </c>
    </row>
    <row r="4536" spans="1:17" x14ac:dyDescent="0.25">
      <c r="A4536">
        <v>4438</v>
      </c>
      <c r="B4536">
        <v>58</v>
      </c>
      <c r="C4536">
        <v>1</v>
      </c>
      <c r="E4536">
        <v>100</v>
      </c>
      <c r="F4536">
        <v>5</v>
      </c>
      <c r="G4536" t="s">
        <v>15</v>
      </c>
      <c r="H4536">
        <v>4</v>
      </c>
      <c r="I4536" t="s">
        <v>16</v>
      </c>
      <c r="J4536">
        <v>0.64222140842013897</v>
      </c>
      <c r="K4536">
        <v>0.27303182220815803</v>
      </c>
      <c r="L4536">
        <v>0.81194458007812498</v>
      </c>
      <c r="N4536" s="1">
        <v>42824.67454861111</v>
      </c>
      <c r="O4536" s="1">
        <v>42824.675173611111</v>
      </c>
      <c r="P4536" t="str">
        <f>IF(EXACT(Table1[[#This Row],[golden_answer]],""),"-",VLOOKUP(Table1[[#This Row],[img_id]],golden!$A$1:$C$6,3))</f>
        <v>-</v>
      </c>
      <c r="Q4536" t="b">
        <f>EXACT(Table1[[#This Row],[golden_answer]],Table1[[#This Row],[golden_key]])</f>
        <v>0</v>
      </c>
    </row>
    <row r="4537" spans="1:17" x14ac:dyDescent="0.25">
      <c r="A4537">
        <v>4440</v>
      </c>
      <c r="B4537">
        <v>58</v>
      </c>
      <c r="C4537">
        <v>1</v>
      </c>
      <c r="E4537">
        <v>104</v>
      </c>
      <c r="F4537">
        <v>2</v>
      </c>
      <c r="G4537" t="s">
        <v>16</v>
      </c>
      <c r="H4537">
        <v>2</v>
      </c>
      <c r="I4537" t="s">
        <v>15</v>
      </c>
      <c r="J4537">
        <v>0.28666585286458302</v>
      </c>
      <c r="K4537">
        <v>-0.99004311416989199</v>
      </c>
      <c r="L4537">
        <v>-0.16583319769965199</v>
      </c>
      <c r="N4537" s="1">
        <v>42824.674722222226</v>
      </c>
      <c r="O4537" s="1">
        <v>42824.675509259258</v>
      </c>
      <c r="P4537" t="str">
        <f>IF(EXACT(Table1[[#This Row],[golden_answer]],""),"-",VLOOKUP(Table1[[#This Row],[img_id]],golden!$A$1:$C$6,3))</f>
        <v>-</v>
      </c>
      <c r="Q4537" t="b">
        <f>EXACT(Table1[[#This Row],[golden_answer]],Table1[[#This Row],[golden_key]])</f>
        <v>0</v>
      </c>
    </row>
    <row r="4538" spans="1:17" x14ac:dyDescent="0.25">
      <c r="A4538">
        <v>4442</v>
      </c>
      <c r="B4538">
        <v>56</v>
      </c>
      <c r="C4538">
        <v>1</v>
      </c>
      <c r="E4538">
        <v>504</v>
      </c>
      <c r="F4538">
        <v>4</v>
      </c>
      <c r="G4538" t="s">
        <v>15</v>
      </c>
      <c r="H4538">
        <v>3</v>
      </c>
      <c r="I4538" t="s">
        <v>15</v>
      </c>
      <c r="J4538">
        <v>-0.48888888888888798</v>
      </c>
      <c r="K4538">
        <v>-0.57806844117937295</v>
      </c>
      <c r="L4538">
        <v>0.64722222222222203</v>
      </c>
      <c r="N4538" s="1">
        <v>42824.674722222226</v>
      </c>
      <c r="O4538" s="1">
        <v>42824.675856481481</v>
      </c>
      <c r="P4538" t="str">
        <f>IF(EXACT(Table1[[#This Row],[golden_answer]],""),"-",VLOOKUP(Table1[[#This Row],[img_id]],golden!$A$1:$C$6,3))</f>
        <v>-</v>
      </c>
      <c r="Q4538" t="b">
        <f>EXACT(Table1[[#This Row],[golden_answer]],Table1[[#This Row],[golden_key]])</f>
        <v>0</v>
      </c>
    </row>
    <row r="4539" spans="1:17" x14ac:dyDescent="0.25">
      <c r="A4539">
        <v>4443</v>
      </c>
      <c r="B4539">
        <v>56</v>
      </c>
      <c r="C4539">
        <v>1</v>
      </c>
      <c r="E4539">
        <v>521</v>
      </c>
      <c r="F4539">
        <v>2</v>
      </c>
      <c r="G4539" t="s">
        <v>15</v>
      </c>
      <c r="H4539">
        <v>3</v>
      </c>
      <c r="I4539" t="s">
        <v>16</v>
      </c>
      <c r="J4539">
        <v>2.2222222222222102E-2</v>
      </c>
      <c r="K4539">
        <v>-0.927858847630605</v>
      </c>
      <c r="L4539">
        <v>0.469444444444444</v>
      </c>
      <c r="N4539" s="1">
        <v>42824.675439814811</v>
      </c>
      <c r="O4539" s="1">
        <v>42824.676064814812</v>
      </c>
      <c r="P4539" t="str">
        <f>IF(EXACT(Table1[[#This Row],[golden_answer]],""),"-",VLOOKUP(Table1[[#This Row],[img_id]],golden!$A$1:$C$6,3))</f>
        <v>-</v>
      </c>
      <c r="Q4539" t="b">
        <f>EXACT(Table1[[#This Row],[golden_answer]],Table1[[#This Row],[golden_key]])</f>
        <v>0</v>
      </c>
    </row>
    <row r="4540" spans="1:17" x14ac:dyDescent="0.25">
      <c r="A4540">
        <v>4445</v>
      </c>
      <c r="B4540">
        <v>56</v>
      </c>
      <c r="C4540">
        <v>1</v>
      </c>
      <c r="E4540">
        <v>543</v>
      </c>
      <c r="F4540">
        <v>3</v>
      </c>
      <c r="G4540" t="s">
        <v>15</v>
      </c>
      <c r="H4540">
        <v>2</v>
      </c>
      <c r="I4540" t="s">
        <v>16</v>
      </c>
      <c r="J4540">
        <v>-0.53333333333333299</v>
      </c>
      <c r="K4540">
        <v>-0.859250206747044</v>
      </c>
      <c r="L4540">
        <v>-0.17499999999999999</v>
      </c>
      <c r="N4540" s="1">
        <v>42824.67564814815</v>
      </c>
      <c r="O4540" s="1">
        <v>42824.676261574074</v>
      </c>
      <c r="P4540" t="str">
        <f>IF(EXACT(Table1[[#This Row],[golden_answer]],""),"-",VLOOKUP(Table1[[#This Row],[img_id]],golden!$A$1:$C$6,3))</f>
        <v>-</v>
      </c>
      <c r="Q4540" t="b">
        <f>EXACT(Table1[[#This Row],[golden_answer]],Table1[[#This Row],[golden_key]])</f>
        <v>0</v>
      </c>
    </row>
    <row r="4541" spans="1:17" x14ac:dyDescent="0.25">
      <c r="A4541">
        <v>4447</v>
      </c>
      <c r="B4541">
        <v>56</v>
      </c>
      <c r="C4541">
        <v>1</v>
      </c>
      <c r="E4541">
        <v>560</v>
      </c>
      <c r="F4541">
        <v>4</v>
      </c>
      <c r="G4541" t="s">
        <v>16</v>
      </c>
      <c r="H4541">
        <v>2</v>
      </c>
      <c r="I4541" t="s">
        <v>16</v>
      </c>
      <c r="J4541">
        <v>-0.48888888888888798</v>
      </c>
      <c r="K4541">
        <v>-0.91138029329094095</v>
      </c>
      <c r="L4541">
        <v>-4.1666666666666602E-2</v>
      </c>
      <c r="N4541" s="1">
        <v>42824.675856481481</v>
      </c>
      <c r="O4541" s="1">
        <v>42824.676412037035</v>
      </c>
      <c r="P4541" t="str">
        <f>IF(EXACT(Table1[[#This Row],[golden_answer]],""),"-",VLOOKUP(Table1[[#This Row],[img_id]],golden!$A$1:$C$6,3))</f>
        <v>-</v>
      </c>
      <c r="Q4541" t="b">
        <f>EXACT(Table1[[#This Row],[golden_answer]],Table1[[#This Row],[golden_key]])</f>
        <v>0</v>
      </c>
    </row>
    <row r="4542" spans="1:17" x14ac:dyDescent="0.25">
      <c r="A4542">
        <v>4448</v>
      </c>
      <c r="B4542">
        <v>58</v>
      </c>
      <c r="C4542">
        <v>1</v>
      </c>
      <c r="E4542">
        <v>89</v>
      </c>
      <c r="F4542">
        <v>2</v>
      </c>
      <c r="G4542" t="s">
        <v>15</v>
      </c>
      <c r="H4542">
        <v>2</v>
      </c>
      <c r="I4542" t="s">
        <v>15</v>
      </c>
      <c r="J4542">
        <v>-0.46888970269097202</v>
      </c>
      <c r="K4542">
        <v>-0.80439721608701398</v>
      </c>
      <c r="L4542">
        <v>-0.56583319769965201</v>
      </c>
      <c r="N4542" s="1">
        <v>42824.675092592595</v>
      </c>
      <c r="O4542" s="1">
        <v>42824.676516203705</v>
      </c>
      <c r="P4542" t="str">
        <f>IF(EXACT(Table1[[#This Row],[golden_answer]],""),"-",VLOOKUP(Table1[[#This Row],[img_id]],golden!$A$1:$C$6,3))</f>
        <v>-</v>
      </c>
      <c r="Q4542" t="b">
        <f>EXACT(Table1[[#This Row],[golden_answer]],Table1[[#This Row],[golden_key]])</f>
        <v>0</v>
      </c>
    </row>
    <row r="4543" spans="1:17" x14ac:dyDescent="0.25">
      <c r="A4543">
        <v>4449</v>
      </c>
      <c r="B4543">
        <v>56</v>
      </c>
      <c r="C4543">
        <v>1</v>
      </c>
      <c r="E4543">
        <v>518</v>
      </c>
      <c r="F4543">
        <v>3</v>
      </c>
      <c r="G4543" t="s">
        <v>16</v>
      </c>
      <c r="H4543">
        <v>3</v>
      </c>
      <c r="I4543" t="s">
        <v>16</v>
      </c>
      <c r="J4543">
        <v>0.31111111111111101</v>
      </c>
      <c r="K4543">
        <v>-0.158645222255274</v>
      </c>
      <c r="L4543">
        <v>0.73611111111111105</v>
      </c>
      <c r="N4543" s="1">
        <v>42824.675995370373</v>
      </c>
      <c r="O4543" s="1">
        <v>42824.676585648151</v>
      </c>
      <c r="P4543" t="str">
        <f>IF(EXACT(Table1[[#This Row],[golden_answer]],""),"-",VLOOKUP(Table1[[#This Row],[img_id]],golden!$A$1:$C$6,3))</f>
        <v>-</v>
      </c>
      <c r="Q4543" t="b">
        <f>EXACT(Table1[[#This Row],[golden_answer]],Table1[[#This Row],[golden_key]])</f>
        <v>0</v>
      </c>
    </row>
    <row r="4544" spans="1:17" x14ac:dyDescent="0.25">
      <c r="A4544">
        <v>4450</v>
      </c>
      <c r="B4544">
        <v>58</v>
      </c>
      <c r="C4544">
        <v>1</v>
      </c>
      <c r="E4544">
        <v>103</v>
      </c>
      <c r="F4544">
        <v>2</v>
      </c>
      <c r="G4544" t="s">
        <v>15</v>
      </c>
      <c r="H4544">
        <v>2</v>
      </c>
      <c r="I4544" t="s">
        <v>15</v>
      </c>
      <c r="J4544">
        <v>-0.42444525824652701</v>
      </c>
      <c r="K4544">
        <v>-0.69876010528713295</v>
      </c>
      <c r="L4544">
        <v>-0.61027764214409697</v>
      </c>
      <c r="N4544" s="1">
        <v>42824.676064814812</v>
      </c>
      <c r="O4544" s="1">
        <v>42824.67664351852</v>
      </c>
      <c r="P4544" t="str">
        <f>IF(EXACT(Table1[[#This Row],[golden_answer]],""),"-",VLOOKUP(Table1[[#This Row],[img_id]],golden!$A$1:$C$6,3))</f>
        <v>-</v>
      </c>
      <c r="Q4544" t="b">
        <f>EXACT(Table1[[#This Row],[golden_answer]],Table1[[#This Row],[golden_key]])</f>
        <v>0</v>
      </c>
    </row>
    <row r="4545" spans="1:17" x14ac:dyDescent="0.25">
      <c r="A4545">
        <v>4452</v>
      </c>
      <c r="B4545">
        <v>56</v>
      </c>
      <c r="C4545">
        <v>1</v>
      </c>
      <c r="E4545">
        <v>501</v>
      </c>
      <c r="F4545">
        <v>3</v>
      </c>
      <c r="G4545" t="s">
        <v>15</v>
      </c>
      <c r="H4545">
        <v>3</v>
      </c>
      <c r="I4545" t="s">
        <v>16</v>
      </c>
      <c r="J4545">
        <v>-0.11111111111111099</v>
      </c>
      <c r="K4545">
        <v>-0.65451542791721695</v>
      </c>
      <c r="L4545">
        <v>0.625</v>
      </c>
      <c r="N4545" s="1">
        <v>42824.676168981481</v>
      </c>
      <c r="O4545" s="1">
        <v>42824.676747685182</v>
      </c>
      <c r="P4545" t="str">
        <f>IF(EXACT(Table1[[#This Row],[golden_answer]],""),"-",VLOOKUP(Table1[[#This Row],[img_id]],golden!$A$1:$C$6,3))</f>
        <v>-</v>
      </c>
      <c r="Q4545" t="b">
        <f>EXACT(Table1[[#This Row],[golden_answer]],Table1[[#This Row],[golden_key]])</f>
        <v>0</v>
      </c>
    </row>
    <row r="4546" spans="1:17" x14ac:dyDescent="0.25">
      <c r="A4546">
        <v>4453</v>
      </c>
      <c r="B4546">
        <v>58</v>
      </c>
      <c r="C4546">
        <v>1</v>
      </c>
      <c r="E4546">
        <v>137</v>
      </c>
      <c r="F4546">
        <v>2</v>
      </c>
      <c r="G4546" t="s">
        <v>15</v>
      </c>
      <c r="H4546">
        <v>2</v>
      </c>
      <c r="I4546" t="s">
        <v>15</v>
      </c>
      <c r="J4546">
        <v>-0.202223036024305</v>
      </c>
      <c r="K4546">
        <v>0.38326630256900701</v>
      </c>
      <c r="L4546">
        <v>-0.83249986436631895</v>
      </c>
      <c r="N4546" s="1">
        <v>42824.676180555558</v>
      </c>
      <c r="O4546" s="1">
        <v>42824.676770833335</v>
      </c>
      <c r="P4546" t="str">
        <f>IF(EXACT(Table1[[#This Row],[golden_answer]],""),"-",VLOOKUP(Table1[[#This Row],[img_id]],golden!$A$1:$C$6,3))</f>
        <v>-</v>
      </c>
      <c r="Q4546" t="b">
        <f>EXACT(Table1[[#This Row],[golden_answer]],Table1[[#This Row],[golden_key]])</f>
        <v>0</v>
      </c>
    </row>
    <row r="4547" spans="1:17" x14ac:dyDescent="0.25">
      <c r="A4547">
        <v>4455</v>
      </c>
      <c r="B4547">
        <v>58</v>
      </c>
      <c r="C4547">
        <v>1</v>
      </c>
      <c r="E4547">
        <v>91</v>
      </c>
      <c r="F4547">
        <v>3</v>
      </c>
      <c r="G4547" t="s">
        <v>15</v>
      </c>
      <c r="H4547">
        <v>2</v>
      </c>
      <c r="I4547" t="s">
        <v>15</v>
      </c>
      <c r="J4547">
        <v>-2.4445258246527799E-2</v>
      </c>
      <c r="K4547">
        <v>-0.80439721608701398</v>
      </c>
      <c r="L4547">
        <v>-0.56583319769965201</v>
      </c>
      <c r="N4547" s="1">
        <v>42824.676319444443</v>
      </c>
      <c r="O4547" s="1">
        <v>42824.676898148151</v>
      </c>
      <c r="P4547" t="str">
        <f>IF(EXACT(Table1[[#This Row],[golden_answer]],""),"-",VLOOKUP(Table1[[#This Row],[img_id]],golden!$A$1:$C$6,3))</f>
        <v>-</v>
      </c>
      <c r="Q4547" t="b">
        <f>EXACT(Table1[[#This Row],[golden_answer]],Table1[[#This Row],[golden_key]])</f>
        <v>0</v>
      </c>
    </row>
    <row r="4548" spans="1:17" x14ac:dyDescent="0.25">
      <c r="A4548">
        <v>4456</v>
      </c>
      <c r="B4548">
        <v>56</v>
      </c>
      <c r="C4548">
        <v>1</v>
      </c>
      <c r="E4548">
        <v>557</v>
      </c>
      <c r="F4548">
        <v>2</v>
      </c>
      <c r="G4548" t="s">
        <v>16</v>
      </c>
      <c r="H4548">
        <v>2</v>
      </c>
      <c r="I4548" t="s">
        <v>16</v>
      </c>
      <c r="J4548">
        <v>-0.57777777777777695</v>
      </c>
      <c r="K4548">
        <v>-0.77981182665191895</v>
      </c>
      <c r="L4548">
        <v>-0.28611111111111098</v>
      </c>
      <c r="N4548" s="1">
        <v>42824.676342592589</v>
      </c>
      <c r="O4548" s="1">
        <v>42824.67701388889</v>
      </c>
      <c r="P4548" t="str">
        <f>IF(EXACT(Table1[[#This Row],[golden_answer]],""),"-",VLOOKUP(Table1[[#This Row],[img_id]],golden!$A$1:$C$6,3))</f>
        <v>-</v>
      </c>
      <c r="Q4548" t="b">
        <f>EXACT(Table1[[#This Row],[golden_answer]],Table1[[#This Row],[golden_key]])</f>
        <v>0</v>
      </c>
    </row>
    <row r="4549" spans="1:17" x14ac:dyDescent="0.25">
      <c r="A4549">
        <v>4458</v>
      </c>
      <c r="B4549">
        <v>58</v>
      </c>
      <c r="C4549">
        <v>0</v>
      </c>
      <c r="E4549">
        <v>10005</v>
      </c>
      <c r="F4549">
        <v>3</v>
      </c>
      <c r="G4549" t="s">
        <v>15</v>
      </c>
      <c r="H4549">
        <v>3</v>
      </c>
      <c r="I4549" t="s">
        <v>16</v>
      </c>
      <c r="J4549">
        <v>0.197776963975694</v>
      </c>
      <c r="K4549">
        <v>-0.996243645701407</v>
      </c>
      <c r="L4549">
        <v>-7.6944308810763903E-2</v>
      </c>
      <c r="M4549" t="s">
        <v>19</v>
      </c>
      <c r="N4549" s="1">
        <v>42824.676435185182</v>
      </c>
      <c r="O4549" s="1">
        <v>42824.677199074074</v>
      </c>
      <c r="P4549" t="str">
        <f>IF(EXACT(Table1[[#This Row],[golden_answer]],""),"-",VLOOKUP(Table1[[#This Row],[img_id]],golden!$A$1:$C$6,3))</f>
        <v>a010</v>
      </c>
      <c r="Q4549" t="b">
        <f>EXACT(Table1[[#This Row],[golden_answer]],Table1[[#This Row],[golden_key]])</f>
        <v>1</v>
      </c>
    </row>
    <row r="4550" spans="1:17" x14ac:dyDescent="0.25">
      <c r="A4550">
        <v>4459</v>
      </c>
      <c r="B4550">
        <v>56</v>
      </c>
      <c r="C4550">
        <v>1</v>
      </c>
      <c r="E4550">
        <v>514</v>
      </c>
      <c r="F4550">
        <v>4</v>
      </c>
      <c r="G4550" t="s">
        <v>15</v>
      </c>
      <c r="H4550">
        <v>3</v>
      </c>
      <c r="I4550" t="s">
        <v>16</v>
      </c>
      <c r="J4550">
        <v>0.73333333333333295</v>
      </c>
      <c r="K4550">
        <v>-0.17400564782724301</v>
      </c>
      <c r="L4550">
        <v>0.60277777777777697</v>
      </c>
      <c r="N4550" s="1">
        <v>42824.676608796297</v>
      </c>
      <c r="O4550" s="1">
        <v>42824.677291666667</v>
      </c>
      <c r="P4550" t="str">
        <f>IF(EXACT(Table1[[#This Row],[golden_answer]],""),"-",VLOOKUP(Table1[[#This Row],[img_id]],golden!$A$1:$C$6,3))</f>
        <v>-</v>
      </c>
      <c r="Q4550" t="b">
        <f>EXACT(Table1[[#This Row],[golden_answer]],Table1[[#This Row],[golden_key]])</f>
        <v>0</v>
      </c>
    </row>
    <row r="4551" spans="1:17" x14ac:dyDescent="0.25">
      <c r="A4551">
        <v>4461</v>
      </c>
      <c r="B4551">
        <v>56</v>
      </c>
      <c r="C4551">
        <v>1</v>
      </c>
      <c r="E4551">
        <v>559</v>
      </c>
      <c r="F4551">
        <v>4</v>
      </c>
      <c r="G4551" t="s">
        <v>16</v>
      </c>
      <c r="H4551">
        <v>4</v>
      </c>
      <c r="I4551" t="s">
        <v>16</v>
      </c>
      <c r="J4551">
        <v>8.8888888888888906E-2</v>
      </c>
      <c r="K4551">
        <v>-0.998594083248738</v>
      </c>
      <c r="L4551">
        <v>-0.108333333333333</v>
      </c>
      <c r="N4551" s="1">
        <v>42824.676874999997</v>
      </c>
      <c r="O4551" s="1">
        <v>42824.677418981482</v>
      </c>
      <c r="P4551" t="str">
        <f>IF(EXACT(Table1[[#This Row],[golden_answer]],""),"-",VLOOKUP(Table1[[#This Row],[img_id]],golden!$A$1:$C$6,3))</f>
        <v>-</v>
      </c>
      <c r="Q4551" t="b">
        <f>EXACT(Table1[[#This Row],[golden_answer]],Table1[[#This Row],[golden_key]])</f>
        <v>0</v>
      </c>
    </row>
    <row r="4552" spans="1:17" x14ac:dyDescent="0.25">
      <c r="A4552">
        <v>4463</v>
      </c>
      <c r="B4552">
        <v>56</v>
      </c>
      <c r="C4552">
        <v>1</v>
      </c>
      <c r="E4552">
        <v>489</v>
      </c>
      <c r="F4552">
        <v>4</v>
      </c>
      <c r="G4552" t="s">
        <v>16</v>
      </c>
      <c r="H4552">
        <v>3</v>
      </c>
      <c r="I4552" t="s">
        <v>16</v>
      </c>
      <c r="J4552">
        <v>0.95555555555555505</v>
      </c>
      <c r="K4552">
        <v>0.85211336725076503</v>
      </c>
      <c r="L4552">
        <v>4.72222222222222E-2</v>
      </c>
      <c r="N4552" s="1">
        <v>42824.67701388889</v>
      </c>
      <c r="O4552" s="1">
        <v>42824.677604166667</v>
      </c>
      <c r="P4552" t="str">
        <f>IF(EXACT(Table1[[#This Row],[golden_answer]],""),"-",VLOOKUP(Table1[[#This Row],[img_id]],golden!$A$1:$C$6,3))</f>
        <v>-</v>
      </c>
      <c r="Q4552" t="b">
        <f>EXACT(Table1[[#This Row],[golden_answer]],Table1[[#This Row],[golden_key]])</f>
        <v>0</v>
      </c>
    </row>
    <row r="4553" spans="1:17" x14ac:dyDescent="0.25">
      <c r="A4553">
        <v>4465</v>
      </c>
      <c r="B4553">
        <v>58</v>
      </c>
      <c r="C4553">
        <v>1</v>
      </c>
      <c r="E4553">
        <v>84</v>
      </c>
      <c r="F4553">
        <v>3</v>
      </c>
      <c r="G4553" t="s">
        <v>15</v>
      </c>
      <c r="H4553">
        <v>3</v>
      </c>
      <c r="I4553" t="s">
        <v>15</v>
      </c>
      <c r="J4553">
        <v>-6.8889702690972096E-2</v>
      </c>
      <c r="K4553">
        <v>-0.98144869478837105</v>
      </c>
      <c r="L4553">
        <v>-0.34361097547743003</v>
      </c>
      <c r="N4553" s="1">
        <v>42824.676747685182</v>
      </c>
      <c r="O4553" s="1">
        <v>42824.678240740737</v>
      </c>
      <c r="P4553" t="str">
        <f>IF(EXACT(Table1[[#This Row],[golden_answer]],""),"-",VLOOKUP(Table1[[#This Row],[img_id]],golden!$A$1:$C$6,3))</f>
        <v>-</v>
      </c>
      <c r="Q4553" t="b">
        <f>EXACT(Table1[[#This Row],[golden_answer]],Table1[[#This Row],[golden_key]])</f>
        <v>0</v>
      </c>
    </row>
    <row r="4554" spans="1:17" x14ac:dyDescent="0.25">
      <c r="A4554">
        <v>4466</v>
      </c>
      <c r="B4554">
        <v>58</v>
      </c>
      <c r="C4554">
        <v>1</v>
      </c>
      <c r="E4554">
        <v>107</v>
      </c>
      <c r="F4554">
        <v>2</v>
      </c>
      <c r="G4554" t="s">
        <v>16</v>
      </c>
      <c r="H4554">
        <v>1</v>
      </c>
      <c r="I4554" t="s">
        <v>15</v>
      </c>
      <c r="J4554">
        <v>-0.29111192491319399</v>
      </c>
      <c r="K4554">
        <v>-0.875552999825155</v>
      </c>
      <c r="L4554">
        <v>-0.52138875325520795</v>
      </c>
      <c r="N4554" s="1">
        <v>42824.677789351852</v>
      </c>
      <c r="O4554" s="1">
        <v>42824.678344907406</v>
      </c>
      <c r="P4554" t="str">
        <f>IF(EXACT(Table1[[#This Row],[golden_answer]],""),"-",VLOOKUP(Table1[[#This Row],[img_id]],golden!$A$1:$C$6,3))</f>
        <v>-</v>
      </c>
      <c r="Q4554" t="b">
        <f>EXACT(Table1[[#This Row],[golden_answer]],Table1[[#This Row],[golden_key]])</f>
        <v>0</v>
      </c>
    </row>
    <row r="4555" spans="1:17" x14ac:dyDescent="0.25">
      <c r="A4555">
        <v>4468</v>
      </c>
      <c r="B4555">
        <v>58</v>
      </c>
      <c r="C4555">
        <v>1</v>
      </c>
      <c r="E4555">
        <v>141</v>
      </c>
      <c r="F4555">
        <v>2</v>
      </c>
      <c r="G4555" t="s">
        <v>16</v>
      </c>
      <c r="H4555">
        <v>2</v>
      </c>
      <c r="I4555" t="s">
        <v>16</v>
      </c>
      <c r="J4555">
        <v>6.4443630642361097E-2</v>
      </c>
      <c r="K4555">
        <v>-0.99656162183924202</v>
      </c>
      <c r="L4555">
        <v>0.189722357855902</v>
      </c>
      <c r="N4555" s="1">
        <v>42824.677893518521</v>
      </c>
      <c r="O4555" s="1">
        <v>42824.678506944445</v>
      </c>
      <c r="P4555" t="str">
        <f>IF(EXACT(Table1[[#This Row],[golden_answer]],""),"-",VLOOKUP(Table1[[#This Row],[img_id]],golden!$A$1:$C$6,3))</f>
        <v>-</v>
      </c>
      <c r="Q4555" t="b">
        <f>EXACT(Table1[[#This Row],[golden_answer]],Table1[[#This Row],[golden_key]])</f>
        <v>0</v>
      </c>
    </row>
    <row r="4556" spans="1:17" x14ac:dyDescent="0.25">
      <c r="A4556">
        <v>4470</v>
      </c>
      <c r="B4556">
        <v>56</v>
      </c>
      <c r="C4556">
        <v>1</v>
      </c>
      <c r="E4556">
        <v>540</v>
      </c>
      <c r="F4556">
        <v>3</v>
      </c>
      <c r="G4556" t="s">
        <v>15</v>
      </c>
      <c r="H4556">
        <v>2</v>
      </c>
      <c r="I4556" t="s">
        <v>16</v>
      </c>
      <c r="J4556">
        <v>0.24444444444444399</v>
      </c>
      <c r="K4556">
        <v>-0.27840687055632601</v>
      </c>
      <c r="L4556">
        <v>0.71388888888888902</v>
      </c>
      <c r="N4556" s="1">
        <v>42824.677187499998</v>
      </c>
      <c r="O4556" s="1">
        <v>42824.678599537037</v>
      </c>
      <c r="P4556" t="str">
        <f>IF(EXACT(Table1[[#This Row],[golden_answer]],""),"-",VLOOKUP(Table1[[#This Row],[img_id]],golden!$A$1:$C$6,3))</f>
        <v>-</v>
      </c>
      <c r="Q4556" t="b">
        <f>EXACT(Table1[[#This Row],[golden_answer]],Table1[[#This Row],[golden_key]])</f>
        <v>0</v>
      </c>
    </row>
    <row r="4557" spans="1:17" x14ac:dyDescent="0.25">
      <c r="A4557">
        <v>4471</v>
      </c>
      <c r="B4557">
        <v>58</v>
      </c>
      <c r="C4557">
        <v>1</v>
      </c>
      <c r="E4557">
        <v>140</v>
      </c>
      <c r="F4557">
        <v>2</v>
      </c>
      <c r="G4557" t="s">
        <v>15</v>
      </c>
      <c r="H4557">
        <v>2</v>
      </c>
      <c r="I4557" t="s">
        <v>15</v>
      </c>
      <c r="J4557">
        <v>-0.60222303602430505</v>
      </c>
      <c r="K4557">
        <v>-0.35305765281955998</v>
      </c>
      <c r="L4557">
        <v>-0.69916653103298598</v>
      </c>
      <c r="N4557" s="1">
        <v>42824.678055555552</v>
      </c>
      <c r="O4557" s="1">
        <v>42824.678715277776</v>
      </c>
      <c r="P4557" t="str">
        <f>IF(EXACT(Table1[[#This Row],[golden_answer]],""),"-",VLOOKUP(Table1[[#This Row],[img_id]],golden!$A$1:$C$6,3))</f>
        <v>-</v>
      </c>
      <c r="Q4557" t="b">
        <f>EXACT(Table1[[#This Row],[golden_answer]],Table1[[#This Row],[golden_key]])</f>
        <v>0</v>
      </c>
    </row>
    <row r="4558" spans="1:17" x14ac:dyDescent="0.25">
      <c r="A4558">
        <v>4472</v>
      </c>
      <c r="B4558">
        <v>56</v>
      </c>
      <c r="C4558">
        <v>1</v>
      </c>
      <c r="E4558">
        <v>528</v>
      </c>
      <c r="F4558">
        <v>2</v>
      </c>
      <c r="G4558" t="s">
        <v>16</v>
      </c>
      <c r="H4558">
        <v>2</v>
      </c>
      <c r="I4558" t="s">
        <v>16</v>
      </c>
      <c r="J4558">
        <v>-0.37777777777777699</v>
      </c>
      <c r="K4558">
        <v>-0.97309390167502896</v>
      </c>
      <c r="L4558">
        <v>-0.26388888888888801</v>
      </c>
      <c r="N4558" s="1">
        <v>42824.678182870368</v>
      </c>
      <c r="O4558" s="1">
        <v>42824.678715277776</v>
      </c>
      <c r="P4558" t="str">
        <f>IF(EXACT(Table1[[#This Row],[golden_answer]],""),"-",VLOOKUP(Table1[[#This Row],[img_id]],golden!$A$1:$C$6,3))</f>
        <v>-</v>
      </c>
      <c r="Q4558" t="b">
        <f>EXACT(Table1[[#This Row],[golden_answer]],Table1[[#This Row],[golden_key]])</f>
        <v>0</v>
      </c>
    </row>
    <row r="4559" spans="1:17" x14ac:dyDescent="0.25">
      <c r="A4559">
        <v>4474</v>
      </c>
      <c r="B4559">
        <v>58</v>
      </c>
      <c r="C4559">
        <v>1</v>
      </c>
      <c r="E4559">
        <v>130</v>
      </c>
      <c r="F4559">
        <v>1</v>
      </c>
      <c r="G4559" t="s">
        <v>16</v>
      </c>
      <c r="H4559">
        <v>2</v>
      </c>
      <c r="I4559" t="s">
        <v>15</v>
      </c>
      <c r="J4559">
        <v>-0.380000813802083</v>
      </c>
      <c r="K4559">
        <v>-0.96991957428790398</v>
      </c>
      <c r="L4559">
        <v>-0.38805541992187498</v>
      </c>
      <c r="N4559" s="1">
        <v>42824.678263888891</v>
      </c>
      <c r="O4559" s="1">
        <v>42824.678888888891</v>
      </c>
      <c r="P4559" t="str">
        <f>IF(EXACT(Table1[[#This Row],[golden_answer]],""),"-",VLOOKUP(Table1[[#This Row],[img_id]],golden!$A$1:$C$6,3))</f>
        <v>-</v>
      </c>
      <c r="Q4559" t="b">
        <f>EXACT(Table1[[#This Row],[golden_answer]],Table1[[#This Row],[golden_key]])</f>
        <v>0</v>
      </c>
    </row>
    <row r="4560" spans="1:17" x14ac:dyDescent="0.25">
      <c r="A4560">
        <v>4475</v>
      </c>
      <c r="B4560">
        <v>56</v>
      </c>
      <c r="C4560">
        <v>1</v>
      </c>
      <c r="E4560">
        <v>488</v>
      </c>
      <c r="F4560">
        <v>3</v>
      </c>
      <c r="G4560" t="s">
        <v>16</v>
      </c>
      <c r="H4560">
        <v>2</v>
      </c>
      <c r="I4560" t="s">
        <v>16</v>
      </c>
      <c r="J4560">
        <v>0</v>
      </c>
      <c r="K4560">
        <v>0.73316059115561005</v>
      </c>
      <c r="L4560">
        <v>0.91388888888888897</v>
      </c>
      <c r="N4560" s="1">
        <v>42824.678310185183</v>
      </c>
      <c r="O4560" s="1">
        <v>42824.679097222222</v>
      </c>
      <c r="P4560" t="str">
        <f>IF(EXACT(Table1[[#This Row],[golden_answer]],""),"-",VLOOKUP(Table1[[#This Row],[img_id]],golden!$A$1:$C$6,3))</f>
        <v>-</v>
      </c>
      <c r="Q4560" t="b">
        <f>EXACT(Table1[[#This Row],[golden_answer]],Table1[[#This Row],[golden_key]])</f>
        <v>0</v>
      </c>
    </row>
    <row r="4561" spans="1:18" x14ac:dyDescent="0.25">
      <c r="A4561">
        <v>4476</v>
      </c>
      <c r="B4561">
        <v>58</v>
      </c>
      <c r="C4561">
        <v>1</v>
      </c>
      <c r="E4561">
        <v>118</v>
      </c>
      <c r="F4561">
        <v>3</v>
      </c>
      <c r="G4561" t="s">
        <v>15</v>
      </c>
      <c r="H4561">
        <v>4</v>
      </c>
      <c r="I4561" t="s">
        <v>16</v>
      </c>
      <c r="J4561">
        <v>0.24222140842013801</v>
      </c>
      <c r="K4561">
        <v>-0.99388215076244701</v>
      </c>
      <c r="L4561">
        <v>0.14527791341145799</v>
      </c>
      <c r="N4561" s="1">
        <v>42824.678437499999</v>
      </c>
      <c r="O4561" s="1">
        <v>42824.679143518515</v>
      </c>
      <c r="P4561" t="str">
        <f>IF(EXACT(Table1[[#This Row],[golden_answer]],""),"-",VLOOKUP(Table1[[#This Row],[img_id]],golden!$A$1:$C$6,3))</f>
        <v>-</v>
      </c>
      <c r="Q4561" t="b">
        <f>EXACT(Table1[[#This Row],[golden_answer]],Table1[[#This Row],[golden_key]])</f>
        <v>0</v>
      </c>
    </row>
    <row r="4562" spans="1:18" x14ac:dyDescent="0.25">
      <c r="A4562">
        <v>4478</v>
      </c>
      <c r="B4562">
        <v>58</v>
      </c>
      <c r="C4562">
        <v>1</v>
      </c>
      <c r="E4562">
        <v>159</v>
      </c>
      <c r="F4562">
        <v>2</v>
      </c>
      <c r="G4562" t="s">
        <v>15</v>
      </c>
      <c r="H4562">
        <v>2</v>
      </c>
      <c r="I4562" t="s">
        <v>15</v>
      </c>
      <c r="J4562">
        <v>-2.4445258246527799E-2</v>
      </c>
      <c r="K4562">
        <v>-0.99298333025368102</v>
      </c>
      <c r="L4562">
        <v>-0.25472208658854101</v>
      </c>
      <c r="N4562" s="1">
        <v>42824.678680555553</v>
      </c>
      <c r="O4562" s="1">
        <v>42824.679328703707</v>
      </c>
      <c r="P4562" t="str">
        <f>IF(EXACT(Table1[[#This Row],[golden_answer]],""),"-",VLOOKUP(Table1[[#This Row],[img_id]],golden!$A$1:$C$6,3))</f>
        <v>-</v>
      </c>
      <c r="Q4562" t="b">
        <f>EXACT(Table1[[#This Row],[golden_answer]],Table1[[#This Row],[golden_key]])</f>
        <v>0</v>
      </c>
    </row>
    <row r="4563" spans="1:18" x14ac:dyDescent="0.25">
      <c r="A4563">
        <v>4479</v>
      </c>
      <c r="B4563">
        <v>56</v>
      </c>
      <c r="C4563">
        <v>1</v>
      </c>
      <c r="E4563">
        <v>549</v>
      </c>
      <c r="F4563">
        <v>5</v>
      </c>
      <c r="G4563" t="s">
        <v>15</v>
      </c>
      <c r="H4563">
        <v>4</v>
      </c>
      <c r="I4563" t="s">
        <v>16</v>
      </c>
      <c r="J4563">
        <v>0.71111111111111103</v>
      </c>
      <c r="K4563">
        <v>0.80140196920797302</v>
      </c>
      <c r="L4563">
        <v>0.93611111111111101</v>
      </c>
      <c r="N4563" s="1">
        <v>42824.678680555553</v>
      </c>
      <c r="O4563" s="1">
        <v>42824.679351851853</v>
      </c>
      <c r="P4563" t="str">
        <f>IF(EXACT(Table1[[#This Row],[golden_answer]],""),"-",VLOOKUP(Table1[[#This Row],[img_id]],golden!$A$1:$C$6,3))</f>
        <v>-</v>
      </c>
      <c r="Q4563" t="b">
        <f>EXACT(Table1[[#This Row],[golden_answer]],Table1[[#This Row],[golden_key]])</f>
        <v>0</v>
      </c>
    </row>
    <row r="4564" spans="1:18" x14ac:dyDescent="0.25">
      <c r="A4564">
        <v>4481</v>
      </c>
      <c r="B4564">
        <v>58</v>
      </c>
      <c r="C4564">
        <v>1</v>
      </c>
      <c r="E4564">
        <v>97</v>
      </c>
      <c r="F4564">
        <v>5</v>
      </c>
      <c r="G4564" t="s">
        <v>16</v>
      </c>
      <c r="H4564">
        <v>4</v>
      </c>
      <c r="I4564" t="s">
        <v>16</v>
      </c>
      <c r="J4564">
        <v>0.59777696397569402</v>
      </c>
      <c r="K4564">
        <v>1.9821597173619299E-2</v>
      </c>
      <c r="L4564">
        <v>0.76750013563368003</v>
      </c>
      <c r="N4564" s="1">
        <v>42824.678877314815</v>
      </c>
      <c r="O4564" s="1">
        <v>42824.679490740738</v>
      </c>
      <c r="P4564" t="str">
        <f>IF(EXACT(Table1[[#This Row],[golden_answer]],""),"-",VLOOKUP(Table1[[#This Row],[img_id]],golden!$A$1:$C$6,3))</f>
        <v>-</v>
      </c>
      <c r="Q4564" t="b">
        <f>EXACT(Table1[[#This Row],[golden_answer]],Table1[[#This Row],[golden_key]])</f>
        <v>0</v>
      </c>
    </row>
    <row r="4565" spans="1:18" x14ac:dyDescent="0.25">
      <c r="A4565">
        <v>4482</v>
      </c>
      <c r="B4565">
        <v>56</v>
      </c>
      <c r="C4565">
        <v>0</v>
      </c>
      <c r="E4565">
        <v>10001</v>
      </c>
      <c r="F4565">
        <v>5</v>
      </c>
      <c r="G4565" t="s">
        <v>15</v>
      </c>
      <c r="H4565">
        <v>4</v>
      </c>
      <c r="I4565" t="s">
        <v>16</v>
      </c>
      <c r="J4565">
        <v>0.71111111111111103</v>
      </c>
      <c r="K4565">
        <v>0.906212454435808</v>
      </c>
      <c r="L4565">
        <v>0.98055555555555496</v>
      </c>
      <c r="M4565" t="s">
        <v>20</v>
      </c>
      <c r="N4565" s="1">
        <v>42824.678935185184</v>
      </c>
      <c r="O4565" s="1">
        <v>42824.679803240739</v>
      </c>
      <c r="P4565" t="str">
        <f>IF(EXACT(Table1[[#This Row],[golden_answer]],""),"-",VLOOKUP(Table1[[#This Row],[img_id]],golden!$A$1:$C$6,3))</f>
        <v>a111</v>
      </c>
      <c r="Q4565" t="b">
        <f>EXACT(Table1[[#This Row],[golden_answer]],Table1[[#This Row],[golden_key]])</f>
        <v>1</v>
      </c>
      <c r="R4565" t="b">
        <v>1</v>
      </c>
    </row>
    <row r="4566" spans="1:18" x14ac:dyDescent="0.25">
      <c r="A4566">
        <v>4483</v>
      </c>
      <c r="B4566">
        <v>58</v>
      </c>
      <c r="C4566">
        <v>1</v>
      </c>
      <c r="E4566">
        <v>136</v>
      </c>
      <c r="F4566">
        <v>1</v>
      </c>
      <c r="G4566" t="s">
        <v>15</v>
      </c>
      <c r="H4566">
        <v>2</v>
      </c>
      <c r="I4566" t="s">
        <v>15</v>
      </c>
      <c r="J4566">
        <v>-0.29111192491319399</v>
      </c>
      <c r="K4566">
        <v>-0.54956639201898605</v>
      </c>
      <c r="L4566">
        <v>-0.65472208658854103</v>
      </c>
      <c r="N4566" s="1">
        <v>42824.679039351853</v>
      </c>
      <c r="O4566" s="1">
        <v>42824.680162037039</v>
      </c>
      <c r="P4566" t="str">
        <f>IF(EXACT(Table1[[#This Row],[golden_answer]],""),"-",VLOOKUP(Table1[[#This Row],[img_id]],golden!$A$1:$C$6,3))</f>
        <v>-</v>
      </c>
      <c r="Q4566" t="b">
        <f>EXACT(Table1[[#This Row],[golden_answer]],Table1[[#This Row],[golden_key]])</f>
        <v>0</v>
      </c>
    </row>
    <row r="4567" spans="1:18" x14ac:dyDescent="0.25">
      <c r="A4567">
        <v>4484</v>
      </c>
      <c r="B4567">
        <v>58</v>
      </c>
      <c r="C4567">
        <v>1</v>
      </c>
      <c r="E4567">
        <v>138</v>
      </c>
      <c r="F4567">
        <v>2</v>
      </c>
      <c r="G4567" t="s">
        <v>15</v>
      </c>
      <c r="H4567">
        <v>2</v>
      </c>
      <c r="I4567" t="s">
        <v>15</v>
      </c>
      <c r="J4567">
        <v>-0.11333414713541599</v>
      </c>
      <c r="K4567">
        <v>-0.99851463478927305</v>
      </c>
      <c r="L4567">
        <v>-7.6944308810763903E-2</v>
      </c>
      <c r="N4567" s="1">
        <v>42824.679710648146</v>
      </c>
      <c r="O4567" s="1">
        <v>42824.680486111109</v>
      </c>
      <c r="P4567" t="str">
        <f>IF(EXACT(Table1[[#This Row],[golden_answer]],""),"-",VLOOKUP(Table1[[#This Row],[img_id]],golden!$A$1:$C$6,3))</f>
        <v>-</v>
      </c>
      <c r="Q4567" t="b">
        <f>EXACT(Table1[[#This Row],[golden_answer]],Table1[[#This Row],[golden_key]])</f>
        <v>0</v>
      </c>
    </row>
    <row r="4568" spans="1:18" x14ac:dyDescent="0.25">
      <c r="A4568">
        <v>4485</v>
      </c>
      <c r="B4568">
        <v>56</v>
      </c>
      <c r="C4568">
        <v>1</v>
      </c>
      <c r="E4568">
        <v>509</v>
      </c>
      <c r="F4568">
        <v>4</v>
      </c>
      <c r="G4568" t="s">
        <v>15</v>
      </c>
      <c r="H4568">
        <v>4</v>
      </c>
      <c r="I4568" t="s">
        <v>16</v>
      </c>
      <c r="J4568">
        <v>0.62222222222222201</v>
      </c>
      <c r="K4568">
        <v>0.80140196920797302</v>
      </c>
      <c r="L4568">
        <v>0.93611111111111101</v>
      </c>
      <c r="N4568" s="1">
        <v>42824.679386574076</v>
      </c>
      <c r="O4568" s="1">
        <v>42824.680520833332</v>
      </c>
      <c r="P4568" t="str">
        <f>IF(EXACT(Table1[[#This Row],[golden_answer]],""),"-",VLOOKUP(Table1[[#This Row],[img_id]],golden!$A$1:$C$6,3))</f>
        <v>-</v>
      </c>
      <c r="Q4568" t="b">
        <f>EXACT(Table1[[#This Row],[golden_answer]],Table1[[#This Row],[golden_key]])</f>
        <v>0</v>
      </c>
    </row>
    <row r="4569" spans="1:18" x14ac:dyDescent="0.25">
      <c r="A4569">
        <v>4486</v>
      </c>
      <c r="B4569">
        <v>56</v>
      </c>
      <c r="C4569">
        <v>1</v>
      </c>
      <c r="E4569">
        <v>527</v>
      </c>
      <c r="F4569">
        <v>4</v>
      </c>
      <c r="G4569" t="s">
        <v>16</v>
      </c>
      <c r="H4569">
        <v>4</v>
      </c>
      <c r="I4569" t="s">
        <v>16</v>
      </c>
      <c r="J4569">
        <v>0.53333333333333299</v>
      </c>
      <c r="K4569">
        <v>-0.859250206747044</v>
      </c>
      <c r="L4569">
        <v>0.26944444444444399</v>
      </c>
      <c r="N4569" s="1">
        <v>42824.680104166669</v>
      </c>
      <c r="O4569" s="1">
        <v>42824.680659722224</v>
      </c>
      <c r="P4569" t="str">
        <f>IF(EXACT(Table1[[#This Row],[golden_answer]],""),"-",VLOOKUP(Table1[[#This Row],[img_id]],golden!$A$1:$C$6,3))</f>
        <v>-</v>
      </c>
      <c r="Q4569" t="b">
        <f>EXACT(Table1[[#This Row],[golden_answer]],Table1[[#This Row],[golden_key]])</f>
        <v>0</v>
      </c>
    </row>
    <row r="4570" spans="1:18" x14ac:dyDescent="0.25">
      <c r="A4570">
        <v>4487</v>
      </c>
      <c r="B4570">
        <v>58</v>
      </c>
      <c r="C4570">
        <v>0</v>
      </c>
      <c r="E4570">
        <v>10001</v>
      </c>
      <c r="F4570">
        <v>3</v>
      </c>
      <c r="G4570" t="s">
        <v>15</v>
      </c>
      <c r="H4570">
        <v>4</v>
      </c>
      <c r="I4570" t="s">
        <v>16</v>
      </c>
      <c r="J4570">
        <v>0.15333251953124899</v>
      </c>
      <c r="K4570">
        <v>-0.62441480994598897</v>
      </c>
      <c r="L4570">
        <v>0.63416748046875004</v>
      </c>
      <c r="M4570" t="s">
        <v>20</v>
      </c>
      <c r="N4570" s="1">
        <v>42824.680023148147</v>
      </c>
      <c r="O4570" s="1">
        <v>42824.680763888886</v>
      </c>
      <c r="P4570" t="str">
        <f>IF(EXACT(Table1[[#This Row],[golden_answer]],""),"-",VLOOKUP(Table1[[#This Row],[img_id]],golden!$A$1:$C$6,3))</f>
        <v>a111</v>
      </c>
      <c r="Q4570" t="b">
        <f>EXACT(Table1[[#This Row],[golden_answer]],Table1[[#This Row],[golden_key]])</f>
        <v>1</v>
      </c>
      <c r="R4570" t="b">
        <v>1</v>
      </c>
    </row>
    <row r="4571" spans="1:18" x14ac:dyDescent="0.25">
      <c r="A4571">
        <v>4488</v>
      </c>
      <c r="B4571">
        <v>56</v>
      </c>
      <c r="C4571">
        <v>1</v>
      </c>
      <c r="E4571">
        <v>506</v>
      </c>
      <c r="F4571">
        <v>5</v>
      </c>
      <c r="G4571" t="s">
        <v>15</v>
      </c>
      <c r="H4571">
        <v>4</v>
      </c>
      <c r="I4571" t="s">
        <v>16</v>
      </c>
      <c r="J4571">
        <v>0.93333333333333302</v>
      </c>
      <c r="K4571">
        <v>0.79348956196801002</v>
      </c>
      <c r="L4571">
        <v>0.60277777777777697</v>
      </c>
      <c r="N4571" s="1">
        <v>42824.680243055554</v>
      </c>
      <c r="O4571" s="1">
        <v>42824.680833333332</v>
      </c>
      <c r="P4571" t="str">
        <f>IF(EXACT(Table1[[#This Row],[golden_answer]],""),"-",VLOOKUP(Table1[[#This Row],[img_id]],golden!$A$1:$C$6,3))</f>
        <v>-</v>
      </c>
      <c r="Q4571" t="b">
        <f>EXACT(Table1[[#This Row],[golden_answer]],Table1[[#This Row],[golden_key]])</f>
        <v>0</v>
      </c>
    </row>
    <row r="4572" spans="1:18" x14ac:dyDescent="0.25">
      <c r="A4572">
        <v>4489</v>
      </c>
      <c r="B4572">
        <v>58</v>
      </c>
      <c r="C4572">
        <v>1</v>
      </c>
      <c r="E4572">
        <v>109</v>
      </c>
      <c r="F4572">
        <v>3</v>
      </c>
      <c r="G4572" t="s">
        <v>15</v>
      </c>
      <c r="H4572">
        <v>3</v>
      </c>
      <c r="I4572" t="s">
        <v>16</v>
      </c>
      <c r="J4572">
        <v>0.15333251953124899</v>
      </c>
      <c r="K4572">
        <v>-0.99088368390930204</v>
      </c>
      <c r="L4572">
        <v>0.27861124674479099</v>
      </c>
      <c r="N4572" s="1">
        <v>42824.680312500001</v>
      </c>
      <c r="O4572" s="1">
        <v>42824.680914351855</v>
      </c>
      <c r="P4572" t="str">
        <f>IF(EXACT(Table1[[#This Row],[golden_answer]],""),"-",VLOOKUP(Table1[[#This Row],[img_id]],golden!$A$1:$C$6,3))</f>
        <v>-</v>
      </c>
      <c r="Q4572" t="b">
        <f>EXACT(Table1[[#This Row],[golden_answer]],Table1[[#This Row],[golden_key]])</f>
        <v>0</v>
      </c>
    </row>
    <row r="4573" spans="1:18" x14ac:dyDescent="0.25">
      <c r="A4573">
        <v>4490</v>
      </c>
      <c r="B4573">
        <v>56</v>
      </c>
      <c r="C4573">
        <v>1</v>
      </c>
      <c r="E4573">
        <v>482</v>
      </c>
      <c r="F4573">
        <v>3</v>
      </c>
      <c r="G4573" t="s">
        <v>16</v>
      </c>
      <c r="H4573">
        <v>3</v>
      </c>
      <c r="I4573" t="s">
        <v>16</v>
      </c>
      <c r="J4573">
        <v>0.24444444444444399</v>
      </c>
      <c r="K4573">
        <v>-0.94307936740211795</v>
      </c>
      <c r="L4573">
        <v>0.44722222222222202</v>
      </c>
      <c r="N4573" s="1">
        <v>42824.68041666667</v>
      </c>
      <c r="O4573" s="1">
        <v>42824.680995370371</v>
      </c>
      <c r="P4573" t="str">
        <f>IF(EXACT(Table1[[#This Row],[golden_answer]],""),"-",VLOOKUP(Table1[[#This Row],[img_id]],golden!$A$1:$C$6,3))</f>
        <v>-</v>
      </c>
      <c r="Q4573" t="b">
        <f>EXACT(Table1[[#This Row],[golden_answer]],Table1[[#This Row],[golden_key]])</f>
        <v>0</v>
      </c>
    </row>
    <row r="4574" spans="1:18" x14ac:dyDescent="0.25">
      <c r="A4574">
        <v>4491</v>
      </c>
      <c r="B4574">
        <v>56</v>
      </c>
      <c r="C4574">
        <v>1</v>
      </c>
      <c r="E4574">
        <v>513</v>
      </c>
      <c r="F4574">
        <v>4</v>
      </c>
      <c r="G4574" t="s">
        <v>16</v>
      </c>
      <c r="H4574">
        <v>2</v>
      </c>
      <c r="I4574" t="s">
        <v>16</v>
      </c>
      <c r="J4574">
        <v>0.8</v>
      </c>
      <c r="K4574">
        <v>0.20632928530448399</v>
      </c>
      <c r="L4574">
        <v>0.58055555555555505</v>
      </c>
      <c r="N4574" s="1">
        <v>42824.680590277778</v>
      </c>
      <c r="O4574" s="1">
        <v>42824.681215277778</v>
      </c>
      <c r="P4574" t="str">
        <f>IF(EXACT(Table1[[#This Row],[golden_answer]],""),"-",VLOOKUP(Table1[[#This Row],[img_id]],golden!$A$1:$C$6,3))</f>
        <v>-</v>
      </c>
      <c r="Q4574" t="b">
        <f>EXACT(Table1[[#This Row],[golden_answer]],Table1[[#This Row],[golden_key]])</f>
        <v>0</v>
      </c>
    </row>
    <row r="4575" spans="1:18" x14ac:dyDescent="0.25">
      <c r="A4575">
        <v>4492</v>
      </c>
      <c r="B4575">
        <v>56</v>
      </c>
      <c r="C4575">
        <v>1</v>
      </c>
      <c r="E4575">
        <v>485</v>
      </c>
      <c r="F4575">
        <v>2</v>
      </c>
      <c r="G4575" t="s">
        <v>16</v>
      </c>
      <c r="H4575">
        <v>3</v>
      </c>
      <c r="I4575" t="s">
        <v>16</v>
      </c>
      <c r="J4575">
        <v>-0.48888888888888798</v>
      </c>
      <c r="K4575">
        <v>0.45764863655502103</v>
      </c>
      <c r="L4575">
        <v>0.84722222222222199</v>
      </c>
      <c r="N4575" s="1">
        <v>42824.680798611109</v>
      </c>
      <c r="O4575" s="1">
        <v>42824.681481481479</v>
      </c>
      <c r="P4575" t="str">
        <f>IF(EXACT(Table1[[#This Row],[golden_answer]],""),"-",VLOOKUP(Table1[[#This Row],[img_id]],golden!$A$1:$C$6,3))</f>
        <v>-</v>
      </c>
      <c r="Q4575" t="b">
        <f>EXACT(Table1[[#This Row],[golden_answer]],Table1[[#This Row],[golden_key]])</f>
        <v>0</v>
      </c>
    </row>
    <row r="4576" spans="1:18" x14ac:dyDescent="0.25">
      <c r="A4576">
        <v>4493</v>
      </c>
      <c r="B4576">
        <v>58</v>
      </c>
      <c r="C4576">
        <v>1</v>
      </c>
      <c r="E4576">
        <v>114</v>
      </c>
      <c r="F4576">
        <v>2</v>
      </c>
      <c r="G4576" t="s">
        <v>15</v>
      </c>
      <c r="H4576">
        <v>2</v>
      </c>
      <c r="I4576" t="s">
        <v>15</v>
      </c>
      <c r="J4576">
        <v>-0.78000081380208297</v>
      </c>
      <c r="K4576">
        <v>9.1982306521395593E-2</v>
      </c>
      <c r="L4576">
        <v>-0.38805541992187498</v>
      </c>
      <c r="N4576" s="1">
        <v>42824.680451388886</v>
      </c>
      <c r="O4576" s="1">
        <v>42824.681504629632</v>
      </c>
      <c r="P4576" t="str">
        <f>IF(EXACT(Table1[[#This Row],[golden_answer]],""),"-",VLOOKUP(Table1[[#This Row],[img_id]],golden!$A$1:$C$6,3))</f>
        <v>-</v>
      </c>
      <c r="Q4576" t="b">
        <f>EXACT(Table1[[#This Row],[golden_answer]],Table1[[#This Row],[golden_key]])</f>
        <v>0</v>
      </c>
    </row>
    <row r="4577" spans="1:18" x14ac:dyDescent="0.25">
      <c r="A4577">
        <v>4494</v>
      </c>
      <c r="B4577">
        <v>56</v>
      </c>
      <c r="C4577">
        <v>1</v>
      </c>
      <c r="E4577">
        <v>511</v>
      </c>
      <c r="F4577">
        <v>2</v>
      </c>
      <c r="G4577" t="s">
        <v>15</v>
      </c>
      <c r="H4577">
        <v>2</v>
      </c>
      <c r="I4577" t="s">
        <v>16</v>
      </c>
      <c r="J4577">
        <v>0.133333333333333</v>
      </c>
      <c r="K4577">
        <v>-0.733952887317737</v>
      </c>
      <c r="L4577">
        <v>-0.59722222222222199</v>
      </c>
      <c r="N4577" s="1">
        <v>42824.681076388886</v>
      </c>
      <c r="O4577" s="1">
        <v>42824.681643518517</v>
      </c>
      <c r="P4577" t="str">
        <f>IF(EXACT(Table1[[#This Row],[golden_answer]],""),"-",VLOOKUP(Table1[[#This Row],[img_id]],golden!$A$1:$C$6,3))</f>
        <v>-</v>
      </c>
      <c r="Q4577" t="b">
        <f>EXACT(Table1[[#This Row],[golden_answer]],Table1[[#This Row],[golden_key]])</f>
        <v>0</v>
      </c>
    </row>
    <row r="4578" spans="1:18" x14ac:dyDescent="0.25">
      <c r="A4578">
        <v>4495</v>
      </c>
      <c r="B4578">
        <v>58</v>
      </c>
      <c r="C4578">
        <v>1</v>
      </c>
      <c r="E4578">
        <v>121</v>
      </c>
      <c r="F4578">
        <v>2</v>
      </c>
      <c r="G4578" t="s">
        <v>15</v>
      </c>
      <c r="H4578">
        <v>2</v>
      </c>
      <c r="I4578" t="s">
        <v>15</v>
      </c>
      <c r="J4578">
        <v>0.46444363064236099</v>
      </c>
      <c r="K4578">
        <v>-0.89953225618473898</v>
      </c>
      <c r="L4578">
        <v>0.50083346896701397</v>
      </c>
      <c r="N4578" s="1">
        <v>42824.68105324074</v>
      </c>
      <c r="O4578" s="1">
        <v>42824.681759259256</v>
      </c>
      <c r="P4578" t="str">
        <f>IF(EXACT(Table1[[#This Row],[golden_answer]],""),"-",VLOOKUP(Table1[[#This Row],[img_id]],golden!$A$1:$C$6,3))</f>
        <v>-</v>
      </c>
      <c r="Q4578" t="b">
        <f>EXACT(Table1[[#This Row],[golden_answer]],Table1[[#This Row],[golden_key]])</f>
        <v>0</v>
      </c>
    </row>
    <row r="4579" spans="1:18" x14ac:dyDescent="0.25">
      <c r="A4579">
        <v>4496</v>
      </c>
      <c r="B4579">
        <v>56</v>
      </c>
      <c r="C4579">
        <v>1</v>
      </c>
      <c r="E4579">
        <v>510</v>
      </c>
      <c r="F4579">
        <v>2</v>
      </c>
      <c r="G4579" t="s">
        <v>15</v>
      </c>
      <c r="H4579">
        <v>3</v>
      </c>
      <c r="I4579" t="s">
        <v>16</v>
      </c>
      <c r="J4579">
        <v>-0.266666666666666</v>
      </c>
      <c r="K4579">
        <v>-0.27840687055632601</v>
      </c>
      <c r="L4579">
        <v>0.71388888888888902</v>
      </c>
      <c r="N4579" s="1">
        <v>42824.681226851855</v>
      </c>
      <c r="O4579" s="1">
        <v>42824.681805555556</v>
      </c>
      <c r="P4579" t="str">
        <f>IF(EXACT(Table1[[#This Row],[golden_answer]],""),"-",VLOOKUP(Table1[[#This Row],[img_id]],golden!$A$1:$C$6,3))</f>
        <v>-</v>
      </c>
      <c r="Q4579" t="b">
        <f>EXACT(Table1[[#This Row],[golden_answer]],Table1[[#This Row],[golden_key]])</f>
        <v>0</v>
      </c>
    </row>
    <row r="4580" spans="1:18" x14ac:dyDescent="0.25">
      <c r="A4580">
        <v>4497</v>
      </c>
      <c r="B4580">
        <v>58</v>
      </c>
      <c r="C4580">
        <v>1</v>
      </c>
      <c r="E4580">
        <v>133</v>
      </c>
      <c r="F4580">
        <v>3</v>
      </c>
      <c r="G4580" t="s">
        <v>15</v>
      </c>
      <c r="H4580">
        <v>3</v>
      </c>
      <c r="I4580" t="s">
        <v>15</v>
      </c>
      <c r="J4580">
        <v>-6.8889702690972096E-2</v>
      </c>
      <c r="K4580">
        <v>-0.99735519437893405</v>
      </c>
      <c r="L4580">
        <v>-0.16583319769965199</v>
      </c>
      <c r="N4580" s="1">
        <v>42824.681307870371</v>
      </c>
      <c r="O4580" s="1">
        <v>42824.681921296295</v>
      </c>
      <c r="P4580" t="str">
        <f>IF(EXACT(Table1[[#This Row],[golden_answer]],""),"-",VLOOKUP(Table1[[#This Row],[img_id]],golden!$A$1:$C$6,3))</f>
        <v>-</v>
      </c>
      <c r="Q4580" t="b">
        <f>EXACT(Table1[[#This Row],[golden_answer]],Table1[[#This Row],[golden_key]])</f>
        <v>0</v>
      </c>
    </row>
    <row r="4581" spans="1:18" x14ac:dyDescent="0.25">
      <c r="A4581">
        <v>4498</v>
      </c>
      <c r="B4581">
        <v>56</v>
      </c>
      <c r="C4581">
        <v>1</v>
      </c>
      <c r="E4581">
        <v>534</v>
      </c>
      <c r="F4581">
        <v>4</v>
      </c>
      <c r="G4581" t="s">
        <v>16</v>
      </c>
      <c r="H4581">
        <v>3</v>
      </c>
      <c r="I4581" t="s">
        <v>16</v>
      </c>
      <c r="J4581">
        <v>0.6</v>
      </c>
      <c r="K4581">
        <v>-0.27840687055632601</v>
      </c>
      <c r="L4581">
        <v>0.71388888888888902</v>
      </c>
      <c r="N4581" s="1">
        <v>42824.681388888886</v>
      </c>
      <c r="O4581" s="1">
        <v>42824.681967592594</v>
      </c>
      <c r="P4581" t="str">
        <f>IF(EXACT(Table1[[#This Row],[golden_answer]],""),"-",VLOOKUP(Table1[[#This Row],[img_id]],golden!$A$1:$C$6,3))</f>
        <v>-</v>
      </c>
      <c r="Q4581" t="b">
        <f>EXACT(Table1[[#This Row],[golden_answer]],Table1[[#This Row],[golden_key]])</f>
        <v>0</v>
      </c>
    </row>
    <row r="4582" spans="1:18" x14ac:dyDescent="0.25">
      <c r="A4582">
        <v>4499</v>
      </c>
      <c r="B4582">
        <v>56</v>
      </c>
      <c r="C4582">
        <v>1</v>
      </c>
      <c r="E4582">
        <v>555</v>
      </c>
      <c r="F4582">
        <v>4</v>
      </c>
      <c r="G4582" t="s">
        <v>16</v>
      </c>
      <c r="H4582">
        <v>4</v>
      </c>
      <c r="I4582" t="s">
        <v>16</v>
      </c>
      <c r="J4582">
        <v>0.93333333333333302</v>
      </c>
      <c r="K4582">
        <v>0.79348956196801002</v>
      </c>
      <c r="L4582">
        <v>0.73611111111111105</v>
      </c>
      <c r="N4582" s="1">
        <v>42824.681562500002</v>
      </c>
      <c r="O4582" s="1">
        <v>42824.682222222225</v>
      </c>
      <c r="P4582" t="str">
        <f>IF(EXACT(Table1[[#This Row],[golden_answer]],""),"-",VLOOKUP(Table1[[#This Row],[img_id]],golden!$A$1:$C$6,3))</f>
        <v>-</v>
      </c>
      <c r="Q4582" t="b">
        <f>EXACT(Table1[[#This Row],[golden_answer]],Table1[[#This Row],[golden_key]])</f>
        <v>0</v>
      </c>
    </row>
    <row r="4583" spans="1:18" x14ac:dyDescent="0.25">
      <c r="A4583">
        <v>4500</v>
      </c>
      <c r="B4583">
        <v>56</v>
      </c>
      <c r="C4583">
        <v>0</v>
      </c>
      <c r="E4583">
        <v>10004</v>
      </c>
      <c r="F4583">
        <v>5</v>
      </c>
      <c r="G4583" t="s">
        <v>15</v>
      </c>
      <c r="H4583">
        <v>4</v>
      </c>
      <c r="I4583" t="s">
        <v>16</v>
      </c>
      <c r="J4583">
        <v>0.82222222222222197</v>
      </c>
      <c r="K4583">
        <v>0.32897597368471598</v>
      </c>
      <c r="L4583">
        <v>0.58055555555555505</v>
      </c>
      <c r="M4583" t="s">
        <v>17</v>
      </c>
      <c r="N4583" s="1">
        <v>42824.681805555556</v>
      </c>
      <c r="O4583" s="1">
        <v>42824.68304398148</v>
      </c>
      <c r="P4583" t="str">
        <f>IF(EXACT(Table1[[#This Row],[golden_answer]],""),"-",VLOOKUP(Table1[[#This Row],[img_id]],golden!$A$1:$C$6,3))</f>
        <v>a110</v>
      </c>
      <c r="Q4583" t="b">
        <f>EXACT(Table1[[#This Row],[golden_answer]],Table1[[#This Row],[golden_key]])</f>
        <v>1</v>
      </c>
      <c r="R4583" t="b">
        <v>1</v>
      </c>
    </row>
    <row r="4584" spans="1:18" x14ac:dyDescent="0.25">
      <c r="A4584">
        <v>4501</v>
      </c>
      <c r="B4584">
        <v>58</v>
      </c>
      <c r="C4584">
        <v>1</v>
      </c>
      <c r="E4584">
        <v>152</v>
      </c>
      <c r="F4584">
        <v>2</v>
      </c>
      <c r="G4584" t="s">
        <v>15</v>
      </c>
      <c r="H4584">
        <v>3</v>
      </c>
      <c r="I4584" t="s">
        <v>15</v>
      </c>
      <c r="J4584">
        <v>-0.335556369357638</v>
      </c>
      <c r="K4584">
        <v>-0.98300891517981004</v>
      </c>
      <c r="L4584">
        <v>-0.29916653103298602</v>
      </c>
      <c r="N4584" s="1">
        <v>42824.681469907409</v>
      </c>
      <c r="O4584" s="1">
        <v>42824.683136574073</v>
      </c>
      <c r="P4584" t="str">
        <f>IF(EXACT(Table1[[#This Row],[golden_answer]],""),"-",VLOOKUP(Table1[[#This Row],[img_id]],golden!$A$1:$C$6,3))</f>
        <v>-</v>
      </c>
      <c r="Q4584" t="b">
        <f>EXACT(Table1[[#This Row],[golden_answer]],Table1[[#This Row],[golden_key]])</f>
        <v>0</v>
      </c>
    </row>
    <row r="4585" spans="1:18" x14ac:dyDescent="0.25">
      <c r="A4585">
        <v>4502</v>
      </c>
      <c r="B4585">
        <v>58</v>
      </c>
      <c r="C4585">
        <v>1</v>
      </c>
      <c r="E4585">
        <v>145</v>
      </c>
      <c r="F4585">
        <v>4</v>
      </c>
      <c r="G4585" t="s">
        <v>15</v>
      </c>
      <c r="H4585">
        <v>4</v>
      </c>
      <c r="I4585" t="s">
        <v>15</v>
      </c>
      <c r="J4585">
        <v>0.28666585286458302</v>
      </c>
      <c r="K4585">
        <v>-0.99004311416989199</v>
      </c>
      <c r="L4585">
        <v>-0.210277642144097</v>
      </c>
      <c r="N4585" s="1">
        <v>42824.682685185187</v>
      </c>
      <c r="O4585" s="1">
        <v>42824.683310185188</v>
      </c>
      <c r="P4585" t="str">
        <f>IF(EXACT(Table1[[#This Row],[golden_answer]],""),"-",VLOOKUP(Table1[[#This Row],[img_id]],golden!$A$1:$C$6,3))</f>
        <v>-</v>
      </c>
      <c r="Q4585" t="b">
        <f>EXACT(Table1[[#This Row],[golden_answer]],Table1[[#This Row],[golden_key]])</f>
        <v>0</v>
      </c>
    </row>
    <row r="4586" spans="1:18" x14ac:dyDescent="0.25">
      <c r="A4586">
        <v>4503</v>
      </c>
      <c r="B4586">
        <v>56</v>
      </c>
      <c r="C4586">
        <v>1</v>
      </c>
      <c r="E4586">
        <v>538</v>
      </c>
      <c r="F4586">
        <v>2</v>
      </c>
      <c r="G4586" t="s">
        <v>16</v>
      </c>
      <c r="H4586">
        <v>2</v>
      </c>
      <c r="I4586" t="s">
        <v>16</v>
      </c>
      <c r="J4586">
        <v>-8.8888888888888795E-2</v>
      </c>
      <c r="K4586">
        <v>-0.99756438619395504</v>
      </c>
      <c r="L4586">
        <v>0.15833333333333299</v>
      </c>
      <c r="N4586" s="1">
        <v>42824.682627314818</v>
      </c>
      <c r="O4586" s="1">
        <v>42824.683483796296</v>
      </c>
      <c r="P4586" t="str">
        <f>IF(EXACT(Table1[[#This Row],[golden_answer]],""),"-",VLOOKUP(Table1[[#This Row],[img_id]],golden!$A$1:$C$6,3))</f>
        <v>-</v>
      </c>
      <c r="Q4586" t="b">
        <f>EXACT(Table1[[#This Row],[golden_answer]],Table1[[#This Row],[golden_key]])</f>
        <v>0</v>
      </c>
    </row>
    <row r="4587" spans="1:18" x14ac:dyDescent="0.25">
      <c r="A4587">
        <v>4504</v>
      </c>
      <c r="B4587">
        <v>58</v>
      </c>
      <c r="C4587">
        <v>1</v>
      </c>
      <c r="E4587">
        <v>105</v>
      </c>
      <c r="F4587">
        <v>2</v>
      </c>
      <c r="G4587" t="s">
        <v>16</v>
      </c>
      <c r="H4587">
        <v>2</v>
      </c>
      <c r="I4587" t="s">
        <v>15</v>
      </c>
      <c r="J4587">
        <v>-0.42444525824652701</v>
      </c>
      <c r="K4587">
        <v>0.59358592769328</v>
      </c>
      <c r="L4587">
        <v>-0.87694430881076402</v>
      </c>
      <c r="N4587" s="1">
        <v>42824.682858796295</v>
      </c>
      <c r="O4587" s="1">
        <v>42824.683495370373</v>
      </c>
      <c r="P4587" t="str">
        <f>IF(EXACT(Table1[[#This Row],[golden_answer]],""),"-",VLOOKUP(Table1[[#This Row],[img_id]],golden!$A$1:$C$6,3))</f>
        <v>-</v>
      </c>
      <c r="Q4587" t="b">
        <f>EXACT(Table1[[#This Row],[golden_answer]],Table1[[#This Row],[golden_key]])</f>
        <v>0</v>
      </c>
    </row>
    <row r="4588" spans="1:18" x14ac:dyDescent="0.25">
      <c r="A4588">
        <v>4505</v>
      </c>
      <c r="B4588">
        <v>58</v>
      </c>
      <c r="C4588">
        <v>1</v>
      </c>
      <c r="E4588">
        <v>146</v>
      </c>
      <c r="F4588">
        <v>3</v>
      </c>
      <c r="G4588" t="s">
        <v>15</v>
      </c>
      <c r="H4588">
        <v>2</v>
      </c>
      <c r="I4588" t="s">
        <v>16</v>
      </c>
      <c r="J4588">
        <v>0.28666585286458302</v>
      </c>
      <c r="K4588">
        <v>-0.99004311416989199</v>
      </c>
      <c r="L4588">
        <v>0.234166802300347</v>
      </c>
      <c r="N4588" s="1">
        <v>42824.68304398148</v>
      </c>
      <c r="O4588" s="1">
        <v>42824.683634259258</v>
      </c>
      <c r="P4588" t="str">
        <f>IF(EXACT(Table1[[#This Row],[golden_answer]],""),"-",VLOOKUP(Table1[[#This Row],[img_id]],golden!$A$1:$C$6,3))</f>
        <v>-</v>
      </c>
      <c r="Q4588" t="b">
        <f>EXACT(Table1[[#This Row],[golden_answer]],Table1[[#This Row],[golden_key]])</f>
        <v>0</v>
      </c>
    </row>
    <row r="4589" spans="1:18" x14ac:dyDescent="0.25">
      <c r="A4589">
        <v>4506</v>
      </c>
      <c r="B4589">
        <v>56</v>
      </c>
      <c r="C4589">
        <v>1</v>
      </c>
      <c r="E4589">
        <v>507</v>
      </c>
      <c r="F4589">
        <v>2</v>
      </c>
      <c r="G4589" t="s">
        <v>15</v>
      </c>
      <c r="H4589">
        <v>2</v>
      </c>
      <c r="I4589" t="s">
        <v>16</v>
      </c>
      <c r="J4589">
        <v>0.24444444444444399</v>
      </c>
      <c r="K4589">
        <v>-0.927858847630605</v>
      </c>
      <c r="L4589">
        <v>0.469444444444444</v>
      </c>
      <c r="N4589" s="1">
        <v>42824.683067129627</v>
      </c>
      <c r="O4589" s="1">
        <v>42824.683738425927</v>
      </c>
      <c r="P4589" t="str">
        <f>IF(EXACT(Table1[[#This Row],[golden_answer]],""),"-",VLOOKUP(Table1[[#This Row],[img_id]],golden!$A$1:$C$6,3))</f>
        <v>-</v>
      </c>
      <c r="Q4589" t="b">
        <f>EXACT(Table1[[#This Row],[golden_answer]],Table1[[#This Row],[golden_key]])</f>
        <v>0</v>
      </c>
    </row>
    <row r="4590" spans="1:18" x14ac:dyDescent="0.25">
      <c r="A4590">
        <v>4507</v>
      </c>
      <c r="B4590">
        <v>58</v>
      </c>
      <c r="C4590">
        <v>1</v>
      </c>
      <c r="E4590">
        <v>120</v>
      </c>
      <c r="F4590">
        <v>2</v>
      </c>
      <c r="G4590" t="s">
        <v>16</v>
      </c>
      <c r="H4590">
        <v>2</v>
      </c>
      <c r="I4590" t="s">
        <v>16</v>
      </c>
      <c r="J4590">
        <v>-0.42444525824652701</v>
      </c>
      <c r="K4590">
        <v>-0.95542663190055299</v>
      </c>
      <c r="L4590">
        <v>-0.29916653103298602</v>
      </c>
      <c r="N4590" s="1">
        <v>42824.683182870373</v>
      </c>
      <c r="O4590" s="1">
        <v>42824.683738425927</v>
      </c>
      <c r="P4590" t="str">
        <f>IF(EXACT(Table1[[#This Row],[golden_answer]],""),"-",VLOOKUP(Table1[[#This Row],[img_id]],golden!$A$1:$C$6,3))</f>
        <v>-</v>
      </c>
      <c r="Q4590" t="b">
        <f>EXACT(Table1[[#This Row],[golden_answer]],Table1[[#This Row],[golden_key]])</f>
        <v>0</v>
      </c>
    </row>
    <row r="4591" spans="1:18" x14ac:dyDescent="0.25">
      <c r="A4591">
        <v>4508</v>
      </c>
      <c r="B4591">
        <v>56</v>
      </c>
      <c r="C4591">
        <v>1</v>
      </c>
      <c r="E4591">
        <v>550</v>
      </c>
      <c r="F4591">
        <v>3</v>
      </c>
      <c r="G4591" t="s">
        <v>16</v>
      </c>
      <c r="H4591">
        <v>3</v>
      </c>
      <c r="I4591" t="s">
        <v>16</v>
      </c>
      <c r="J4591">
        <v>0.266666666666666</v>
      </c>
      <c r="K4591">
        <v>-0.97227010520679602</v>
      </c>
      <c r="L4591">
        <v>0.38055555555555498</v>
      </c>
      <c r="N4591" s="1">
        <v>42824.683321759258</v>
      </c>
      <c r="O4591" s="1">
        <v>42824.683877314812</v>
      </c>
      <c r="P4591" t="str">
        <f>IF(EXACT(Table1[[#This Row],[golden_answer]],""),"-",VLOOKUP(Table1[[#This Row],[img_id]],golden!$A$1:$C$6,3))</f>
        <v>-</v>
      </c>
      <c r="Q4591" t="b">
        <f>EXACT(Table1[[#This Row],[golden_answer]],Table1[[#This Row],[golden_key]])</f>
        <v>0</v>
      </c>
    </row>
    <row r="4592" spans="1:18" x14ac:dyDescent="0.25">
      <c r="A4592">
        <v>4509</v>
      </c>
      <c r="B4592">
        <v>56</v>
      </c>
      <c r="C4592">
        <v>1</v>
      </c>
      <c r="E4592">
        <v>553</v>
      </c>
      <c r="F4592">
        <v>4</v>
      </c>
      <c r="G4592" t="s">
        <v>16</v>
      </c>
      <c r="H4592">
        <v>2</v>
      </c>
      <c r="I4592" t="s">
        <v>16</v>
      </c>
      <c r="J4592">
        <v>0.55555555555555503</v>
      </c>
      <c r="K4592">
        <v>-0.65451542791721695</v>
      </c>
      <c r="L4592">
        <v>0.625</v>
      </c>
      <c r="N4592" s="1">
        <v>42824.683472222219</v>
      </c>
      <c r="O4592" s="1">
        <v>42824.684050925927</v>
      </c>
      <c r="P4592" t="str">
        <f>IF(EXACT(Table1[[#This Row],[golden_answer]],""),"-",VLOOKUP(Table1[[#This Row],[img_id]],golden!$A$1:$C$6,3))</f>
        <v>-</v>
      </c>
      <c r="Q4592" t="b">
        <f>EXACT(Table1[[#This Row],[golden_answer]],Table1[[#This Row],[golden_key]])</f>
        <v>0</v>
      </c>
    </row>
    <row r="4593" spans="1:17" x14ac:dyDescent="0.25">
      <c r="A4593">
        <v>4510</v>
      </c>
      <c r="B4593">
        <v>56</v>
      </c>
      <c r="C4593">
        <v>1</v>
      </c>
      <c r="E4593">
        <v>537</v>
      </c>
      <c r="F4593">
        <v>2</v>
      </c>
      <c r="G4593" t="s">
        <v>16</v>
      </c>
      <c r="H4593">
        <v>3</v>
      </c>
      <c r="I4593" t="s">
        <v>16</v>
      </c>
      <c r="J4593">
        <v>0.31111111111111101</v>
      </c>
      <c r="K4593">
        <v>-0.77371616810261501</v>
      </c>
      <c r="L4593">
        <v>0.58055555555555505</v>
      </c>
      <c r="N4593" s="1">
        <v>42824.683634259258</v>
      </c>
      <c r="O4593" s="1">
        <v>42824.684247685182</v>
      </c>
      <c r="P4593" t="str">
        <f>IF(EXACT(Table1[[#This Row],[golden_answer]],""),"-",VLOOKUP(Table1[[#This Row],[img_id]],golden!$A$1:$C$6,3))</f>
        <v>-</v>
      </c>
      <c r="Q4593" t="b">
        <f>EXACT(Table1[[#This Row],[golden_answer]],Table1[[#This Row],[golden_key]])</f>
        <v>0</v>
      </c>
    </row>
    <row r="4594" spans="1:17" x14ac:dyDescent="0.25">
      <c r="A4594">
        <v>4512</v>
      </c>
      <c r="B4594">
        <v>56</v>
      </c>
      <c r="C4594">
        <v>1</v>
      </c>
      <c r="E4594">
        <v>523</v>
      </c>
      <c r="F4594">
        <v>2</v>
      </c>
      <c r="G4594" t="s">
        <v>16</v>
      </c>
      <c r="H4594">
        <v>2</v>
      </c>
      <c r="I4594" t="s">
        <v>16</v>
      </c>
      <c r="J4594">
        <v>0.77777777777777701</v>
      </c>
      <c r="K4594">
        <v>7.9159167266609196E-2</v>
      </c>
      <c r="L4594">
        <v>0.75833333333333297</v>
      </c>
      <c r="N4594" s="1">
        <v>42824.683831018519</v>
      </c>
      <c r="O4594" s="1">
        <v>42824.684386574074</v>
      </c>
      <c r="P4594" t="str">
        <f>IF(EXACT(Table1[[#This Row],[golden_answer]],""),"-",VLOOKUP(Table1[[#This Row],[img_id]],golden!$A$1:$C$6,3))</f>
        <v>-</v>
      </c>
      <c r="Q4594" t="b">
        <f>EXACT(Table1[[#This Row],[golden_answer]],Table1[[#This Row],[golden_key]])</f>
        <v>0</v>
      </c>
    </row>
    <row r="4595" spans="1:17" x14ac:dyDescent="0.25">
      <c r="A4595">
        <v>4514</v>
      </c>
      <c r="B4595">
        <v>56</v>
      </c>
      <c r="C4595">
        <v>1</v>
      </c>
      <c r="E4595">
        <v>531</v>
      </c>
      <c r="F4595">
        <v>2</v>
      </c>
      <c r="G4595" t="s">
        <v>16</v>
      </c>
      <c r="H4595">
        <v>2</v>
      </c>
      <c r="I4595" t="s">
        <v>16</v>
      </c>
      <c r="J4595">
        <v>-0.55555555555555503</v>
      </c>
      <c r="K4595">
        <v>0.85871602645038503</v>
      </c>
      <c r="L4595">
        <v>0.95833333333333304</v>
      </c>
      <c r="N4595" s="1">
        <v>42824.683969907404</v>
      </c>
      <c r="O4595" s="1">
        <v>42824.684490740743</v>
      </c>
      <c r="P4595" t="str">
        <f>IF(EXACT(Table1[[#This Row],[golden_answer]],""),"-",VLOOKUP(Table1[[#This Row],[img_id]],golden!$A$1:$C$6,3))</f>
        <v>-</v>
      </c>
      <c r="Q4595" t="b">
        <f>EXACT(Table1[[#This Row],[golden_answer]],Table1[[#This Row],[golden_key]])</f>
        <v>0</v>
      </c>
    </row>
    <row r="4596" spans="1:17" x14ac:dyDescent="0.25">
      <c r="A4596">
        <v>4515</v>
      </c>
      <c r="B4596">
        <v>56</v>
      </c>
      <c r="C4596">
        <v>1</v>
      </c>
      <c r="E4596">
        <v>530</v>
      </c>
      <c r="F4596">
        <v>4</v>
      </c>
      <c r="G4596" t="s">
        <v>16</v>
      </c>
      <c r="H4596">
        <v>3</v>
      </c>
      <c r="I4596" t="s">
        <v>16</v>
      </c>
      <c r="J4596">
        <v>0.71111111111111103</v>
      </c>
      <c r="K4596">
        <v>-0.292809334208676</v>
      </c>
      <c r="L4596">
        <v>0.625</v>
      </c>
      <c r="N4596" s="1">
        <v>42824.68408564815</v>
      </c>
      <c r="O4596" s="1">
        <v>42824.684629629628</v>
      </c>
      <c r="P4596" t="str">
        <f>IF(EXACT(Table1[[#This Row],[golden_answer]],""),"-",VLOOKUP(Table1[[#This Row],[img_id]],golden!$A$1:$C$6,3))</f>
        <v>-</v>
      </c>
      <c r="Q4596" t="b">
        <f>EXACT(Table1[[#This Row],[golden_answer]],Table1[[#This Row],[golden_key]])</f>
        <v>0</v>
      </c>
    </row>
    <row r="4597" spans="1:17" x14ac:dyDescent="0.25">
      <c r="A4597">
        <v>4518</v>
      </c>
      <c r="B4597">
        <v>56</v>
      </c>
      <c r="C4597">
        <v>1</v>
      </c>
      <c r="E4597">
        <v>500</v>
      </c>
      <c r="F4597">
        <v>4</v>
      </c>
      <c r="G4597" t="s">
        <v>16</v>
      </c>
      <c r="H4597">
        <v>3</v>
      </c>
      <c r="I4597" t="s">
        <v>16</v>
      </c>
      <c r="J4597">
        <v>0.28888888888888797</v>
      </c>
      <c r="K4597">
        <v>-0.48962632992449501</v>
      </c>
      <c r="L4597">
        <v>0.66944444444444395</v>
      </c>
      <c r="N4597" s="1">
        <v>42824.684212962966</v>
      </c>
      <c r="O4597" s="1">
        <v>42824.684814814813</v>
      </c>
      <c r="P4597" t="str">
        <f>IF(EXACT(Table1[[#This Row],[golden_answer]],""),"-",VLOOKUP(Table1[[#This Row],[img_id]],golden!$A$1:$C$6,3))</f>
        <v>-</v>
      </c>
      <c r="Q4597" t="b">
        <f>EXACT(Table1[[#This Row],[golden_answer]],Table1[[#This Row],[golden_key]])</f>
        <v>0</v>
      </c>
    </row>
    <row r="4598" spans="1:17" x14ac:dyDescent="0.25">
      <c r="A4598">
        <v>4558</v>
      </c>
      <c r="B4598">
        <v>59</v>
      </c>
      <c r="C4598">
        <v>1</v>
      </c>
      <c r="E4598">
        <v>269</v>
      </c>
      <c r="F4598">
        <v>1</v>
      </c>
      <c r="G4598" t="s">
        <v>16</v>
      </c>
      <c r="H4598">
        <v>1</v>
      </c>
      <c r="I4598" t="s">
        <v>16</v>
      </c>
      <c r="J4598">
        <v>0</v>
      </c>
      <c r="K4598">
        <v>-0.97949972739934199</v>
      </c>
      <c r="L4598">
        <v>-0.35277777777777702</v>
      </c>
      <c r="N4598" s="1">
        <v>42825.583587962959</v>
      </c>
      <c r="O4598" s="1">
        <v>42825.584502314814</v>
      </c>
      <c r="P4598" t="str">
        <f>IF(EXACT(Table1[[#This Row],[golden_answer]],""),"-",VLOOKUP(Table1[[#This Row],[img_id]],golden!$A$1:$C$6,3))</f>
        <v>-</v>
      </c>
      <c r="Q4598" t="b">
        <f>EXACT(Table1[[#This Row],[golden_answer]],Table1[[#This Row],[golden_key]])</f>
        <v>0</v>
      </c>
    </row>
    <row r="4599" spans="1:17" x14ac:dyDescent="0.25">
      <c r="A4599">
        <v>4559</v>
      </c>
      <c r="B4599">
        <v>59</v>
      </c>
      <c r="C4599">
        <v>1</v>
      </c>
      <c r="E4599">
        <v>310</v>
      </c>
      <c r="F4599">
        <v>2</v>
      </c>
      <c r="G4599" t="s">
        <v>16</v>
      </c>
      <c r="H4599">
        <v>2</v>
      </c>
      <c r="I4599" t="s">
        <v>16</v>
      </c>
      <c r="J4599">
        <v>2.2222222222222102E-2</v>
      </c>
      <c r="K4599">
        <v>-0.99943761871314396</v>
      </c>
      <c r="L4599">
        <v>2.4999999999999901E-2</v>
      </c>
      <c r="N4599" s="1">
        <v>42825.583854166667</v>
      </c>
      <c r="O4599" s="1">
        <v>42825.584768518522</v>
      </c>
      <c r="P4599" t="str">
        <f>IF(EXACT(Table1[[#This Row],[golden_answer]],""),"-",VLOOKUP(Table1[[#This Row],[img_id]],golden!$A$1:$C$6,3))</f>
        <v>-</v>
      </c>
      <c r="Q4599" t="b">
        <f>EXACT(Table1[[#This Row],[golden_answer]],Table1[[#This Row],[golden_key]])</f>
        <v>0</v>
      </c>
    </row>
    <row r="4600" spans="1:17" x14ac:dyDescent="0.25">
      <c r="A4600">
        <v>4560</v>
      </c>
      <c r="B4600">
        <v>59</v>
      </c>
      <c r="C4600">
        <v>1</v>
      </c>
      <c r="E4600">
        <v>317</v>
      </c>
      <c r="F4600">
        <v>2</v>
      </c>
      <c r="G4600" t="s">
        <v>16</v>
      </c>
      <c r="H4600">
        <v>2</v>
      </c>
      <c r="I4600" t="s">
        <v>16</v>
      </c>
      <c r="J4600">
        <v>0</v>
      </c>
      <c r="K4600">
        <v>-0.99626645715106399</v>
      </c>
      <c r="L4600">
        <v>-0.19722222222222199</v>
      </c>
      <c r="N4600" s="1">
        <v>42825.584131944444</v>
      </c>
      <c r="O4600" s="1">
        <v>42825.584953703707</v>
      </c>
      <c r="P4600" t="str">
        <f>IF(EXACT(Table1[[#This Row],[golden_answer]],""),"-",VLOOKUP(Table1[[#This Row],[img_id]],golden!$A$1:$C$6,3))</f>
        <v>-</v>
      </c>
      <c r="Q4600" t="b">
        <f>EXACT(Table1[[#This Row],[golden_answer]],Table1[[#This Row],[golden_key]])</f>
        <v>0</v>
      </c>
    </row>
    <row r="4601" spans="1:17" x14ac:dyDescent="0.25">
      <c r="A4601">
        <v>4561</v>
      </c>
      <c r="B4601">
        <v>59</v>
      </c>
      <c r="C4601">
        <v>1</v>
      </c>
      <c r="E4601">
        <v>292</v>
      </c>
      <c r="F4601">
        <v>2</v>
      </c>
      <c r="G4601" t="s">
        <v>16</v>
      </c>
      <c r="H4601">
        <v>1</v>
      </c>
      <c r="I4601" t="s">
        <v>16</v>
      </c>
      <c r="J4601">
        <v>-2.2222222222222199E-2</v>
      </c>
      <c r="K4601">
        <v>-0.99010340220805004</v>
      </c>
      <c r="L4601">
        <v>-0.28611111111111098</v>
      </c>
      <c r="N4601" s="1">
        <v>42825.584293981483</v>
      </c>
      <c r="O4601" s="1">
        <v>42825.585138888891</v>
      </c>
      <c r="P4601" t="str">
        <f>IF(EXACT(Table1[[#This Row],[golden_answer]],""),"-",VLOOKUP(Table1[[#This Row],[img_id]],golden!$A$1:$C$6,3))</f>
        <v>-</v>
      </c>
      <c r="Q4601" t="b">
        <f>EXACT(Table1[[#This Row],[golden_answer]],Table1[[#This Row],[golden_key]])</f>
        <v>0</v>
      </c>
    </row>
    <row r="4602" spans="1:17" x14ac:dyDescent="0.25">
      <c r="A4602">
        <v>4562</v>
      </c>
      <c r="B4602">
        <v>59</v>
      </c>
      <c r="C4602">
        <v>1</v>
      </c>
      <c r="E4602">
        <v>279</v>
      </c>
      <c r="F4602">
        <v>3</v>
      </c>
      <c r="G4602" t="s">
        <v>16</v>
      </c>
      <c r="H4602">
        <v>3</v>
      </c>
      <c r="I4602" t="s">
        <v>16</v>
      </c>
      <c r="J4602">
        <v>0.8</v>
      </c>
      <c r="K4602">
        <v>0.20632928530448399</v>
      </c>
      <c r="L4602">
        <v>-0.26388888888888801</v>
      </c>
      <c r="N4602" s="1">
        <v>42825.584490740737</v>
      </c>
      <c r="O4602" s="1">
        <v>42825.585393518515</v>
      </c>
      <c r="P4602" t="str">
        <f>IF(EXACT(Table1[[#This Row],[golden_answer]],""),"-",VLOOKUP(Table1[[#This Row],[img_id]],golden!$A$1:$C$6,3))</f>
        <v>-</v>
      </c>
      <c r="Q4602" t="b">
        <f>EXACT(Table1[[#This Row],[golden_answer]],Table1[[#This Row],[golden_key]])</f>
        <v>0</v>
      </c>
    </row>
    <row r="4603" spans="1:17" x14ac:dyDescent="0.25">
      <c r="A4603">
        <v>4563</v>
      </c>
      <c r="B4603">
        <v>59</v>
      </c>
      <c r="C4603">
        <v>1</v>
      </c>
      <c r="E4603">
        <v>315</v>
      </c>
      <c r="F4603">
        <v>1</v>
      </c>
      <c r="G4603" t="s">
        <v>16</v>
      </c>
      <c r="H4603">
        <v>1</v>
      </c>
      <c r="I4603" t="s">
        <v>16</v>
      </c>
      <c r="J4603">
        <v>-0.62222222222222201</v>
      </c>
      <c r="K4603">
        <v>-0.66324502209270098</v>
      </c>
      <c r="L4603">
        <v>-0.13055555555555501</v>
      </c>
      <c r="N4603" s="1">
        <v>42825.584745370368</v>
      </c>
      <c r="O4603" s="1">
        <v>42825.585590277777</v>
      </c>
      <c r="P4603" t="str">
        <f>IF(EXACT(Table1[[#This Row],[golden_answer]],""),"-",VLOOKUP(Table1[[#This Row],[img_id]],golden!$A$1:$C$6,3))</f>
        <v>-</v>
      </c>
      <c r="Q4603" t="b">
        <f>EXACT(Table1[[#This Row],[golden_answer]],Table1[[#This Row],[golden_key]])</f>
        <v>0</v>
      </c>
    </row>
    <row r="4604" spans="1:17" x14ac:dyDescent="0.25">
      <c r="A4604">
        <v>4564</v>
      </c>
      <c r="B4604">
        <v>59</v>
      </c>
      <c r="C4604">
        <v>1</v>
      </c>
      <c r="E4604">
        <v>289</v>
      </c>
      <c r="F4604">
        <v>2</v>
      </c>
      <c r="G4604" t="s">
        <v>16</v>
      </c>
      <c r="H4604">
        <v>2</v>
      </c>
      <c r="I4604" t="s">
        <v>16</v>
      </c>
      <c r="J4604">
        <v>2.2222222222222102E-2</v>
      </c>
      <c r="K4604">
        <v>-0.99010340220805004</v>
      </c>
      <c r="L4604">
        <v>-0.28611111111111098</v>
      </c>
      <c r="N4604" s="1">
        <v>42825.584953703707</v>
      </c>
      <c r="O4604" s="1">
        <v>42825.585752314815</v>
      </c>
      <c r="P4604" t="str">
        <f>IF(EXACT(Table1[[#This Row],[golden_answer]],""),"-",VLOOKUP(Table1[[#This Row],[img_id]],golden!$A$1:$C$6,3))</f>
        <v>-</v>
      </c>
      <c r="Q4604" t="b">
        <f>EXACT(Table1[[#This Row],[golden_answer]],Table1[[#This Row],[golden_key]])</f>
        <v>0</v>
      </c>
    </row>
    <row r="4605" spans="1:17" x14ac:dyDescent="0.25">
      <c r="A4605">
        <v>4565</v>
      </c>
      <c r="B4605">
        <v>60</v>
      </c>
      <c r="C4605">
        <v>1</v>
      </c>
      <c r="E4605">
        <v>27</v>
      </c>
      <c r="F4605">
        <v>2</v>
      </c>
      <c r="G4605" t="s">
        <v>15</v>
      </c>
      <c r="H4605">
        <v>2</v>
      </c>
      <c r="I4605" t="s">
        <v>16</v>
      </c>
      <c r="J4605">
        <v>4.4444444444444398E-2</v>
      </c>
      <c r="K4605">
        <v>-0.97949972739934199</v>
      </c>
      <c r="L4605">
        <v>-0.35277777777777702</v>
      </c>
      <c r="N4605" s="1">
        <v>42825.585023148145</v>
      </c>
      <c r="O4605" s="1">
        <v>42825.585752314815</v>
      </c>
      <c r="P4605" t="str">
        <f>IF(EXACT(Table1[[#This Row],[golden_answer]],""),"-",VLOOKUP(Table1[[#This Row],[img_id]],golden!$A$1:$C$6,3))</f>
        <v>-</v>
      </c>
      <c r="Q4605" t="b">
        <f>EXACT(Table1[[#This Row],[golden_answer]],Table1[[#This Row],[golden_key]])</f>
        <v>0</v>
      </c>
    </row>
    <row r="4606" spans="1:17" x14ac:dyDescent="0.25">
      <c r="A4606">
        <v>4566</v>
      </c>
      <c r="B4606">
        <v>59</v>
      </c>
      <c r="C4606">
        <v>1</v>
      </c>
      <c r="E4606">
        <v>309</v>
      </c>
      <c r="F4606">
        <v>2</v>
      </c>
      <c r="G4606" t="s">
        <v>16</v>
      </c>
      <c r="H4606">
        <v>2</v>
      </c>
      <c r="I4606" t="s">
        <v>16</v>
      </c>
      <c r="J4606">
        <v>0</v>
      </c>
      <c r="K4606">
        <v>-0.98391136723857298</v>
      </c>
      <c r="L4606">
        <v>-0.33055555555555499</v>
      </c>
      <c r="N4606" s="1">
        <v>42825.585104166668</v>
      </c>
      <c r="O4606" s="1">
        <v>42825.585902777777</v>
      </c>
      <c r="P4606" t="str">
        <f>IF(EXACT(Table1[[#This Row],[golden_answer]],""),"-",VLOOKUP(Table1[[#This Row],[img_id]],golden!$A$1:$C$6,3))</f>
        <v>-</v>
      </c>
      <c r="Q4606" t="b">
        <f>EXACT(Table1[[#This Row],[golden_answer]],Table1[[#This Row],[golden_key]])</f>
        <v>0</v>
      </c>
    </row>
    <row r="4607" spans="1:17" x14ac:dyDescent="0.25">
      <c r="A4607">
        <v>4567</v>
      </c>
      <c r="B4607">
        <v>60</v>
      </c>
      <c r="C4607">
        <v>1</v>
      </c>
      <c r="E4607">
        <v>46</v>
      </c>
      <c r="F4607">
        <v>2</v>
      </c>
      <c r="G4607" t="s">
        <v>16</v>
      </c>
      <c r="H4607">
        <v>1</v>
      </c>
      <c r="I4607" t="s">
        <v>16</v>
      </c>
      <c r="J4607">
        <v>6.6666666666666596E-2</v>
      </c>
      <c r="K4607">
        <v>-0.99889881118979695</v>
      </c>
      <c r="L4607">
        <v>-8.6111111111111097E-2</v>
      </c>
      <c r="N4607" s="1">
        <v>42825.585312499999</v>
      </c>
      <c r="O4607" s="1">
        <v>42825.586053240739</v>
      </c>
      <c r="P4607" t="str">
        <f>IF(EXACT(Table1[[#This Row],[golden_answer]],""),"-",VLOOKUP(Table1[[#This Row],[img_id]],golden!$A$1:$C$6,3))</f>
        <v>-</v>
      </c>
      <c r="Q4607" t="b">
        <f>EXACT(Table1[[#This Row],[golden_answer]],Table1[[#This Row],[golden_key]])</f>
        <v>0</v>
      </c>
    </row>
    <row r="4608" spans="1:17" x14ac:dyDescent="0.25">
      <c r="A4608">
        <v>4568</v>
      </c>
      <c r="B4608">
        <v>59</v>
      </c>
      <c r="C4608">
        <v>1</v>
      </c>
      <c r="E4608">
        <v>245</v>
      </c>
      <c r="F4608">
        <v>2</v>
      </c>
      <c r="G4608" t="s">
        <v>16</v>
      </c>
      <c r="H4608">
        <v>2</v>
      </c>
      <c r="I4608" t="s">
        <v>16</v>
      </c>
      <c r="J4608">
        <v>6.6666666666666596E-2</v>
      </c>
      <c r="K4608">
        <v>-0.99820510117469297</v>
      </c>
      <c r="L4608">
        <v>-0.13055555555555501</v>
      </c>
      <c r="N4608" s="1">
        <v>42825.58525462963</v>
      </c>
      <c r="O4608" s="1">
        <v>42825.586053240739</v>
      </c>
      <c r="P4608" t="str">
        <f>IF(EXACT(Table1[[#This Row],[golden_answer]],""),"-",VLOOKUP(Table1[[#This Row],[img_id]],golden!$A$1:$C$6,3))</f>
        <v>-</v>
      </c>
      <c r="Q4608" t="b">
        <f>EXACT(Table1[[#This Row],[golden_answer]],Table1[[#This Row],[golden_key]])</f>
        <v>0</v>
      </c>
    </row>
    <row r="4609" spans="1:18" x14ac:dyDescent="0.25">
      <c r="A4609">
        <v>4569</v>
      </c>
      <c r="B4609">
        <v>59</v>
      </c>
      <c r="C4609">
        <v>1</v>
      </c>
      <c r="E4609">
        <v>278</v>
      </c>
      <c r="F4609">
        <v>2</v>
      </c>
      <c r="G4609" t="s">
        <v>16</v>
      </c>
      <c r="H4609">
        <v>2</v>
      </c>
      <c r="I4609" t="s">
        <v>16</v>
      </c>
      <c r="J4609">
        <v>-2.2222222222222199E-2</v>
      </c>
      <c r="K4609">
        <v>-0.99010340220805004</v>
      </c>
      <c r="L4609">
        <v>-0.28611111111111098</v>
      </c>
      <c r="N4609" s="1">
        <v>42825.585405092592</v>
      </c>
      <c r="O4609" s="1">
        <v>42825.586180555554</v>
      </c>
      <c r="P4609" t="str">
        <f>IF(EXACT(Table1[[#This Row],[golden_answer]],""),"-",VLOOKUP(Table1[[#This Row],[img_id]],golden!$A$1:$C$6,3))</f>
        <v>-</v>
      </c>
      <c r="Q4609" t="b">
        <f>EXACT(Table1[[#This Row],[golden_answer]],Table1[[#This Row],[golden_key]])</f>
        <v>0</v>
      </c>
    </row>
    <row r="4610" spans="1:18" x14ac:dyDescent="0.25">
      <c r="A4610">
        <v>4570</v>
      </c>
      <c r="B4610">
        <v>59</v>
      </c>
      <c r="C4610">
        <v>1</v>
      </c>
      <c r="E4610">
        <v>243</v>
      </c>
      <c r="F4610">
        <v>2</v>
      </c>
      <c r="G4610" t="s">
        <v>16</v>
      </c>
      <c r="H4610">
        <v>1</v>
      </c>
      <c r="I4610" t="s">
        <v>16</v>
      </c>
      <c r="J4610">
        <v>2.2222222222222102E-2</v>
      </c>
      <c r="K4610">
        <v>-0.98391136723857298</v>
      </c>
      <c r="L4610">
        <v>-0.33055555555555499</v>
      </c>
      <c r="N4610" s="1">
        <v>42825.585543981484</v>
      </c>
      <c r="O4610" s="1">
        <v>42825.586354166669</v>
      </c>
      <c r="P4610" t="str">
        <f>IF(EXACT(Table1[[#This Row],[golden_answer]],""),"-",VLOOKUP(Table1[[#This Row],[img_id]],golden!$A$1:$C$6,3))</f>
        <v>-</v>
      </c>
      <c r="Q4610" t="b">
        <f>EXACT(Table1[[#This Row],[golden_answer]],Table1[[#This Row],[golden_key]])</f>
        <v>0</v>
      </c>
    </row>
    <row r="4611" spans="1:18" x14ac:dyDescent="0.25">
      <c r="A4611">
        <v>4571</v>
      </c>
      <c r="B4611">
        <v>60</v>
      </c>
      <c r="C4611">
        <v>1</v>
      </c>
      <c r="E4611">
        <v>1</v>
      </c>
      <c r="F4611">
        <v>4</v>
      </c>
      <c r="G4611" t="s">
        <v>16</v>
      </c>
      <c r="H4611">
        <v>3</v>
      </c>
      <c r="I4611" t="s">
        <v>16</v>
      </c>
      <c r="J4611">
        <v>0.17777777777777701</v>
      </c>
      <c r="K4611">
        <v>-0.96472037367048302</v>
      </c>
      <c r="L4611">
        <v>0.40277777777777701</v>
      </c>
      <c r="N4611" s="1">
        <v>42825.585625</v>
      </c>
      <c r="O4611" s="1">
        <v>42825.586435185185</v>
      </c>
      <c r="P4611" t="str">
        <f>IF(EXACT(Table1[[#This Row],[golden_answer]],""),"-",VLOOKUP(Table1[[#This Row],[img_id]],golden!$A$1:$C$6,3))</f>
        <v>-</v>
      </c>
      <c r="Q4611" t="b">
        <f>EXACT(Table1[[#This Row],[golden_answer]],Table1[[#This Row],[golden_key]])</f>
        <v>0</v>
      </c>
    </row>
    <row r="4612" spans="1:18" x14ac:dyDescent="0.25">
      <c r="A4612">
        <v>4572</v>
      </c>
      <c r="B4612">
        <v>59</v>
      </c>
      <c r="C4612">
        <v>0</v>
      </c>
      <c r="E4612">
        <v>10003</v>
      </c>
      <c r="F4612">
        <v>2</v>
      </c>
      <c r="G4612" t="s">
        <v>16</v>
      </c>
      <c r="H4612">
        <v>2</v>
      </c>
      <c r="I4612" t="s">
        <v>16</v>
      </c>
      <c r="J4612">
        <v>-2.2222222222222199E-2</v>
      </c>
      <c r="K4612">
        <v>-0.99224165444423196</v>
      </c>
      <c r="L4612">
        <v>-0.26388888888888801</v>
      </c>
      <c r="M4612" t="s">
        <v>21</v>
      </c>
      <c r="N4612" s="1">
        <v>42825.585706018515</v>
      </c>
      <c r="O4612" s="1">
        <v>42825.586597222224</v>
      </c>
      <c r="P4612" t="str">
        <f>IF(EXACT(Table1[[#This Row],[golden_answer]],""),"-",VLOOKUP(Table1[[#This Row],[img_id]],golden!$A$1:$C$6,3))</f>
        <v>a101</v>
      </c>
      <c r="Q4612" t="b">
        <f>EXACT(Table1[[#This Row],[golden_answer]],Table1[[#This Row],[golden_key]])</f>
        <v>0</v>
      </c>
      <c r="R4612" t="b">
        <v>1</v>
      </c>
    </row>
    <row r="4613" spans="1:18" x14ac:dyDescent="0.25">
      <c r="A4613">
        <v>4573</v>
      </c>
      <c r="B4613">
        <v>60</v>
      </c>
      <c r="C4613">
        <v>1</v>
      </c>
      <c r="E4613">
        <v>68</v>
      </c>
      <c r="F4613">
        <v>3</v>
      </c>
      <c r="G4613" t="s">
        <v>16</v>
      </c>
      <c r="H4613">
        <v>3</v>
      </c>
      <c r="I4613" t="s">
        <v>16</v>
      </c>
      <c r="J4613">
        <v>-4.4444444444444398E-2</v>
      </c>
      <c r="K4613">
        <v>6.31243164489729E-2</v>
      </c>
      <c r="L4613">
        <v>-0.77500000000000002</v>
      </c>
      <c r="N4613" s="1">
        <v>42825.586006944446</v>
      </c>
      <c r="O4613" s="1">
        <v>42825.586608796293</v>
      </c>
      <c r="P4613" t="str">
        <f>IF(EXACT(Table1[[#This Row],[golden_answer]],""),"-",VLOOKUP(Table1[[#This Row],[img_id]],golden!$A$1:$C$6,3))</f>
        <v>-</v>
      </c>
      <c r="Q4613" t="b">
        <f>EXACT(Table1[[#This Row],[golden_answer]],Table1[[#This Row],[golden_key]])</f>
        <v>0</v>
      </c>
    </row>
    <row r="4614" spans="1:18" x14ac:dyDescent="0.25">
      <c r="A4614">
        <v>4574</v>
      </c>
      <c r="B4614">
        <v>59</v>
      </c>
      <c r="C4614">
        <v>1</v>
      </c>
      <c r="E4614">
        <v>249</v>
      </c>
      <c r="F4614">
        <v>2</v>
      </c>
      <c r="G4614" t="s">
        <v>16</v>
      </c>
      <c r="H4614">
        <v>2</v>
      </c>
      <c r="I4614" t="s">
        <v>16</v>
      </c>
      <c r="J4614">
        <v>8.8888888888888906E-2</v>
      </c>
      <c r="K4614">
        <v>-0.99707498739630096</v>
      </c>
      <c r="L4614">
        <v>-0.17499999999999999</v>
      </c>
      <c r="N4614" s="1">
        <v>42825.585949074077</v>
      </c>
      <c r="O4614" s="1">
        <v>42825.58697916667</v>
      </c>
      <c r="P4614" t="str">
        <f>IF(EXACT(Table1[[#This Row],[golden_answer]],""),"-",VLOOKUP(Table1[[#This Row],[img_id]],golden!$A$1:$C$6,3))</f>
        <v>-</v>
      </c>
      <c r="Q4614" t="b">
        <f>EXACT(Table1[[#This Row],[golden_answer]],Table1[[#This Row],[golden_key]])</f>
        <v>0</v>
      </c>
    </row>
    <row r="4615" spans="1:18" x14ac:dyDescent="0.25">
      <c r="A4615">
        <v>4575</v>
      </c>
      <c r="B4615">
        <v>60</v>
      </c>
      <c r="C4615">
        <v>1</v>
      </c>
      <c r="E4615">
        <v>10</v>
      </c>
      <c r="F4615">
        <v>2</v>
      </c>
      <c r="G4615" t="s">
        <v>15</v>
      </c>
      <c r="H4615">
        <v>3</v>
      </c>
      <c r="I4615" t="s">
        <v>16</v>
      </c>
      <c r="J4615">
        <v>0.133333333333333</v>
      </c>
      <c r="K4615">
        <v>-0.91393787258419001</v>
      </c>
      <c r="L4615">
        <v>-0.48611111111111099</v>
      </c>
      <c r="N4615" s="1">
        <v>42825.586168981485</v>
      </c>
      <c r="O4615" s="1">
        <v>42825.587025462963</v>
      </c>
      <c r="P4615" t="str">
        <f>IF(EXACT(Table1[[#This Row],[golden_answer]],""),"-",VLOOKUP(Table1[[#This Row],[img_id]],golden!$A$1:$C$6,3))</f>
        <v>-</v>
      </c>
      <c r="Q4615" t="b">
        <f>EXACT(Table1[[#This Row],[golden_answer]],Table1[[#This Row],[golden_key]])</f>
        <v>0</v>
      </c>
    </row>
    <row r="4616" spans="1:18" x14ac:dyDescent="0.25">
      <c r="A4616">
        <v>4576</v>
      </c>
      <c r="B4616">
        <v>59</v>
      </c>
      <c r="C4616">
        <v>1</v>
      </c>
      <c r="E4616">
        <v>272</v>
      </c>
      <c r="F4616">
        <v>2</v>
      </c>
      <c r="G4616" t="s">
        <v>16</v>
      </c>
      <c r="H4616">
        <v>1</v>
      </c>
      <c r="I4616" t="s">
        <v>16</v>
      </c>
      <c r="J4616">
        <v>0</v>
      </c>
      <c r="K4616">
        <v>-0.998594083248738</v>
      </c>
      <c r="L4616">
        <v>-0.108333333333333</v>
      </c>
      <c r="N4616" s="1">
        <v>42825.586342592593</v>
      </c>
      <c r="O4616" s="1">
        <v>42825.587175925924</v>
      </c>
      <c r="P4616" t="str">
        <f>IF(EXACT(Table1[[#This Row],[golden_answer]],""),"-",VLOOKUP(Table1[[#This Row],[img_id]],golden!$A$1:$C$6,3))</f>
        <v>-</v>
      </c>
      <c r="Q4616" t="b">
        <f>EXACT(Table1[[#This Row],[golden_answer]],Table1[[#This Row],[golden_key]])</f>
        <v>0</v>
      </c>
    </row>
    <row r="4617" spans="1:18" x14ac:dyDescent="0.25">
      <c r="A4617">
        <v>4577</v>
      </c>
      <c r="B4617">
        <v>59</v>
      </c>
      <c r="C4617">
        <v>1</v>
      </c>
      <c r="E4617">
        <v>262</v>
      </c>
      <c r="F4617">
        <v>2</v>
      </c>
      <c r="G4617" t="s">
        <v>16</v>
      </c>
      <c r="H4617">
        <v>1</v>
      </c>
      <c r="I4617" t="s">
        <v>16</v>
      </c>
      <c r="J4617">
        <v>2.2222222222222102E-2</v>
      </c>
      <c r="K4617">
        <v>-0.99945453831213804</v>
      </c>
      <c r="L4617">
        <v>-1.94444444444445E-2</v>
      </c>
      <c r="N4617" s="1">
        <v>42825.586527777778</v>
      </c>
      <c r="O4617" s="1">
        <v>42825.587384259263</v>
      </c>
      <c r="P4617" t="str">
        <f>IF(EXACT(Table1[[#This Row],[golden_answer]],""),"-",VLOOKUP(Table1[[#This Row],[img_id]],golden!$A$1:$C$6,3))</f>
        <v>-</v>
      </c>
      <c r="Q4617" t="b">
        <f>EXACT(Table1[[#This Row],[golden_answer]],Table1[[#This Row],[golden_key]])</f>
        <v>0</v>
      </c>
    </row>
    <row r="4618" spans="1:18" x14ac:dyDescent="0.25">
      <c r="A4618">
        <v>4578</v>
      </c>
      <c r="B4618">
        <v>60</v>
      </c>
      <c r="C4618">
        <v>1</v>
      </c>
      <c r="E4618">
        <v>32</v>
      </c>
      <c r="F4618">
        <v>4</v>
      </c>
      <c r="G4618" t="s">
        <v>16</v>
      </c>
      <c r="H4618">
        <v>4</v>
      </c>
      <c r="I4618" t="s">
        <v>16</v>
      </c>
      <c r="J4618">
        <v>0.77777777777777701</v>
      </c>
      <c r="K4618">
        <v>7.9159167266609196E-2</v>
      </c>
      <c r="L4618">
        <v>-0.66388888888888897</v>
      </c>
      <c r="N4618" s="1">
        <v>42825.586597222224</v>
      </c>
      <c r="O4618" s="1">
        <v>42825.587442129632</v>
      </c>
      <c r="P4618" t="str">
        <f>IF(EXACT(Table1[[#This Row],[golden_answer]],""),"-",VLOOKUP(Table1[[#This Row],[img_id]],golden!$A$1:$C$6,3))</f>
        <v>-</v>
      </c>
      <c r="Q4618" t="b">
        <f>EXACT(Table1[[#This Row],[golden_answer]],Table1[[#This Row],[golden_key]])</f>
        <v>0</v>
      </c>
    </row>
    <row r="4619" spans="1:18" x14ac:dyDescent="0.25">
      <c r="A4619">
        <v>4579</v>
      </c>
      <c r="B4619">
        <v>59</v>
      </c>
      <c r="C4619">
        <v>1</v>
      </c>
      <c r="E4619">
        <v>261</v>
      </c>
      <c r="F4619">
        <v>2</v>
      </c>
      <c r="G4619" t="s">
        <v>16</v>
      </c>
      <c r="H4619">
        <v>1</v>
      </c>
      <c r="I4619" t="s">
        <v>16</v>
      </c>
      <c r="J4619">
        <v>4.4444444444444398E-2</v>
      </c>
      <c r="K4619">
        <v>-0.99930354367093199</v>
      </c>
      <c r="L4619">
        <v>2.7777777777777302E-3</v>
      </c>
      <c r="N4619" s="1">
        <v>42825.586736111109</v>
      </c>
      <c r="O4619" s="1">
        <v>42825.587534722225</v>
      </c>
      <c r="P4619" t="str">
        <f>IF(EXACT(Table1[[#This Row],[golden_answer]],""),"-",VLOOKUP(Table1[[#This Row],[img_id]],golden!$A$1:$C$6,3))</f>
        <v>-</v>
      </c>
      <c r="Q4619" t="b">
        <f>EXACT(Table1[[#This Row],[golden_answer]],Table1[[#This Row],[golden_key]])</f>
        <v>0</v>
      </c>
    </row>
    <row r="4620" spans="1:18" x14ac:dyDescent="0.25">
      <c r="A4620">
        <v>4580</v>
      </c>
      <c r="B4620">
        <v>60</v>
      </c>
      <c r="C4620">
        <v>1</v>
      </c>
      <c r="E4620">
        <v>11</v>
      </c>
      <c r="F4620">
        <v>2</v>
      </c>
      <c r="G4620" t="s">
        <v>15</v>
      </c>
      <c r="H4620">
        <v>2</v>
      </c>
      <c r="I4620" t="s">
        <v>16</v>
      </c>
      <c r="J4620">
        <v>0.155555555555555</v>
      </c>
      <c r="K4620">
        <v>-0.98737938808620296</v>
      </c>
      <c r="L4620">
        <v>-0.30833333333333302</v>
      </c>
      <c r="N4620" s="1">
        <v>42825.587013888886</v>
      </c>
      <c r="O4620" s="1">
        <v>42825.587650462963</v>
      </c>
      <c r="P4620" t="str">
        <f>IF(EXACT(Table1[[#This Row],[golden_answer]],""),"-",VLOOKUP(Table1[[#This Row],[img_id]],golden!$A$1:$C$6,3))</f>
        <v>-</v>
      </c>
      <c r="Q4620" t="b">
        <f>EXACT(Table1[[#This Row],[golden_answer]],Table1[[#This Row],[golden_key]])</f>
        <v>0</v>
      </c>
    </row>
    <row r="4621" spans="1:18" x14ac:dyDescent="0.25">
      <c r="A4621">
        <v>4581</v>
      </c>
      <c r="B4621">
        <v>59</v>
      </c>
      <c r="C4621">
        <v>1</v>
      </c>
      <c r="E4621">
        <v>316</v>
      </c>
      <c r="F4621">
        <v>2</v>
      </c>
      <c r="G4621" t="s">
        <v>16</v>
      </c>
      <c r="H4621">
        <v>1</v>
      </c>
      <c r="I4621" t="s">
        <v>16</v>
      </c>
      <c r="J4621">
        <v>4.4444444444444398E-2</v>
      </c>
      <c r="K4621">
        <v>-0.99930354367093199</v>
      </c>
      <c r="L4621">
        <v>-1.94444444444445E-2</v>
      </c>
      <c r="N4621" s="1">
        <v>42825.586886574078</v>
      </c>
      <c r="O4621" s="1">
        <v>42825.587719907409</v>
      </c>
      <c r="P4621" t="str">
        <f>IF(EXACT(Table1[[#This Row],[golden_answer]],""),"-",VLOOKUP(Table1[[#This Row],[img_id]],golden!$A$1:$C$6,3))</f>
        <v>-</v>
      </c>
      <c r="Q4621" t="b">
        <f>EXACT(Table1[[#This Row],[golden_answer]],Table1[[#This Row],[golden_key]])</f>
        <v>0</v>
      </c>
    </row>
    <row r="4622" spans="1:18" x14ac:dyDescent="0.25">
      <c r="A4622">
        <v>4582</v>
      </c>
      <c r="B4622">
        <v>59</v>
      </c>
      <c r="C4622">
        <v>1</v>
      </c>
      <c r="E4622">
        <v>277</v>
      </c>
      <c r="F4622">
        <v>2</v>
      </c>
      <c r="G4622" t="s">
        <v>16</v>
      </c>
      <c r="H4622">
        <v>2</v>
      </c>
      <c r="I4622" t="s">
        <v>16</v>
      </c>
      <c r="J4622">
        <v>-2.2222222222222199E-2</v>
      </c>
      <c r="K4622">
        <v>-0.98391136723857298</v>
      </c>
      <c r="L4622">
        <v>-0.33055555555555499</v>
      </c>
      <c r="N4622" s="1">
        <v>42825.587071759262</v>
      </c>
      <c r="O4622" s="1">
        <v>42825.58797453704</v>
      </c>
      <c r="P4622" t="str">
        <f>IF(EXACT(Table1[[#This Row],[golden_answer]],""),"-",VLOOKUP(Table1[[#This Row],[img_id]],golden!$A$1:$C$6,3))</f>
        <v>-</v>
      </c>
      <c r="Q4622" t="b">
        <f>EXACT(Table1[[#This Row],[golden_answer]],Table1[[#This Row],[golden_key]])</f>
        <v>0</v>
      </c>
    </row>
    <row r="4623" spans="1:18" x14ac:dyDescent="0.25">
      <c r="A4623">
        <v>4583</v>
      </c>
      <c r="B4623">
        <v>60</v>
      </c>
      <c r="C4623">
        <v>1</v>
      </c>
      <c r="E4623">
        <v>20</v>
      </c>
      <c r="F4623">
        <v>4</v>
      </c>
      <c r="G4623" t="s">
        <v>15</v>
      </c>
      <c r="H4623">
        <v>4</v>
      </c>
      <c r="I4623" t="s">
        <v>16</v>
      </c>
      <c r="J4623">
        <v>0.155555555555555</v>
      </c>
      <c r="K4623">
        <v>0.845354781605828</v>
      </c>
      <c r="L4623">
        <v>-0.95277777777777695</v>
      </c>
      <c r="N4623" s="1">
        <v>42825.587199074071</v>
      </c>
      <c r="O4623" s="1">
        <v>42825.588020833333</v>
      </c>
      <c r="P4623" t="str">
        <f>IF(EXACT(Table1[[#This Row],[golden_answer]],""),"-",VLOOKUP(Table1[[#This Row],[img_id]],golden!$A$1:$C$6,3))</f>
        <v>-</v>
      </c>
      <c r="Q4623" t="b">
        <f>EXACT(Table1[[#This Row],[golden_answer]],Table1[[#This Row],[golden_key]])</f>
        <v>0</v>
      </c>
    </row>
    <row r="4624" spans="1:18" x14ac:dyDescent="0.25">
      <c r="A4624">
        <v>4584</v>
      </c>
      <c r="B4624">
        <v>59</v>
      </c>
      <c r="C4624">
        <v>1</v>
      </c>
      <c r="E4624">
        <v>270</v>
      </c>
      <c r="F4624">
        <v>2</v>
      </c>
      <c r="G4624" t="s">
        <v>16</v>
      </c>
      <c r="H4624">
        <v>2</v>
      </c>
      <c r="I4624" t="s">
        <v>16</v>
      </c>
      <c r="J4624">
        <v>4.4444444444444398E-2</v>
      </c>
      <c r="K4624">
        <v>-0.99913751747300505</v>
      </c>
      <c r="L4624">
        <v>-6.3888888888888995E-2</v>
      </c>
      <c r="N4624" s="1">
        <v>42825.587326388886</v>
      </c>
      <c r="O4624" s="1">
        <v>42825.588101851848</v>
      </c>
      <c r="P4624" t="str">
        <f>IF(EXACT(Table1[[#This Row],[golden_answer]],""),"-",VLOOKUP(Table1[[#This Row],[img_id]],golden!$A$1:$C$6,3))</f>
        <v>-</v>
      </c>
      <c r="Q4624" t="b">
        <f>EXACT(Table1[[#This Row],[golden_answer]],Table1[[#This Row],[golden_key]])</f>
        <v>0</v>
      </c>
    </row>
    <row r="4625" spans="1:18" x14ac:dyDescent="0.25">
      <c r="A4625">
        <v>4585</v>
      </c>
      <c r="B4625">
        <v>59</v>
      </c>
      <c r="C4625">
        <v>1</v>
      </c>
      <c r="E4625">
        <v>304</v>
      </c>
      <c r="F4625">
        <v>2</v>
      </c>
      <c r="G4625" t="s">
        <v>16</v>
      </c>
      <c r="H4625">
        <v>2</v>
      </c>
      <c r="I4625" t="s">
        <v>16</v>
      </c>
      <c r="J4625">
        <v>-2.2222222222222199E-2</v>
      </c>
      <c r="K4625">
        <v>-0.99945453831213804</v>
      </c>
      <c r="L4625">
        <v>2.7777777777777302E-3</v>
      </c>
      <c r="N4625" s="1">
        <v>42825.587453703702</v>
      </c>
      <c r="O4625" s="1">
        <v>42825.588217592594</v>
      </c>
      <c r="P4625" t="str">
        <f>IF(EXACT(Table1[[#This Row],[golden_answer]],""),"-",VLOOKUP(Table1[[#This Row],[img_id]],golden!$A$1:$C$6,3))</f>
        <v>-</v>
      </c>
      <c r="Q4625" t="b">
        <f>EXACT(Table1[[#This Row],[golden_answer]],Table1[[#This Row],[golden_key]])</f>
        <v>0</v>
      </c>
    </row>
    <row r="4626" spans="1:18" x14ac:dyDescent="0.25">
      <c r="A4626">
        <v>4586</v>
      </c>
      <c r="B4626">
        <v>60</v>
      </c>
      <c r="C4626">
        <v>1</v>
      </c>
      <c r="E4626">
        <v>24</v>
      </c>
      <c r="F4626">
        <v>4</v>
      </c>
      <c r="G4626" t="s">
        <v>16</v>
      </c>
      <c r="H4626">
        <v>4</v>
      </c>
      <c r="I4626" t="s">
        <v>16</v>
      </c>
      <c r="J4626">
        <v>0.844444444444444</v>
      </c>
      <c r="K4626">
        <v>0.44394467777885699</v>
      </c>
      <c r="L4626">
        <v>-0.48611111111111099</v>
      </c>
      <c r="N4626" s="1">
        <v>42825.587592592594</v>
      </c>
      <c r="O4626" s="1">
        <v>42825.588263888887</v>
      </c>
      <c r="P4626" t="str">
        <f>IF(EXACT(Table1[[#This Row],[golden_answer]],""),"-",VLOOKUP(Table1[[#This Row],[img_id]],golden!$A$1:$C$6,3))</f>
        <v>-</v>
      </c>
      <c r="Q4626" t="b">
        <f>EXACT(Table1[[#This Row],[golden_answer]],Table1[[#This Row],[golden_key]])</f>
        <v>0</v>
      </c>
    </row>
    <row r="4627" spans="1:18" x14ac:dyDescent="0.25">
      <c r="A4627">
        <v>4587</v>
      </c>
      <c r="B4627">
        <v>59</v>
      </c>
      <c r="C4627">
        <v>1</v>
      </c>
      <c r="E4627">
        <v>254</v>
      </c>
      <c r="F4627">
        <v>2</v>
      </c>
      <c r="G4627" t="s">
        <v>16</v>
      </c>
      <c r="H4627">
        <v>2</v>
      </c>
      <c r="I4627" t="s">
        <v>16</v>
      </c>
      <c r="J4627">
        <v>0</v>
      </c>
      <c r="K4627">
        <v>-0.99913751747300505</v>
      </c>
      <c r="L4627">
        <v>-6.3888888888888995E-2</v>
      </c>
      <c r="N4627" s="1">
        <v>42825.587569444448</v>
      </c>
      <c r="O4627" s="1">
        <v>42825.588495370372</v>
      </c>
      <c r="P4627" t="str">
        <f>IF(EXACT(Table1[[#This Row],[golden_answer]],""),"-",VLOOKUP(Table1[[#This Row],[img_id]],golden!$A$1:$C$6,3))</f>
        <v>-</v>
      </c>
      <c r="Q4627" t="b">
        <f>EXACT(Table1[[#This Row],[golden_answer]],Table1[[#This Row],[golden_key]])</f>
        <v>0</v>
      </c>
    </row>
    <row r="4628" spans="1:18" x14ac:dyDescent="0.25">
      <c r="A4628">
        <v>4588</v>
      </c>
      <c r="B4628">
        <v>60</v>
      </c>
      <c r="C4628">
        <v>1</v>
      </c>
      <c r="E4628">
        <v>15</v>
      </c>
      <c r="F4628">
        <v>2</v>
      </c>
      <c r="G4628" t="s">
        <v>15</v>
      </c>
      <c r="H4628">
        <v>2</v>
      </c>
      <c r="I4628" t="s">
        <v>16</v>
      </c>
      <c r="J4628">
        <v>0.39999999999999902</v>
      </c>
      <c r="K4628">
        <v>-0.86320995195838401</v>
      </c>
      <c r="L4628">
        <v>-0.530555555555555</v>
      </c>
      <c r="N4628" s="1">
        <v>42825.587824074071</v>
      </c>
      <c r="O4628" s="1">
        <v>42825.588541666664</v>
      </c>
      <c r="P4628" t="str">
        <f>IF(EXACT(Table1[[#This Row],[golden_answer]],""),"-",VLOOKUP(Table1[[#This Row],[img_id]],golden!$A$1:$C$6,3))</f>
        <v>-</v>
      </c>
      <c r="Q4628" t="b">
        <f>EXACT(Table1[[#This Row],[golden_answer]],Table1[[#This Row],[golden_key]])</f>
        <v>0</v>
      </c>
    </row>
    <row r="4629" spans="1:18" x14ac:dyDescent="0.25">
      <c r="A4629">
        <v>4589</v>
      </c>
      <c r="B4629">
        <v>59</v>
      </c>
      <c r="C4629">
        <v>1</v>
      </c>
      <c r="E4629">
        <v>250</v>
      </c>
      <c r="F4629">
        <v>1</v>
      </c>
      <c r="G4629" t="s">
        <v>16</v>
      </c>
      <c r="H4629">
        <v>2</v>
      </c>
      <c r="I4629" t="s">
        <v>15</v>
      </c>
      <c r="J4629">
        <v>-0.66666666666666596</v>
      </c>
      <c r="K4629">
        <v>-0.50133814047780401</v>
      </c>
      <c r="L4629">
        <v>0.13611111111111099</v>
      </c>
      <c r="N4629" s="1">
        <v>42825.587847222225</v>
      </c>
      <c r="O4629" s="1">
        <v>42825.588750000003</v>
      </c>
      <c r="P4629" t="str">
        <f>IF(EXACT(Table1[[#This Row],[golden_answer]],""),"-",VLOOKUP(Table1[[#This Row],[img_id]],golden!$A$1:$C$6,3))</f>
        <v>-</v>
      </c>
      <c r="Q4629" t="b">
        <f>EXACT(Table1[[#This Row],[golden_answer]],Table1[[#This Row],[golden_key]])</f>
        <v>0</v>
      </c>
    </row>
    <row r="4630" spans="1:18" x14ac:dyDescent="0.25">
      <c r="A4630">
        <v>4590</v>
      </c>
      <c r="B4630">
        <v>60</v>
      </c>
      <c r="C4630">
        <v>1</v>
      </c>
      <c r="E4630">
        <v>23</v>
      </c>
      <c r="F4630">
        <v>4</v>
      </c>
      <c r="G4630" t="s">
        <v>15</v>
      </c>
      <c r="H4630">
        <v>4</v>
      </c>
      <c r="I4630" t="s">
        <v>16</v>
      </c>
      <c r="J4630">
        <v>0.57777777777777695</v>
      </c>
      <c r="K4630">
        <v>0.43008272350133198</v>
      </c>
      <c r="L4630">
        <v>-0.84166666666666601</v>
      </c>
      <c r="N4630" s="1">
        <v>42825.588113425925</v>
      </c>
      <c r="O4630" s="1">
        <v>42825.588807870372</v>
      </c>
      <c r="P4630" t="str">
        <f>IF(EXACT(Table1[[#This Row],[golden_answer]],""),"-",VLOOKUP(Table1[[#This Row],[img_id]],golden!$A$1:$C$6,3))</f>
        <v>-</v>
      </c>
      <c r="Q4630" t="b">
        <f>EXACT(Table1[[#This Row],[golden_answer]],Table1[[#This Row],[golden_key]])</f>
        <v>0</v>
      </c>
    </row>
    <row r="4631" spans="1:18" x14ac:dyDescent="0.25">
      <c r="A4631">
        <v>4591</v>
      </c>
      <c r="B4631">
        <v>59</v>
      </c>
      <c r="C4631">
        <v>0</v>
      </c>
      <c r="E4631">
        <v>10004</v>
      </c>
      <c r="F4631">
        <v>4</v>
      </c>
      <c r="G4631" t="s">
        <v>16</v>
      </c>
      <c r="H4631">
        <v>3</v>
      </c>
      <c r="I4631" t="s">
        <v>16</v>
      </c>
      <c r="J4631">
        <v>0.95555555555555505</v>
      </c>
      <c r="K4631">
        <v>0.85211336725076503</v>
      </c>
      <c r="L4631">
        <v>0.51388888888888795</v>
      </c>
      <c r="M4631" t="s">
        <v>17</v>
      </c>
      <c r="N4631" s="1">
        <v>42825.588101851848</v>
      </c>
      <c r="O4631" s="1">
        <v>42825.589074074072</v>
      </c>
      <c r="P4631" t="str">
        <f>IF(EXACT(Table1[[#This Row],[golden_answer]],""),"-",VLOOKUP(Table1[[#This Row],[img_id]],golden!$A$1:$C$6,3))</f>
        <v>a110</v>
      </c>
      <c r="Q4631" t="b">
        <f>EXACT(Table1[[#This Row],[golden_answer]],Table1[[#This Row],[golden_key]])</f>
        <v>1</v>
      </c>
      <c r="R4631" t="b">
        <v>1</v>
      </c>
    </row>
    <row r="4632" spans="1:18" x14ac:dyDescent="0.25">
      <c r="A4632">
        <v>4592</v>
      </c>
      <c r="B4632">
        <v>59</v>
      </c>
      <c r="C4632">
        <v>1</v>
      </c>
      <c r="E4632">
        <v>307</v>
      </c>
      <c r="F4632">
        <v>2</v>
      </c>
      <c r="G4632" t="s">
        <v>16</v>
      </c>
      <c r="H4632">
        <v>1</v>
      </c>
      <c r="I4632" t="s">
        <v>16</v>
      </c>
      <c r="J4632">
        <v>4.4444444444444398E-2</v>
      </c>
      <c r="K4632">
        <v>-0.99850554961303695</v>
      </c>
      <c r="L4632">
        <v>0.113888888888888</v>
      </c>
      <c r="N4632" s="1">
        <v>42825.588425925926</v>
      </c>
      <c r="O4632" s="1">
        <v>42825.589201388888</v>
      </c>
      <c r="P4632" t="str">
        <f>IF(EXACT(Table1[[#This Row],[golden_answer]],""),"-",VLOOKUP(Table1[[#This Row],[img_id]],golden!$A$1:$C$6,3))</f>
        <v>-</v>
      </c>
      <c r="Q4632" t="b">
        <f>EXACT(Table1[[#This Row],[golden_answer]],Table1[[#This Row],[golden_key]])</f>
        <v>0</v>
      </c>
    </row>
    <row r="4633" spans="1:18" x14ac:dyDescent="0.25">
      <c r="A4633">
        <v>4593</v>
      </c>
      <c r="B4633">
        <v>60</v>
      </c>
      <c r="C4633">
        <v>0</v>
      </c>
      <c r="E4633">
        <v>10001</v>
      </c>
      <c r="F4633">
        <v>4</v>
      </c>
      <c r="G4633" t="s">
        <v>16</v>
      </c>
      <c r="H4633">
        <v>4</v>
      </c>
      <c r="I4633" t="s">
        <v>16</v>
      </c>
      <c r="J4633">
        <v>0.91111111111111098</v>
      </c>
      <c r="K4633">
        <v>0.72381751020442597</v>
      </c>
      <c r="L4633">
        <v>-6.3888888888888995E-2</v>
      </c>
      <c r="M4633" t="s">
        <v>20</v>
      </c>
      <c r="N4633" s="1">
        <v>42825.588368055556</v>
      </c>
      <c r="O4633" s="1">
        <v>42825.589201388888</v>
      </c>
      <c r="P4633" t="str">
        <f>IF(EXACT(Table1[[#This Row],[golden_answer]],""),"-",VLOOKUP(Table1[[#This Row],[img_id]],golden!$A$1:$C$6,3))</f>
        <v>a111</v>
      </c>
      <c r="Q4633" t="b">
        <f>EXACT(Table1[[#This Row],[golden_answer]],Table1[[#This Row],[golden_key]])</f>
        <v>1</v>
      </c>
      <c r="R4633" t="b">
        <v>1</v>
      </c>
    </row>
    <row r="4634" spans="1:18" x14ac:dyDescent="0.25">
      <c r="A4634">
        <v>4594</v>
      </c>
      <c r="B4634">
        <v>60</v>
      </c>
      <c r="C4634">
        <v>1</v>
      </c>
      <c r="E4634">
        <v>29</v>
      </c>
      <c r="F4634">
        <v>4</v>
      </c>
      <c r="G4634" t="s">
        <v>15</v>
      </c>
      <c r="H4634">
        <v>4</v>
      </c>
      <c r="I4634" t="s">
        <v>16</v>
      </c>
      <c r="J4634">
        <v>0.93333333333333302</v>
      </c>
      <c r="K4634">
        <v>0.79348956196801002</v>
      </c>
      <c r="L4634">
        <v>-0.15277777777777701</v>
      </c>
      <c r="N4634" s="1">
        <v>42825.588761574072</v>
      </c>
      <c r="O4634" s="1">
        <v>42825.589479166665</v>
      </c>
      <c r="P4634" t="str">
        <f>IF(EXACT(Table1[[#This Row],[golden_answer]],""),"-",VLOOKUP(Table1[[#This Row],[img_id]],golden!$A$1:$C$6,3))</f>
        <v>-</v>
      </c>
      <c r="Q4634" t="b">
        <f>EXACT(Table1[[#This Row],[golden_answer]],Table1[[#This Row],[golden_key]])</f>
        <v>0</v>
      </c>
    </row>
    <row r="4635" spans="1:18" x14ac:dyDescent="0.25">
      <c r="A4635">
        <v>4595</v>
      </c>
      <c r="B4635">
        <v>59</v>
      </c>
      <c r="C4635">
        <v>1</v>
      </c>
      <c r="E4635">
        <v>282</v>
      </c>
      <c r="F4635">
        <v>2</v>
      </c>
      <c r="G4635" t="s">
        <v>16</v>
      </c>
      <c r="H4635">
        <v>1</v>
      </c>
      <c r="I4635" t="s">
        <v>16</v>
      </c>
      <c r="J4635">
        <v>4.4444444444444398E-2</v>
      </c>
      <c r="K4635">
        <v>-0.99770861497804697</v>
      </c>
      <c r="L4635">
        <v>-0.15277777777777701</v>
      </c>
      <c r="N4635" s="1">
        <v>42825.588541666664</v>
      </c>
      <c r="O4635" s="1">
        <v>42825.589490740742</v>
      </c>
      <c r="P4635" t="str">
        <f>IF(EXACT(Table1[[#This Row],[golden_answer]],""),"-",VLOOKUP(Table1[[#This Row],[img_id]],golden!$A$1:$C$6,3))</f>
        <v>-</v>
      </c>
      <c r="Q4635" t="b">
        <f>EXACT(Table1[[#This Row],[golden_answer]],Table1[[#This Row],[golden_key]])</f>
        <v>0</v>
      </c>
    </row>
    <row r="4636" spans="1:18" x14ac:dyDescent="0.25">
      <c r="A4636">
        <v>4596</v>
      </c>
      <c r="B4636">
        <v>60</v>
      </c>
      <c r="C4636">
        <v>1</v>
      </c>
      <c r="E4636">
        <v>75</v>
      </c>
      <c r="F4636">
        <v>4</v>
      </c>
      <c r="G4636" t="s">
        <v>15</v>
      </c>
      <c r="H4636">
        <v>4</v>
      </c>
      <c r="I4636" t="s">
        <v>16</v>
      </c>
      <c r="J4636">
        <v>0.93333333333333302</v>
      </c>
      <c r="K4636">
        <v>0.79348956196801002</v>
      </c>
      <c r="L4636">
        <v>-0.30833333333333302</v>
      </c>
      <c r="N4636" s="1">
        <v>42825.589039351849</v>
      </c>
      <c r="O4636" s="1">
        <v>42825.589687500003</v>
      </c>
      <c r="P4636" t="str">
        <f>IF(EXACT(Table1[[#This Row],[golden_answer]],""),"-",VLOOKUP(Table1[[#This Row],[img_id]],golden!$A$1:$C$6,3))</f>
        <v>-</v>
      </c>
      <c r="Q4636" t="b">
        <f>EXACT(Table1[[#This Row],[golden_answer]],Table1[[#This Row],[golden_key]])</f>
        <v>0</v>
      </c>
    </row>
    <row r="4637" spans="1:18" x14ac:dyDescent="0.25">
      <c r="A4637">
        <v>4597</v>
      </c>
      <c r="B4637">
        <v>59</v>
      </c>
      <c r="C4637">
        <v>1</v>
      </c>
      <c r="E4637">
        <v>295</v>
      </c>
      <c r="F4637">
        <v>2</v>
      </c>
      <c r="G4637" t="s">
        <v>16</v>
      </c>
      <c r="H4637">
        <v>1</v>
      </c>
      <c r="I4637" t="s">
        <v>16</v>
      </c>
      <c r="J4637">
        <v>0</v>
      </c>
      <c r="K4637">
        <v>-0.99928194199242304</v>
      </c>
      <c r="L4637">
        <v>4.72222222222222E-2</v>
      </c>
      <c r="N4637" s="1">
        <v>42825.588842592595</v>
      </c>
      <c r="O4637" s="1">
        <v>42825.589699074073</v>
      </c>
      <c r="P4637" t="str">
        <f>IF(EXACT(Table1[[#This Row],[golden_answer]],""),"-",VLOOKUP(Table1[[#This Row],[img_id]],golden!$A$1:$C$6,3))</f>
        <v>-</v>
      </c>
      <c r="Q4637" t="b">
        <f>EXACT(Table1[[#This Row],[golden_answer]],Table1[[#This Row],[golden_key]])</f>
        <v>0</v>
      </c>
    </row>
    <row r="4638" spans="1:18" x14ac:dyDescent="0.25">
      <c r="A4638">
        <v>4598</v>
      </c>
      <c r="B4638">
        <v>60</v>
      </c>
      <c r="C4638">
        <v>1</v>
      </c>
      <c r="E4638">
        <v>44</v>
      </c>
      <c r="F4638">
        <v>2</v>
      </c>
      <c r="G4638" t="s">
        <v>15</v>
      </c>
      <c r="H4638">
        <v>2</v>
      </c>
      <c r="I4638" t="s">
        <v>16</v>
      </c>
      <c r="J4638">
        <v>0.55555555555555503</v>
      </c>
      <c r="K4638">
        <v>-0.82354979358574498</v>
      </c>
      <c r="L4638">
        <v>-0.28611111111111098</v>
      </c>
      <c r="N4638" s="1">
        <v>42825.589247685188</v>
      </c>
      <c r="O4638" s="1">
        <v>42825.589918981481</v>
      </c>
      <c r="P4638" t="str">
        <f>IF(EXACT(Table1[[#This Row],[golden_answer]],""),"-",VLOOKUP(Table1[[#This Row],[img_id]],golden!$A$1:$C$6,3))</f>
        <v>-</v>
      </c>
      <c r="Q4638" t="b">
        <f>EXACT(Table1[[#This Row],[golden_answer]],Table1[[#This Row],[golden_key]])</f>
        <v>0</v>
      </c>
    </row>
    <row r="4639" spans="1:18" x14ac:dyDescent="0.25">
      <c r="A4639">
        <v>4599</v>
      </c>
      <c r="B4639">
        <v>59</v>
      </c>
      <c r="C4639">
        <v>1</v>
      </c>
      <c r="E4639">
        <v>251</v>
      </c>
      <c r="F4639">
        <v>2</v>
      </c>
      <c r="G4639" t="s">
        <v>16</v>
      </c>
      <c r="H4639">
        <v>1</v>
      </c>
      <c r="I4639" t="s">
        <v>16</v>
      </c>
      <c r="J4639">
        <v>6.6666666666666596E-2</v>
      </c>
      <c r="K4639">
        <v>-0.99911076841447899</v>
      </c>
      <c r="L4639">
        <v>2.4999999999999901E-2</v>
      </c>
      <c r="N4639" s="1">
        <v>42825.589039351849</v>
      </c>
      <c r="O4639" s="1">
        <v>42825.589988425927</v>
      </c>
      <c r="P4639" t="str">
        <f>IF(EXACT(Table1[[#This Row],[golden_answer]],""),"-",VLOOKUP(Table1[[#This Row],[img_id]],golden!$A$1:$C$6,3))</f>
        <v>-</v>
      </c>
      <c r="Q4639" t="b">
        <f>EXACT(Table1[[#This Row],[golden_answer]],Table1[[#This Row],[golden_key]])</f>
        <v>0</v>
      </c>
    </row>
    <row r="4640" spans="1:18" x14ac:dyDescent="0.25">
      <c r="A4640">
        <v>4600</v>
      </c>
      <c r="B4640">
        <v>59</v>
      </c>
      <c r="C4640">
        <v>1</v>
      </c>
      <c r="E4640">
        <v>293</v>
      </c>
      <c r="F4640">
        <v>2</v>
      </c>
      <c r="G4640" t="s">
        <v>16</v>
      </c>
      <c r="H4640">
        <v>2</v>
      </c>
      <c r="I4640" t="s">
        <v>16</v>
      </c>
      <c r="J4640">
        <v>4.4444444444444398E-2</v>
      </c>
      <c r="K4640">
        <v>-0.99493538567483397</v>
      </c>
      <c r="L4640">
        <v>0.22500000000000001</v>
      </c>
      <c r="N4640" s="1">
        <v>42825.58935185185</v>
      </c>
      <c r="O4640" s="1">
        <v>42825.590127314812</v>
      </c>
      <c r="P4640" t="str">
        <f>IF(EXACT(Table1[[#This Row],[golden_answer]],""),"-",VLOOKUP(Table1[[#This Row],[img_id]],golden!$A$1:$C$6,3))</f>
        <v>-</v>
      </c>
      <c r="Q4640" t="b">
        <f>EXACT(Table1[[#This Row],[golden_answer]],Table1[[#This Row],[golden_key]])</f>
        <v>0</v>
      </c>
    </row>
    <row r="4641" spans="1:17" x14ac:dyDescent="0.25">
      <c r="A4641">
        <v>4601</v>
      </c>
      <c r="B4641">
        <v>60</v>
      </c>
      <c r="C4641">
        <v>1</v>
      </c>
      <c r="E4641">
        <v>52</v>
      </c>
      <c r="F4641">
        <v>2</v>
      </c>
      <c r="G4641" t="s">
        <v>15</v>
      </c>
      <c r="H4641">
        <v>2</v>
      </c>
      <c r="I4641" t="s">
        <v>16</v>
      </c>
      <c r="J4641">
        <v>0.66666666666666596</v>
      </c>
      <c r="K4641">
        <v>-0.50133814047780401</v>
      </c>
      <c r="L4641">
        <v>-0.48611111111111099</v>
      </c>
      <c r="N4641" s="1">
        <v>42825.589479166665</v>
      </c>
      <c r="O4641" s="1">
        <v>42825.590138888889</v>
      </c>
      <c r="P4641" t="str">
        <f>IF(EXACT(Table1[[#This Row],[golden_answer]],""),"-",VLOOKUP(Table1[[#This Row],[img_id]],golden!$A$1:$C$6,3))</f>
        <v>-</v>
      </c>
      <c r="Q4641" t="b">
        <f>EXACT(Table1[[#This Row],[golden_answer]],Table1[[#This Row],[golden_key]])</f>
        <v>0</v>
      </c>
    </row>
    <row r="4642" spans="1:17" x14ac:dyDescent="0.25">
      <c r="A4642">
        <v>4602</v>
      </c>
      <c r="B4642">
        <v>59</v>
      </c>
      <c r="C4642">
        <v>1</v>
      </c>
      <c r="E4642">
        <v>291</v>
      </c>
      <c r="F4642">
        <v>2</v>
      </c>
      <c r="G4642" t="s">
        <v>16</v>
      </c>
      <c r="H4642">
        <v>2</v>
      </c>
      <c r="I4642" t="s">
        <v>16</v>
      </c>
      <c r="J4642">
        <v>2.2222222222222102E-2</v>
      </c>
      <c r="K4642">
        <v>-0.99391926141187203</v>
      </c>
      <c r="L4642">
        <v>-0.241666666666666</v>
      </c>
      <c r="N4642" s="1">
        <v>42825.589479166665</v>
      </c>
      <c r="O4642" s="1">
        <v>42825.590254629627</v>
      </c>
      <c r="P4642" t="str">
        <f>IF(EXACT(Table1[[#This Row],[golden_answer]],""),"-",VLOOKUP(Table1[[#This Row],[img_id]],golden!$A$1:$C$6,3))</f>
        <v>-</v>
      </c>
      <c r="Q4642" t="b">
        <f>EXACT(Table1[[#This Row],[golden_answer]],Table1[[#This Row],[golden_key]])</f>
        <v>0</v>
      </c>
    </row>
    <row r="4643" spans="1:17" x14ac:dyDescent="0.25">
      <c r="A4643">
        <v>4603</v>
      </c>
      <c r="B4643">
        <v>59</v>
      </c>
      <c r="C4643">
        <v>1</v>
      </c>
      <c r="E4643">
        <v>247</v>
      </c>
      <c r="F4643">
        <v>2</v>
      </c>
      <c r="G4643" t="s">
        <v>16</v>
      </c>
      <c r="H4643">
        <v>2</v>
      </c>
      <c r="I4643" t="s">
        <v>16</v>
      </c>
      <c r="J4643">
        <v>0.2</v>
      </c>
      <c r="K4643">
        <v>-0.99615082822076495</v>
      </c>
      <c r="L4643">
        <v>-6.3888888888888995E-2</v>
      </c>
      <c r="N4643" s="1">
        <v>42825.589606481481</v>
      </c>
      <c r="O4643" s="1">
        <v>42825.59039351852</v>
      </c>
      <c r="P4643" t="str">
        <f>IF(EXACT(Table1[[#This Row],[golden_answer]],""),"-",VLOOKUP(Table1[[#This Row],[img_id]],golden!$A$1:$C$6,3))</f>
        <v>-</v>
      </c>
      <c r="Q4643" t="b">
        <f>EXACT(Table1[[#This Row],[golden_answer]],Table1[[#This Row],[golden_key]])</f>
        <v>0</v>
      </c>
    </row>
    <row r="4644" spans="1:17" x14ac:dyDescent="0.25">
      <c r="A4644">
        <v>4604</v>
      </c>
      <c r="B4644">
        <v>60</v>
      </c>
      <c r="C4644">
        <v>1</v>
      </c>
      <c r="E4644">
        <v>36</v>
      </c>
      <c r="F4644">
        <v>2</v>
      </c>
      <c r="G4644" t="s">
        <v>16</v>
      </c>
      <c r="H4644">
        <v>2</v>
      </c>
      <c r="I4644" t="s">
        <v>16</v>
      </c>
      <c r="J4644">
        <v>0.39999999999999902</v>
      </c>
      <c r="K4644">
        <v>-0.94636751803717301</v>
      </c>
      <c r="L4644">
        <v>-0.44166666666666599</v>
      </c>
      <c r="N4644" s="1">
        <v>42825.589687500003</v>
      </c>
      <c r="O4644" s="1">
        <v>42825.590451388889</v>
      </c>
      <c r="P4644" t="str">
        <f>IF(EXACT(Table1[[#This Row],[golden_answer]],""),"-",VLOOKUP(Table1[[#This Row],[img_id]],golden!$A$1:$C$6,3))</f>
        <v>-</v>
      </c>
      <c r="Q4644" t="b">
        <f>EXACT(Table1[[#This Row],[golden_answer]],Table1[[#This Row],[golden_key]])</f>
        <v>0</v>
      </c>
    </row>
    <row r="4645" spans="1:17" x14ac:dyDescent="0.25">
      <c r="A4645">
        <v>4605</v>
      </c>
      <c r="B4645">
        <v>59</v>
      </c>
      <c r="C4645">
        <v>1</v>
      </c>
      <c r="E4645">
        <v>303</v>
      </c>
      <c r="F4645">
        <v>3</v>
      </c>
      <c r="G4645" t="s">
        <v>16</v>
      </c>
      <c r="H4645">
        <v>2</v>
      </c>
      <c r="I4645" t="s">
        <v>16</v>
      </c>
      <c r="J4645">
        <v>0</v>
      </c>
      <c r="K4645">
        <v>-0.99850554961303695</v>
      </c>
      <c r="L4645">
        <v>0.113888888888888</v>
      </c>
      <c r="N4645" s="1">
        <v>42825.589745370373</v>
      </c>
      <c r="O4645" s="1">
        <v>42825.590532407405</v>
      </c>
      <c r="P4645" t="str">
        <f>IF(EXACT(Table1[[#This Row],[golden_answer]],""),"-",VLOOKUP(Table1[[#This Row],[img_id]],golden!$A$1:$C$6,3))</f>
        <v>-</v>
      </c>
      <c r="Q4645" t="b">
        <f>EXACT(Table1[[#This Row],[golden_answer]],Table1[[#This Row],[golden_key]])</f>
        <v>0</v>
      </c>
    </row>
    <row r="4646" spans="1:17" x14ac:dyDescent="0.25">
      <c r="A4646">
        <v>4606</v>
      </c>
      <c r="B4646">
        <v>59</v>
      </c>
      <c r="C4646">
        <v>1</v>
      </c>
      <c r="E4646">
        <v>265</v>
      </c>
      <c r="F4646">
        <v>2</v>
      </c>
      <c r="G4646" t="s">
        <v>16</v>
      </c>
      <c r="H4646">
        <v>2</v>
      </c>
      <c r="I4646" t="s">
        <v>16</v>
      </c>
      <c r="J4646">
        <v>2.2222222222222102E-2</v>
      </c>
      <c r="K4646">
        <v>-0.99928194199242304</v>
      </c>
      <c r="L4646">
        <v>4.72222222222222E-2</v>
      </c>
      <c r="N4646" s="1">
        <v>42825.589884259258</v>
      </c>
      <c r="O4646" s="1">
        <v>42825.590717592589</v>
      </c>
      <c r="P4646" t="str">
        <f>IF(EXACT(Table1[[#This Row],[golden_answer]],""),"-",VLOOKUP(Table1[[#This Row],[img_id]],golden!$A$1:$C$6,3))</f>
        <v>-</v>
      </c>
      <c r="Q4646" t="b">
        <f>EXACT(Table1[[#This Row],[golden_answer]],Table1[[#This Row],[golden_key]])</f>
        <v>0</v>
      </c>
    </row>
    <row r="4647" spans="1:17" x14ac:dyDescent="0.25">
      <c r="A4647">
        <v>4607</v>
      </c>
      <c r="B4647">
        <v>60</v>
      </c>
      <c r="C4647">
        <v>1</v>
      </c>
      <c r="E4647">
        <v>6</v>
      </c>
      <c r="F4647">
        <v>2</v>
      </c>
      <c r="G4647" t="s">
        <v>15</v>
      </c>
      <c r="H4647">
        <v>2</v>
      </c>
      <c r="I4647" t="s">
        <v>16</v>
      </c>
      <c r="J4647">
        <v>0.55555555555555503</v>
      </c>
      <c r="K4647">
        <v>-0.82354979358574498</v>
      </c>
      <c r="L4647">
        <v>-0.26388888888888801</v>
      </c>
      <c r="N4647" s="1">
        <v>42825.590011574073</v>
      </c>
      <c r="O4647" s="1">
        <v>42825.590740740743</v>
      </c>
      <c r="P4647" t="str">
        <f>IF(EXACT(Table1[[#This Row],[golden_answer]],""),"-",VLOOKUP(Table1[[#This Row],[img_id]],golden!$A$1:$C$6,3))</f>
        <v>-</v>
      </c>
      <c r="Q4647" t="b">
        <f>EXACT(Table1[[#This Row],[golden_answer]],Table1[[#This Row],[golden_key]])</f>
        <v>0</v>
      </c>
    </row>
    <row r="4648" spans="1:17" x14ac:dyDescent="0.25">
      <c r="A4648">
        <v>4608</v>
      </c>
      <c r="B4648">
        <v>59</v>
      </c>
      <c r="C4648">
        <v>1</v>
      </c>
      <c r="E4648">
        <v>258</v>
      </c>
      <c r="F4648">
        <v>2</v>
      </c>
      <c r="G4648" t="s">
        <v>16</v>
      </c>
      <c r="H4648">
        <v>1</v>
      </c>
      <c r="I4648" t="s">
        <v>16</v>
      </c>
      <c r="J4648">
        <v>-4.4444444444444398E-2</v>
      </c>
      <c r="K4648">
        <v>-0.99820510117469297</v>
      </c>
      <c r="L4648">
        <v>-0.13055555555555501</v>
      </c>
      <c r="N4648" s="1">
        <v>42825.590069444443</v>
      </c>
      <c r="O4648" s="1">
        <v>42825.591041666667</v>
      </c>
      <c r="P4648" t="str">
        <f>IF(EXACT(Table1[[#This Row],[golden_answer]],""),"-",VLOOKUP(Table1[[#This Row],[img_id]],golden!$A$1:$C$6,3))</f>
        <v>-</v>
      </c>
      <c r="Q4648" t="b">
        <f>EXACT(Table1[[#This Row],[golden_answer]],Table1[[#This Row],[golden_key]])</f>
        <v>0</v>
      </c>
    </row>
    <row r="4649" spans="1:17" x14ac:dyDescent="0.25">
      <c r="A4649">
        <v>4609</v>
      </c>
      <c r="B4649">
        <v>59</v>
      </c>
      <c r="C4649">
        <v>1</v>
      </c>
      <c r="E4649">
        <v>255</v>
      </c>
      <c r="F4649">
        <v>2</v>
      </c>
      <c r="G4649" t="s">
        <v>16</v>
      </c>
      <c r="H4649">
        <v>2</v>
      </c>
      <c r="I4649" t="s">
        <v>16</v>
      </c>
      <c r="J4649">
        <v>-4.4444444444444398E-2</v>
      </c>
      <c r="K4649">
        <v>-0.998594083248738</v>
      </c>
      <c r="L4649">
        <v>-0.108333333333333</v>
      </c>
      <c r="N4649" s="1">
        <v>42825.59039351852</v>
      </c>
      <c r="O4649" s="1">
        <v>42825.591226851851</v>
      </c>
      <c r="P4649" t="str">
        <f>IF(EXACT(Table1[[#This Row],[golden_answer]],""),"-",VLOOKUP(Table1[[#This Row],[img_id]],golden!$A$1:$C$6,3))</f>
        <v>-</v>
      </c>
      <c r="Q4649" t="b">
        <f>EXACT(Table1[[#This Row],[golden_answer]],Table1[[#This Row],[golden_key]])</f>
        <v>0</v>
      </c>
    </row>
    <row r="4650" spans="1:17" x14ac:dyDescent="0.25">
      <c r="A4650">
        <v>4610</v>
      </c>
      <c r="B4650">
        <v>59</v>
      </c>
      <c r="C4650">
        <v>1</v>
      </c>
      <c r="E4650">
        <v>275</v>
      </c>
      <c r="F4650">
        <v>2</v>
      </c>
      <c r="G4650" t="s">
        <v>16</v>
      </c>
      <c r="H4650">
        <v>2</v>
      </c>
      <c r="I4650" t="s">
        <v>16</v>
      </c>
      <c r="J4650">
        <v>2.2222222222222102E-2</v>
      </c>
      <c r="K4650">
        <v>-0.99928194199242304</v>
      </c>
      <c r="L4650">
        <v>4.72222222222222E-2</v>
      </c>
      <c r="N4650" s="1">
        <v>42825.590578703705</v>
      </c>
      <c r="O4650" s="1">
        <v>42825.591412037036</v>
      </c>
      <c r="P4650" t="str">
        <f>IF(EXACT(Table1[[#This Row],[golden_answer]],""),"-",VLOOKUP(Table1[[#This Row],[img_id]],golden!$A$1:$C$6,3))</f>
        <v>-</v>
      </c>
      <c r="Q4650" t="b">
        <f>EXACT(Table1[[#This Row],[golden_answer]],Table1[[#This Row],[golden_key]])</f>
        <v>0</v>
      </c>
    </row>
    <row r="4651" spans="1:17" x14ac:dyDescent="0.25">
      <c r="A4651">
        <v>4611</v>
      </c>
      <c r="B4651">
        <v>60</v>
      </c>
      <c r="C4651">
        <v>1</v>
      </c>
      <c r="E4651">
        <v>9</v>
      </c>
      <c r="F4651">
        <v>4</v>
      </c>
      <c r="G4651" t="s">
        <v>16</v>
      </c>
      <c r="H4651">
        <v>3</v>
      </c>
      <c r="I4651" t="s">
        <v>16</v>
      </c>
      <c r="J4651">
        <v>0.93333333333333302</v>
      </c>
      <c r="K4651">
        <v>0.79348956196801002</v>
      </c>
      <c r="L4651">
        <v>-0.33055555555555499</v>
      </c>
      <c r="N4651" s="1">
        <v>42825.590300925927</v>
      </c>
      <c r="O4651" s="1">
        <v>42825.591458333336</v>
      </c>
      <c r="P4651" t="str">
        <f>IF(EXACT(Table1[[#This Row],[golden_answer]],""),"-",VLOOKUP(Table1[[#This Row],[img_id]],golden!$A$1:$C$6,3))</f>
        <v>-</v>
      </c>
      <c r="Q4651" t="b">
        <f>EXACT(Table1[[#This Row],[golden_answer]],Table1[[#This Row],[golden_key]])</f>
        <v>0</v>
      </c>
    </row>
    <row r="4652" spans="1:17" x14ac:dyDescent="0.25">
      <c r="A4652">
        <v>4612</v>
      </c>
      <c r="B4652">
        <v>59</v>
      </c>
      <c r="C4652">
        <v>1</v>
      </c>
      <c r="E4652">
        <v>276</v>
      </c>
      <c r="F4652">
        <v>3</v>
      </c>
      <c r="G4652" t="s">
        <v>16</v>
      </c>
      <c r="H4652">
        <v>3</v>
      </c>
      <c r="I4652" t="s">
        <v>16</v>
      </c>
      <c r="J4652">
        <v>0.66666666666666596</v>
      </c>
      <c r="K4652">
        <v>-0.50133814047780401</v>
      </c>
      <c r="L4652">
        <v>0.13611111111111099</v>
      </c>
      <c r="N4652" s="1">
        <v>42825.590763888889</v>
      </c>
      <c r="O4652" s="1">
        <v>42825.591585648152</v>
      </c>
      <c r="P4652" t="str">
        <f>IF(EXACT(Table1[[#This Row],[golden_answer]],""),"-",VLOOKUP(Table1[[#This Row],[img_id]],golden!$A$1:$C$6,3))</f>
        <v>-</v>
      </c>
      <c r="Q4652" t="b">
        <f>EXACT(Table1[[#This Row],[golden_answer]],Table1[[#This Row],[golden_key]])</f>
        <v>0</v>
      </c>
    </row>
    <row r="4653" spans="1:17" x14ac:dyDescent="0.25">
      <c r="A4653">
        <v>4613</v>
      </c>
      <c r="B4653">
        <v>59</v>
      </c>
      <c r="C4653">
        <v>1</v>
      </c>
      <c r="E4653">
        <v>299</v>
      </c>
      <c r="F4653">
        <v>2</v>
      </c>
      <c r="G4653" t="s">
        <v>16</v>
      </c>
      <c r="H4653">
        <v>2</v>
      </c>
      <c r="I4653" t="s">
        <v>16</v>
      </c>
      <c r="J4653">
        <v>6.6666666666666596E-2</v>
      </c>
      <c r="K4653">
        <v>-0.99224165444423196</v>
      </c>
      <c r="L4653">
        <v>-0.26388888888888801</v>
      </c>
      <c r="N4653" s="1">
        <v>42825.590937499997</v>
      </c>
      <c r="O4653" s="1">
        <v>42825.591770833336</v>
      </c>
      <c r="P4653" t="str">
        <f>IF(EXACT(Table1[[#This Row],[golden_answer]],""),"-",VLOOKUP(Table1[[#This Row],[img_id]],golden!$A$1:$C$6,3))</f>
        <v>-</v>
      </c>
      <c r="Q4653" t="b">
        <f>EXACT(Table1[[#This Row],[golden_answer]],Table1[[#This Row],[golden_key]])</f>
        <v>0</v>
      </c>
    </row>
    <row r="4654" spans="1:17" x14ac:dyDescent="0.25">
      <c r="A4654">
        <v>4614</v>
      </c>
      <c r="B4654">
        <v>59</v>
      </c>
      <c r="C4654">
        <v>1</v>
      </c>
      <c r="E4654">
        <v>267</v>
      </c>
      <c r="F4654">
        <v>2</v>
      </c>
      <c r="G4654" t="s">
        <v>16</v>
      </c>
      <c r="H4654">
        <v>2</v>
      </c>
      <c r="I4654" t="s">
        <v>16</v>
      </c>
      <c r="J4654">
        <v>0</v>
      </c>
      <c r="K4654">
        <v>-0.99626645715106399</v>
      </c>
      <c r="L4654">
        <v>-0.19722222222222199</v>
      </c>
      <c r="N4654" s="1">
        <v>42825.591134259259</v>
      </c>
      <c r="O4654" s="1">
        <v>42825.591921296298</v>
      </c>
      <c r="P4654" t="str">
        <f>IF(EXACT(Table1[[#This Row],[golden_answer]],""),"-",VLOOKUP(Table1[[#This Row],[img_id]],golden!$A$1:$C$6,3))</f>
        <v>-</v>
      </c>
      <c r="Q4654" t="b">
        <f>EXACT(Table1[[#This Row],[golden_answer]],Table1[[#This Row],[golden_key]])</f>
        <v>0</v>
      </c>
    </row>
    <row r="4655" spans="1:17" x14ac:dyDescent="0.25">
      <c r="A4655">
        <v>4615</v>
      </c>
      <c r="B4655">
        <v>60</v>
      </c>
      <c r="C4655">
        <v>1</v>
      </c>
      <c r="E4655">
        <v>64</v>
      </c>
      <c r="F4655">
        <v>5</v>
      </c>
      <c r="G4655" t="s">
        <v>16</v>
      </c>
      <c r="H4655">
        <v>4</v>
      </c>
      <c r="I4655" t="s">
        <v>16</v>
      </c>
      <c r="J4655">
        <v>0.95555555555555505</v>
      </c>
      <c r="K4655">
        <v>0.85211336725076503</v>
      </c>
      <c r="L4655">
        <v>-0.19722222222222199</v>
      </c>
      <c r="N4655" s="1">
        <v>42825.59103009259</v>
      </c>
      <c r="O4655" s="1">
        <v>42825.591956018521</v>
      </c>
      <c r="P4655" t="str">
        <f>IF(EXACT(Table1[[#This Row],[golden_answer]],""),"-",VLOOKUP(Table1[[#This Row],[img_id]],golden!$A$1:$C$6,3))</f>
        <v>-</v>
      </c>
      <c r="Q4655" t="b">
        <f>EXACT(Table1[[#This Row],[golden_answer]],Table1[[#This Row],[golden_key]])</f>
        <v>0</v>
      </c>
    </row>
    <row r="4656" spans="1:17" x14ac:dyDescent="0.25">
      <c r="A4656">
        <v>4616</v>
      </c>
      <c r="B4656">
        <v>59</v>
      </c>
      <c r="C4656">
        <v>1</v>
      </c>
      <c r="E4656">
        <v>308</v>
      </c>
      <c r="F4656">
        <v>2</v>
      </c>
      <c r="G4656" t="s">
        <v>16</v>
      </c>
      <c r="H4656">
        <v>1</v>
      </c>
      <c r="I4656" t="s">
        <v>16</v>
      </c>
      <c r="J4656">
        <v>8.8888888888888906E-2</v>
      </c>
      <c r="K4656">
        <v>-0.99886466289167397</v>
      </c>
      <c r="L4656">
        <v>-8.6111111111111097E-2</v>
      </c>
      <c r="N4656" s="1">
        <v>42825.591273148151</v>
      </c>
      <c r="O4656" s="1">
        <v>42825.592106481483</v>
      </c>
      <c r="P4656" t="str">
        <f>IF(EXACT(Table1[[#This Row],[golden_answer]],""),"-",VLOOKUP(Table1[[#This Row],[img_id]],golden!$A$1:$C$6,3))</f>
        <v>-</v>
      </c>
      <c r="Q4656" t="b">
        <f>EXACT(Table1[[#This Row],[golden_answer]],Table1[[#This Row],[golden_key]])</f>
        <v>0</v>
      </c>
    </row>
    <row r="4657" spans="1:17" x14ac:dyDescent="0.25">
      <c r="A4657">
        <v>4617</v>
      </c>
      <c r="B4657">
        <v>60</v>
      </c>
      <c r="C4657">
        <v>1</v>
      </c>
      <c r="E4657">
        <v>5</v>
      </c>
      <c r="F4657">
        <v>2</v>
      </c>
      <c r="G4657" t="s">
        <v>15</v>
      </c>
      <c r="H4657">
        <v>1</v>
      </c>
      <c r="I4657" t="s">
        <v>15</v>
      </c>
      <c r="J4657">
        <v>-0.24444444444444399</v>
      </c>
      <c r="K4657">
        <v>-0.94636751803717301</v>
      </c>
      <c r="L4657">
        <v>-0.44166666666666599</v>
      </c>
      <c r="N4657" s="1">
        <v>42825.591527777775</v>
      </c>
      <c r="O4657" s="1">
        <v>42825.592245370368</v>
      </c>
      <c r="P4657" t="str">
        <f>IF(EXACT(Table1[[#This Row],[golden_answer]],""),"-",VLOOKUP(Table1[[#This Row],[img_id]],golden!$A$1:$C$6,3))</f>
        <v>-</v>
      </c>
      <c r="Q4657" t="b">
        <f>EXACT(Table1[[#This Row],[golden_answer]],Table1[[#This Row],[golden_key]])</f>
        <v>0</v>
      </c>
    </row>
    <row r="4658" spans="1:17" x14ac:dyDescent="0.25">
      <c r="A4658">
        <v>4618</v>
      </c>
      <c r="B4658">
        <v>59</v>
      </c>
      <c r="C4658">
        <v>1</v>
      </c>
      <c r="E4658">
        <v>259</v>
      </c>
      <c r="F4658">
        <v>4</v>
      </c>
      <c r="G4658" t="s">
        <v>16</v>
      </c>
      <c r="H4658">
        <v>3</v>
      </c>
      <c r="I4658" t="s">
        <v>16</v>
      </c>
      <c r="J4658">
        <v>0.77777777777777701</v>
      </c>
      <c r="K4658">
        <v>7.9159167266609196E-2</v>
      </c>
      <c r="L4658">
        <v>0.71388888888888902</v>
      </c>
      <c r="N4658" s="1">
        <v>42825.591458333336</v>
      </c>
      <c r="O4658" s="1">
        <v>42825.592372685183</v>
      </c>
      <c r="P4658" t="str">
        <f>IF(EXACT(Table1[[#This Row],[golden_answer]],""),"-",VLOOKUP(Table1[[#This Row],[img_id]],golden!$A$1:$C$6,3))</f>
        <v>-</v>
      </c>
      <c r="Q4658" t="b">
        <f>EXACT(Table1[[#This Row],[golden_answer]],Table1[[#This Row],[golden_key]])</f>
        <v>0</v>
      </c>
    </row>
    <row r="4659" spans="1:17" x14ac:dyDescent="0.25">
      <c r="A4659">
        <v>4619</v>
      </c>
      <c r="B4659">
        <v>60</v>
      </c>
      <c r="C4659">
        <v>1</v>
      </c>
      <c r="E4659">
        <v>19</v>
      </c>
      <c r="F4659">
        <v>4</v>
      </c>
      <c r="G4659" t="s">
        <v>16</v>
      </c>
      <c r="H4659">
        <v>4</v>
      </c>
      <c r="I4659" t="s">
        <v>16</v>
      </c>
      <c r="J4659">
        <v>0.91111111111111098</v>
      </c>
      <c r="K4659">
        <v>0.72381751020442597</v>
      </c>
      <c r="L4659">
        <v>-0.57499999999999996</v>
      </c>
      <c r="N4659" s="1">
        <v>42825.591817129629</v>
      </c>
      <c r="O4659" s="1">
        <v>42825.592442129629</v>
      </c>
      <c r="P4659" t="str">
        <f>IF(EXACT(Table1[[#This Row],[golden_answer]],""),"-",VLOOKUP(Table1[[#This Row],[img_id]],golden!$A$1:$C$6,3))</f>
        <v>-</v>
      </c>
      <c r="Q4659" t="b">
        <f>EXACT(Table1[[#This Row],[golden_answer]],Table1[[#This Row],[golden_key]])</f>
        <v>0</v>
      </c>
    </row>
    <row r="4660" spans="1:17" x14ac:dyDescent="0.25">
      <c r="A4660">
        <v>4620</v>
      </c>
      <c r="B4660">
        <v>59</v>
      </c>
      <c r="C4660">
        <v>1</v>
      </c>
      <c r="E4660">
        <v>281</v>
      </c>
      <c r="F4660">
        <v>1</v>
      </c>
      <c r="G4660" t="s">
        <v>16</v>
      </c>
      <c r="H4660">
        <v>1</v>
      </c>
      <c r="I4660" t="s">
        <v>16</v>
      </c>
      <c r="J4660">
        <v>2.2222222222222102E-2</v>
      </c>
      <c r="K4660">
        <v>-0.99943761871314396</v>
      </c>
      <c r="L4660">
        <v>2.4999999999999901E-2</v>
      </c>
      <c r="N4660" s="1">
        <v>42825.591724537036</v>
      </c>
      <c r="O4660" s="1">
        <v>42825.592511574076</v>
      </c>
      <c r="P4660" t="str">
        <f>IF(EXACT(Table1[[#This Row],[golden_answer]],""),"-",VLOOKUP(Table1[[#This Row],[img_id]],golden!$A$1:$C$6,3))</f>
        <v>-</v>
      </c>
      <c r="Q4660" t="b">
        <f>EXACT(Table1[[#This Row],[golden_answer]],Table1[[#This Row],[golden_key]])</f>
        <v>0</v>
      </c>
    </row>
    <row r="4661" spans="1:17" x14ac:dyDescent="0.25">
      <c r="A4661">
        <v>4621</v>
      </c>
      <c r="B4661">
        <v>60</v>
      </c>
      <c r="C4661">
        <v>0</v>
      </c>
      <c r="E4661">
        <v>10005</v>
      </c>
      <c r="F4661">
        <v>3</v>
      </c>
      <c r="G4661" t="s">
        <v>15</v>
      </c>
      <c r="H4661">
        <v>2</v>
      </c>
      <c r="I4661" t="s">
        <v>16</v>
      </c>
      <c r="J4661">
        <v>0.155555555555555</v>
      </c>
      <c r="K4661">
        <v>-0.99763759976931099</v>
      </c>
      <c r="L4661">
        <v>-8.6111111111111097E-2</v>
      </c>
      <c r="M4661" t="s">
        <v>19</v>
      </c>
      <c r="N4661" s="1">
        <v>42825.592002314814</v>
      </c>
      <c r="O4661" s="1">
        <v>42825.592743055553</v>
      </c>
      <c r="P4661" t="str">
        <f>IF(EXACT(Table1[[#This Row],[golden_answer]],""),"-",VLOOKUP(Table1[[#This Row],[img_id]],golden!$A$1:$C$6,3))</f>
        <v>a010</v>
      </c>
      <c r="Q4661" t="b">
        <f>EXACT(Table1[[#This Row],[golden_answer]],Table1[[#This Row],[golden_key]])</f>
        <v>1</v>
      </c>
    </row>
    <row r="4662" spans="1:17" x14ac:dyDescent="0.25">
      <c r="A4662">
        <v>4622</v>
      </c>
      <c r="B4662">
        <v>59</v>
      </c>
      <c r="C4662">
        <v>1</v>
      </c>
      <c r="E4662">
        <v>290</v>
      </c>
      <c r="F4662">
        <v>1</v>
      </c>
      <c r="G4662" t="s">
        <v>16</v>
      </c>
      <c r="H4662">
        <v>1</v>
      </c>
      <c r="I4662" t="s">
        <v>15</v>
      </c>
      <c r="J4662">
        <v>-0.88888888888888895</v>
      </c>
      <c r="K4662">
        <v>0.64234966199251797</v>
      </c>
      <c r="L4662">
        <v>-0.374999999999999</v>
      </c>
      <c r="N4662" s="1">
        <v>42825.591863425929</v>
      </c>
      <c r="O4662" s="1">
        <v>42825.592974537038</v>
      </c>
      <c r="P4662" t="str">
        <f>IF(EXACT(Table1[[#This Row],[golden_answer]],""),"-",VLOOKUP(Table1[[#This Row],[img_id]],golden!$A$1:$C$6,3))</f>
        <v>-</v>
      </c>
      <c r="Q4662" t="b">
        <f>EXACT(Table1[[#This Row],[golden_answer]],Table1[[#This Row],[golden_key]])</f>
        <v>0</v>
      </c>
    </row>
    <row r="4663" spans="1:17" x14ac:dyDescent="0.25">
      <c r="A4663">
        <v>4623</v>
      </c>
      <c r="B4663">
        <v>60</v>
      </c>
      <c r="C4663">
        <v>1</v>
      </c>
      <c r="E4663">
        <v>72</v>
      </c>
      <c r="F4663">
        <v>4</v>
      </c>
      <c r="G4663" t="s">
        <v>16</v>
      </c>
      <c r="H4663">
        <v>4</v>
      </c>
      <c r="I4663" t="s">
        <v>16</v>
      </c>
      <c r="J4663">
        <v>0.71111111111111103</v>
      </c>
      <c r="K4663">
        <v>0.845354781605828</v>
      </c>
      <c r="L4663">
        <v>-0.95277777777777695</v>
      </c>
      <c r="N4663" s="1">
        <v>42825.592314814814</v>
      </c>
      <c r="O4663" s="1">
        <v>42825.592986111114</v>
      </c>
      <c r="P4663" t="str">
        <f>IF(EXACT(Table1[[#This Row],[golden_answer]],""),"-",VLOOKUP(Table1[[#This Row],[img_id]],golden!$A$1:$C$6,3))</f>
        <v>-</v>
      </c>
      <c r="Q4663" t="b">
        <f>EXACT(Table1[[#This Row],[golden_answer]],Table1[[#This Row],[golden_key]])</f>
        <v>0</v>
      </c>
    </row>
    <row r="4664" spans="1:17" x14ac:dyDescent="0.25">
      <c r="A4664">
        <v>4624</v>
      </c>
      <c r="B4664">
        <v>59</v>
      </c>
      <c r="C4664">
        <v>1</v>
      </c>
      <c r="E4664">
        <v>266</v>
      </c>
      <c r="F4664">
        <v>2</v>
      </c>
      <c r="G4664" t="s">
        <v>16</v>
      </c>
      <c r="H4664">
        <v>2</v>
      </c>
      <c r="I4664" t="s">
        <v>16</v>
      </c>
      <c r="J4664">
        <v>6.6666666666666596E-2</v>
      </c>
      <c r="K4664">
        <v>-0.98391136723857298</v>
      </c>
      <c r="L4664">
        <v>-0.33055555555555499</v>
      </c>
      <c r="N4664" s="1">
        <v>42825.592326388891</v>
      </c>
      <c r="O4664" s="1">
        <v>42825.593101851853</v>
      </c>
      <c r="P4664" t="str">
        <f>IF(EXACT(Table1[[#This Row],[golden_answer]],""),"-",VLOOKUP(Table1[[#This Row],[img_id]],golden!$A$1:$C$6,3))</f>
        <v>-</v>
      </c>
      <c r="Q4664" t="b">
        <f>EXACT(Table1[[#This Row],[golden_answer]],Table1[[#This Row],[golden_key]])</f>
        <v>0</v>
      </c>
    </row>
    <row r="4665" spans="1:17" x14ac:dyDescent="0.25">
      <c r="A4665">
        <v>4625</v>
      </c>
      <c r="B4665">
        <v>60</v>
      </c>
      <c r="C4665">
        <v>1</v>
      </c>
      <c r="E4665">
        <v>53</v>
      </c>
      <c r="F4665">
        <v>3</v>
      </c>
      <c r="G4665" t="s">
        <v>15</v>
      </c>
      <c r="H4665">
        <v>2</v>
      </c>
      <c r="I4665" t="s">
        <v>16</v>
      </c>
      <c r="J4665">
        <v>0.2</v>
      </c>
      <c r="K4665">
        <v>-0.98391136723857298</v>
      </c>
      <c r="L4665">
        <v>-0.33055555555555499</v>
      </c>
      <c r="N4665" s="1">
        <v>42825.592546296299</v>
      </c>
      <c r="O4665" s="1">
        <v>42825.593194444446</v>
      </c>
      <c r="P4665" t="str">
        <f>IF(EXACT(Table1[[#This Row],[golden_answer]],""),"-",VLOOKUP(Table1[[#This Row],[img_id]],golden!$A$1:$C$6,3))</f>
        <v>-</v>
      </c>
      <c r="Q4665" t="b">
        <f>EXACT(Table1[[#This Row],[golden_answer]],Table1[[#This Row],[golden_key]])</f>
        <v>0</v>
      </c>
    </row>
    <row r="4666" spans="1:17" x14ac:dyDescent="0.25">
      <c r="A4666">
        <v>4626</v>
      </c>
      <c r="B4666">
        <v>59</v>
      </c>
      <c r="C4666">
        <v>0</v>
      </c>
      <c r="E4666">
        <v>10002</v>
      </c>
      <c r="F4666">
        <v>2</v>
      </c>
      <c r="G4666" t="s">
        <v>16</v>
      </c>
      <c r="H4666">
        <v>2</v>
      </c>
      <c r="I4666" t="s">
        <v>16</v>
      </c>
      <c r="J4666">
        <v>0.51111111111111096</v>
      </c>
      <c r="K4666">
        <v>-0.88814752511745398</v>
      </c>
      <c r="L4666">
        <v>-0.19722222222222199</v>
      </c>
      <c r="M4666" t="s">
        <v>18</v>
      </c>
      <c r="N4666" s="1">
        <v>42825.592453703706</v>
      </c>
      <c r="O4666" s="1">
        <v>42825.593310185184</v>
      </c>
      <c r="P4666" t="str">
        <f>IF(EXACT(Table1[[#This Row],[golden_answer]],""),"-",VLOOKUP(Table1[[#This Row],[img_id]],golden!$A$1:$C$6,3))</f>
        <v>a001</v>
      </c>
      <c r="Q4666" t="b">
        <f>EXACT(Table1[[#This Row],[golden_answer]],Table1[[#This Row],[golden_key]])</f>
        <v>1</v>
      </c>
    </row>
    <row r="4667" spans="1:17" x14ac:dyDescent="0.25">
      <c r="A4667">
        <v>4627</v>
      </c>
      <c r="B4667">
        <v>60</v>
      </c>
      <c r="C4667">
        <v>1</v>
      </c>
      <c r="E4667">
        <v>67</v>
      </c>
      <c r="F4667">
        <v>3</v>
      </c>
      <c r="G4667" t="s">
        <v>15</v>
      </c>
      <c r="H4667">
        <v>1</v>
      </c>
      <c r="I4667" t="s">
        <v>16</v>
      </c>
      <c r="J4667">
        <v>0.2</v>
      </c>
      <c r="K4667">
        <v>-0.86320995195838401</v>
      </c>
      <c r="L4667">
        <v>-0.530555555555555</v>
      </c>
      <c r="N4667" s="1">
        <v>42825.592766203707</v>
      </c>
      <c r="O4667" s="1">
        <v>42825.593402777777</v>
      </c>
      <c r="P4667" t="str">
        <f>IF(EXACT(Table1[[#This Row],[golden_answer]],""),"-",VLOOKUP(Table1[[#This Row],[img_id]],golden!$A$1:$C$6,3))</f>
        <v>-</v>
      </c>
      <c r="Q4667" t="b">
        <f>EXACT(Table1[[#This Row],[golden_answer]],Table1[[#This Row],[golden_key]])</f>
        <v>0</v>
      </c>
    </row>
    <row r="4668" spans="1:17" x14ac:dyDescent="0.25">
      <c r="A4668">
        <v>4628</v>
      </c>
      <c r="B4668">
        <v>59</v>
      </c>
      <c r="C4668">
        <v>1</v>
      </c>
      <c r="E4668">
        <v>319</v>
      </c>
      <c r="F4668">
        <v>2</v>
      </c>
      <c r="G4668" t="s">
        <v>16</v>
      </c>
      <c r="H4668">
        <v>1</v>
      </c>
      <c r="I4668" t="s">
        <v>15</v>
      </c>
      <c r="J4668">
        <v>-1</v>
      </c>
      <c r="K4668">
        <v>0.99934622767155801</v>
      </c>
      <c r="L4668">
        <v>-4.1666666666666602E-2</v>
      </c>
      <c r="N4668" s="1">
        <v>42825.592662037037</v>
      </c>
      <c r="O4668" s="1">
        <v>42825.593576388892</v>
      </c>
      <c r="P4668" t="str">
        <f>IF(EXACT(Table1[[#This Row],[golden_answer]],""),"-",VLOOKUP(Table1[[#This Row],[img_id]],golden!$A$1:$C$6,3))</f>
        <v>-</v>
      </c>
      <c r="Q4668" t="b">
        <f>EXACT(Table1[[#This Row],[golden_answer]],Table1[[#This Row],[golden_key]])</f>
        <v>0</v>
      </c>
    </row>
    <row r="4669" spans="1:17" x14ac:dyDescent="0.25">
      <c r="A4669">
        <v>4629</v>
      </c>
      <c r="B4669">
        <v>60</v>
      </c>
      <c r="C4669">
        <v>1</v>
      </c>
      <c r="E4669">
        <v>65</v>
      </c>
      <c r="F4669">
        <v>3</v>
      </c>
      <c r="G4669" t="s">
        <v>15</v>
      </c>
      <c r="H4669">
        <v>4</v>
      </c>
      <c r="I4669" t="s">
        <v>16</v>
      </c>
      <c r="J4669">
        <v>0.6</v>
      </c>
      <c r="K4669">
        <v>0.314007122534671</v>
      </c>
      <c r="L4669">
        <v>-0.81944444444444398</v>
      </c>
      <c r="N4669" s="1">
        <v>42825.592962962961</v>
      </c>
      <c r="O4669" s="1">
        <v>42825.593657407408</v>
      </c>
      <c r="P4669" t="str">
        <f>IF(EXACT(Table1[[#This Row],[golden_answer]],""),"-",VLOOKUP(Table1[[#This Row],[img_id]],golden!$A$1:$C$6,3))</f>
        <v>-</v>
      </c>
      <c r="Q4669" t="b">
        <f>EXACT(Table1[[#This Row],[golden_answer]],Table1[[#This Row],[golden_key]])</f>
        <v>0</v>
      </c>
    </row>
    <row r="4670" spans="1:17" x14ac:dyDescent="0.25">
      <c r="A4670">
        <v>4630</v>
      </c>
      <c r="B4670">
        <v>59</v>
      </c>
      <c r="C4670">
        <v>1</v>
      </c>
      <c r="E4670">
        <v>306</v>
      </c>
      <c r="F4670">
        <v>2</v>
      </c>
      <c r="G4670" t="s">
        <v>16</v>
      </c>
      <c r="H4670">
        <v>1</v>
      </c>
      <c r="I4670" t="s">
        <v>16</v>
      </c>
      <c r="J4670">
        <v>4.4444444444444398E-2</v>
      </c>
      <c r="K4670">
        <v>-0.99707498739630096</v>
      </c>
      <c r="L4670">
        <v>-0.17499999999999999</v>
      </c>
      <c r="N4670" s="1">
        <v>42825.592928240738</v>
      </c>
      <c r="O4670" s="1">
        <v>42825.5937037037</v>
      </c>
      <c r="P4670" t="str">
        <f>IF(EXACT(Table1[[#This Row],[golden_answer]],""),"-",VLOOKUP(Table1[[#This Row],[img_id]],golden!$A$1:$C$6,3))</f>
        <v>-</v>
      </c>
      <c r="Q4670" t="b">
        <f>EXACT(Table1[[#This Row],[golden_answer]],Table1[[#This Row],[golden_key]])</f>
        <v>0</v>
      </c>
    </row>
    <row r="4671" spans="1:17" x14ac:dyDescent="0.25">
      <c r="A4671">
        <v>4631</v>
      </c>
      <c r="B4671">
        <v>60</v>
      </c>
      <c r="C4671">
        <v>1</v>
      </c>
      <c r="E4671">
        <v>34</v>
      </c>
      <c r="F4671">
        <v>3</v>
      </c>
      <c r="G4671" t="s">
        <v>15</v>
      </c>
      <c r="H4671">
        <v>2</v>
      </c>
      <c r="I4671" t="s">
        <v>15</v>
      </c>
      <c r="J4671">
        <v>0.73333333333333295</v>
      </c>
      <c r="K4671">
        <v>-0.17400564782724301</v>
      </c>
      <c r="L4671">
        <v>-0.57499999999999996</v>
      </c>
      <c r="N4671" s="1">
        <v>42825.593217592592</v>
      </c>
      <c r="O4671" s="1">
        <v>42825.593888888892</v>
      </c>
      <c r="P4671" t="str">
        <f>IF(EXACT(Table1[[#This Row],[golden_answer]],""),"-",VLOOKUP(Table1[[#This Row],[img_id]],golden!$A$1:$C$6,3))</f>
        <v>-</v>
      </c>
      <c r="Q4671" t="b">
        <f>EXACT(Table1[[#This Row],[golden_answer]],Table1[[#This Row],[golden_key]])</f>
        <v>0</v>
      </c>
    </row>
    <row r="4672" spans="1:17" x14ac:dyDescent="0.25">
      <c r="A4672">
        <v>4632</v>
      </c>
      <c r="B4672">
        <v>59</v>
      </c>
      <c r="C4672">
        <v>1</v>
      </c>
      <c r="E4672">
        <v>257</v>
      </c>
      <c r="F4672">
        <v>4</v>
      </c>
      <c r="G4672" t="s">
        <v>16</v>
      </c>
      <c r="H4672">
        <v>4</v>
      </c>
      <c r="I4672" t="s">
        <v>16</v>
      </c>
      <c r="J4672">
        <v>0.93333333333333302</v>
      </c>
      <c r="K4672">
        <v>0.79348956196801002</v>
      </c>
      <c r="L4672">
        <v>0.625</v>
      </c>
      <c r="N4672" s="1">
        <v>42825.593055555553</v>
      </c>
      <c r="O4672" s="1">
        <v>42825.593900462962</v>
      </c>
      <c r="P4672" t="str">
        <f>IF(EXACT(Table1[[#This Row],[golden_answer]],""),"-",VLOOKUP(Table1[[#This Row],[img_id]],golden!$A$1:$C$6,3))</f>
        <v>-</v>
      </c>
      <c r="Q4672" t="b">
        <f>EXACT(Table1[[#This Row],[golden_answer]],Table1[[#This Row],[golden_key]])</f>
        <v>0</v>
      </c>
    </row>
    <row r="4673" spans="1:17" x14ac:dyDescent="0.25">
      <c r="A4673">
        <v>4633</v>
      </c>
      <c r="B4673">
        <v>59</v>
      </c>
      <c r="C4673">
        <v>1</v>
      </c>
      <c r="E4673">
        <v>268</v>
      </c>
      <c r="F4673">
        <v>1</v>
      </c>
      <c r="G4673" t="s">
        <v>16</v>
      </c>
      <c r="H4673">
        <v>1</v>
      </c>
      <c r="I4673" t="s">
        <v>15</v>
      </c>
      <c r="J4673">
        <v>-0.97777777777777697</v>
      </c>
      <c r="K4673">
        <v>0.90077020657746798</v>
      </c>
      <c r="L4673">
        <v>-0.70833333333333304</v>
      </c>
      <c r="N4673" s="1">
        <v>42825.593252314815</v>
      </c>
      <c r="O4673" s="1">
        <v>42825.594050925924</v>
      </c>
      <c r="P4673" t="str">
        <f>IF(EXACT(Table1[[#This Row],[golden_answer]],""),"-",VLOOKUP(Table1[[#This Row],[img_id]],golden!$A$1:$C$6,3))</f>
        <v>-</v>
      </c>
      <c r="Q4673" t="b">
        <f>EXACT(Table1[[#This Row],[golden_answer]],Table1[[#This Row],[golden_key]])</f>
        <v>0</v>
      </c>
    </row>
    <row r="4674" spans="1:17" x14ac:dyDescent="0.25">
      <c r="A4674">
        <v>4634</v>
      </c>
      <c r="B4674">
        <v>60</v>
      </c>
      <c r="C4674">
        <v>1</v>
      </c>
      <c r="E4674">
        <v>45</v>
      </c>
      <c r="F4674">
        <v>3</v>
      </c>
      <c r="G4674" t="s">
        <v>15</v>
      </c>
      <c r="H4674">
        <v>2</v>
      </c>
      <c r="I4674" t="s">
        <v>15</v>
      </c>
      <c r="J4674">
        <v>0.6</v>
      </c>
      <c r="K4674">
        <v>-0.30706884401961598</v>
      </c>
      <c r="L4674">
        <v>-0.70833333333333304</v>
      </c>
      <c r="N4674" s="1">
        <v>42825.593460648146</v>
      </c>
      <c r="O4674" s="1">
        <v>42825.59412037037</v>
      </c>
      <c r="P4674" t="str">
        <f>IF(EXACT(Table1[[#This Row],[golden_answer]],""),"-",VLOOKUP(Table1[[#This Row],[img_id]],golden!$A$1:$C$6,3))</f>
        <v>-</v>
      </c>
      <c r="Q4674" t="b">
        <f>EXACT(Table1[[#This Row],[golden_answer]],Table1[[#This Row],[golden_key]])</f>
        <v>0</v>
      </c>
    </row>
    <row r="4675" spans="1:17" x14ac:dyDescent="0.25">
      <c r="A4675">
        <v>4635</v>
      </c>
      <c r="B4675">
        <v>60</v>
      </c>
      <c r="C4675">
        <v>1</v>
      </c>
      <c r="E4675">
        <v>40</v>
      </c>
      <c r="F4675">
        <v>3</v>
      </c>
      <c r="G4675" t="s">
        <v>15</v>
      </c>
      <c r="H4675">
        <v>3</v>
      </c>
      <c r="I4675" t="s">
        <v>16</v>
      </c>
      <c r="J4675">
        <v>0.39999999999999902</v>
      </c>
      <c r="K4675">
        <v>-0.189266276692066</v>
      </c>
      <c r="L4675">
        <v>-0.73055555555555496</v>
      </c>
      <c r="N4675" s="1">
        <v>42825.593680555554</v>
      </c>
      <c r="O4675" s="1">
        <v>42825.594340277778</v>
      </c>
      <c r="P4675" t="str">
        <f>IF(EXACT(Table1[[#This Row],[golden_answer]],""),"-",VLOOKUP(Table1[[#This Row],[img_id]],golden!$A$1:$C$6,3))</f>
        <v>-</v>
      </c>
      <c r="Q4675" t="b">
        <f>EXACT(Table1[[#This Row],[golden_answer]],Table1[[#This Row],[golden_key]])</f>
        <v>0</v>
      </c>
    </row>
    <row r="4676" spans="1:17" x14ac:dyDescent="0.25">
      <c r="A4676">
        <v>4636</v>
      </c>
      <c r="B4676">
        <v>59</v>
      </c>
      <c r="C4676">
        <v>1</v>
      </c>
      <c r="E4676">
        <v>274</v>
      </c>
      <c r="F4676">
        <v>2</v>
      </c>
      <c r="G4676" t="s">
        <v>16</v>
      </c>
      <c r="H4676">
        <v>1</v>
      </c>
      <c r="I4676" t="s">
        <v>16</v>
      </c>
      <c r="J4676">
        <v>0.51111111111111096</v>
      </c>
      <c r="K4676">
        <v>-0.88814752511745398</v>
      </c>
      <c r="L4676">
        <v>0.29166666666666602</v>
      </c>
      <c r="N4676" s="1">
        <v>42825.593402777777</v>
      </c>
      <c r="O4676" s="1">
        <v>42825.594409722224</v>
      </c>
      <c r="P4676" t="str">
        <f>IF(EXACT(Table1[[#This Row],[golden_answer]],""),"-",VLOOKUP(Table1[[#This Row],[img_id]],golden!$A$1:$C$6,3))</f>
        <v>-</v>
      </c>
      <c r="Q4676" t="b">
        <f>EXACT(Table1[[#This Row],[golden_answer]],Table1[[#This Row],[golden_key]])</f>
        <v>0</v>
      </c>
    </row>
    <row r="4677" spans="1:17" x14ac:dyDescent="0.25">
      <c r="A4677">
        <v>4637</v>
      </c>
      <c r="B4677">
        <v>59</v>
      </c>
      <c r="C4677">
        <v>1</v>
      </c>
      <c r="E4677">
        <v>283</v>
      </c>
      <c r="F4677">
        <v>2</v>
      </c>
      <c r="G4677" t="s">
        <v>16</v>
      </c>
      <c r="H4677">
        <v>2</v>
      </c>
      <c r="I4677" t="s">
        <v>16</v>
      </c>
      <c r="J4677">
        <v>2.2222222222222102E-2</v>
      </c>
      <c r="K4677">
        <v>-0.99889881118979695</v>
      </c>
      <c r="L4677">
        <v>-8.6111111111111097E-2</v>
      </c>
      <c r="N4677" s="1">
        <v>42825.593761574077</v>
      </c>
      <c r="O4677" s="1">
        <v>42825.594571759262</v>
      </c>
      <c r="P4677" t="str">
        <f>IF(EXACT(Table1[[#This Row],[golden_answer]],""),"-",VLOOKUP(Table1[[#This Row],[img_id]],golden!$A$1:$C$6,3))</f>
        <v>-</v>
      </c>
      <c r="Q4677" t="b">
        <f>EXACT(Table1[[#This Row],[golden_answer]],Table1[[#This Row],[golden_key]])</f>
        <v>0</v>
      </c>
    </row>
    <row r="4678" spans="1:17" x14ac:dyDescent="0.25">
      <c r="A4678">
        <v>4638</v>
      </c>
      <c r="B4678">
        <v>60</v>
      </c>
      <c r="C4678">
        <v>1</v>
      </c>
      <c r="E4678">
        <v>58</v>
      </c>
      <c r="F4678">
        <v>3</v>
      </c>
      <c r="G4678" t="s">
        <v>15</v>
      </c>
      <c r="H4678">
        <v>3</v>
      </c>
      <c r="I4678" t="s">
        <v>16</v>
      </c>
      <c r="J4678">
        <v>0.11111111111111099</v>
      </c>
      <c r="K4678">
        <v>-0.99391926141187203</v>
      </c>
      <c r="L4678">
        <v>-0.241666666666666</v>
      </c>
      <c r="N4678" s="1">
        <v>42825.593900462962</v>
      </c>
      <c r="O4678" s="1">
        <v>42825.594583333332</v>
      </c>
      <c r="P4678" t="str">
        <f>IF(EXACT(Table1[[#This Row],[golden_answer]],""),"-",VLOOKUP(Table1[[#This Row],[img_id]],golden!$A$1:$C$6,3))</f>
        <v>-</v>
      </c>
      <c r="Q4678" t="b">
        <f>EXACT(Table1[[#This Row],[golden_answer]],Table1[[#This Row],[golden_key]])</f>
        <v>0</v>
      </c>
    </row>
    <row r="4679" spans="1:17" x14ac:dyDescent="0.25">
      <c r="A4679">
        <v>4639</v>
      </c>
      <c r="B4679">
        <v>59</v>
      </c>
      <c r="C4679">
        <v>1</v>
      </c>
      <c r="E4679">
        <v>287</v>
      </c>
      <c r="F4679">
        <v>2</v>
      </c>
      <c r="G4679" t="s">
        <v>16</v>
      </c>
      <c r="H4679">
        <v>2</v>
      </c>
      <c r="I4679" t="s">
        <v>16</v>
      </c>
      <c r="J4679">
        <v>2.2222222222222102E-2</v>
      </c>
      <c r="K4679">
        <v>-0.99820510117469297</v>
      </c>
      <c r="L4679">
        <v>-0.13055555555555501</v>
      </c>
      <c r="N4679" s="1">
        <v>42825.593923611108</v>
      </c>
      <c r="O4679" s="1">
        <v>42825.594780092593</v>
      </c>
      <c r="P4679" t="str">
        <f>IF(EXACT(Table1[[#This Row],[golden_answer]],""),"-",VLOOKUP(Table1[[#This Row],[img_id]],golden!$A$1:$C$6,3))</f>
        <v>-</v>
      </c>
      <c r="Q4679" t="b">
        <f>EXACT(Table1[[#This Row],[golden_answer]],Table1[[#This Row],[golden_key]])</f>
        <v>0</v>
      </c>
    </row>
    <row r="4680" spans="1:17" x14ac:dyDescent="0.25">
      <c r="A4680">
        <v>4640</v>
      </c>
      <c r="B4680">
        <v>60</v>
      </c>
      <c r="C4680">
        <v>1</v>
      </c>
      <c r="E4680">
        <v>25</v>
      </c>
      <c r="F4680">
        <v>2</v>
      </c>
      <c r="G4680" t="s">
        <v>15</v>
      </c>
      <c r="H4680">
        <v>1</v>
      </c>
      <c r="I4680" t="s">
        <v>16</v>
      </c>
      <c r="J4680">
        <v>-0.28888888888888797</v>
      </c>
      <c r="K4680">
        <v>-0.98979783057627002</v>
      </c>
      <c r="L4680">
        <v>-8.6111111111111097E-2</v>
      </c>
      <c r="N4680" s="1">
        <v>42825.594143518516</v>
      </c>
      <c r="O4680" s="1">
        <v>42825.594849537039</v>
      </c>
      <c r="P4680" t="str">
        <f>IF(EXACT(Table1[[#This Row],[golden_answer]],""),"-",VLOOKUP(Table1[[#This Row],[img_id]],golden!$A$1:$C$6,3))</f>
        <v>-</v>
      </c>
      <c r="Q4680" t="b">
        <f>EXACT(Table1[[#This Row],[golden_answer]],Table1[[#This Row],[golden_key]])</f>
        <v>0</v>
      </c>
    </row>
    <row r="4681" spans="1:17" x14ac:dyDescent="0.25">
      <c r="A4681">
        <v>4641</v>
      </c>
      <c r="B4681">
        <v>59</v>
      </c>
      <c r="C4681">
        <v>1</v>
      </c>
      <c r="E4681">
        <v>296</v>
      </c>
      <c r="F4681">
        <v>2</v>
      </c>
      <c r="G4681" t="s">
        <v>16</v>
      </c>
      <c r="H4681">
        <v>2</v>
      </c>
      <c r="I4681" t="s">
        <v>16</v>
      </c>
      <c r="J4681">
        <v>0.11111111111111099</v>
      </c>
      <c r="K4681">
        <v>-0.98391136723857298</v>
      </c>
      <c r="L4681">
        <v>-0.33055555555555499</v>
      </c>
      <c r="N4681" s="1">
        <v>42825.594131944446</v>
      </c>
      <c r="O4681" s="1">
        <v>42825.594895833332</v>
      </c>
      <c r="P4681" t="str">
        <f>IF(EXACT(Table1[[#This Row],[golden_answer]],""),"-",VLOOKUP(Table1[[#This Row],[img_id]],golden!$A$1:$C$6,3))</f>
        <v>-</v>
      </c>
      <c r="Q4681" t="b">
        <f>EXACT(Table1[[#This Row],[golden_answer]],Table1[[#This Row],[golden_key]])</f>
        <v>0</v>
      </c>
    </row>
    <row r="4682" spans="1:17" x14ac:dyDescent="0.25">
      <c r="A4682">
        <v>4642</v>
      </c>
      <c r="B4682">
        <v>59</v>
      </c>
      <c r="C4682">
        <v>1</v>
      </c>
      <c r="E4682">
        <v>320</v>
      </c>
      <c r="F4682">
        <v>2</v>
      </c>
      <c r="G4682" t="s">
        <v>16</v>
      </c>
      <c r="H4682">
        <v>1</v>
      </c>
      <c r="I4682" t="s">
        <v>16</v>
      </c>
      <c r="J4682">
        <v>0.11111111111111099</v>
      </c>
      <c r="K4682">
        <v>-0.99603162500736497</v>
      </c>
      <c r="L4682">
        <v>0.202777777777777</v>
      </c>
      <c r="N4682" s="1">
        <v>42825.594247685185</v>
      </c>
      <c r="O4682" s="1">
        <v>42825.595069444447</v>
      </c>
      <c r="P4682" t="str">
        <f>IF(EXACT(Table1[[#This Row],[golden_answer]],""),"-",VLOOKUP(Table1[[#This Row],[img_id]],golden!$A$1:$C$6,3))</f>
        <v>-</v>
      </c>
      <c r="Q4682" t="b">
        <f>EXACT(Table1[[#This Row],[golden_answer]],Table1[[#This Row],[golden_key]])</f>
        <v>0</v>
      </c>
    </row>
    <row r="4683" spans="1:17" x14ac:dyDescent="0.25">
      <c r="A4683">
        <v>4643</v>
      </c>
      <c r="B4683">
        <v>60</v>
      </c>
      <c r="C4683">
        <v>1</v>
      </c>
      <c r="E4683">
        <v>4</v>
      </c>
      <c r="F4683">
        <v>3</v>
      </c>
      <c r="G4683" t="s">
        <v>16</v>
      </c>
      <c r="H4683">
        <v>3</v>
      </c>
      <c r="I4683" t="s">
        <v>16</v>
      </c>
      <c r="J4683">
        <v>0.66666666666666596</v>
      </c>
      <c r="K4683">
        <v>-0.50133814047780401</v>
      </c>
      <c r="L4683">
        <v>0.22500000000000001</v>
      </c>
      <c r="N4683" s="1">
        <v>42825.594409722224</v>
      </c>
      <c r="O4683" s="1">
        <v>42825.595138888886</v>
      </c>
      <c r="P4683" t="str">
        <f>IF(EXACT(Table1[[#This Row],[golden_answer]],""),"-",VLOOKUP(Table1[[#This Row],[img_id]],golden!$A$1:$C$6,3))</f>
        <v>-</v>
      </c>
      <c r="Q4683" t="b">
        <f>EXACT(Table1[[#This Row],[golden_answer]],Table1[[#This Row],[golden_key]])</f>
        <v>0</v>
      </c>
    </row>
    <row r="4684" spans="1:17" x14ac:dyDescent="0.25">
      <c r="A4684">
        <v>4644</v>
      </c>
      <c r="B4684">
        <v>59</v>
      </c>
      <c r="C4684">
        <v>1</v>
      </c>
      <c r="E4684">
        <v>318</v>
      </c>
      <c r="F4684">
        <v>2</v>
      </c>
      <c r="G4684" t="s">
        <v>16</v>
      </c>
      <c r="H4684">
        <v>3</v>
      </c>
      <c r="I4684" t="s">
        <v>16</v>
      </c>
      <c r="J4684">
        <v>8.8888888888888906E-2</v>
      </c>
      <c r="K4684">
        <v>-0.98290576245235595</v>
      </c>
      <c r="L4684">
        <v>0.33611111111111103</v>
      </c>
      <c r="N4684" s="1">
        <v>42825.594421296293</v>
      </c>
      <c r="O4684" s="1">
        <v>42825.595231481479</v>
      </c>
      <c r="P4684" t="str">
        <f>IF(EXACT(Table1[[#This Row],[golden_answer]],""),"-",VLOOKUP(Table1[[#This Row],[img_id]],golden!$A$1:$C$6,3))</f>
        <v>-</v>
      </c>
      <c r="Q4684" t="b">
        <f>EXACT(Table1[[#This Row],[golden_answer]],Table1[[#This Row],[golden_key]])</f>
        <v>0</v>
      </c>
    </row>
    <row r="4685" spans="1:17" x14ac:dyDescent="0.25">
      <c r="A4685">
        <v>4645</v>
      </c>
      <c r="B4685">
        <v>60</v>
      </c>
      <c r="C4685">
        <v>1</v>
      </c>
      <c r="E4685">
        <v>51</v>
      </c>
      <c r="F4685">
        <v>3</v>
      </c>
      <c r="G4685" t="s">
        <v>16</v>
      </c>
      <c r="H4685">
        <v>2</v>
      </c>
      <c r="I4685" t="s">
        <v>16</v>
      </c>
      <c r="J4685">
        <v>0.28888888888888797</v>
      </c>
      <c r="K4685">
        <v>-0.98979783057627002</v>
      </c>
      <c r="L4685">
        <v>-1.94444444444445E-2</v>
      </c>
      <c r="N4685" s="1">
        <v>42825.594699074078</v>
      </c>
      <c r="O4685" s="1">
        <v>42825.595347222225</v>
      </c>
      <c r="P4685" t="str">
        <f>IF(EXACT(Table1[[#This Row],[golden_answer]],""),"-",VLOOKUP(Table1[[#This Row],[img_id]],golden!$A$1:$C$6,3))</f>
        <v>-</v>
      </c>
      <c r="Q4685" t="b">
        <f>EXACT(Table1[[#This Row],[golden_answer]],Table1[[#This Row],[golden_key]])</f>
        <v>0</v>
      </c>
    </row>
    <row r="4686" spans="1:17" x14ac:dyDescent="0.25">
      <c r="A4686">
        <v>4646</v>
      </c>
      <c r="B4686">
        <v>59</v>
      </c>
      <c r="C4686">
        <v>1</v>
      </c>
      <c r="E4686">
        <v>244</v>
      </c>
      <c r="F4686">
        <v>2</v>
      </c>
      <c r="G4686" t="s">
        <v>16</v>
      </c>
      <c r="H4686">
        <v>1</v>
      </c>
      <c r="I4686" t="s">
        <v>16</v>
      </c>
      <c r="J4686">
        <v>2.2222222222222102E-2</v>
      </c>
      <c r="K4686">
        <v>-0.99908319012219404</v>
      </c>
      <c r="L4686">
        <v>6.9444444444444406E-2</v>
      </c>
      <c r="N4686" s="1">
        <v>42825.594583333332</v>
      </c>
      <c r="O4686" s="1">
        <v>42825.595451388886</v>
      </c>
      <c r="P4686" t="str">
        <f>IF(EXACT(Table1[[#This Row],[golden_answer]],""),"-",VLOOKUP(Table1[[#This Row],[img_id]],golden!$A$1:$C$6,3))</f>
        <v>-</v>
      </c>
      <c r="Q4686" t="b">
        <f>EXACT(Table1[[#This Row],[golden_answer]],Table1[[#This Row],[golden_key]])</f>
        <v>0</v>
      </c>
    </row>
    <row r="4687" spans="1:17" x14ac:dyDescent="0.25">
      <c r="A4687">
        <v>4647</v>
      </c>
      <c r="B4687">
        <v>60</v>
      </c>
      <c r="C4687">
        <v>1</v>
      </c>
      <c r="E4687">
        <v>38</v>
      </c>
      <c r="F4687">
        <v>4</v>
      </c>
      <c r="G4687" t="s">
        <v>16</v>
      </c>
      <c r="H4687">
        <v>4</v>
      </c>
      <c r="I4687" t="s">
        <v>16</v>
      </c>
      <c r="J4687">
        <v>0.86666666666666603</v>
      </c>
      <c r="K4687">
        <v>0.54887940512401201</v>
      </c>
      <c r="L4687">
        <v>-0.17499999999999999</v>
      </c>
      <c r="N4687" s="1">
        <v>42825.594907407409</v>
      </c>
      <c r="O4687" s="1">
        <v>42825.59547453704</v>
      </c>
      <c r="P4687" t="str">
        <f>IF(EXACT(Table1[[#This Row],[golden_answer]],""),"-",VLOOKUP(Table1[[#This Row],[img_id]],golden!$A$1:$C$6,3))</f>
        <v>-</v>
      </c>
      <c r="Q4687" t="b">
        <f>EXACT(Table1[[#This Row],[golden_answer]],Table1[[#This Row],[golden_key]])</f>
        <v>0</v>
      </c>
    </row>
    <row r="4688" spans="1:17" x14ac:dyDescent="0.25">
      <c r="A4688">
        <v>4648</v>
      </c>
      <c r="B4688">
        <v>59</v>
      </c>
      <c r="C4688">
        <v>1</v>
      </c>
      <c r="E4688">
        <v>273</v>
      </c>
      <c r="F4688">
        <v>2</v>
      </c>
      <c r="G4688" t="s">
        <v>16</v>
      </c>
      <c r="H4688">
        <v>2</v>
      </c>
      <c r="I4688" t="s">
        <v>16</v>
      </c>
      <c r="J4688">
        <v>6.6666666666666596E-2</v>
      </c>
      <c r="K4688">
        <v>-0.99911076841447899</v>
      </c>
      <c r="L4688">
        <v>2.7777777777777302E-3</v>
      </c>
      <c r="N4688" s="1">
        <v>42825.594814814816</v>
      </c>
      <c r="O4688" s="1">
        <v>42825.595578703702</v>
      </c>
      <c r="P4688" t="str">
        <f>IF(EXACT(Table1[[#This Row],[golden_answer]],""),"-",VLOOKUP(Table1[[#This Row],[img_id]],golden!$A$1:$C$6,3))</f>
        <v>-</v>
      </c>
      <c r="Q4688" t="b">
        <f>EXACT(Table1[[#This Row],[golden_answer]],Table1[[#This Row],[golden_key]])</f>
        <v>0</v>
      </c>
    </row>
    <row r="4689" spans="1:17" x14ac:dyDescent="0.25">
      <c r="A4689">
        <v>4649</v>
      </c>
      <c r="B4689">
        <v>60</v>
      </c>
      <c r="C4689">
        <v>1</v>
      </c>
      <c r="E4689">
        <v>22</v>
      </c>
      <c r="F4689">
        <v>3</v>
      </c>
      <c r="G4689" t="s">
        <v>15</v>
      </c>
      <c r="H4689">
        <v>3</v>
      </c>
      <c r="I4689" t="s">
        <v>16</v>
      </c>
      <c r="J4689">
        <v>0.75555555555555498</v>
      </c>
      <c r="K4689">
        <v>-4.8872867474968398E-2</v>
      </c>
      <c r="L4689">
        <v>-0.68611111111111101</v>
      </c>
      <c r="N4689" s="1">
        <v>42825.595034722224</v>
      </c>
      <c r="O4689" s="1">
        <v>42825.595659722225</v>
      </c>
      <c r="P4689" t="str">
        <f>IF(EXACT(Table1[[#This Row],[golden_answer]],""),"-",VLOOKUP(Table1[[#This Row],[img_id]],golden!$A$1:$C$6,3))</f>
        <v>-</v>
      </c>
      <c r="Q4689" t="b">
        <f>EXACT(Table1[[#This Row],[golden_answer]],Table1[[#This Row],[golden_key]])</f>
        <v>0</v>
      </c>
    </row>
    <row r="4690" spans="1:17" x14ac:dyDescent="0.25">
      <c r="A4690">
        <v>4650</v>
      </c>
      <c r="B4690">
        <v>59</v>
      </c>
      <c r="C4690">
        <v>1</v>
      </c>
      <c r="E4690">
        <v>271</v>
      </c>
      <c r="F4690">
        <v>1</v>
      </c>
      <c r="G4690" t="s">
        <v>16</v>
      </c>
      <c r="H4690">
        <v>2</v>
      </c>
      <c r="I4690" t="s">
        <v>16</v>
      </c>
      <c r="J4690">
        <v>-2.2222222222222199E-2</v>
      </c>
      <c r="K4690">
        <v>-0.999324495705043</v>
      </c>
      <c r="L4690">
        <v>-4.1666666666666602E-2</v>
      </c>
      <c r="N4690" s="1">
        <v>42825.594930555555</v>
      </c>
      <c r="O4690" s="1">
        <v>42825.59574074074</v>
      </c>
      <c r="P4690" t="str">
        <f>IF(EXACT(Table1[[#This Row],[golden_answer]],""),"-",VLOOKUP(Table1[[#This Row],[img_id]],golden!$A$1:$C$6,3))</f>
        <v>-</v>
      </c>
      <c r="Q4690" t="b">
        <f>EXACT(Table1[[#This Row],[golden_answer]],Table1[[#This Row],[golden_key]])</f>
        <v>0</v>
      </c>
    </row>
    <row r="4691" spans="1:17" x14ac:dyDescent="0.25">
      <c r="A4691">
        <v>4651</v>
      </c>
      <c r="B4691">
        <v>60</v>
      </c>
      <c r="C4691">
        <v>1</v>
      </c>
      <c r="E4691">
        <v>71</v>
      </c>
      <c r="F4691">
        <v>4</v>
      </c>
      <c r="G4691" t="s">
        <v>16</v>
      </c>
      <c r="H4691">
        <v>4</v>
      </c>
      <c r="I4691" t="s">
        <v>16</v>
      </c>
      <c r="J4691">
        <v>0.95555555555555505</v>
      </c>
      <c r="K4691">
        <v>0.85211336725076503</v>
      </c>
      <c r="L4691">
        <v>-0.108333333333333</v>
      </c>
      <c r="N4691" s="1">
        <v>42825.595219907409</v>
      </c>
      <c r="O4691" s="1">
        <v>42825.595833333333</v>
      </c>
      <c r="P4691" t="str">
        <f>IF(EXACT(Table1[[#This Row],[golden_answer]],""),"-",VLOOKUP(Table1[[#This Row],[img_id]],golden!$A$1:$C$6,3))</f>
        <v>-</v>
      </c>
      <c r="Q4691" t="b">
        <f>EXACT(Table1[[#This Row],[golden_answer]],Table1[[#This Row],[golden_key]])</f>
        <v>0</v>
      </c>
    </row>
    <row r="4692" spans="1:17" x14ac:dyDescent="0.25">
      <c r="A4692">
        <v>4652</v>
      </c>
      <c r="B4692">
        <v>59</v>
      </c>
      <c r="C4692">
        <v>1</v>
      </c>
      <c r="E4692">
        <v>284</v>
      </c>
      <c r="F4692">
        <v>3</v>
      </c>
      <c r="G4692" t="s">
        <v>16</v>
      </c>
      <c r="H4692">
        <v>4</v>
      </c>
      <c r="I4692" t="s">
        <v>16</v>
      </c>
      <c r="J4692">
        <v>0.82222222222222197</v>
      </c>
      <c r="K4692">
        <v>0.32897597368471598</v>
      </c>
      <c r="L4692">
        <v>0.15833333333333299</v>
      </c>
      <c r="N4692" s="1">
        <v>42825.595092592594</v>
      </c>
      <c r="O4692" s="1">
        <v>42825.595902777779</v>
      </c>
      <c r="P4692" t="str">
        <f>IF(EXACT(Table1[[#This Row],[golden_answer]],""),"-",VLOOKUP(Table1[[#This Row],[img_id]],golden!$A$1:$C$6,3))</f>
        <v>-</v>
      </c>
      <c r="Q4692" t="b">
        <f>EXACT(Table1[[#This Row],[golden_answer]],Table1[[#This Row],[golden_key]])</f>
        <v>0</v>
      </c>
    </row>
    <row r="4693" spans="1:17" x14ac:dyDescent="0.25">
      <c r="A4693">
        <v>4653</v>
      </c>
      <c r="B4693">
        <v>60</v>
      </c>
      <c r="C4693">
        <v>1</v>
      </c>
      <c r="E4693">
        <v>21</v>
      </c>
      <c r="F4693">
        <v>4</v>
      </c>
      <c r="G4693" t="s">
        <v>16</v>
      </c>
      <c r="H4693">
        <v>4</v>
      </c>
      <c r="I4693" t="s">
        <v>16</v>
      </c>
      <c r="J4693">
        <v>0.97777777777777697</v>
      </c>
      <c r="K4693">
        <v>0.90077020657746798</v>
      </c>
      <c r="L4693">
        <v>0.13611111111111099</v>
      </c>
      <c r="N4693" s="1">
        <v>42825.595393518517</v>
      </c>
      <c r="O4693" s="1">
        <v>42825.596030092594</v>
      </c>
      <c r="P4693" t="str">
        <f>IF(EXACT(Table1[[#This Row],[golden_answer]],""),"-",VLOOKUP(Table1[[#This Row],[img_id]],golden!$A$1:$C$6,3))</f>
        <v>-</v>
      </c>
      <c r="Q4693" t="b">
        <f>EXACT(Table1[[#This Row],[golden_answer]],Table1[[#This Row],[golden_key]])</f>
        <v>0</v>
      </c>
    </row>
    <row r="4694" spans="1:17" x14ac:dyDescent="0.25">
      <c r="A4694">
        <v>4654</v>
      </c>
      <c r="B4694">
        <v>59</v>
      </c>
      <c r="C4694">
        <v>1</v>
      </c>
      <c r="E4694">
        <v>313</v>
      </c>
      <c r="F4694">
        <v>2</v>
      </c>
      <c r="G4694" t="s">
        <v>16</v>
      </c>
      <c r="H4694">
        <v>2</v>
      </c>
      <c r="I4694" t="s">
        <v>16</v>
      </c>
      <c r="J4694">
        <v>0.11111111111111099</v>
      </c>
      <c r="K4694">
        <v>-0.99855049174333299</v>
      </c>
      <c r="L4694">
        <v>4.72222222222222E-2</v>
      </c>
      <c r="N4694" s="1">
        <v>42825.595254629632</v>
      </c>
      <c r="O4694" s="1">
        <v>42825.596087962964</v>
      </c>
      <c r="P4694" t="str">
        <f>IF(EXACT(Table1[[#This Row],[golden_answer]],""),"-",VLOOKUP(Table1[[#This Row],[img_id]],golden!$A$1:$C$6,3))</f>
        <v>-</v>
      </c>
      <c r="Q4694" t="b">
        <f>EXACT(Table1[[#This Row],[golden_answer]],Table1[[#This Row],[golden_key]])</f>
        <v>0</v>
      </c>
    </row>
    <row r="4695" spans="1:17" x14ac:dyDescent="0.25">
      <c r="A4695">
        <v>4655</v>
      </c>
      <c r="B4695">
        <v>60</v>
      </c>
      <c r="C4695">
        <v>1</v>
      </c>
      <c r="E4695">
        <v>70</v>
      </c>
      <c r="F4695">
        <v>2</v>
      </c>
      <c r="G4695" t="s">
        <v>15</v>
      </c>
      <c r="H4695">
        <v>2</v>
      </c>
      <c r="I4695" t="s">
        <v>16</v>
      </c>
      <c r="J4695">
        <v>0.266666666666666</v>
      </c>
      <c r="K4695">
        <v>-0.99200185176961098</v>
      </c>
      <c r="L4695">
        <v>-4.1666666666666602E-2</v>
      </c>
      <c r="N4695" s="1">
        <v>42825.595578703702</v>
      </c>
      <c r="O4695" s="1">
        <v>42825.596238425926</v>
      </c>
      <c r="P4695" t="str">
        <f>IF(EXACT(Table1[[#This Row],[golden_answer]],""),"-",VLOOKUP(Table1[[#This Row],[img_id]],golden!$A$1:$C$6,3))</f>
        <v>-</v>
      </c>
      <c r="Q4695" t="b">
        <f>EXACT(Table1[[#This Row],[golden_answer]],Table1[[#This Row],[golden_key]])</f>
        <v>0</v>
      </c>
    </row>
    <row r="4696" spans="1:17" x14ac:dyDescent="0.25">
      <c r="A4696">
        <v>4656</v>
      </c>
      <c r="B4696">
        <v>59</v>
      </c>
      <c r="C4696">
        <v>1</v>
      </c>
      <c r="E4696">
        <v>263</v>
      </c>
      <c r="F4696">
        <v>1</v>
      </c>
      <c r="G4696" t="s">
        <v>16</v>
      </c>
      <c r="H4696">
        <v>1</v>
      </c>
      <c r="I4696" t="s">
        <v>16</v>
      </c>
      <c r="J4696">
        <v>-2.2222222222222199E-2</v>
      </c>
      <c r="K4696">
        <v>-0.99626645715106399</v>
      </c>
      <c r="L4696">
        <v>-0.19722222222222199</v>
      </c>
      <c r="N4696" s="1">
        <v>42825.595451388886</v>
      </c>
      <c r="O4696" s="1">
        <v>42825.596250000002</v>
      </c>
      <c r="P4696" t="str">
        <f>IF(EXACT(Table1[[#This Row],[golden_answer]],""),"-",VLOOKUP(Table1[[#This Row],[img_id]],golden!$A$1:$C$6,3))</f>
        <v>-</v>
      </c>
      <c r="Q4696" t="b">
        <f>EXACT(Table1[[#This Row],[golden_answer]],Table1[[#This Row],[golden_key]])</f>
        <v>0</v>
      </c>
    </row>
    <row r="4697" spans="1:17" x14ac:dyDescent="0.25">
      <c r="A4697">
        <v>4657</v>
      </c>
      <c r="B4697">
        <v>59</v>
      </c>
      <c r="C4697">
        <v>1</v>
      </c>
      <c r="E4697">
        <v>305</v>
      </c>
      <c r="F4697">
        <v>2</v>
      </c>
      <c r="G4697" t="s">
        <v>16</v>
      </c>
      <c r="H4697">
        <v>1</v>
      </c>
      <c r="I4697" t="s">
        <v>16</v>
      </c>
      <c r="J4697">
        <v>2.2222222222222102E-2</v>
      </c>
      <c r="K4697">
        <v>-0.99913751747300505</v>
      </c>
      <c r="L4697">
        <v>-6.3888888888888995E-2</v>
      </c>
      <c r="N4697" s="1">
        <v>42825.595590277779</v>
      </c>
      <c r="O4697" s="1">
        <v>42825.596412037034</v>
      </c>
      <c r="P4697" t="str">
        <f>IF(EXACT(Table1[[#This Row],[golden_answer]],""),"-",VLOOKUP(Table1[[#This Row],[img_id]],golden!$A$1:$C$6,3))</f>
        <v>-</v>
      </c>
      <c r="Q4697" t="b">
        <f>EXACT(Table1[[#This Row],[golden_answer]],Table1[[#This Row],[golden_key]])</f>
        <v>0</v>
      </c>
    </row>
    <row r="4698" spans="1:17" x14ac:dyDescent="0.25">
      <c r="A4698">
        <v>4658</v>
      </c>
      <c r="B4698">
        <v>60</v>
      </c>
      <c r="C4698">
        <v>1</v>
      </c>
      <c r="E4698">
        <v>28</v>
      </c>
      <c r="F4698">
        <v>3</v>
      </c>
      <c r="G4698" t="s">
        <v>15</v>
      </c>
      <c r="H4698">
        <v>2</v>
      </c>
      <c r="I4698" t="s">
        <v>16</v>
      </c>
      <c r="J4698">
        <v>0.33333333333333298</v>
      </c>
      <c r="K4698">
        <v>-0.98341612463441996</v>
      </c>
      <c r="L4698">
        <v>-0.108333333333333</v>
      </c>
      <c r="N4698" s="1">
        <v>42825.59579861111</v>
      </c>
      <c r="O4698" s="1">
        <v>42825.59646990741</v>
      </c>
      <c r="P4698" t="str">
        <f>IF(EXACT(Table1[[#This Row],[golden_answer]],""),"-",VLOOKUP(Table1[[#This Row],[img_id]],golden!$A$1:$C$6,3))</f>
        <v>-</v>
      </c>
      <c r="Q4698" t="b">
        <f>EXACT(Table1[[#This Row],[golden_answer]],Table1[[#This Row],[golden_key]])</f>
        <v>0</v>
      </c>
    </row>
    <row r="4699" spans="1:17" x14ac:dyDescent="0.25">
      <c r="A4699">
        <v>4659</v>
      </c>
      <c r="B4699">
        <v>59</v>
      </c>
      <c r="C4699">
        <v>1</v>
      </c>
      <c r="E4699">
        <v>312</v>
      </c>
      <c r="F4699">
        <v>1</v>
      </c>
      <c r="G4699" t="s">
        <v>16</v>
      </c>
      <c r="H4699">
        <v>1</v>
      </c>
      <c r="I4699" t="s">
        <v>15</v>
      </c>
      <c r="J4699">
        <v>-0.95555555555555505</v>
      </c>
      <c r="K4699">
        <v>0.85211336725076503</v>
      </c>
      <c r="L4699">
        <v>-8.6111111111111097E-2</v>
      </c>
      <c r="N4699" s="1">
        <v>42825.595775462964</v>
      </c>
      <c r="O4699" s="1">
        <v>42825.596597222226</v>
      </c>
      <c r="P4699" t="str">
        <f>IF(EXACT(Table1[[#This Row],[golden_answer]],""),"-",VLOOKUP(Table1[[#This Row],[img_id]],golden!$A$1:$C$6,3))</f>
        <v>-</v>
      </c>
      <c r="Q4699" t="b">
        <f>EXACT(Table1[[#This Row],[golden_answer]],Table1[[#This Row],[golden_key]])</f>
        <v>0</v>
      </c>
    </row>
    <row r="4700" spans="1:17" x14ac:dyDescent="0.25">
      <c r="A4700">
        <v>4660</v>
      </c>
      <c r="B4700">
        <v>60</v>
      </c>
      <c r="C4700">
        <v>1</v>
      </c>
      <c r="E4700">
        <v>31</v>
      </c>
      <c r="F4700">
        <v>4</v>
      </c>
      <c r="G4700" t="s">
        <v>16</v>
      </c>
      <c r="H4700">
        <v>4</v>
      </c>
      <c r="I4700" t="s">
        <v>16</v>
      </c>
      <c r="J4700">
        <v>0.91111111111111098</v>
      </c>
      <c r="K4700">
        <v>0.72381751020442597</v>
      </c>
      <c r="L4700">
        <v>0.13611111111111099</v>
      </c>
      <c r="N4700" s="1">
        <v>42825.596030092594</v>
      </c>
      <c r="O4700" s="1">
        <v>42825.596678240741</v>
      </c>
      <c r="P4700" t="str">
        <f>IF(EXACT(Table1[[#This Row],[golden_answer]],""),"-",VLOOKUP(Table1[[#This Row],[img_id]],golden!$A$1:$C$6,3))</f>
        <v>-</v>
      </c>
      <c r="Q4700" t="b">
        <f>EXACT(Table1[[#This Row],[golden_answer]],Table1[[#This Row],[golden_key]])</f>
        <v>0</v>
      </c>
    </row>
    <row r="4701" spans="1:17" x14ac:dyDescent="0.25">
      <c r="A4701">
        <v>4661</v>
      </c>
      <c r="B4701">
        <v>59</v>
      </c>
      <c r="C4701">
        <v>1</v>
      </c>
      <c r="E4701">
        <v>294</v>
      </c>
      <c r="F4701">
        <v>2</v>
      </c>
      <c r="G4701" t="s">
        <v>16</v>
      </c>
      <c r="H4701">
        <v>1</v>
      </c>
      <c r="I4701" t="s">
        <v>16</v>
      </c>
      <c r="J4701">
        <v>2.2222222222222102E-2</v>
      </c>
      <c r="K4701">
        <v>-0.99707498739630096</v>
      </c>
      <c r="L4701">
        <v>-0.17499999999999999</v>
      </c>
      <c r="N4701" s="1">
        <v>42825.595949074072</v>
      </c>
      <c r="O4701" s="1">
        <v>42825.596747685187</v>
      </c>
      <c r="P4701" t="str">
        <f>IF(EXACT(Table1[[#This Row],[golden_answer]],""),"-",VLOOKUP(Table1[[#This Row],[img_id]],golden!$A$1:$C$6,3))</f>
        <v>-</v>
      </c>
      <c r="Q4701" t="b">
        <f>EXACT(Table1[[#This Row],[golden_answer]],Table1[[#This Row],[golden_key]])</f>
        <v>0</v>
      </c>
    </row>
    <row r="4702" spans="1:17" x14ac:dyDescent="0.25">
      <c r="A4702">
        <v>4662</v>
      </c>
      <c r="B4702">
        <v>60</v>
      </c>
      <c r="C4702">
        <v>1</v>
      </c>
      <c r="E4702">
        <v>79</v>
      </c>
      <c r="F4702">
        <v>4</v>
      </c>
      <c r="G4702" t="s">
        <v>16</v>
      </c>
      <c r="H4702">
        <v>4</v>
      </c>
      <c r="I4702" t="s">
        <v>16</v>
      </c>
      <c r="J4702">
        <v>1</v>
      </c>
      <c r="K4702">
        <v>0.99934622767155801</v>
      </c>
      <c r="L4702">
        <v>0.24722222222222201</v>
      </c>
      <c r="N4702" s="1">
        <v>42825.596250000002</v>
      </c>
      <c r="O4702" s="1">
        <v>42825.596863425926</v>
      </c>
      <c r="P4702" t="str">
        <f>IF(EXACT(Table1[[#This Row],[golden_answer]],""),"-",VLOOKUP(Table1[[#This Row],[img_id]],golden!$A$1:$C$6,3))</f>
        <v>-</v>
      </c>
      <c r="Q4702" t="b">
        <f>EXACT(Table1[[#This Row],[golden_answer]],Table1[[#This Row],[golden_key]])</f>
        <v>0</v>
      </c>
    </row>
    <row r="4703" spans="1:17" x14ac:dyDescent="0.25">
      <c r="A4703">
        <v>4663</v>
      </c>
      <c r="B4703">
        <v>59</v>
      </c>
      <c r="C4703">
        <v>1</v>
      </c>
      <c r="E4703">
        <v>241</v>
      </c>
      <c r="F4703">
        <v>2</v>
      </c>
      <c r="G4703" t="s">
        <v>16</v>
      </c>
      <c r="H4703">
        <v>1</v>
      </c>
      <c r="I4703" t="s">
        <v>15</v>
      </c>
      <c r="J4703">
        <v>-0.95555555555555505</v>
      </c>
      <c r="K4703">
        <v>0.85211336725076503</v>
      </c>
      <c r="L4703">
        <v>-0.108333333333333</v>
      </c>
      <c r="N4703" s="1">
        <v>42825.596099537041</v>
      </c>
      <c r="O4703" s="1">
        <v>42825.596956018519</v>
      </c>
      <c r="P4703" t="str">
        <f>IF(EXACT(Table1[[#This Row],[golden_answer]],""),"-",VLOOKUP(Table1[[#This Row],[img_id]],golden!$A$1:$C$6,3))</f>
        <v>-</v>
      </c>
      <c r="Q4703" t="b">
        <f>EXACT(Table1[[#This Row],[golden_answer]],Table1[[#This Row],[golden_key]])</f>
        <v>0</v>
      </c>
    </row>
    <row r="4704" spans="1:17" x14ac:dyDescent="0.25">
      <c r="A4704">
        <v>4664</v>
      </c>
      <c r="B4704">
        <v>60</v>
      </c>
      <c r="C4704">
        <v>1</v>
      </c>
      <c r="E4704">
        <v>49</v>
      </c>
      <c r="F4704">
        <v>3</v>
      </c>
      <c r="G4704" t="s">
        <v>15</v>
      </c>
      <c r="H4704">
        <v>2</v>
      </c>
      <c r="I4704" t="s">
        <v>16</v>
      </c>
      <c r="J4704">
        <v>0.28888888888888797</v>
      </c>
      <c r="K4704">
        <v>-0.98979783057627002</v>
      </c>
      <c r="L4704">
        <v>-0.15277777777777701</v>
      </c>
      <c r="N4704" s="1">
        <v>42825.596412037034</v>
      </c>
      <c r="O4704" s="1">
        <v>42825.597025462965</v>
      </c>
      <c r="P4704" t="str">
        <f>IF(EXACT(Table1[[#This Row],[golden_answer]],""),"-",VLOOKUP(Table1[[#This Row],[img_id]],golden!$A$1:$C$6,3))</f>
        <v>-</v>
      </c>
      <c r="Q4704" t="b">
        <f>EXACT(Table1[[#This Row],[golden_answer]],Table1[[#This Row],[golden_key]])</f>
        <v>0</v>
      </c>
    </row>
    <row r="4705" spans="1:18" x14ac:dyDescent="0.25">
      <c r="A4705">
        <v>4665</v>
      </c>
      <c r="B4705">
        <v>59</v>
      </c>
      <c r="C4705">
        <v>0</v>
      </c>
      <c r="E4705">
        <v>10001</v>
      </c>
      <c r="F4705">
        <v>4</v>
      </c>
      <c r="G4705" t="s">
        <v>16</v>
      </c>
      <c r="H4705">
        <v>4</v>
      </c>
      <c r="I4705" t="s">
        <v>16</v>
      </c>
      <c r="J4705">
        <v>1</v>
      </c>
      <c r="K4705">
        <v>0.99934622767155801</v>
      </c>
      <c r="L4705">
        <v>0.75833333333333297</v>
      </c>
      <c r="M4705" t="s">
        <v>20</v>
      </c>
      <c r="N4705" s="1">
        <v>42825.596307870372</v>
      </c>
      <c r="O4705" s="1">
        <v>42825.597187500003</v>
      </c>
      <c r="P4705" t="str">
        <f>IF(EXACT(Table1[[#This Row],[golden_answer]],""),"-",VLOOKUP(Table1[[#This Row],[img_id]],golden!$A$1:$C$6,3))</f>
        <v>a111</v>
      </c>
      <c r="Q4705" t="b">
        <f>EXACT(Table1[[#This Row],[golden_answer]],Table1[[#This Row],[golden_key]])</f>
        <v>1</v>
      </c>
      <c r="R4705" t="b">
        <v>1</v>
      </c>
    </row>
    <row r="4706" spans="1:18" x14ac:dyDescent="0.25">
      <c r="A4706">
        <v>4666</v>
      </c>
      <c r="B4706">
        <v>59</v>
      </c>
      <c r="C4706">
        <v>1</v>
      </c>
      <c r="E4706">
        <v>280</v>
      </c>
      <c r="F4706">
        <v>4</v>
      </c>
      <c r="G4706" t="s">
        <v>16</v>
      </c>
      <c r="H4706">
        <v>4</v>
      </c>
      <c r="I4706" t="s">
        <v>16</v>
      </c>
      <c r="J4706">
        <v>0.91111111111111098</v>
      </c>
      <c r="K4706">
        <v>0.72381751020442597</v>
      </c>
      <c r="L4706">
        <v>0.780555555555555</v>
      </c>
      <c r="N4706" s="1">
        <v>42825.596550925926</v>
      </c>
      <c r="O4706" s="1">
        <v>42825.597314814811</v>
      </c>
      <c r="P4706" t="str">
        <f>IF(EXACT(Table1[[#This Row],[golden_answer]],""),"-",VLOOKUP(Table1[[#This Row],[img_id]],golden!$A$1:$C$6,3))</f>
        <v>-</v>
      </c>
      <c r="Q4706" t="b">
        <f>EXACT(Table1[[#This Row],[golden_answer]],Table1[[#This Row],[golden_key]])</f>
        <v>0</v>
      </c>
    </row>
    <row r="4707" spans="1:18" x14ac:dyDescent="0.25">
      <c r="A4707">
        <v>4667</v>
      </c>
      <c r="B4707">
        <v>59</v>
      </c>
      <c r="C4707">
        <v>1</v>
      </c>
      <c r="E4707">
        <v>297</v>
      </c>
      <c r="F4707">
        <v>2</v>
      </c>
      <c r="G4707" t="s">
        <v>16</v>
      </c>
      <c r="H4707">
        <v>2</v>
      </c>
      <c r="I4707" t="s">
        <v>16</v>
      </c>
      <c r="J4707">
        <v>4.4444444444444398E-2</v>
      </c>
      <c r="K4707">
        <v>-0.99930354367093199</v>
      </c>
      <c r="L4707">
        <v>2.4999999999999901E-2</v>
      </c>
      <c r="N4707" s="1">
        <v>42825.596666666665</v>
      </c>
      <c r="O4707" s="1">
        <v>42825.597430555557</v>
      </c>
      <c r="P4707" t="str">
        <f>IF(EXACT(Table1[[#This Row],[golden_answer]],""),"-",VLOOKUP(Table1[[#This Row],[img_id]],golden!$A$1:$C$6,3))</f>
        <v>-</v>
      </c>
      <c r="Q4707" t="b">
        <f>EXACT(Table1[[#This Row],[golden_answer]],Table1[[#This Row],[golden_key]])</f>
        <v>0</v>
      </c>
    </row>
    <row r="4708" spans="1:18" x14ac:dyDescent="0.25">
      <c r="A4708">
        <v>4668</v>
      </c>
      <c r="B4708">
        <v>60</v>
      </c>
      <c r="C4708">
        <v>0</v>
      </c>
      <c r="E4708">
        <v>10004</v>
      </c>
      <c r="F4708">
        <v>4</v>
      </c>
      <c r="G4708" t="s">
        <v>15</v>
      </c>
      <c r="H4708">
        <v>3</v>
      </c>
      <c r="I4708" t="s">
        <v>16</v>
      </c>
      <c r="J4708">
        <v>0.422222222222222</v>
      </c>
      <c r="K4708">
        <v>-0.81854809288806796</v>
      </c>
      <c r="L4708">
        <v>0.55833333333333302</v>
      </c>
      <c r="M4708" t="s">
        <v>17</v>
      </c>
      <c r="N4708" s="1">
        <v>42825.596585648149</v>
      </c>
      <c r="O4708" s="1">
        <v>42825.59746527778</v>
      </c>
      <c r="P4708" t="str">
        <f>IF(EXACT(Table1[[#This Row],[golden_answer]],""),"-",VLOOKUP(Table1[[#This Row],[img_id]],golden!$A$1:$C$6,3))</f>
        <v>a110</v>
      </c>
      <c r="Q4708" t="b">
        <f>EXACT(Table1[[#This Row],[golden_answer]],Table1[[#This Row],[golden_key]])</f>
        <v>1</v>
      </c>
      <c r="R4708" t="b">
        <v>1</v>
      </c>
    </row>
    <row r="4709" spans="1:18" x14ac:dyDescent="0.25">
      <c r="A4709">
        <v>4669</v>
      </c>
      <c r="B4709">
        <v>59</v>
      </c>
      <c r="C4709">
        <v>1</v>
      </c>
      <c r="E4709">
        <v>260</v>
      </c>
      <c r="F4709">
        <v>3</v>
      </c>
      <c r="G4709" t="s">
        <v>16</v>
      </c>
      <c r="H4709">
        <v>1</v>
      </c>
      <c r="I4709" t="s">
        <v>16</v>
      </c>
      <c r="J4709">
        <v>0.48888888888888798</v>
      </c>
      <c r="K4709">
        <v>-0.91138029329094095</v>
      </c>
      <c r="L4709">
        <v>9.1666666666666702E-2</v>
      </c>
      <c r="N4709" s="1">
        <v>42825.596770833334</v>
      </c>
      <c r="O4709" s="1">
        <v>42825.597615740742</v>
      </c>
      <c r="P4709" t="str">
        <f>IF(EXACT(Table1[[#This Row],[golden_answer]],""),"-",VLOOKUP(Table1[[#This Row],[img_id]],golden!$A$1:$C$6,3))</f>
        <v>-</v>
      </c>
      <c r="Q4709" t="b">
        <f>EXACT(Table1[[#This Row],[golden_answer]],Table1[[#This Row],[golden_key]])</f>
        <v>0</v>
      </c>
    </row>
    <row r="4710" spans="1:18" x14ac:dyDescent="0.25">
      <c r="A4710">
        <v>4670</v>
      </c>
      <c r="B4710">
        <v>59</v>
      </c>
      <c r="C4710">
        <v>1</v>
      </c>
      <c r="E4710">
        <v>246</v>
      </c>
      <c r="F4710">
        <v>1</v>
      </c>
      <c r="G4710" t="s">
        <v>16</v>
      </c>
      <c r="H4710">
        <v>1</v>
      </c>
      <c r="I4710" t="s">
        <v>16</v>
      </c>
      <c r="J4710">
        <v>6.6666666666666596E-2</v>
      </c>
      <c r="K4710">
        <v>-0.99770861497804697</v>
      </c>
      <c r="L4710">
        <v>-0.15277777777777701</v>
      </c>
      <c r="N4710" s="1">
        <v>42825.596967592595</v>
      </c>
      <c r="O4710" s="1">
        <v>42825.597743055558</v>
      </c>
      <c r="P4710" t="str">
        <f>IF(EXACT(Table1[[#This Row],[golden_answer]],""),"-",VLOOKUP(Table1[[#This Row],[img_id]],golden!$A$1:$C$6,3))</f>
        <v>-</v>
      </c>
      <c r="Q4710" t="b">
        <f>EXACT(Table1[[#This Row],[golden_answer]],Table1[[#This Row],[golden_key]])</f>
        <v>0</v>
      </c>
    </row>
    <row r="4711" spans="1:18" x14ac:dyDescent="0.25">
      <c r="A4711">
        <v>4671</v>
      </c>
      <c r="B4711">
        <v>60</v>
      </c>
      <c r="C4711">
        <v>1</v>
      </c>
      <c r="E4711">
        <v>66</v>
      </c>
      <c r="F4711">
        <v>3</v>
      </c>
      <c r="G4711" t="s">
        <v>15</v>
      </c>
      <c r="H4711">
        <v>2</v>
      </c>
      <c r="I4711" t="s">
        <v>15</v>
      </c>
      <c r="J4711">
        <v>8.8888888888888906E-2</v>
      </c>
      <c r="K4711">
        <v>-0.41551428344510299</v>
      </c>
      <c r="L4711">
        <v>-0.68611111111111101</v>
      </c>
      <c r="N4711" s="1">
        <v>42825.597037037034</v>
      </c>
      <c r="O4711" s="1">
        <v>42825.597743055558</v>
      </c>
      <c r="P4711" t="str">
        <f>IF(EXACT(Table1[[#This Row],[golden_answer]],""),"-",VLOOKUP(Table1[[#This Row],[img_id]],golden!$A$1:$C$6,3))</f>
        <v>-</v>
      </c>
      <c r="Q4711" t="b">
        <f>EXACT(Table1[[#This Row],[golden_answer]],Table1[[#This Row],[golden_key]])</f>
        <v>0</v>
      </c>
    </row>
    <row r="4712" spans="1:18" x14ac:dyDescent="0.25">
      <c r="A4712">
        <v>4672</v>
      </c>
      <c r="B4712">
        <v>59</v>
      </c>
      <c r="C4712">
        <v>1</v>
      </c>
      <c r="E4712">
        <v>253</v>
      </c>
      <c r="F4712">
        <v>2</v>
      </c>
      <c r="G4712" t="s">
        <v>16</v>
      </c>
      <c r="H4712">
        <v>2</v>
      </c>
      <c r="I4712" t="s">
        <v>16</v>
      </c>
      <c r="J4712">
        <v>-2.2222222222222199E-2</v>
      </c>
      <c r="K4712">
        <v>-0.99809209476105498</v>
      </c>
      <c r="L4712">
        <v>0.13611111111111099</v>
      </c>
      <c r="N4712" s="1">
        <v>42825.597083333334</v>
      </c>
      <c r="O4712" s="1">
        <v>42825.597881944443</v>
      </c>
      <c r="P4712" t="str">
        <f>IF(EXACT(Table1[[#This Row],[golden_answer]],""),"-",VLOOKUP(Table1[[#This Row],[img_id]],golden!$A$1:$C$6,3))</f>
        <v>-</v>
      </c>
      <c r="Q4712" t="b">
        <f>EXACT(Table1[[#This Row],[golden_answer]],Table1[[#This Row],[golden_key]])</f>
        <v>0</v>
      </c>
    </row>
    <row r="4713" spans="1:18" x14ac:dyDescent="0.25">
      <c r="A4713">
        <v>4673</v>
      </c>
      <c r="B4713">
        <v>60</v>
      </c>
      <c r="C4713">
        <v>1</v>
      </c>
      <c r="E4713">
        <v>2</v>
      </c>
      <c r="F4713">
        <v>2</v>
      </c>
      <c r="G4713" t="s">
        <v>15</v>
      </c>
      <c r="H4713">
        <v>2</v>
      </c>
      <c r="I4713" t="s">
        <v>15</v>
      </c>
      <c r="J4713">
        <v>-4.4444444444444398E-2</v>
      </c>
      <c r="K4713">
        <v>-0.99626645715106399</v>
      </c>
      <c r="L4713">
        <v>-0.19722222222222199</v>
      </c>
      <c r="N4713" s="1">
        <v>42825.597303240742</v>
      </c>
      <c r="O4713" s="1">
        <v>42825.598020833335</v>
      </c>
      <c r="P4713" t="str">
        <f>IF(EXACT(Table1[[#This Row],[golden_answer]],""),"-",VLOOKUP(Table1[[#This Row],[img_id]],golden!$A$1:$C$6,3))</f>
        <v>-</v>
      </c>
      <c r="Q4713" t="b">
        <f>EXACT(Table1[[#This Row],[golden_answer]],Table1[[#This Row],[golden_key]])</f>
        <v>0</v>
      </c>
    </row>
    <row r="4714" spans="1:18" x14ac:dyDescent="0.25">
      <c r="A4714">
        <v>4674</v>
      </c>
      <c r="B4714">
        <v>59</v>
      </c>
      <c r="C4714">
        <v>1</v>
      </c>
      <c r="E4714">
        <v>285</v>
      </c>
      <c r="F4714">
        <v>1</v>
      </c>
      <c r="G4714" t="s">
        <v>16</v>
      </c>
      <c r="H4714">
        <v>2</v>
      </c>
      <c r="I4714" t="s">
        <v>15</v>
      </c>
      <c r="J4714">
        <v>-0.75555555555555498</v>
      </c>
      <c r="K4714">
        <v>-4.8872867474968398E-2</v>
      </c>
      <c r="L4714">
        <v>-0.374999999999999</v>
      </c>
      <c r="N4714" s="1">
        <v>42825.597233796296</v>
      </c>
      <c r="O4714" s="1">
        <v>42825.598124999997</v>
      </c>
      <c r="P4714" t="str">
        <f>IF(EXACT(Table1[[#This Row],[golden_answer]],""),"-",VLOOKUP(Table1[[#This Row],[img_id]],golden!$A$1:$C$6,3))</f>
        <v>-</v>
      </c>
      <c r="Q4714" t="b">
        <f>EXACT(Table1[[#This Row],[golden_answer]],Table1[[#This Row],[golden_key]])</f>
        <v>0</v>
      </c>
    </row>
    <row r="4715" spans="1:18" x14ac:dyDescent="0.25">
      <c r="A4715">
        <v>4675</v>
      </c>
      <c r="B4715">
        <v>60</v>
      </c>
      <c r="C4715">
        <v>1</v>
      </c>
      <c r="E4715">
        <v>16</v>
      </c>
      <c r="F4715">
        <v>2</v>
      </c>
      <c r="G4715" t="s">
        <v>15</v>
      </c>
      <c r="H4715">
        <v>2</v>
      </c>
      <c r="I4715" t="s">
        <v>16</v>
      </c>
      <c r="J4715">
        <v>8.8888888888888906E-2</v>
      </c>
      <c r="K4715">
        <v>-0.94636751803717301</v>
      </c>
      <c r="L4715">
        <v>-0.44166666666666599</v>
      </c>
      <c r="N4715" s="1">
        <v>42825.597592592596</v>
      </c>
      <c r="O4715" s="1">
        <v>42825.598240740743</v>
      </c>
      <c r="P4715" t="str">
        <f>IF(EXACT(Table1[[#This Row],[golden_answer]],""),"-",VLOOKUP(Table1[[#This Row],[img_id]],golden!$A$1:$C$6,3))</f>
        <v>-</v>
      </c>
      <c r="Q4715" t="b">
        <f>EXACT(Table1[[#This Row],[golden_answer]],Table1[[#This Row],[golden_key]])</f>
        <v>0</v>
      </c>
    </row>
    <row r="4716" spans="1:18" x14ac:dyDescent="0.25">
      <c r="A4716">
        <v>4676</v>
      </c>
      <c r="B4716">
        <v>59</v>
      </c>
      <c r="C4716">
        <v>1</v>
      </c>
      <c r="E4716">
        <v>264</v>
      </c>
      <c r="F4716">
        <v>1</v>
      </c>
      <c r="G4716" t="s">
        <v>16</v>
      </c>
      <c r="H4716">
        <v>1</v>
      </c>
      <c r="I4716" t="s">
        <v>15</v>
      </c>
      <c r="J4716">
        <v>-0.844444444444444</v>
      </c>
      <c r="K4716">
        <v>0.44394467777885699</v>
      </c>
      <c r="L4716">
        <v>-0.55277777777777704</v>
      </c>
      <c r="N4716" s="1">
        <v>42825.59747685185</v>
      </c>
      <c r="O4716" s="1">
        <v>42825.598252314812</v>
      </c>
      <c r="P4716" t="str">
        <f>IF(EXACT(Table1[[#This Row],[golden_answer]],""),"-",VLOOKUP(Table1[[#This Row],[img_id]],golden!$A$1:$C$6,3))</f>
        <v>-</v>
      </c>
      <c r="Q4716" t="b">
        <f>EXACT(Table1[[#This Row],[golden_answer]],Table1[[#This Row],[golden_key]])</f>
        <v>0</v>
      </c>
    </row>
    <row r="4717" spans="1:18" x14ac:dyDescent="0.25">
      <c r="A4717">
        <v>4677</v>
      </c>
      <c r="B4717">
        <v>59</v>
      </c>
      <c r="C4717">
        <v>1</v>
      </c>
      <c r="E4717">
        <v>252</v>
      </c>
      <c r="F4717">
        <v>2</v>
      </c>
      <c r="G4717" t="s">
        <v>16</v>
      </c>
      <c r="H4717">
        <v>1</v>
      </c>
      <c r="I4717" t="s">
        <v>16</v>
      </c>
      <c r="J4717">
        <v>8.8888888888888906E-2</v>
      </c>
      <c r="K4717">
        <v>-0.99626645715106399</v>
      </c>
      <c r="L4717">
        <v>-0.19722222222222199</v>
      </c>
      <c r="N4717" s="1">
        <v>42825.597592592596</v>
      </c>
      <c r="O4717" s="1">
        <v>42825.598483796297</v>
      </c>
      <c r="P4717" t="str">
        <f>IF(EXACT(Table1[[#This Row],[golden_answer]],""),"-",VLOOKUP(Table1[[#This Row],[img_id]],golden!$A$1:$C$6,3))</f>
        <v>-</v>
      </c>
      <c r="Q4717" t="b">
        <f>EXACT(Table1[[#This Row],[golden_answer]],Table1[[#This Row],[golden_key]])</f>
        <v>0</v>
      </c>
    </row>
    <row r="4718" spans="1:18" x14ac:dyDescent="0.25">
      <c r="A4718">
        <v>4678</v>
      </c>
      <c r="B4718">
        <v>60</v>
      </c>
      <c r="C4718">
        <v>1</v>
      </c>
      <c r="E4718">
        <v>7</v>
      </c>
      <c r="F4718">
        <v>2</v>
      </c>
      <c r="G4718" t="s">
        <v>15</v>
      </c>
      <c r="H4718">
        <v>2</v>
      </c>
      <c r="I4718" t="s">
        <v>16</v>
      </c>
      <c r="J4718">
        <v>0.6</v>
      </c>
      <c r="K4718">
        <v>-0.72677220383770402</v>
      </c>
      <c r="L4718">
        <v>-0.39722222222222198</v>
      </c>
      <c r="N4718" s="1">
        <v>42825.597812499997</v>
      </c>
      <c r="O4718" s="1">
        <v>42825.598495370374</v>
      </c>
      <c r="P4718" t="str">
        <f>IF(EXACT(Table1[[#This Row],[golden_answer]],""),"-",VLOOKUP(Table1[[#This Row],[img_id]],golden!$A$1:$C$6,3))</f>
        <v>-</v>
      </c>
      <c r="Q4718" t="b">
        <f>EXACT(Table1[[#This Row],[golden_answer]],Table1[[#This Row],[golden_key]])</f>
        <v>0</v>
      </c>
    </row>
    <row r="4719" spans="1:18" x14ac:dyDescent="0.25">
      <c r="A4719">
        <v>4679</v>
      </c>
      <c r="B4719">
        <v>59</v>
      </c>
      <c r="C4719">
        <v>1</v>
      </c>
      <c r="E4719">
        <v>298</v>
      </c>
      <c r="F4719">
        <v>2</v>
      </c>
      <c r="G4719" t="s">
        <v>16</v>
      </c>
      <c r="H4719">
        <v>2</v>
      </c>
      <c r="I4719" t="s">
        <v>16</v>
      </c>
      <c r="J4719">
        <v>0.11111111111111099</v>
      </c>
      <c r="K4719">
        <v>-0.99523494128691004</v>
      </c>
      <c r="L4719">
        <v>-0.219444444444444</v>
      </c>
      <c r="N4719" s="1">
        <v>42825.59783564815</v>
      </c>
      <c r="O4719" s="1">
        <v>42825.598611111112</v>
      </c>
      <c r="P4719" t="str">
        <f>IF(EXACT(Table1[[#This Row],[golden_answer]],""),"-",VLOOKUP(Table1[[#This Row],[img_id]],golden!$A$1:$C$6,3))</f>
        <v>-</v>
      </c>
      <c r="Q4719" t="b">
        <f>EXACT(Table1[[#This Row],[golden_answer]],Table1[[#This Row],[golden_key]])</f>
        <v>0</v>
      </c>
    </row>
    <row r="4720" spans="1:18" x14ac:dyDescent="0.25">
      <c r="A4720">
        <v>4680</v>
      </c>
      <c r="B4720">
        <v>60</v>
      </c>
      <c r="C4720">
        <v>1</v>
      </c>
      <c r="E4720">
        <v>12</v>
      </c>
      <c r="F4720">
        <v>2</v>
      </c>
      <c r="G4720" t="s">
        <v>15</v>
      </c>
      <c r="H4720">
        <v>1</v>
      </c>
      <c r="I4720" t="s">
        <v>15</v>
      </c>
      <c r="J4720">
        <v>-0.19999999999999901</v>
      </c>
      <c r="K4720">
        <v>0.43008272350133198</v>
      </c>
      <c r="L4720">
        <v>-0.84166666666666601</v>
      </c>
      <c r="N4720" s="1">
        <v>42825.598067129627</v>
      </c>
      <c r="O4720" s="1">
        <v>42825.598703703705</v>
      </c>
      <c r="P4720" t="str">
        <f>IF(EXACT(Table1[[#This Row],[golden_answer]],""),"-",VLOOKUP(Table1[[#This Row],[img_id]],golden!$A$1:$C$6,3))</f>
        <v>-</v>
      </c>
      <c r="Q4720" t="b">
        <f>EXACT(Table1[[#This Row],[golden_answer]],Table1[[#This Row],[golden_key]])</f>
        <v>0</v>
      </c>
    </row>
    <row r="4721" spans="1:17" x14ac:dyDescent="0.25">
      <c r="A4721">
        <v>4681</v>
      </c>
      <c r="B4721">
        <v>60</v>
      </c>
      <c r="C4721">
        <v>1</v>
      </c>
      <c r="E4721">
        <v>55</v>
      </c>
      <c r="F4721">
        <v>3</v>
      </c>
      <c r="G4721" t="s">
        <v>16</v>
      </c>
      <c r="H4721">
        <v>3</v>
      </c>
      <c r="I4721" t="s">
        <v>16</v>
      </c>
      <c r="J4721">
        <v>0.28888888888888797</v>
      </c>
      <c r="K4721">
        <v>-6.4748219187939202E-2</v>
      </c>
      <c r="L4721">
        <v>-0.75277777777777699</v>
      </c>
      <c r="N4721" s="1">
        <v>42825.598263888889</v>
      </c>
      <c r="O4721" s="1">
        <v>42825.599305555559</v>
      </c>
      <c r="P4721" t="str">
        <f>IF(EXACT(Table1[[#This Row],[golden_answer]],""),"-",VLOOKUP(Table1[[#This Row],[img_id]],golden!$A$1:$C$6,3))</f>
        <v>-</v>
      </c>
      <c r="Q4721" t="b">
        <f>EXACT(Table1[[#This Row],[golden_answer]],Table1[[#This Row],[golden_key]])</f>
        <v>0</v>
      </c>
    </row>
    <row r="4722" spans="1:17" x14ac:dyDescent="0.25">
      <c r="A4722">
        <v>4682</v>
      </c>
      <c r="B4722">
        <v>60</v>
      </c>
      <c r="C4722">
        <v>1</v>
      </c>
      <c r="E4722">
        <v>17</v>
      </c>
      <c r="F4722">
        <v>4</v>
      </c>
      <c r="G4722" t="s">
        <v>16</v>
      </c>
      <c r="H4722">
        <v>4</v>
      </c>
      <c r="I4722" t="s">
        <v>16</v>
      </c>
      <c r="J4722">
        <v>0.91111111111111098</v>
      </c>
      <c r="K4722">
        <v>0.72381751020442597</v>
      </c>
      <c r="L4722">
        <v>-0.86388888888888804</v>
      </c>
      <c r="N4722" s="1">
        <v>42825.598877314813</v>
      </c>
      <c r="O4722" s="1">
        <v>42825.599479166667</v>
      </c>
      <c r="P4722" t="str">
        <f>IF(EXACT(Table1[[#This Row],[golden_answer]],""),"-",VLOOKUP(Table1[[#This Row],[img_id]],golden!$A$1:$C$6,3))</f>
        <v>-</v>
      </c>
      <c r="Q4722" t="b">
        <f>EXACT(Table1[[#This Row],[golden_answer]],Table1[[#This Row],[golden_key]])</f>
        <v>0</v>
      </c>
    </row>
    <row r="4723" spans="1:17" x14ac:dyDescent="0.25">
      <c r="A4723">
        <v>4683</v>
      </c>
      <c r="B4723">
        <v>59</v>
      </c>
      <c r="C4723">
        <v>1</v>
      </c>
      <c r="E4723">
        <v>242</v>
      </c>
      <c r="F4723">
        <v>1</v>
      </c>
      <c r="G4723" t="s">
        <v>16</v>
      </c>
      <c r="H4723">
        <v>1</v>
      </c>
      <c r="I4723" t="s">
        <v>16</v>
      </c>
      <c r="J4723">
        <v>4.4444444444444398E-2</v>
      </c>
      <c r="K4723">
        <v>-0.99882945623196795</v>
      </c>
      <c r="L4723">
        <v>9.1666666666666702E-2</v>
      </c>
      <c r="N4723" s="1">
        <v>42825.597951388889</v>
      </c>
      <c r="O4723" s="1">
        <v>42825.599594907406</v>
      </c>
      <c r="P4723" t="str">
        <f>IF(EXACT(Table1[[#This Row],[golden_answer]],""),"-",VLOOKUP(Table1[[#This Row],[img_id]],golden!$A$1:$C$6,3))</f>
        <v>-</v>
      </c>
      <c r="Q4723" t="b">
        <f>EXACT(Table1[[#This Row],[golden_answer]],Table1[[#This Row],[golden_key]])</f>
        <v>0</v>
      </c>
    </row>
    <row r="4724" spans="1:17" x14ac:dyDescent="0.25">
      <c r="A4724">
        <v>4684</v>
      </c>
      <c r="B4724">
        <v>59</v>
      </c>
      <c r="C4724">
        <v>0</v>
      </c>
      <c r="E4724">
        <v>10005</v>
      </c>
      <c r="F4724">
        <v>2</v>
      </c>
      <c r="G4724" t="s">
        <v>16</v>
      </c>
      <c r="H4724">
        <v>2</v>
      </c>
      <c r="I4724" t="s">
        <v>16</v>
      </c>
      <c r="J4724">
        <v>2.2222222222222102E-2</v>
      </c>
      <c r="K4724">
        <v>-0.99928194199242304</v>
      </c>
      <c r="L4724">
        <v>4.72222222222222E-2</v>
      </c>
      <c r="M4724" t="s">
        <v>19</v>
      </c>
      <c r="N4724" s="1">
        <v>42825.598946759259</v>
      </c>
      <c r="O4724" s="1">
        <v>42825.599756944444</v>
      </c>
      <c r="P4724" t="str">
        <f>IF(EXACT(Table1[[#This Row],[golden_answer]],""),"-",VLOOKUP(Table1[[#This Row],[img_id]],golden!$A$1:$C$6,3))</f>
        <v>a010</v>
      </c>
      <c r="Q4724" t="b">
        <f>EXACT(Table1[[#This Row],[golden_answer]],Table1[[#This Row],[golden_key]])</f>
        <v>1</v>
      </c>
    </row>
    <row r="4725" spans="1:17" x14ac:dyDescent="0.25">
      <c r="A4725">
        <v>4685</v>
      </c>
      <c r="B4725">
        <v>60</v>
      </c>
      <c r="C4725">
        <v>1</v>
      </c>
      <c r="E4725">
        <v>13</v>
      </c>
      <c r="F4725">
        <v>2</v>
      </c>
      <c r="G4725" t="s">
        <v>15</v>
      </c>
      <c r="H4725">
        <v>2</v>
      </c>
      <c r="I4725" t="s">
        <v>16</v>
      </c>
      <c r="J4725">
        <v>0.17777777777777701</v>
      </c>
      <c r="K4725">
        <v>-0.98391136723857298</v>
      </c>
      <c r="L4725">
        <v>-0.33055555555555499</v>
      </c>
      <c r="N4725" s="1">
        <v>42825.599039351851</v>
      </c>
      <c r="O4725" s="1">
        <v>42825.600138888891</v>
      </c>
      <c r="P4725" t="str">
        <f>IF(EXACT(Table1[[#This Row],[golden_answer]],""),"-",VLOOKUP(Table1[[#This Row],[img_id]],golden!$A$1:$C$6,3))</f>
        <v>-</v>
      </c>
      <c r="Q4725" t="b">
        <f>EXACT(Table1[[#This Row],[golden_answer]],Table1[[#This Row],[golden_key]])</f>
        <v>0</v>
      </c>
    </row>
    <row r="4726" spans="1:17" x14ac:dyDescent="0.25">
      <c r="A4726">
        <v>4686</v>
      </c>
      <c r="B4726">
        <v>59</v>
      </c>
      <c r="C4726">
        <v>1</v>
      </c>
      <c r="E4726">
        <v>286</v>
      </c>
      <c r="F4726">
        <v>2</v>
      </c>
      <c r="G4726" t="s">
        <v>16</v>
      </c>
      <c r="H4726">
        <v>1</v>
      </c>
      <c r="I4726" t="s">
        <v>16</v>
      </c>
      <c r="J4726">
        <v>4.4444444444444398E-2</v>
      </c>
      <c r="K4726">
        <v>-0.99930354367093199</v>
      </c>
      <c r="L4726">
        <v>-1.94444444444445E-2</v>
      </c>
      <c r="N4726" s="1">
        <v>42825.599108796298</v>
      </c>
      <c r="O4726" s="1">
        <v>42825.600462962961</v>
      </c>
      <c r="P4726" t="str">
        <f>IF(EXACT(Table1[[#This Row],[golden_answer]],""),"-",VLOOKUP(Table1[[#This Row],[img_id]],golden!$A$1:$C$6,3))</f>
        <v>-</v>
      </c>
      <c r="Q4726" t="b">
        <f>EXACT(Table1[[#This Row],[golden_answer]],Table1[[#This Row],[golden_key]])</f>
        <v>0</v>
      </c>
    </row>
    <row r="4727" spans="1:17" x14ac:dyDescent="0.25">
      <c r="A4727">
        <v>4687</v>
      </c>
      <c r="B4727">
        <v>60</v>
      </c>
      <c r="C4727">
        <v>1</v>
      </c>
      <c r="E4727">
        <v>50</v>
      </c>
      <c r="F4727">
        <v>2</v>
      </c>
      <c r="G4727" t="s">
        <v>15</v>
      </c>
      <c r="H4727">
        <v>2</v>
      </c>
      <c r="I4727" t="s">
        <v>16</v>
      </c>
      <c r="J4727">
        <v>0.266666666666666</v>
      </c>
      <c r="K4727">
        <v>-0.94636751803717301</v>
      </c>
      <c r="L4727">
        <v>-0.44166666666666599</v>
      </c>
      <c r="N4727" s="1">
        <v>42825.599710648145</v>
      </c>
      <c r="O4727" s="1">
        <v>42825.600590277776</v>
      </c>
      <c r="P4727" t="str">
        <f>IF(EXACT(Table1[[#This Row],[golden_answer]],""),"-",VLOOKUP(Table1[[#This Row],[img_id]],golden!$A$1:$C$6,3))</f>
        <v>-</v>
      </c>
      <c r="Q4727" t="b">
        <f>EXACT(Table1[[#This Row],[golden_answer]],Table1[[#This Row],[golden_key]])</f>
        <v>0</v>
      </c>
    </row>
    <row r="4728" spans="1:17" x14ac:dyDescent="0.25">
      <c r="A4728">
        <v>4688</v>
      </c>
      <c r="B4728">
        <v>59</v>
      </c>
      <c r="C4728">
        <v>1</v>
      </c>
      <c r="E4728">
        <v>314</v>
      </c>
      <c r="F4728">
        <v>1</v>
      </c>
      <c r="G4728" t="s">
        <v>16</v>
      </c>
      <c r="H4728">
        <v>1</v>
      </c>
      <c r="I4728" t="s">
        <v>16</v>
      </c>
      <c r="J4728">
        <v>4.4444444444444398E-2</v>
      </c>
      <c r="K4728">
        <v>-0.99928194199242304</v>
      </c>
      <c r="L4728">
        <v>4.72222222222222E-2</v>
      </c>
      <c r="N4728" s="1">
        <v>42825.599814814814</v>
      </c>
      <c r="O4728" s="1">
        <v>42825.600613425922</v>
      </c>
      <c r="P4728" t="str">
        <f>IF(EXACT(Table1[[#This Row],[golden_answer]],""),"-",VLOOKUP(Table1[[#This Row],[img_id]],golden!$A$1:$C$6,3))</f>
        <v>-</v>
      </c>
      <c r="Q4728" t="b">
        <f>EXACT(Table1[[#This Row],[golden_answer]],Table1[[#This Row],[golden_key]])</f>
        <v>0</v>
      </c>
    </row>
    <row r="4729" spans="1:17" x14ac:dyDescent="0.25">
      <c r="A4729">
        <v>4689</v>
      </c>
      <c r="B4729">
        <v>59</v>
      </c>
      <c r="C4729">
        <v>1</v>
      </c>
      <c r="E4729">
        <v>302</v>
      </c>
      <c r="F4729">
        <v>1</v>
      </c>
      <c r="G4729" t="s">
        <v>16</v>
      </c>
      <c r="H4729">
        <v>3</v>
      </c>
      <c r="I4729" t="s">
        <v>16</v>
      </c>
      <c r="J4729">
        <v>0.2</v>
      </c>
      <c r="K4729">
        <v>-0.99615082822076495</v>
      </c>
      <c r="L4729">
        <v>-1.94444444444445E-2</v>
      </c>
      <c r="N4729" s="1">
        <v>42825.599953703706</v>
      </c>
      <c r="O4729" s="1">
        <v>42825.600717592592</v>
      </c>
      <c r="P4729" t="str">
        <f>IF(EXACT(Table1[[#This Row],[golden_answer]],""),"-",VLOOKUP(Table1[[#This Row],[img_id]],golden!$A$1:$C$6,3))</f>
        <v>-</v>
      </c>
      <c r="Q4729" t="b">
        <f>EXACT(Table1[[#This Row],[golden_answer]],Table1[[#This Row],[golden_key]])</f>
        <v>0</v>
      </c>
    </row>
    <row r="4730" spans="1:17" x14ac:dyDescent="0.25">
      <c r="A4730">
        <v>4690</v>
      </c>
      <c r="B4730">
        <v>59</v>
      </c>
      <c r="C4730">
        <v>1</v>
      </c>
      <c r="E4730">
        <v>288</v>
      </c>
      <c r="F4730">
        <v>2</v>
      </c>
      <c r="G4730" t="s">
        <v>16</v>
      </c>
      <c r="H4730">
        <v>2</v>
      </c>
      <c r="I4730" t="s">
        <v>16</v>
      </c>
      <c r="J4730">
        <v>0</v>
      </c>
      <c r="K4730">
        <v>-0.99928194199242304</v>
      </c>
      <c r="L4730">
        <v>4.72222222222222E-2</v>
      </c>
      <c r="N4730" s="1">
        <v>42825.600069444445</v>
      </c>
      <c r="O4730" s="1">
        <v>42825.600983796299</v>
      </c>
      <c r="P4730" t="str">
        <f>IF(EXACT(Table1[[#This Row],[golden_answer]],""),"-",VLOOKUP(Table1[[#This Row],[img_id]],golden!$A$1:$C$6,3))</f>
        <v>-</v>
      </c>
      <c r="Q4730" t="b">
        <f>EXACT(Table1[[#This Row],[golden_answer]],Table1[[#This Row],[golden_key]])</f>
        <v>0</v>
      </c>
    </row>
    <row r="4731" spans="1:17" x14ac:dyDescent="0.25">
      <c r="A4731">
        <v>4691</v>
      </c>
      <c r="B4731">
        <v>60</v>
      </c>
      <c r="C4731">
        <v>1</v>
      </c>
      <c r="E4731">
        <v>47</v>
      </c>
      <c r="F4731">
        <v>3</v>
      </c>
      <c r="G4731" t="s">
        <v>15</v>
      </c>
      <c r="H4731">
        <v>3</v>
      </c>
      <c r="I4731" t="s">
        <v>16</v>
      </c>
      <c r="J4731">
        <v>0.266666666666666</v>
      </c>
      <c r="K4731">
        <v>-0.82842595269326003</v>
      </c>
      <c r="L4731">
        <v>-0.55277777777777704</v>
      </c>
      <c r="N4731" s="1">
        <v>42825.60015046296</v>
      </c>
      <c r="O4731" s="1">
        <v>42825.601064814815</v>
      </c>
      <c r="P4731" t="str">
        <f>IF(EXACT(Table1[[#This Row],[golden_answer]],""),"-",VLOOKUP(Table1[[#This Row],[img_id]],golden!$A$1:$C$6,3))</f>
        <v>-</v>
      </c>
      <c r="Q4731" t="b">
        <f>EXACT(Table1[[#This Row],[golden_answer]],Table1[[#This Row],[golden_key]])</f>
        <v>0</v>
      </c>
    </row>
    <row r="4732" spans="1:17" x14ac:dyDescent="0.25">
      <c r="A4732">
        <v>4692</v>
      </c>
      <c r="B4732">
        <v>59</v>
      </c>
      <c r="C4732">
        <v>1</v>
      </c>
      <c r="E4732">
        <v>256</v>
      </c>
      <c r="F4732">
        <v>2</v>
      </c>
      <c r="G4732" t="s">
        <v>16</v>
      </c>
      <c r="H4732">
        <v>2</v>
      </c>
      <c r="I4732" t="s">
        <v>16</v>
      </c>
      <c r="J4732">
        <v>2.2222222222222102E-2</v>
      </c>
      <c r="K4732">
        <v>-0.99945453831213804</v>
      </c>
      <c r="L4732">
        <v>-1.94444444444445E-2</v>
      </c>
      <c r="N4732" s="1">
        <v>42825.600335648145</v>
      </c>
      <c r="O4732" s="1">
        <v>42825.601354166669</v>
      </c>
      <c r="P4732" t="str">
        <f>IF(EXACT(Table1[[#This Row],[golden_answer]],""),"-",VLOOKUP(Table1[[#This Row],[img_id]],golden!$A$1:$C$6,3))</f>
        <v>-</v>
      </c>
      <c r="Q4732" t="b">
        <f>EXACT(Table1[[#This Row],[golden_answer]],Table1[[#This Row],[golden_key]])</f>
        <v>0</v>
      </c>
    </row>
    <row r="4733" spans="1:17" x14ac:dyDescent="0.25">
      <c r="A4733">
        <v>4693</v>
      </c>
      <c r="B4733">
        <v>60</v>
      </c>
      <c r="C4733">
        <v>1</v>
      </c>
      <c r="E4733">
        <v>30</v>
      </c>
      <c r="F4733">
        <v>4</v>
      </c>
      <c r="G4733" t="s">
        <v>15</v>
      </c>
      <c r="H4733">
        <v>2</v>
      </c>
      <c r="I4733" t="s">
        <v>16</v>
      </c>
      <c r="J4733">
        <v>0.44444444444444398</v>
      </c>
      <c r="K4733">
        <v>-0.94474723694402696</v>
      </c>
      <c r="L4733">
        <v>0.22500000000000001</v>
      </c>
      <c r="N4733" s="1">
        <v>42825.600624999999</v>
      </c>
      <c r="O4733" s="1">
        <v>42825.601446759261</v>
      </c>
      <c r="P4733" t="str">
        <f>IF(EXACT(Table1[[#This Row],[golden_answer]],""),"-",VLOOKUP(Table1[[#This Row],[img_id]],golden!$A$1:$C$6,3))</f>
        <v>-</v>
      </c>
      <c r="Q4733" t="b">
        <f>EXACT(Table1[[#This Row],[golden_answer]],Table1[[#This Row],[golden_key]])</f>
        <v>0</v>
      </c>
    </row>
    <row r="4734" spans="1:17" x14ac:dyDescent="0.25">
      <c r="A4734">
        <v>4694</v>
      </c>
      <c r="B4734">
        <v>59</v>
      </c>
      <c r="C4734">
        <v>1</v>
      </c>
      <c r="E4734">
        <v>301</v>
      </c>
      <c r="F4734">
        <v>1</v>
      </c>
      <c r="G4734" t="s">
        <v>16</v>
      </c>
      <c r="H4734">
        <v>1</v>
      </c>
      <c r="I4734" t="s">
        <v>16</v>
      </c>
      <c r="J4734">
        <v>-0.6</v>
      </c>
      <c r="K4734">
        <v>-0.72677220383770402</v>
      </c>
      <c r="L4734">
        <v>-0.219444444444444</v>
      </c>
      <c r="N4734" s="1">
        <v>42825.600706018522</v>
      </c>
      <c r="O4734" s="1">
        <v>42825.601527777777</v>
      </c>
      <c r="P4734" t="str">
        <f>IF(EXACT(Table1[[#This Row],[golden_answer]],""),"-",VLOOKUP(Table1[[#This Row],[img_id]],golden!$A$1:$C$6,3))</f>
        <v>-</v>
      </c>
      <c r="Q4734" t="b">
        <f>EXACT(Table1[[#This Row],[golden_answer]],Table1[[#This Row],[golden_key]])</f>
        <v>0</v>
      </c>
    </row>
    <row r="4735" spans="1:17" x14ac:dyDescent="0.25">
      <c r="A4735">
        <v>4695</v>
      </c>
      <c r="B4735">
        <v>59</v>
      </c>
      <c r="C4735">
        <v>1</v>
      </c>
      <c r="E4735">
        <v>311</v>
      </c>
      <c r="F4735">
        <v>2</v>
      </c>
      <c r="G4735" t="s">
        <v>16</v>
      </c>
      <c r="H4735">
        <v>2</v>
      </c>
      <c r="I4735" t="s">
        <v>16</v>
      </c>
      <c r="J4735">
        <v>-2.2222222222222199E-2</v>
      </c>
      <c r="K4735">
        <v>-0.99889881118979695</v>
      </c>
      <c r="L4735">
        <v>-8.6111111111111097E-2</v>
      </c>
      <c r="N4735" s="1">
        <v>42825.60087962963</v>
      </c>
      <c r="O4735" s="1">
        <v>42825.601678240739</v>
      </c>
      <c r="P4735" t="str">
        <f>IF(EXACT(Table1[[#This Row],[golden_answer]],""),"-",VLOOKUP(Table1[[#This Row],[img_id]],golden!$A$1:$C$6,3))</f>
        <v>-</v>
      </c>
      <c r="Q4735" t="b">
        <f>EXACT(Table1[[#This Row],[golden_answer]],Table1[[#This Row],[golden_key]])</f>
        <v>0</v>
      </c>
    </row>
    <row r="4736" spans="1:17" x14ac:dyDescent="0.25">
      <c r="A4736">
        <v>4696</v>
      </c>
      <c r="B4736">
        <v>60</v>
      </c>
      <c r="C4736">
        <v>1</v>
      </c>
      <c r="E4736">
        <v>26</v>
      </c>
      <c r="F4736">
        <v>2</v>
      </c>
      <c r="G4736" t="s">
        <v>15</v>
      </c>
      <c r="H4736">
        <v>3</v>
      </c>
      <c r="I4736" t="s">
        <v>16</v>
      </c>
      <c r="J4736">
        <v>0.33333333333333298</v>
      </c>
      <c r="K4736">
        <v>-0.189266276692066</v>
      </c>
      <c r="L4736">
        <v>-0.73055555555555496</v>
      </c>
      <c r="N4736" s="1">
        <v>42825.601018518515</v>
      </c>
      <c r="O4736" s="1">
        <v>42825.601921296293</v>
      </c>
      <c r="P4736" t="str">
        <f>IF(EXACT(Table1[[#This Row],[golden_answer]],""),"-",VLOOKUP(Table1[[#This Row],[img_id]],golden!$A$1:$C$6,3))</f>
        <v>-</v>
      </c>
      <c r="Q4736" t="b">
        <f>EXACT(Table1[[#This Row],[golden_answer]],Table1[[#This Row],[golden_key]])</f>
        <v>0</v>
      </c>
    </row>
    <row r="4737" spans="1:17" x14ac:dyDescent="0.25">
      <c r="A4737">
        <v>4697</v>
      </c>
      <c r="B4737">
        <v>59</v>
      </c>
      <c r="C4737">
        <v>1</v>
      </c>
      <c r="E4737">
        <v>248</v>
      </c>
      <c r="F4737">
        <v>2</v>
      </c>
      <c r="G4737" t="s">
        <v>16</v>
      </c>
      <c r="H4737">
        <v>2</v>
      </c>
      <c r="I4737" t="s">
        <v>16</v>
      </c>
      <c r="J4737">
        <v>0</v>
      </c>
      <c r="K4737">
        <v>-0.998594083248738</v>
      </c>
      <c r="L4737">
        <v>-0.108333333333333</v>
      </c>
      <c r="N4737" s="1">
        <v>42825.601030092592</v>
      </c>
      <c r="O4737" s="1">
        <v>42825.601944444446</v>
      </c>
      <c r="P4737" t="str">
        <f>IF(EXACT(Table1[[#This Row],[golden_answer]],""),"-",VLOOKUP(Table1[[#This Row],[img_id]],golden!$A$1:$C$6,3))</f>
        <v>-</v>
      </c>
      <c r="Q4737" t="b">
        <f>EXACT(Table1[[#This Row],[golden_answer]],Table1[[#This Row],[golden_key]])</f>
        <v>0</v>
      </c>
    </row>
    <row r="4738" spans="1:17" x14ac:dyDescent="0.25">
      <c r="A4738">
        <v>4698</v>
      </c>
      <c r="B4738">
        <v>59</v>
      </c>
      <c r="C4738">
        <v>1</v>
      </c>
      <c r="E4738">
        <v>300</v>
      </c>
      <c r="F4738">
        <v>2</v>
      </c>
      <c r="G4738" t="s">
        <v>16</v>
      </c>
      <c r="H4738">
        <v>2</v>
      </c>
      <c r="I4738" t="s">
        <v>16</v>
      </c>
      <c r="J4738">
        <v>-4.4444444444444398E-2</v>
      </c>
      <c r="K4738">
        <v>-0.99770861497804697</v>
      </c>
      <c r="L4738">
        <v>-0.15277777777777701</v>
      </c>
      <c r="N4738" s="1">
        <v>42825.6012962963</v>
      </c>
      <c r="O4738" s="1">
        <v>42825.602048611108</v>
      </c>
      <c r="P4738" t="str">
        <f>IF(EXACT(Table1[[#This Row],[golden_answer]],""),"-",VLOOKUP(Table1[[#This Row],[img_id]],golden!$A$1:$C$6,3))</f>
        <v>-</v>
      </c>
      <c r="Q4738" t="b">
        <f>EXACT(Table1[[#This Row],[golden_answer]],Table1[[#This Row],[golden_key]])</f>
        <v>0</v>
      </c>
    </row>
    <row r="4739" spans="1:17" x14ac:dyDescent="0.25">
      <c r="A4739">
        <v>4699</v>
      </c>
      <c r="B4739">
        <v>60</v>
      </c>
      <c r="C4739">
        <v>1</v>
      </c>
      <c r="E4739">
        <v>3</v>
      </c>
      <c r="F4739">
        <v>4</v>
      </c>
      <c r="G4739" t="s">
        <v>16</v>
      </c>
      <c r="H4739">
        <v>4</v>
      </c>
      <c r="I4739" t="s">
        <v>16</v>
      </c>
      <c r="J4739">
        <v>0.77777777777777701</v>
      </c>
      <c r="K4739">
        <v>0.53636918168654701</v>
      </c>
      <c r="L4739">
        <v>-0.86388888888888804</v>
      </c>
      <c r="N4739" s="1">
        <v>42825.601493055554</v>
      </c>
      <c r="O4739" s="1">
        <v>42825.602256944447</v>
      </c>
      <c r="P4739" t="str">
        <f>IF(EXACT(Table1[[#This Row],[golden_answer]],""),"-",VLOOKUP(Table1[[#This Row],[img_id]],golden!$A$1:$C$6,3))</f>
        <v>-</v>
      </c>
      <c r="Q4739" t="b">
        <f>EXACT(Table1[[#This Row],[golden_answer]],Table1[[#This Row],[golden_key]])</f>
        <v>0</v>
      </c>
    </row>
    <row r="4740" spans="1:17" x14ac:dyDescent="0.25">
      <c r="A4740">
        <v>4700</v>
      </c>
      <c r="B4740">
        <v>60</v>
      </c>
      <c r="C4740">
        <v>1</v>
      </c>
      <c r="E4740">
        <v>80</v>
      </c>
      <c r="F4740">
        <v>4</v>
      </c>
      <c r="G4740" t="s">
        <v>15</v>
      </c>
      <c r="H4740">
        <v>4</v>
      </c>
      <c r="I4740" t="s">
        <v>16</v>
      </c>
      <c r="J4740">
        <v>0.95555555555555505</v>
      </c>
      <c r="K4740">
        <v>0.85211336725076503</v>
      </c>
      <c r="L4740">
        <v>-0.59722222222222199</v>
      </c>
      <c r="N4740" s="1">
        <v>42825.601817129631</v>
      </c>
      <c r="O4740" s="1">
        <v>42825.602465277778</v>
      </c>
      <c r="P4740" t="str">
        <f>IF(EXACT(Table1[[#This Row],[golden_answer]],""),"-",VLOOKUP(Table1[[#This Row],[img_id]],golden!$A$1:$C$6,3))</f>
        <v>-</v>
      </c>
      <c r="Q4740" t="b">
        <f>EXACT(Table1[[#This Row],[golden_answer]],Table1[[#This Row],[golden_key]])</f>
        <v>0</v>
      </c>
    </row>
    <row r="4741" spans="1:17" x14ac:dyDescent="0.25">
      <c r="A4741">
        <v>4701</v>
      </c>
      <c r="B4741">
        <v>60</v>
      </c>
      <c r="C4741">
        <v>1</v>
      </c>
      <c r="E4741">
        <v>56</v>
      </c>
      <c r="F4741">
        <v>3</v>
      </c>
      <c r="G4741" t="s">
        <v>15</v>
      </c>
      <c r="H4741">
        <v>2</v>
      </c>
      <c r="I4741" t="s">
        <v>16</v>
      </c>
      <c r="J4741">
        <v>0.75555555555555498</v>
      </c>
      <c r="K4741">
        <v>-4.8872867474968398E-2</v>
      </c>
      <c r="L4741">
        <v>-0.41944444444444401</v>
      </c>
      <c r="N4741" s="1">
        <v>42825.602025462962</v>
      </c>
      <c r="O4741" s="1">
        <v>42825.602638888886</v>
      </c>
      <c r="P4741" t="str">
        <f>IF(EXACT(Table1[[#This Row],[golden_answer]],""),"-",VLOOKUP(Table1[[#This Row],[img_id]],golden!$A$1:$C$6,3))</f>
        <v>-</v>
      </c>
      <c r="Q4741" t="b">
        <f>EXACT(Table1[[#This Row],[golden_answer]],Table1[[#This Row],[golden_key]])</f>
        <v>0</v>
      </c>
    </row>
    <row r="4742" spans="1:17" x14ac:dyDescent="0.25">
      <c r="A4742">
        <v>4704</v>
      </c>
      <c r="B4742">
        <v>60</v>
      </c>
      <c r="C4742">
        <v>1</v>
      </c>
      <c r="E4742">
        <v>57</v>
      </c>
      <c r="F4742">
        <v>3</v>
      </c>
      <c r="G4742" t="s">
        <v>15</v>
      </c>
      <c r="H4742">
        <v>3</v>
      </c>
      <c r="I4742" t="s">
        <v>16</v>
      </c>
      <c r="J4742">
        <v>0.68888888888888899</v>
      </c>
      <c r="K4742">
        <v>6.31243164489729E-2</v>
      </c>
      <c r="L4742">
        <v>-0.77500000000000002</v>
      </c>
      <c r="N4742" s="1">
        <v>42825.602199074077</v>
      </c>
      <c r="O4742" s="1">
        <v>42825.603321759256</v>
      </c>
      <c r="P4742" t="str">
        <f>IF(EXACT(Table1[[#This Row],[golden_answer]],""),"-",VLOOKUP(Table1[[#This Row],[img_id]],golden!$A$1:$C$6,3))</f>
        <v>-</v>
      </c>
      <c r="Q4742" t="b">
        <f>EXACT(Table1[[#This Row],[golden_answer]],Table1[[#This Row],[golden_key]])</f>
        <v>0</v>
      </c>
    </row>
    <row r="4743" spans="1:17" x14ac:dyDescent="0.25">
      <c r="A4743">
        <v>4706</v>
      </c>
      <c r="B4743">
        <v>60</v>
      </c>
      <c r="C4743">
        <v>1</v>
      </c>
      <c r="E4743">
        <v>59</v>
      </c>
      <c r="F4743">
        <v>3</v>
      </c>
      <c r="G4743" t="s">
        <v>15</v>
      </c>
      <c r="H4743">
        <v>3</v>
      </c>
      <c r="I4743" t="s">
        <v>16</v>
      </c>
      <c r="J4743">
        <v>0.62222222222222201</v>
      </c>
      <c r="K4743">
        <v>-0.30706884401961598</v>
      </c>
      <c r="L4743">
        <v>-0.70833333333333304</v>
      </c>
      <c r="N4743" s="1">
        <v>42825.602893518517</v>
      </c>
      <c r="O4743" s="1">
        <v>42825.603576388887</v>
      </c>
      <c r="P4743" t="str">
        <f>IF(EXACT(Table1[[#This Row],[golden_answer]],""),"-",VLOOKUP(Table1[[#This Row],[img_id]],golden!$A$1:$C$6,3))</f>
        <v>-</v>
      </c>
      <c r="Q4743" t="b">
        <f>EXACT(Table1[[#This Row],[golden_answer]],Table1[[#This Row],[golden_key]])</f>
        <v>0</v>
      </c>
    </row>
    <row r="4744" spans="1:17" x14ac:dyDescent="0.25">
      <c r="A4744">
        <v>4708</v>
      </c>
      <c r="B4744">
        <v>60</v>
      </c>
      <c r="C4744">
        <v>1</v>
      </c>
      <c r="E4744">
        <v>74</v>
      </c>
      <c r="F4744">
        <v>3</v>
      </c>
      <c r="G4744" t="s">
        <v>15</v>
      </c>
      <c r="H4744">
        <v>4</v>
      </c>
      <c r="I4744" t="s">
        <v>16</v>
      </c>
      <c r="J4744">
        <v>0.33333333333333298</v>
      </c>
      <c r="K4744">
        <v>-0.95515963206185595</v>
      </c>
      <c r="L4744">
        <v>0.42499999999999999</v>
      </c>
      <c r="N4744" s="1">
        <v>42825.603136574071</v>
      </c>
      <c r="O4744" s="1">
        <v>42825.603738425925</v>
      </c>
      <c r="P4744" t="str">
        <f>IF(EXACT(Table1[[#This Row],[golden_answer]],""),"-",VLOOKUP(Table1[[#This Row],[img_id]],golden!$A$1:$C$6,3))</f>
        <v>-</v>
      </c>
      <c r="Q4744" t="b">
        <f>EXACT(Table1[[#This Row],[golden_answer]],Table1[[#This Row],[golden_key]])</f>
        <v>0</v>
      </c>
    </row>
    <row r="4745" spans="1:17" x14ac:dyDescent="0.25">
      <c r="A4745">
        <v>4710</v>
      </c>
      <c r="B4745">
        <v>60</v>
      </c>
      <c r="C4745">
        <v>1</v>
      </c>
      <c r="E4745">
        <v>37</v>
      </c>
      <c r="F4745">
        <v>4</v>
      </c>
      <c r="G4745" t="s">
        <v>16</v>
      </c>
      <c r="H4745">
        <v>4</v>
      </c>
      <c r="I4745" t="s">
        <v>16</v>
      </c>
      <c r="J4745">
        <v>0.44444444444444398</v>
      </c>
      <c r="K4745">
        <v>6.31243164489729E-2</v>
      </c>
      <c r="L4745">
        <v>-0.77500000000000002</v>
      </c>
      <c r="N4745" s="1">
        <v>42825.603298611109</v>
      </c>
      <c r="O4745" s="1">
        <v>42825.60392361111</v>
      </c>
      <c r="P4745" t="str">
        <f>IF(EXACT(Table1[[#This Row],[golden_answer]],""),"-",VLOOKUP(Table1[[#This Row],[img_id]],golden!$A$1:$C$6,3))</f>
        <v>-</v>
      </c>
      <c r="Q4745" t="b">
        <f>EXACT(Table1[[#This Row],[golden_answer]],Table1[[#This Row],[golden_key]])</f>
        <v>0</v>
      </c>
    </row>
    <row r="4746" spans="1:17" x14ac:dyDescent="0.25">
      <c r="A4746">
        <v>4712</v>
      </c>
      <c r="B4746">
        <v>60</v>
      </c>
      <c r="C4746">
        <v>1</v>
      </c>
      <c r="E4746">
        <v>69</v>
      </c>
      <c r="F4746">
        <v>2</v>
      </c>
      <c r="G4746" t="s">
        <v>15</v>
      </c>
      <c r="H4746">
        <v>2</v>
      </c>
      <c r="I4746" t="s">
        <v>16</v>
      </c>
      <c r="J4746">
        <v>0.37777777777777699</v>
      </c>
      <c r="K4746">
        <v>-0.189266276692066</v>
      </c>
      <c r="L4746">
        <v>-0.73055555555555496</v>
      </c>
      <c r="N4746" s="1">
        <v>42825.603483796294</v>
      </c>
      <c r="O4746" s="1">
        <v>42825.604224537034</v>
      </c>
      <c r="P4746" t="str">
        <f>IF(EXACT(Table1[[#This Row],[golden_answer]],""),"-",VLOOKUP(Table1[[#This Row],[img_id]],golden!$A$1:$C$6,3))</f>
        <v>-</v>
      </c>
      <c r="Q4746" t="b">
        <f>EXACT(Table1[[#This Row],[golden_answer]],Table1[[#This Row],[golden_key]])</f>
        <v>0</v>
      </c>
    </row>
    <row r="4747" spans="1:17" x14ac:dyDescent="0.25">
      <c r="A4747">
        <v>4716</v>
      </c>
      <c r="B4747">
        <v>60</v>
      </c>
      <c r="C4747">
        <v>0</v>
      </c>
      <c r="E4747">
        <v>10002</v>
      </c>
      <c r="F4747">
        <v>3</v>
      </c>
      <c r="G4747" t="s">
        <v>15</v>
      </c>
      <c r="H4747">
        <v>3</v>
      </c>
      <c r="I4747" t="s">
        <v>16</v>
      </c>
      <c r="J4747">
        <v>0.39999999999999902</v>
      </c>
      <c r="K4747">
        <v>-0.96576475131997397</v>
      </c>
      <c r="L4747">
        <v>2.4999999999999901E-2</v>
      </c>
      <c r="M4747" t="s">
        <v>18</v>
      </c>
      <c r="N4747" s="1">
        <v>42825.603842592594</v>
      </c>
      <c r="O4747" s="1">
        <v>42825.604699074072</v>
      </c>
      <c r="P4747" t="str">
        <f>IF(EXACT(Table1[[#This Row],[golden_answer]],""),"-",VLOOKUP(Table1[[#This Row],[img_id]],golden!$A$1:$C$6,3))</f>
        <v>a001</v>
      </c>
      <c r="Q4747" t="b">
        <f>EXACT(Table1[[#This Row],[golden_answer]],Table1[[#This Row],[golden_key]])</f>
        <v>1</v>
      </c>
    </row>
    <row r="4748" spans="1:17" x14ac:dyDescent="0.25">
      <c r="A4748">
        <v>4721</v>
      </c>
      <c r="B4748">
        <v>60</v>
      </c>
      <c r="C4748">
        <v>1</v>
      </c>
      <c r="E4748">
        <v>60</v>
      </c>
      <c r="F4748">
        <v>2</v>
      </c>
      <c r="G4748" t="s">
        <v>15</v>
      </c>
      <c r="H4748">
        <v>2</v>
      </c>
      <c r="I4748" t="s">
        <v>16</v>
      </c>
      <c r="J4748">
        <v>0.73333333333333295</v>
      </c>
      <c r="K4748">
        <v>-0.17400564782724301</v>
      </c>
      <c r="L4748">
        <v>-0.33055555555555499</v>
      </c>
      <c r="N4748" s="1">
        <v>42825.60428240741</v>
      </c>
      <c r="O4748" s="1">
        <v>42825.605439814812</v>
      </c>
      <c r="P4748" t="str">
        <f>IF(EXACT(Table1[[#This Row],[golden_answer]],""),"-",VLOOKUP(Table1[[#This Row],[img_id]],golden!$A$1:$C$6,3))</f>
        <v>-</v>
      </c>
      <c r="Q4748" t="b">
        <f>EXACT(Table1[[#This Row],[golden_answer]],Table1[[#This Row],[golden_key]])</f>
        <v>0</v>
      </c>
    </row>
    <row r="4749" spans="1:17" x14ac:dyDescent="0.25">
      <c r="A4749">
        <v>4725</v>
      </c>
      <c r="B4749">
        <v>60</v>
      </c>
      <c r="C4749">
        <v>1</v>
      </c>
      <c r="E4749">
        <v>42</v>
      </c>
      <c r="F4749">
        <v>2</v>
      </c>
      <c r="G4749" t="s">
        <v>15</v>
      </c>
      <c r="H4749">
        <v>2</v>
      </c>
      <c r="I4749" t="s">
        <v>15</v>
      </c>
      <c r="J4749">
        <v>-0.11111111111111099</v>
      </c>
      <c r="K4749">
        <v>-0.96677870985626901</v>
      </c>
      <c r="L4749">
        <v>-0.39722222222222198</v>
      </c>
      <c r="N4749" s="1">
        <v>42825.605023148149</v>
      </c>
      <c r="O4749" s="1">
        <v>42825.605902777781</v>
      </c>
      <c r="P4749" t="str">
        <f>IF(EXACT(Table1[[#This Row],[golden_answer]],""),"-",VLOOKUP(Table1[[#This Row],[img_id]],golden!$A$1:$C$6,3))</f>
        <v>-</v>
      </c>
      <c r="Q4749" t="b">
        <f>EXACT(Table1[[#This Row],[golden_answer]],Table1[[#This Row],[golden_key]])</f>
        <v>0</v>
      </c>
    </row>
    <row r="4750" spans="1:17" x14ac:dyDescent="0.25">
      <c r="A4750">
        <v>4728</v>
      </c>
      <c r="B4750">
        <v>60</v>
      </c>
      <c r="C4750">
        <v>1</v>
      </c>
      <c r="E4750">
        <v>62</v>
      </c>
      <c r="F4750">
        <v>4</v>
      </c>
      <c r="G4750" t="s">
        <v>16</v>
      </c>
      <c r="H4750">
        <v>4</v>
      </c>
      <c r="I4750" t="s">
        <v>16</v>
      </c>
      <c r="J4750">
        <v>0.82222222222222197</v>
      </c>
      <c r="K4750">
        <v>0.32897597368471598</v>
      </c>
      <c r="L4750">
        <v>0.51388888888888795</v>
      </c>
      <c r="N4750" s="1">
        <v>42825.605462962965</v>
      </c>
      <c r="O4750" s="1">
        <v>42825.606516203705</v>
      </c>
      <c r="P4750" t="str">
        <f>IF(EXACT(Table1[[#This Row],[golden_answer]],""),"-",VLOOKUP(Table1[[#This Row],[img_id]],golden!$A$1:$C$6,3))</f>
        <v>-</v>
      </c>
      <c r="Q4750" t="b">
        <f>EXACT(Table1[[#This Row],[golden_answer]],Table1[[#This Row],[golden_key]])</f>
        <v>0</v>
      </c>
    </row>
    <row r="4751" spans="1:17" x14ac:dyDescent="0.25">
      <c r="A4751">
        <v>4730</v>
      </c>
      <c r="B4751">
        <v>60</v>
      </c>
      <c r="C4751">
        <v>1</v>
      </c>
      <c r="E4751">
        <v>61</v>
      </c>
      <c r="F4751">
        <v>4</v>
      </c>
      <c r="G4751" t="s">
        <v>16</v>
      </c>
      <c r="H4751">
        <v>4</v>
      </c>
      <c r="I4751" t="s">
        <v>16</v>
      </c>
      <c r="J4751">
        <v>0.93333333333333302</v>
      </c>
      <c r="K4751">
        <v>0.845354781605828</v>
      </c>
      <c r="L4751">
        <v>-0.95277777777777695</v>
      </c>
      <c r="N4751" s="1">
        <v>42825.606087962966</v>
      </c>
      <c r="O4751" s="1">
        <v>42825.606747685182</v>
      </c>
      <c r="P4751" t="str">
        <f>IF(EXACT(Table1[[#This Row],[golden_answer]],""),"-",VLOOKUP(Table1[[#This Row],[img_id]],golden!$A$1:$C$6,3))</f>
        <v>-</v>
      </c>
      <c r="Q4751" t="b">
        <f>EXACT(Table1[[#This Row],[golden_answer]],Table1[[#This Row],[golden_key]])</f>
        <v>0</v>
      </c>
    </row>
    <row r="4752" spans="1:17" x14ac:dyDescent="0.25">
      <c r="A4752">
        <v>4732</v>
      </c>
      <c r="B4752">
        <v>60</v>
      </c>
      <c r="C4752">
        <v>1</v>
      </c>
      <c r="E4752">
        <v>14</v>
      </c>
      <c r="F4752">
        <v>3</v>
      </c>
      <c r="G4752" t="s">
        <v>16</v>
      </c>
      <c r="H4752">
        <v>3</v>
      </c>
      <c r="I4752" t="s">
        <v>16</v>
      </c>
      <c r="J4752">
        <v>-6.6666666666666596E-2</v>
      </c>
      <c r="K4752">
        <v>-0.99820510117469297</v>
      </c>
      <c r="L4752">
        <v>-0.13055555555555501</v>
      </c>
      <c r="N4752" s="1">
        <v>42825.606307870374</v>
      </c>
      <c r="O4752" s="1">
        <v>42825.606932870367</v>
      </c>
      <c r="P4752" t="str">
        <f>IF(EXACT(Table1[[#This Row],[golden_answer]],""),"-",VLOOKUP(Table1[[#This Row],[img_id]],golden!$A$1:$C$6,3))</f>
        <v>-</v>
      </c>
      <c r="Q4752" t="b">
        <f>EXACT(Table1[[#This Row],[golden_answer]],Table1[[#This Row],[golden_key]])</f>
        <v>0</v>
      </c>
    </row>
    <row r="4753" spans="1:18" x14ac:dyDescent="0.25">
      <c r="A4753">
        <v>4734</v>
      </c>
      <c r="B4753">
        <v>60</v>
      </c>
      <c r="C4753">
        <v>1</v>
      </c>
      <c r="E4753">
        <v>8</v>
      </c>
      <c r="F4753">
        <v>2</v>
      </c>
      <c r="G4753" t="s">
        <v>15</v>
      </c>
      <c r="H4753">
        <v>3</v>
      </c>
      <c r="I4753" t="s">
        <v>15</v>
      </c>
      <c r="J4753">
        <v>-0.55555555555555503</v>
      </c>
      <c r="K4753">
        <v>1</v>
      </c>
      <c r="L4753">
        <v>-1</v>
      </c>
      <c r="N4753" s="1">
        <v>42825.606493055559</v>
      </c>
      <c r="O4753" s="1">
        <v>42825.607210648152</v>
      </c>
      <c r="P4753" t="str">
        <f>IF(EXACT(Table1[[#This Row],[golden_answer]],""),"-",VLOOKUP(Table1[[#This Row],[img_id]],golden!$A$1:$C$6,3))</f>
        <v>-</v>
      </c>
      <c r="Q4753" t="b">
        <f>EXACT(Table1[[#This Row],[golden_answer]],Table1[[#This Row],[golden_key]])</f>
        <v>0</v>
      </c>
    </row>
    <row r="4754" spans="1:18" x14ac:dyDescent="0.25">
      <c r="A4754">
        <v>4735</v>
      </c>
      <c r="B4754">
        <v>60</v>
      </c>
      <c r="C4754">
        <v>1</v>
      </c>
      <c r="E4754">
        <v>41</v>
      </c>
      <c r="F4754">
        <v>2</v>
      </c>
      <c r="G4754" t="s">
        <v>15</v>
      </c>
      <c r="H4754">
        <v>2</v>
      </c>
      <c r="I4754" t="s">
        <v>15</v>
      </c>
      <c r="J4754">
        <v>-0.155555555555555</v>
      </c>
      <c r="K4754">
        <v>0.63131915278432404</v>
      </c>
      <c r="L4754">
        <v>-0.88611111111111096</v>
      </c>
      <c r="N4754" s="1">
        <v>42825.606782407405</v>
      </c>
      <c r="O4754" s="1">
        <v>42825.607905092591</v>
      </c>
      <c r="P4754" t="str">
        <f>IF(EXACT(Table1[[#This Row],[golden_answer]],""),"-",VLOOKUP(Table1[[#This Row],[img_id]],golden!$A$1:$C$6,3))</f>
        <v>-</v>
      </c>
      <c r="Q4754" t="b">
        <f>EXACT(Table1[[#This Row],[golden_answer]],Table1[[#This Row],[golden_key]])</f>
        <v>0</v>
      </c>
    </row>
    <row r="4755" spans="1:18" x14ac:dyDescent="0.25">
      <c r="A4755">
        <v>4736</v>
      </c>
      <c r="B4755">
        <v>60</v>
      </c>
      <c r="C4755">
        <v>1</v>
      </c>
      <c r="E4755">
        <v>48</v>
      </c>
      <c r="F4755">
        <v>3</v>
      </c>
      <c r="G4755" t="s">
        <v>16</v>
      </c>
      <c r="H4755">
        <v>2</v>
      </c>
      <c r="I4755" t="s">
        <v>16</v>
      </c>
      <c r="J4755">
        <v>0.44444444444444398</v>
      </c>
      <c r="K4755">
        <v>-0.91393787258419001</v>
      </c>
      <c r="L4755">
        <v>-0.48611111111111099</v>
      </c>
      <c r="N4755" s="1">
        <v>42825.607476851852</v>
      </c>
      <c r="O4755" s="1">
        <v>42825.611354166664</v>
      </c>
      <c r="P4755" t="str">
        <f>IF(EXACT(Table1[[#This Row],[golden_answer]],""),"-",VLOOKUP(Table1[[#This Row],[img_id]],golden!$A$1:$C$6,3))</f>
        <v>-</v>
      </c>
      <c r="Q4755" t="b">
        <f>EXACT(Table1[[#This Row],[golden_answer]],Table1[[#This Row],[golden_key]])</f>
        <v>0</v>
      </c>
    </row>
    <row r="4756" spans="1:18" x14ac:dyDescent="0.25">
      <c r="A4756">
        <v>4737</v>
      </c>
      <c r="B4756">
        <v>60</v>
      </c>
      <c r="C4756">
        <v>1</v>
      </c>
      <c r="E4756">
        <v>18</v>
      </c>
      <c r="F4756">
        <v>4</v>
      </c>
      <c r="G4756" t="s">
        <v>16</v>
      </c>
      <c r="H4756">
        <v>4</v>
      </c>
      <c r="I4756" t="s">
        <v>16</v>
      </c>
      <c r="J4756">
        <v>0.95555555555555505</v>
      </c>
      <c r="K4756">
        <v>0.85211336725076503</v>
      </c>
      <c r="L4756">
        <v>4.72222222222222E-2</v>
      </c>
      <c r="N4756" s="1">
        <v>42825.610914351855</v>
      </c>
      <c r="O4756" s="1">
        <v>42825.611550925925</v>
      </c>
      <c r="P4756" t="str">
        <f>IF(EXACT(Table1[[#This Row],[golden_answer]],""),"-",VLOOKUP(Table1[[#This Row],[img_id]],golden!$A$1:$C$6,3))</f>
        <v>-</v>
      </c>
      <c r="Q4756" t="b">
        <f>EXACT(Table1[[#This Row],[golden_answer]],Table1[[#This Row],[golden_key]])</f>
        <v>0</v>
      </c>
    </row>
    <row r="4757" spans="1:18" x14ac:dyDescent="0.25">
      <c r="A4757">
        <v>4738</v>
      </c>
      <c r="B4757">
        <v>60</v>
      </c>
      <c r="C4757">
        <v>1</v>
      </c>
      <c r="E4757">
        <v>73</v>
      </c>
      <c r="F4757">
        <v>2</v>
      </c>
      <c r="G4757" t="s">
        <v>15</v>
      </c>
      <c r="H4757">
        <v>2</v>
      </c>
      <c r="I4757" t="s">
        <v>16</v>
      </c>
      <c r="J4757">
        <v>0.266666666666666</v>
      </c>
      <c r="K4757">
        <v>-0.99200185176961098</v>
      </c>
      <c r="L4757">
        <v>-4.1666666666666602E-2</v>
      </c>
      <c r="N4757" s="1">
        <v>42825.61109953704</v>
      </c>
      <c r="O4757" s="1">
        <v>42825.611747685187</v>
      </c>
      <c r="P4757" t="str">
        <f>IF(EXACT(Table1[[#This Row],[golden_answer]],""),"-",VLOOKUP(Table1[[#This Row],[img_id]],golden!$A$1:$C$6,3))</f>
        <v>-</v>
      </c>
      <c r="Q4757" t="b">
        <f>EXACT(Table1[[#This Row],[golden_answer]],Table1[[#This Row],[golden_key]])</f>
        <v>0</v>
      </c>
    </row>
    <row r="4758" spans="1:18" x14ac:dyDescent="0.25">
      <c r="A4758">
        <v>4739</v>
      </c>
      <c r="B4758">
        <v>60</v>
      </c>
      <c r="C4758">
        <v>0</v>
      </c>
      <c r="E4758">
        <v>10003</v>
      </c>
      <c r="F4758">
        <v>2</v>
      </c>
      <c r="G4758" t="s">
        <v>15</v>
      </c>
      <c r="H4758">
        <v>3</v>
      </c>
      <c r="I4758" t="s">
        <v>16</v>
      </c>
      <c r="J4758">
        <v>0.51111111111111096</v>
      </c>
      <c r="K4758">
        <v>-0.88814752511745398</v>
      </c>
      <c r="L4758">
        <v>0.26944444444444399</v>
      </c>
      <c r="M4758" t="s">
        <v>22</v>
      </c>
      <c r="N4758" s="1">
        <v>42825.611319444448</v>
      </c>
      <c r="O4758" s="1">
        <v>42825.612488425926</v>
      </c>
      <c r="P4758" t="str">
        <f>IF(EXACT(Table1[[#This Row],[golden_answer]],""),"-",VLOOKUP(Table1[[#This Row],[img_id]],golden!$A$1:$C$6,3))</f>
        <v>a101</v>
      </c>
      <c r="Q4758" t="b">
        <f>EXACT(Table1[[#This Row],[golden_answer]],Table1[[#This Row],[golden_key]])</f>
        <v>1</v>
      </c>
      <c r="R4758" t="b">
        <v>1</v>
      </c>
    </row>
    <row r="4759" spans="1:18" x14ac:dyDescent="0.25">
      <c r="A4759">
        <v>4740</v>
      </c>
      <c r="B4759">
        <v>60</v>
      </c>
      <c r="C4759">
        <v>1</v>
      </c>
      <c r="E4759">
        <v>39</v>
      </c>
      <c r="F4759">
        <v>4</v>
      </c>
      <c r="G4759" t="s">
        <v>16</v>
      </c>
      <c r="H4759">
        <v>4</v>
      </c>
      <c r="I4759" t="s">
        <v>16</v>
      </c>
      <c r="J4759">
        <v>0.88888888888888895</v>
      </c>
      <c r="K4759">
        <v>0.64234966199251897</v>
      </c>
      <c r="L4759">
        <v>0.13611111111111099</v>
      </c>
      <c r="N4759" s="1">
        <v>42825.61204861111</v>
      </c>
      <c r="O4759" s="1">
        <v>42825.612615740742</v>
      </c>
      <c r="P4759" t="str">
        <f>IF(EXACT(Table1[[#This Row],[golden_answer]],""),"-",VLOOKUP(Table1[[#This Row],[img_id]],golden!$A$1:$C$6,3))</f>
        <v>-</v>
      </c>
      <c r="Q4759" t="b">
        <f>EXACT(Table1[[#This Row],[golden_answer]],Table1[[#This Row],[golden_key]])</f>
        <v>0</v>
      </c>
    </row>
    <row r="4760" spans="1:18" x14ac:dyDescent="0.25">
      <c r="A4760">
        <v>4741</v>
      </c>
      <c r="B4760">
        <v>60</v>
      </c>
      <c r="C4760">
        <v>1</v>
      </c>
      <c r="E4760">
        <v>63</v>
      </c>
      <c r="F4760">
        <v>5</v>
      </c>
      <c r="G4760" t="s">
        <v>16</v>
      </c>
      <c r="H4760">
        <v>4</v>
      </c>
      <c r="I4760" t="s">
        <v>16</v>
      </c>
      <c r="J4760">
        <v>0.64444444444444404</v>
      </c>
      <c r="K4760">
        <v>9.5180418584535895E-2</v>
      </c>
      <c r="L4760">
        <v>0.780555555555555</v>
      </c>
      <c r="N4760" s="1">
        <v>42825.612175925926</v>
      </c>
      <c r="O4760" s="1">
        <v>42825.612766203703</v>
      </c>
      <c r="P4760" t="str">
        <f>IF(EXACT(Table1[[#This Row],[golden_answer]],""),"-",VLOOKUP(Table1[[#This Row],[img_id]],golden!$A$1:$C$6,3))</f>
        <v>-</v>
      </c>
      <c r="Q4760" t="b">
        <f>EXACT(Table1[[#This Row],[golden_answer]],Table1[[#This Row],[golden_key]])</f>
        <v>0</v>
      </c>
    </row>
    <row r="4761" spans="1:18" x14ac:dyDescent="0.25">
      <c r="A4761">
        <v>4742</v>
      </c>
      <c r="B4761">
        <v>60</v>
      </c>
      <c r="C4761">
        <v>1</v>
      </c>
      <c r="E4761">
        <v>35</v>
      </c>
      <c r="F4761">
        <v>2</v>
      </c>
      <c r="G4761" t="s">
        <v>15</v>
      </c>
      <c r="H4761">
        <v>2</v>
      </c>
      <c r="I4761" t="s">
        <v>15</v>
      </c>
      <c r="J4761">
        <v>0.24444444444444399</v>
      </c>
      <c r="K4761">
        <v>-0.733952887317737</v>
      </c>
      <c r="L4761">
        <v>-0.59722222222222199</v>
      </c>
      <c r="N4761" s="1">
        <v>42825.612326388888</v>
      </c>
      <c r="O4761" s="1">
        <v>42825.612962962965</v>
      </c>
      <c r="P4761" t="str">
        <f>IF(EXACT(Table1[[#This Row],[golden_answer]],""),"-",VLOOKUP(Table1[[#This Row],[img_id]],golden!$A$1:$C$6,3))</f>
        <v>-</v>
      </c>
      <c r="Q4761" t="b">
        <f>EXACT(Table1[[#This Row],[golden_answer]],Table1[[#This Row],[golden_key]])</f>
        <v>0</v>
      </c>
    </row>
    <row r="4762" spans="1:18" x14ac:dyDescent="0.25">
      <c r="A4762">
        <v>4743</v>
      </c>
      <c r="B4762">
        <v>60</v>
      </c>
      <c r="C4762">
        <v>1</v>
      </c>
      <c r="E4762">
        <v>43</v>
      </c>
      <c r="F4762">
        <v>2</v>
      </c>
      <c r="G4762" t="s">
        <v>15</v>
      </c>
      <c r="H4762">
        <v>2</v>
      </c>
      <c r="I4762" t="s">
        <v>15</v>
      </c>
      <c r="J4762">
        <v>0.37777777777777699</v>
      </c>
      <c r="K4762">
        <v>-0.97309390167502896</v>
      </c>
      <c r="L4762">
        <v>-0.17499999999999999</v>
      </c>
      <c r="N4762" s="1">
        <v>42825.612511574072</v>
      </c>
      <c r="O4762" s="1">
        <v>42825.613391203704</v>
      </c>
      <c r="P4762" t="str">
        <f>IF(EXACT(Table1[[#This Row],[golden_answer]],""),"-",VLOOKUP(Table1[[#This Row],[img_id]],golden!$A$1:$C$6,3))</f>
        <v>-</v>
      </c>
      <c r="Q4762" t="b">
        <f>EXACT(Table1[[#This Row],[golden_answer]],Table1[[#This Row],[golden_key]])</f>
        <v>0</v>
      </c>
    </row>
    <row r="4763" spans="1:18" x14ac:dyDescent="0.25">
      <c r="A4763">
        <v>4744</v>
      </c>
      <c r="B4763">
        <v>60</v>
      </c>
      <c r="C4763">
        <v>1</v>
      </c>
      <c r="E4763">
        <v>33</v>
      </c>
      <c r="F4763">
        <v>2</v>
      </c>
      <c r="G4763" t="s">
        <v>15</v>
      </c>
      <c r="H4763">
        <v>2</v>
      </c>
      <c r="I4763" t="s">
        <v>16</v>
      </c>
      <c r="J4763">
        <v>0.53333333333333299</v>
      </c>
      <c r="K4763">
        <v>-0.859250206747044</v>
      </c>
      <c r="L4763">
        <v>-0.28611111111111098</v>
      </c>
      <c r="N4763" s="1">
        <v>42825.612951388888</v>
      </c>
      <c r="O4763" s="1">
        <v>42825.614004629628</v>
      </c>
      <c r="P4763" t="str">
        <f>IF(EXACT(Table1[[#This Row],[golden_answer]],""),"-",VLOOKUP(Table1[[#This Row],[img_id]],golden!$A$1:$C$6,3))</f>
        <v>-</v>
      </c>
      <c r="Q4763" t="b">
        <f>EXACT(Table1[[#This Row],[golden_answer]],Table1[[#This Row],[golden_key]])</f>
        <v>0</v>
      </c>
    </row>
    <row r="4764" spans="1:18" x14ac:dyDescent="0.25">
      <c r="A4764">
        <v>4745</v>
      </c>
      <c r="B4764">
        <v>60</v>
      </c>
      <c r="C4764">
        <v>1</v>
      </c>
      <c r="E4764">
        <v>54</v>
      </c>
      <c r="F4764">
        <v>3</v>
      </c>
      <c r="G4764" t="s">
        <v>15</v>
      </c>
      <c r="H4764">
        <v>3</v>
      </c>
      <c r="I4764" t="s">
        <v>16</v>
      </c>
      <c r="J4764">
        <v>0.44444444444444398</v>
      </c>
      <c r="K4764">
        <v>-0.94474723694402696</v>
      </c>
      <c r="L4764">
        <v>-6.3888888888888995E-2</v>
      </c>
      <c r="N4764" s="1">
        <v>42825.613576388889</v>
      </c>
      <c r="O4764" s="1">
        <v>42825.614247685182</v>
      </c>
      <c r="P4764" t="str">
        <f>IF(EXACT(Table1[[#This Row],[golden_answer]],""),"-",VLOOKUP(Table1[[#This Row],[img_id]],golden!$A$1:$C$6,3))</f>
        <v>-</v>
      </c>
      <c r="Q4764" t="b">
        <f>EXACT(Table1[[#This Row],[golden_answer]],Table1[[#This Row],[golden_key]])</f>
        <v>0</v>
      </c>
    </row>
    <row r="4765" spans="1:18" x14ac:dyDescent="0.25">
      <c r="A4765">
        <v>4746</v>
      </c>
      <c r="B4765">
        <v>60</v>
      </c>
      <c r="C4765">
        <v>1</v>
      </c>
      <c r="E4765">
        <v>78</v>
      </c>
      <c r="F4765">
        <v>4</v>
      </c>
      <c r="G4765" t="s">
        <v>16</v>
      </c>
      <c r="H4765">
        <v>4</v>
      </c>
      <c r="I4765" t="s">
        <v>16</v>
      </c>
      <c r="J4765">
        <v>0.844444444444444</v>
      </c>
      <c r="K4765">
        <v>0.44394467777885699</v>
      </c>
      <c r="L4765">
        <v>0.80277777777777704</v>
      </c>
      <c r="N4765" s="1">
        <v>42825.613819444443</v>
      </c>
      <c r="O4765" s="1">
        <v>42825.614374999997</v>
      </c>
      <c r="P4765" t="str">
        <f>IF(EXACT(Table1[[#This Row],[golden_answer]],""),"-",VLOOKUP(Table1[[#This Row],[img_id]],golden!$A$1:$C$6,3))</f>
        <v>-</v>
      </c>
      <c r="Q4765" t="b">
        <f>EXACT(Table1[[#This Row],[golden_answer]],Table1[[#This Row],[golden_key]])</f>
        <v>0</v>
      </c>
    </row>
    <row r="4766" spans="1:18" x14ac:dyDescent="0.25">
      <c r="A4766">
        <v>4747</v>
      </c>
      <c r="B4766">
        <v>60</v>
      </c>
      <c r="C4766">
        <v>1</v>
      </c>
      <c r="E4766">
        <v>77</v>
      </c>
      <c r="F4766">
        <v>4</v>
      </c>
      <c r="G4766" t="s">
        <v>16</v>
      </c>
      <c r="H4766">
        <v>4</v>
      </c>
      <c r="I4766" t="s">
        <v>16</v>
      </c>
      <c r="J4766">
        <v>0.97777777777777697</v>
      </c>
      <c r="K4766">
        <v>0.90077020657746798</v>
      </c>
      <c r="L4766">
        <v>0.60277777777777697</v>
      </c>
      <c r="N4766" s="1">
        <v>42825.613923611112</v>
      </c>
      <c r="O4766" s="1">
        <v>42825.614560185182</v>
      </c>
      <c r="P4766" t="str">
        <f>IF(EXACT(Table1[[#This Row],[golden_answer]],""),"-",VLOOKUP(Table1[[#This Row],[img_id]],golden!$A$1:$C$6,3))</f>
        <v>-</v>
      </c>
      <c r="Q4766" t="b">
        <f>EXACT(Table1[[#This Row],[golden_answer]],Table1[[#This Row],[golden_key]])</f>
        <v>0</v>
      </c>
    </row>
    <row r="4767" spans="1:18" x14ac:dyDescent="0.25">
      <c r="A4767">
        <v>4748</v>
      </c>
      <c r="B4767">
        <v>60</v>
      </c>
      <c r="C4767">
        <v>1</v>
      </c>
      <c r="E4767">
        <v>76</v>
      </c>
      <c r="F4767">
        <v>2</v>
      </c>
      <c r="G4767" t="s">
        <v>15</v>
      </c>
      <c r="H4767">
        <v>2</v>
      </c>
      <c r="I4767" t="s">
        <v>16</v>
      </c>
      <c r="J4767">
        <v>0.37777777777777699</v>
      </c>
      <c r="K4767">
        <v>-0.65451542791721695</v>
      </c>
      <c r="L4767">
        <v>0.625</v>
      </c>
      <c r="N4767" s="1">
        <v>42825.614120370374</v>
      </c>
      <c r="O4767" s="1">
        <v>42825.614722222221</v>
      </c>
      <c r="P4767" t="str">
        <f>IF(EXACT(Table1[[#This Row],[golden_answer]],""),"-",VLOOKUP(Table1[[#This Row],[img_id]],golden!$A$1:$C$6,3))</f>
        <v>-</v>
      </c>
      <c r="Q4767" t="b">
        <f>EXACT(Table1[[#This Row],[golden_answer]],Table1[[#This Row],[golden_key]])</f>
        <v>0</v>
      </c>
    </row>
    <row r="4768" spans="1:18" x14ac:dyDescent="0.25">
      <c r="A4768">
        <v>4772</v>
      </c>
      <c r="B4768">
        <v>62</v>
      </c>
      <c r="C4768">
        <v>1</v>
      </c>
      <c r="E4768">
        <v>769</v>
      </c>
      <c r="F4768">
        <v>3</v>
      </c>
      <c r="G4768" t="s">
        <v>15</v>
      </c>
      <c r="H4768">
        <v>1</v>
      </c>
      <c r="I4768" t="s">
        <v>16</v>
      </c>
      <c r="J4768">
        <v>-0.28888888888888797</v>
      </c>
      <c r="K4768">
        <v>-0.98948287145818803</v>
      </c>
      <c r="L4768">
        <v>0.29166666666666602</v>
      </c>
      <c r="N4768" s="1">
        <v>42856.534895833334</v>
      </c>
      <c r="O4768" s="1">
        <v>42856.535798611112</v>
      </c>
      <c r="P4768" t="str">
        <f>IF(EXACT(Table1[[#This Row],[golden_answer]],""),"-",VLOOKUP(Table1[[#This Row],[img_id]],golden!$A$1:$C$6,3))</f>
        <v>-</v>
      </c>
      <c r="Q4768" t="b">
        <f>EXACT(Table1[[#This Row],[golden_answer]],Table1[[#This Row],[golden_key]])</f>
        <v>0</v>
      </c>
    </row>
    <row r="4769" spans="1:18" x14ac:dyDescent="0.25">
      <c r="A4769">
        <v>4773</v>
      </c>
      <c r="B4769">
        <v>62</v>
      </c>
      <c r="C4769">
        <v>1</v>
      </c>
      <c r="E4769">
        <v>776</v>
      </c>
      <c r="F4769">
        <v>2</v>
      </c>
      <c r="G4769" t="s">
        <v>15</v>
      </c>
      <c r="H4769">
        <v>1</v>
      </c>
      <c r="I4769" t="s">
        <v>16</v>
      </c>
      <c r="J4769">
        <v>-0.48888888888888798</v>
      </c>
      <c r="K4769">
        <v>-0.91138029329094095</v>
      </c>
      <c r="L4769">
        <v>0.13611111111111099</v>
      </c>
      <c r="N4769" s="1">
        <v>42856.535115740742</v>
      </c>
      <c r="O4769" s="1">
        <v>42856.536111111112</v>
      </c>
      <c r="P4769" t="str">
        <f>IF(EXACT(Table1[[#This Row],[golden_answer]],""),"-",VLOOKUP(Table1[[#This Row],[img_id]],golden!$A$1:$C$6,3))</f>
        <v>-</v>
      </c>
      <c r="Q4769" t="b">
        <f>EXACT(Table1[[#This Row],[golden_answer]],Table1[[#This Row],[golden_key]])</f>
        <v>0</v>
      </c>
    </row>
    <row r="4770" spans="1:18" x14ac:dyDescent="0.25">
      <c r="A4770">
        <v>4774</v>
      </c>
      <c r="B4770">
        <v>62</v>
      </c>
      <c r="C4770">
        <v>1</v>
      </c>
      <c r="E4770">
        <v>745</v>
      </c>
      <c r="F4770">
        <v>3</v>
      </c>
      <c r="G4770" t="s">
        <v>15</v>
      </c>
      <c r="H4770">
        <v>3</v>
      </c>
      <c r="I4770" t="s">
        <v>16</v>
      </c>
      <c r="J4770">
        <v>0.17777777777777701</v>
      </c>
      <c r="K4770">
        <v>-0.996984362865169</v>
      </c>
      <c r="L4770">
        <v>-6.3888888888888995E-2</v>
      </c>
      <c r="N4770" s="1">
        <v>42856.535439814812</v>
      </c>
      <c r="O4770" s="1">
        <v>42856.536400462966</v>
      </c>
      <c r="P4770" t="str">
        <f>IF(EXACT(Table1[[#This Row],[golden_answer]],""),"-",VLOOKUP(Table1[[#This Row],[img_id]],golden!$A$1:$C$6,3))</f>
        <v>-</v>
      </c>
      <c r="Q4770" t="b">
        <f>EXACT(Table1[[#This Row],[golden_answer]],Table1[[#This Row],[golden_key]])</f>
        <v>0</v>
      </c>
    </row>
    <row r="4771" spans="1:18" x14ac:dyDescent="0.25">
      <c r="A4771">
        <v>4775</v>
      </c>
      <c r="B4771">
        <v>62</v>
      </c>
      <c r="C4771">
        <v>1</v>
      </c>
      <c r="E4771">
        <v>744</v>
      </c>
      <c r="F4771">
        <v>3</v>
      </c>
      <c r="G4771" t="s">
        <v>15</v>
      </c>
      <c r="H4771">
        <v>3</v>
      </c>
      <c r="I4771" t="s">
        <v>16</v>
      </c>
      <c r="J4771">
        <v>4.4444444444444398E-2</v>
      </c>
      <c r="K4771">
        <v>-0.99626645715106399</v>
      </c>
      <c r="L4771">
        <v>-0.19722222222222199</v>
      </c>
      <c r="N4771" s="1">
        <v>42856.535729166666</v>
      </c>
      <c r="O4771" s="1">
        <v>42856.536759259259</v>
      </c>
      <c r="P4771" t="str">
        <f>IF(EXACT(Table1[[#This Row],[golden_answer]],""),"-",VLOOKUP(Table1[[#This Row],[img_id]],golden!$A$1:$C$6,3))</f>
        <v>-</v>
      </c>
      <c r="Q4771" t="b">
        <f>EXACT(Table1[[#This Row],[golden_answer]],Table1[[#This Row],[golden_key]])</f>
        <v>0</v>
      </c>
    </row>
    <row r="4772" spans="1:18" x14ac:dyDescent="0.25">
      <c r="A4772">
        <v>4776</v>
      </c>
      <c r="B4772">
        <v>62</v>
      </c>
      <c r="C4772">
        <v>1</v>
      </c>
      <c r="E4772">
        <v>736</v>
      </c>
      <c r="F4772">
        <v>3</v>
      </c>
      <c r="G4772" t="s">
        <v>15</v>
      </c>
      <c r="H4772">
        <v>2</v>
      </c>
      <c r="I4772" t="s">
        <v>16</v>
      </c>
      <c r="J4772">
        <v>0.155555555555555</v>
      </c>
      <c r="K4772">
        <v>-0.99763759976931099</v>
      </c>
      <c r="L4772">
        <v>-0.108333333333333</v>
      </c>
      <c r="N4772" s="1">
        <v>42856.536087962966</v>
      </c>
      <c r="O4772" s="1">
        <v>42856.537141203706</v>
      </c>
      <c r="P4772" t="str">
        <f>IF(EXACT(Table1[[#This Row],[golden_answer]],""),"-",VLOOKUP(Table1[[#This Row],[img_id]],golden!$A$1:$C$6,3))</f>
        <v>-</v>
      </c>
      <c r="Q4772" t="b">
        <f>EXACT(Table1[[#This Row],[golden_answer]],Table1[[#This Row],[golden_key]])</f>
        <v>0</v>
      </c>
    </row>
    <row r="4773" spans="1:18" x14ac:dyDescent="0.25">
      <c r="A4773">
        <v>4777</v>
      </c>
      <c r="B4773">
        <v>62</v>
      </c>
      <c r="C4773">
        <v>1</v>
      </c>
      <c r="E4773">
        <v>758</v>
      </c>
      <c r="F4773">
        <v>3</v>
      </c>
      <c r="G4773" t="s">
        <v>15</v>
      </c>
      <c r="H4773">
        <v>1</v>
      </c>
      <c r="I4773" t="s">
        <v>16</v>
      </c>
      <c r="J4773">
        <v>0</v>
      </c>
      <c r="K4773">
        <v>-0.99955955142385</v>
      </c>
      <c r="L4773">
        <v>2.7777777777777302E-3</v>
      </c>
      <c r="N4773" s="1">
        <v>42856.536458333336</v>
      </c>
      <c r="O4773" s="1">
        <v>42856.537349537037</v>
      </c>
      <c r="P4773" t="str">
        <f>IF(EXACT(Table1[[#This Row],[golden_answer]],""),"-",VLOOKUP(Table1[[#This Row],[img_id]],golden!$A$1:$C$6,3))</f>
        <v>-</v>
      </c>
      <c r="Q4773" t="b">
        <f>EXACT(Table1[[#This Row],[golden_answer]],Table1[[#This Row],[golden_key]])</f>
        <v>0</v>
      </c>
    </row>
    <row r="4774" spans="1:18" x14ac:dyDescent="0.25">
      <c r="A4774">
        <v>4778</v>
      </c>
      <c r="B4774">
        <v>62</v>
      </c>
      <c r="C4774">
        <v>1</v>
      </c>
      <c r="E4774">
        <v>771</v>
      </c>
      <c r="F4774">
        <v>3</v>
      </c>
      <c r="G4774" t="s">
        <v>15</v>
      </c>
      <c r="H4774">
        <v>2</v>
      </c>
      <c r="I4774" t="s">
        <v>16</v>
      </c>
      <c r="J4774">
        <v>-0.19999999999999901</v>
      </c>
      <c r="K4774">
        <v>-0.99615082822076495</v>
      </c>
      <c r="L4774">
        <v>9.1666666666666702E-2</v>
      </c>
      <c r="N4774" s="1">
        <v>42856.536678240744</v>
      </c>
      <c r="O4774" s="1">
        <v>42856.537708333337</v>
      </c>
      <c r="P4774" t="str">
        <f>IF(EXACT(Table1[[#This Row],[golden_answer]],""),"-",VLOOKUP(Table1[[#This Row],[img_id]],golden!$A$1:$C$6,3))</f>
        <v>-</v>
      </c>
      <c r="Q4774" t="b">
        <f>EXACT(Table1[[#This Row],[golden_answer]],Table1[[#This Row],[golden_key]])</f>
        <v>0</v>
      </c>
    </row>
    <row r="4775" spans="1:18" x14ac:dyDescent="0.25">
      <c r="A4775">
        <v>4779</v>
      </c>
      <c r="B4775">
        <v>62</v>
      </c>
      <c r="C4775">
        <v>1</v>
      </c>
      <c r="E4775">
        <v>764</v>
      </c>
      <c r="F4775">
        <v>2</v>
      </c>
      <c r="G4775" t="s">
        <v>15</v>
      </c>
      <c r="H4775">
        <v>1</v>
      </c>
      <c r="I4775" t="s">
        <v>16</v>
      </c>
      <c r="J4775">
        <v>-0.19999999999999901</v>
      </c>
      <c r="K4775">
        <v>-0.99615082822076495</v>
      </c>
      <c r="L4775">
        <v>0.13611111111111099</v>
      </c>
      <c r="N4775" s="1">
        <v>42856.537037037036</v>
      </c>
      <c r="O4775" s="1">
        <v>42856.538217592592</v>
      </c>
      <c r="P4775" t="str">
        <f>IF(EXACT(Table1[[#This Row],[golden_answer]],""),"-",VLOOKUP(Table1[[#This Row],[img_id]],golden!$A$1:$C$6,3))</f>
        <v>-</v>
      </c>
      <c r="Q4775" t="b">
        <f>EXACT(Table1[[#This Row],[golden_answer]],Table1[[#This Row],[golden_key]])</f>
        <v>0</v>
      </c>
    </row>
    <row r="4776" spans="1:18" x14ac:dyDescent="0.25">
      <c r="A4776">
        <v>4780</v>
      </c>
      <c r="B4776">
        <v>62</v>
      </c>
      <c r="C4776">
        <v>1</v>
      </c>
      <c r="E4776">
        <v>733</v>
      </c>
      <c r="F4776">
        <v>3</v>
      </c>
      <c r="G4776" t="s">
        <v>15</v>
      </c>
      <c r="H4776">
        <v>1</v>
      </c>
      <c r="I4776" t="s">
        <v>16</v>
      </c>
      <c r="J4776">
        <v>-6.6666666666666596E-2</v>
      </c>
      <c r="K4776">
        <v>-0.99911076841447899</v>
      </c>
      <c r="L4776">
        <v>2.4999999999999901E-2</v>
      </c>
      <c r="N4776" s="1">
        <v>42856.537546296298</v>
      </c>
      <c r="O4776" s="1">
        <v>42856.551701388889</v>
      </c>
      <c r="P4776" t="str">
        <f>IF(EXACT(Table1[[#This Row],[golden_answer]],""),"-",VLOOKUP(Table1[[#This Row],[img_id]],golden!$A$1:$C$6,3))</f>
        <v>-</v>
      </c>
      <c r="Q4776" t="b">
        <f>EXACT(Table1[[#This Row],[golden_answer]],Table1[[#This Row],[golden_key]])</f>
        <v>0</v>
      </c>
    </row>
    <row r="4777" spans="1:18" x14ac:dyDescent="0.25">
      <c r="A4777">
        <v>4781</v>
      </c>
      <c r="B4777">
        <v>62</v>
      </c>
      <c r="C4777">
        <v>1</v>
      </c>
      <c r="E4777">
        <v>732</v>
      </c>
      <c r="F4777">
        <v>3</v>
      </c>
      <c r="G4777" t="s">
        <v>16</v>
      </c>
      <c r="H4777">
        <v>4</v>
      </c>
      <c r="I4777" t="s">
        <v>16</v>
      </c>
      <c r="J4777">
        <v>0.28888888888888797</v>
      </c>
      <c r="K4777">
        <v>-0.98979783057627002</v>
      </c>
      <c r="L4777">
        <v>0.24722222222222201</v>
      </c>
      <c r="N4777" s="1">
        <v>42856.551030092596</v>
      </c>
      <c r="O4777" s="1">
        <v>42856.552060185182</v>
      </c>
      <c r="P4777" t="str">
        <f>IF(EXACT(Table1[[#This Row],[golden_answer]],""),"-",VLOOKUP(Table1[[#This Row],[img_id]],golden!$A$1:$C$6,3))</f>
        <v>-</v>
      </c>
      <c r="Q4777" t="b">
        <f>EXACT(Table1[[#This Row],[golden_answer]],Table1[[#This Row],[golden_key]])</f>
        <v>0</v>
      </c>
    </row>
    <row r="4778" spans="1:18" x14ac:dyDescent="0.25">
      <c r="A4778">
        <v>4782</v>
      </c>
      <c r="B4778">
        <v>62</v>
      </c>
      <c r="C4778">
        <v>1</v>
      </c>
      <c r="E4778">
        <v>790</v>
      </c>
      <c r="F4778">
        <v>3</v>
      </c>
      <c r="G4778" t="s">
        <v>15</v>
      </c>
      <c r="H4778">
        <v>3</v>
      </c>
      <c r="I4778" t="s">
        <v>16</v>
      </c>
      <c r="J4778">
        <v>0.133333333333333</v>
      </c>
      <c r="K4778">
        <v>-0.99770861497804697</v>
      </c>
      <c r="L4778">
        <v>-0.15277777777777701</v>
      </c>
      <c r="N4778" s="1">
        <v>42856.551388888889</v>
      </c>
      <c r="O4778" s="1">
        <v>42856.552349537036</v>
      </c>
      <c r="P4778" t="str">
        <f>IF(EXACT(Table1[[#This Row],[golden_answer]],""),"-",VLOOKUP(Table1[[#This Row],[img_id]],golden!$A$1:$C$6,3))</f>
        <v>-</v>
      </c>
      <c r="Q4778" t="b">
        <f>EXACT(Table1[[#This Row],[golden_answer]],Table1[[#This Row],[golden_key]])</f>
        <v>0</v>
      </c>
    </row>
    <row r="4779" spans="1:18" x14ac:dyDescent="0.25">
      <c r="A4779">
        <v>4783</v>
      </c>
      <c r="B4779">
        <v>62</v>
      </c>
      <c r="C4779">
        <v>0</v>
      </c>
      <c r="E4779">
        <v>10001</v>
      </c>
      <c r="F4779">
        <v>4</v>
      </c>
      <c r="G4779" t="s">
        <v>15</v>
      </c>
      <c r="H4779">
        <v>4</v>
      </c>
      <c r="I4779" t="s">
        <v>16</v>
      </c>
      <c r="J4779">
        <v>0.86666666666666603</v>
      </c>
      <c r="K4779">
        <v>0.54887940512401201</v>
      </c>
      <c r="L4779">
        <v>0.313888888888888</v>
      </c>
      <c r="M4779" t="s">
        <v>20</v>
      </c>
      <c r="N4779" s="1">
        <v>42856.551678240743</v>
      </c>
      <c r="O4779" s="1">
        <v>42856.552662037036</v>
      </c>
      <c r="P4779" t="str">
        <f>IF(EXACT(Table1[[#This Row],[golden_answer]],""),"-",VLOOKUP(Table1[[#This Row],[img_id]],golden!$A$1:$C$6,3))</f>
        <v>a111</v>
      </c>
      <c r="Q4779" t="b">
        <f>EXACT(Table1[[#This Row],[golden_answer]],Table1[[#This Row],[golden_key]])</f>
        <v>1</v>
      </c>
      <c r="R4779" t="b">
        <v>1</v>
      </c>
    </row>
    <row r="4780" spans="1:18" x14ac:dyDescent="0.25">
      <c r="A4780">
        <v>4784</v>
      </c>
      <c r="B4780">
        <v>62</v>
      </c>
      <c r="C4780">
        <v>1</v>
      </c>
      <c r="E4780">
        <v>779</v>
      </c>
      <c r="F4780">
        <v>2</v>
      </c>
      <c r="G4780" t="s">
        <v>15</v>
      </c>
      <c r="H4780">
        <v>1</v>
      </c>
      <c r="I4780" t="s">
        <v>16</v>
      </c>
      <c r="J4780">
        <v>-0.66666666666666596</v>
      </c>
      <c r="K4780">
        <v>-0.50133814047780401</v>
      </c>
      <c r="L4780">
        <v>0.15833333333333299</v>
      </c>
      <c r="N4780" s="1">
        <v>42856.551990740743</v>
      </c>
      <c r="O4780" s="1">
        <v>42856.552847222221</v>
      </c>
      <c r="P4780" t="str">
        <f>IF(EXACT(Table1[[#This Row],[golden_answer]],""),"-",VLOOKUP(Table1[[#This Row],[img_id]],golden!$A$1:$C$6,3))</f>
        <v>-</v>
      </c>
      <c r="Q4780" t="b">
        <f>EXACT(Table1[[#This Row],[golden_answer]],Table1[[#This Row],[golden_key]])</f>
        <v>0</v>
      </c>
    </row>
    <row r="4781" spans="1:18" x14ac:dyDescent="0.25">
      <c r="A4781">
        <v>4785</v>
      </c>
      <c r="B4781">
        <v>62</v>
      </c>
      <c r="C4781">
        <v>1</v>
      </c>
      <c r="E4781">
        <v>773</v>
      </c>
      <c r="F4781">
        <v>2</v>
      </c>
      <c r="G4781" t="s">
        <v>15</v>
      </c>
      <c r="H4781">
        <v>2</v>
      </c>
      <c r="I4781" t="s">
        <v>16</v>
      </c>
      <c r="J4781">
        <v>-0.31111111111111101</v>
      </c>
      <c r="K4781">
        <v>-0.98699023214277404</v>
      </c>
      <c r="L4781">
        <v>0.24722222222222201</v>
      </c>
      <c r="N4781" s="1">
        <v>42856.552175925928</v>
      </c>
      <c r="O4781" s="1">
        <v>42856.553032407406</v>
      </c>
      <c r="P4781" t="str">
        <f>IF(EXACT(Table1[[#This Row],[golden_answer]],""),"-",VLOOKUP(Table1[[#This Row],[img_id]],golden!$A$1:$C$6,3))</f>
        <v>-</v>
      </c>
      <c r="Q4781" t="b">
        <f>EXACT(Table1[[#This Row],[golden_answer]],Table1[[#This Row],[golden_key]])</f>
        <v>0</v>
      </c>
    </row>
    <row r="4782" spans="1:18" x14ac:dyDescent="0.25">
      <c r="A4782">
        <v>4786</v>
      </c>
      <c r="B4782">
        <v>62</v>
      </c>
      <c r="C4782">
        <v>1</v>
      </c>
      <c r="E4782">
        <v>726</v>
      </c>
      <c r="F4782">
        <v>3</v>
      </c>
      <c r="G4782" t="s">
        <v>15</v>
      </c>
      <c r="H4782">
        <v>3</v>
      </c>
      <c r="I4782" t="s">
        <v>16</v>
      </c>
      <c r="J4782">
        <v>0.33333333333333298</v>
      </c>
      <c r="K4782">
        <v>-0.98341612463441996</v>
      </c>
      <c r="L4782">
        <v>6.9444444444444406E-2</v>
      </c>
      <c r="N4782" s="1">
        <v>42856.552349537036</v>
      </c>
      <c r="O4782" s="1">
        <v>42856.553206018521</v>
      </c>
      <c r="P4782" t="str">
        <f>IF(EXACT(Table1[[#This Row],[golden_answer]],""),"-",VLOOKUP(Table1[[#This Row],[img_id]],golden!$A$1:$C$6,3))</f>
        <v>-</v>
      </c>
      <c r="Q4782" t="b">
        <f>EXACT(Table1[[#This Row],[golden_answer]],Table1[[#This Row],[golden_key]])</f>
        <v>0</v>
      </c>
    </row>
    <row r="4783" spans="1:18" x14ac:dyDescent="0.25">
      <c r="A4783">
        <v>4787</v>
      </c>
      <c r="B4783">
        <v>62</v>
      </c>
      <c r="C4783">
        <v>1</v>
      </c>
      <c r="E4783">
        <v>799</v>
      </c>
      <c r="F4783">
        <v>4</v>
      </c>
      <c r="G4783" t="s">
        <v>15</v>
      </c>
      <c r="H4783">
        <v>3</v>
      </c>
      <c r="I4783" t="s">
        <v>16</v>
      </c>
      <c r="J4783">
        <v>0.82222222222222197</v>
      </c>
      <c r="K4783">
        <v>0.32897597368471598</v>
      </c>
      <c r="L4783">
        <v>6.9444444444444406E-2</v>
      </c>
      <c r="N4783" s="1">
        <v>42856.552534722221</v>
      </c>
      <c r="O4783" s="1">
        <v>42856.553495370368</v>
      </c>
      <c r="P4783" t="str">
        <f>IF(EXACT(Table1[[#This Row],[golden_answer]],""),"-",VLOOKUP(Table1[[#This Row],[img_id]],golden!$A$1:$C$6,3))</f>
        <v>-</v>
      </c>
      <c r="Q4783" t="b">
        <f>EXACT(Table1[[#This Row],[golden_answer]],Table1[[#This Row],[golden_key]])</f>
        <v>0</v>
      </c>
    </row>
    <row r="4784" spans="1:18" x14ac:dyDescent="0.25">
      <c r="A4784">
        <v>4788</v>
      </c>
      <c r="B4784">
        <v>62</v>
      </c>
      <c r="C4784">
        <v>1</v>
      </c>
      <c r="E4784">
        <v>784</v>
      </c>
      <c r="F4784">
        <v>3</v>
      </c>
      <c r="G4784" t="s">
        <v>15</v>
      </c>
      <c r="H4784">
        <v>2</v>
      </c>
      <c r="I4784" t="s">
        <v>16</v>
      </c>
      <c r="J4784">
        <v>0.24444444444444399</v>
      </c>
      <c r="K4784">
        <v>-0.94307936740211795</v>
      </c>
      <c r="L4784">
        <v>0.44722222222222202</v>
      </c>
      <c r="N4784" s="1">
        <v>42856.552824074075</v>
      </c>
      <c r="O4784" s="1">
        <v>42856.55369212963</v>
      </c>
      <c r="P4784" t="str">
        <f>IF(EXACT(Table1[[#This Row],[golden_answer]],""),"-",VLOOKUP(Table1[[#This Row],[img_id]],golden!$A$1:$C$6,3))</f>
        <v>-</v>
      </c>
      <c r="Q4784" t="b">
        <f>EXACT(Table1[[#This Row],[golden_answer]],Table1[[#This Row],[golden_key]])</f>
        <v>0</v>
      </c>
    </row>
    <row r="4785" spans="1:17" x14ac:dyDescent="0.25">
      <c r="A4785">
        <v>4789</v>
      </c>
      <c r="B4785">
        <v>62</v>
      </c>
      <c r="C4785">
        <v>1</v>
      </c>
      <c r="E4785">
        <v>762</v>
      </c>
      <c r="F4785">
        <v>2</v>
      </c>
      <c r="G4785" t="s">
        <v>15</v>
      </c>
      <c r="H4785">
        <v>1</v>
      </c>
      <c r="I4785" t="s">
        <v>16</v>
      </c>
      <c r="J4785">
        <v>-0.24444444444444399</v>
      </c>
      <c r="K4785">
        <v>-0.99353725065002696</v>
      </c>
      <c r="L4785">
        <v>0.24722222222222201</v>
      </c>
      <c r="N4785" s="1">
        <v>42856.553020833337</v>
      </c>
      <c r="O4785" s="1">
        <v>42856.553981481484</v>
      </c>
      <c r="P4785" t="str">
        <f>IF(EXACT(Table1[[#This Row],[golden_answer]],""),"-",VLOOKUP(Table1[[#This Row],[img_id]],golden!$A$1:$C$6,3))</f>
        <v>-</v>
      </c>
      <c r="Q4785" t="b">
        <f>EXACT(Table1[[#This Row],[golden_answer]],Table1[[#This Row],[golden_key]])</f>
        <v>0</v>
      </c>
    </row>
    <row r="4786" spans="1:17" x14ac:dyDescent="0.25">
      <c r="A4786">
        <v>4790</v>
      </c>
      <c r="B4786">
        <v>62</v>
      </c>
      <c r="C4786">
        <v>1</v>
      </c>
      <c r="E4786">
        <v>788</v>
      </c>
      <c r="F4786">
        <v>2</v>
      </c>
      <c r="G4786" t="s">
        <v>15</v>
      </c>
      <c r="H4786">
        <v>1</v>
      </c>
      <c r="I4786" t="s">
        <v>16</v>
      </c>
      <c r="J4786">
        <v>-0.422222222222222</v>
      </c>
      <c r="K4786">
        <v>-0.95648106951994805</v>
      </c>
      <c r="L4786">
        <v>6.9444444444444406E-2</v>
      </c>
      <c r="N4786" s="1">
        <v>42856.55332175926</v>
      </c>
      <c r="O4786" s="1">
        <v>42856.554189814815</v>
      </c>
      <c r="P4786" t="str">
        <f>IF(EXACT(Table1[[#This Row],[golden_answer]],""),"-",VLOOKUP(Table1[[#This Row],[img_id]],golden!$A$1:$C$6,3))</f>
        <v>-</v>
      </c>
      <c r="Q4786" t="b">
        <f>EXACT(Table1[[#This Row],[golden_answer]],Table1[[#This Row],[golden_key]])</f>
        <v>0</v>
      </c>
    </row>
    <row r="4787" spans="1:17" x14ac:dyDescent="0.25">
      <c r="A4787">
        <v>4791</v>
      </c>
      <c r="B4787">
        <v>62</v>
      </c>
      <c r="C4787">
        <v>1</v>
      </c>
      <c r="E4787">
        <v>756</v>
      </c>
      <c r="F4787">
        <v>3</v>
      </c>
      <c r="G4787" t="s">
        <v>15</v>
      </c>
      <c r="H4787">
        <v>2</v>
      </c>
      <c r="I4787" t="s">
        <v>16</v>
      </c>
      <c r="J4787">
        <v>-8.8888888888888795E-2</v>
      </c>
      <c r="K4787">
        <v>-0.98290576245235595</v>
      </c>
      <c r="L4787">
        <v>0.33611111111111103</v>
      </c>
      <c r="N4787" s="1">
        <v>42856.553518518522</v>
      </c>
      <c r="O4787" s="1">
        <v>42856.554386574076</v>
      </c>
      <c r="P4787" t="str">
        <f>IF(EXACT(Table1[[#This Row],[golden_answer]],""),"-",VLOOKUP(Table1[[#This Row],[img_id]],golden!$A$1:$C$6,3))</f>
        <v>-</v>
      </c>
      <c r="Q4787" t="b">
        <f>EXACT(Table1[[#This Row],[golden_answer]],Table1[[#This Row],[golden_key]])</f>
        <v>0</v>
      </c>
    </row>
    <row r="4788" spans="1:17" x14ac:dyDescent="0.25">
      <c r="A4788">
        <v>4792</v>
      </c>
      <c r="B4788">
        <v>62</v>
      </c>
      <c r="C4788">
        <v>1</v>
      </c>
      <c r="E4788">
        <v>795</v>
      </c>
      <c r="F4788">
        <v>4</v>
      </c>
      <c r="G4788" t="s">
        <v>15</v>
      </c>
      <c r="H4788">
        <v>4</v>
      </c>
      <c r="I4788" t="s">
        <v>16</v>
      </c>
      <c r="J4788">
        <v>0.844444444444444</v>
      </c>
      <c r="K4788">
        <v>0.44394467777885699</v>
      </c>
      <c r="L4788">
        <v>0.29166666666666602</v>
      </c>
      <c r="N4788" s="1">
        <v>42856.553715277776</v>
      </c>
      <c r="O4788" s="1">
        <v>42856.554768518516</v>
      </c>
      <c r="P4788" t="str">
        <f>IF(EXACT(Table1[[#This Row],[golden_answer]],""),"-",VLOOKUP(Table1[[#This Row],[img_id]],golden!$A$1:$C$6,3))</f>
        <v>-</v>
      </c>
      <c r="Q4788" t="b">
        <f>EXACT(Table1[[#This Row],[golden_answer]],Table1[[#This Row],[golden_key]])</f>
        <v>0</v>
      </c>
    </row>
    <row r="4789" spans="1:17" x14ac:dyDescent="0.25">
      <c r="A4789">
        <v>4793</v>
      </c>
      <c r="B4789">
        <v>62</v>
      </c>
      <c r="C4789">
        <v>1</v>
      </c>
      <c r="E4789">
        <v>730</v>
      </c>
      <c r="F4789">
        <v>1</v>
      </c>
      <c r="G4789" t="s">
        <v>15</v>
      </c>
      <c r="H4789">
        <v>2</v>
      </c>
      <c r="I4789" t="s">
        <v>15</v>
      </c>
      <c r="J4789">
        <v>-0.91111111111111098</v>
      </c>
      <c r="K4789">
        <v>0.72381751020442597</v>
      </c>
      <c r="L4789">
        <v>-0.219444444444444</v>
      </c>
      <c r="N4789" s="1">
        <v>42856.554097222222</v>
      </c>
      <c r="O4789" s="1">
        <v>42856.554965277777</v>
      </c>
      <c r="P4789" t="str">
        <f>IF(EXACT(Table1[[#This Row],[golden_answer]],""),"-",VLOOKUP(Table1[[#This Row],[img_id]],golden!$A$1:$C$6,3))</f>
        <v>-</v>
      </c>
      <c r="Q4789" t="b">
        <f>EXACT(Table1[[#This Row],[golden_answer]],Table1[[#This Row],[golden_key]])</f>
        <v>0</v>
      </c>
    </row>
    <row r="4790" spans="1:17" x14ac:dyDescent="0.25">
      <c r="A4790">
        <v>4794</v>
      </c>
      <c r="B4790">
        <v>62</v>
      </c>
      <c r="C4790">
        <v>0</v>
      </c>
      <c r="E4790">
        <v>10005</v>
      </c>
      <c r="F4790">
        <v>5</v>
      </c>
      <c r="G4790" t="s">
        <v>16</v>
      </c>
      <c r="H4790">
        <v>4</v>
      </c>
      <c r="I4790" t="s">
        <v>16</v>
      </c>
      <c r="J4790">
        <v>1</v>
      </c>
      <c r="K4790">
        <v>0.99934622767155801</v>
      </c>
      <c r="L4790">
        <v>0.89166666666666605</v>
      </c>
      <c r="M4790" t="s">
        <v>19</v>
      </c>
      <c r="N4790" s="1">
        <v>42856.554293981484</v>
      </c>
      <c r="O4790" s="1">
        <v>42856.555196759262</v>
      </c>
      <c r="P4790" t="str">
        <f>IF(EXACT(Table1[[#This Row],[golden_answer]],""),"-",VLOOKUP(Table1[[#This Row],[img_id]],golden!$A$1:$C$6,3))</f>
        <v>a010</v>
      </c>
      <c r="Q4790" t="b">
        <f>EXACT(Table1[[#This Row],[golden_answer]],Table1[[#This Row],[golden_key]])</f>
        <v>1</v>
      </c>
    </row>
    <row r="4791" spans="1:17" x14ac:dyDescent="0.25">
      <c r="A4791">
        <v>4795</v>
      </c>
      <c r="B4791">
        <v>62</v>
      </c>
      <c r="C4791">
        <v>1</v>
      </c>
      <c r="E4791">
        <v>728</v>
      </c>
      <c r="F4791">
        <v>2</v>
      </c>
      <c r="G4791" t="s">
        <v>15</v>
      </c>
      <c r="H4791">
        <v>1</v>
      </c>
      <c r="I4791" t="s">
        <v>15</v>
      </c>
      <c r="J4791">
        <v>-0.97777777777777697</v>
      </c>
      <c r="K4791">
        <v>0.90077020657746798</v>
      </c>
      <c r="L4791">
        <v>-0.17499999999999999</v>
      </c>
      <c r="N4791" s="1">
        <v>42856.554525462961</v>
      </c>
      <c r="O4791" s="1">
        <v>42856.55541666667</v>
      </c>
      <c r="P4791" t="str">
        <f>IF(EXACT(Table1[[#This Row],[golden_answer]],""),"-",VLOOKUP(Table1[[#This Row],[img_id]],golden!$A$1:$C$6,3))</f>
        <v>-</v>
      </c>
      <c r="Q4791" t="b">
        <f>EXACT(Table1[[#This Row],[golden_answer]],Table1[[#This Row],[golden_key]])</f>
        <v>0</v>
      </c>
    </row>
    <row r="4792" spans="1:17" x14ac:dyDescent="0.25">
      <c r="A4792">
        <v>4796</v>
      </c>
      <c r="B4792">
        <v>62</v>
      </c>
      <c r="C4792">
        <v>1</v>
      </c>
      <c r="E4792">
        <v>737</v>
      </c>
      <c r="F4792">
        <v>3</v>
      </c>
      <c r="G4792" t="s">
        <v>15</v>
      </c>
      <c r="H4792">
        <v>2</v>
      </c>
      <c r="I4792" t="s">
        <v>16</v>
      </c>
      <c r="J4792">
        <v>-0.17777777777777701</v>
      </c>
      <c r="K4792">
        <v>-0.996984362865169</v>
      </c>
      <c r="L4792">
        <v>2.4999999999999901E-2</v>
      </c>
      <c r="N4792" s="1">
        <v>42856.554745370369</v>
      </c>
      <c r="O4792" s="1">
        <v>42856.555648148147</v>
      </c>
      <c r="P4792" t="str">
        <f>IF(EXACT(Table1[[#This Row],[golden_answer]],""),"-",VLOOKUP(Table1[[#This Row],[img_id]],golden!$A$1:$C$6,3))</f>
        <v>-</v>
      </c>
      <c r="Q4792" t="b">
        <f>EXACT(Table1[[#This Row],[golden_answer]],Table1[[#This Row],[golden_key]])</f>
        <v>0</v>
      </c>
    </row>
    <row r="4793" spans="1:17" x14ac:dyDescent="0.25">
      <c r="A4793">
        <v>4797</v>
      </c>
      <c r="B4793">
        <v>62</v>
      </c>
      <c r="C4793">
        <v>1</v>
      </c>
      <c r="E4793">
        <v>780</v>
      </c>
      <c r="F4793">
        <v>3</v>
      </c>
      <c r="G4793" t="s">
        <v>15</v>
      </c>
      <c r="H4793">
        <v>2</v>
      </c>
      <c r="I4793" t="s">
        <v>16</v>
      </c>
      <c r="J4793">
        <v>-0.75555555555555498</v>
      </c>
      <c r="K4793">
        <v>-4.8872867474968398E-2</v>
      </c>
      <c r="L4793">
        <v>2.7777777777777302E-3</v>
      </c>
      <c r="N4793" s="1">
        <v>42856.554976851854</v>
      </c>
      <c r="O4793" s="1">
        <v>42856.555925925924</v>
      </c>
      <c r="P4793" t="str">
        <f>IF(EXACT(Table1[[#This Row],[golden_answer]],""),"-",VLOOKUP(Table1[[#This Row],[img_id]],golden!$A$1:$C$6,3))</f>
        <v>-</v>
      </c>
      <c r="Q4793" t="b">
        <f>EXACT(Table1[[#This Row],[golden_answer]],Table1[[#This Row],[golden_key]])</f>
        <v>0</v>
      </c>
    </row>
    <row r="4794" spans="1:17" x14ac:dyDescent="0.25">
      <c r="A4794">
        <v>4798</v>
      </c>
      <c r="B4794">
        <v>62</v>
      </c>
      <c r="C4794">
        <v>1</v>
      </c>
      <c r="E4794">
        <v>781</v>
      </c>
      <c r="F4794">
        <v>3</v>
      </c>
      <c r="G4794" t="s">
        <v>15</v>
      </c>
      <c r="H4794">
        <v>3</v>
      </c>
      <c r="I4794" t="s">
        <v>16</v>
      </c>
      <c r="J4794">
        <v>0.31111111111111101</v>
      </c>
      <c r="K4794">
        <v>-0.98290576245235595</v>
      </c>
      <c r="L4794">
        <v>0.33611111111111103</v>
      </c>
      <c r="N4794" s="1">
        <v>42856.555254629631</v>
      </c>
      <c r="O4794" s="1">
        <v>42856.55609953704</v>
      </c>
      <c r="P4794" t="str">
        <f>IF(EXACT(Table1[[#This Row],[golden_answer]],""),"-",VLOOKUP(Table1[[#This Row],[img_id]],golden!$A$1:$C$6,3))</f>
        <v>-</v>
      </c>
      <c r="Q4794" t="b">
        <f>EXACT(Table1[[#This Row],[golden_answer]],Table1[[#This Row],[golden_key]])</f>
        <v>0</v>
      </c>
    </row>
    <row r="4795" spans="1:17" x14ac:dyDescent="0.25">
      <c r="A4795">
        <v>4799</v>
      </c>
      <c r="B4795">
        <v>62</v>
      </c>
      <c r="C4795">
        <v>1</v>
      </c>
      <c r="E4795">
        <v>751</v>
      </c>
      <c r="F4795">
        <v>2</v>
      </c>
      <c r="G4795" t="s">
        <v>15</v>
      </c>
      <c r="H4795">
        <v>3</v>
      </c>
      <c r="I4795" t="s">
        <v>16</v>
      </c>
      <c r="J4795">
        <v>-0.133333333333333</v>
      </c>
      <c r="K4795">
        <v>-0.99814945962287605</v>
      </c>
      <c r="L4795">
        <v>-4.1666666666666602E-2</v>
      </c>
      <c r="N4795" s="1">
        <v>42856.555428240739</v>
      </c>
      <c r="O4795" s="1">
        <v>42856.556307870371</v>
      </c>
      <c r="P4795" t="str">
        <f>IF(EXACT(Table1[[#This Row],[golden_answer]],""),"-",VLOOKUP(Table1[[#This Row],[img_id]],golden!$A$1:$C$6,3))</f>
        <v>-</v>
      </c>
      <c r="Q4795" t="b">
        <f>EXACT(Table1[[#This Row],[golden_answer]],Table1[[#This Row],[golden_key]])</f>
        <v>0</v>
      </c>
    </row>
    <row r="4796" spans="1:17" x14ac:dyDescent="0.25">
      <c r="A4796">
        <v>4800</v>
      </c>
      <c r="B4796">
        <v>62</v>
      </c>
      <c r="C4796">
        <v>1</v>
      </c>
      <c r="E4796">
        <v>798</v>
      </c>
      <c r="F4796">
        <v>3</v>
      </c>
      <c r="G4796" t="s">
        <v>15</v>
      </c>
      <c r="H4796">
        <v>2</v>
      </c>
      <c r="I4796" t="s">
        <v>16</v>
      </c>
      <c r="J4796">
        <v>-0.155555555555555</v>
      </c>
      <c r="K4796">
        <v>-0.99763759976931099</v>
      </c>
      <c r="L4796">
        <v>2.4999999999999901E-2</v>
      </c>
      <c r="N4796" s="1">
        <v>42856.555636574078</v>
      </c>
      <c r="O4796" s="1">
        <v>42856.556469907409</v>
      </c>
      <c r="P4796" t="str">
        <f>IF(EXACT(Table1[[#This Row],[golden_answer]],""),"-",VLOOKUP(Table1[[#This Row],[img_id]],golden!$A$1:$C$6,3))</f>
        <v>-</v>
      </c>
      <c r="Q4796" t="b">
        <f>EXACT(Table1[[#This Row],[golden_answer]],Table1[[#This Row],[golden_key]])</f>
        <v>0</v>
      </c>
    </row>
    <row r="4797" spans="1:17" x14ac:dyDescent="0.25">
      <c r="A4797">
        <v>4801</v>
      </c>
      <c r="B4797">
        <v>62</v>
      </c>
      <c r="C4797">
        <v>1</v>
      </c>
      <c r="E4797">
        <v>741</v>
      </c>
      <c r="F4797">
        <v>3</v>
      </c>
      <c r="G4797" t="s">
        <v>15</v>
      </c>
      <c r="H4797">
        <v>4</v>
      </c>
      <c r="I4797" t="s">
        <v>16</v>
      </c>
      <c r="J4797">
        <v>0.2</v>
      </c>
      <c r="K4797">
        <v>0.78540410376632397</v>
      </c>
      <c r="L4797">
        <v>-0.93055555555555503</v>
      </c>
      <c r="N4797" s="1">
        <v>42856.555798611109</v>
      </c>
      <c r="O4797" s="1">
        <v>42856.55672453704</v>
      </c>
      <c r="P4797" t="str">
        <f>IF(EXACT(Table1[[#This Row],[golden_answer]],""),"-",VLOOKUP(Table1[[#This Row],[img_id]],golden!$A$1:$C$6,3))</f>
        <v>-</v>
      </c>
      <c r="Q4797" t="b">
        <f>EXACT(Table1[[#This Row],[golden_answer]],Table1[[#This Row],[golden_key]])</f>
        <v>0</v>
      </c>
    </row>
    <row r="4798" spans="1:17" x14ac:dyDescent="0.25">
      <c r="A4798">
        <v>4802</v>
      </c>
      <c r="B4798">
        <v>62</v>
      </c>
      <c r="C4798">
        <v>1</v>
      </c>
      <c r="E4798">
        <v>775</v>
      </c>
      <c r="F4798">
        <v>1</v>
      </c>
      <c r="G4798" t="s">
        <v>15</v>
      </c>
      <c r="H4798">
        <v>1</v>
      </c>
      <c r="I4798" t="s">
        <v>15</v>
      </c>
      <c r="J4798">
        <v>-0.73333333333333295</v>
      </c>
      <c r="K4798">
        <v>-0.17400564782724301</v>
      </c>
      <c r="L4798">
        <v>0.24722222222222201</v>
      </c>
      <c r="N4798" s="1">
        <v>42856.55605324074</v>
      </c>
      <c r="O4798" s="1">
        <v>42856.556967592594</v>
      </c>
      <c r="P4798" t="str">
        <f>IF(EXACT(Table1[[#This Row],[golden_answer]],""),"-",VLOOKUP(Table1[[#This Row],[img_id]],golden!$A$1:$C$6,3))</f>
        <v>-</v>
      </c>
      <c r="Q4798" t="b">
        <f>EXACT(Table1[[#This Row],[golden_answer]],Table1[[#This Row],[golden_key]])</f>
        <v>0</v>
      </c>
    </row>
    <row r="4799" spans="1:17" x14ac:dyDescent="0.25">
      <c r="A4799">
        <v>4803</v>
      </c>
      <c r="B4799">
        <v>62</v>
      </c>
      <c r="C4799">
        <v>1</v>
      </c>
      <c r="E4799">
        <v>765</v>
      </c>
      <c r="F4799">
        <v>4</v>
      </c>
      <c r="G4799" t="s">
        <v>15</v>
      </c>
      <c r="H4799">
        <v>4</v>
      </c>
      <c r="I4799" t="s">
        <v>16</v>
      </c>
      <c r="J4799">
        <v>0.62222222222222201</v>
      </c>
      <c r="K4799">
        <v>1</v>
      </c>
      <c r="L4799">
        <v>-1</v>
      </c>
      <c r="N4799" s="1">
        <v>42856.556331018517</v>
      </c>
      <c r="O4799" s="1">
        <v>42856.557199074072</v>
      </c>
      <c r="P4799" t="str">
        <f>IF(EXACT(Table1[[#This Row],[golden_answer]],""),"-",VLOOKUP(Table1[[#This Row],[img_id]],golden!$A$1:$C$6,3))</f>
        <v>-</v>
      </c>
      <c r="Q4799" t="b">
        <f>EXACT(Table1[[#This Row],[golden_answer]],Table1[[#This Row],[golden_key]])</f>
        <v>0</v>
      </c>
    </row>
    <row r="4800" spans="1:17" x14ac:dyDescent="0.25">
      <c r="A4800">
        <v>4804</v>
      </c>
      <c r="B4800">
        <v>62</v>
      </c>
      <c r="C4800">
        <v>1</v>
      </c>
      <c r="E4800">
        <v>738</v>
      </c>
      <c r="F4800">
        <v>3</v>
      </c>
      <c r="G4800" t="s">
        <v>15</v>
      </c>
      <c r="H4800">
        <v>3</v>
      </c>
      <c r="I4800" t="s">
        <v>16</v>
      </c>
      <c r="J4800">
        <v>0.51111111111111096</v>
      </c>
      <c r="K4800">
        <v>-0.77371616810261501</v>
      </c>
      <c r="L4800">
        <v>0.58055555555555505</v>
      </c>
      <c r="N4800" s="1">
        <v>42856.556516203702</v>
      </c>
      <c r="O4800" s="1">
        <v>42856.557442129626</v>
      </c>
      <c r="P4800" t="str">
        <f>IF(EXACT(Table1[[#This Row],[golden_answer]],""),"-",VLOOKUP(Table1[[#This Row],[img_id]],golden!$A$1:$C$6,3))</f>
        <v>-</v>
      </c>
      <c r="Q4800" t="b">
        <f>EXACT(Table1[[#This Row],[golden_answer]],Table1[[#This Row],[golden_key]])</f>
        <v>0</v>
      </c>
    </row>
    <row r="4801" spans="1:18" x14ac:dyDescent="0.25">
      <c r="A4801">
        <v>4805</v>
      </c>
      <c r="B4801">
        <v>62</v>
      </c>
      <c r="C4801">
        <v>1</v>
      </c>
      <c r="E4801">
        <v>735</v>
      </c>
      <c r="F4801">
        <v>3</v>
      </c>
      <c r="G4801" t="s">
        <v>15</v>
      </c>
      <c r="H4801">
        <v>2</v>
      </c>
      <c r="I4801" t="s">
        <v>16</v>
      </c>
      <c r="J4801">
        <v>0.31111111111111101</v>
      </c>
      <c r="K4801">
        <v>-0.98699023214277404</v>
      </c>
      <c r="L4801">
        <v>9.1666666666666702E-2</v>
      </c>
      <c r="N4801" s="1">
        <v>42856.556770833333</v>
      </c>
      <c r="O4801" s="1">
        <v>42856.557592592595</v>
      </c>
      <c r="P4801" t="str">
        <f>IF(EXACT(Table1[[#This Row],[golden_answer]],""),"-",VLOOKUP(Table1[[#This Row],[img_id]],golden!$A$1:$C$6,3))</f>
        <v>-</v>
      </c>
      <c r="Q4801" t="b">
        <f>EXACT(Table1[[#This Row],[golden_answer]],Table1[[#This Row],[golden_key]])</f>
        <v>0</v>
      </c>
    </row>
    <row r="4802" spans="1:18" x14ac:dyDescent="0.25">
      <c r="A4802">
        <v>4806</v>
      </c>
      <c r="B4802">
        <v>62</v>
      </c>
      <c r="C4802">
        <v>1</v>
      </c>
      <c r="E4802">
        <v>746</v>
      </c>
      <c r="F4802">
        <v>2</v>
      </c>
      <c r="G4802" t="s">
        <v>15</v>
      </c>
      <c r="H4802">
        <v>1</v>
      </c>
      <c r="I4802" t="s">
        <v>16</v>
      </c>
      <c r="J4802">
        <v>-0.66666666666666596</v>
      </c>
      <c r="K4802">
        <v>-0.50133814047780401</v>
      </c>
      <c r="L4802">
        <v>-4.1666666666666602E-2</v>
      </c>
      <c r="N4802" s="1">
        <v>42856.556921296295</v>
      </c>
      <c r="O4802" s="1">
        <v>42856.557789351849</v>
      </c>
      <c r="P4802" t="str">
        <f>IF(EXACT(Table1[[#This Row],[golden_answer]],""),"-",VLOOKUP(Table1[[#This Row],[img_id]],golden!$A$1:$C$6,3))</f>
        <v>-</v>
      </c>
      <c r="Q4802" t="b">
        <f>EXACT(Table1[[#This Row],[golden_answer]],Table1[[#This Row],[golden_key]])</f>
        <v>0</v>
      </c>
    </row>
    <row r="4803" spans="1:18" x14ac:dyDescent="0.25">
      <c r="A4803">
        <v>4807</v>
      </c>
      <c r="B4803">
        <v>62</v>
      </c>
      <c r="C4803">
        <v>1</v>
      </c>
      <c r="E4803">
        <v>787</v>
      </c>
      <c r="F4803">
        <v>3</v>
      </c>
      <c r="G4803" t="s">
        <v>15</v>
      </c>
      <c r="H4803">
        <v>3</v>
      </c>
      <c r="I4803" t="s">
        <v>16</v>
      </c>
      <c r="J4803">
        <v>4.4444444444444398E-2</v>
      </c>
      <c r="K4803">
        <v>-0.99889881118979695</v>
      </c>
      <c r="L4803">
        <v>-8.6111111111111097E-2</v>
      </c>
      <c r="N4803" s="1">
        <v>42856.557118055556</v>
      </c>
      <c r="O4803" s="1">
        <v>42856.557974537034</v>
      </c>
      <c r="P4803" t="str">
        <f>IF(EXACT(Table1[[#This Row],[golden_answer]],""),"-",VLOOKUP(Table1[[#This Row],[img_id]],golden!$A$1:$C$6,3))</f>
        <v>-</v>
      </c>
      <c r="Q4803" t="b">
        <f>EXACT(Table1[[#This Row],[golden_answer]],Table1[[#This Row],[golden_key]])</f>
        <v>0</v>
      </c>
    </row>
    <row r="4804" spans="1:18" x14ac:dyDescent="0.25">
      <c r="A4804">
        <v>4808</v>
      </c>
      <c r="B4804">
        <v>62</v>
      </c>
      <c r="C4804">
        <v>1</v>
      </c>
      <c r="E4804">
        <v>727</v>
      </c>
      <c r="F4804">
        <v>3</v>
      </c>
      <c r="G4804" t="s">
        <v>15</v>
      </c>
      <c r="H4804">
        <v>2</v>
      </c>
      <c r="I4804" t="s">
        <v>16</v>
      </c>
      <c r="J4804">
        <v>2.2222222222222102E-2</v>
      </c>
      <c r="K4804">
        <v>-0.991754666245243</v>
      </c>
      <c r="L4804">
        <v>0.26944444444444399</v>
      </c>
      <c r="N4804" s="1">
        <v>42856.557303240741</v>
      </c>
      <c r="O4804" s="1">
        <v>42856.558240740742</v>
      </c>
      <c r="P4804" t="str">
        <f>IF(EXACT(Table1[[#This Row],[golden_answer]],""),"-",VLOOKUP(Table1[[#This Row],[img_id]],golden!$A$1:$C$6,3))</f>
        <v>-</v>
      </c>
      <c r="Q4804" t="b">
        <f>EXACT(Table1[[#This Row],[golden_answer]],Table1[[#This Row],[golden_key]])</f>
        <v>0</v>
      </c>
    </row>
    <row r="4805" spans="1:18" x14ac:dyDescent="0.25">
      <c r="A4805">
        <v>4809</v>
      </c>
      <c r="B4805">
        <v>62</v>
      </c>
      <c r="C4805">
        <v>1</v>
      </c>
      <c r="E4805">
        <v>800</v>
      </c>
      <c r="F4805">
        <v>3</v>
      </c>
      <c r="G4805" t="s">
        <v>15</v>
      </c>
      <c r="H4805">
        <v>3</v>
      </c>
      <c r="I4805" t="s">
        <v>16</v>
      </c>
      <c r="J4805">
        <v>0.39999999999999902</v>
      </c>
      <c r="K4805">
        <v>-0.96576475131997397</v>
      </c>
      <c r="L4805">
        <v>0.358333333333333</v>
      </c>
      <c r="N4805" s="1">
        <v>42856.557581018518</v>
      </c>
      <c r="O4805" s="1">
        <v>42856.558564814812</v>
      </c>
      <c r="P4805" t="str">
        <f>IF(EXACT(Table1[[#This Row],[golden_answer]],""),"-",VLOOKUP(Table1[[#This Row],[img_id]],golden!$A$1:$C$6,3))</f>
        <v>-</v>
      </c>
      <c r="Q4805" t="b">
        <f>EXACT(Table1[[#This Row],[golden_answer]],Table1[[#This Row],[golden_key]])</f>
        <v>0</v>
      </c>
    </row>
    <row r="4806" spans="1:18" x14ac:dyDescent="0.25">
      <c r="A4806">
        <v>4810</v>
      </c>
      <c r="B4806">
        <v>62</v>
      </c>
      <c r="C4806">
        <v>1</v>
      </c>
      <c r="E4806">
        <v>774</v>
      </c>
      <c r="F4806">
        <v>2</v>
      </c>
      <c r="G4806" t="s">
        <v>15</v>
      </c>
      <c r="H4806">
        <v>1</v>
      </c>
      <c r="I4806" t="s">
        <v>16</v>
      </c>
      <c r="J4806">
        <v>-0.8</v>
      </c>
      <c r="K4806">
        <v>0.20632928530448399</v>
      </c>
      <c r="L4806">
        <v>-0.15277777777777701</v>
      </c>
      <c r="N4806" s="1">
        <v>42856.557893518519</v>
      </c>
      <c r="O4806" s="1">
        <v>42856.558761574073</v>
      </c>
      <c r="P4806" t="str">
        <f>IF(EXACT(Table1[[#This Row],[golden_answer]],""),"-",VLOOKUP(Table1[[#This Row],[img_id]],golden!$A$1:$C$6,3))</f>
        <v>-</v>
      </c>
      <c r="Q4806" t="b">
        <f>EXACT(Table1[[#This Row],[golden_answer]],Table1[[#This Row],[golden_key]])</f>
        <v>0</v>
      </c>
    </row>
    <row r="4807" spans="1:18" x14ac:dyDescent="0.25">
      <c r="A4807">
        <v>4811</v>
      </c>
      <c r="B4807">
        <v>62</v>
      </c>
      <c r="C4807">
        <v>1</v>
      </c>
      <c r="E4807">
        <v>777</v>
      </c>
      <c r="F4807">
        <v>3</v>
      </c>
      <c r="G4807" t="s">
        <v>15</v>
      </c>
      <c r="H4807">
        <v>3</v>
      </c>
      <c r="I4807" t="s">
        <v>16</v>
      </c>
      <c r="J4807">
        <v>0.28888888888888797</v>
      </c>
      <c r="K4807">
        <v>-0.98979783057627002</v>
      </c>
      <c r="L4807">
        <v>6.9444444444444406E-2</v>
      </c>
      <c r="N4807" s="1">
        <v>42856.55809027778</v>
      </c>
      <c r="O4807" s="1">
        <v>42856.558923611112</v>
      </c>
      <c r="P4807" t="str">
        <f>IF(EXACT(Table1[[#This Row],[golden_answer]],""),"-",VLOOKUP(Table1[[#This Row],[img_id]],golden!$A$1:$C$6,3))</f>
        <v>-</v>
      </c>
      <c r="Q4807" t="b">
        <f>EXACT(Table1[[#This Row],[golden_answer]],Table1[[#This Row],[golden_key]])</f>
        <v>0</v>
      </c>
    </row>
    <row r="4808" spans="1:18" x14ac:dyDescent="0.25">
      <c r="A4808">
        <v>4812</v>
      </c>
      <c r="B4808">
        <v>62</v>
      </c>
      <c r="C4808">
        <v>1</v>
      </c>
      <c r="E4808">
        <v>792</v>
      </c>
      <c r="F4808">
        <v>3</v>
      </c>
      <c r="G4808" t="s">
        <v>16</v>
      </c>
      <c r="H4808">
        <v>3</v>
      </c>
      <c r="I4808" t="s">
        <v>16</v>
      </c>
      <c r="J4808">
        <v>0.422222222222222</v>
      </c>
      <c r="K4808">
        <v>-0.95648106951994805</v>
      </c>
      <c r="L4808">
        <v>0.313888888888888</v>
      </c>
      <c r="N4808" s="1">
        <v>42856.558252314811</v>
      </c>
      <c r="O4808" s="1">
        <v>42856.559178240743</v>
      </c>
      <c r="P4808" t="str">
        <f>IF(EXACT(Table1[[#This Row],[golden_answer]],""),"-",VLOOKUP(Table1[[#This Row],[img_id]],golden!$A$1:$C$6,3))</f>
        <v>-</v>
      </c>
      <c r="Q4808" t="b">
        <f>EXACT(Table1[[#This Row],[golden_answer]],Table1[[#This Row],[golden_key]])</f>
        <v>0</v>
      </c>
    </row>
    <row r="4809" spans="1:18" x14ac:dyDescent="0.25">
      <c r="A4809">
        <v>4813</v>
      </c>
      <c r="B4809">
        <v>62</v>
      </c>
      <c r="C4809">
        <v>1</v>
      </c>
      <c r="E4809">
        <v>742</v>
      </c>
      <c r="F4809">
        <v>3</v>
      </c>
      <c r="G4809" t="s">
        <v>15</v>
      </c>
      <c r="H4809">
        <v>2</v>
      </c>
      <c r="I4809" t="s">
        <v>16</v>
      </c>
      <c r="J4809">
        <v>-4.4444444444444398E-2</v>
      </c>
      <c r="K4809">
        <v>-0.99224165444423196</v>
      </c>
      <c r="L4809">
        <v>-0.26388888888888801</v>
      </c>
      <c r="N4809" s="1">
        <v>42856.558506944442</v>
      </c>
      <c r="O4809" s="1">
        <v>42856.559317129628</v>
      </c>
      <c r="P4809" t="str">
        <f>IF(EXACT(Table1[[#This Row],[golden_answer]],""),"-",VLOOKUP(Table1[[#This Row],[img_id]],golden!$A$1:$C$6,3))</f>
        <v>-</v>
      </c>
      <c r="Q4809" t="b">
        <f>EXACT(Table1[[#This Row],[golden_answer]],Table1[[#This Row],[golden_key]])</f>
        <v>0</v>
      </c>
    </row>
    <row r="4810" spans="1:18" x14ac:dyDescent="0.25">
      <c r="A4810">
        <v>4814</v>
      </c>
      <c r="B4810">
        <v>62</v>
      </c>
      <c r="C4810">
        <v>1</v>
      </c>
      <c r="E4810">
        <v>753</v>
      </c>
      <c r="F4810">
        <v>3</v>
      </c>
      <c r="G4810" t="s">
        <v>15</v>
      </c>
      <c r="H4810">
        <v>3</v>
      </c>
      <c r="I4810" t="s">
        <v>16</v>
      </c>
      <c r="J4810">
        <v>0.22222222222222199</v>
      </c>
      <c r="K4810">
        <v>-0.99508744086974998</v>
      </c>
      <c r="L4810">
        <v>0.13611111111111099</v>
      </c>
      <c r="N4810" s="1">
        <v>42856.558645833335</v>
      </c>
      <c r="O4810" s="1">
        <v>42856.559467592589</v>
      </c>
      <c r="P4810" t="str">
        <f>IF(EXACT(Table1[[#This Row],[golden_answer]],""),"-",VLOOKUP(Table1[[#This Row],[img_id]],golden!$A$1:$C$6,3))</f>
        <v>-</v>
      </c>
      <c r="Q4810" t="b">
        <f>EXACT(Table1[[#This Row],[golden_answer]],Table1[[#This Row],[golden_key]])</f>
        <v>0</v>
      </c>
    </row>
    <row r="4811" spans="1:18" x14ac:dyDescent="0.25">
      <c r="A4811">
        <v>4815</v>
      </c>
      <c r="B4811">
        <v>62</v>
      </c>
      <c r="C4811">
        <v>0</v>
      </c>
      <c r="E4811">
        <v>10004</v>
      </c>
      <c r="F4811">
        <v>4</v>
      </c>
      <c r="G4811" t="s">
        <v>15</v>
      </c>
      <c r="H4811">
        <v>4</v>
      </c>
      <c r="I4811" t="s">
        <v>16</v>
      </c>
      <c r="J4811">
        <v>0.55555555555555503</v>
      </c>
      <c r="K4811">
        <v>0.53636918168654701</v>
      </c>
      <c r="L4811">
        <v>-0.86388888888888804</v>
      </c>
      <c r="M4811" t="s">
        <v>17</v>
      </c>
      <c r="N4811" s="1">
        <v>42856.558796296296</v>
      </c>
      <c r="O4811" s="1">
        <v>42856.559745370374</v>
      </c>
      <c r="P4811" t="str">
        <f>IF(EXACT(Table1[[#This Row],[golden_answer]],""),"-",VLOOKUP(Table1[[#This Row],[img_id]],golden!$A$1:$C$6,3))</f>
        <v>a110</v>
      </c>
      <c r="Q4811" t="b">
        <f>EXACT(Table1[[#This Row],[golden_answer]],Table1[[#This Row],[golden_key]])</f>
        <v>1</v>
      </c>
      <c r="R4811" t="b">
        <v>1</v>
      </c>
    </row>
    <row r="4812" spans="1:18" x14ac:dyDescent="0.25">
      <c r="A4812">
        <v>4816</v>
      </c>
      <c r="B4812">
        <v>62</v>
      </c>
      <c r="C4812">
        <v>1</v>
      </c>
      <c r="E4812">
        <v>778</v>
      </c>
      <c r="F4812">
        <v>3</v>
      </c>
      <c r="G4812" t="s">
        <v>15</v>
      </c>
      <c r="H4812">
        <v>2</v>
      </c>
      <c r="I4812" t="s">
        <v>16</v>
      </c>
      <c r="J4812">
        <v>-0.17777777777777701</v>
      </c>
      <c r="K4812">
        <v>-0.996984362865169</v>
      </c>
      <c r="L4812">
        <v>2.7777777777777302E-3</v>
      </c>
      <c r="N4812" s="1">
        <v>42856.559074074074</v>
      </c>
      <c r="O4812" s="1">
        <v>42856.559918981482</v>
      </c>
      <c r="P4812" t="str">
        <f>IF(EXACT(Table1[[#This Row],[golden_answer]],""),"-",VLOOKUP(Table1[[#This Row],[img_id]],golden!$A$1:$C$6,3))</f>
        <v>-</v>
      </c>
      <c r="Q4812" t="b">
        <f>EXACT(Table1[[#This Row],[golden_answer]],Table1[[#This Row],[golden_key]])</f>
        <v>0</v>
      </c>
    </row>
    <row r="4813" spans="1:18" x14ac:dyDescent="0.25">
      <c r="A4813">
        <v>4817</v>
      </c>
      <c r="B4813">
        <v>62</v>
      </c>
      <c r="C4813">
        <v>1</v>
      </c>
      <c r="E4813">
        <v>747</v>
      </c>
      <c r="F4813">
        <v>4</v>
      </c>
      <c r="G4813" t="s">
        <v>15</v>
      </c>
      <c r="H4813">
        <v>4</v>
      </c>
      <c r="I4813" t="s">
        <v>16</v>
      </c>
      <c r="J4813">
        <v>1</v>
      </c>
      <c r="K4813">
        <v>0.99934622767155801</v>
      </c>
      <c r="L4813">
        <v>-0.13055555555555501</v>
      </c>
      <c r="N4813" s="1">
        <v>42856.559247685182</v>
      </c>
      <c r="O4813" s="1">
        <v>42856.560069444444</v>
      </c>
      <c r="P4813" t="str">
        <f>IF(EXACT(Table1[[#This Row],[golden_answer]],""),"-",VLOOKUP(Table1[[#This Row],[img_id]],golden!$A$1:$C$6,3))</f>
        <v>-</v>
      </c>
      <c r="Q4813" t="b">
        <f>EXACT(Table1[[#This Row],[golden_answer]],Table1[[#This Row],[golden_key]])</f>
        <v>0</v>
      </c>
    </row>
    <row r="4814" spans="1:18" x14ac:dyDescent="0.25">
      <c r="A4814">
        <v>4818</v>
      </c>
      <c r="B4814">
        <v>62</v>
      </c>
      <c r="C4814">
        <v>1</v>
      </c>
      <c r="E4814">
        <v>760</v>
      </c>
      <c r="F4814">
        <v>2</v>
      </c>
      <c r="G4814" t="s">
        <v>15</v>
      </c>
      <c r="H4814">
        <v>1</v>
      </c>
      <c r="I4814" t="s">
        <v>16</v>
      </c>
      <c r="J4814">
        <v>-0.57777777777777695</v>
      </c>
      <c r="K4814">
        <v>-0.77981182665191895</v>
      </c>
      <c r="L4814">
        <v>2.4999999999999901E-2</v>
      </c>
      <c r="N4814" s="1">
        <v>42856.559398148151</v>
      </c>
      <c r="O4814" s="1">
        <v>42856.560185185182</v>
      </c>
      <c r="P4814" t="str">
        <f>IF(EXACT(Table1[[#This Row],[golden_answer]],""),"-",VLOOKUP(Table1[[#This Row],[img_id]],golden!$A$1:$C$6,3))</f>
        <v>-</v>
      </c>
      <c r="Q4814" t="b">
        <f>EXACT(Table1[[#This Row],[golden_answer]],Table1[[#This Row],[golden_key]])</f>
        <v>0</v>
      </c>
    </row>
    <row r="4815" spans="1:18" x14ac:dyDescent="0.25">
      <c r="A4815">
        <v>4819</v>
      </c>
      <c r="B4815">
        <v>62</v>
      </c>
      <c r="C4815">
        <v>1</v>
      </c>
      <c r="E4815">
        <v>794</v>
      </c>
      <c r="F4815">
        <v>2</v>
      </c>
      <c r="G4815" t="s">
        <v>15</v>
      </c>
      <c r="H4815">
        <v>2</v>
      </c>
      <c r="I4815" t="s">
        <v>16</v>
      </c>
      <c r="J4815">
        <v>-0.48888888888888798</v>
      </c>
      <c r="K4815">
        <v>-0.91138029329094095</v>
      </c>
      <c r="L4815">
        <v>0.26944444444444399</v>
      </c>
      <c r="N4815" s="1">
        <v>42856.559513888889</v>
      </c>
      <c r="O4815" s="1">
        <v>42856.560474537036</v>
      </c>
      <c r="P4815" t="str">
        <f>IF(EXACT(Table1[[#This Row],[golden_answer]],""),"-",VLOOKUP(Table1[[#This Row],[img_id]],golden!$A$1:$C$6,3))</f>
        <v>-</v>
      </c>
      <c r="Q4815" t="b">
        <f>EXACT(Table1[[#This Row],[golden_answer]],Table1[[#This Row],[golden_key]])</f>
        <v>0</v>
      </c>
    </row>
    <row r="4816" spans="1:18" x14ac:dyDescent="0.25">
      <c r="A4816">
        <v>4820</v>
      </c>
      <c r="B4816">
        <v>62</v>
      </c>
      <c r="C4816">
        <v>1</v>
      </c>
      <c r="E4816">
        <v>763</v>
      </c>
      <c r="F4816">
        <v>1</v>
      </c>
      <c r="G4816" t="s">
        <v>15</v>
      </c>
      <c r="H4816">
        <v>2</v>
      </c>
      <c r="I4816" t="s">
        <v>15</v>
      </c>
      <c r="J4816">
        <v>-1</v>
      </c>
      <c r="K4816">
        <v>1</v>
      </c>
      <c r="L4816">
        <v>-0.44166666666666599</v>
      </c>
      <c r="N4816" s="1">
        <v>42856.559803240743</v>
      </c>
      <c r="O4816" s="1">
        <v>42856.560613425929</v>
      </c>
      <c r="P4816" t="str">
        <f>IF(EXACT(Table1[[#This Row],[golden_answer]],""),"-",VLOOKUP(Table1[[#This Row],[img_id]],golden!$A$1:$C$6,3))</f>
        <v>-</v>
      </c>
      <c r="Q4816" t="b">
        <f>EXACT(Table1[[#This Row],[golden_answer]],Table1[[#This Row],[golden_key]])</f>
        <v>0</v>
      </c>
    </row>
    <row r="4817" spans="1:18" x14ac:dyDescent="0.25">
      <c r="A4817">
        <v>4821</v>
      </c>
      <c r="B4817">
        <v>62</v>
      </c>
      <c r="C4817">
        <v>1</v>
      </c>
      <c r="E4817">
        <v>789</v>
      </c>
      <c r="F4817">
        <v>3</v>
      </c>
      <c r="G4817" t="s">
        <v>15</v>
      </c>
      <c r="H4817">
        <v>4</v>
      </c>
      <c r="I4817" t="s">
        <v>16</v>
      </c>
      <c r="J4817">
        <v>6.6666666666666596E-2</v>
      </c>
      <c r="K4817">
        <v>-0.98290576245235595</v>
      </c>
      <c r="L4817">
        <v>0.33611111111111103</v>
      </c>
      <c r="N4817" s="1">
        <v>42856.559953703705</v>
      </c>
      <c r="O4817" s="1">
        <v>42856.560752314814</v>
      </c>
      <c r="P4817" t="str">
        <f>IF(EXACT(Table1[[#This Row],[golden_answer]],""),"-",VLOOKUP(Table1[[#This Row],[img_id]],golden!$A$1:$C$6,3))</f>
        <v>-</v>
      </c>
      <c r="Q4817" t="b">
        <f>EXACT(Table1[[#This Row],[golden_answer]],Table1[[#This Row],[golden_key]])</f>
        <v>0</v>
      </c>
    </row>
    <row r="4818" spans="1:18" x14ac:dyDescent="0.25">
      <c r="A4818">
        <v>4822</v>
      </c>
      <c r="B4818">
        <v>62</v>
      </c>
      <c r="C4818">
        <v>1</v>
      </c>
      <c r="E4818">
        <v>750</v>
      </c>
      <c r="F4818">
        <v>4</v>
      </c>
      <c r="G4818" t="s">
        <v>15</v>
      </c>
      <c r="H4818">
        <v>4</v>
      </c>
      <c r="I4818" t="s">
        <v>16</v>
      </c>
      <c r="J4818">
        <v>0.53333333333333299</v>
      </c>
      <c r="K4818">
        <v>1</v>
      </c>
      <c r="L4818">
        <v>-1</v>
      </c>
      <c r="N4818" s="1">
        <v>42856.560081018521</v>
      </c>
      <c r="O4818" s="1">
        <v>42856.560995370368</v>
      </c>
      <c r="P4818" t="str">
        <f>IF(EXACT(Table1[[#This Row],[golden_answer]],""),"-",VLOOKUP(Table1[[#This Row],[img_id]],golden!$A$1:$C$6,3))</f>
        <v>-</v>
      </c>
      <c r="Q4818" t="b">
        <f>EXACT(Table1[[#This Row],[golden_answer]],Table1[[#This Row],[golden_key]])</f>
        <v>0</v>
      </c>
    </row>
    <row r="4819" spans="1:18" x14ac:dyDescent="0.25">
      <c r="A4819">
        <v>4823</v>
      </c>
      <c r="B4819">
        <v>62</v>
      </c>
      <c r="C4819">
        <v>1</v>
      </c>
      <c r="E4819">
        <v>725</v>
      </c>
      <c r="F4819">
        <v>3</v>
      </c>
      <c r="G4819" t="s">
        <v>15</v>
      </c>
      <c r="H4819">
        <v>3</v>
      </c>
      <c r="I4819" t="s">
        <v>16</v>
      </c>
      <c r="J4819">
        <v>0.48888888888888798</v>
      </c>
      <c r="K4819">
        <v>-0.91138029329094095</v>
      </c>
      <c r="L4819">
        <v>0.29166666666666602</v>
      </c>
      <c r="N4819" s="1">
        <v>42856.560312499998</v>
      </c>
      <c r="O4819" s="1">
        <v>42856.56113425926</v>
      </c>
      <c r="P4819" t="str">
        <f>IF(EXACT(Table1[[#This Row],[golden_answer]],""),"-",VLOOKUP(Table1[[#This Row],[img_id]],golden!$A$1:$C$6,3))</f>
        <v>-</v>
      </c>
      <c r="Q4819" t="b">
        <f>EXACT(Table1[[#This Row],[golden_answer]],Table1[[#This Row],[golden_key]])</f>
        <v>0</v>
      </c>
    </row>
    <row r="4820" spans="1:18" x14ac:dyDescent="0.25">
      <c r="A4820">
        <v>4824</v>
      </c>
      <c r="B4820">
        <v>62</v>
      </c>
      <c r="C4820">
        <v>1</v>
      </c>
      <c r="E4820">
        <v>754</v>
      </c>
      <c r="F4820">
        <v>3</v>
      </c>
      <c r="G4820" t="s">
        <v>15</v>
      </c>
      <c r="H4820">
        <v>3</v>
      </c>
      <c r="I4820" t="s">
        <v>16</v>
      </c>
      <c r="J4820">
        <v>0.44444444444444398</v>
      </c>
      <c r="K4820">
        <v>-0.94474723694402696</v>
      </c>
      <c r="L4820">
        <v>9.1666666666666702E-2</v>
      </c>
      <c r="N4820" s="1">
        <v>42856.56045138889</v>
      </c>
      <c r="O4820" s="1">
        <v>42856.561238425929</v>
      </c>
      <c r="P4820" t="str">
        <f>IF(EXACT(Table1[[#This Row],[golden_answer]],""),"-",VLOOKUP(Table1[[#This Row],[img_id]],golden!$A$1:$C$6,3))</f>
        <v>-</v>
      </c>
      <c r="Q4820" t="b">
        <f>EXACT(Table1[[#This Row],[golden_answer]],Table1[[#This Row],[golden_key]])</f>
        <v>0</v>
      </c>
    </row>
    <row r="4821" spans="1:18" x14ac:dyDescent="0.25">
      <c r="A4821">
        <v>4825</v>
      </c>
      <c r="B4821">
        <v>62</v>
      </c>
      <c r="C4821">
        <v>1</v>
      </c>
      <c r="E4821">
        <v>749</v>
      </c>
      <c r="F4821">
        <v>3</v>
      </c>
      <c r="G4821" t="s">
        <v>15</v>
      </c>
      <c r="H4821">
        <v>4</v>
      </c>
      <c r="I4821" t="s">
        <v>16</v>
      </c>
      <c r="J4821">
        <v>0.46666666666666601</v>
      </c>
      <c r="K4821">
        <v>0.78540410376632397</v>
      </c>
      <c r="L4821">
        <v>-0.93055555555555503</v>
      </c>
      <c r="N4821" s="1">
        <v>42856.560567129629</v>
      </c>
      <c r="O4821" s="1">
        <v>42856.561412037037</v>
      </c>
      <c r="P4821" t="str">
        <f>IF(EXACT(Table1[[#This Row],[golden_answer]],""),"-",VLOOKUP(Table1[[#This Row],[img_id]],golden!$A$1:$C$6,3))</f>
        <v>-</v>
      </c>
      <c r="Q4821" t="b">
        <f>EXACT(Table1[[#This Row],[golden_answer]],Table1[[#This Row],[golden_key]])</f>
        <v>0</v>
      </c>
    </row>
    <row r="4822" spans="1:18" x14ac:dyDescent="0.25">
      <c r="A4822">
        <v>4826</v>
      </c>
      <c r="B4822">
        <v>62</v>
      </c>
      <c r="C4822">
        <v>1</v>
      </c>
      <c r="E4822">
        <v>721</v>
      </c>
      <c r="F4822">
        <v>3</v>
      </c>
      <c r="G4822" t="s">
        <v>15</v>
      </c>
      <c r="H4822">
        <v>4</v>
      </c>
      <c r="I4822" t="s">
        <v>16</v>
      </c>
      <c r="J4822">
        <v>0.88888888888888895</v>
      </c>
      <c r="K4822">
        <v>0.64234966199251897</v>
      </c>
      <c r="L4822">
        <v>-0.241666666666666</v>
      </c>
      <c r="N4822" s="1">
        <v>42856.560740740744</v>
      </c>
      <c r="O4822" s="1">
        <v>42856.561666666668</v>
      </c>
      <c r="P4822" t="str">
        <f>IF(EXACT(Table1[[#This Row],[golden_answer]],""),"-",VLOOKUP(Table1[[#This Row],[img_id]],golden!$A$1:$C$6,3))</f>
        <v>-</v>
      </c>
      <c r="Q4822" t="b">
        <f>EXACT(Table1[[#This Row],[golden_answer]],Table1[[#This Row],[golden_key]])</f>
        <v>0</v>
      </c>
    </row>
    <row r="4823" spans="1:18" x14ac:dyDescent="0.25">
      <c r="A4823">
        <v>4827</v>
      </c>
      <c r="B4823">
        <v>62</v>
      </c>
      <c r="C4823">
        <v>1</v>
      </c>
      <c r="E4823">
        <v>766</v>
      </c>
      <c r="F4823">
        <v>4</v>
      </c>
      <c r="G4823" t="s">
        <v>15</v>
      </c>
      <c r="H4823">
        <v>4</v>
      </c>
      <c r="I4823" t="s">
        <v>16</v>
      </c>
      <c r="J4823">
        <v>0.93333333333333302</v>
      </c>
      <c r="K4823">
        <v>0.79348956196801002</v>
      </c>
      <c r="L4823">
        <v>0.29166666666666602</v>
      </c>
      <c r="N4823" s="1">
        <v>42856.560995370368</v>
      </c>
      <c r="O4823" s="1">
        <v>42856.561805555553</v>
      </c>
      <c r="P4823" t="str">
        <f>IF(EXACT(Table1[[#This Row],[golden_answer]],""),"-",VLOOKUP(Table1[[#This Row],[img_id]],golden!$A$1:$C$6,3))</f>
        <v>-</v>
      </c>
      <c r="Q4823" t="b">
        <f>EXACT(Table1[[#This Row],[golden_answer]],Table1[[#This Row],[golden_key]])</f>
        <v>0</v>
      </c>
    </row>
    <row r="4824" spans="1:18" x14ac:dyDescent="0.25">
      <c r="A4824">
        <v>4828</v>
      </c>
      <c r="B4824">
        <v>62</v>
      </c>
      <c r="C4824">
        <v>1</v>
      </c>
      <c r="E4824">
        <v>759</v>
      </c>
      <c r="F4824">
        <v>3</v>
      </c>
      <c r="G4824" t="s">
        <v>15</v>
      </c>
      <c r="H4824">
        <v>3</v>
      </c>
      <c r="I4824" t="s">
        <v>16</v>
      </c>
      <c r="J4824">
        <v>0.35555555555555501</v>
      </c>
      <c r="K4824">
        <v>-0.97227010520679602</v>
      </c>
      <c r="L4824">
        <v>0.38055555555555498</v>
      </c>
      <c r="N4824" s="1">
        <v>42856.56113425926</v>
      </c>
      <c r="O4824" s="1">
        <v>42856.561932870369</v>
      </c>
      <c r="P4824" t="str">
        <f>IF(EXACT(Table1[[#This Row],[golden_answer]],""),"-",VLOOKUP(Table1[[#This Row],[img_id]],golden!$A$1:$C$6,3))</f>
        <v>-</v>
      </c>
      <c r="Q4824" t="b">
        <f>EXACT(Table1[[#This Row],[golden_answer]],Table1[[#This Row],[golden_key]])</f>
        <v>0</v>
      </c>
    </row>
    <row r="4825" spans="1:18" x14ac:dyDescent="0.25">
      <c r="A4825">
        <v>4829</v>
      </c>
      <c r="B4825">
        <v>62</v>
      </c>
      <c r="C4825">
        <v>1</v>
      </c>
      <c r="E4825">
        <v>782</v>
      </c>
      <c r="F4825">
        <v>3</v>
      </c>
      <c r="G4825" t="s">
        <v>15</v>
      </c>
      <c r="H4825">
        <v>4</v>
      </c>
      <c r="I4825" t="s">
        <v>16</v>
      </c>
      <c r="J4825">
        <v>0.93333333333333302</v>
      </c>
      <c r="K4825">
        <v>0.79348956196801002</v>
      </c>
      <c r="L4825">
        <v>0.13611111111111099</v>
      </c>
      <c r="N4825" s="1">
        <v>42856.561249999999</v>
      </c>
      <c r="O4825" s="1">
        <v>42856.562083333331</v>
      </c>
      <c r="P4825" t="str">
        <f>IF(EXACT(Table1[[#This Row],[golden_answer]],""),"-",VLOOKUP(Table1[[#This Row],[img_id]],golden!$A$1:$C$6,3))</f>
        <v>-</v>
      </c>
      <c r="Q4825" t="b">
        <f>EXACT(Table1[[#This Row],[golden_answer]],Table1[[#This Row],[golden_key]])</f>
        <v>0</v>
      </c>
    </row>
    <row r="4826" spans="1:18" x14ac:dyDescent="0.25">
      <c r="A4826">
        <v>4830</v>
      </c>
      <c r="B4826">
        <v>62</v>
      </c>
      <c r="C4826">
        <v>1</v>
      </c>
      <c r="E4826">
        <v>743</v>
      </c>
      <c r="F4826">
        <v>3</v>
      </c>
      <c r="G4826" t="s">
        <v>15</v>
      </c>
      <c r="H4826">
        <v>4</v>
      </c>
      <c r="I4826" t="s">
        <v>16</v>
      </c>
      <c r="J4826">
        <v>0.68888888888888899</v>
      </c>
      <c r="K4826">
        <v>-0.402538832906429</v>
      </c>
      <c r="L4826">
        <v>0.49166666666666597</v>
      </c>
      <c r="N4826" s="1">
        <v>42856.561423611114</v>
      </c>
      <c r="O4826" s="1">
        <v>42856.5622337963</v>
      </c>
      <c r="P4826" t="str">
        <f>IF(EXACT(Table1[[#This Row],[golden_answer]],""),"-",VLOOKUP(Table1[[#This Row],[img_id]],golden!$A$1:$C$6,3))</f>
        <v>-</v>
      </c>
      <c r="Q4826" t="b">
        <f>EXACT(Table1[[#This Row],[golden_answer]],Table1[[#This Row],[golden_key]])</f>
        <v>0</v>
      </c>
    </row>
    <row r="4827" spans="1:18" x14ac:dyDescent="0.25">
      <c r="A4827">
        <v>4831</v>
      </c>
      <c r="B4827">
        <v>62</v>
      </c>
      <c r="C4827">
        <v>1</v>
      </c>
      <c r="E4827">
        <v>796</v>
      </c>
      <c r="F4827">
        <v>2</v>
      </c>
      <c r="G4827" t="s">
        <v>15</v>
      </c>
      <c r="H4827">
        <v>2</v>
      </c>
      <c r="I4827" t="s">
        <v>16</v>
      </c>
      <c r="J4827">
        <v>-0.57777777777777695</v>
      </c>
      <c r="K4827">
        <v>-0.77981182665191895</v>
      </c>
      <c r="L4827">
        <v>-1.94444444444445E-2</v>
      </c>
      <c r="N4827" s="1">
        <v>42856.561550925922</v>
      </c>
      <c r="O4827" s="1">
        <v>42856.5624537037</v>
      </c>
      <c r="P4827" t="str">
        <f>IF(EXACT(Table1[[#This Row],[golden_answer]],""),"-",VLOOKUP(Table1[[#This Row],[img_id]],golden!$A$1:$C$6,3))</f>
        <v>-</v>
      </c>
      <c r="Q4827" t="b">
        <f>EXACT(Table1[[#This Row],[golden_answer]],Table1[[#This Row],[golden_key]])</f>
        <v>0</v>
      </c>
    </row>
    <row r="4828" spans="1:18" x14ac:dyDescent="0.25">
      <c r="A4828">
        <v>4832</v>
      </c>
      <c r="B4828">
        <v>62</v>
      </c>
      <c r="C4828">
        <v>1</v>
      </c>
      <c r="E4828">
        <v>770</v>
      </c>
      <c r="F4828">
        <v>3</v>
      </c>
      <c r="G4828" t="s">
        <v>15</v>
      </c>
      <c r="H4828">
        <v>5</v>
      </c>
      <c r="I4828" t="s">
        <v>16</v>
      </c>
      <c r="J4828">
        <v>0.55555555555555503</v>
      </c>
      <c r="K4828">
        <v>0.93614079614232404</v>
      </c>
      <c r="L4828">
        <v>-0.99722222222222201</v>
      </c>
      <c r="N4828" s="1">
        <v>42856.56177083333</v>
      </c>
      <c r="O4828" s="1">
        <v>42856.562627314815</v>
      </c>
      <c r="P4828" t="str">
        <f>IF(EXACT(Table1[[#This Row],[golden_answer]],""),"-",VLOOKUP(Table1[[#This Row],[img_id]],golden!$A$1:$C$6,3))</f>
        <v>-</v>
      </c>
      <c r="Q4828" t="b">
        <f>EXACT(Table1[[#This Row],[golden_answer]],Table1[[#This Row],[golden_key]])</f>
        <v>0</v>
      </c>
    </row>
    <row r="4829" spans="1:18" x14ac:dyDescent="0.25">
      <c r="A4829">
        <v>4833</v>
      </c>
      <c r="B4829">
        <v>62</v>
      </c>
      <c r="C4829">
        <v>1</v>
      </c>
      <c r="E4829">
        <v>755</v>
      </c>
      <c r="F4829">
        <v>3</v>
      </c>
      <c r="G4829" t="s">
        <v>15</v>
      </c>
      <c r="H4829">
        <v>4</v>
      </c>
      <c r="I4829" t="s">
        <v>16</v>
      </c>
      <c r="J4829">
        <v>0.6</v>
      </c>
      <c r="K4829">
        <v>0.314007122534671</v>
      </c>
      <c r="L4829">
        <v>-0.81944444444444398</v>
      </c>
      <c r="N4829" s="1">
        <v>42856.561967592592</v>
      </c>
      <c r="O4829" s="1">
        <v>42856.5628125</v>
      </c>
      <c r="P4829" t="str">
        <f>IF(EXACT(Table1[[#This Row],[golden_answer]],""),"-",VLOOKUP(Table1[[#This Row],[img_id]],golden!$A$1:$C$6,3))</f>
        <v>-</v>
      </c>
      <c r="Q4829" t="b">
        <f>EXACT(Table1[[#This Row],[golden_answer]],Table1[[#This Row],[golden_key]])</f>
        <v>0</v>
      </c>
    </row>
    <row r="4830" spans="1:18" x14ac:dyDescent="0.25">
      <c r="A4830">
        <v>4834</v>
      </c>
      <c r="B4830">
        <v>62</v>
      </c>
      <c r="C4830">
        <v>1</v>
      </c>
      <c r="E4830">
        <v>724</v>
      </c>
      <c r="F4830">
        <v>3</v>
      </c>
      <c r="G4830" t="s">
        <v>15</v>
      </c>
      <c r="H4830">
        <v>2</v>
      </c>
      <c r="I4830" t="s">
        <v>16</v>
      </c>
      <c r="J4830">
        <v>0.155555555555555</v>
      </c>
      <c r="K4830">
        <v>-0.99763759976931099</v>
      </c>
      <c r="L4830">
        <v>0.13611111111111099</v>
      </c>
      <c r="N4830" s="1">
        <v>42856.562141203707</v>
      </c>
      <c r="O4830" s="1">
        <v>42856.562951388885</v>
      </c>
      <c r="P4830" t="str">
        <f>IF(EXACT(Table1[[#This Row],[golden_answer]],""),"-",VLOOKUP(Table1[[#This Row],[img_id]],golden!$A$1:$C$6,3))</f>
        <v>-</v>
      </c>
      <c r="Q4830" t="b">
        <f>EXACT(Table1[[#This Row],[golden_answer]],Table1[[#This Row],[golden_key]])</f>
        <v>0</v>
      </c>
    </row>
    <row r="4831" spans="1:18" x14ac:dyDescent="0.25">
      <c r="A4831">
        <v>4835</v>
      </c>
      <c r="B4831">
        <v>62</v>
      </c>
      <c r="C4831">
        <v>1</v>
      </c>
      <c r="E4831">
        <v>767</v>
      </c>
      <c r="F4831">
        <v>3</v>
      </c>
      <c r="G4831" t="s">
        <v>16</v>
      </c>
      <c r="H4831">
        <v>2</v>
      </c>
      <c r="I4831" t="s">
        <v>16</v>
      </c>
      <c r="J4831">
        <v>0.39999999999999902</v>
      </c>
      <c r="K4831">
        <v>-0.96576475131997397</v>
      </c>
      <c r="L4831">
        <v>2.4999999999999901E-2</v>
      </c>
      <c r="N4831" s="1">
        <v>42856.562280092592</v>
      </c>
      <c r="O4831" s="1">
        <v>42856.563136574077</v>
      </c>
      <c r="P4831" t="str">
        <f>IF(EXACT(Table1[[#This Row],[golden_answer]],""),"-",VLOOKUP(Table1[[#This Row],[img_id]],golden!$A$1:$C$6,3))</f>
        <v>-</v>
      </c>
      <c r="Q4831" t="b">
        <f>EXACT(Table1[[#This Row],[golden_answer]],Table1[[#This Row],[golden_key]])</f>
        <v>0</v>
      </c>
    </row>
    <row r="4832" spans="1:18" x14ac:dyDescent="0.25">
      <c r="A4832">
        <v>4836</v>
      </c>
      <c r="B4832">
        <v>62</v>
      </c>
      <c r="C4832">
        <v>0</v>
      </c>
      <c r="E4832">
        <v>10003</v>
      </c>
      <c r="F4832">
        <v>4</v>
      </c>
      <c r="G4832" t="s">
        <v>15</v>
      </c>
      <c r="H4832">
        <v>4</v>
      </c>
      <c r="I4832" t="s">
        <v>16</v>
      </c>
      <c r="J4832">
        <v>0.95555555555555505</v>
      </c>
      <c r="K4832">
        <v>0.85211336725076503</v>
      </c>
      <c r="L4832">
        <v>-0.64166666666666605</v>
      </c>
      <c r="M4832" t="s">
        <v>22</v>
      </c>
      <c r="N4832" s="1">
        <v>42856.562465277777</v>
      </c>
      <c r="O4832" s="1">
        <v>42856.563344907408</v>
      </c>
      <c r="P4832" t="str">
        <f>IF(EXACT(Table1[[#This Row],[golden_answer]],""),"-",VLOOKUP(Table1[[#This Row],[img_id]],golden!$A$1:$C$6,3))</f>
        <v>a101</v>
      </c>
      <c r="Q4832" t="b">
        <f>EXACT(Table1[[#This Row],[golden_answer]],Table1[[#This Row],[golden_key]])</f>
        <v>1</v>
      </c>
      <c r="R4832" t="b">
        <v>1</v>
      </c>
    </row>
    <row r="4833" spans="1:17" x14ac:dyDescent="0.25">
      <c r="A4833">
        <v>4837</v>
      </c>
      <c r="B4833">
        <v>62</v>
      </c>
      <c r="C4833">
        <v>1</v>
      </c>
      <c r="E4833">
        <v>740</v>
      </c>
      <c r="F4833">
        <v>3</v>
      </c>
      <c r="G4833" t="s">
        <v>15</v>
      </c>
      <c r="H4833">
        <v>2</v>
      </c>
      <c r="I4833" t="s">
        <v>16</v>
      </c>
      <c r="J4833">
        <v>0.71111111111111103</v>
      </c>
      <c r="K4833">
        <v>-0.292809334208676</v>
      </c>
      <c r="L4833">
        <v>0.13611111111111099</v>
      </c>
      <c r="N4833" s="1">
        <v>42856.562673611108</v>
      </c>
      <c r="O4833" s="1">
        <v>42856.563680555555</v>
      </c>
      <c r="P4833" t="str">
        <f>IF(EXACT(Table1[[#This Row],[golden_answer]],""),"-",VLOOKUP(Table1[[#This Row],[img_id]],golden!$A$1:$C$6,3))</f>
        <v>-</v>
      </c>
      <c r="Q4833" t="b">
        <f>EXACT(Table1[[#This Row],[golden_answer]],Table1[[#This Row],[golden_key]])</f>
        <v>0</v>
      </c>
    </row>
    <row r="4834" spans="1:17" x14ac:dyDescent="0.25">
      <c r="A4834">
        <v>4838</v>
      </c>
      <c r="B4834">
        <v>62</v>
      </c>
      <c r="C4834">
        <v>1</v>
      </c>
      <c r="E4834">
        <v>793</v>
      </c>
      <c r="F4834">
        <v>3</v>
      </c>
      <c r="G4834" t="s">
        <v>15</v>
      </c>
      <c r="H4834">
        <v>4</v>
      </c>
      <c r="I4834" t="s">
        <v>16</v>
      </c>
      <c r="J4834">
        <v>0.55555555555555503</v>
      </c>
      <c r="K4834">
        <v>0.63131915278432404</v>
      </c>
      <c r="L4834">
        <v>-0.88611111111111096</v>
      </c>
      <c r="N4834" s="1">
        <v>42856.563009259262</v>
      </c>
      <c r="O4834" s="1">
        <v>42856.563969907409</v>
      </c>
      <c r="P4834" t="str">
        <f>IF(EXACT(Table1[[#This Row],[golden_answer]],""),"-",VLOOKUP(Table1[[#This Row],[img_id]],golden!$A$1:$C$6,3))</f>
        <v>-</v>
      </c>
      <c r="Q4834" t="b">
        <f>EXACT(Table1[[#This Row],[golden_answer]],Table1[[#This Row],[golden_key]])</f>
        <v>0</v>
      </c>
    </row>
    <row r="4835" spans="1:17" x14ac:dyDescent="0.25">
      <c r="A4835">
        <v>4839</v>
      </c>
      <c r="B4835">
        <v>62</v>
      </c>
      <c r="C4835">
        <v>1</v>
      </c>
      <c r="E4835">
        <v>748</v>
      </c>
      <c r="F4835">
        <v>3</v>
      </c>
      <c r="G4835" t="s">
        <v>15</v>
      </c>
      <c r="H4835">
        <v>4</v>
      </c>
      <c r="I4835" t="s">
        <v>16</v>
      </c>
      <c r="J4835">
        <v>0.88888888888888895</v>
      </c>
      <c r="K4835">
        <v>0.64234966199251897</v>
      </c>
      <c r="L4835">
        <v>-0.66388888888888897</v>
      </c>
      <c r="N4835" s="1">
        <v>42856.563298611109</v>
      </c>
      <c r="O4835" s="1">
        <v>42856.564120370371</v>
      </c>
      <c r="P4835" t="str">
        <f>IF(EXACT(Table1[[#This Row],[golden_answer]],""),"-",VLOOKUP(Table1[[#This Row],[img_id]],golden!$A$1:$C$6,3))</f>
        <v>-</v>
      </c>
      <c r="Q4835" t="b">
        <f>EXACT(Table1[[#This Row],[golden_answer]],Table1[[#This Row],[golden_key]])</f>
        <v>0</v>
      </c>
    </row>
    <row r="4836" spans="1:17" x14ac:dyDescent="0.25">
      <c r="A4836">
        <v>4840</v>
      </c>
      <c r="B4836">
        <v>62</v>
      </c>
      <c r="C4836">
        <v>1</v>
      </c>
      <c r="E4836">
        <v>734</v>
      </c>
      <c r="F4836">
        <v>3</v>
      </c>
      <c r="G4836" t="s">
        <v>15</v>
      </c>
      <c r="H4836">
        <v>3</v>
      </c>
      <c r="I4836" t="s">
        <v>16</v>
      </c>
      <c r="J4836">
        <v>0.95555555555555505</v>
      </c>
      <c r="K4836">
        <v>0.85211336725076503</v>
      </c>
      <c r="L4836">
        <v>0.33611111111111103</v>
      </c>
      <c r="N4836" s="1">
        <v>42856.563449074078</v>
      </c>
      <c r="O4836" s="1">
        <v>42856.564328703702</v>
      </c>
      <c r="P4836" t="str">
        <f>IF(EXACT(Table1[[#This Row],[golden_answer]],""),"-",VLOOKUP(Table1[[#This Row],[img_id]],golden!$A$1:$C$6,3))</f>
        <v>-</v>
      </c>
      <c r="Q4836" t="b">
        <f>EXACT(Table1[[#This Row],[golden_answer]],Table1[[#This Row],[golden_key]])</f>
        <v>0</v>
      </c>
    </row>
    <row r="4837" spans="1:17" x14ac:dyDescent="0.25">
      <c r="A4837">
        <v>4841</v>
      </c>
      <c r="B4837">
        <v>62</v>
      </c>
      <c r="C4837">
        <v>1</v>
      </c>
      <c r="E4837">
        <v>739</v>
      </c>
      <c r="F4837">
        <v>3</v>
      </c>
      <c r="G4837" t="s">
        <v>15</v>
      </c>
      <c r="H4837">
        <v>2</v>
      </c>
      <c r="I4837" t="s">
        <v>16</v>
      </c>
      <c r="J4837">
        <v>0.37777777777777699</v>
      </c>
      <c r="K4837">
        <v>-0.97309390167502896</v>
      </c>
      <c r="L4837">
        <v>-4.1666666666666602E-2</v>
      </c>
      <c r="N4837" s="1">
        <v>42856.563657407409</v>
      </c>
      <c r="O4837" s="1">
        <v>42856.564479166664</v>
      </c>
      <c r="P4837" t="str">
        <f>IF(EXACT(Table1[[#This Row],[golden_answer]],""),"-",VLOOKUP(Table1[[#This Row],[img_id]],golden!$A$1:$C$6,3))</f>
        <v>-</v>
      </c>
      <c r="Q4837" t="b">
        <f>EXACT(Table1[[#This Row],[golden_answer]],Table1[[#This Row],[golden_key]])</f>
        <v>0</v>
      </c>
    </row>
    <row r="4838" spans="1:17" x14ac:dyDescent="0.25">
      <c r="A4838">
        <v>4842</v>
      </c>
      <c r="B4838">
        <v>62</v>
      </c>
      <c r="C4838">
        <v>1</v>
      </c>
      <c r="E4838">
        <v>786</v>
      </c>
      <c r="F4838">
        <v>2</v>
      </c>
      <c r="G4838" t="s">
        <v>15</v>
      </c>
      <c r="H4838">
        <v>2</v>
      </c>
      <c r="I4838" t="s">
        <v>16</v>
      </c>
      <c r="J4838">
        <v>-0.68888888888888899</v>
      </c>
      <c r="K4838">
        <v>-0.402538832906429</v>
      </c>
      <c r="L4838">
        <v>6.9444444444444406E-2</v>
      </c>
      <c r="N4838" s="1">
        <v>42856.563807870371</v>
      </c>
      <c r="O4838" s="1">
        <v>42856.564687500002</v>
      </c>
      <c r="P4838" t="str">
        <f>IF(EXACT(Table1[[#This Row],[golden_answer]],""),"-",VLOOKUP(Table1[[#This Row],[img_id]],golden!$A$1:$C$6,3))</f>
        <v>-</v>
      </c>
      <c r="Q4838" t="b">
        <f>EXACT(Table1[[#This Row],[golden_answer]],Table1[[#This Row],[golden_key]])</f>
        <v>0</v>
      </c>
    </row>
    <row r="4839" spans="1:17" x14ac:dyDescent="0.25">
      <c r="A4839">
        <v>4843</v>
      </c>
      <c r="B4839">
        <v>62</v>
      </c>
      <c r="C4839">
        <v>1</v>
      </c>
      <c r="E4839">
        <v>783</v>
      </c>
      <c r="F4839">
        <v>3</v>
      </c>
      <c r="G4839" t="s">
        <v>15</v>
      </c>
      <c r="H4839">
        <v>3</v>
      </c>
      <c r="I4839" t="s">
        <v>16</v>
      </c>
      <c r="J4839">
        <v>0.22222222222222199</v>
      </c>
      <c r="K4839">
        <v>-0.99224165444423196</v>
      </c>
      <c r="L4839">
        <v>-0.26388888888888801</v>
      </c>
      <c r="N4839" s="1">
        <v>42856.564016203702</v>
      </c>
      <c r="O4839" s="1">
        <v>42856.564837962964</v>
      </c>
      <c r="P4839" t="str">
        <f>IF(EXACT(Table1[[#This Row],[golden_answer]],""),"-",VLOOKUP(Table1[[#This Row],[img_id]],golden!$A$1:$C$6,3))</f>
        <v>-</v>
      </c>
      <c r="Q4839" t="b">
        <f>EXACT(Table1[[#This Row],[golden_answer]],Table1[[#This Row],[golden_key]])</f>
        <v>0</v>
      </c>
    </row>
    <row r="4840" spans="1:17" x14ac:dyDescent="0.25">
      <c r="A4840">
        <v>4844</v>
      </c>
      <c r="B4840">
        <v>62</v>
      </c>
      <c r="C4840">
        <v>1</v>
      </c>
      <c r="E4840">
        <v>785</v>
      </c>
      <c r="F4840">
        <v>3</v>
      </c>
      <c r="G4840" t="s">
        <v>15</v>
      </c>
      <c r="H4840">
        <v>2</v>
      </c>
      <c r="I4840" t="s">
        <v>16</v>
      </c>
      <c r="J4840">
        <v>4.4444444444444398E-2</v>
      </c>
      <c r="K4840">
        <v>-0.99889881118979695</v>
      </c>
      <c r="L4840">
        <v>-8.6111111111111097E-2</v>
      </c>
      <c r="N4840" s="1">
        <v>42856.564155092594</v>
      </c>
      <c r="O4840" s="1">
        <v>42856.564976851849</v>
      </c>
      <c r="P4840" t="str">
        <f>IF(EXACT(Table1[[#This Row],[golden_answer]],""),"-",VLOOKUP(Table1[[#This Row],[img_id]],golden!$A$1:$C$6,3))</f>
        <v>-</v>
      </c>
      <c r="Q4840" t="b">
        <f>EXACT(Table1[[#This Row],[golden_answer]],Table1[[#This Row],[golden_key]])</f>
        <v>0</v>
      </c>
    </row>
    <row r="4841" spans="1:17" x14ac:dyDescent="0.25">
      <c r="A4841">
        <v>4845</v>
      </c>
      <c r="B4841">
        <v>62</v>
      </c>
      <c r="C4841">
        <v>1</v>
      </c>
      <c r="E4841">
        <v>772</v>
      </c>
      <c r="F4841">
        <v>3</v>
      </c>
      <c r="G4841" t="s">
        <v>15</v>
      </c>
      <c r="H4841">
        <v>3</v>
      </c>
      <c r="I4841" t="s">
        <v>16</v>
      </c>
      <c r="J4841">
        <v>0.28888888888888797</v>
      </c>
      <c r="K4841">
        <v>-0.98979783057627002</v>
      </c>
      <c r="L4841">
        <v>0.24722222222222201</v>
      </c>
      <c r="N4841" s="1">
        <v>42856.564305555556</v>
      </c>
      <c r="O4841" s="1">
        <v>42856.565104166664</v>
      </c>
      <c r="P4841" t="str">
        <f>IF(EXACT(Table1[[#This Row],[golden_answer]],""),"-",VLOOKUP(Table1[[#This Row],[img_id]],golden!$A$1:$C$6,3))</f>
        <v>-</v>
      </c>
      <c r="Q4841" t="b">
        <f>EXACT(Table1[[#This Row],[golden_answer]],Table1[[#This Row],[golden_key]])</f>
        <v>0</v>
      </c>
    </row>
    <row r="4842" spans="1:17" x14ac:dyDescent="0.25">
      <c r="A4842">
        <v>4846</v>
      </c>
      <c r="B4842">
        <v>62</v>
      </c>
      <c r="C4842">
        <v>1</v>
      </c>
      <c r="E4842">
        <v>729</v>
      </c>
      <c r="F4842">
        <v>3</v>
      </c>
      <c r="G4842" t="s">
        <v>15</v>
      </c>
      <c r="H4842">
        <v>4</v>
      </c>
      <c r="I4842" t="s">
        <v>16</v>
      </c>
      <c r="J4842">
        <v>0.39999999999999902</v>
      </c>
      <c r="K4842">
        <v>-0.96576475131997397</v>
      </c>
      <c r="L4842">
        <v>0.29166666666666602</v>
      </c>
      <c r="N4842" s="1">
        <v>42856.564421296294</v>
      </c>
      <c r="O4842" s="1">
        <v>42856.565335648149</v>
      </c>
      <c r="P4842" t="str">
        <f>IF(EXACT(Table1[[#This Row],[golden_answer]],""),"-",VLOOKUP(Table1[[#This Row],[img_id]],golden!$A$1:$C$6,3))</f>
        <v>-</v>
      </c>
      <c r="Q4842" t="b">
        <f>EXACT(Table1[[#This Row],[golden_answer]],Table1[[#This Row],[golden_key]])</f>
        <v>0</v>
      </c>
    </row>
    <row r="4843" spans="1:17" x14ac:dyDescent="0.25">
      <c r="A4843">
        <v>4847</v>
      </c>
      <c r="B4843">
        <v>62</v>
      </c>
      <c r="C4843">
        <v>0</v>
      </c>
      <c r="E4843">
        <v>10002</v>
      </c>
      <c r="F4843">
        <v>3</v>
      </c>
      <c r="G4843" t="s">
        <v>15</v>
      </c>
      <c r="H4843">
        <v>3</v>
      </c>
      <c r="I4843" t="s">
        <v>16</v>
      </c>
      <c r="J4843">
        <v>0.55555555555555503</v>
      </c>
      <c r="K4843">
        <v>-0.82354979358574498</v>
      </c>
      <c r="L4843">
        <v>0.22500000000000001</v>
      </c>
      <c r="M4843" t="s">
        <v>18</v>
      </c>
      <c r="N4843" s="1">
        <v>42856.564664351848</v>
      </c>
      <c r="O4843" s="1">
        <v>42856.565567129626</v>
      </c>
      <c r="P4843" t="str">
        <f>IF(EXACT(Table1[[#This Row],[golden_answer]],""),"-",VLOOKUP(Table1[[#This Row],[img_id]],golden!$A$1:$C$6,3))</f>
        <v>a001</v>
      </c>
      <c r="Q4843" t="b">
        <f>EXACT(Table1[[#This Row],[golden_answer]],Table1[[#This Row],[golden_key]])</f>
        <v>1</v>
      </c>
    </row>
    <row r="4844" spans="1:17" x14ac:dyDescent="0.25">
      <c r="A4844">
        <v>4848</v>
      </c>
      <c r="B4844">
        <v>62</v>
      </c>
      <c r="C4844">
        <v>1</v>
      </c>
      <c r="E4844">
        <v>761</v>
      </c>
      <c r="F4844">
        <v>3</v>
      </c>
      <c r="G4844" t="s">
        <v>15</v>
      </c>
      <c r="H4844">
        <v>4</v>
      </c>
      <c r="I4844" t="s">
        <v>16</v>
      </c>
      <c r="J4844">
        <v>0.93333333333333302</v>
      </c>
      <c r="K4844">
        <v>0.79348956196801002</v>
      </c>
      <c r="L4844">
        <v>-4.1666666666666602E-2</v>
      </c>
      <c r="N4844" s="1">
        <v>42856.564895833333</v>
      </c>
      <c r="O4844" s="1">
        <v>42856.565740740742</v>
      </c>
      <c r="P4844" t="str">
        <f>IF(EXACT(Table1[[#This Row],[golden_answer]],""),"-",VLOOKUP(Table1[[#This Row],[img_id]],golden!$A$1:$C$6,3))</f>
        <v>-</v>
      </c>
      <c r="Q4844" t="b">
        <f>EXACT(Table1[[#This Row],[golden_answer]],Table1[[#This Row],[golden_key]])</f>
        <v>0</v>
      </c>
    </row>
    <row r="4845" spans="1:17" x14ac:dyDescent="0.25">
      <c r="A4845">
        <v>4849</v>
      </c>
      <c r="B4845">
        <v>62</v>
      </c>
      <c r="C4845">
        <v>1</v>
      </c>
      <c r="E4845">
        <v>768</v>
      </c>
      <c r="F4845">
        <v>3</v>
      </c>
      <c r="G4845" t="s">
        <v>15</v>
      </c>
      <c r="H4845">
        <v>3</v>
      </c>
      <c r="I4845" t="s">
        <v>16</v>
      </c>
      <c r="J4845">
        <v>0.51111111111111096</v>
      </c>
      <c r="K4845">
        <v>-0.88814752511745398</v>
      </c>
      <c r="L4845">
        <v>2.7777777777777302E-3</v>
      </c>
      <c r="N4845" s="1">
        <v>42856.565069444441</v>
      </c>
      <c r="O4845" s="1">
        <v>42856.56585648148</v>
      </c>
      <c r="P4845" t="str">
        <f>IF(EXACT(Table1[[#This Row],[golden_answer]],""),"-",VLOOKUP(Table1[[#This Row],[img_id]],golden!$A$1:$C$6,3))</f>
        <v>-</v>
      </c>
      <c r="Q4845" t="b">
        <f>EXACT(Table1[[#This Row],[golden_answer]],Table1[[#This Row],[golden_key]])</f>
        <v>0</v>
      </c>
    </row>
    <row r="4846" spans="1:17" x14ac:dyDescent="0.25">
      <c r="A4846">
        <v>4850</v>
      </c>
      <c r="B4846">
        <v>62</v>
      </c>
      <c r="C4846">
        <v>1</v>
      </c>
      <c r="E4846">
        <v>757</v>
      </c>
      <c r="F4846">
        <v>3</v>
      </c>
      <c r="G4846" t="s">
        <v>15</v>
      </c>
      <c r="H4846">
        <v>1</v>
      </c>
      <c r="I4846" t="s">
        <v>16</v>
      </c>
      <c r="J4846">
        <v>-0.53333333333333299</v>
      </c>
      <c r="K4846">
        <v>-0.859250206747044</v>
      </c>
      <c r="L4846">
        <v>0.180555555555555</v>
      </c>
      <c r="N4846" s="1">
        <v>42856.56517361111</v>
      </c>
      <c r="O4846" s="1">
        <v>42856.566238425927</v>
      </c>
      <c r="P4846" t="str">
        <f>IF(EXACT(Table1[[#This Row],[golden_answer]],""),"-",VLOOKUP(Table1[[#This Row],[img_id]],golden!$A$1:$C$6,3))</f>
        <v>-</v>
      </c>
      <c r="Q4846" t="b">
        <f>EXACT(Table1[[#This Row],[golden_answer]],Table1[[#This Row],[golden_key]])</f>
        <v>0</v>
      </c>
    </row>
    <row r="4847" spans="1:17" x14ac:dyDescent="0.25">
      <c r="A4847">
        <v>4851</v>
      </c>
      <c r="B4847">
        <v>62</v>
      </c>
      <c r="C4847">
        <v>1</v>
      </c>
      <c r="E4847">
        <v>752</v>
      </c>
      <c r="F4847">
        <v>4</v>
      </c>
      <c r="G4847" t="s">
        <v>15</v>
      </c>
      <c r="H4847">
        <v>4</v>
      </c>
      <c r="I4847" t="s">
        <v>16</v>
      </c>
      <c r="J4847">
        <v>0.64444444444444404</v>
      </c>
      <c r="K4847">
        <v>0.63131915278432404</v>
      </c>
      <c r="L4847">
        <v>-0.88611111111111096</v>
      </c>
      <c r="N4847" s="1">
        <v>42856.565567129626</v>
      </c>
      <c r="O4847" s="1">
        <v>42856.566412037035</v>
      </c>
      <c r="P4847" t="str">
        <f>IF(EXACT(Table1[[#This Row],[golden_answer]],""),"-",VLOOKUP(Table1[[#This Row],[img_id]],golden!$A$1:$C$6,3))</f>
        <v>-</v>
      </c>
      <c r="Q4847" t="b">
        <f>EXACT(Table1[[#This Row],[golden_answer]],Table1[[#This Row],[golden_key]])</f>
        <v>0</v>
      </c>
    </row>
    <row r="4848" spans="1:17" x14ac:dyDescent="0.25">
      <c r="A4848">
        <v>4852</v>
      </c>
      <c r="B4848">
        <v>62</v>
      </c>
      <c r="C4848">
        <v>1</v>
      </c>
      <c r="E4848">
        <v>791</v>
      </c>
      <c r="F4848">
        <v>3</v>
      </c>
      <c r="G4848" t="s">
        <v>15</v>
      </c>
      <c r="H4848">
        <v>2</v>
      </c>
      <c r="I4848" t="s">
        <v>16</v>
      </c>
      <c r="J4848">
        <v>0.51111111111111096</v>
      </c>
      <c r="K4848">
        <v>-0.88814752511745398</v>
      </c>
      <c r="L4848">
        <v>0.113888888888888</v>
      </c>
      <c r="N4848" s="1">
        <v>42856.565740740742</v>
      </c>
      <c r="O4848" s="1">
        <v>42856.56658564815</v>
      </c>
      <c r="P4848" t="str">
        <f>IF(EXACT(Table1[[#This Row],[golden_answer]],""),"-",VLOOKUP(Table1[[#This Row],[img_id]],golden!$A$1:$C$6,3))</f>
        <v>-</v>
      </c>
      <c r="Q4848" t="b">
        <f>EXACT(Table1[[#This Row],[golden_answer]],Table1[[#This Row],[golden_key]])</f>
        <v>0</v>
      </c>
    </row>
    <row r="4849" spans="1:17" x14ac:dyDescent="0.25">
      <c r="A4849">
        <v>4853</v>
      </c>
      <c r="B4849">
        <v>62</v>
      </c>
      <c r="C4849">
        <v>1</v>
      </c>
      <c r="E4849">
        <v>731</v>
      </c>
      <c r="F4849">
        <v>2</v>
      </c>
      <c r="G4849" t="s">
        <v>15</v>
      </c>
      <c r="H4849">
        <v>2</v>
      </c>
      <c r="I4849" t="s">
        <v>16</v>
      </c>
      <c r="J4849">
        <v>0.75555555555555498</v>
      </c>
      <c r="K4849">
        <v>-4.8872867474968398E-2</v>
      </c>
      <c r="L4849">
        <v>-0.13055555555555501</v>
      </c>
      <c r="N4849" s="1">
        <v>42856.56591435185</v>
      </c>
      <c r="O4849" s="1">
        <v>42856.566805555558</v>
      </c>
      <c r="P4849" t="str">
        <f>IF(EXACT(Table1[[#This Row],[golden_answer]],""),"-",VLOOKUP(Table1[[#This Row],[img_id]],golden!$A$1:$C$6,3))</f>
        <v>-</v>
      </c>
      <c r="Q4849" t="b">
        <f>EXACT(Table1[[#This Row],[golden_answer]],Table1[[#This Row],[golden_key]])</f>
        <v>0</v>
      </c>
    </row>
    <row r="4850" spans="1:17" x14ac:dyDescent="0.25">
      <c r="A4850">
        <v>4854</v>
      </c>
      <c r="B4850">
        <v>62</v>
      </c>
      <c r="C4850">
        <v>1</v>
      </c>
      <c r="E4850">
        <v>722</v>
      </c>
      <c r="F4850">
        <v>3</v>
      </c>
      <c r="G4850" t="s">
        <v>15</v>
      </c>
      <c r="H4850">
        <v>2</v>
      </c>
      <c r="I4850" t="s">
        <v>16</v>
      </c>
      <c r="J4850">
        <v>0.155555555555555</v>
      </c>
      <c r="K4850">
        <v>-0.991754666245243</v>
      </c>
      <c r="L4850">
        <v>0.26944444444444399</v>
      </c>
      <c r="N4850" s="1">
        <v>42856.566134259258</v>
      </c>
      <c r="O4850" s="1">
        <v>42856.56690972222</v>
      </c>
      <c r="P4850" t="str">
        <f>IF(EXACT(Table1[[#This Row],[golden_answer]],""),"-",VLOOKUP(Table1[[#This Row],[img_id]],golden!$A$1:$C$6,3))</f>
        <v>-</v>
      </c>
      <c r="Q4850" t="b">
        <f>EXACT(Table1[[#This Row],[golden_answer]],Table1[[#This Row],[golden_key]])</f>
        <v>0</v>
      </c>
    </row>
    <row r="4851" spans="1:17" x14ac:dyDescent="0.25">
      <c r="A4851">
        <v>4855</v>
      </c>
      <c r="B4851">
        <v>62</v>
      </c>
      <c r="C4851">
        <v>1</v>
      </c>
      <c r="E4851">
        <v>797</v>
      </c>
      <c r="F4851">
        <v>3</v>
      </c>
      <c r="G4851" t="s">
        <v>15</v>
      </c>
      <c r="H4851">
        <v>3</v>
      </c>
      <c r="I4851" t="s">
        <v>16</v>
      </c>
      <c r="J4851">
        <v>0.48888888888888798</v>
      </c>
      <c r="K4851">
        <v>-0.91138029329094095</v>
      </c>
      <c r="L4851">
        <v>-0.219444444444444</v>
      </c>
      <c r="N4851" s="1">
        <v>42856.56622685185</v>
      </c>
      <c r="O4851" s="1">
        <v>42856.567025462966</v>
      </c>
      <c r="P4851" t="str">
        <f>IF(EXACT(Table1[[#This Row],[golden_answer]],""),"-",VLOOKUP(Table1[[#This Row],[img_id]],golden!$A$1:$C$6,3))</f>
        <v>-</v>
      </c>
      <c r="Q4851" t="b">
        <f>EXACT(Table1[[#This Row],[golden_answer]],Table1[[#This Row],[golden_key]])</f>
        <v>0</v>
      </c>
    </row>
    <row r="4852" spans="1:17" x14ac:dyDescent="0.25">
      <c r="A4852">
        <v>4856</v>
      </c>
      <c r="B4852">
        <v>62</v>
      </c>
      <c r="C4852">
        <v>1</v>
      </c>
      <c r="E4852">
        <v>723</v>
      </c>
      <c r="F4852">
        <v>3</v>
      </c>
      <c r="G4852" t="s">
        <v>15</v>
      </c>
      <c r="H4852">
        <v>4</v>
      </c>
      <c r="I4852" t="s">
        <v>16</v>
      </c>
      <c r="J4852">
        <v>0.91111111111111098</v>
      </c>
      <c r="K4852">
        <v>0.72381751020442597</v>
      </c>
      <c r="L4852">
        <v>-0.73055555555555496</v>
      </c>
      <c r="N4852" s="1">
        <v>42856.566342592596</v>
      </c>
      <c r="O4852" s="1">
        <v>42856.567256944443</v>
      </c>
      <c r="P4852" t="str">
        <f>IF(EXACT(Table1[[#This Row],[golden_answer]],""),"-",VLOOKUP(Table1[[#This Row],[img_id]],golden!$A$1:$C$6,3))</f>
        <v>-</v>
      </c>
      <c r="Q4852" t="b">
        <f>EXACT(Table1[[#This Row],[golden_answer]],Table1[[#This Row],[golden_key]])</f>
        <v>0</v>
      </c>
    </row>
    <row r="4853" spans="1:17" x14ac:dyDescent="0.25">
      <c r="A4853">
        <v>4878</v>
      </c>
      <c r="B4853">
        <v>63</v>
      </c>
      <c r="C4853">
        <v>1</v>
      </c>
      <c r="E4853">
        <v>627</v>
      </c>
      <c r="F4853">
        <v>1</v>
      </c>
      <c r="G4853" t="s">
        <v>15</v>
      </c>
      <c r="H4853">
        <v>1</v>
      </c>
      <c r="I4853" t="s">
        <v>15</v>
      </c>
      <c r="J4853">
        <v>-0.66666666666666596</v>
      </c>
      <c r="K4853">
        <v>-0.50133814047780401</v>
      </c>
      <c r="L4853">
        <v>0.38055555555555498</v>
      </c>
      <c r="N4853" s="1">
        <v>42857.60429398148</v>
      </c>
      <c r="O4853" s="1">
        <v>42857.605254629627</v>
      </c>
      <c r="P4853" t="str">
        <f>IF(EXACT(Table1[[#This Row],[golden_answer]],""),"-",VLOOKUP(Table1[[#This Row],[img_id]],golden!$A$1:$C$6,3))</f>
        <v>-</v>
      </c>
      <c r="Q4853" t="b">
        <f>EXACT(Table1[[#This Row],[golden_answer]],Table1[[#This Row],[golden_key]])</f>
        <v>0</v>
      </c>
    </row>
    <row r="4854" spans="1:17" x14ac:dyDescent="0.25">
      <c r="A4854">
        <v>4879</v>
      </c>
      <c r="B4854">
        <v>63</v>
      </c>
      <c r="C4854">
        <v>1</v>
      </c>
      <c r="E4854">
        <v>623</v>
      </c>
      <c r="F4854">
        <v>2</v>
      </c>
      <c r="G4854" t="s">
        <v>16</v>
      </c>
      <c r="H4854">
        <v>2</v>
      </c>
      <c r="I4854" t="s">
        <v>15</v>
      </c>
      <c r="J4854">
        <v>-0.422222222222222</v>
      </c>
      <c r="K4854">
        <v>-0.94307936740211795</v>
      </c>
      <c r="L4854">
        <v>0.44722222222222202</v>
      </c>
      <c r="N4854" s="1">
        <v>42857.604571759257</v>
      </c>
      <c r="O4854" s="1">
        <v>42857.605821759258</v>
      </c>
      <c r="P4854" t="str">
        <f>IF(EXACT(Table1[[#This Row],[golden_answer]],""),"-",VLOOKUP(Table1[[#This Row],[img_id]],golden!$A$1:$C$6,3))</f>
        <v>-</v>
      </c>
      <c r="Q4854" t="b">
        <f>EXACT(Table1[[#This Row],[golden_answer]],Table1[[#This Row],[golden_key]])</f>
        <v>0</v>
      </c>
    </row>
    <row r="4855" spans="1:17" x14ac:dyDescent="0.25">
      <c r="A4855">
        <v>4880</v>
      </c>
      <c r="B4855">
        <v>63</v>
      </c>
      <c r="C4855">
        <v>1</v>
      </c>
      <c r="E4855">
        <v>603</v>
      </c>
      <c r="F4855">
        <v>2</v>
      </c>
      <c r="G4855" t="s">
        <v>15</v>
      </c>
      <c r="H4855">
        <v>3</v>
      </c>
      <c r="I4855" t="s">
        <v>15</v>
      </c>
      <c r="J4855">
        <v>0</v>
      </c>
      <c r="K4855">
        <v>-0.99882945623196795</v>
      </c>
      <c r="L4855">
        <v>9.1666666666666702E-2</v>
      </c>
      <c r="N4855" s="1">
        <v>42857.605138888888</v>
      </c>
      <c r="O4855" s="1">
        <v>42857.606122685182</v>
      </c>
      <c r="P4855" t="str">
        <f>IF(EXACT(Table1[[#This Row],[golden_answer]],""),"-",VLOOKUP(Table1[[#This Row],[img_id]],golden!$A$1:$C$6,3))</f>
        <v>-</v>
      </c>
      <c r="Q4855" t="b">
        <f>EXACT(Table1[[#This Row],[golden_answer]],Table1[[#This Row],[golden_key]])</f>
        <v>0</v>
      </c>
    </row>
    <row r="4856" spans="1:17" x14ac:dyDescent="0.25">
      <c r="A4856">
        <v>4881</v>
      </c>
      <c r="B4856">
        <v>63</v>
      </c>
      <c r="C4856">
        <v>1</v>
      </c>
      <c r="E4856">
        <v>579</v>
      </c>
      <c r="F4856">
        <v>3</v>
      </c>
      <c r="G4856" t="s">
        <v>15</v>
      </c>
      <c r="H4856">
        <v>3</v>
      </c>
      <c r="I4856" t="s">
        <v>15</v>
      </c>
      <c r="J4856">
        <v>-0.4</v>
      </c>
      <c r="K4856">
        <v>-0.96576475131997397</v>
      </c>
      <c r="L4856">
        <v>0.24722222222222201</v>
      </c>
      <c r="N4856" s="1">
        <v>42857.605451388888</v>
      </c>
      <c r="O4856" s="1">
        <v>42857.607372685183</v>
      </c>
      <c r="P4856" t="str">
        <f>IF(EXACT(Table1[[#This Row],[golden_answer]],""),"-",VLOOKUP(Table1[[#This Row],[img_id]],golden!$A$1:$C$6,3))</f>
        <v>-</v>
      </c>
      <c r="Q4856" t="b">
        <f>EXACT(Table1[[#This Row],[golden_answer]],Table1[[#This Row],[golden_key]])</f>
        <v>0</v>
      </c>
    </row>
    <row r="4857" spans="1:17" x14ac:dyDescent="0.25">
      <c r="A4857">
        <v>4882</v>
      </c>
      <c r="B4857">
        <v>63</v>
      </c>
      <c r="C4857">
        <v>1</v>
      </c>
      <c r="E4857">
        <v>605</v>
      </c>
      <c r="F4857">
        <v>4</v>
      </c>
      <c r="G4857" t="s">
        <v>15</v>
      </c>
      <c r="H4857">
        <v>4</v>
      </c>
      <c r="I4857" t="s">
        <v>16</v>
      </c>
      <c r="J4857">
        <v>0.37777777777777699</v>
      </c>
      <c r="K4857">
        <v>-0.97309390167502896</v>
      </c>
      <c r="L4857">
        <v>2.4999999999999901E-2</v>
      </c>
      <c r="N4857" s="1">
        <v>42857.60670138889</v>
      </c>
      <c r="O4857" s="1">
        <v>42857.608310185184</v>
      </c>
      <c r="P4857" t="str">
        <f>IF(EXACT(Table1[[#This Row],[golden_answer]],""),"-",VLOOKUP(Table1[[#This Row],[img_id]],golden!$A$1:$C$6,3))</f>
        <v>-</v>
      </c>
      <c r="Q4857" t="b">
        <f>EXACT(Table1[[#This Row],[golden_answer]],Table1[[#This Row],[golden_key]])</f>
        <v>0</v>
      </c>
    </row>
    <row r="4858" spans="1:17" x14ac:dyDescent="0.25">
      <c r="A4858">
        <v>4883</v>
      </c>
      <c r="B4858">
        <v>63</v>
      </c>
      <c r="C4858">
        <v>1</v>
      </c>
      <c r="E4858">
        <v>600</v>
      </c>
      <c r="F4858">
        <v>2</v>
      </c>
      <c r="G4858" t="s">
        <v>16</v>
      </c>
      <c r="H4858">
        <v>3</v>
      </c>
      <c r="I4858" t="s">
        <v>15</v>
      </c>
      <c r="J4858">
        <v>-0.53333333333333299</v>
      </c>
      <c r="K4858">
        <v>-0.859250206747044</v>
      </c>
      <c r="L4858">
        <v>6.9444444444444406E-2</v>
      </c>
      <c r="N4858" s="1">
        <v>42857.607638888891</v>
      </c>
      <c r="O4858" s="1">
        <v>42857.608784722222</v>
      </c>
      <c r="P4858" t="str">
        <f>IF(EXACT(Table1[[#This Row],[golden_answer]],""),"-",VLOOKUP(Table1[[#This Row],[img_id]],golden!$A$1:$C$6,3))</f>
        <v>-</v>
      </c>
      <c r="Q4858" t="b">
        <f>EXACT(Table1[[#This Row],[golden_answer]],Table1[[#This Row],[golden_key]])</f>
        <v>0</v>
      </c>
    </row>
    <row r="4859" spans="1:17" x14ac:dyDescent="0.25">
      <c r="A4859">
        <v>4884</v>
      </c>
      <c r="B4859">
        <v>63</v>
      </c>
      <c r="C4859">
        <v>1</v>
      </c>
      <c r="E4859">
        <v>599</v>
      </c>
      <c r="F4859">
        <v>3</v>
      </c>
      <c r="G4859" t="s">
        <v>15</v>
      </c>
      <c r="H4859">
        <v>3</v>
      </c>
      <c r="I4859" t="s">
        <v>16</v>
      </c>
      <c r="J4859">
        <v>0.422222222222222</v>
      </c>
      <c r="K4859">
        <v>-0.65451542791721695</v>
      </c>
      <c r="L4859">
        <v>0.625</v>
      </c>
      <c r="N4859" s="1">
        <v>42857.608113425929</v>
      </c>
      <c r="O4859" s="1">
        <v>42857.609201388892</v>
      </c>
      <c r="P4859" t="str">
        <f>IF(EXACT(Table1[[#This Row],[golden_answer]],""),"-",VLOOKUP(Table1[[#This Row],[img_id]],golden!$A$1:$C$6,3))</f>
        <v>-</v>
      </c>
      <c r="Q4859" t="b">
        <f>EXACT(Table1[[#This Row],[golden_answer]],Table1[[#This Row],[golden_key]])</f>
        <v>0</v>
      </c>
    </row>
    <row r="4860" spans="1:17" x14ac:dyDescent="0.25">
      <c r="A4860">
        <v>4885</v>
      </c>
      <c r="B4860">
        <v>63</v>
      </c>
      <c r="C4860">
        <v>1</v>
      </c>
      <c r="E4860">
        <v>598</v>
      </c>
      <c r="F4860">
        <v>2</v>
      </c>
      <c r="G4860" t="s">
        <v>16</v>
      </c>
      <c r="H4860">
        <v>2</v>
      </c>
      <c r="I4860" t="s">
        <v>15</v>
      </c>
      <c r="J4860">
        <v>-0.28888888888888797</v>
      </c>
      <c r="K4860">
        <v>-0.95515963206185595</v>
      </c>
      <c r="L4860">
        <v>0.42499999999999999</v>
      </c>
      <c r="N4860" s="1">
        <v>42857.608530092592</v>
      </c>
      <c r="O4860" s="1">
        <v>42857.609537037039</v>
      </c>
      <c r="P4860" t="str">
        <f>IF(EXACT(Table1[[#This Row],[golden_answer]],""),"-",VLOOKUP(Table1[[#This Row],[img_id]],golden!$A$1:$C$6,3))</f>
        <v>-</v>
      </c>
      <c r="Q4860" t="b">
        <f>EXACT(Table1[[#This Row],[golden_answer]],Table1[[#This Row],[golden_key]])</f>
        <v>0</v>
      </c>
    </row>
    <row r="4861" spans="1:17" x14ac:dyDescent="0.25">
      <c r="A4861">
        <v>4886</v>
      </c>
      <c r="B4861">
        <v>63</v>
      </c>
      <c r="C4861">
        <v>1</v>
      </c>
      <c r="E4861">
        <v>592</v>
      </c>
      <c r="F4861">
        <v>3</v>
      </c>
      <c r="G4861" t="s">
        <v>16</v>
      </c>
      <c r="H4861">
        <v>4</v>
      </c>
      <c r="I4861" t="s">
        <v>16</v>
      </c>
      <c r="J4861">
        <v>0.39999999999999902</v>
      </c>
      <c r="K4861">
        <v>-0.88486732817164904</v>
      </c>
      <c r="L4861">
        <v>0.51388888888888795</v>
      </c>
      <c r="N4861" s="1">
        <v>42857.608865740738</v>
      </c>
      <c r="O4861" s="1">
        <v>42857.609895833331</v>
      </c>
      <c r="P4861" t="str">
        <f>IF(EXACT(Table1[[#This Row],[golden_answer]],""),"-",VLOOKUP(Table1[[#This Row],[img_id]],golden!$A$1:$C$6,3))</f>
        <v>-</v>
      </c>
      <c r="Q4861" t="b">
        <f>EXACT(Table1[[#This Row],[golden_answer]],Table1[[#This Row],[golden_key]])</f>
        <v>0</v>
      </c>
    </row>
    <row r="4862" spans="1:17" x14ac:dyDescent="0.25">
      <c r="A4862">
        <v>4887</v>
      </c>
      <c r="B4862">
        <v>63</v>
      </c>
      <c r="C4862">
        <v>1</v>
      </c>
      <c r="E4862">
        <v>595</v>
      </c>
      <c r="F4862">
        <v>4</v>
      </c>
      <c r="G4862" t="s">
        <v>15</v>
      </c>
      <c r="H4862">
        <v>4</v>
      </c>
      <c r="I4862" t="s">
        <v>16</v>
      </c>
      <c r="J4862">
        <v>0.44444444444444398</v>
      </c>
      <c r="K4862">
        <v>-0.94474723694402696</v>
      </c>
      <c r="L4862">
        <v>6.9444444444444406E-2</v>
      </c>
      <c r="N4862" s="1">
        <v>42857.609224537038</v>
      </c>
      <c r="O4862" s="1">
        <v>42857.610219907408</v>
      </c>
      <c r="P4862" t="str">
        <f>IF(EXACT(Table1[[#This Row],[golden_answer]],""),"-",VLOOKUP(Table1[[#This Row],[img_id]],golden!$A$1:$C$6,3))</f>
        <v>-</v>
      </c>
      <c r="Q4862" t="b">
        <f>EXACT(Table1[[#This Row],[golden_answer]],Table1[[#This Row],[golden_key]])</f>
        <v>0</v>
      </c>
    </row>
    <row r="4863" spans="1:17" x14ac:dyDescent="0.25">
      <c r="A4863">
        <v>4888</v>
      </c>
      <c r="B4863">
        <v>63</v>
      </c>
      <c r="C4863">
        <v>1</v>
      </c>
      <c r="E4863">
        <v>632</v>
      </c>
      <c r="F4863">
        <v>4</v>
      </c>
      <c r="G4863" t="s">
        <v>16</v>
      </c>
      <c r="H4863">
        <v>2</v>
      </c>
      <c r="I4863" t="s">
        <v>16</v>
      </c>
      <c r="J4863">
        <v>0.33333333333333298</v>
      </c>
      <c r="K4863">
        <v>-0.97822125902046597</v>
      </c>
      <c r="L4863">
        <v>0.358333333333333</v>
      </c>
      <c r="N4863" s="1">
        <v>42857.609548611108</v>
      </c>
      <c r="O4863" s="1">
        <v>42857.610636574071</v>
      </c>
      <c r="P4863" t="str">
        <f>IF(EXACT(Table1[[#This Row],[golden_answer]],""),"-",VLOOKUP(Table1[[#This Row],[img_id]],golden!$A$1:$C$6,3))</f>
        <v>-</v>
      </c>
      <c r="Q4863" t="b">
        <f>EXACT(Table1[[#This Row],[golden_answer]],Table1[[#This Row],[golden_key]])</f>
        <v>0</v>
      </c>
    </row>
    <row r="4864" spans="1:17" x14ac:dyDescent="0.25">
      <c r="A4864">
        <v>4889</v>
      </c>
      <c r="B4864">
        <v>63</v>
      </c>
      <c r="C4864">
        <v>0</v>
      </c>
      <c r="E4864">
        <v>10005</v>
      </c>
      <c r="F4864">
        <v>5</v>
      </c>
      <c r="G4864" t="s">
        <v>16</v>
      </c>
      <c r="H4864">
        <v>4</v>
      </c>
      <c r="I4864" t="s">
        <v>16</v>
      </c>
      <c r="J4864">
        <v>0.66666666666666596</v>
      </c>
      <c r="K4864">
        <v>9.5180418584535895E-2</v>
      </c>
      <c r="L4864">
        <v>0.780555555555555</v>
      </c>
      <c r="M4864" t="s">
        <v>19</v>
      </c>
      <c r="N4864" s="1">
        <v>42857.609965277778</v>
      </c>
      <c r="O4864" s="1">
        <v>42857.611400462964</v>
      </c>
      <c r="P4864" t="str">
        <f>IF(EXACT(Table1[[#This Row],[golden_answer]],""),"-",VLOOKUP(Table1[[#This Row],[img_id]],golden!$A$1:$C$6,3))</f>
        <v>a010</v>
      </c>
      <c r="Q4864" t="b">
        <f>EXACT(Table1[[#This Row],[golden_answer]],Table1[[#This Row],[golden_key]])</f>
        <v>1</v>
      </c>
    </row>
    <row r="4865" spans="1:18" x14ac:dyDescent="0.25">
      <c r="A4865">
        <v>4890</v>
      </c>
      <c r="B4865">
        <v>63</v>
      </c>
      <c r="C4865">
        <v>1</v>
      </c>
      <c r="E4865">
        <v>634</v>
      </c>
      <c r="F4865">
        <v>2</v>
      </c>
      <c r="G4865" t="s">
        <v>15</v>
      </c>
      <c r="H4865">
        <v>2</v>
      </c>
      <c r="I4865" t="s">
        <v>16</v>
      </c>
      <c r="J4865">
        <v>0.33333333333333298</v>
      </c>
      <c r="K4865">
        <v>-0.98341612463441996</v>
      </c>
      <c r="L4865">
        <v>0.24722222222222201</v>
      </c>
      <c r="N4865" s="1">
        <v>42857.610717592594</v>
      </c>
      <c r="O4865" s="1">
        <v>42857.611666666664</v>
      </c>
      <c r="P4865" t="str">
        <f>IF(EXACT(Table1[[#This Row],[golden_answer]],""),"-",VLOOKUP(Table1[[#This Row],[img_id]],golden!$A$1:$C$6,3))</f>
        <v>-</v>
      </c>
      <c r="Q4865" t="b">
        <f>EXACT(Table1[[#This Row],[golden_answer]],Table1[[#This Row],[golden_key]])</f>
        <v>0</v>
      </c>
    </row>
    <row r="4866" spans="1:18" x14ac:dyDescent="0.25">
      <c r="A4866">
        <v>4891</v>
      </c>
      <c r="B4866">
        <v>63</v>
      </c>
      <c r="C4866">
        <v>1</v>
      </c>
      <c r="E4866">
        <v>633</v>
      </c>
      <c r="F4866">
        <v>4</v>
      </c>
      <c r="G4866" t="s">
        <v>15</v>
      </c>
      <c r="H4866">
        <v>4</v>
      </c>
      <c r="I4866" t="s">
        <v>16</v>
      </c>
      <c r="J4866">
        <v>0.51111111111111096</v>
      </c>
      <c r="K4866">
        <v>-0.88814752511745398</v>
      </c>
      <c r="L4866">
        <v>0.22500000000000001</v>
      </c>
      <c r="N4866" s="1">
        <v>42857.610995370371</v>
      </c>
      <c r="O4866" s="1">
        <v>42857.611886574072</v>
      </c>
      <c r="P4866" t="str">
        <f>IF(EXACT(Table1[[#This Row],[golden_answer]],""),"-",VLOOKUP(Table1[[#This Row],[img_id]],golden!$A$1:$C$6,3))</f>
        <v>-</v>
      </c>
      <c r="Q4866" t="b">
        <f>EXACT(Table1[[#This Row],[golden_answer]],Table1[[#This Row],[golden_key]])</f>
        <v>0</v>
      </c>
    </row>
    <row r="4867" spans="1:18" x14ac:dyDescent="0.25">
      <c r="A4867">
        <v>4892</v>
      </c>
      <c r="B4867">
        <v>63</v>
      </c>
      <c r="C4867">
        <v>1</v>
      </c>
      <c r="E4867">
        <v>631</v>
      </c>
      <c r="F4867">
        <v>4</v>
      </c>
      <c r="G4867" t="s">
        <v>15</v>
      </c>
      <c r="H4867">
        <v>4</v>
      </c>
      <c r="I4867" t="s">
        <v>16</v>
      </c>
      <c r="J4867">
        <v>0.55555555555555503</v>
      </c>
      <c r="K4867">
        <v>-0.82354979358574498</v>
      </c>
      <c r="L4867">
        <v>0.44722222222222202</v>
      </c>
      <c r="N4867" s="1">
        <v>42857.611215277779</v>
      </c>
      <c r="O4867" s="1">
        <v>42857.612060185187</v>
      </c>
      <c r="P4867" t="str">
        <f>IF(EXACT(Table1[[#This Row],[golden_answer]],""),"-",VLOOKUP(Table1[[#This Row],[img_id]],golden!$A$1:$C$6,3))</f>
        <v>-</v>
      </c>
      <c r="Q4867" t="b">
        <f>EXACT(Table1[[#This Row],[golden_answer]],Table1[[#This Row],[golden_key]])</f>
        <v>0</v>
      </c>
    </row>
    <row r="4868" spans="1:18" x14ac:dyDescent="0.25">
      <c r="A4868">
        <v>4893</v>
      </c>
      <c r="B4868">
        <v>63</v>
      </c>
      <c r="C4868">
        <v>1</v>
      </c>
      <c r="E4868">
        <v>604</v>
      </c>
      <c r="F4868">
        <v>2</v>
      </c>
      <c r="G4868" t="s">
        <v>15</v>
      </c>
      <c r="H4868">
        <v>2</v>
      </c>
      <c r="I4868" t="s">
        <v>15</v>
      </c>
      <c r="J4868">
        <v>-0.46666666666666601</v>
      </c>
      <c r="K4868">
        <v>-0.92995741411314103</v>
      </c>
      <c r="L4868">
        <v>0.22500000000000001</v>
      </c>
      <c r="N4868" s="1">
        <v>42857.611377314817</v>
      </c>
      <c r="O4868" s="1">
        <v>42857.612245370372</v>
      </c>
      <c r="P4868" t="str">
        <f>IF(EXACT(Table1[[#This Row],[golden_answer]],""),"-",VLOOKUP(Table1[[#This Row],[img_id]],golden!$A$1:$C$6,3))</f>
        <v>-</v>
      </c>
      <c r="Q4868" t="b">
        <f>EXACT(Table1[[#This Row],[golden_answer]],Table1[[#This Row],[golden_key]])</f>
        <v>0</v>
      </c>
    </row>
    <row r="4869" spans="1:18" x14ac:dyDescent="0.25">
      <c r="A4869">
        <v>4894</v>
      </c>
      <c r="B4869">
        <v>63</v>
      </c>
      <c r="C4869">
        <v>1</v>
      </c>
      <c r="E4869">
        <v>577</v>
      </c>
      <c r="F4869">
        <v>1</v>
      </c>
      <c r="G4869" t="s">
        <v>15</v>
      </c>
      <c r="H4869">
        <v>2</v>
      </c>
      <c r="I4869" t="s">
        <v>15</v>
      </c>
      <c r="J4869">
        <v>-0.73333333333333295</v>
      </c>
      <c r="K4869">
        <v>-0.17400564782724301</v>
      </c>
      <c r="L4869">
        <v>-0.530555555555555</v>
      </c>
      <c r="N4869" s="1">
        <v>42857.611574074072</v>
      </c>
      <c r="O4869" s="1">
        <v>42857.61246527778</v>
      </c>
      <c r="P4869" t="str">
        <f>IF(EXACT(Table1[[#This Row],[golden_answer]],""),"-",VLOOKUP(Table1[[#This Row],[img_id]],golden!$A$1:$C$6,3))</f>
        <v>-</v>
      </c>
      <c r="Q4869" t="b">
        <f>EXACT(Table1[[#This Row],[golden_answer]],Table1[[#This Row],[golden_key]])</f>
        <v>0</v>
      </c>
    </row>
    <row r="4870" spans="1:18" x14ac:dyDescent="0.25">
      <c r="A4870">
        <v>4895</v>
      </c>
      <c r="B4870">
        <v>63</v>
      </c>
      <c r="C4870">
        <v>1</v>
      </c>
      <c r="E4870">
        <v>590</v>
      </c>
      <c r="F4870">
        <v>1</v>
      </c>
      <c r="G4870" t="s">
        <v>15</v>
      </c>
      <c r="H4870">
        <v>2</v>
      </c>
      <c r="I4870" t="s">
        <v>15</v>
      </c>
      <c r="J4870">
        <v>-0.51111111111111096</v>
      </c>
      <c r="K4870">
        <v>-0.88814752511745398</v>
      </c>
      <c r="L4870">
        <v>-0.48611111111111099</v>
      </c>
      <c r="N4870" s="1">
        <v>42857.61178240741</v>
      </c>
      <c r="O4870" s="1">
        <v>42857.612650462965</v>
      </c>
      <c r="P4870" t="str">
        <f>IF(EXACT(Table1[[#This Row],[golden_answer]],""),"-",VLOOKUP(Table1[[#This Row],[img_id]],golden!$A$1:$C$6,3))</f>
        <v>-</v>
      </c>
      <c r="Q4870" t="b">
        <f>EXACT(Table1[[#This Row],[golden_answer]],Table1[[#This Row],[golden_key]])</f>
        <v>0</v>
      </c>
    </row>
    <row r="4871" spans="1:18" x14ac:dyDescent="0.25">
      <c r="A4871">
        <v>4896</v>
      </c>
      <c r="B4871">
        <v>63</v>
      </c>
      <c r="C4871">
        <v>1</v>
      </c>
      <c r="E4871">
        <v>628</v>
      </c>
      <c r="F4871">
        <v>4</v>
      </c>
      <c r="G4871" t="s">
        <v>15</v>
      </c>
      <c r="H4871">
        <v>3</v>
      </c>
      <c r="I4871" t="s">
        <v>16</v>
      </c>
      <c r="J4871">
        <v>0.48888888888888798</v>
      </c>
      <c r="K4871">
        <v>-0.91138029329094095</v>
      </c>
      <c r="L4871">
        <v>0.358333333333333</v>
      </c>
      <c r="N4871" s="1">
        <v>42857.611979166664</v>
      </c>
      <c r="O4871" s="1">
        <v>42857.612881944442</v>
      </c>
      <c r="P4871" t="str">
        <f>IF(EXACT(Table1[[#This Row],[golden_answer]],""),"-",VLOOKUP(Table1[[#This Row],[img_id]],golden!$A$1:$C$6,3))</f>
        <v>-</v>
      </c>
      <c r="Q4871" t="b">
        <f>EXACT(Table1[[#This Row],[golden_answer]],Table1[[#This Row],[golden_key]])</f>
        <v>0</v>
      </c>
    </row>
    <row r="4872" spans="1:18" x14ac:dyDescent="0.25">
      <c r="A4872">
        <v>4897</v>
      </c>
      <c r="B4872">
        <v>63</v>
      </c>
      <c r="C4872">
        <v>1</v>
      </c>
      <c r="E4872">
        <v>597</v>
      </c>
      <c r="F4872">
        <v>2</v>
      </c>
      <c r="G4872" t="s">
        <v>15</v>
      </c>
      <c r="H4872">
        <v>2</v>
      </c>
      <c r="I4872" t="s">
        <v>16</v>
      </c>
      <c r="J4872">
        <v>-2.2222222222222199E-2</v>
      </c>
      <c r="K4872">
        <v>-0.99353725065002696</v>
      </c>
      <c r="L4872">
        <v>0.24722222222222201</v>
      </c>
      <c r="N4872" s="1">
        <v>42857.612210648149</v>
      </c>
      <c r="O4872" s="1">
        <v>42857.61309027778</v>
      </c>
      <c r="P4872" t="str">
        <f>IF(EXACT(Table1[[#This Row],[golden_answer]],""),"-",VLOOKUP(Table1[[#This Row],[img_id]],golden!$A$1:$C$6,3))</f>
        <v>-</v>
      </c>
      <c r="Q4872" t="b">
        <f>EXACT(Table1[[#This Row],[golden_answer]],Table1[[#This Row],[golden_key]])</f>
        <v>0</v>
      </c>
    </row>
    <row r="4873" spans="1:18" x14ac:dyDescent="0.25">
      <c r="A4873">
        <v>4898</v>
      </c>
      <c r="B4873">
        <v>63</v>
      </c>
      <c r="C4873">
        <v>1</v>
      </c>
      <c r="E4873">
        <v>566</v>
      </c>
      <c r="F4873">
        <v>3</v>
      </c>
      <c r="G4873" t="s">
        <v>16</v>
      </c>
      <c r="H4873">
        <v>2</v>
      </c>
      <c r="I4873" t="s">
        <v>16</v>
      </c>
      <c r="J4873">
        <v>0.133333333333333</v>
      </c>
      <c r="K4873">
        <v>-0.97227010520679602</v>
      </c>
      <c r="L4873">
        <v>0.38055555555555498</v>
      </c>
      <c r="N4873" s="1">
        <v>42857.61241898148</v>
      </c>
      <c r="O4873" s="1">
        <v>42857.613796296297</v>
      </c>
      <c r="P4873" t="str">
        <f>IF(EXACT(Table1[[#This Row],[golden_answer]],""),"-",VLOOKUP(Table1[[#This Row],[img_id]],golden!$A$1:$C$6,3))</f>
        <v>-</v>
      </c>
      <c r="Q4873" t="b">
        <f>EXACT(Table1[[#This Row],[golden_answer]],Table1[[#This Row],[golden_key]])</f>
        <v>0</v>
      </c>
    </row>
    <row r="4874" spans="1:18" x14ac:dyDescent="0.25">
      <c r="A4874">
        <v>4899</v>
      </c>
      <c r="B4874">
        <v>63</v>
      </c>
      <c r="C4874">
        <v>1</v>
      </c>
      <c r="E4874">
        <v>563</v>
      </c>
      <c r="F4874">
        <v>2</v>
      </c>
      <c r="G4874" t="s">
        <v>16</v>
      </c>
      <c r="H4874">
        <v>3</v>
      </c>
      <c r="I4874" t="s">
        <v>16</v>
      </c>
      <c r="J4874">
        <v>-0.35555555555555501</v>
      </c>
      <c r="K4874">
        <v>-0.97887006201320903</v>
      </c>
      <c r="L4874">
        <v>6.9444444444444406E-2</v>
      </c>
      <c r="N4874" s="1">
        <v>42857.613125000003</v>
      </c>
      <c r="O4874" s="1">
        <v>42857.614016203705</v>
      </c>
      <c r="P4874" t="str">
        <f>IF(EXACT(Table1[[#This Row],[golden_answer]],""),"-",VLOOKUP(Table1[[#This Row],[img_id]],golden!$A$1:$C$6,3))</f>
        <v>-</v>
      </c>
      <c r="Q4874" t="b">
        <f>EXACT(Table1[[#This Row],[golden_answer]],Table1[[#This Row],[golden_key]])</f>
        <v>0</v>
      </c>
    </row>
    <row r="4875" spans="1:18" x14ac:dyDescent="0.25">
      <c r="A4875">
        <v>4900</v>
      </c>
      <c r="B4875">
        <v>63</v>
      </c>
      <c r="C4875">
        <v>0</v>
      </c>
      <c r="E4875">
        <v>10001</v>
      </c>
      <c r="F4875">
        <v>4</v>
      </c>
      <c r="G4875" t="s">
        <v>15</v>
      </c>
      <c r="H4875">
        <v>4</v>
      </c>
      <c r="I4875" t="s">
        <v>16</v>
      </c>
      <c r="J4875">
        <v>0.44444444444444398</v>
      </c>
      <c r="K4875">
        <v>-0.94474723694402696</v>
      </c>
      <c r="L4875">
        <v>0.358333333333333</v>
      </c>
      <c r="M4875" t="s">
        <v>20</v>
      </c>
      <c r="N4875" s="1">
        <v>42857.613344907404</v>
      </c>
      <c r="O4875" s="1">
        <v>42857.614398148151</v>
      </c>
      <c r="P4875" t="str">
        <f>IF(EXACT(Table1[[#This Row],[golden_answer]],""),"-",VLOOKUP(Table1[[#This Row],[img_id]],golden!$A$1:$C$6,3))</f>
        <v>a111</v>
      </c>
      <c r="Q4875" t="b">
        <f>EXACT(Table1[[#This Row],[golden_answer]],Table1[[#This Row],[golden_key]])</f>
        <v>1</v>
      </c>
      <c r="R4875" t="b">
        <v>1</v>
      </c>
    </row>
    <row r="4876" spans="1:18" x14ac:dyDescent="0.25">
      <c r="A4876">
        <v>4901</v>
      </c>
      <c r="B4876">
        <v>63</v>
      </c>
      <c r="C4876">
        <v>1</v>
      </c>
      <c r="E4876">
        <v>624</v>
      </c>
      <c r="F4876">
        <v>2</v>
      </c>
      <c r="G4876" t="s">
        <v>16</v>
      </c>
      <c r="H4876">
        <v>2</v>
      </c>
      <c r="I4876" t="s">
        <v>16</v>
      </c>
      <c r="J4876">
        <v>0.155555555555555</v>
      </c>
      <c r="K4876">
        <v>-0.99224165444423196</v>
      </c>
      <c r="L4876">
        <v>-0.26388888888888801</v>
      </c>
      <c r="N4876" s="1">
        <v>42857.613726851851</v>
      </c>
      <c r="O4876" s="1">
        <v>42857.615347222221</v>
      </c>
      <c r="P4876" t="str">
        <f>IF(EXACT(Table1[[#This Row],[golden_answer]],""),"-",VLOOKUP(Table1[[#This Row],[img_id]],golden!$A$1:$C$6,3))</f>
        <v>-</v>
      </c>
      <c r="Q4876" t="b">
        <f>EXACT(Table1[[#This Row],[golden_answer]],Table1[[#This Row],[golden_key]])</f>
        <v>0</v>
      </c>
    </row>
    <row r="4877" spans="1:18" x14ac:dyDescent="0.25">
      <c r="A4877">
        <v>4902</v>
      </c>
      <c r="B4877">
        <v>63</v>
      </c>
      <c r="C4877">
        <v>1</v>
      </c>
      <c r="E4877">
        <v>622</v>
      </c>
      <c r="F4877">
        <v>2</v>
      </c>
      <c r="G4877" t="s">
        <v>15</v>
      </c>
      <c r="H4877">
        <v>2</v>
      </c>
      <c r="I4877" t="s">
        <v>16</v>
      </c>
      <c r="J4877">
        <v>0.57777777777777695</v>
      </c>
      <c r="K4877">
        <v>-0.77981182665191895</v>
      </c>
      <c r="L4877">
        <v>0.22500000000000001</v>
      </c>
      <c r="N4877" s="1">
        <v>42857.614664351851</v>
      </c>
      <c r="O4877" s="1">
        <v>42857.615902777776</v>
      </c>
      <c r="P4877" t="str">
        <f>IF(EXACT(Table1[[#This Row],[golden_answer]],""),"-",VLOOKUP(Table1[[#This Row],[img_id]],golden!$A$1:$C$6,3))</f>
        <v>-</v>
      </c>
      <c r="Q4877" t="b">
        <f>EXACT(Table1[[#This Row],[golden_answer]],Table1[[#This Row],[golden_key]])</f>
        <v>0</v>
      </c>
    </row>
    <row r="4878" spans="1:18" x14ac:dyDescent="0.25">
      <c r="A4878">
        <v>4903</v>
      </c>
      <c r="B4878">
        <v>63</v>
      </c>
      <c r="C4878">
        <v>1</v>
      </c>
      <c r="E4878">
        <v>639</v>
      </c>
      <c r="F4878">
        <v>2</v>
      </c>
      <c r="G4878" t="s">
        <v>16</v>
      </c>
      <c r="H4878">
        <v>1</v>
      </c>
      <c r="I4878" t="s">
        <v>15</v>
      </c>
      <c r="J4878">
        <v>-0.28888888888888797</v>
      </c>
      <c r="K4878">
        <v>-0.98979783057627002</v>
      </c>
      <c r="L4878">
        <v>-0.15277777777777701</v>
      </c>
      <c r="N4878" s="1">
        <v>42857.615231481483</v>
      </c>
      <c r="O4878" s="1">
        <v>42857.616400462961</v>
      </c>
      <c r="P4878" t="str">
        <f>IF(EXACT(Table1[[#This Row],[golden_answer]],""),"-",VLOOKUP(Table1[[#This Row],[img_id]],golden!$A$1:$C$6,3))</f>
        <v>-</v>
      </c>
      <c r="Q4878" t="b">
        <f>EXACT(Table1[[#This Row],[golden_answer]],Table1[[#This Row],[golden_key]])</f>
        <v>0</v>
      </c>
    </row>
    <row r="4879" spans="1:18" x14ac:dyDescent="0.25">
      <c r="A4879">
        <v>4904</v>
      </c>
      <c r="B4879">
        <v>63</v>
      </c>
      <c r="C4879">
        <v>1</v>
      </c>
      <c r="E4879">
        <v>636</v>
      </c>
      <c r="F4879">
        <v>4</v>
      </c>
      <c r="G4879" t="s">
        <v>15</v>
      </c>
      <c r="H4879">
        <v>4</v>
      </c>
      <c r="I4879" t="s">
        <v>16</v>
      </c>
      <c r="J4879">
        <v>0.24444444444444399</v>
      </c>
      <c r="K4879">
        <v>-0.98948287145818803</v>
      </c>
      <c r="L4879">
        <v>0.29166666666666602</v>
      </c>
      <c r="N4879" s="1">
        <v>42857.615717592591</v>
      </c>
      <c r="O4879" s="1">
        <v>42857.616620370369</v>
      </c>
      <c r="P4879" t="str">
        <f>IF(EXACT(Table1[[#This Row],[golden_answer]],""),"-",VLOOKUP(Table1[[#This Row],[img_id]],golden!$A$1:$C$6,3))</f>
        <v>-</v>
      </c>
      <c r="Q4879" t="b">
        <f>EXACT(Table1[[#This Row],[golden_answer]],Table1[[#This Row],[golden_key]])</f>
        <v>0</v>
      </c>
    </row>
    <row r="4880" spans="1:18" x14ac:dyDescent="0.25">
      <c r="A4880">
        <v>4905</v>
      </c>
      <c r="B4880">
        <v>63</v>
      </c>
      <c r="C4880">
        <v>1</v>
      </c>
      <c r="E4880">
        <v>561</v>
      </c>
      <c r="F4880">
        <v>1</v>
      </c>
      <c r="G4880" t="s">
        <v>16</v>
      </c>
      <c r="H4880">
        <v>1</v>
      </c>
      <c r="I4880" t="s">
        <v>15</v>
      </c>
      <c r="J4880">
        <v>-0.66666666666666596</v>
      </c>
      <c r="K4880">
        <v>-0.50133814047780401</v>
      </c>
      <c r="L4880">
        <v>0.38055555555555498</v>
      </c>
      <c r="N4880" s="1">
        <v>42857.615949074076</v>
      </c>
      <c r="O4880" s="1">
        <v>42857.616805555554</v>
      </c>
      <c r="P4880" t="str">
        <f>IF(EXACT(Table1[[#This Row],[golden_answer]],""),"-",VLOOKUP(Table1[[#This Row],[img_id]],golden!$A$1:$C$6,3))</f>
        <v>-</v>
      </c>
      <c r="Q4880" t="b">
        <f>EXACT(Table1[[#This Row],[golden_answer]],Table1[[#This Row],[golden_key]])</f>
        <v>0</v>
      </c>
    </row>
    <row r="4881" spans="1:18" x14ac:dyDescent="0.25">
      <c r="A4881">
        <v>4906</v>
      </c>
      <c r="B4881">
        <v>63</v>
      </c>
      <c r="C4881">
        <v>1</v>
      </c>
      <c r="E4881">
        <v>606</v>
      </c>
      <c r="F4881">
        <v>4</v>
      </c>
      <c r="G4881" t="s">
        <v>15</v>
      </c>
      <c r="H4881">
        <v>4</v>
      </c>
      <c r="I4881" t="s">
        <v>16</v>
      </c>
      <c r="J4881">
        <v>-0.37777777777777699</v>
      </c>
      <c r="K4881">
        <v>-0.65451542791721695</v>
      </c>
      <c r="L4881">
        <v>0.625</v>
      </c>
      <c r="N4881" s="1">
        <v>42857.616122685184</v>
      </c>
      <c r="O4881" s="1">
        <v>42857.617152777777</v>
      </c>
      <c r="P4881" t="str">
        <f>IF(EXACT(Table1[[#This Row],[golden_answer]],""),"-",VLOOKUP(Table1[[#This Row],[img_id]],golden!$A$1:$C$6,3))</f>
        <v>-</v>
      </c>
      <c r="Q4881" t="b">
        <f>EXACT(Table1[[#This Row],[golden_answer]],Table1[[#This Row],[golden_key]])</f>
        <v>0</v>
      </c>
    </row>
    <row r="4882" spans="1:18" x14ac:dyDescent="0.25">
      <c r="A4882">
        <v>4907</v>
      </c>
      <c r="B4882">
        <v>63</v>
      </c>
      <c r="C4882">
        <v>1</v>
      </c>
      <c r="E4882">
        <v>588</v>
      </c>
      <c r="F4882">
        <v>2</v>
      </c>
      <c r="G4882" t="s">
        <v>16</v>
      </c>
      <c r="H4882">
        <v>2</v>
      </c>
      <c r="I4882" t="s">
        <v>16</v>
      </c>
      <c r="J4882">
        <v>0.33333333333333298</v>
      </c>
      <c r="K4882">
        <v>-0.98341612463441996</v>
      </c>
      <c r="L4882">
        <v>-1.94444444444445E-2</v>
      </c>
      <c r="N4882" s="1">
        <v>42857.616481481484</v>
      </c>
      <c r="O4882" s="1">
        <v>42857.618472222224</v>
      </c>
      <c r="P4882" t="str">
        <f>IF(EXACT(Table1[[#This Row],[golden_answer]],""),"-",VLOOKUP(Table1[[#This Row],[img_id]],golden!$A$1:$C$6,3))</f>
        <v>-</v>
      </c>
      <c r="Q4882" t="b">
        <f>EXACT(Table1[[#This Row],[golden_answer]],Table1[[#This Row],[golden_key]])</f>
        <v>0</v>
      </c>
    </row>
    <row r="4883" spans="1:18" x14ac:dyDescent="0.25">
      <c r="A4883">
        <v>4908</v>
      </c>
      <c r="B4883">
        <v>63</v>
      </c>
      <c r="C4883">
        <v>1</v>
      </c>
      <c r="E4883">
        <v>608</v>
      </c>
      <c r="F4883">
        <v>2</v>
      </c>
      <c r="G4883" t="s">
        <v>15</v>
      </c>
      <c r="H4883">
        <v>2</v>
      </c>
      <c r="I4883" t="s">
        <v>15</v>
      </c>
      <c r="J4883">
        <v>-0.35555555555555501</v>
      </c>
      <c r="K4883">
        <v>-0.95515963206185595</v>
      </c>
      <c r="L4883">
        <v>0.42499999999999999</v>
      </c>
      <c r="N4883" s="1">
        <v>42857.617800925924</v>
      </c>
      <c r="O4883" s="1">
        <v>42857.619675925926</v>
      </c>
      <c r="P4883" t="str">
        <f>IF(EXACT(Table1[[#This Row],[golden_answer]],""),"-",VLOOKUP(Table1[[#This Row],[img_id]],golden!$A$1:$C$6,3))</f>
        <v>-</v>
      </c>
      <c r="Q4883" t="b">
        <f>EXACT(Table1[[#This Row],[golden_answer]],Table1[[#This Row],[golden_key]])</f>
        <v>0</v>
      </c>
    </row>
    <row r="4884" spans="1:18" x14ac:dyDescent="0.25">
      <c r="A4884">
        <v>4909</v>
      </c>
      <c r="B4884">
        <v>63</v>
      </c>
      <c r="C4884">
        <v>1</v>
      </c>
      <c r="E4884">
        <v>625</v>
      </c>
      <c r="F4884">
        <v>2</v>
      </c>
      <c r="G4884" t="s">
        <v>15</v>
      </c>
      <c r="H4884">
        <v>2</v>
      </c>
      <c r="I4884" t="s">
        <v>15</v>
      </c>
      <c r="J4884">
        <v>0.11111111111111099</v>
      </c>
      <c r="K4884">
        <v>-0.57806844117937295</v>
      </c>
      <c r="L4884">
        <v>0.64722222222222203</v>
      </c>
      <c r="N4884" s="1">
        <v>42857.618993055556</v>
      </c>
      <c r="O4884" s="1">
        <v>42857.620173611111</v>
      </c>
      <c r="P4884" t="str">
        <f>IF(EXACT(Table1[[#This Row],[golden_answer]],""),"-",VLOOKUP(Table1[[#This Row],[img_id]],golden!$A$1:$C$6,3))</f>
        <v>-</v>
      </c>
      <c r="Q4884" t="b">
        <f>EXACT(Table1[[#This Row],[golden_answer]],Table1[[#This Row],[golden_key]])</f>
        <v>0</v>
      </c>
    </row>
    <row r="4885" spans="1:18" x14ac:dyDescent="0.25">
      <c r="A4885">
        <v>4910</v>
      </c>
      <c r="B4885">
        <v>63</v>
      </c>
      <c r="C4885">
        <v>1</v>
      </c>
      <c r="E4885">
        <v>618</v>
      </c>
      <c r="F4885">
        <v>3</v>
      </c>
      <c r="G4885" t="s">
        <v>15</v>
      </c>
      <c r="H4885">
        <v>4</v>
      </c>
      <c r="I4885" t="s">
        <v>16</v>
      </c>
      <c r="J4885">
        <v>0.266666666666666</v>
      </c>
      <c r="K4885">
        <v>-0.77371616810261501</v>
      </c>
      <c r="L4885">
        <v>0.58055555555555505</v>
      </c>
      <c r="N4885" s="1">
        <v>42857.619502314818</v>
      </c>
      <c r="O4885" s="1">
        <v>42857.620405092595</v>
      </c>
      <c r="P4885" t="str">
        <f>IF(EXACT(Table1[[#This Row],[golden_answer]],""),"-",VLOOKUP(Table1[[#This Row],[img_id]],golden!$A$1:$C$6,3))</f>
        <v>-</v>
      </c>
      <c r="Q4885" t="b">
        <f>EXACT(Table1[[#This Row],[golden_answer]],Table1[[#This Row],[golden_key]])</f>
        <v>0</v>
      </c>
    </row>
    <row r="4886" spans="1:18" x14ac:dyDescent="0.25">
      <c r="A4886">
        <v>4911</v>
      </c>
      <c r="B4886">
        <v>63</v>
      </c>
      <c r="C4886">
        <v>1</v>
      </c>
      <c r="E4886">
        <v>591</v>
      </c>
      <c r="F4886">
        <v>2</v>
      </c>
      <c r="G4886" t="s">
        <v>16</v>
      </c>
      <c r="H4886">
        <v>4</v>
      </c>
      <c r="I4886" t="s">
        <v>15</v>
      </c>
      <c r="J4886">
        <v>0.31111111111111101</v>
      </c>
      <c r="K4886">
        <v>-0.98699023214277404</v>
      </c>
      <c r="L4886">
        <v>4.72222222222222E-2</v>
      </c>
      <c r="N4886" s="1">
        <v>42857.619722222225</v>
      </c>
      <c r="O4886" s="1">
        <v>42857.620729166665</v>
      </c>
      <c r="P4886" t="str">
        <f>IF(EXACT(Table1[[#This Row],[golden_answer]],""),"-",VLOOKUP(Table1[[#This Row],[img_id]],golden!$A$1:$C$6,3))</f>
        <v>-</v>
      </c>
      <c r="Q4886" t="b">
        <f>EXACT(Table1[[#This Row],[golden_answer]],Table1[[#This Row],[golden_key]])</f>
        <v>0</v>
      </c>
    </row>
    <row r="4887" spans="1:18" x14ac:dyDescent="0.25">
      <c r="A4887">
        <v>4912</v>
      </c>
      <c r="B4887">
        <v>63</v>
      </c>
      <c r="C4887">
        <v>1</v>
      </c>
      <c r="E4887">
        <v>576</v>
      </c>
      <c r="F4887">
        <v>2</v>
      </c>
      <c r="G4887" t="s">
        <v>16</v>
      </c>
      <c r="H4887">
        <v>2</v>
      </c>
      <c r="I4887" t="s">
        <v>16</v>
      </c>
      <c r="J4887">
        <v>0.422222222222222</v>
      </c>
      <c r="K4887">
        <v>-0.95648106951994805</v>
      </c>
      <c r="L4887">
        <v>0.38055555555555498</v>
      </c>
      <c r="N4887" s="1">
        <v>42857.620057870372</v>
      </c>
      <c r="O4887" s="1">
        <v>42857.621122685188</v>
      </c>
      <c r="P4887" t="str">
        <f>IF(EXACT(Table1[[#This Row],[golden_answer]],""),"-",VLOOKUP(Table1[[#This Row],[img_id]],golden!$A$1:$C$6,3))</f>
        <v>-</v>
      </c>
      <c r="Q4887" t="b">
        <f>EXACT(Table1[[#This Row],[golden_answer]],Table1[[#This Row],[golden_key]])</f>
        <v>0</v>
      </c>
    </row>
    <row r="4888" spans="1:18" x14ac:dyDescent="0.25">
      <c r="A4888">
        <v>4913</v>
      </c>
      <c r="B4888">
        <v>63</v>
      </c>
      <c r="C4888">
        <v>1</v>
      </c>
      <c r="E4888">
        <v>611</v>
      </c>
      <c r="F4888">
        <v>3</v>
      </c>
      <c r="G4888" t="s">
        <v>16</v>
      </c>
      <c r="H4888">
        <v>2</v>
      </c>
      <c r="I4888" t="s">
        <v>16</v>
      </c>
      <c r="J4888">
        <v>0.51111111111111096</v>
      </c>
      <c r="K4888">
        <v>-0.88814752511745398</v>
      </c>
      <c r="L4888">
        <v>0.202777777777777</v>
      </c>
      <c r="N4888" s="1">
        <v>42857.620451388888</v>
      </c>
      <c r="O4888" s="1">
        <v>42857.621354166666</v>
      </c>
      <c r="P4888" t="str">
        <f>IF(EXACT(Table1[[#This Row],[golden_answer]],""),"-",VLOOKUP(Table1[[#This Row],[img_id]],golden!$A$1:$C$6,3))</f>
        <v>-</v>
      </c>
      <c r="Q4888" t="b">
        <f>EXACT(Table1[[#This Row],[golden_answer]],Table1[[#This Row],[golden_key]])</f>
        <v>0</v>
      </c>
    </row>
    <row r="4889" spans="1:18" x14ac:dyDescent="0.25">
      <c r="A4889">
        <v>4914</v>
      </c>
      <c r="B4889">
        <v>63</v>
      </c>
      <c r="C4889">
        <v>1</v>
      </c>
      <c r="E4889">
        <v>630</v>
      </c>
      <c r="F4889">
        <v>4</v>
      </c>
      <c r="G4889" t="s">
        <v>15</v>
      </c>
      <c r="H4889">
        <v>3</v>
      </c>
      <c r="I4889" t="s">
        <v>16</v>
      </c>
      <c r="J4889">
        <v>-0.133333333333333</v>
      </c>
      <c r="K4889">
        <v>-0.99814945962287605</v>
      </c>
      <c r="L4889">
        <v>2.7777777777777302E-3</v>
      </c>
      <c r="N4889" s="1">
        <v>42857.620694444442</v>
      </c>
      <c r="O4889" s="1">
        <v>42857.62158564815</v>
      </c>
      <c r="P4889" t="str">
        <f>IF(EXACT(Table1[[#This Row],[golden_answer]],""),"-",VLOOKUP(Table1[[#This Row],[img_id]],golden!$A$1:$C$6,3))</f>
        <v>-</v>
      </c>
      <c r="Q4889" t="b">
        <f>EXACT(Table1[[#This Row],[golden_answer]],Table1[[#This Row],[golden_key]])</f>
        <v>0</v>
      </c>
    </row>
    <row r="4890" spans="1:18" x14ac:dyDescent="0.25">
      <c r="A4890">
        <v>4915</v>
      </c>
      <c r="B4890">
        <v>63</v>
      </c>
      <c r="C4890">
        <v>1</v>
      </c>
      <c r="E4890">
        <v>621</v>
      </c>
      <c r="F4890">
        <v>3</v>
      </c>
      <c r="G4890" t="s">
        <v>15</v>
      </c>
      <c r="H4890">
        <v>2</v>
      </c>
      <c r="I4890" t="s">
        <v>16</v>
      </c>
      <c r="J4890">
        <v>0.155555555555555</v>
      </c>
      <c r="K4890">
        <v>-0.99224165444423196</v>
      </c>
      <c r="L4890">
        <v>-0.26388888888888801</v>
      </c>
      <c r="N4890" s="1">
        <v>42857.62091435185</v>
      </c>
      <c r="O4890" s="1">
        <v>42857.621967592589</v>
      </c>
      <c r="P4890" t="str">
        <f>IF(EXACT(Table1[[#This Row],[golden_answer]],""),"-",VLOOKUP(Table1[[#This Row],[img_id]],golden!$A$1:$C$6,3))</f>
        <v>-</v>
      </c>
      <c r="Q4890" t="b">
        <f>EXACT(Table1[[#This Row],[golden_answer]],Table1[[#This Row],[golden_key]])</f>
        <v>0</v>
      </c>
    </row>
    <row r="4891" spans="1:18" x14ac:dyDescent="0.25">
      <c r="A4891">
        <v>4916</v>
      </c>
      <c r="B4891">
        <v>63</v>
      </c>
      <c r="C4891">
        <v>1</v>
      </c>
      <c r="E4891">
        <v>612</v>
      </c>
      <c r="F4891">
        <v>2</v>
      </c>
      <c r="G4891" t="s">
        <v>15</v>
      </c>
      <c r="H4891">
        <v>4</v>
      </c>
      <c r="I4891" t="s">
        <v>16</v>
      </c>
      <c r="J4891">
        <v>0.68888888888888899</v>
      </c>
      <c r="K4891">
        <v>-0.402538832906429</v>
      </c>
      <c r="L4891">
        <v>0.180555555555555</v>
      </c>
      <c r="N4891" s="1">
        <v>42857.621296296296</v>
      </c>
      <c r="O4891" s="1">
        <v>42857.622233796297</v>
      </c>
      <c r="P4891" t="str">
        <f>IF(EXACT(Table1[[#This Row],[golden_answer]],""),"-",VLOOKUP(Table1[[#This Row],[img_id]],golden!$A$1:$C$6,3))</f>
        <v>-</v>
      </c>
      <c r="Q4891" t="b">
        <f>EXACT(Table1[[#This Row],[golden_answer]],Table1[[#This Row],[golden_key]])</f>
        <v>0</v>
      </c>
    </row>
    <row r="4892" spans="1:18" x14ac:dyDescent="0.25">
      <c r="A4892">
        <v>4917</v>
      </c>
      <c r="B4892">
        <v>63</v>
      </c>
      <c r="C4892">
        <v>1</v>
      </c>
      <c r="E4892">
        <v>574</v>
      </c>
      <c r="F4892">
        <v>3</v>
      </c>
      <c r="G4892" t="s">
        <v>16</v>
      </c>
      <c r="H4892">
        <v>2</v>
      </c>
      <c r="I4892" t="s">
        <v>16</v>
      </c>
      <c r="J4892">
        <v>0.51111111111111096</v>
      </c>
      <c r="K4892">
        <v>-0.88814752511745398</v>
      </c>
      <c r="L4892">
        <v>0.26944444444444399</v>
      </c>
      <c r="N4892" s="1">
        <v>42857.621562499997</v>
      </c>
      <c r="O4892" s="1">
        <v>42857.622916666667</v>
      </c>
      <c r="P4892" t="str">
        <f>IF(EXACT(Table1[[#This Row],[golden_answer]],""),"-",VLOOKUP(Table1[[#This Row],[img_id]],golden!$A$1:$C$6,3))</f>
        <v>-</v>
      </c>
      <c r="Q4892" t="b">
        <f>EXACT(Table1[[#This Row],[golden_answer]],Table1[[#This Row],[golden_key]])</f>
        <v>0</v>
      </c>
    </row>
    <row r="4893" spans="1:18" x14ac:dyDescent="0.25">
      <c r="A4893">
        <v>4918</v>
      </c>
      <c r="B4893">
        <v>63</v>
      </c>
      <c r="C4893">
        <v>1</v>
      </c>
      <c r="E4893">
        <v>609</v>
      </c>
      <c r="F4893">
        <v>4</v>
      </c>
      <c r="G4893" t="s">
        <v>15</v>
      </c>
      <c r="H4893">
        <v>4</v>
      </c>
      <c r="I4893" t="s">
        <v>16</v>
      </c>
      <c r="J4893">
        <v>0.48888888888888798</v>
      </c>
      <c r="K4893">
        <v>-0.855184291666229</v>
      </c>
      <c r="L4893">
        <v>0.53611111111111098</v>
      </c>
      <c r="N4893" s="1">
        <v>42857.622245370374</v>
      </c>
      <c r="O4893" s="1">
        <v>42857.623715277776</v>
      </c>
      <c r="P4893" t="str">
        <f>IF(EXACT(Table1[[#This Row],[golden_answer]],""),"-",VLOOKUP(Table1[[#This Row],[img_id]],golden!$A$1:$C$6,3))</f>
        <v>-</v>
      </c>
      <c r="Q4893" t="b">
        <f>EXACT(Table1[[#This Row],[golden_answer]],Table1[[#This Row],[golden_key]])</f>
        <v>0</v>
      </c>
    </row>
    <row r="4894" spans="1:18" x14ac:dyDescent="0.25">
      <c r="A4894">
        <v>4919</v>
      </c>
      <c r="B4894">
        <v>63</v>
      </c>
      <c r="C4894">
        <v>1</v>
      </c>
      <c r="E4894">
        <v>601</v>
      </c>
      <c r="F4894">
        <v>1</v>
      </c>
      <c r="G4894" t="s">
        <v>15</v>
      </c>
      <c r="H4894">
        <v>1</v>
      </c>
      <c r="I4894" t="s">
        <v>15</v>
      </c>
      <c r="J4894">
        <v>-0.8</v>
      </c>
      <c r="K4894">
        <v>0.20632928530448399</v>
      </c>
      <c r="L4894">
        <v>0.15833333333333299</v>
      </c>
      <c r="N4894" s="1">
        <v>42857.623043981483</v>
      </c>
      <c r="O4894" s="1">
        <v>42857.623935185184</v>
      </c>
      <c r="P4894" t="str">
        <f>IF(EXACT(Table1[[#This Row],[golden_answer]],""),"-",VLOOKUP(Table1[[#This Row],[img_id]],golden!$A$1:$C$6,3))</f>
        <v>-</v>
      </c>
      <c r="Q4894" t="b">
        <f>EXACT(Table1[[#This Row],[golden_answer]],Table1[[#This Row],[golden_key]])</f>
        <v>0</v>
      </c>
    </row>
    <row r="4895" spans="1:18" x14ac:dyDescent="0.25">
      <c r="A4895">
        <v>4920</v>
      </c>
      <c r="B4895">
        <v>63</v>
      </c>
      <c r="C4895">
        <v>1</v>
      </c>
      <c r="E4895">
        <v>602</v>
      </c>
      <c r="F4895">
        <v>1</v>
      </c>
      <c r="G4895" t="s">
        <v>15</v>
      </c>
      <c r="H4895">
        <v>1</v>
      </c>
      <c r="I4895" t="s">
        <v>15</v>
      </c>
      <c r="J4895">
        <v>-0.44444444444444398</v>
      </c>
      <c r="K4895">
        <v>-0.94474723694402696</v>
      </c>
      <c r="L4895">
        <v>0.358333333333333</v>
      </c>
      <c r="N4895" s="1">
        <v>42857.623263888891</v>
      </c>
      <c r="O4895" s="1">
        <v>42857.624120370368</v>
      </c>
      <c r="P4895" t="str">
        <f>IF(EXACT(Table1[[#This Row],[golden_answer]],""),"-",VLOOKUP(Table1[[#This Row],[img_id]],golden!$A$1:$C$6,3))</f>
        <v>-</v>
      </c>
      <c r="Q4895" t="b">
        <f>EXACT(Table1[[#This Row],[golden_answer]],Table1[[#This Row],[golden_key]])</f>
        <v>0</v>
      </c>
    </row>
    <row r="4896" spans="1:18" x14ac:dyDescent="0.25">
      <c r="A4896">
        <v>4921</v>
      </c>
      <c r="B4896">
        <v>63</v>
      </c>
      <c r="C4896">
        <v>0</v>
      </c>
      <c r="E4896">
        <v>10003</v>
      </c>
      <c r="F4896">
        <v>4</v>
      </c>
      <c r="G4896" t="s">
        <v>15</v>
      </c>
      <c r="H4896">
        <v>2</v>
      </c>
      <c r="I4896" t="s">
        <v>16</v>
      </c>
      <c r="J4896">
        <v>0.37777777777777699</v>
      </c>
      <c r="K4896">
        <v>-0.97309390167502896</v>
      </c>
      <c r="L4896">
        <v>-4.1666666666666602E-2</v>
      </c>
      <c r="M4896" t="s">
        <v>22</v>
      </c>
      <c r="N4896" s="1">
        <v>42857.623449074075</v>
      </c>
      <c r="O4896" s="1">
        <v>42857.624606481484</v>
      </c>
      <c r="P4896" t="str">
        <f>IF(EXACT(Table1[[#This Row],[golden_answer]],""),"-",VLOOKUP(Table1[[#This Row],[img_id]],golden!$A$1:$C$6,3))</f>
        <v>a101</v>
      </c>
      <c r="Q4896" t="b">
        <f>EXACT(Table1[[#This Row],[golden_answer]],Table1[[#This Row],[golden_key]])</f>
        <v>1</v>
      </c>
      <c r="R4896" t="b">
        <v>1</v>
      </c>
    </row>
    <row r="4897" spans="1:17" x14ac:dyDescent="0.25">
      <c r="A4897">
        <v>4922</v>
      </c>
      <c r="B4897">
        <v>63</v>
      </c>
      <c r="C4897">
        <v>1</v>
      </c>
      <c r="E4897">
        <v>635</v>
      </c>
      <c r="F4897">
        <v>2</v>
      </c>
      <c r="G4897" t="s">
        <v>15</v>
      </c>
      <c r="H4897">
        <v>4</v>
      </c>
      <c r="I4897" t="s">
        <v>16</v>
      </c>
      <c r="J4897">
        <v>0.28888888888888797</v>
      </c>
      <c r="K4897">
        <v>-0.65451542791721695</v>
      </c>
      <c r="L4897">
        <v>0.625</v>
      </c>
      <c r="N4897" s="1">
        <v>42857.623935185184</v>
      </c>
      <c r="O4897" s="1">
        <v>42857.62568287037</v>
      </c>
      <c r="P4897" t="str">
        <f>IF(EXACT(Table1[[#This Row],[golden_answer]],""),"-",VLOOKUP(Table1[[#This Row],[img_id]],golden!$A$1:$C$6,3))</f>
        <v>-</v>
      </c>
      <c r="Q4897" t="b">
        <f>EXACT(Table1[[#This Row],[golden_answer]],Table1[[#This Row],[golden_key]])</f>
        <v>0</v>
      </c>
    </row>
    <row r="4898" spans="1:17" x14ac:dyDescent="0.25">
      <c r="A4898">
        <v>4923</v>
      </c>
      <c r="B4898">
        <v>63</v>
      </c>
      <c r="C4898">
        <v>1</v>
      </c>
      <c r="E4898">
        <v>578</v>
      </c>
      <c r="F4898">
        <v>2</v>
      </c>
      <c r="G4898" t="s">
        <v>16</v>
      </c>
      <c r="H4898">
        <v>1</v>
      </c>
      <c r="I4898" t="s">
        <v>16</v>
      </c>
      <c r="J4898">
        <v>-0.19999999999999901</v>
      </c>
      <c r="K4898">
        <v>-0.98737938808620296</v>
      </c>
      <c r="L4898">
        <v>-0.30833333333333302</v>
      </c>
      <c r="N4898" s="1">
        <v>42857.625011574077</v>
      </c>
      <c r="O4898" s="1">
        <v>42857.625925925924</v>
      </c>
      <c r="P4898" t="str">
        <f>IF(EXACT(Table1[[#This Row],[golden_answer]],""),"-",VLOOKUP(Table1[[#This Row],[img_id]],golden!$A$1:$C$6,3))</f>
        <v>-</v>
      </c>
      <c r="Q4898" t="b">
        <f>EXACT(Table1[[#This Row],[golden_answer]],Table1[[#This Row],[golden_key]])</f>
        <v>0</v>
      </c>
    </row>
    <row r="4899" spans="1:17" x14ac:dyDescent="0.25">
      <c r="A4899">
        <v>4924</v>
      </c>
      <c r="B4899">
        <v>63</v>
      </c>
      <c r="C4899">
        <v>1</v>
      </c>
      <c r="E4899">
        <v>573</v>
      </c>
      <c r="F4899">
        <v>2</v>
      </c>
      <c r="G4899" t="s">
        <v>15</v>
      </c>
      <c r="H4899">
        <v>1</v>
      </c>
      <c r="I4899" t="s">
        <v>16</v>
      </c>
      <c r="J4899">
        <v>-0.17777777777777701</v>
      </c>
      <c r="K4899">
        <v>-0.991754666245243</v>
      </c>
      <c r="L4899">
        <v>0.26944444444444399</v>
      </c>
      <c r="N4899" s="1">
        <v>42857.625254629631</v>
      </c>
      <c r="O4899" s="1">
        <v>42857.626168981478</v>
      </c>
      <c r="P4899" t="str">
        <f>IF(EXACT(Table1[[#This Row],[golden_answer]],""),"-",VLOOKUP(Table1[[#This Row],[img_id]],golden!$A$1:$C$6,3))</f>
        <v>-</v>
      </c>
      <c r="Q4899" t="b">
        <f>EXACT(Table1[[#This Row],[golden_answer]],Table1[[#This Row],[golden_key]])</f>
        <v>0</v>
      </c>
    </row>
    <row r="4900" spans="1:17" x14ac:dyDescent="0.25">
      <c r="A4900">
        <v>4925</v>
      </c>
      <c r="B4900">
        <v>63</v>
      </c>
      <c r="C4900">
        <v>1</v>
      </c>
      <c r="E4900">
        <v>637</v>
      </c>
      <c r="F4900">
        <v>3</v>
      </c>
      <c r="G4900" t="s">
        <v>15</v>
      </c>
      <c r="H4900">
        <v>2</v>
      </c>
      <c r="I4900" t="s">
        <v>16</v>
      </c>
      <c r="J4900">
        <v>-0.266666666666666</v>
      </c>
      <c r="K4900">
        <v>-0.991754666245243</v>
      </c>
      <c r="L4900">
        <v>0.26944444444444399</v>
      </c>
      <c r="N4900" s="1">
        <v>42857.625497685185</v>
      </c>
      <c r="O4900" s="1">
        <v>42857.626435185186</v>
      </c>
      <c r="P4900" t="str">
        <f>IF(EXACT(Table1[[#This Row],[golden_answer]],""),"-",VLOOKUP(Table1[[#This Row],[img_id]],golden!$A$1:$C$6,3))</f>
        <v>-</v>
      </c>
      <c r="Q4900" t="b">
        <f>EXACT(Table1[[#This Row],[golden_answer]],Table1[[#This Row],[golden_key]])</f>
        <v>0</v>
      </c>
    </row>
    <row r="4901" spans="1:17" x14ac:dyDescent="0.25">
      <c r="A4901">
        <v>4926</v>
      </c>
      <c r="B4901">
        <v>63</v>
      </c>
      <c r="C4901">
        <v>1</v>
      </c>
      <c r="E4901">
        <v>572</v>
      </c>
      <c r="F4901">
        <v>2</v>
      </c>
      <c r="G4901" t="s">
        <v>15</v>
      </c>
      <c r="H4901">
        <v>2</v>
      </c>
      <c r="I4901" t="s">
        <v>15</v>
      </c>
      <c r="J4901">
        <v>-0.35555555555555501</v>
      </c>
      <c r="K4901">
        <v>-0.96472037367048302</v>
      </c>
      <c r="L4901">
        <v>0.40277777777777701</v>
      </c>
      <c r="N4901" s="1">
        <v>42857.625763888886</v>
      </c>
      <c r="O4901" s="1">
        <v>42857.626747685186</v>
      </c>
      <c r="P4901" t="str">
        <f>IF(EXACT(Table1[[#This Row],[golden_answer]],""),"-",VLOOKUP(Table1[[#This Row],[img_id]],golden!$A$1:$C$6,3))</f>
        <v>-</v>
      </c>
      <c r="Q4901" t="b">
        <f>EXACT(Table1[[#This Row],[golden_answer]],Table1[[#This Row],[golden_key]])</f>
        <v>0</v>
      </c>
    </row>
    <row r="4902" spans="1:17" x14ac:dyDescent="0.25">
      <c r="A4902">
        <v>4927</v>
      </c>
      <c r="B4902">
        <v>63</v>
      </c>
      <c r="C4902">
        <v>1</v>
      </c>
      <c r="E4902">
        <v>581</v>
      </c>
      <c r="F4902">
        <v>2</v>
      </c>
      <c r="G4902" t="s">
        <v>15</v>
      </c>
      <c r="H4902">
        <v>2</v>
      </c>
      <c r="I4902" t="s">
        <v>15</v>
      </c>
      <c r="J4902">
        <v>-0.155555555555555</v>
      </c>
      <c r="K4902">
        <v>-0.99763759976931099</v>
      </c>
      <c r="L4902">
        <v>-6.3888888888888995E-2</v>
      </c>
      <c r="N4902" s="1">
        <v>42857.626076388886</v>
      </c>
      <c r="O4902" s="1">
        <v>42857.627060185187</v>
      </c>
      <c r="P4902" t="str">
        <f>IF(EXACT(Table1[[#This Row],[golden_answer]],""),"-",VLOOKUP(Table1[[#This Row],[img_id]],golden!$A$1:$C$6,3))</f>
        <v>-</v>
      </c>
      <c r="Q4902" t="b">
        <f>EXACT(Table1[[#This Row],[golden_answer]],Table1[[#This Row],[golden_key]])</f>
        <v>0</v>
      </c>
    </row>
    <row r="4903" spans="1:17" x14ac:dyDescent="0.25">
      <c r="A4903">
        <v>4928</v>
      </c>
      <c r="B4903">
        <v>63</v>
      </c>
      <c r="C4903">
        <v>1</v>
      </c>
      <c r="E4903">
        <v>596</v>
      </c>
      <c r="F4903">
        <v>2</v>
      </c>
      <c r="G4903" t="s">
        <v>15</v>
      </c>
      <c r="H4903">
        <v>2</v>
      </c>
      <c r="I4903" t="s">
        <v>15</v>
      </c>
      <c r="J4903">
        <v>-0.11111111111111099</v>
      </c>
      <c r="K4903">
        <v>-0.99770861497804697</v>
      </c>
      <c r="L4903">
        <v>-0.15277777777777701</v>
      </c>
      <c r="N4903" s="1">
        <v>42857.626388888886</v>
      </c>
      <c r="O4903" s="1">
        <v>42857.627465277779</v>
      </c>
      <c r="P4903" t="str">
        <f>IF(EXACT(Table1[[#This Row],[golden_answer]],""),"-",VLOOKUP(Table1[[#This Row],[img_id]],golden!$A$1:$C$6,3))</f>
        <v>-</v>
      </c>
      <c r="Q4903" t="b">
        <f>EXACT(Table1[[#This Row],[golden_answer]],Table1[[#This Row],[golden_key]])</f>
        <v>0</v>
      </c>
    </row>
    <row r="4904" spans="1:17" x14ac:dyDescent="0.25">
      <c r="A4904">
        <v>4929</v>
      </c>
      <c r="B4904">
        <v>63</v>
      </c>
      <c r="C4904">
        <v>1</v>
      </c>
      <c r="E4904">
        <v>616</v>
      </c>
      <c r="F4904">
        <v>2</v>
      </c>
      <c r="G4904" t="s">
        <v>15</v>
      </c>
      <c r="H4904">
        <v>2</v>
      </c>
      <c r="I4904" t="s">
        <v>15</v>
      </c>
      <c r="J4904">
        <v>-0.155555555555555</v>
      </c>
      <c r="K4904">
        <v>-0.99763759976931099</v>
      </c>
      <c r="L4904">
        <v>6.9444444444444406E-2</v>
      </c>
      <c r="N4904" s="1">
        <v>42857.626793981479</v>
      </c>
      <c r="O4904" s="1">
        <v>42857.627916666665</v>
      </c>
      <c r="P4904" t="str">
        <f>IF(EXACT(Table1[[#This Row],[golden_answer]],""),"-",VLOOKUP(Table1[[#This Row],[img_id]],golden!$A$1:$C$6,3))</f>
        <v>-</v>
      </c>
      <c r="Q4904" t="b">
        <f>EXACT(Table1[[#This Row],[golden_answer]],Table1[[#This Row],[golden_key]])</f>
        <v>0</v>
      </c>
    </row>
    <row r="4905" spans="1:17" x14ac:dyDescent="0.25">
      <c r="A4905">
        <v>4930</v>
      </c>
      <c r="B4905">
        <v>63</v>
      </c>
      <c r="C4905">
        <v>1</v>
      </c>
      <c r="E4905">
        <v>640</v>
      </c>
      <c r="F4905">
        <v>4</v>
      </c>
      <c r="G4905" t="s">
        <v>15</v>
      </c>
      <c r="H4905">
        <v>3</v>
      </c>
      <c r="I4905" t="s">
        <v>16</v>
      </c>
      <c r="J4905">
        <v>-0.33333333333333298</v>
      </c>
      <c r="K4905">
        <v>-0.97227010520679602</v>
      </c>
      <c r="L4905">
        <v>0.38055555555555498</v>
      </c>
      <c r="N4905" s="1">
        <v>42857.627245370371</v>
      </c>
      <c r="O4905" s="1">
        <v>42857.628252314818</v>
      </c>
      <c r="P4905" t="str">
        <f>IF(EXACT(Table1[[#This Row],[golden_answer]],""),"-",VLOOKUP(Table1[[#This Row],[img_id]],golden!$A$1:$C$6,3))</f>
        <v>-</v>
      </c>
      <c r="Q4905" t="b">
        <f>EXACT(Table1[[#This Row],[golden_answer]],Table1[[#This Row],[golden_key]])</f>
        <v>0</v>
      </c>
    </row>
    <row r="4906" spans="1:17" x14ac:dyDescent="0.25">
      <c r="A4906">
        <v>4931</v>
      </c>
      <c r="B4906">
        <v>63</v>
      </c>
      <c r="C4906">
        <v>1</v>
      </c>
      <c r="E4906">
        <v>638</v>
      </c>
      <c r="F4906">
        <v>2</v>
      </c>
      <c r="G4906" t="s">
        <v>15</v>
      </c>
      <c r="H4906">
        <v>2</v>
      </c>
      <c r="I4906" t="s">
        <v>15</v>
      </c>
      <c r="J4906">
        <v>0.17777777777777701</v>
      </c>
      <c r="K4906">
        <v>-0.99391926141187203</v>
      </c>
      <c r="L4906">
        <v>-0.241666666666666</v>
      </c>
      <c r="N4906" s="1">
        <v>42857.627581018518</v>
      </c>
      <c r="O4906" s="1">
        <v>42857.628599537034</v>
      </c>
      <c r="P4906" t="str">
        <f>IF(EXACT(Table1[[#This Row],[golden_answer]],""),"-",VLOOKUP(Table1[[#This Row],[img_id]],golden!$A$1:$C$6,3))</f>
        <v>-</v>
      </c>
      <c r="Q4906" t="b">
        <f>EXACT(Table1[[#This Row],[golden_answer]],Table1[[#This Row],[golden_key]])</f>
        <v>0</v>
      </c>
    </row>
    <row r="4907" spans="1:17" x14ac:dyDescent="0.25">
      <c r="A4907">
        <v>4932</v>
      </c>
      <c r="B4907">
        <v>63</v>
      </c>
      <c r="C4907">
        <v>1</v>
      </c>
      <c r="E4907">
        <v>584</v>
      </c>
      <c r="F4907">
        <v>2</v>
      </c>
      <c r="G4907" t="s">
        <v>15</v>
      </c>
      <c r="H4907">
        <v>2</v>
      </c>
      <c r="I4907" t="s">
        <v>16</v>
      </c>
      <c r="J4907">
        <v>-0.266666666666666</v>
      </c>
      <c r="K4907">
        <v>-0.99200185176961098</v>
      </c>
      <c r="L4907">
        <v>0.202777777777777</v>
      </c>
      <c r="N4907" s="1">
        <v>42857.627928240741</v>
      </c>
      <c r="O4907" s="1">
        <v>42857.628912037035</v>
      </c>
      <c r="P4907" t="str">
        <f>IF(EXACT(Table1[[#This Row],[golden_answer]],""),"-",VLOOKUP(Table1[[#This Row],[img_id]],golden!$A$1:$C$6,3))</f>
        <v>-</v>
      </c>
      <c r="Q4907" t="b">
        <f>EXACT(Table1[[#This Row],[golden_answer]],Table1[[#This Row],[golden_key]])</f>
        <v>0</v>
      </c>
    </row>
    <row r="4908" spans="1:17" x14ac:dyDescent="0.25">
      <c r="A4908">
        <v>4933</v>
      </c>
      <c r="B4908">
        <v>63</v>
      </c>
      <c r="C4908">
        <v>1</v>
      </c>
      <c r="E4908">
        <v>564</v>
      </c>
      <c r="F4908">
        <v>2</v>
      </c>
      <c r="G4908" t="s">
        <v>15</v>
      </c>
      <c r="H4908">
        <v>2</v>
      </c>
      <c r="I4908" t="s">
        <v>16</v>
      </c>
      <c r="J4908">
        <v>-0.35555555555555501</v>
      </c>
      <c r="K4908">
        <v>-0.97887006201320903</v>
      </c>
      <c r="L4908">
        <v>0.26944444444444399</v>
      </c>
      <c r="N4908" s="1">
        <v>42857.628229166665</v>
      </c>
      <c r="O4908" s="1">
        <v>42857.629166666666</v>
      </c>
      <c r="P4908" t="str">
        <f>IF(EXACT(Table1[[#This Row],[golden_answer]],""),"-",VLOOKUP(Table1[[#This Row],[img_id]],golden!$A$1:$C$6,3))</f>
        <v>-</v>
      </c>
      <c r="Q4908" t="b">
        <f>EXACT(Table1[[#This Row],[golden_answer]],Table1[[#This Row],[golden_key]])</f>
        <v>0</v>
      </c>
    </row>
    <row r="4909" spans="1:17" x14ac:dyDescent="0.25">
      <c r="A4909">
        <v>4934</v>
      </c>
      <c r="B4909">
        <v>63</v>
      </c>
      <c r="C4909">
        <v>1</v>
      </c>
      <c r="E4909">
        <v>571</v>
      </c>
      <c r="F4909">
        <v>2</v>
      </c>
      <c r="G4909" t="s">
        <v>16</v>
      </c>
      <c r="H4909">
        <v>1</v>
      </c>
      <c r="I4909" t="s">
        <v>16</v>
      </c>
      <c r="J4909">
        <v>-0.33333333333333298</v>
      </c>
      <c r="K4909">
        <v>-0.94307936740211795</v>
      </c>
      <c r="L4909">
        <v>0.44722222222222202</v>
      </c>
      <c r="N4909" s="1">
        <v>42857.628483796296</v>
      </c>
      <c r="O4909" s="1">
        <v>42857.629374999997</v>
      </c>
      <c r="P4909" t="str">
        <f>IF(EXACT(Table1[[#This Row],[golden_answer]],""),"-",VLOOKUP(Table1[[#This Row],[img_id]],golden!$A$1:$C$6,3))</f>
        <v>-</v>
      </c>
      <c r="Q4909" t="b">
        <f>EXACT(Table1[[#This Row],[golden_answer]],Table1[[#This Row],[golden_key]])</f>
        <v>0</v>
      </c>
    </row>
    <row r="4910" spans="1:17" x14ac:dyDescent="0.25">
      <c r="A4910">
        <v>4935</v>
      </c>
      <c r="B4910">
        <v>63</v>
      </c>
      <c r="C4910">
        <v>1</v>
      </c>
      <c r="E4910">
        <v>610</v>
      </c>
      <c r="F4910">
        <v>4</v>
      </c>
      <c r="G4910" t="s">
        <v>15</v>
      </c>
      <c r="H4910">
        <v>4</v>
      </c>
      <c r="I4910" t="s">
        <v>16</v>
      </c>
      <c r="J4910">
        <v>-0.44444444444444398</v>
      </c>
      <c r="K4910">
        <v>-0.94474723694402696</v>
      </c>
      <c r="L4910">
        <v>0.358333333333333</v>
      </c>
      <c r="N4910" s="1">
        <v>42857.628703703704</v>
      </c>
      <c r="O4910" s="1">
        <v>42857.629664351851</v>
      </c>
      <c r="P4910" t="str">
        <f>IF(EXACT(Table1[[#This Row],[golden_answer]],""),"-",VLOOKUP(Table1[[#This Row],[img_id]],golden!$A$1:$C$6,3))</f>
        <v>-</v>
      </c>
      <c r="Q4910" t="b">
        <f>EXACT(Table1[[#This Row],[golden_answer]],Table1[[#This Row],[golden_key]])</f>
        <v>0</v>
      </c>
    </row>
    <row r="4911" spans="1:17" x14ac:dyDescent="0.25">
      <c r="A4911">
        <v>4936</v>
      </c>
      <c r="B4911">
        <v>63</v>
      </c>
      <c r="C4911">
        <v>1</v>
      </c>
      <c r="E4911">
        <v>587</v>
      </c>
      <c r="F4911">
        <v>4</v>
      </c>
      <c r="G4911" t="s">
        <v>15</v>
      </c>
      <c r="H4911">
        <v>4</v>
      </c>
      <c r="I4911" t="s">
        <v>16</v>
      </c>
      <c r="J4911">
        <v>0.11111111111111099</v>
      </c>
      <c r="K4911">
        <v>-0.991754666245243</v>
      </c>
      <c r="L4911">
        <v>0.26944444444444399</v>
      </c>
      <c r="N4911" s="1">
        <v>42857.628993055558</v>
      </c>
      <c r="O4911" s="1">
        <v>42857.629814814813</v>
      </c>
      <c r="P4911" t="str">
        <f>IF(EXACT(Table1[[#This Row],[golden_answer]],""),"-",VLOOKUP(Table1[[#This Row],[img_id]],golden!$A$1:$C$6,3))</f>
        <v>-</v>
      </c>
      <c r="Q4911" t="b">
        <f>EXACT(Table1[[#This Row],[golden_answer]],Table1[[#This Row],[golden_key]])</f>
        <v>0</v>
      </c>
    </row>
    <row r="4912" spans="1:17" x14ac:dyDescent="0.25">
      <c r="A4912">
        <v>4937</v>
      </c>
      <c r="B4912">
        <v>63</v>
      </c>
      <c r="C4912">
        <v>1</v>
      </c>
      <c r="E4912">
        <v>629</v>
      </c>
      <c r="F4912">
        <v>4</v>
      </c>
      <c r="G4912" t="s">
        <v>15</v>
      </c>
      <c r="H4912">
        <v>4</v>
      </c>
      <c r="I4912" t="s">
        <v>16</v>
      </c>
      <c r="J4912">
        <v>0.266666666666666</v>
      </c>
      <c r="K4912">
        <v>-0.97822125902046597</v>
      </c>
      <c r="L4912">
        <v>0.358333333333333</v>
      </c>
      <c r="N4912" s="1">
        <v>42857.629143518519</v>
      </c>
      <c r="O4912" s="1">
        <v>42857.63003472222</v>
      </c>
      <c r="P4912" t="str">
        <f>IF(EXACT(Table1[[#This Row],[golden_answer]],""),"-",VLOOKUP(Table1[[#This Row],[img_id]],golden!$A$1:$C$6,3))</f>
        <v>-</v>
      </c>
      <c r="Q4912" t="b">
        <f>EXACT(Table1[[#This Row],[golden_answer]],Table1[[#This Row],[golden_key]])</f>
        <v>0</v>
      </c>
    </row>
    <row r="4913" spans="1:18" x14ac:dyDescent="0.25">
      <c r="A4913">
        <v>4938</v>
      </c>
      <c r="B4913">
        <v>63</v>
      </c>
      <c r="C4913">
        <v>1</v>
      </c>
      <c r="E4913">
        <v>615</v>
      </c>
      <c r="F4913">
        <v>3</v>
      </c>
      <c r="G4913" t="s">
        <v>15</v>
      </c>
      <c r="H4913">
        <v>2</v>
      </c>
      <c r="I4913" t="s">
        <v>15</v>
      </c>
      <c r="J4913">
        <v>-0.4</v>
      </c>
      <c r="K4913">
        <v>-0.96576475131997397</v>
      </c>
      <c r="L4913">
        <v>2.7777777777777302E-3</v>
      </c>
      <c r="N4913" s="1">
        <v>42857.629363425927</v>
      </c>
      <c r="O4913" s="1">
        <v>42857.630358796298</v>
      </c>
      <c r="P4913" t="str">
        <f>IF(EXACT(Table1[[#This Row],[golden_answer]],""),"-",VLOOKUP(Table1[[#This Row],[img_id]],golden!$A$1:$C$6,3))</f>
        <v>-</v>
      </c>
      <c r="Q4913" t="b">
        <f>EXACT(Table1[[#This Row],[golden_answer]],Table1[[#This Row],[golden_key]])</f>
        <v>0</v>
      </c>
    </row>
    <row r="4914" spans="1:18" x14ac:dyDescent="0.25">
      <c r="A4914">
        <v>4939</v>
      </c>
      <c r="B4914">
        <v>63</v>
      </c>
      <c r="C4914">
        <v>1</v>
      </c>
      <c r="E4914">
        <v>626</v>
      </c>
      <c r="F4914">
        <v>2</v>
      </c>
      <c r="G4914" t="s">
        <v>15</v>
      </c>
      <c r="H4914">
        <v>2</v>
      </c>
      <c r="I4914" t="s">
        <v>16</v>
      </c>
      <c r="J4914">
        <v>-0.28888888888888797</v>
      </c>
      <c r="K4914">
        <v>-0.98979783057627002</v>
      </c>
      <c r="L4914">
        <v>-0.17499999999999999</v>
      </c>
      <c r="N4914" s="1">
        <v>42857.629687499997</v>
      </c>
      <c r="O4914" s="1">
        <v>42857.630578703705</v>
      </c>
      <c r="P4914" t="str">
        <f>IF(EXACT(Table1[[#This Row],[golden_answer]],""),"-",VLOOKUP(Table1[[#This Row],[img_id]],golden!$A$1:$C$6,3))</f>
        <v>-</v>
      </c>
      <c r="Q4914" t="b">
        <f>EXACT(Table1[[#This Row],[golden_answer]],Table1[[#This Row],[golden_key]])</f>
        <v>0</v>
      </c>
    </row>
    <row r="4915" spans="1:18" x14ac:dyDescent="0.25">
      <c r="A4915">
        <v>4940</v>
      </c>
      <c r="B4915">
        <v>63</v>
      </c>
      <c r="C4915">
        <v>1</v>
      </c>
      <c r="E4915">
        <v>570</v>
      </c>
      <c r="F4915">
        <v>2</v>
      </c>
      <c r="G4915" t="s">
        <v>15</v>
      </c>
      <c r="H4915">
        <v>2</v>
      </c>
      <c r="I4915" t="s">
        <v>15</v>
      </c>
      <c r="J4915">
        <v>-0.4</v>
      </c>
      <c r="K4915">
        <v>-0.95515963206185595</v>
      </c>
      <c r="L4915">
        <v>0.42499999999999999</v>
      </c>
      <c r="N4915" s="1">
        <v>42857.629895833335</v>
      </c>
      <c r="O4915" s="1">
        <v>42857.630856481483</v>
      </c>
      <c r="P4915" t="str">
        <f>IF(EXACT(Table1[[#This Row],[golden_answer]],""),"-",VLOOKUP(Table1[[#This Row],[img_id]],golden!$A$1:$C$6,3))</f>
        <v>-</v>
      </c>
      <c r="Q4915" t="b">
        <f>EXACT(Table1[[#This Row],[golden_answer]],Table1[[#This Row],[golden_key]])</f>
        <v>0</v>
      </c>
    </row>
    <row r="4916" spans="1:18" x14ac:dyDescent="0.25">
      <c r="A4916">
        <v>4941</v>
      </c>
      <c r="B4916">
        <v>63</v>
      </c>
      <c r="C4916">
        <v>1</v>
      </c>
      <c r="E4916">
        <v>580</v>
      </c>
      <c r="F4916">
        <v>2</v>
      </c>
      <c r="G4916" t="s">
        <v>15</v>
      </c>
      <c r="H4916">
        <v>2</v>
      </c>
      <c r="I4916" t="s">
        <v>15</v>
      </c>
      <c r="J4916">
        <v>-0.19999999999999901</v>
      </c>
      <c r="K4916">
        <v>-0.96472037367048302</v>
      </c>
      <c r="L4916">
        <v>0.40277777777777701</v>
      </c>
      <c r="N4916" s="1">
        <v>42857.630185185182</v>
      </c>
      <c r="O4916" s="1">
        <v>42857.631099537037</v>
      </c>
      <c r="P4916" t="str">
        <f>IF(EXACT(Table1[[#This Row],[golden_answer]],""),"-",VLOOKUP(Table1[[#This Row],[img_id]],golden!$A$1:$C$6,3))</f>
        <v>-</v>
      </c>
      <c r="Q4916" t="b">
        <f>EXACT(Table1[[#This Row],[golden_answer]],Table1[[#This Row],[golden_key]])</f>
        <v>0</v>
      </c>
    </row>
    <row r="4917" spans="1:18" x14ac:dyDescent="0.25">
      <c r="A4917">
        <v>4942</v>
      </c>
      <c r="B4917">
        <v>63</v>
      </c>
      <c r="C4917">
        <v>0</v>
      </c>
      <c r="E4917">
        <v>10002</v>
      </c>
      <c r="F4917">
        <v>4</v>
      </c>
      <c r="G4917" t="s">
        <v>15</v>
      </c>
      <c r="H4917">
        <v>4</v>
      </c>
      <c r="I4917" t="s">
        <v>16</v>
      </c>
      <c r="J4917">
        <v>-0.422222222222222</v>
      </c>
      <c r="K4917">
        <v>-0.95648106951994805</v>
      </c>
      <c r="L4917">
        <v>0.40277777777777701</v>
      </c>
      <c r="M4917" t="s">
        <v>18</v>
      </c>
      <c r="N4917" s="1">
        <v>42857.630416666667</v>
      </c>
      <c r="O4917" s="1">
        <v>42857.631435185183</v>
      </c>
      <c r="P4917" t="str">
        <f>IF(EXACT(Table1[[#This Row],[golden_answer]],""),"-",VLOOKUP(Table1[[#This Row],[img_id]],golden!$A$1:$C$6,3))</f>
        <v>a001</v>
      </c>
      <c r="Q4917" t="b">
        <f>EXACT(Table1[[#This Row],[golden_answer]],Table1[[#This Row],[golden_key]])</f>
        <v>1</v>
      </c>
    </row>
    <row r="4918" spans="1:18" x14ac:dyDescent="0.25">
      <c r="A4918">
        <v>4943</v>
      </c>
      <c r="B4918">
        <v>63</v>
      </c>
      <c r="C4918">
        <v>1</v>
      </c>
      <c r="E4918">
        <v>613</v>
      </c>
      <c r="F4918">
        <v>2</v>
      </c>
      <c r="G4918" t="s">
        <v>15</v>
      </c>
      <c r="H4918">
        <v>4</v>
      </c>
      <c r="I4918" t="s">
        <v>15</v>
      </c>
      <c r="J4918">
        <v>-0.55555555555555503</v>
      </c>
      <c r="K4918">
        <v>-0.82354979358574498</v>
      </c>
      <c r="L4918">
        <v>0.24722222222222201</v>
      </c>
      <c r="N4918" s="1">
        <v>42857.63076388889</v>
      </c>
      <c r="O4918" s="1">
        <v>42857.632210648146</v>
      </c>
      <c r="P4918" t="str">
        <f>IF(EXACT(Table1[[#This Row],[golden_answer]],""),"-",VLOOKUP(Table1[[#This Row],[img_id]],golden!$A$1:$C$6,3))</f>
        <v>-</v>
      </c>
      <c r="Q4918" t="b">
        <f>EXACT(Table1[[#This Row],[golden_answer]],Table1[[#This Row],[golden_key]])</f>
        <v>0</v>
      </c>
    </row>
    <row r="4919" spans="1:18" x14ac:dyDescent="0.25">
      <c r="A4919">
        <v>4944</v>
      </c>
      <c r="B4919">
        <v>63</v>
      </c>
      <c r="C4919">
        <v>1</v>
      </c>
      <c r="E4919">
        <v>568</v>
      </c>
      <c r="F4919">
        <v>2</v>
      </c>
      <c r="G4919" t="s">
        <v>15</v>
      </c>
      <c r="H4919">
        <v>2</v>
      </c>
      <c r="I4919" t="s">
        <v>15</v>
      </c>
      <c r="J4919">
        <v>-0.24444444444444399</v>
      </c>
      <c r="K4919">
        <v>-0.99373115652081201</v>
      </c>
      <c r="L4919">
        <v>-1.94444444444445E-2</v>
      </c>
      <c r="N4919" s="1">
        <v>42857.631527777776</v>
      </c>
      <c r="O4919" s="1">
        <v>42857.632719907408</v>
      </c>
      <c r="P4919" t="str">
        <f>IF(EXACT(Table1[[#This Row],[golden_answer]],""),"-",VLOOKUP(Table1[[#This Row],[img_id]],golden!$A$1:$C$6,3))</f>
        <v>-</v>
      </c>
      <c r="Q4919" t="b">
        <f>EXACT(Table1[[#This Row],[golden_answer]],Table1[[#This Row],[golden_key]])</f>
        <v>0</v>
      </c>
    </row>
    <row r="4920" spans="1:18" x14ac:dyDescent="0.25">
      <c r="A4920">
        <v>4945</v>
      </c>
      <c r="B4920">
        <v>63</v>
      </c>
      <c r="C4920">
        <v>1</v>
      </c>
      <c r="E4920">
        <v>565</v>
      </c>
      <c r="F4920">
        <v>2</v>
      </c>
      <c r="G4920" t="s">
        <v>15</v>
      </c>
      <c r="H4920">
        <v>3</v>
      </c>
      <c r="I4920" t="s">
        <v>16</v>
      </c>
      <c r="J4920">
        <v>-0.48888888888888798</v>
      </c>
      <c r="K4920">
        <v>-0.91138029329094095</v>
      </c>
      <c r="L4920">
        <v>0.42499999999999999</v>
      </c>
      <c r="N4920" s="1">
        <v>42857.632048611114</v>
      </c>
      <c r="O4920" s="1">
        <v>42857.632905092592</v>
      </c>
      <c r="P4920" t="str">
        <f>IF(EXACT(Table1[[#This Row],[golden_answer]],""),"-",VLOOKUP(Table1[[#This Row],[img_id]],golden!$A$1:$C$6,3))</f>
        <v>-</v>
      </c>
      <c r="Q4920" t="b">
        <f>EXACT(Table1[[#This Row],[golden_answer]],Table1[[#This Row],[golden_key]])</f>
        <v>0</v>
      </c>
    </row>
    <row r="4921" spans="1:18" x14ac:dyDescent="0.25">
      <c r="A4921">
        <v>4946</v>
      </c>
      <c r="B4921">
        <v>63</v>
      </c>
      <c r="C4921">
        <v>1</v>
      </c>
      <c r="E4921">
        <v>614</v>
      </c>
      <c r="F4921">
        <v>2</v>
      </c>
      <c r="G4921" t="s">
        <v>16</v>
      </c>
      <c r="H4921">
        <v>2</v>
      </c>
      <c r="I4921" t="s">
        <v>15</v>
      </c>
      <c r="J4921">
        <v>-0.44444444444444398</v>
      </c>
      <c r="K4921">
        <v>-0.94474723694402696</v>
      </c>
      <c r="L4921">
        <v>0.313888888888888</v>
      </c>
      <c r="N4921" s="1">
        <v>42857.632233796299</v>
      </c>
      <c r="O4921" s="1">
        <v>42857.633148148147</v>
      </c>
      <c r="P4921" t="str">
        <f>IF(EXACT(Table1[[#This Row],[golden_answer]],""),"-",VLOOKUP(Table1[[#This Row],[img_id]],golden!$A$1:$C$6,3))</f>
        <v>-</v>
      </c>
      <c r="Q4921" t="b">
        <f>EXACT(Table1[[#This Row],[golden_answer]],Table1[[#This Row],[golden_key]])</f>
        <v>0</v>
      </c>
    </row>
    <row r="4922" spans="1:18" x14ac:dyDescent="0.25">
      <c r="A4922">
        <v>4947</v>
      </c>
      <c r="B4922">
        <v>63</v>
      </c>
      <c r="C4922">
        <v>1</v>
      </c>
      <c r="E4922">
        <v>594</v>
      </c>
      <c r="F4922">
        <v>4</v>
      </c>
      <c r="G4922" t="s">
        <v>15</v>
      </c>
      <c r="H4922">
        <v>4</v>
      </c>
      <c r="I4922" t="s">
        <v>16</v>
      </c>
      <c r="J4922">
        <v>-0.37777777777777699</v>
      </c>
      <c r="K4922">
        <v>-0.96472037367048302</v>
      </c>
      <c r="L4922">
        <v>0.40277777777777701</v>
      </c>
      <c r="N4922" s="1">
        <v>42857.632476851853</v>
      </c>
      <c r="O4922" s="1">
        <v>42857.633344907408</v>
      </c>
      <c r="P4922" t="str">
        <f>IF(EXACT(Table1[[#This Row],[golden_answer]],""),"-",VLOOKUP(Table1[[#This Row],[img_id]],golden!$A$1:$C$6,3))</f>
        <v>-</v>
      </c>
      <c r="Q4922" t="b">
        <f>EXACT(Table1[[#This Row],[golden_answer]],Table1[[#This Row],[golden_key]])</f>
        <v>0</v>
      </c>
    </row>
    <row r="4923" spans="1:18" x14ac:dyDescent="0.25">
      <c r="A4923">
        <v>4948</v>
      </c>
      <c r="B4923">
        <v>63</v>
      </c>
      <c r="C4923">
        <v>1</v>
      </c>
      <c r="E4923">
        <v>575</v>
      </c>
      <c r="F4923">
        <v>2</v>
      </c>
      <c r="G4923" t="s">
        <v>15</v>
      </c>
      <c r="H4923">
        <v>2</v>
      </c>
      <c r="I4923" t="s">
        <v>16</v>
      </c>
      <c r="J4923">
        <v>-0.4</v>
      </c>
      <c r="K4923">
        <v>-0.96576475131997397</v>
      </c>
      <c r="L4923">
        <v>0.29166666666666602</v>
      </c>
      <c r="N4923" s="1">
        <v>42857.632673611108</v>
      </c>
      <c r="O4923" s="1">
        <v>42857.633703703701</v>
      </c>
      <c r="P4923" t="str">
        <f>IF(EXACT(Table1[[#This Row],[golden_answer]],""),"-",VLOOKUP(Table1[[#This Row],[img_id]],golden!$A$1:$C$6,3))</f>
        <v>-</v>
      </c>
      <c r="Q4923" t="b">
        <f>EXACT(Table1[[#This Row],[golden_answer]],Table1[[#This Row],[golden_key]])</f>
        <v>0</v>
      </c>
    </row>
    <row r="4924" spans="1:18" x14ac:dyDescent="0.25">
      <c r="A4924">
        <v>4949</v>
      </c>
      <c r="B4924">
        <v>63</v>
      </c>
      <c r="C4924">
        <v>1</v>
      </c>
      <c r="E4924">
        <v>620</v>
      </c>
      <c r="F4924">
        <v>4</v>
      </c>
      <c r="G4924" t="s">
        <v>15</v>
      </c>
      <c r="H4924">
        <v>3</v>
      </c>
      <c r="I4924" t="s">
        <v>16</v>
      </c>
      <c r="J4924">
        <v>-0.266666666666666</v>
      </c>
      <c r="K4924">
        <v>-0.855184291666229</v>
      </c>
      <c r="L4924">
        <v>0.53611111111111098</v>
      </c>
      <c r="N4924" s="1">
        <v>42857.633032407408</v>
      </c>
      <c r="O4924" s="1">
        <v>42857.633946759262</v>
      </c>
      <c r="P4924" t="str">
        <f>IF(EXACT(Table1[[#This Row],[golden_answer]],""),"-",VLOOKUP(Table1[[#This Row],[img_id]],golden!$A$1:$C$6,3))</f>
        <v>-</v>
      </c>
      <c r="Q4924" t="b">
        <f>EXACT(Table1[[#This Row],[golden_answer]],Table1[[#This Row],[golden_key]])</f>
        <v>0</v>
      </c>
    </row>
    <row r="4925" spans="1:18" x14ac:dyDescent="0.25">
      <c r="A4925">
        <v>4950</v>
      </c>
      <c r="B4925">
        <v>63</v>
      </c>
      <c r="C4925">
        <v>1</v>
      </c>
      <c r="E4925">
        <v>583</v>
      </c>
      <c r="F4925">
        <v>2</v>
      </c>
      <c r="G4925" t="s">
        <v>15</v>
      </c>
      <c r="H4925">
        <v>3</v>
      </c>
      <c r="I4925" t="s">
        <v>16</v>
      </c>
      <c r="J4925">
        <v>-0.4</v>
      </c>
      <c r="K4925">
        <v>-0.927858847630605</v>
      </c>
      <c r="L4925">
        <v>0.469444444444444</v>
      </c>
      <c r="N4925" s="1">
        <v>42857.633263888885</v>
      </c>
      <c r="O4925" s="1">
        <v>42857.634201388886</v>
      </c>
      <c r="P4925" t="str">
        <f>IF(EXACT(Table1[[#This Row],[golden_answer]],""),"-",VLOOKUP(Table1[[#This Row],[img_id]],golden!$A$1:$C$6,3))</f>
        <v>-</v>
      </c>
      <c r="Q4925" t="b">
        <f>EXACT(Table1[[#This Row],[golden_answer]],Table1[[#This Row],[golden_key]])</f>
        <v>0</v>
      </c>
    </row>
    <row r="4926" spans="1:18" x14ac:dyDescent="0.25">
      <c r="A4926">
        <v>4951</v>
      </c>
      <c r="B4926">
        <v>63</v>
      </c>
      <c r="C4926">
        <v>1</v>
      </c>
      <c r="E4926">
        <v>562</v>
      </c>
      <c r="F4926">
        <v>4</v>
      </c>
      <c r="G4926" t="s">
        <v>15</v>
      </c>
      <c r="H4926">
        <v>3</v>
      </c>
      <c r="I4926" t="s">
        <v>16</v>
      </c>
      <c r="J4926">
        <v>0.24444444444444399</v>
      </c>
      <c r="K4926">
        <v>-0.95515963206185595</v>
      </c>
      <c r="L4926">
        <v>0.42499999999999999</v>
      </c>
      <c r="N4926" s="1">
        <v>42857.633530092593</v>
      </c>
      <c r="O4926" s="1">
        <v>42857.634571759256</v>
      </c>
      <c r="P4926" t="str">
        <f>IF(EXACT(Table1[[#This Row],[golden_answer]],""),"-",VLOOKUP(Table1[[#This Row],[img_id]],golden!$A$1:$C$6,3))</f>
        <v>-</v>
      </c>
      <c r="Q4926" t="b">
        <f>EXACT(Table1[[#This Row],[golden_answer]],Table1[[#This Row],[golden_key]])</f>
        <v>0</v>
      </c>
    </row>
    <row r="4927" spans="1:18" x14ac:dyDescent="0.25">
      <c r="A4927">
        <v>4952</v>
      </c>
      <c r="B4927">
        <v>63</v>
      </c>
      <c r="C4927">
        <v>1</v>
      </c>
      <c r="E4927">
        <v>607</v>
      </c>
      <c r="F4927">
        <v>4</v>
      </c>
      <c r="G4927" t="s">
        <v>15</v>
      </c>
      <c r="H4927">
        <v>4</v>
      </c>
      <c r="I4927" t="s">
        <v>16</v>
      </c>
      <c r="J4927">
        <v>0.51111111111111096</v>
      </c>
      <c r="K4927">
        <v>-0.88814752511745398</v>
      </c>
      <c r="L4927">
        <v>0.13611111111111099</v>
      </c>
      <c r="N4927" s="1">
        <v>42857.633888888886</v>
      </c>
      <c r="O4927" s="1">
        <v>42857.634756944448</v>
      </c>
      <c r="P4927" t="str">
        <f>IF(EXACT(Table1[[#This Row],[golden_answer]],""),"-",VLOOKUP(Table1[[#This Row],[img_id]],golden!$A$1:$C$6,3))</f>
        <v>-</v>
      </c>
      <c r="Q4927" t="b">
        <f>EXACT(Table1[[#This Row],[golden_answer]],Table1[[#This Row],[golden_key]])</f>
        <v>0</v>
      </c>
    </row>
    <row r="4928" spans="1:18" x14ac:dyDescent="0.25">
      <c r="A4928">
        <v>4953</v>
      </c>
      <c r="B4928">
        <v>63</v>
      </c>
      <c r="C4928">
        <v>0</v>
      </c>
      <c r="E4928">
        <v>10004</v>
      </c>
      <c r="F4928">
        <v>4</v>
      </c>
      <c r="G4928" t="s">
        <v>16</v>
      </c>
      <c r="H4928">
        <v>4</v>
      </c>
      <c r="I4928" t="s">
        <v>16</v>
      </c>
      <c r="J4928">
        <v>0.51111111111111096</v>
      </c>
      <c r="K4928">
        <v>-0.77371616810261501</v>
      </c>
      <c r="L4928">
        <v>0.58055555555555505</v>
      </c>
      <c r="M4928" t="s">
        <v>17</v>
      </c>
      <c r="N4928" s="1">
        <v>42857.634074074071</v>
      </c>
      <c r="O4928" s="1">
        <v>42857.635196759256</v>
      </c>
      <c r="P4928" t="str">
        <f>IF(EXACT(Table1[[#This Row],[golden_answer]],""),"-",VLOOKUP(Table1[[#This Row],[img_id]],golden!$A$1:$C$6,3))</f>
        <v>a110</v>
      </c>
      <c r="Q4928" t="b">
        <f>EXACT(Table1[[#This Row],[golden_answer]],Table1[[#This Row],[golden_key]])</f>
        <v>1</v>
      </c>
      <c r="R4928" t="b">
        <v>1</v>
      </c>
    </row>
    <row r="4929" spans="1:17" x14ac:dyDescent="0.25">
      <c r="A4929">
        <v>4954</v>
      </c>
      <c r="B4929">
        <v>63</v>
      </c>
      <c r="C4929">
        <v>1</v>
      </c>
      <c r="E4929">
        <v>585</v>
      </c>
      <c r="F4929">
        <v>2</v>
      </c>
      <c r="G4929" t="s">
        <v>15</v>
      </c>
      <c r="H4929">
        <v>2</v>
      </c>
      <c r="I4929" t="s">
        <v>16</v>
      </c>
      <c r="J4929">
        <v>-0.28888888888888797</v>
      </c>
      <c r="K4929">
        <v>-0.96472037367048302</v>
      </c>
      <c r="L4929">
        <v>0.40277777777777701</v>
      </c>
      <c r="N4929" s="1">
        <v>42857.634525462963</v>
      </c>
      <c r="O4929" s="1">
        <v>42857.635729166665</v>
      </c>
      <c r="P4929" t="str">
        <f>IF(EXACT(Table1[[#This Row],[golden_answer]],""),"-",VLOOKUP(Table1[[#This Row],[img_id]],golden!$A$1:$C$6,3))</f>
        <v>-</v>
      </c>
      <c r="Q4929" t="b">
        <f>EXACT(Table1[[#This Row],[golden_answer]],Table1[[#This Row],[golden_key]])</f>
        <v>0</v>
      </c>
    </row>
    <row r="4930" spans="1:17" x14ac:dyDescent="0.25">
      <c r="A4930">
        <v>4955</v>
      </c>
      <c r="B4930">
        <v>63</v>
      </c>
      <c r="C4930">
        <v>1</v>
      </c>
      <c r="E4930">
        <v>582</v>
      </c>
      <c r="F4930">
        <v>4</v>
      </c>
      <c r="G4930" t="s">
        <v>15</v>
      </c>
      <c r="H4930">
        <v>4</v>
      </c>
      <c r="I4930" t="s">
        <v>16</v>
      </c>
      <c r="J4930">
        <v>0.31111111111111101</v>
      </c>
      <c r="K4930">
        <v>-0.88486732817164904</v>
      </c>
      <c r="L4930">
        <v>0.51388888888888795</v>
      </c>
      <c r="N4930" s="1">
        <v>42857.635057870371</v>
      </c>
      <c r="O4930" s="1">
        <v>42857.636076388888</v>
      </c>
      <c r="P4930" t="str">
        <f>IF(EXACT(Table1[[#This Row],[golden_answer]],""),"-",VLOOKUP(Table1[[#This Row],[img_id]],golden!$A$1:$C$6,3))</f>
        <v>-</v>
      </c>
      <c r="Q4930" t="b">
        <f>EXACT(Table1[[#This Row],[golden_answer]],Table1[[#This Row],[golden_key]])</f>
        <v>0</v>
      </c>
    </row>
    <row r="4931" spans="1:17" x14ac:dyDescent="0.25">
      <c r="A4931">
        <v>4956</v>
      </c>
      <c r="B4931">
        <v>63</v>
      </c>
      <c r="C4931">
        <v>1</v>
      </c>
      <c r="E4931">
        <v>569</v>
      </c>
      <c r="F4931">
        <v>2</v>
      </c>
      <c r="G4931" t="s">
        <v>15</v>
      </c>
      <c r="H4931">
        <v>2</v>
      </c>
      <c r="I4931" t="s">
        <v>15</v>
      </c>
      <c r="J4931">
        <v>0.53333333333333299</v>
      </c>
      <c r="K4931">
        <v>-0.859250206747044</v>
      </c>
      <c r="L4931">
        <v>0.51388888888888795</v>
      </c>
      <c r="N4931" s="1">
        <v>42857.635405092595</v>
      </c>
      <c r="O4931" s="1">
        <v>42857.636250000003</v>
      </c>
      <c r="P4931" t="str">
        <f>IF(EXACT(Table1[[#This Row],[golden_answer]],""),"-",VLOOKUP(Table1[[#This Row],[img_id]],golden!$A$1:$C$6,3))</f>
        <v>-</v>
      </c>
      <c r="Q4931" t="b">
        <f>EXACT(Table1[[#This Row],[golden_answer]],Table1[[#This Row],[golden_key]])</f>
        <v>0</v>
      </c>
    </row>
    <row r="4932" spans="1:17" x14ac:dyDescent="0.25">
      <c r="A4932">
        <v>4957</v>
      </c>
      <c r="B4932">
        <v>63</v>
      </c>
      <c r="C4932">
        <v>1</v>
      </c>
      <c r="E4932">
        <v>589</v>
      </c>
      <c r="F4932">
        <v>4</v>
      </c>
      <c r="G4932" t="s">
        <v>15</v>
      </c>
      <c r="H4932">
        <v>4</v>
      </c>
      <c r="I4932" t="s">
        <v>16</v>
      </c>
      <c r="J4932">
        <v>0.24444444444444399</v>
      </c>
      <c r="K4932">
        <v>-0.908750152057065</v>
      </c>
      <c r="L4932">
        <v>0.49166666666666597</v>
      </c>
      <c r="N4932" s="1">
        <v>42857.635578703703</v>
      </c>
      <c r="O4932" s="1">
        <v>42857.636423611111</v>
      </c>
      <c r="P4932" t="str">
        <f>IF(EXACT(Table1[[#This Row],[golden_answer]],""),"-",VLOOKUP(Table1[[#This Row],[img_id]],golden!$A$1:$C$6,3))</f>
        <v>-</v>
      </c>
      <c r="Q4932" t="b">
        <f>EXACT(Table1[[#This Row],[golden_answer]],Table1[[#This Row],[golden_key]])</f>
        <v>0</v>
      </c>
    </row>
    <row r="4933" spans="1:17" x14ac:dyDescent="0.25">
      <c r="A4933">
        <v>4958</v>
      </c>
      <c r="B4933">
        <v>63</v>
      </c>
      <c r="C4933">
        <v>1</v>
      </c>
      <c r="E4933">
        <v>567</v>
      </c>
      <c r="F4933">
        <v>2</v>
      </c>
      <c r="G4933" t="s">
        <v>15</v>
      </c>
      <c r="H4933">
        <v>3</v>
      </c>
      <c r="I4933" t="s">
        <v>15</v>
      </c>
      <c r="J4933">
        <v>-0.133333333333333</v>
      </c>
      <c r="K4933">
        <v>-0.389391387983615</v>
      </c>
      <c r="L4933">
        <v>0.69166666666666599</v>
      </c>
      <c r="N4933" s="1">
        <v>42857.635752314818</v>
      </c>
      <c r="O4933" s="1">
        <v>42857.636736111112</v>
      </c>
      <c r="P4933" t="str">
        <f>IF(EXACT(Table1[[#This Row],[golden_answer]],""),"-",VLOOKUP(Table1[[#This Row],[img_id]],golden!$A$1:$C$6,3))</f>
        <v>-</v>
      </c>
      <c r="Q4933" t="b">
        <f>EXACT(Table1[[#This Row],[golden_answer]],Table1[[#This Row],[golden_key]])</f>
        <v>0</v>
      </c>
    </row>
    <row r="4934" spans="1:17" x14ac:dyDescent="0.25">
      <c r="A4934">
        <v>4959</v>
      </c>
      <c r="B4934">
        <v>63</v>
      </c>
      <c r="C4934">
        <v>1</v>
      </c>
      <c r="E4934">
        <v>593</v>
      </c>
      <c r="F4934">
        <v>2</v>
      </c>
      <c r="G4934" t="s">
        <v>15</v>
      </c>
      <c r="H4934">
        <v>2</v>
      </c>
      <c r="I4934" t="s">
        <v>15</v>
      </c>
      <c r="J4934">
        <v>0.24444444444444399</v>
      </c>
      <c r="K4934">
        <v>-0.65451542791721695</v>
      </c>
      <c r="L4934">
        <v>0.625</v>
      </c>
      <c r="N4934" s="1">
        <v>42857.636053240742</v>
      </c>
      <c r="O4934" s="1">
        <v>42857.636944444443</v>
      </c>
      <c r="P4934" t="str">
        <f>IF(EXACT(Table1[[#This Row],[golden_answer]],""),"-",VLOOKUP(Table1[[#This Row],[img_id]],golden!$A$1:$C$6,3))</f>
        <v>-</v>
      </c>
      <c r="Q4934" t="b">
        <f>EXACT(Table1[[#This Row],[golden_answer]],Table1[[#This Row],[golden_key]])</f>
        <v>0</v>
      </c>
    </row>
    <row r="4935" spans="1:17" x14ac:dyDescent="0.25">
      <c r="A4935">
        <v>4960</v>
      </c>
      <c r="B4935">
        <v>63</v>
      </c>
      <c r="C4935">
        <v>1</v>
      </c>
      <c r="E4935">
        <v>586</v>
      </c>
      <c r="F4935">
        <v>2</v>
      </c>
      <c r="G4935" t="s">
        <v>16</v>
      </c>
      <c r="H4935">
        <v>1</v>
      </c>
      <c r="I4935" t="s">
        <v>16</v>
      </c>
      <c r="J4935">
        <v>-0.266666666666666</v>
      </c>
      <c r="K4935">
        <v>-0.77371616810261501</v>
      </c>
      <c r="L4935">
        <v>0.58055555555555505</v>
      </c>
      <c r="N4935" s="1">
        <v>42857.636273148149</v>
      </c>
      <c r="O4935" s="1">
        <v>42857.637129629627</v>
      </c>
      <c r="P4935" t="str">
        <f>IF(EXACT(Table1[[#This Row],[golden_answer]],""),"-",VLOOKUP(Table1[[#This Row],[img_id]],golden!$A$1:$C$6,3))</f>
        <v>-</v>
      </c>
      <c r="Q4935" t="b">
        <f>EXACT(Table1[[#This Row],[golden_answer]],Table1[[#This Row],[golden_key]])</f>
        <v>0</v>
      </c>
    </row>
    <row r="4936" spans="1:17" x14ac:dyDescent="0.25">
      <c r="A4936">
        <v>4961</v>
      </c>
      <c r="B4936">
        <v>63</v>
      </c>
      <c r="C4936">
        <v>1</v>
      </c>
      <c r="E4936">
        <v>619</v>
      </c>
      <c r="F4936">
        <v>4</v>
      </c>
      <c r="G4936" t="s">
        <v>15</v>
      </c>
      <c r="H4936">
        <v>4</v>
      </c>
      <c r="I4936" t="s">
        <v>16</v>
      </c>
      <c r="J4936">
        <v>0.55555555555555503</v>
      </c>
      <c r="K4936">
        <v>-0.48962632992449501</v>
      </c>
      <c r="L4936">
        <v>0.66944444444444395</v>
      </c>
      <c r="N4936" s="1">
        <v>42857.636458333334</v>
      </c>
      <c r="O4936" s="1">
        <v>42857.63726851852</v>
      </c>
      <c r="P4936" t="str">
        <f>IF(EXACT(Table1[[#This Row],[golden_answer]],""),"-",VLOOKUP(Table1[[#This Row],[img_id]],golden!$A$1:$C$6,3))</f>
        <v>-</v>
      </c>
      <c r="Q4936" t="b">
        <f>EXACT(Table1[[#This Row],[golden_answer]],Table1[[#This Row],[golden_key]])</f>
        <v>0</v>
      </c>
    </row>
    <row r="4937" spans="1:17" x14ac:dyDescent="0.25">
      <c r="A4937">
        <v>4962</v>
      </c>
      <c r="B4937">
        <v>63</v>
      </c>
      <c r="C4937">
        <v>1</v>
      </c>
      <c r="E4937">
        <v>617</v>
      </c>
      <c r="F4937">
        <v>4</v>
      </c>
      <c r="G4937" t="s">
        <v>15</v>
      </c>
      <c r="H4937">
        <v>4</v>
      </c>
      <c r="I4937" t="s">
        <v>16</v>
      </c>
      <c r="J4937">
        <v>0.266666666666666</v>
      </c>
      <c r="K4937">
        <v>-0.48962632992449501</v>
      </c>
      <c r="L4937">
        <v>0.66944444444444395</v>
      </c>
      <c r="N4937" s="1">
        <v>42857.636597222219</v>
      </c>
      <c r="O4937" s="1">
        <v>42857.637395833335</v>
      </c>
      <c r="P4937" t="str">
        <f>IF(EXACT(Table1[[#This Row],[golden_answer]],""),"-",VLOOKUP(Table1[[#This Row],[img_id]],golden!$A$1:$C$6,3))</f>
        <v>-</v>
      </c>
      <c r="Q4937" t="b">
        <f>EXACT(Table1[[#This Row],[golden_answer]],Table1[[#This Row],[golden_key]])</f>
        <v>0</v>
      </c>
    </row>
    <row r="4938" spans="1:17" x14ac:dyDescent="0.25">
      <c r="A4938">
        <v>4984</v>
      </c>
      <c r="B4938">
        <v>64</v>
      </c>
      <c r="C4938">
        <v>1</v>
      </c>
      <c r="E4938">
        <v>620</v>
      </c>
      <c r="F4938">
        <v>4</v>
      </c>
      <c r="G4938" t="s">
        <v>16</v>
      </c>
      <c r="H4938">
        <v>2</v>
      </c>
      <c r="I4938" t="s">
        <v>16</v>
      </c>
      <c r="J4938">
        <v>1</v>
      </c>
      <c r="K4938">
        <v>0.99934622767155801</v>
      </c>
      <c r="L4938">
        <v>1</v>
      </c>
      <c r="N4938" s="1">
        <v>42857.686377314814</v>
      </c>
      <c r="O4938" s="1">
        <v>42857.687337962961</v>
      </c>
      <c r="P4938" t="str">
        <f>IF(EXACT(Table1[[#This Row],[golden_answer]],""),"-",VLOOKUP(Table1[[#This Row],[img_id]],golden!$A$1:$C$6,3))</f>
        <v>-</v>
      </c>
      <c r="Q4938" t="b">
        <f>EXACT(Table1[[#This Row],[golden_answer]],Table1[[#This Row],[golden_key]])</f>
        <v>0</v>
      </c>
    </row>
    <row r="4939" spans="1:17" x14ac:dyDescent="0.25">
      <c r="A4939">
        <v>4985</v>
      </c>
      <c r="B4939">
        <v>65</v>
      </c>
      <c r="C4939">
        <v>1</v>
      </c>
      <c r="E4939">
        <v>579</v>
      </c>
      <c r="F4939">
        <v>2</v>
      </c>
      <c r="G4939" t="s">
        <v>15</v>
      </c>
      <c r="H4939">
        <v>2</v>
      </c>
      <c r="I4939" t="s">
        <v>16</v>
      </c>
      <c r="J4939">
        <v>0.84222140842013804</v>
      </c>
      <c r="K4939">
        <v>0.43286349849560601</v>
      </c>
      <c r="L4939">
        <v>0.18944498697916601</v>
      </c>
      <c r="N4939" s="1">
        <v>42857.68645833333</v>
      </c>
      <c r="O4939" s="1">
        <v>42857.687465277777</v>
      </c>
      <c r="P4939" t="str">
        <f>IF(EXACT(Table1[[#This Row],[golden_answer]],""),"-",VLOOKUP(Table1[[#This Row],[img_id]],golden!$A$1:$C$6,3))</f>
        <v>-</v>
      </c>
      <c r="Q4939" t="b">
        <f>EXACT(Table1[[#This Row],[golden_answer]],Table1[[#This Row],[golden_key]])</f>
        <v>0</v>
      </c>
    </row>
    <row r="4940" spans="1:17" x14ac:dyDescent="0.25">
      <c r="A4940">
        <v>4986</v>
      </c>
      <c r="B4940">
        <v>64</v>
      </c>
      <c r="C4940">
        <v>1</v>
      </c>
      <c r="E4940">
        <v>597</v>
      </c>
      <c r="F4940">
        <v>4</v>
      </c>
      <c r="G4940" t="s">
        <v>16</v>
      </c>
      <c r="H4940">
        <v>2</v>
      </c>
      <c r="I4940" t="s">
        <v>16</v>
      </c>
      <c r="J4940">
        <v>1</v>
      </c>
      <c r="K4940">
        <v>1</v>
      </c>
      <c r="L4940">
        <v>1</v>
      </c>
      <c r="N4940" s="1">
        <v>42857.686689814815</v>
      </c>
      <c r="O4940" s="1">
        <v>42857.687627314815</v>
      </c>
      <c r="P4940" t="str">
        <f>IF(EXACT(Table1[[#This Row],[golden_answer]],""),"-",VLOOKUP(Table1[[#This Row],[img_id]],golden!$A$1:$C$6,3))</f>
        <v>-</v>
      </c>
      <c r="Q4940" t="b">
        <f>EXACT(Table1[[#This Row],[golden_answer]],Table1[[#This Row],[golden_key]])</f>
        <v>0</v>
      </c>
    </row>
    <row r="4941" spans="1:17" x14ac:dyDescent="0.25">
      <c r="A4941">
        <v>4987</v>
      </c>
      <c r="B4941">
        <v>65</v>
      </c>
      <c r="C4941">
        <v>1</v>
      </c>
      <c r="E4941">
        <v>629</v>
      </c>
      <c r="F4941">
        <v>4</v>
      </c>
      <c r="G4941" t="s">
        <v>16</v>
      </c>
      <c r="H4941">
        <v>3</v>
      </c>
      <c r="I4941" t="s">
        <v>16</v>
      </c>
      <c r="J4941">
        <v>0.99777696397569404</v>
      </c>
      <c r="K4941">
        <v>0.93706030058737799</v>
      </c>
      <c r="L4941">
        <v>0.145000542534722</v>
      </c>
      <c r="N4941" s="1">
        <v>42857.686782407407</v>
      </c>
      <c r="O4941" s="1">
        <v>42857.687824074077</v>
      </c>
      <c r="P4941" t="str">
        <f>IF(EXACT(Table1[[#This Row],[golden_answer]],""),"-",VLOOKUP(Table1[[#This Row],[img_id]],golden!$A$1:$C$6,3))</f>
        <v>-</v>
      </c>
      <c r="Q4941" t="b">
        <f>EXACT(Table1[[#This Row],[golden_answer]],Table1[[#This Row],[golden_key]])</f>
        <v>0</v>
      </c>
    </row>
    <row r="4942" spans="1:17" x14ac:dyDescent="0.25">
      <c r="A4942">
        <v>4988</v>
      </c>
      <c r="B4942">
        <v>64</v>
      </c>
      <c r="C4942">
        <v>1</v>
      </c>
      <c r="E4942">
        <v>612</v>
      </c>
      <c r="F4942">
        <v>4</v>
      </c>
      <c r="G4942" t="s">
        <v>16</v>
      </c>
      <c r="H4942">
        <v>2</v>
      </c>
      <c r="I4942" t="s">
        <v>16</v>
      </c>
      <c r="J4942">
        <v>0.77777777777777701</v>
      </c>
      <c r="K4942">
        <v>0.80140196920797302</v>
      </c>
      <c r="L4942">
        <v>0.93611111111111101</v>
      </c>
      <c r="N4942" s="1">
        <v>42857.686932870369</v>
      </c>
      <c r="O4942" s="1">
        <v>42857.687835648147</v>
      </c>
      <c r="P4942" t="str">
        <f>IF(EXACT(Table1[[#This Row],[golden_answer]],""),"-",VLOOKUP(Table1[[#This Row],[img_id]],golden!$A$1:$C$6,3))</f>
        <v>-</v>
      </c>
      <c r="Q4942" t="b">
        <f>EXACT(Table1[[#This Row],[golden_answer]],Table1[[#This Row],[golden_key]])</f>
        <v>0</v>
      </c>
    </row>
    <row r="4943" spans="1:17" x14ac:dyDescent="0.25">
      <c r="A4943">
        <v>4989</v>
      </c>
      <c r="B4943">
        <v>64</v>
      </c>
      <c r="C4943">
        <v>1</v>
      </c>
      <c r="E4943">
        <v>581</v>
      </c>
      <c r="F4943">
        <v>2</v>
      </c>
      <c r="G4943" t="s">
        <v>16</v>
      </c>
      <c r="H4943">
        <v>2</v>
      </c>
      <c r="I4943" t="s">
        <v>16</v>
      </c>
      <c r="J4943">
        <v>0.88888888888888895</v>
      </c>
      <c r="K4943">
        <v>0.80140196920797302</v>
      </c>
      <c r="L4943">
        <v>0.93611111111111101</v>
      </c>
      <c r="N4943" s="1">
        <v>42857.687152777777</v>
      </c>
      <c r="O4943" s="1">
        <v>42857.688078703701</v>
      </c>
      <c r="P4943" t="str">
        <f>IF(EXACT(Table1[[#This Row],[golden_answer]],""),"-",VLOOKUP(Table1[[#This Row],[img_id]],golden!$A$1:$C$6,3))</f>
        <v>-</v>
      </c>
      <c r="Q4943" t="b">
        <f>EXACT(Table1[[#This Row],[golden_answer]],Table1[[#This Row],[golden_key]])</f>
        <v>0</v>
      </c>
    </row>
    <row r="4944" spans="1:17" x14ac:dyDescent="0.25">
      <c r="A4944">
        <v>4990</v>
      </c>
      <c r="B4944">
        <v>65</v>
      </c>
      <c r="C4944">
        <v>1</v>
      </c>
      <c r="E4944">
        <v>602</v>
      </c>
      <c r="F4944">
        <v>1</v>
      </c>
      <c r="G4944" t="s">
        <v>15</v>
      </c>
      <c r="H4944">
        <v>4</v>
      </c>
      <c r="I4944" t="s">
        <v>15</v>
      </c>
      <c r="J4944">
        <v>-0.73555636935763802</v>
      </c>
      <c r="K4944">
        <v>-0.16172048460678001</v>
      </c>
      <c r="L4944">
        <v>-0.72166612413194398</v>
      </c>
      <c r="N4944" s="1">
        <v>42857.68712962963</v>
      </c>
      <c r="O4944" s="1">
        <v>42857.688136574077</v>
      </c>
      <c r="P4944" t="str">
        <f>IF(EXACT(Table1[[#This Row],[golden_answer]],""),"-",VLOOKUP(Table1[[#This Row],[img_id]],golden!$A$1:$C$6,3))</f>
        <v>-</v>
      </c>
      <c r="Q4944" t="b">
        <f>EXACT(Table1[[#This Row],[golden_answer]],Table1[[#This Row],[golden_key]])</f>
        <v>0</v>
      </c>
    </row>
    <row r="4945" spans="1:18" x14ac:dyDescent="0.25">
      <c r="A4945">
        <v>4991</v>
      </c>
      <c r="B4945">
        <v>64</v>
      </c>
      <c r="C4945">
        <v>1</v>
      </c>
      <c r="E4945">
        <v>576</v>
      </c>
      <c r="F4945">
        <v>4</v>
      </c>
      <c r="G4945" t="s">
        <v>16</v>
      </c>
      <c r="H4945">
        <v>2</v>
      </c>
      <c r="I4945" t="s">
        <v>16</v>
      </c>
      <c r="J4945">
        <v>0.95555555555555505</v>
      </c>
      <c r="K4945">
        <v>0.85211336725076503</v>
      </c>
      <c r="L4945">
        <v>0.89166666666666605</v>
      </c>
      <c r="N4945" s="1">
        <v>42857.687384259261</v>
      </c>
      <c r="O4945" s="1">
        <v>42857.688240740739</v>
      </c>
      <c r="P4945" t="str">
        <f>IF(EXACT(Table1[[#This Row],[golden_answer]],""),"-",VLOOKUP(Table1[[#This Row],[img_id]],golden!$A$1:$C$6,3))</f>
        <v>-</v>
      </c>
      <c r="Q4945" t="b">
        <f>EXACT(Table1[[#This Row],[golden_answer]],Table1[[#This Row],[golden_key]])</f>
        <v>0</v>
      </c>
    </row>
    <row r="4946" spans="1:18" x14ac:dyDescent="0.25">
      <c r="A4946">
        <v>4992</v>
      </c>
      <c r="B4946">
        <v>65</v>
      </c>
      <c r="C4946">
        <v>1</v>
      </c>
      <c r="E4946">
        <v>567</v>
      </c>
      <c r="F4946">
        <v>4</v>
      </c>
      <c r="G4946" t="s">
        <v>15</v>
      </c>
      <c r="H4946">
        <v>3</v>
      </c>
      <c r="I4946" t="s">
        <v>16</v>
      </c>
      <c r="J4946">
        <v>0.90888807508680503</v>
      </c>
      <c r="K4946">
        <v>0.71620708423197998</v>
      </c>
      <c r="L4946">
        <v>7.8333875868055597E-2</v>
      </c>
      <c r="N4946" s="1">
        <v>42857.687442129631</v>
      </c>
      <c r="O4946" s="1">
        <v>42857.688576388886</v>
      </c>
      <c r="P4946" t="str">
        <f>IF(EXACT(Table1[[#This Row],[golden_answer]],""),"-",VLOOKUP(Table1[[#This Row],[img_id]],golden!$A$1:$C$6,3))</f>
        <v>-</v>
      </c>
      <c r="Q4946" t="b">
        <f>EXACT(Table1[[#This Row],[golden_answer]],Table1[[#This Row],[golden_key]])</f>
        <v>0</v>
      </c>
    </row>
    <row r="4947" spans="1:18" x14ac:dyDescent="0.25">
      <c r="A4947">
        <v>4993</v>
      </c>
      <c r="B4947">
        <v>64</v>
      </c>
      <c r="C4947">
        <v>1</v>
      </c>
      <c r="E4947">
        <v>567</v>
      </c>
      <c r="F4947">
        <v>2</v>
      </c>
      <c r="G4947" t="s">
        <v>15</v>
      </c>
      <c r="H4947">
        <v>4</v>
      </c>
      <c r="I4947" t="s">
        <v>15</v>
      </c>
      <c r="J4947">
        <v>8.8888888888888906E-2</v>
      </c>
      <c r="K4947">
        <v>-0.99523494128691004</v>
      </c>
      <c r="L4947">
        <v>-0.219444444444444</v>
      </c>
      <c r="N4947" s="1">
        <v>42857.687534722223</v>
      </c>
      <c r="O4947" s="1">
        <v>42857.688634259262</v>
      </c>
      <c r="P4947" t="str">
        <f>IF(EXACT(Table1[[#This Row],[golden_answer]],""),"-",VLOOKUP(Table1[[#This Row],[img_id]],golden!$A$1:$C$6,3))</f>
        <v>-</v>
      </c>
      <c r="Q4947" t="b">
        <f>EXACT(Table1[[#This Row],[golden_answer]],Table1[[#This Row],[golden_key]])</f>
        <v>0</v>
      </c>
    </row>
    <row r="4948" spans="1:18" x14ac:dyDescent="0.25">
      <c r="A4948">
        <v>4994</v>
      </c>
      <c r="B4948">
        <v>64</v>
      </c>
      <c r="C4948">
        <v>1</v>
      </c>
      <c r="E4948">
        <v>563</v>
      </c>
      <c r="F4948">
        <v>4</v>
      </c>
      <c r="G4948" t="s">
        <v>16</v>
      </c>
      <c r="H4948">
        <v>2</v>
      </c>
      <c r="I4948" t="s">
        <v>16</v>
      </c>
      <c r="J4948">
        <v>0.77777777777777701</v>
      </c>
      <c r="K4948">
        <v>0.65319167004606205</v>
      </c>
      <c r="L4948">
        <v>0.89166666666666605</v>
      </c>
      <c r="N4948" s="1">
        <v>42857.687928240739</v>
      </c>
      <c r="O4948" s="1">
        <v>42857.688784722224</v>
      </c>
      <c r="P4948" t="str">
        <f>IF(EXACT(Table1[[#This Row],[golden_answer]],""),"-",VLOOKUP(Table1[[#This Row],[img_id]],golden!$A$1:$C$6,3))</f>
        <v>-</v>
      </c>
      <c r="Q4948" t="b">
        <f>EXACT(Table1[[#This Row],[golden_answer]],Table1[[#This Row],[golden_key]])</f>
        <v>0</v>
      </c>
    </row>
    <row r="4949" spans="1:18" x14ac:dyDescent="0.25">
      <c r="A4949">
        <v>4995</v>
      </c>
      <c r="B4949">
        <v>65</v>
      </c>
      <c r="C4949">
        <v>1</v>
      </c>
      <c r="E4949">
        <v>591</v>
      </c>
      <c r="F4949">
        <v>5</v>
      </c>
      <c r="G4949" t="s">
        <v>16</v>
      </c>
      <c r="H4949">
        <v>3</v>
      </c>
      <c r="I4949" t="s">
        <v>16</v>
      </c>
      <c r="J4949">
        <v>1</v>
      </c>
      <c r="K4949">
        <v>0.97021163081473805</v>
      </c>
      <c r="L4949">
        <v>0.96722276475694402</v>
      </c>
      <c r="N4949" s="1">
        <v>42857.687893518516</v>
      </c>
      <c r="O4949" s="1">
        <v>42857.68886574074</v>
      </c>
      <c r="P4949" t="str">
        <f>IF(EXACT(Table1[[#This Row],[golden_answer]],""),"-",VLOOKUP(Table1[[#This Row],[img_id]],golden!$A$1:$C$6,3))</f>
        <v>-</v>
      </c>
      <c r="Q4949" t="b">
        <f>EXACT(Table1[[#This Row],[golden_answer]],Table1[[#This Row],[golden_key]])</f>
        <v>0</v>
      </c>
    </row>
    <row r="4950" spans="1:18" x14ac:dyDescent="0.25">
      <c r="A4950">
        <v>4996</v>
      </c>
      <c r="B4950">
        <v>64</v>
      </c>
      <c r="C4950">
        <v>1</v>
      </c>
      <c r="E4950">
        <v>604</v>
      </c>
      <c r="F4950">
        <v>1</v>
      </c>
      <c r="G4950" t="s">
        <v>15</v>
      </c>
      <c r="H4950">
        <v>5</v>
      </c>
      <c r="I4950" t="s">
        <v>15</v>
      </c>
      <c r="J4950">
        <v>0.11111111111111099</v>
      </c>
      <c r="K4950">
        <v>-0.99855049174333299</v>
      </c>
      <c r="L4950">
        <v>-8.6111111111111097E-2</v>
      </c>
      <c r="N4950" s="1">
        <v>42857.688078703701</v>
      </c>
      <c r="O4950" s="1">
        <v>42857.689212962963</v>
      </c>
      <c r="P4950" t="str">
        <f>IF(EXACT(Table1[[#This Row],[golden_answer]],""),"-",VLOOKUP(Table1[[#This Row],[img_id]],golden!$A$1:$C$6,3))</f>
        <v>-</v>
      </c>
      <c r="Q4950" t="b">
        <f>EXACT(Table1[[#This Row],[golden_answer]],Table1[[#This Row],[golden_key]])</f>
        <v>0</v>
      </c>
    </row>
    <row r="4951" spans="1:18" x14ac:dyDescent="0.25">
      <c r="A4951">
        <v>4997</v>
      </c>
      <c r="B4951">
        <v>65</v>
      </c>
      <c r="C4951">
        <v>1</v>
      </c>
      <c r="E4951">
        <v>634</v>
      </c>
      <c r="F4951">
        <v>4</v>
      </c>
      <c r="G4951" t="s">
        <v>15</v>
      </c>
      <c r="H4951">
        <v>3</v>
      </c>
      <c r="I4951" t="s">
        <v>16</v>
      </c>
      <c r="J4951">
        <v>0.68666585286458304</v>
      </c>
      <c r="K4951">
        <v>-0.412936866411309</v>
      </c>
      <c r="L4951">
        <v>0.58944430881076304</v>
      </c>
      <c r="N4951" s="1">
        <v>42857.688171296293</v>
      </c>
      <c r="O4951" s="1">
        <v>42857.689317129632</v>
      </c>
      <c r="P4951" t="str">
        <f>IF(EXACT(Table1[[#This Row],[golden_answer]],""),"-",VLOOKUP(Table1[[#This Row],[img_id]],golden!$A$1:$C$6,3))</f>
        <v>-</v>
      </c>
      <c r="Q4951" t="b">
        <f>EXACT(Table1[[#This Row],[golden_answer]],Table1[[#This Row],[golden_key]])</f>
        <v>0</v>
      </c>
    </row>
    <row r="4952" spans="1:18" x14ac:dyDescent="0.25">
      <c r="A4952">
        <v>4998</v>
      </c>
      <c r="B4952">
        <v>64</v>
      </c>
      <c r="C4952">
        <v>1</v>
      </c>
      <c r="E4952">
        <v>601</v>
      </c>
      <c r="F4952">
        <v>2</v>
      </c>
      <c r="G4952" t="s">
        <v>15</v>
      </c>
      <c r="H4952">
        <v>4</v>
      </c>
      <c r="I4952" t="s">
        <v>15</v>
      </c>
      <c r="J4952">
        <v>0.133333333333333</v>
      </c>
      <c r="K4952">
        <v>-0.99814945962287605</v>
      </c>
      <c r="L4952">
        <v>-1.94444444444445E-2</v>
      </c>
      <c r="N4952" s="1">
        <v>42857.688518518517</v>
      </c>
      <c r="O4952" s="1">
        <v>42857.689421296294</v>
      </c>
      <c r="P4952" t="str">
        <f>IF(EXACT(Table1[[#This Row],[golden_answer]],""),"-",VLOOKUP(Table1[[#This Row],[img_id]],golden!$A$1:$C$6,3))</f>
        <v>-</v>
      </c>
      <c r="Q4952" t="b">
        <f>EXACT(Table1[[#This Row],[golden_answer]],Table1[[#This Row],[golden_key]])</f>
        <v>0</v>
      </c>
    </row>
    <row r="4953" spans="1:18" x14ac:dyDescent="0.25">
      <c r="A4953">
        <v>4999</v>
      </c>
      <c r="B4953">
        <v>64</v>
      </c>
      <c r="C4953">
        <v>1</v>
      </c>
      <c r="E4953">
        <v>589</v>
      </c>
      <c r="F4953">
        <v>4</v>
      </c>
      <c r="G4953" t="s">
        <v>16</v>
      </c>
      <c r="H4953">
        <v>2</v>
      </c>
      <c r="I4953" t="s">
        <v>16</v>
      </c>
      <c r="J4953">
        <v>0.68888888888888899</v>
      </c>
      <c r="K4953">
        <v>0.85871602645038503</v>
      </c>
      <c r="L4953">
        <v>0.95833333333333304</v>
      </c>
      <c r="N4953" s="1">
        <v>42857.688726851855</v>
      </c>
      <c r="O4953" s="1">
        <v>42857.689618055556</v>
      </c>
      <c r="P4953" t="str">
        <f>IF(EXACT(Table1[[#This Row],[golden_answer]],""),"-",VLOOKUP(Table1[[#This Row],[img_id]],golden!$A$1:$C$6,3))</f>
        <v>-</v>
      </c>
      <c r="Q4953" t="b">
        <f>EXACT(Table1[[#This Row],[golden_answer]],Table1[[#This Row],[golden_key]])</f>
        <v>0</v>
      </c>
    </row>
    <row r="4954" spans="1:18" x14ac:dyDescent="0.25">
      <c r="A4954">
        <v>5000</v>
      </c>
      <c r="B4954">
        <v>64</v>
      </c>
      <c r="C4954">
        <v>1</v>
      </c>
      <c r="E4954">
        <v>607</v>
      </c>
      <c r="F4954">
        <v>5</v>
      </c>
      <c r="G4954" t="s">
        <v>15</v>
      </c>
      <c r="H4954">
        <v>4</v>
      </c>
      <c r="I4954" t="s">
        <v>16</v>
      </c>
      <c r="J4954">
        <v>1</v>
      </c>
      <c r="K4954">
        <v>1</v>
      </c>
      <c r="L4954">
        <v>1</v>
      </c>
      <c r="N4954" s="1">
        <v>42857.68891203704</v>
      </c>
      <c r="O4954" s="1">
        <v>42857.689803240741</v>
      </c>
      <c r="P4954" t="str">
        <f>IF(EXACT(Table1[[#This Row],[golden_answer]],""),"-",VLOOKUP(Table1[[#This Row],[img_id]],golden!$A$1:$C$6,3))</f>
        <v>-</v>
      </c>
      <c r="Q4954" t="b">
        <f>EXACT(Table1[[#This Row],[golden_answer]],Table1[[#This Row],[golden_key]])</f>
        <v>0</v>
      </c>
    </row>
    <row r="4955" spans="1:18" x14ac:dyDescent="0.25">
      <c r="A4955">
        <v>5001</v>
      </c>
      <c r="B4955">
        <v>65</v>
      </c>
      <c r="C4955">
        <v>1</v>
      </c>
      <c r="E4955">
        <v>593</v>
      </c>
      <c r="F4955">
        <v>4</v>
      </c>
      <c r="G4955" t="s">
        <v>15</v>
      </c>
      <c r="H4955">
        <v>2</v>
      </c>
      <c r="I4955" t="s">
        <v>16</v>
      </c>
      <c r="J4955">
        <v>0.99777696397569404</v>
      </c>
      <c r="K4955">
        <v>0.93706030058737799</v>
      </c>
      <c r="L4955">
        <v>0.36722276475694399</v>
      </c>
      <c r="N4955" s="1">
        <v>42857.688622685186</v>
      </c>
      <c r="O4955" s="1">
        <v>42857.689918981479</v>
      </c>
      <c r="P4955" t="str">
        <f>IF(EXACT(Table1[[#This Row],[golden_answer]],""),"-",VLOOKUP(Table1[[#This Row],[img_id]],golden!$A$1:$C$6,3))</f>
        <v>-</v>
      </c>
      <c r="Q4955" t="b">
        <f>EXACT(Table1[[#This Row],[golden_answer]],Table1[[#This Row],[golden_key]])</f>
        <v>0</v>
      </c>
    </row>
    <row r="4956" spans="1:18" x14ac:dyDescent="0.25">
      <c r="A4956">
        <v>5002</v>
      </c>
      <c r="B4956">
        <v>64</v>
      </c>
      <c r="C4956">
        <v>0</v>
      </c>
      <c r="E4956">
        <v>10001</v>
      </c>
      <c r="F4956">
        <v>5</v>
      </c>
      <c r="G4956" t="s">
        <v>15</v>
      </c>
      <c r="H4956">
        <v>5</v>
      </c>
      <c r="I4956" t="s">
        <v>16</v>
      </c>
      <c r="J4956">
        <v>1</v>
      </c>
      <c r="K4956">
        <v>0.99934622767155801</v>
      </c>
      <c r="L4956">
        <v>0.91388888888888897</v>
      </c>
      <c r="M4956" t="s">
        <v>20</v>
      </c>
      <c r="N4956" s="1">
        <v>42857.689097222225</v>
      </c>
      <c r="O4956" s="1">
        <v>42857.690069444441</v>
      </c>
      <c r="P4956" t="str">
        <f>IF(EXACT(Table1[[#This Row],[golden_answer]],""),"-",VLOOKUP(Table1[[#This Row],[img_id]],golden!$A$1:$C$6,3))</f>
        <v>a111</v>
      </c>
      <c r="Q4956" t="b">
        <f>EXACT(Table1[[#This Row],[golden_answer]],Table1[[#This Row],[golden_key]])</f>
        <v>1</v>
      </c>
      <c r="R4956" t="b">
        <v>1</v>
      </c>
    </row>
    <row r="4957" spans="1:18" x14ac:dyDescent="0.25">
      <c r="A4957">
        <v>5003</v>
      </c>
      <c r="B4957">
        <v>65</v>
      </c>
      <c r="C4957">
        <v>1</v>
      </c>
      <c r="E4957">
        <v>574</v>
      </c>
      <c r="F4957">
        <v>4</v>
      </c>
      <c r="G4957" t="s">
        <v>16</v>
      </c>
      <c r="H4957">
        <v>1</v>
      </c>
      <c r="I4957" t="s">
        <v>16</v>
      </c>
      <c r="J4957">
        <v>0.90888807508680503</v>
      </c>
      <c r="K4957">
        <v>0.71620708423197998</v>
      </c>
      <c r="L4957">
        <v>0.411667209201388</v>
      </c>
      <c r="N4957" s="1">
        <v>42857.68922453704</v>
      </c>
      <c r="O4957" s="1">
        <v>42857.690104166664</v>
      </c>
      <c r="P4957" t="str">
        <f>IF(EXACT(Table1[[#This Row],[golden_answer]],""),"-",VLOOKUP(Table1[[#This Row],[img_id]],golden!$A$1:$C$6,3))</f>
        <v>-</v>
      </c>
      <c r="Q4957" t="b">
        <f>EXACT(Table1[[#This Row],[golden_answer]],Table1[[#This Row],[golden_key]])</f>
        <v>0</v>
      </c>
    </row>
    <row r="4958" spans="1:18" x14ac:dyDescent="0.25">
      <c r="A4958">
        <v>5004</v>
      </c>
      <c r="B4958">
        <v>64</v>
      </c>
      <c r="C4958">
        <v>1</v>
      </c>
      <c r="E4958">
        <v>564</v>
      </c>
      <c r="F4958">
        <v>2</v>
      </c>
      <c r="G4958" t="s">
        <v>16</v>
      </c>
      <c r="H4958">
        <v>2</v>
      </c>
      <c r="I4958" t="s">
        <v>15</v>
      </c>
      <c r="J4958">
        <v>0.55555555555555503</v>
      </c>
      <c r="K4958">
        <v>-0.82354979358574498</v>
      </c>
      <c r="L4958">
        <v>0.29166666666666602</v>
      </c>
      <c r="N4958" s="1">
        <v>42857.689363425925</v>
      </c>
      <c r="O4958" s="1">
        <v>42857.69027777778</v>
      </c>
      <c r="P4958" t="str">
        <f>IF(EXACT(Table1[[#This Row],[golden_answer]],""),"-",VLOOKUP(Table1[[#This Row],[img_id]],golden!$A$1:$C$6,3))</f>
        <v>-</v>
      </c>
      <c r="Q4958" t="b">
        <f>EXACT(Table1[[#This Row],[golden_answer]],Table1[[#This Row],[golden_key]])</f>
        <v>0</v>
      </c>
    </row>
    <row r="4959" spans="1:18" x14ac:dyDescent="0.25">
      <c r="A4959">
        <v>5005</v>
      </c>
      <c r="B4959">
        <v>65</v>
      </c>
      <c r="C4959">
        <v>1</v>
      </c>
      <c r="E4959">
        <v>599</v>
      </c>
      <c r="F4959">
        <v>5</v>
      </c>
      <c r="G4959" t="s">
        <v>15</v>
      </c>
      <c r="H4959">
        <v>5</v>
      </c>
      <c r="I4959" t="s">
        <v>16</v>
      </c>
      <c r="J4959">
        <v>1</v>
      </c>
      <c r="K4959">
        <v>0.99697679826438901</v>
      </c>
      <c r="L4959">
        <v>0.81166720920138802</v>
      </c>
      <c r="N4959" s="1">
        <v>42857.689409722225</v>
      </c>
      <c r="O4959" s="1">
        <v>42857.690324074072</v>
      </c>
      <c r="P4959" t="str">
        <f>IF(EXACT(Table1[[#This Row],[golden_answer]],""),"-",VLOOKUP(Table1[[#This Row],[img_id]],golden!$A$1:$C$6,3))</f>
        <v>-</v>
      </c>
      <c r="Q4959" t="b">
        <f>EXACT(Table1[[#This Row],[golden_answer]],Table1[[#This Row],[golden_key]])</f>
        <v>0</v>
      </c>
    </row>
    <row r="4960" spans="1:18" x14ac:dyDescent="0.25">
      <c r="A4960">
        <v>5006</v>
      </c>
      <c r="B4960">
        <v>64</v>
      </c>
      <c r="C4960">
        <v>1</v>
      </c>
      <c r="E4960">
        <v>599</v>
      </c>
      <c r="F4960">
        <v>4</v>
      </c>
      <c r="G4960" t="s">
        <v>15</v>
      </c>
      <c r="H4960">
        <v>4</v>
      </c>
      <c r="I4960" t="s">
        <v>16</v>
      </c>
      <c r="J4960">
        <v>0.64444444444444404</v>
      </c>
      <c r="K4960">
        <v>-0.58827638534013305</v>
      </c>
      <c r="L4960">
        <v>0.51388888888888795</v>
      </c>
      <c r="N4960" s="1">
        <v>42857.689571759256</v>
      </c>
      <c r="O4960" s="1">
        <v>42857.690439814818</v>
      </c>
      <c r="P4960" t="str">
        <f>IF(EXACT(Table1[[#This Row],[golden_answer]],""),"-",VLOOKUP(Table1[[#This Row],[img_id]],golden!$A$1:$C$6,3))</f>
        <v>-</v>
      </c>
      <c r="Q4960" t="b">
        <f>EXACT(Table1[[#This Row],[golden_answer]],Table1[[#This Row],[golden_key]])</f>
        <v>0</v>
      </c>
    </row>
    <row r="4961" spans="1:17" x14ac:dyDescent="0.25">
      <c r="A4961">
        <v>5007</v>
      </c>
      <c r="B4961">
        <v>64</v>
      </c>
      <c r="C4961">
        <v>1</v>
      </c>
      <c r="E4961">
        <v>640</v>
      </c>
      <c r="F4961">
        <v>4</v>
      </c>
      <c r="G4961" t="s">
        <v>15</v>
      </c>
      <c r="H4961">
        <v>5</v>
      </c>
      <c r="I4961" t="s">
        <v>16</v>
      </c>
      <c r="J4961">
        <v>0.55555555555555503</v>
      </c>
      <c r="K4961">
        <v>-0.82354979358574498</v>
      </c>
      <c r="L4961">
        <v>6.9444444444444406E-2</v>
      </c>
      <c r="N4961" s="1">
        <v>42857.689733796295</v>
      </c>
      <c r="O4961" s="1">
        <v>42857.690648148149</v>
      </c>
      <c r="P4961" t="str">
        <f>IF(EXACT(Table1[[#This Row],[golden_answer]],""),"-",VLOOKUP(Table1[[#This Row],[img_id]],golden!$A$1:$C$6,3))</f>
        <v>-</v>
      </c>
      <c r="Q4961" t="b">
        <f>EXACT(Table1[[#This Row],[golden_answer]],Table1[[#This Row],[golden_key]])</f>
        <v>0</v>
      </c>
    </row>
    <row r="4962" spans="1:17" x14ac:dyDescent="0.25">
      <c r="A4962">
        <v>5008</v>
      </c>
      <c r="B4962">
        <v>65</v>
      </c>
      <c r="C4962">
        <v>1</v>
      </c>
      <c r="E4962">
        <v>621</v>
      </c>
      <c r="F4962">
        <v>2</v>
      </c>
      <c r="G4962" t="s">
        <v>15</v>
      </c>
      <c r="H4962">
        <v>1</v>
      </c>
      <c r="I4962" t="s">
        <v>15</v>
      </c>
      <c r="J4962">
        <v>-0.224445258246527</v>
      </c>
      <c r="K4962">
        <v>-0.89982372376144204</v>
      </c>
      <c r="L4962">
        <v>0.50055609809027701</v>
      </c>
      <c r="N4962" s="1">
        <v>42857.689629629633</v>
      </c>
      <c r="O4962" s="1">
        <v>42857.690682870372</v>
      </c>
      <c r="P4962" t="str">
        <f>IF(EXACT(Table1[[#This Row],[golden_answer]],""),"-",VLOOKUP(Table1[[#This Row],[img_id]],golden!$A$1:$C$6,3))</f>
        <v>-</v>
      </c>
      <c r="Q4962" t="b">
        <f>EXACT(Table1[[#This Row],[golden_answer]],Table1[[#This Row],[golden_key]])</f>
        <v>0</v>
      </c>
    </row>
    <row r="4963" spans="1:17" x14ac:dyDescent="0.25">
      <c r="A4963">
        <v>5009</v>
      </c>
      <c r="B4963">
        <v>64</v>
      </c>
      <c r="C4963">
        <v>1</v>
      </c>
      <c r="E4963">
        <v>637</v>
      </c>
      <c r="F4963">
        <v>4</v>
      </c>
      <c r="G4963" t="s">
        <v>15</v>
      </c>
      <c r="H4963">
        <v>4</v>
      </c>
      <c r="I4963" t="s">
        <v>15</v>
      </c>
      <c r="J4963">
        <v>0.6</v>
      </c>
      <c r="K4963">
        <v>-0.72677220383770402</v>
      </c>
      <c r="L4963">
        <v>0.44722222222222202</v>
      </c>
      <c r="N4963" s="1">
        <v>42857.689942129633</v>
      </c>
      <c r="O4963" s="1">
        <v>42857.690787037034</v>
      </c>
      <c r="P4963" t="str">
        <f>IF(EXACT(Table1[[#This Row],[golden_answer]],""),"-",VLOOKUP(Table1[[#This Row],[img_id]],golden!$A$1:$C$6,3))</f>
        <v>-</v>
      </c>
      <c r="Q4963" t="b">
        <f>EXACT(Table1[[#This Row],[golden_answer]],Table1[[#This Row],[golden_key]])</f>
        <v>0</v>
      </c>
    </row>
    <row r="4964" spans="1:17" x14ac:dyDescent="0.25">
      <c r="A4964">
        <v>5010</v>
      </c>
      <c r="B4964">
        <v>65</v>
      </c>
      <c r="C4964">
        <v>1</v>
      </c>
      <c r="E4964">
        <v>566</v>
      </c>
      <c r="F4964">
        <v>4</v>
      </c>
      <c r="G4964" t="s">
        <v>15</v>
      </c>
      <c r="H4964">
        <v>2</v>
      </c>
      <c r="I4964" t="s">
        <v>16</v>
      </c>
      <c r="J4964">
        <v>0.46444363064236099</v>
      </c>
      <c r="K4964">
        <v>-0.89982372376144204</v>
      </c>
      <c r="L4964">
        <v>0.50055609809027701</v>
      </c>
      <c r="N4964" s="1">
        <v>42857.689988425926</v>
      </c>
      <c r="O4964" s="1">
        <v>42857.69090277778</v>
      </c>
      <c r="P4964" t="str">
        <f>IF(EXACT(Table1[[#This Row],[golden_answer]],""),"-",VLOOKUP(Table1[[#This Row],[img_id]],golden!$A$1:$C$6,3))</f>
        <v>-</v>
      </c>
      <c r="Q4964" t="b">
        <f>EXACT(Table1[[#This Row],[golden_answer]],Table1[[#This Row],[golden_key]])</f>
        <v>0</v>
      </c>
    </row>
    <row r="4965" spans="1:17" x14ac:dyDescent="0.25">
      <c r="A4965">
        <v>5011</v>
      </c>
      <c r="B4965">
        <v>64</v>
      </c>
      <c r="C4965">
        <v>1</v>
      </c>
      <c r="E4965">
        <v>634</v>
      </c>
      <c r="F4965">
        <v>2</v>
      </c>
      <c r="G4965" t="s">
        <v>15</v>
      </c>
      <c r="H4965">
        <v>2</v>
      </c>
      <c r="I4965" t="s">
        <v>16</v>
      </c>
      <c r="J4965">
        <v>0.422222222222222</v>
      </c>
      <c r="K4965">
        <v>-0.95648106951994805</v>
      </c>
      <c r="L4965">
        <v>-1.94444444444445E-2</v>
      </c>
      <c r="N4965" s="1">
        <v>42857.690081018518</v>
      </c>
      <c r="O4965" s="1">
        <v>42857.690949074073</v>
      </c>
      <c r="P4965" t="str">
        <f>IF(EXACT(Table1[[#This Row],[golden_answer]],""),"-",VLOOKUP(Table1[[#This Row],[img_id]],golden!$A$1:$C$6,3))</f>
        <v>-</v>
      </c>
      <c r="Q4965" t="b">
        <f>EXACT(Table1[[#This Row],[golden_answer]],Table1[[#This Row],[golden_key]])</f>
        <v>0</v>
      </c>
    </row>
    <row r="4966" spans="1:17" x14ac:dyDescent="0.25">
      <c r="A4966">
        <v>5012</v>
      </c>
      <c r="B4966">
        <v>64</v>
      </c>
      <c r="C4966">
        <v>1</v>
      </c>
      <c r="E4966">
        <v>615</v>
      </c>
      <c r="F4966">
        <v>2</v>
      </c>
      <c r="G4966" t="s">
        <v>15</v>
      </c>
      <c r="H4966">
        <v>2</v>
      </c>
      <c r="I4966" t="s">
        <v>15</v>
      </c>
      <c r="J4966">
        <v>8.8888888888888906E-2</v>
      </c>
      <c r="K4966">
        <v>-0.99886466289167397</v>
      </c>
      <c r="L4966">
        <v>4.72222222222222E-2</v>
      </c>
      <c r="N4966" s="1">
        <v>42857.690243055556</v>
      </c>
      <c r="O4966" s="1">
        <v>42857.691122685188</v>
      </c>
      <c r="P4966" t="str">
        <f>IF(EXACT(Table1[[#This Row],[golden_answer]],""),"-",VLOOKUP(Table1[[#This Row],[img_id]],golden!$A$1:$C$6,3))</f>
        <v>-</v>
      </c>
      <c r="Q4966" t="b">
        <f>EXACT(Table1[[#This Row],[golden_answer]],Table1[[#This Row],[golden_key]])</f>
        <v>0</v>
      </c>
    </row>
    <row r="4967" spans="1:17" x14ac:dyDescent="0.25">
      <c r="A4967">
        <v>5013</v>
      </c>
      <c r="B4967">
        <v>65</v>
      </c>
      <c r="C4967">
        <v>0</v>
      </c>
      <c r="E4967">
        <v>10005</v>
      </c>
      <c r="F4967">
        <v>4</v>
      </c>
      <c r="G4967" t="s">
        <v>16</v>
      </c>
      <c r="H4967">
        <v>4</v>
      </c>
      <c r="I4967" t="s">
        <v>16</v>
      </c>
      <c r="J4967">
        <v>0.86444363064236096</v>
      </c>
      <c r="K4967">
        <v>0.53888187722612502</v>
      </c>
      <c r="L4967">
        <v>0.65611165364583302</v>
      </c>
      <c r="M4967" t="s">
        <v>19</v>
      </c>
      <c r="N4967" s="1">
        <v>42857.690208333333</v>
      </c>
      <c r="O4967" s="1">
        <v>42857.69121527778</v>
      </c>
      <c r="P4967" t="str">
        <f>IF(EXACT(Table1[[#This Row],[golden_answer]],""),"-",VLOOKUP(Table1[[#This Row],[img_id]],golden!$A$1:$C$6,3))</f>
        <v>a010</v>
      </c>
      <c r="Q4967" t="b">
        <f>EXACT(Table1[[#This Row],[golden_answer]],Table1[[#This Row],[golden_key]])</f>
        <v>1</v>
      </c>
    </row>
    <row r="4968" spans="1:17" x14ac:dyDescent="0.25">
      <c r="A4968">
        <v>5014</v>
      </c>
      <c r="B4968">
        <v>64</v>
      </c>
      <c r="C4968">
        <v>1</v>
      </c>
      <c r="E4968">
        <v>635</v>
      </c>
      <c r="F4968">
        <v>4</v>
      </c>
      <c r="G4968" t="s">
        <v>15</v>
      </c>
      <c r="H4968">
        <v>2</v>
      </c>
      <c r="I4968" t="s">
        <v>16</v>
      </c>
      <c r="J4968">
        <v>8.8888888888888906E-2</v>
      </c>
      <c r="K4968">
        <v>-0.99886466289167397</v>
      </c>
      <c r="L4968">
        <v>6.9444444444444406E-2</v>
      </c>
      <c r="N4968" s="1">
        <v>42857.690405092595</v>
      </c>
      <c r="O4968" s="1">
        <v>42857.691284722219</v>
      </c>
      <c r="P4968" t="str">
        <f>IF(EXACT(Table1[[#This Row],[golden_answer]],""),"-",VLOOKUP(Table1[[#This Row],[img_id]],golden!$A$1:$C$6,3))</f>
        <v>-</v>
      </c>
      <c r="Q4968" t="b">
        <f>EXACT(Table1[[#This Row],[golden_answer]],Table1[[#This Row],[golden_key]])</f>
        <v>0</v>
      </c>
    </row>
    <row r="4969" spans="1:17" x14ac:dyDescent="0.25">
      <c r="A4969">
        <v>5015</v>
      </c>
      <c r="B4969">
        <v>65</v>
      </c>
      <c r="C4969">
        <v>1</v>
      </c>
      <c r="E4969">
        <v>619</v>
      </c>
      <c r="F4969">
        <v>4</v>
      </c>
      <c r="G4969" t="s">
        <v>16</v>
      </c>
      <c r="H4969">
        <v>4</v>
      </c>
      <c r="I4969" t="s">
        <v>16</v>
      </c>
      <c r="J4969">
        <v>0.90888807508680503</v>
      </c>
      <c r="K4969">
        <v>0.71620708423197998</v>
      </c>
      <c r="L4969">
        <v>0.23388943142361099</v>
      </c>
      <c r="N4969" s="1">
        <v>42857.690520833334</v>
      </c>
      <c r="O4969" s="1">
        <v>42857.691469907404</v>
      </c>
      <c r="P4969" t="str">
        <f>IF(EXACT(Table1[[#This Row],[golden_answer]],""),"-",VLOOKUP(Table1[[#This Row],[img_id]],golden!$A$1:$C$6,3))</f>
        <v>-</v>
      </c>
      <c r="Q4969" t="b">
        <f>EXACT(Table1[[#This Row],[golden_answer]],Table1[[#This Row],[golden_key]])</f>
        <v>0</v>
      </c>
    </row>
    <row r="4970" spans="1:17" x14ac:dyDescent="0.25">
      <c r="A4970">
        <v>5016</v>
      </c>
      <c r="B4970">
        <v>64</v>
      </c>
      <c r="C4970">
        <v>1</v>
      </c>
      <c r="E4970">
        <v>578</v>
      </c>
      <c r="F4970">
        <v>4</v>
      </c>
      <c r="G4970" t="s">
        <v>15</v>
      </c>
      <c r="H4970">
        <v>2</v>
      </c>
      <c r="I4970" t="s">
        <v>15</v>
      </c>
      <c r="J4970">
        <v>0.17777777777777701</v>
      </c>
      <c r="K4970">
        <v>-0.99353725065002696</v>
      </c>
      <c r="L4970">
        <v>0.24722222222222201</v>
      </c>
      <c r="N4970" s="1">
        <v>42857.690578703703</v>
      </c>
      <c r="O4970" s="1">
        <v>42857.691481481481</v>
      </c>
      <c r="P4970" t="str">
        <f>IF(EXACT(Table1[[#This Row],[golden_answer]],""),"-",VLOOKUP(Table1[[#This Row],[img_id]],golden!$A$1:$C$6,3))</f>
        <v>-</v>
      </c>
      <c r="Q4970" t="b">
        <f>EXACT(Table1[[#This Row],[golden_answer]],Table1[[#This Row],[golden_key]])</f>
        <v>0</v>
      </c>
    </row>
    <row r="4971" spans="1:17" x14ac:dyDescent="0.25">
      <c r="A4971">
        <v>5017</v>
      </c>
      <c r="B4971">
        <v>64</v>
      </c>
      <c r="C4971">
        <v>1</v>
      </c>
      <c r="E4971">
        <v>602</v>
      </c>
      <c r="F4971">
        <v>1</v>
      </c>
      <c r="G4971" t="s">
        <v>15</v>
      </c>
      <c r="H4971">
        <v>2</v>
      </c>
      <c r="I4971" t="s">
        <v>15</v>
      </c>
      <c r="J4971">
        <v>0.11111111111111099</v>
      </c>
      <c r="K4971">
        <v>1</v>
      </c>
      <c r="L4971">
        <v>-1</v>
      </c>
      <c r="N4971" s="1">
        <v>42857.690775462965</v>
      </c>
      <c r="O4971" s="1">
        <v>42857.691701388889</v>
      </c>
      <c r="P4971" t="str">
        <f>IF(EXACT(Table1[[#This Row],[golden_answer]],""),"-",VLOOKUP(Table1[[#This Row],[img_id]],golden!$A$1:$C$6,3))</f>
        <v>-</v>
      </c>
      <c r="Q4971" t="b">
        <f>EXACT(Table1[[#This Row],[golden_answer]],Table1[[#This Row],[golden_key]])</f>
        <v>0</v>
      </c>
    </row>
    <row r="4972" spans="1:17" x14ac:dyDescent="0.25">
      <c r="A4972">
        <v>5018</v>
      </c>
      <c r="B4972">
        <v>65</v>
      </c>
      <c r="C4972">
        <v>1</v>
      </c>
      <c r="E4972">
        <v>632</v>
      </c>
      <c r="F4972">
        <v>3</v>
      </c>
      <c r="G4972" t="s">
        <v>15</v>
      </c>
      <c r="H4972">
        <v>1</v>
      </c>
      <c r="I4972" t="s">
        <v>15</v>
      </c>
      <c r="J4972">
        <v>-0.11333414713541599</v>
      </c>
      <c r="K4972">
        <v>-0.89982372376144204</v>
      </c>
      <c r="L4972">
        <v>0.50055609809027701</v>
      </c>
      <c r="N4972" s="1">
        <v>42857.690775462965</v>
      </c>
      <c r="O4972" s="1">
        <v>42857.691782407404</v>
      </c>
      <c r="P4972" t="str">
        <f>IF(EXACT(Table1[[#This Row],[golden_answer]],""),"-",VLOOKUP(Table1[[#This Row],[img_id]],golden!$A$1:$C$6,3))</f>
        <v>-</v>
      </c>
      <c r="Q4972" t="b">
        <f>EXACT(Table1[[#This Row],[golden_answer]],Table1[[#This Row],[golden_key]])</f>
        <v>0</v>
      </c>
    </row>
    <row r="4973" spans="1:17" x14ac:dyDescent="0.25">
      <c r="A4973">
        <v>5019</v>
      </c>
      <c r="B4973">
        <v>64</v>
      </c>
      <c r="C4973">
        <v>1</v>
      </c>
      <c r="E4973">
        <v>561</v>
      </c>
      <c r="F4973">
        <v>1</v>
      </c>
      <c r="G4973" t="s">
        <v>15</v>
      </c>
      <c r="H4973">
        <v>2</v>
      </c>
      <c r="I4973" t="s">
        <v>15</v>
      </c>
      <c r="J4973">
        <v>0</v>
      </c>
      <c r="K4973">
        <v>0.78540410376632397</v>
      </c>
      <c r="L4973">
        <v>-0.93055555555555503</v>
      </c>
      <c r="N4973" s="1">
        <v>42857.690995370373</v>
      </c>
      <c r="O4973" s="1">
        <v>42857.691840277781</v>
      </c>
      <c r="P4973" t="str">
        <f>IF(EXACT(Table1[[#This Row],[golden_answer]],""),"-",VLOOKUP(Table1[[#This Row],[img_id]],golden!$A$1:$C$6,3))</f>
        <v>-</v>
      </c>
      <c r="Q4973" t="b">
        <f>EXACT(Table1[[#This Row],[golden_answer]],Table1[[#This Row],[golden_key]])</f>
        <v>0</v>
      </c>
    </row>
    <row r="4974" spans="1:17" x14ac:dyDescent="0.25">
      <c r="A4974">
        <v>5020</v>
      </c>
      <c r="B4974">
        <v>65</v>
      </c>
      <c r="C4974">
        <v>1</v>
      </c>
      <c r="E4974">
        <v>596</v>
      </c>
      <c r="F4974">
        <v>2</v>
      </c>
      <c r="G4974" t="s">
        <v>15</v>
      </c>
      <c r="H4974">
        <v>2</v>
      </c>
      <c r="I4974" t="s">
        <v>15</v>
      </c>
      <c r="J4974">
        <v>-0.58000081380208302</v>
      </c>
      <c r="K4974">
        <v>-0.77494525324228103</v>
      </c>
      <c r="L4974">
        <v>-0.25499945746527702</v>
      </c>
      <c r="N4974" s="1">
        <v>42857.691099537034</v>
      </c>
      <c r="O4974" s="1">
        <v>42857.691979166666</v>
      </c>
      <c r="P4974" t="str">
        <f>IF(EXACT(Table1[[#This Row],[golden_answer]],""),"-",VLOOKUP(Table1[[#This Row],[img_id]],golden!$A$1:$C$6,3))</f>
        <v>-</v>
      </c>
      <c r="Q4974" t="b">
        <f>EXACT(Table1[[#This Row],[golden_answer]],Table1[[#This Row],[golden_key]])</f>
        <v>0</v>
      </c>
    </row>
    <row r="4975" spans="1:17" x14ac:dyDescent="0.25">
      <c r="A4975">
        <v>5021</v>
      </c>
      <c r="B4975">
        <v>64</v>
      </c>
      <c r="C4975">
        <v>0</v>
      </c>
      <c r="E4975">
        <v>10005</v>
      </c>
      <c r="F4975">
        <v>4</v>
      </c>
      <c r="G4975" t="s">
        <v>16</v>
      </c>
      <c r="H4975">
        <v>2</v>
      </c>
      <c r="I4975" t="s">
        <v>16</v>
      </c>
      <c r="J4975">
        <v>0.46666666666666601</v>
      </c>
      <c r="K4975">
        <v>-0.92995741411314103</v>
      </c>
      <c r="L4975">
        <v>0.29166666666666602</v>
      </c>
      <c r="M4975" t="s">
        <v>19</v>
      </c>
      <c r="N4975" s="1">
        <v>42857.691145833334</v>
      </c>
      <c r="O4975" s="1">
        <v>42857.692083333335</v>
      </c>
      <c r="P4975" t="str">
        <f>IF(EXACT(Table1[[#This Row],[golden_answer]],""),"-",VLOOKUP(Table1[[#This Row],[img_id]],golden!$A$1:$C$6,3))</f>
        <v>a010</v>
      </c>
      <c r="Q4975" t="b">
        <f>EXACT(Table1[[#This Row],[golden_answer]],Table1[[#This Row],[golden_key]])</f>
        <v>1</v>
      </c>
    </row>
    <row r="4976" spans="1:17" x14ac:dyDescent="0.25">
      <c r="A4976">
        <v>5022</v>
      </c>
      <c r="B4976">
        <v>64</v>
      </c>
      <c r="C4976">
        <v>1</v>
      </c>
      <c r="E4976">
        <v>586</v>
      </c>
      <c r="F4976">
        <v>4</v>
      </c>
      <c r="G4976" t="s">
        <v>15</v>
      </c>
      <c r="H4976">
        <v>2</v>
      </c>
      <c r="I4976" t="s">
        <v>16</v>
      </c>
      <c r="J4976">
        <v>2.2222222222222102E-2</v>
      </c>
      <c r="K4976">
        <v>-0.99913751747300505</v>
      </c>
      <c r="L4976">
        <v>-6.3888888888888995E-2</v>
      </c>
      <c r="N4976" s="1">
        <v>42857.691377314812</v>
      </c>
      <c r="O4976" s="1">
        <v>42857.692245370374</v>
      </c>
      <c r="P4976" t="str">
        <f>IF(EXACT(Table1[[#This Row],[golden_answer]],""),"-",VLOOKUP(Table1[[#This Row],[img_id]],golden!$A$1:$C$6,3))</f>
        <v>-</v>
      </c>
      <c r="Q4976" t="b">
        <f>EXACT(Table1[[#This Row],[golden_answer]],Table1[[#This Row],[golden_key]])</f>
        <v>0</v>
      </c>
    </row>
    <row r="4977" spans="1:17" x14ac:dyDescent="0.25">
      <c r="A4977">
        <v>5023</v>
      </c>
      <c r="B4977">
        <v>65</v>
      </c>
      <c r="C4977">
        <v>1</v>
      </c>
      <c r="E4977">
        <v>609</v>
      </c>
      <c r="F4977">
        <v>4</v>
      </c>
      <c r="G4977" t="s">
        <v>15</v>
      </c>
      <c r="H4977">
        <v>3</v>
      </c>
      <c r="I4977" t="s">
        <v>16</v>
      </c>
      <c r="J4977">
        <v>-0.224445258246527</v>
      </c>
      <c r="K4977">
        <v>-0.99496612279929397</v>
      </c>
      <c r="L4977">
        <v>1.1667209201388799E-2</v>
      </c>
      <c r="N4977" s="1">
        <v>42857.691296296296</v>
      </c>
      <c r="O4977" s="1">
        <v>42857.692280092589</v>
      </c>
      <c r="P4977" t="str">
        <f>IF(EXACT(Table1[[#This Row],[golden_answer]],""),"-",VLOOKUP(Table1[[#This Row],[img_id]],golden!$A$1:$C$6,3))</f>
        <v>-</v>
      </c>
      <c r="Q4977" t="b">
        <f>EXACT(Table1[[#This Row],[golden_answer]],Table1[[#This Row],[golden_key]])</f>
        <v>0</v>
      </c>
    </row>
    <row r="4978" spans="1:17" x14ac:dyDescent="0.25">
      <c r="A4978">
        <v>5024</v>
      </c>
      <c r="B4978">
        <v>64</v>
      </c>
      <c r="C4978">
        <v>1</v>
      </c>
      <c r="E4978">
        <v>638</v>
      </c>
      <c r="F4978">
        <v>4</v>
      </c>
      <c r="G4978" t="s">
        <v>15</v>
      </c>
      <c r="H4978">
        <v>4</v>
      </c>
      <c r="I4978" t="s">
        <v>16</v>
      </c>
      <c r="J4978">
        <v>0.88888888888888895</v>
      </c>
      <c r="K4978">
        <v>0.64234966199251897</v>
      </c>
      <c r="L4978">
        <v>0.71388888888888902</v>
      </c>
      <c r="N4978" s="1">
        <v>42857.691550925927</v>
      </c>
      <c r="O4978" s="1">
        <v>42857.692395833335</v>
      </c>
      <c r="P4978" t="str">
        <f>IF(EXACT(Table1[[#This Row],[golden_answer]],""),"-",VLOOKUP(Table1[[#This Row],[img_id]],golden!$A$1:$C$6,3))</f>
        <v>-</v>
      </c>
      <c r="Q4978" t="b">
        <f>EXACT(Table1[[#This Row],[golden_answer]],Table1[[#This Row],[golden_key]])</f>
        <v>0</v>
      </c>
    </row>
    <row r="4979" spans="1:17" x14ac:dyDescent="0.25">
      <c r="A4979">
        <v>5025</v>
      </c>
      <c r="B4979">
        <v>65</v>
      </c>
      <c r="C4979">
        <v>1</v>
      </c>
      <c r="E4979">
        <v>595</v>
      </c>
      <c r="F4979">
        <v>4</v>
      </c>
      <c r="G4979" t="s">
        <v>15</v>
      </c>
      <c r="H4979">
        <v>3</v>
      </c>
      <c r="I4979" t="s">
        <v>16</v>
      </c>
      <c r="J4979">
        <v>0.64222140842013897</v>
      </c>
      <c r="K4979">
        <v>-0.59631038523719904</v>
      </c>
      <c r="L4979">
        <v>0.145000542534722</v>
      </c>
      <c r="N4979" s="1">
        <v>42857.69159722222</v>
      </c>
      <c r="O4979" s="1">
        <v>42857.692476851851</v>
      </c>
      <c r="P4979" t="str">
        <f>IF(EXACT(Table1[[#This Row],[golden_answer]],""),"-",VLOOKUP(Table1[[#This Row],[img_id]],golden!$A$1:$C$6,3))</f>
        <v>-</v>
      </c>
      <c r="Q4979" t="b">
        <f>EXACT(Table1[[#This Row],[golden_answer]],Table1[[#This Row],[golden_key]])</f>
        <v>0</v>
      </c>
    </row>
    <row r="4980" spans="1:17" x14ac:dyDescent="0.25">
      <c r="A4980">
        <v>5026</v>
      </c>
      <c r="B4980">
        <v>64</v>
      </c>
      <c r="C4980">
        <v>1</v>
      </c>
      <c r="E4980">
        <v>600</v>
      </c>
      <c r="F4980">
        <v>2</v>
      </c>
      <c r="G4980" t="s">
        <v>15</v>
      </c>
      <c r="H4980">
        <v>2</v>
      </c>
      <c r="I4980" t="s">
        <v>16</v>
      </c>
      <c r="J4980">
        <v>2.2222222222222102E-2</v>
      </c>
      <c r="K4980">
        <v>-0.99809209476105498</v>
      </c>
      <c r="L4980">
        <v>0.13611111111111099</v>
      </c>
      <c r="N4980" s="1">
        <v>42857.691678240742</v>
      </c>
      <c r="O4980" s="1">
        <v>42857.692569444444</v>
      </c>
      <c r="P4980" t="str">
        <f>IF(EXACT(Table1[[#This Row],[golden_answer]],""),"-",VLOOKUP(Table1[[#This Row],[img_id]],golden!$A$1:$C$6,3))</f>
        <v>-</v>
      </c>
      <c r="Q4980" t="b">
        <f>EXACT(Table1[[#This Row],[golden_answer]],Table1[[#This Row],[golden_key]])</f>
        <v>0</v>
      </c>
    </row>
    <row r="4981" spans="1:17" x14ac:dyDescent="0.25">
      <c r="A4981">
        <v>5027</v>
      </c>
      <c r="B4981">
        <v>64</v>
      </c>
      <c r="C4981">
        <v>1</v>
      </c>
      <c r="E4981">
        <v>626</v>
      </c>
      <c r="F4981">
        <v>2</v>
      </c>
      <c r="G4981" t="s">
        <v>15</v>
      </c>
      <c r="H4981">
        <v>2</v>
      </c>
      <c r="I4981" t="s">
        <v>16</v>
      </c>
      <c r="J4981">
        <v>6.6666666666666596E-2</v>
      </c>
      <c r="K4981">
        <v>-0.99908319012219404</v>
      </c>
      <c r="L4981">
        <v>6.9444444444444406E-2</v>
      </c>
      <c r="N4981" s="1">
        <v>42857.691863425927</v>
      </c>
      <c r="O4981" s="1">
        <v>42857.692731481482</v>
      </c>
      <c r="P4981" t="str">
        <f>IF(EXACT(Table1[[#This Row],[golden_answer]],""),"-",VLOOKUP(Table1[[#This Row],[img_id]],golden!$A$1:$C$6,3))</f>
        <v>-</v>
      </c>
      <c r="Q4981" t="b">
        <f>EXACT(Table1[[#This Row],[golden_answer]],Table1[[#This Row],[golden_key]])</f>
        <v>0</v>
      </c>
    </row>
    <row r="4982" spans="1:17" x14ac:dyDescent="0.25">
      <c r="A4982">
        <v>5028</v>
      </c>
      <c r="B4982">
        <v>65</v>
      </c>
      <c r="C4982">
        <v>1</v>
      </c>
      <c r="E4982">
        <v>601</v>
      </c>
      <c r="F4982">
        <v>1</v>
      </c>
      <c r="G4982" t="s">
        <v>15</v>
      </c>
      <c r="H4982">
        <v>3</v>
      </c>
      <c r="I4982" t="s">
        <v>15</v>
      </c>
      <c r="J4982">
        <v>-0.64666748046875</v>
      </c>
      <c r="K4982">
        <v>-0.58012207354310996</v>
      </c>
      <c r="L4982">
        <v>-0.29944390190972198</v>
      </c>
      <c r="N4982" s="1">
        <v>42857.691817129627</v>
      </c>
      <c r="O4982" s="1">
        <v>42857.692789351851</v>
      </c>
      <c r="P4982" t="str">
        <f>IF(EXACT(Table1[[#This Row],[golden_answer]],""),"-",VLOOKUP(Table1[[#This Row],[img_id]],golden!$A$1:$C$6,3))</f>
        <v>-</v>
      </c>
      <c r="Q4982" t="b">
        <f>EXACT(Table1[[#This Row],[golden_answer]],Table1[[#This Row],[golden_key]])</f>
        <v>0</v>
      </c>
    </row>
    <row r="4983" spans="1:17" x14ac:dyDescent="0.25">
      <c r="A4983">
        <v>5029</v>
      </c>
      <c r="B4983">
        <v>64</v>
      </c>
      <c r="C4983">
        <v>1</v>
      </c>
      <c r="E4983">
        <v>577</v>
      </c>
      <c r="F4983">
        <v>2</v>
      </c>
      <c r="G4983" t="s">
        <v>15</v>
      </c>
      <c r="H4983">
        <v>2</v>
      </c>
      <c r="I4983" t="s">
        <v>16</v>
      </c>
      <c r="J4983">
        <v>0.31111111111111101</v>
      </c>
      <c r="K4983">
        <v>-0.95515963206185595</v>
      </c>
      <c r="L4983">
        <v>0.42499999999999999</v>
      </c>
      <c r="N4983" s="1">
        <v>42857.692025462966</v>
      </c>
      <c r="O4983" s="1">
        <v>42857.692893518521</v>
      </c>
      <c r="P4983" t="str">
        <f>IF(EXACT(Table1[[#This Row],[golden_answer]],""),"-",VLOOKUP(Table1[[#This Row],[img_id]],golden!$A$1:$C$6,3))</f>
        <v>-</v>
      </c>
      <c r="Q4983" t="b">
        <f>EXACT(Table1[[#This Row],[golden_answer]],Table1[[#This Row],[golden_key]])</f>
        <v>0</v>
      </c>
    </row>
    <row r="4984" spans="1:17" x14ac:dyDescent="0.25">
      <c r="A4984">
        <v>5030</v>
      </c>
      <c r="B4984">
        <v>65</v>
      </c>
      <c r="C4984">
        <v>1</v>
      </c>
      <c r="E4984">
        <v>618</v>
      </c>
      <c r="F4984">
        <v>4</v>
      </c>
      <c r="G4984" t="s">
        <v>15</v>
      </c>
      <c r="H4984">
        <v>4</v>
      </c>
      <c r="I4984" t="s">
        <v>16</v>
      </c>
      <c r="J4984">
        <v>0.99777696397569404</v>
      </c>
      <c r="K4984">
        <v>0.93706030058737799</v>
      </c>
      <c r="L4984">
        <v>0.145000542534722</v>
      </c>
      <c r="N4984" s="1">
        <v>42857.692106481481</v>
      </c>
      <c r="O4984" s="1">
        <v>42857.692974537036</v>
      </c>
      <c r="P4984" t="str">
        <f>IF(EXACT(Table1[[#This Row],[golden_answer]],""),"-",VLOOKUP(Table1[[#This Row],[img_id]],golden!$A$1:$C$6,3))</f>
        <v>-</v>
      </c>
      <c r="Q4984" t="b">
        <f>EXACT(Table1[[#This Row],[golden_answer]],Table1[[#This Row],[golden_key]])</f>
        <v>0</v>
      </c>
    </row>
    <row r="4985" spans="1:17" x14ac:dyDescent="0.25">
      <c r="A4985">
        <v>5031</v>
      </c>
      <c r="B4985">
        <v>64</v>
      </c>
      <c r="C4985">
        <v>1</v>
      </c>
      <c r="E4985">
        <v>583</v>
      </c>
      <c r="F4985">
        <v>4</v>
      </c>
      <c r="G4985" t="s">
        <v>15</v>
      </c>
      <c r="H4985">
        <v>2</v>
      </c>
      <c r="I4985" t="s">
        <v>16</v>
      </c>
      <c r="J4985">
        <v>0.68888888888888899</v>
      </c>
      <c r="K4985">
        <v>-0.402538832906429</v>
      </c>
      <c r="L4985">
        <v>0.33611111111111103</v>
      </c>
      <c r="N4985" s="1">
        <v>42857.692187499997</v>
      </c>
      <c r="O4985" s="1">
        <v>42857.693043981482</v>
      </c>
      <c r="P4985" t="str">
        <f>IF(EXACT(Table1[[#This Row],[golden_answer]],""),"-",VLOOKUP(Table1[[#This Row],[img_id]],golden!$A$1:$C$6,3))</f>
        <v>-</v>
      </c>
      <c r="Q4985" t="b">
        <f>EXACT(Table1[[#This Row],[golden_answer]],Table1[[#This Row],[golden_key]])</f>
        <v>0</v>
      </c>
    </row>
    <row r="4986" spans="1:17" x14ac:dyDescent="0.25">
      <c r="A4986">
        <v>5032</v>
      </c>
      <c r="B4986">
        <v>65</v>
      </c>
      <c r="C4986">
        <v>1</v>
      </c>
      <c r="E4986">
        <v>577</v>
      </c>
      <c r="F4986">
        <v>3</v>
      </c>
      <c r="G4986" t="s">
        <v>15</v>
      </c>
      <c r="H4986">
        <v>1</v>
      </c>
      <c r="I4986" t="s">
        <v>16</v>
      </c>
      <c r="J4986">
        <v>0.66444363064236101</v>
      </c>
      <c r="K4986">
        <v>0.50040168709097199</v>
      </c>
      <c r="L4986">
        <v>0.85611165364583297</v>
      </c>
      <c r="N4986" s="1">
        <v>42857.692291666666</v>
      </c>
      <c r="O4986" s="1">
        <v>42857.693171296298</v>
      </c>
      <c r="P4986" t="str">
        <f>IF(EXACT(Table1[[#This Row],[golden_answer]],""),"-",VLOOKUP(Table1[[#This Row],[img_id]],golden!$A$1:$C$6,3))</f>
        <v>-</v>
      </c>
      <c r="Q4986" t="b">
        <f>EXACT(Table1[[#This Row],[golden_answer]],Table1[[#This Row],[golden_key]])</f>
        <v>0</v>
      </c>
    </row>
    <row r="4987" spans="1:17" x14ac:dyDescent="0.25">
      <c r="A4987">
        <v>5033</v>
      </c>
      <c r="B4987">
        <v>64</v>
      </c>
      <c r="C4987">
        <v>1</v>
      </c>
      <c r="E4987">
        <v>593</v>
      </c>
      <c r="F4987">
        <v>2</v>
      </c>
      <c r="G4987" t="s">
        <v>15</v>
      </c>
      <c r="H4987">
        <v>2</v>
      </c>
      <c r="I4987" t="s">
        <v>16</v>
      </c>
      <c r="J4987">
        <v>0</v>
      </c>
      <c r="K4987">
        <v>-0.99850554961303695</v>
      </c>
      <c r="L4987">
        <v>0.113888888888888</v>
      </c>
      <c r="N4987" s="1">
        <v>42857.692326388889</v>
      </c>
      <c r="O4987" s="1">
        <v>42857.693206018521</v>
      </c>
      <c r="P4987" t="str">
        <f>IF(EXACT(Table1[[#This Row],[golden_answer]],""),"-",VLOOKUP(Table1[[#This Row],[img_id]],golden!$A$1:$C$6,3))</f>
        <v>-</v>
      </c>
      <c r="Q4987" t="b">
        <f>EXACT(Table1[[#This Row],[golden_answer]],Table1[[#This Row],[golden_key]])</f>
        <v>0</v>
      </c>
    </row>
    <row r="4988" spans="1:17" x14ac:dyDescent="0.25">
      <c r="A4988">
        <v>5034</v>
      </c>
      <c r="B4988">
        <v>64</v>
      </c>
      <c r="C4988">
        <v>1</v>
      </c>
      <c r="E4988">
        <v>632</v>
      </c>
      <c r="F4988">
        <v>4</v>
      </c>
      <c r="G4988" t="s">
        <v>16</v>
      </c>
      <c r="H4988">
        <v>2</v>
      </c>
      <c r="I4988" t="s">
        <v>16</v>
      </c>
      <c r="J4988">
        <v>8.8888888888888906E-2</v>
      </c>
      <c r="K4988">
        <v>-0.986589153689302</v>
      </c>
      <c r="L4988">
        <v>0.313888888888888</v>
      </c>
      <c r="N4988" s="1">
        <v>42857.692488425928</v>
      </c>
      <c r="O4988" s="1">
        <v>42857.693356481483</v>
      </c>
      <c r="P4988" t="str">
        <f>IF(EXACT(Table1[[#This Row],[golden_answer]],""),"-",VLOOKUP(Table1[[#This Row],[img_id]],golden!$A$1:$C$6,3))</f>
        <v>-</v>
      </c>
      <c r="Q4988" t="b">
        <f>EXACT(Table1[[#This Row],[golden_answer]],Table1[[#This Row],[golden_key]])</f>
        <v>0</v>
      </c>
    </row>
    <row r="4989" spans="1:17" x14ac:dyDescent="0.25">
      <c r="A4989">
        <v>5035</v>
      </c>
      <c r="B4989">
        <v>65</v>
      </c>
      <c r="C4989">
        <v>1</v>
      </c>
      <c r="E4989">
        <v>612</v>
      </c>
      <c r="F4989">
        <v>4</v>
      </c>
      <c r="G4989" t="s">
        <v>15</v>
      </c>
      <c r="H4989">
        <v>1</v>
      </c>
      <c r="I4989" t="s">
        <v>16</v>
      </c>
      <c r="J4989">
        <v>0.99777696397569404</v>
      </c>
      <c r="K4989">
        <v>0.93706030058737799</v>
      </c>
      <c r="L4989">
        <v>-0.121666124131944</v>
      </c>
      <c r="N4989" s="1">
        <v>42857.692476851851</v>
      </c>
      <c r="O4989" s="1">
        <v>42857.693379629629</v>
      </c>
      <c r="P4989" t="str">
        <f>IF(EXACT(Table1[[#This Row],[golden_answer]],""),"-",VLOOKUP(Table1[[#This Row],[img_id]],golden!$A$1:$C$6,3))</f>
        <v>-</v>
      </c>
      <c r="Q4989" t="b">
        <f>EXACT(Table1[[#This Row],[golden_answer]],Table1[[#This Row],[golden_key]])</f>
        <v>0</v>
      </c>
    </row>
    <row r="4990" spans="1:17" x14ac:dyDescent="0.25">
      <c r="A4990">
        <v>5036</v>
      </c>
      <c r="B4990">
        <v>64</v>
      </c>
      <c r="C4990">
        <v>1</v>
      </c>
      <c r="E4990">
        <v>571</v>
      </c>
      <c r="F4990">
        <v>2</v>
      </c>
      <c r="G4990" t="s">
        <v>15</v>
      </c>
      <c r="H4990">
        <v>2</v>
      </c>
      <c r="I4990" t="s">
        <v>15</v>
      </c>
      <c r="J4990">
        <v>-0.75555555555555498</v>
      </c>
      <c r="K4990">
        <v>-4.8872867474968398E-2</v>
      </c>
      <c r="L4990">
        <v>-0.46388888888888802</v>
      </c>
      <c r="N4990" s="1">
        <v>42857.692650462966</v>
      </c>
      <c r="O4990" s="1">
        <v>42857.693518518521</v>
      </c>
      <c r="P4990" t="str">
        <f>IF(EXACT(Table1[[#This Row],[golden_answer]],""),"-",VLOOKUP(Table1[[#This Row],[img_id]],golden!$A$1:$C$6,3))</f>
        <v>-</v>
      </c>
      <c r="Q4990" t="b">
        <f>EXACT(Table1[[#This Row],[golden_answer]],Table1[[#This Row],[golden_key]])</f>
        <v>0</v>
      </c>
    </row>
    <row r="4991" spans="1:17" x14ac:dyDescent="0.25">
      <c r="A4991">
        <v>5037</v>
      </c>
      <c r="B4991">
        <v>65</v>
      </c>
      <c r="C4991">
        <v>1</v>
      </c>
      <c r="E4991">
        <v>627</v>
      </c>
      <c r="F4991">
        <v>4</v>
      </c>
      <c r="G4991" t="s">
        <v>15</v>
      </c>
      <c r="H4991">
        <v>4</v>
      </c>
      <c r="I4991" t="s">
        <v>16</v>
      </c>
      <c r="J4991">
        <v>0.99777696397569404</v>
      </c>
      <c r="K4991">
        <v>0.93706030058737799</v>
      </c>
      <c r="L4991">
        <v>0.50055609809027701</v>
      </c>
      <c r="N4991" s="1">
        <v>42857.692685185182</v>
      </c>
      <c r="O4991" s="1">
        <v>42857.693530092591</v>
      </c>
      <c r="P4991" t="str">
        <f>IF(EXACT(Table1[[#This Row],[golden_answer]],""),"-",VLOOKUP(Table1[[#This Row],[img_id]],golden!$A$1:$C$6,3))</f>
        <v>-</v>
      </c>
      <c r="Q4991" t="b">
        <f>EXACT(Table1[[#This Row],[golden_answer]],Table1[[#This Row],[golden_key]])</f>
        <v>0</v>
      </c>
    </row>
    <row r="4992" spans="1:17" x14ac:dyDescent="0.25">
      <c r="A4992">
        <v>5038</v>
      </c>
      <c r="B4992">
        <v>64</v>
      </c>
      <c r="C4992">
        <v>1</v>
      </c>
      <c r="E4992">
        <v>629</v>
      </c>
      <c r="F4992">
        <v>2</v>
      </c>
      <c r="G4992" t="s">
        <v>15</v>
      </c>
      <c r="H4992">
        <v>2</v>
      </c>
      <c r="I4992" t="s">
        <v>16</v>
      </c>
      <c r="J4992">
        <v>0.33333333333333298</v>
      </c>
      <c r="K4992">
        <v>-0.96472037367048302</v>
      </c>
      <c r="L4992">
        <v>0.40277777777777701</v>
      </c>
      <c r="N4992" s="1">
        <v>42857.692812499998</v>
      </c>
      <c r="O4992" s="1">
        <v>42857.693668981483</v>
      </c>
      <c r="P4992" t="str">
        <f>IF(EXACT(Table1[[#This Row],[golden_answer]],""),"-",VLOOKUP(Table1[[#This Row],[img_id]],golden!$A$1:$C$6,3))</f>
        <v>-</v>
      </c>
      <c r="Q4992" t="b">
        <f>EXACT(Table1[[#This Row],[golden_answer]],Table1[[#This Row],[golden_key]])</f>
        <v>0</v>
      </c>
    </row>
    <row r="4993" spans="1:18" x14ac:dyDescent="0.25">
      <c r="A4993">
        <v>5039</v>
      </c>
      <c r="B4993">
        <v>64</v>
      </c>
      <c r="C4993">
        <v>1</v>
      </c>
      <c r="E4993">
        <v>617</v>
      </c>
      <c r="F4993">
        <v>4</v>
      </c>
      <c r="G4993" t="s">
        <v>15</v>
      </c>
      <c r="H4993">
        <v>4</v>
      </c>
      <c r="I4993" t="s">
        <v>16</v>
      </c>
      <c r="J4993">
        <v>0.93333333333333302</v>
      </c>
      <c r="K4993">
        <v>0.79348956196801002</v>
      </c>
      <c r="L4993">
        <v>0.84722222222222199</v>
      </c>
      <c r="N4993" s="1">
        <v>42857.692962962959</v>
      </c>
      <c r="O4993" s="1">
        <v>42857.693807870368</v>
      </c>
      <c r="P4993" t="str">
        <f>IF(EXACT(Table1[[#This Row],[golden_answer]],""),"-",VLOOKUP(Table1[[#This Row],[img_id]],golden!$A$1:$C$6,3))</f>
        <v>-</v>
      </c>
      <c r="Q4993" t="b">
        <f>EXACT(Table1[[#This Row],[golden_answer]],Table1[[#This Row],[golden_key]])</f>
        <v>0</v>
      </c>
    </row>
    <row r="4994" spans="1:18" x14ac:dyDescent="0.25">
      <c r="A4994">
        <v>5040</v>
      </c>
      <c r="B4994">
        <v>64</v>
      </c>
      <c r="C4994">
        <v>1</v>
      </c>
      <c r="E4994">
        <v>611</v>
      </c>
      <c r="F4994">
        <v>4</v>
      </c>
      <c r="G4994" t="s">
        <v>16</v>
      </c>
      <c r="H4994">
        <v>2</v>
      </c>
      <c r="I4994" t="s">
        <v>16</v>
      </c>
      <c r="J4994">
        <v>0.68888888888888899</v>
      </c>
      <c r="K4994">
        <v>-0.389391387983615</v>
      </c>
      <c r="L4994">
        <v>0.69166666666666599</v>
      </c>
      <c r="N4994" s="1">
        <v>42857.693101851852</v>
      </c>
      <c r="O4994" s="1">
        <v>42857.69394675926</v>
      </c>
      <c r="P4994" t="str">
        <f>IF(EXACT(Table1[[#This Row],[golden_answer]],""),"-",VLOOKUP(Table1[[#This Row],[img_id]],golden!$A$1:$C$6,3))</f>
        <v>-</v>
      </c>
      <c r="Q4994" t="b">
        <f>EXACT(Table1[[#This Row],[golden_answer]],Table1[[#This Row],[golden_key]])</f>
        <v>0</v>
      </c>
    </row>
    <row r="4995" spans="1:18" x14ac:dyDescent="0.25">
      <c r="A4995">
        <v>5041</v>
      </c>
      <c r="B4995">
        <v>65</v>
      </c>
      <c r="C4995">
        <v>0</v>
      </c>
      <c r="E4995">
        <v>10003</v>
      </c>
      <c r="F4995">
        <v>3</v>
      </c>
      <c r="G4995" t="s">
        <v>15</v>
      </c>
      <c r="H4995">
        <v>2</v>
      </c>
      <c r="I4995" t="s">
        <v>16</v>
      </c>
      <c r="J4995">
        <v>0.95333251953124998</v>
      </c>
      <c r="K4995">
        <v>0.84671709098376102</v>
      </c>
      <c r="L4995">
        <v>0.34500054253472201</v>
      </c>
      <c r="M4995" t="s">
        <v>22</v>
      </c>
      <c r="N4995" s="1">
        <v>42857.692847222221</v>
      </c>
      <c r="O4995" s="1">
        <v>42857.693958333337</v>
      </c>
      <c r="P4995" t="str">
        <f>IF(EXACT(Table1[[#This Row],[golden_answer]],""),"-",VLOOKUP(Table1[[#This Row],[img_id]],golden!$A$1:$C$6,3))</f>
        <v>a101</v>
      </c>
      <c r="Q4995" t="b">
        <f>EXACT(Table1[[#This Row],[golden_answer]],Table1[[#This Row],[golden_key]])</f>
        <v>1</v>
      </c>
      <c r="R4995" t="b">
        <v>1</v>
      </c>
    </row>
    <row r="4996" spans="1:18" x14ac:dyDescent="0.25">
      <c r="A4996">
        <v>5042</v>
      </c>
      <c r="B4996">
        <v>64</v>
      </c>
      <c r="C4996">
        <v>1</v>
      </c>
      <c r="E4996">
        <v>562</v>
      </c>
      <c r="F4996">
        <v>2</v>
      </c>
      <c r="G4996" t="s">
        <v>15</v>
      </c>
      <c r="H4996">
        <v>2</v>
      </c>
      <c r="I4996" t="s">
        <v>16</v>
      </c>
      <c r="J4996">
        <v>6.6666666666666596E-2</v>
      </c>
      <c r="K4996">
        <v>-0.99689093471207901</v>
      </c>
      <c r="L4996">
        <v>0.180555555555555</v>
      </c>
      <c r="N4996" s="1">
        <v>42857.693252314813</v>
      </c>
      <c r="O4996" s="1">
        <v>42857.694097222222</v>
      </c>
      <c r="P4996" t="str">
        <f>IF(EXACT(Table1[[#This Row],[golden_answer]],""),"-",VLOOKUP(Table1[[#This Row],[img_id]],golden!$A$1:$C$6,3))</f>
        <v>-</v>
      </c>
      <c r="Q4996" t="b">
        <f>EXACT(Table1[[#This Row],[golden_answer]],Table1[[#This Row],[golden_key]])</f>
        <v>0</v>
      </c>
    </row>
    <row r="4997" spans="1:18" x14ac:dyDescent="0.25">
      <c r="A4997">
        <v>5043</v>
      </c>
      <c r="B4997">
        <v>65</v>
      </c>
      <c r="C4997">
        <v>1</v>
      </c>
      <c r="E4997">
        <v>607</v>
      </c>
      <c r="F4997">
        <v>4</v>
      </c>
      <c r="G4997" t="s">
        <v>15</v>
      </c>
      <c r="H4997">
        <v>3</v>
      </c>
      <c r="I4997" t="s">
        <v>16</v>
      </c>
      <c r="J4997">
        <v>0.99777696397569404</v>
      </c>
      <c r="K4997">
        <v>0.93706030058737799</v>
      </c>
      <c r="L4997">
        <v>5.6111653645833301E-2</v>
      </c>
      <c r="N4997" s="1">
        <v>42857.69327546296</v>
      </c>
      <c r="O4997" s="1">
        <v>42857.694143518522</v>
      </c>
      <c r="P4997" t="str">
        <f>IF(EXACT(Table1[[#This Row],[golden_answer]],""),"-",VLOOKUP(Table1[[#This Row],[img_id]],golden!$A$1:$C$6,3))</f>
        <v>-</v>
      </c>
      <c r="Q4997" t="b">
        <f>EXACT(Table1[[#This Row],[golden_answer]],Table1[[#This Row],[golden_key]])</f>
        <v>0</v>
      </c>
    </row>
    <row r="4998" spans="1:18" x14ac:dyDescent="0.25">
      <c r="A4998">
        <v>5044</v>
      </c>
      <c r="B4998">
        <v>64</v>
      </c>
      <c r="C4998">
        <v>1</v>
      </c>
      <c r="E4998">
        <v>613</v>
      </c>
      <c r="F4998">
        <v>2</v>
      </c>
      <c r="G4998" t="s">
        <v>15</v>
      </c>
      <c r="H4998">
        <v>2</v>
      </c>
      <c r="I4998" t="s">
        <v>16</v>
      </c>
      <c r="J4998">
        <v>6.6666666666666596E-2</v>
      </c>
      <c r="K4998">
        <v>-0.99911076841447899</v>
      </c>
      <c r="L4998">
        <v>-6.3888888888888995E-2</v>
      </c>
      <c r="N4998" s="1">
        <v>42857.693391203706</v>
      </c>
      <c r="O4998" s="1">
        <v>42857.694224537037</v>
      </c>
      <c r="P4998" t="str">
        <f>IF(EXACT(Table1[[#This Row],[golden_answer]],""),"-",VLOOKUP(Table1[[#This Row],[img_id]],golden!$A$1:$C$6,3))</f>
        <v>-</v>
      </c>
      <c r="Q4998" t="b">
        <f>EXACT(Table1[[#This Row],[golden_answer]],Table1[[#This Row],[golden_key]])</f>
        <v>0</v>
      </c>
    </row>
    <row r="4999" spans="1:18" x14ac:dyDescent="0.25">
      <c r="A4999">
        <v>5045</v>
      </c>
      <c r="B4999">
        <v>65</v>
      </c>
      <c r="C4999">
        <v>1</v>
      </c>
      <c r="E4999">
        <v>589</v>
      </c>
      <c r="F4999">
        <v>4</v>
      </c>
      <c r="G4999" t="s">
        <v>16</v>
      </c>
      <c r="H4999">
        <v>3</v>
      </c>
      <c r="I4999" t="s">
        <v>16</v>
      </c>
      <c r="J4999">
        <v>0.99777696397569404</v>
      </c>
      <c r="K4999">
        <v>0.93706030058737799</v>
      </c>
      <c r="L4999">
        <v>0.25611165364583299</v>
      </c>
      <c r="N4999" s="1">
        <v>42857.693449074075</v>
      </c>
      <c r="O4999" s="1">
        <v>42857.694328703707</v>
      </c>
      <c r="P4999" t="str">
        <f>IF(EXACT(Table1[[#This Row],[golden_answer]],""),"-",VLOOKUP(Table1[[#This Row],[img_id]],golden!$A$1:$C$6,3))</f>
        <v>-</v>
      </c>
      <c r="Q4999" t="b">
        <f>EXACT(Table1[[#This Row],[golden_answer]],Table1[[#This Row],[golden_key]])</f>
        <v>0</v>
      </c>
    </row>
    <row r="5000" spans="1:18" x14ac:dyDescent="0.25">
      <c r="A5000">
        <v>5046</v>
      </c>
      <c r="B5000">
        <v>64</v>
      </c>
      <c r="C5000">
        <v>1</v>
      </c>
      <c r="E5000">
        <v>594</v>
      </c>
      <c r="F5000">
        <v>4</v>
      </c>
      <c r="G5000" t="s">
        <v>15</v>
      </c>
      <c r="H5000">
        <v>2</v>
      </c>
      <c r="I5000" t="s">
        <v>16</v>
      </c>
      <c r="J5000">
        <v>2.2222222222222102E-2</v>
      </c>
      <c r="K5000">
        <v>-0.99882945623196795</v>
      </c>
      <c r="L5000">
        <v>9.1666666666666702E-2</v>
      </c>
      <c r="N5000" s="1">
        <v>42857.693506944444</v>
      </c>
      <c r="O5000" s="1">
        <v>42857.694398148145</v>
      </c>
      <c r="P5000" t="str">
        <f>IF(EXACT(Table1[[#This Row],[golden_answer]],""),"-",VLOOKUP(Table1[[#This Row],[img_id]],golden!$A$1:$C$6,3))</f>
        <v>-</v>
      </c>
      <c r="Q5000" t="b">
        <f>EXACT(Table1[[#This Row],[golden_answer]],Table1[[#This Row],[golden_key]])</f>
        <v>0</v>
      </c>
    </row>
    <row r="5001" spans="1:18" x14ac:dyDescent="0.25">
      <c r="A5001">
        <v>5047</v>
      </c>
      <c r="B5001">
        <v>65</v>
      </c>
      <c r="C5001">
        <v>1</v>
      </c>
      <c r="E5001">
        <v>571</v>
      </c>
      <c r="F5001">
        <v>4</v>
      </c>
      <c r="G5001" t="s">
        <v>16</v>
      </c>
      <c r="H5001">
        <v>1</v>
      </c>
      <c r="I5001" t="s">
        <v>15</v>
      </c>
      <c r="J5001">
        <v>0.197776963975694</v>
      </c>
      <c r="K5001">
        <v>-0.99441651002896003</v>
      </c>
      <c r="L5001">
        <v>0.23388943142361099</v>
      </c>
      <c r="N5001" s="1">
        <v>42857.693645833337</v>
      </c>
      <c r="O5001" s="1">
        <v>42857.694548611114</v>
      </c>
      <c r="P5001" t="str">
        <f>IF(EXACT(Table1[[#This Row],[golden_answer]],""),"-",VLOOKUP(Table1[[#This Row],[img_id]],golden!$A$1:$C$6,3))</f>
        <v>-</v>
      </c>
      <c r="Q5001" t="b">
        <f>EXACT(Table1[[#This Row],[golden_answer]],Table1[[#This Row],[golden_key]])</f>
        <v>0</v>
      </c>
    </row>
    <row r="5002" spans="1:18" x14ac:dyDescent="0.25">
      <c r="A5002">
        <v>5048</v>
      </c>
      <c r="B5002">
        <v>64</v>
      </c>
      <c r="C5002">
        <v>1</v>
      </c>
      <c r="E5002">
        <v>570</v>
      </c>
      <c r="F5002">
        <v>1</v>
      </c>
      <c r="G5002" t="s">
        <v>15</v>
      </c>
      <c r="H5002">
        <v>1</v>
      </c>
      <c r="I5002" t="s">
        <v>15</v>
      </c>
      <c r="J5002">
        <v>-0.95555555555555505</v>
      </c>
      <c r="K5002">
        <v>0.85211336725076503</v>
      </c>
      <c r="L5002">
        <v>-0.50833333333333297</v>
      </c>
      <c r="N5002" s="1">
        <v>42857.693692129629</v>
      </c>
      <c r="O5002" s="1">
        <v>42857.694571759261</v>
      </c>
      <c r="P5002" t="str">
        <f>IF(EXACT(Table1[[#This Row],[golden_answer]],""),"-",VLOOKUP(Table1[[#This Row],[img_id]],golden!$A$1:$C$6,3))</f>
        <v>-</v>
      </c>
      <c r="Q5002" t="b">
        <f>EXACT(Table1[[#This Row],[golden_answer]],Table1[[#This Row],[golden_key]])</f>
        <v>0</v>
      </c>
    </row>
    <row r="5003" spans="1:18" x14ac:dyDescent="0.25">
      <c r="A5003">
        <v>5049</v>
      </c>
      <c r="B5003">
        <v>64</v>
      </c>
      <c r="C5003">
        <v>1</v>
      </c>
      <c r="E5003">
        <v>627</v>
      </c>
      <c r="F5003">
        <v>2</v>
      </c>
      <c r="G5003" t="s">
        <v>15</v>
      </c>
      <c r="H5003">
        <v>1</v>
      </c>
      <c r="I5003" t="s">
        <v>16</v>
      </c>
      <c r="J5003">
        <v>2.2222222222222102E-2</v>
      </c>
      <c r="K5003">
        <v>-0.99493538567483397</v>
      </c>
      <c r="L5003">
        <v>0.22500000000000001</v>
      </c>
      <c r="N5003" s="1">
        <v>42857.693877314814</v>
      </c>
      <c r="O5003" s="1">
        <v>42857.694756944446</v>
      </c>
      <c r="P5003" t="str">
        <f>IF(EXACT(Table1[[#This Row],[golden_answer]],""),"-",VLOOKUP(Table1[[#This Row],[img_id]],golden!$A$1:$C$6,3))</f>
        <v>-</v>
      </c>
      <c r="Q5003" t="b">
        <f>EXACT(Table1[[#This Row],[golden_answer]],Table1[[#This Row],[golden_key]])</f>
        <v>0</v>
      </c>
    </row>
    <row r="5004" spans="1:18" x14ac:dyDescent="0.25">
      <c r="A5004">
        <v>5050</v>
      </c>
      <c r="B5004">
        <v>65</v>
      </c>
      <c r="C5004">
        <v>1</v>
      </c>
      <c r="E5004">
        <v>562</v>
      </c>
      <c r="F5004">
        <v>3</v>
      </c>
      <c r="G5004" t="s">
        <v>15</v>
      </c>
      <c r="H5004">
        <v>1</v>
      </c>
      <c r="I5004" t="s">
        <v>15</v>
      </c>
      <c r="J5004">
        <v>0.28666585286458302</v>
      </c>
      <c r="K5004">
        <v>-0.92165589843275697</v>
      </c>
      <c r="L5004">
        <v>-0.47722167968750001</v>
      </c>
      <c r="N5004" s="1">
        <v>42857.693854166668</v>
      </c>
      <c r="O5004" s="1">
        <v>42857.694791666669</v>
      </c>
      <c r="P5004" t="str">
        <f>IF(EXACT(Table1[[#This Row],[golden_answer]],""),"-",VLOOKUP(Table1[[#This Row],[img_id]],golden!$A$1:$C$6,3))</f>
        <v>-</v>
      </c>
      <c r="Q5004" t="b">
        <f>EXACT(Table1[[#This Row],[golden_answer]],Table1[[#This Row],[golden_key]])</f>
        <v>0</v>
      </c>
    </row>
    <row r="5005" spans="1:18" x14ac:dyDescent="0.25">
      <c r="A5005">
        <v>5051</v>
      </c>
      <c r="B5005">
        <v>64</v>
      </c>
      <c r="C5005">
        <v>1</v>
      </c>
      <c r="E5005">
        <v>574</v>
      </c>
      <c r="F5005">
        <v>4</v>
      </c>
      <c r="G5005" t="s">
        <v>16</v>
      </c>
      <c r="H5005">
        <v>1</v>
      </c>
      <c r="I5005" t="s">
        <v>16</v>
      </c>
      <c r="J5005">
        <v>0.844444444444444</v>
      </c>
      <c r="K5005">
        <v>0.45764863655502103</v>
      </c>
      <c r="L5005">
        <v>0.84722222222222199</v>
      </c>
      <c r="N5005" s="1">
        <v>42857.694062499999</v>
      </c>
      <c r="O5005" s="1">
        <v>42857.694965277777</v>
      </c>
      <c r="P5005" t="str">
        <f>IF(EXACT(Table1[[#This Row],[golden_answer]],""),"-",VLOOKUP(Table1[[#This Row],[img_id]],golden!$A$1:$C$6,3))</f>
        <v>-</v>
      </c>
      <c r="Q5005" t="b">
        <f>EXACT(Table1[[#This Row],[golden_answer]],Table1[[#This Row],[golden_key]])</f>
        <v>0</v>
      </c>
    </row>
    <row r="5006" spans="1:18" x14ac:dyDescent="0.25">
      <c r="A5006">
        <v>5052</v>
      </c>
      <c r="B5006">
        <v>65</v>
      </c>
      <c r="C5006">
        <v>1</v>
      </c>
      <c r="E5006">
        <v>624</v>
      </c>
      <c r="F5006">
        <v>4</v>
      </c>
      <c r="G5006" t="s">
        <v>15</v>
      </c>
      <c r="H5006">
        <v>2</v>
      </c>
      <c r="I5006" t="s">
        <v>15</v>
      </c>
      <c r="J5006">
        <v>0.64222140842013897</v>
      </c>
      <c r="K5006">
        <v>-0.59631038523719904</v>
      </c>
      <c r="L5006">
        <v>-0.16611056857638801</v>
      </c>
      <c r="N5006" s="1">
        <v>42857.694097222222</v>
      </c>
      <c r="O5006" s="1">
        <v>42857.694988425923</v>
      </c>
      <c r="P5006" t="str">
        <f>IF(EXACT(Table1[[#This Row],[golden_answer]],""),"-",VLOOKUP(Table1[[#This Row],[img_id]],golden!$A$1:$C$6,3))</f>
        <v>-</v>
      </c>
      <c r="Q5006" t="b">
        <f>EXACT(Table1[[#This Row],[golden_answer]],Table1[[#This Row],[golden_key]])</f>
        <v>0</v>
      </c>
    </row>
    <row r="5007" spans="1:18" x14ac:dyDescent="0.25">
      <c r="A5007">
        <v>5053</v>
      </c>
      <c r="B5007">
        <v>64</v>
      </c>
      <c r="C5007">
        <v>1</v>
      </c>
      <c r="E5007">
        <v>639</v>
      </c>
      <c r="F5007">
        <v>4</v>
      </c>
      <c r="G5007" t="s">
        <v>16</v>
      </c>
      <c r="H5007">
        <v>2</v>
      </c>
      <c r="I5007" t="s">
        <v>15</v>
      </c>
      <c r="J5007">
        <v>0.64444444444444404</v>
      </c>
      <c r="K5007">
        <v>-0.58827638534013305</v>
      </c>
      <c r="L5007">
        <v>0.53611111111111098</v>
      </c>
      <c r="N5007" s="1">
        <v>42857.69425925926</v>
      </c>
      <c r="O5007" s="1">
        <v>42857.695115740738</v>
      </c>
      <c r="P5007" t="str">
        <f>IF(EXACT(Table1[[#This Row],[golden_answer]],""),"-",VLOOKUP(Table1[[#This Row],[img_id]],golden!$A$1:$C$6,3))</f>
        <v>-</v>
      </c>
      <c r="Q5007" t="b">
        <f>EXACT(Table1[[#This Row],[golden_answer]],Table1[[#This Row],[golden_key]])</f>
        <v>0</v>
      </c>
    </row>
    <row r="5008" spans="1:18" x14ac:dyDescent="0.25">
      <c r="A5008">
        <v>5054</v>
      </c>
      <c r="B5008">
        <v>65</v>
      </c>
      <c r="C5008">
        <v>1</v>
      </c>
      <c r="E5008">
        <v>615</v>
      </c>
      <c r="F5008">
        <v>1</v>
      </c>
      <c r="G5008" t="s">
        <v>15</v>
      </c>
      <c r="H5008">
        <v>4</v>
      </c>
      <c r="I5008" t="s">
        <v>15</v>
      </c>
      <c r="J5008">
        <v>-0.93555636935763897</v>
      </c>
      <c r="K5008">
        <v>0.79983554368913901</v>
      </c>
      <c r="L5008">
        <v>-0.92166612413194404</v>
      </c>
      <c r="N5008" s="1">
        <v>42857.694305555553</v>
      </c>
      <c r="O5008" s="1">
        <v>42857.695231481484</v>
      </c>
      <c r="P5008" t="str">
        <f>IF(EXACT(Table1[[#This Row],[golden_answer]],""),"-",VLOOKUP(Table1[[#This Row],[img_id]],golden!$A$1:$C$6,3))</f>
        <v>-</v>
      </c>
      <c r="Q5008" t="b">
        <f>EXACT(Table1[[#This Row],[golden_answer]],Table1[[#This Row],[golden_key]])</f>
        <v>0</v>
      </c>
    </row>
    <row r="5009" spans="1:18" x14ac:dyDescent="0.25">
      <c r="A5009">
        <v>5055</v>
      </c>
      <c r="B5009">
        <v>64</v>
      </c>
      <c r="C5009">
        <v>1</v>
      </c>
      <c r="E5009">
        <v>628</v>
      </c>
      <c r="F5009">
        <v>2</v>
      </c>
      <c r="G5009" t="s">
        <v>15</v>
      </c>
      <c r="H5009">
        <v>1</v>
      </c>
      <c r="I5009" t="s">
        <v>16</v>
      </c>
      <c r="J5009">
        <v>0.37777777777777699</v>
      </c>
      <c r="K5009">
        <v>-0.95515963206185595</v>
      </c>
      <c r="L5009">
        <v>0.42499999999999999</v>
      </c>
      <c r="N5009" s="1">
        <v>42857.694398148145</v>
      </c>
      <c r="O5009" s="1">
        <v>42857.695335648146</v>
      </c>
      <c r="P5009" t="str">
        <f>IF(EXACT(Table1[[#This Row],[golden_answer]],""),"-",VLOOKUP(Table1[[#This Row],[img_id]],golden!$A$1:$C$6,3))</f>
        <v>-</v>
      </c>
      <c r="Q5009" t="b">
        <f>EXACT(Table1[[#This Row],[golden_answer]],Table1[[#This Row],[golden_key]])</f>
        <v>0</v>
      </c>
    </row>
    <row r="5010" spans="1:18" x14ac:dyDescent="0.25">
      <c r="A5010">
        <v>5056</v>
      </c>
      <c r="B5010">
        <v>65</v>
      </c>
      <c r="C5010">
        <v>1</v>
      </c>
      <c r="E5010">
        <v>569</v>
      </c>
      <c r="F5010">
        <v>4</v>
      </c>
      <c r="G5010" t="s">
        <v>15</v>
      </c>
      <c r="H5010">
        <v>4</v>
      </c>
      <c r="I5010" t="s">
        <v>16</v>
      </c>
      <c r="J5010">
        <v>0.95333251953124998</v>
      </c>
      <c r="K5010">
        <v>0.84671709098376102</v>
      </c>
      <c r="L5010">
        <v>0.233888753255208</v>
      </c>
      <c r="N5010" s="1">
        <v>42857.694548611114</v>
      </c>
      <c r="O5010" s="1">
        <v>42857.695381944446</v>
      </c>
      <c r="P5010" t="str">
        <f>IF(EXACT(Table1[[#This Row],[golden_answer]],""),"-",VLOOKUP(Table1[[#This Row],[img_id]],golden!$A$1:$C$6,3))</f>
        <v>-</v>
      </c>
      <c r="Q5010" t="b">
        <f>EXACT(Table1[[#This Row],[golden_answer]],Table1[[#This Row],[golden_key]])</f>
        <v>0</v>
      </c>
    </row>
    <row r="5011" spans="1:18" x14ac:dyDescent="0.25">
      <c r="A5011">
        <v>5057</v>
      </c>
      <c r="B5011">
        <v>64</v>
      </c>
      <c r="C5011">
        <v>0</v>
      </c>
      <c r="E5011">
        <v>10004</v>
      </c>
      <c r="F5011">
        <v>5</v>
      </c>
      <c r="G5011" t="s">
        <v>16</v>
      </c>
      <c r="H5011">
        <v>2</v>
      </c>
      <c r="I5011" t="s">
        <v>16</v>
      </c>
      <c r="J5011">
        <v>0.66666666666666596</v>
      </c>
      <c r="K5011">
        <v>-0.158645222255274</v>
      </c>
      <c r="L5011">
        <v>0.73611111111111105</v>
      </c>
      <c r="M5011" t="s">
        <v>17</v>
      </c>
      <c r="N5011" s="1">
        <v>42857.694618055553</v>
      </c>
      <c r="O5011" s="1">
        <v>42857.69568287037</v>
      </c>
      <c r="P5011" t="str">
        <f>IF(EXACT(Table1[[#This Row],[golden_answer]],""),"-",VLOOKUP(Table1[[#This Row],[img_id]],golden!$A$1:$C$6,3))</f>
        <v>a110</v>
      </c>
      <c r="Q5011" t="b">
        <f>EXACT(Table1[[#This Row],[golden_answer]],Table1[[#This Row],[golden_key]])</f>
        <v>1</v>
      </c>
      <c r="R5011" t="b">
        <v>1</v>
      </c>
    </row>
    <row r="5012" spans="1:18" x14ac:dyDescent="0.25">
      <c r="A5012">
        <v>5058</v>
      </c>
      <c r="B5012">
        <v>65</v>
      </c>
      <c r="C5012">
        <v>1</v>
      </c>
      <c r="E5012">
        <v>582</v>
      </c>
      <c r="F5012">
        <v>4</v>
      </c>
      <c r="G5012" t="s">
        <v>15</v>
      </c>
      <c r="H5012">
        <v>4</v>
      </c>
      <c r="I5012" t="s">
        <v>15</v>
      </c>
      <c r="J5012">
        <v>-0.58000081380208302</v>
      </c>
      <c r="K5012">
        <v>-0.77494525324228103</v>
      </c>
      <c r="L5012">
        <v>-0.25499945746527702</v>
      </c>
      <c r="N5012" s="1">
        <v>42857.694699074076</v>
      </c>
      <c r="O5012" s="1">
        <v>42857.695694444446</v>
      </c>
      <c r="P5012" t="str">
        <f>IF(EXACT(Table1[[#This Row],[golden_answer]],""),"-",VLOOKUP(Table1[[#This Row],[img_id]],golden!$A$1:$C$6,3))</f>
        <v>-</v>
      </c>
      <c r="Q5012" t="b">
        <f>EXACT(Table1[[#This Row],[golden_answer]],Table1[[#This Row],[golden_key]])</f>
        <v>0</v>
      </c>
    </row>
    <row r="5013" spans="1:18" x14ac:dyDescent="0.25">
      <c r="A5013">
        <v>5059</v>
      </c>
      <c r="B5013">
        <v>65</v>
      </c>
      <c r="C5013">
        <v>1</v>
      </c>
      <c r="E5013">
        <v>572</v>
      </c>
      <c r="F5013">
        <v>4</v>
      </c>
      <c r="G5013" t="s">
        <v>15</v>
      </c>
      <c r="H5013">
        <v>2</v>
      </c>
      <c r="I5013" t="s">
        <v>16</v>
      </c>
      <c r="J5013">
        <v>0.68666585286458304</v>
      </c>
      <c r="K5013">
        <v>-0.412936866411309</v>
      </c>
      <c r="L5013">
        <v>-0.188333468967013</v>
      </c>
      <c r="N5013" s="1">
        <v>42857.695</v>
      </c>
      <c r="O5013" s="1">
        <v>42857.695844907408</v>
      </c>
      <c r="P5013" t="str">
        <f>IF(EXACT(Table1[[#This Row],[golden_answer]],""),"-",VLOOKUP(Table1[[#This Row],[img_id]],golden!$A$1:$C$6,3))</f>
        <v>-</v>
      </c>
      <c r="Q5013" t="b">
        <f>EXACT(Table1[[#This Row],[golden_answer]],Table1[[#This Row],[golden_key]])</f>
        <v>0</v>
      </c>
    </row>
    <row r="5014" spans="1:18" x14ac:dyDescent="0.25">
      <c r="A5014">
        <v>5060</v>
      </c>
      <c r="B5014">
        <v>64</v>
      </c>
      <c r="C5014">
        <v>1</v>
      </c>
      <c r="E5014">
        <v>573</v>
      </c>
      <c r="F5014">
        <v>2</v>
      </c>
      <c r="G5014" t="s">
        <v>16</v>
      </c>
      <c r="H5014">
        <v>1</v>
      </c>
      <c r="I5014" t="s">
        <v>16</v>
      </c>
      <c r="J5014">
        <v>0.24444444444444399</v>
      </c>
      <c r="K5014">
        <v>-0.71942736214248504</v>
      </c>
      <c r="L5014">
        <v>0.60277777777777697</v>
      </c>
      <c r="N5014" s="1">
        <v>42857.694988425923</v>
      </c>
      <c r="O5014" s="1">
        <v>42857.695868055554</v>
      </c>
      <c r="P5014" t="str">
        <f>IF(EXACT(Table1[[#This Row],[golden_answer]],""),"-",VLOOKUP(Table1[[#This Row],[img_id]],golden!$A$1:$C$6,3))</f>
        <v>-</v>
      </c>
      <c r="Q5014" t="b">
        <f>EXACT(Table1[[#This Row],[golden_answer]],Table1[[#This Row],[golden_key]])</f>
        <v>0</v>
      </c>
    </row>
    <row r="5015" spans="1:18" x14ac:dyDescent="0.25">
      <c r="A5015">
        <v>5061</v>
      </c>
      <c r="B5015">
        <v>65</v>
      </c>
      <c r="C5015">
        <v>1</v>
      </c>
      <c r="E5015">
        <v>625</v>
      </c>
      <c r="F5015">
        <v>2</v>
      </c>
      <c r="G5015" t="s">
        <v>15</v>
      </c>
      <c r="H5015">
        <v>4</v>
      </c>
      <c r="I5015" t="s">
        <v>15</v>
      </c>
      <c r="J5015">
        <v>-0.69111192491319395</v>
      </c>
      <c r="K5015">
        <v>-0.39203063791298298</v>
      </c>
      <c r="L5015">
        <v>-0.65499945746527699</v>
      </c>
      <c r="N5015" s="1">
        <v>42857.695150462961</v>
      </c>
      <c r="O5015" s="1">
        <v>42857.696006944447</v>
      </c>
      <c r="P5015" t="str">
        <f>IF(EXACT(Table1[[#This Row],[golden_answer]],""),"-",VLOOKUP(Table1[[#This Row],[img_id]],golden!$A$1:$C$6,3))</f>
        <v>-</v>
      </c>
      <c r="Q5015" t="b">
        <f>EXACT(Table1[[#This Row],[golden_answer]],Table1[[#This Row],[golden_key]])</f>
        <v>0</v>
      </c>
    </row>
    <row r="5016" spans="1:18" x14ac:dyDescent="0.25">
      <c r="A5016">
        <v>5062</v>
      </c>
      <c r="B5016">
        <v>64</v>
      </c>
      <c r="C5016">
        <v>1</v>
      </c>
      <c r="E5016">
        <v>614</v>
      </c>
      <c r="F5016">
        <v>2</v>
      </c>
      <c r="G5016" t="s">
        <v>15</v>
      </c>
      <c r="H5016">
        <v>2</v>
      </c>
      <c r="I5016" t="s">
        <v>15</v>
      </c>
      <c r="J5016">
        <v>4.4444444444444398E-2</v>
      </c>
      <c r="K5016">
        <v>-0.99353725065002696</v>
      </c>
      <c r="L5016">
        <v>0.24722222222222201</v>
      </c>
      <c r="N5016" s="1">
        <v>42857.695162037038</v>
      </c>
      <c r="O5016" s="1">
        <v>42857.696030092593</v>
      </c>
      <c r="P5016" t="str">
        <f>IF(EXACT(Table1[[#This Row],[golden_answer]],""),"-",VLOOKUP(Table1[[#This Row],[img_id]],golden!$A$1:$C$6,3))</f>
        <v>-</v>
      </c>
      <c r="Q5016" t="b">
        <f>EXACT(Table1[[#This Row],[golden_answer]],Table1[[#This Row],[golden_key]])</f>
        <v>0</v>
      </c>
    </row>
    <row r="5017" spans="1:18" x14ac:dyDescent="0.25">
      <c r="A5017">
        <v>5063</v>
      </c>
      <c r="B5017">
        <v>65</v>
      </c>
      <c r="C5017">
        <v>1</v>
      </c>
      <c r="E5017">
        <v>583</v>
      </c>
      <c r="F5017">
        <v>3</v>
      </c>
      <c r="G5017" t="s">
        <v>15</v>
      </c>
      <c r="H5017">
        <v>2</v>
      </c>
      <c r="I5017" t="s">
        <v>16</v>
      </c>
      <c r="J5017">
        <v>-2.4445258246527799E-2</v>
      </c>
      <c r="K5017">
        <v>-0.87519532248074605</v>
      </c>
      <c r="L5017">
        <v>-0.52166612413194402</v>
      </c>
      <c r="N5017" s="1">
        <v>42857.6953125</v>
      </c>
      <c r="O5017" s="1">
        <v>42857.696168981478</v>
      </c>
      <c r="P5017" t="str">
        <f>IF(EXACT(Table1[[#This Row],[golden_answer]],""),"-",VLOOKUP(Table1[[#This Row],[img_id]],golden!$A$1:$C$6,3))</f>
        <v>-</v>
      </c>
      <c r="Q5017" t="b">
        <f>EXACT(Table1[[#This Row],[golden_answer]],Table1[[#This Row],[golden_key]])</f>
        <v>0</v>
      </c>
    </row>
    <row r="5018" spans="1:18" x14ac:dyDescent="0.25">
      <c r="A5018">
        <v>5064</v>
      </c>
      <c r="B5018">
        <v>64</v>
      </c>
      <c r="C5018">
        <v>1</v>
      </c>
      <c r="E5018">
        <v>606</v>
      </c>
      <c r="F5018">
        <v>4</v>
      </c>
      <c r="G5018" t="s">
        <v>15</v>
      </c>
      <c r="H5018">
        <v>4</v>
      </c>
      <c r="I5018" t="s">
        <v>16</v>
      </c>
      <c r="J5018">
        <v>0.93333333333333302</v>
      </c>
      <c r="K5018">
        <v>0.79348956196801002</v>
      </c>
      <c r="L5018">
        <v>0.86944444444444402</v>
      </c>
      <c r="N5018" s="1">
        <v>42857.695324074077</v>
      </c>
      <c r="O5018" s="1">
        <v>42857.696180555555</v>
      </c>
      <c r="P5018" t="str">
        <f>IF(EXACT(Table1[[#This Row],[golden_answer]],""),"-",VLOOKUP(Table1[[#This Row],[img_id]],golden!$A$1:$C$6,3))</f>
        <v>-</v>
      </c>
      <c r="Q5018" t="b">
        <f>EXACT(Table1[[#This Row],[golden_answer]],Table1[[#This Row],[golden_key]])</f>
        <v>0</v>
      </c>
    </row>
    <row r="5019" spans="1:18" x14ac:dyDescent="0.25">
      <c r="A5019">
        <v>5065</v>
      </c>
      <c r="B5019">
        <v>64</v>
      </c>
      <c r="C5019">
        <v>1</v>
      </c>
      <c r="E5019">
        <v>603</v>
      </c>
      <c r="F5019">
        <v>1</v>
      </c>
      <c r="G5019" t="s">
        <v>15</v>
      </c>
      <c r="H5019">
        <v>4</v>
      </c>
      <c r="I5019" t="s">
        <v>15</v>
      </c>
      <c r="J5019">
        <v>6.6666666666666596E-2</v>
      </c>
      <c r="K5019">
        <v>-0.98290576245235595</v>
      </c>
      <c r="L5019">
        <v>0.33611111111111103</v>
      </c>
      <c r="N5019" s="1">
        <v>42857.695462962962</v>
      </c>
      <c r="O5019" s="1">
        <v>42857.696331018517</v>
      </c>
      <c r="P5019" t="str">
        <f>IF(EXACT(Table1[[#This Row],[golden_answer]],""),"-",VLOOKUP(Table1[[#This Row],[img_id]],golden!$A$1:$C$6,3))</f>
        <v>-</v>
      </c>
      <c r="Q5019" t="b">
        <f>EXACT(Table1[[#This Row],[golden_answer]],Table1[[#This Row],[golden_key]])</f>
        <v>0</v>
      </c>
    </row>
    <row r="5020" spans="1:18" x14ac:dyDescent="0.25">
      <c r="A5020">
        <v>5066</v>
      </c>
      <c r="B5020">
        <v>65</v>
      </c>
      <c r="C5020">
        <v>1</v>
      </c>
      <c r="E5020">
        <v>606</v>
      </c>
      <c r="F5020">
        <v>4</v>
      </c>
      <c r="G5020" t="s">
        <v>15</v>
      </c>
      <c r="H5020">
        <v>4</v>
      </c>
      <c r="I5020" t="s">
        <v>16</v>
      </c>
      <c r="J5020">
        <v>0.95333251953124998</v>
      </c>
      <c r="K5020">
        <v>0.84671709098376102</v>
      </c>
      <c r="L5020">
        <v>0.411667209201388</v>
      </c>
      <c r="N5020" s="1">
        <v>42857.695474537039</v>
      </c>
      <c r="O5020" s="1">
        <v>42857.696342592593</v>
      </c>
      <c r="P5020" t="str">
        <f>IF(EXACT(Table1[[#This Row],[golden_answer]],""),"-",VLOOKUP(Table1[[#This Row],[img_id]],golden!$A$1:$C$6,3))</f>
        <v>-</v>
      </c>
      <c r="Q5020" t="b">
        <f>EXACT(Table1[[#This Row],[golden_answer]],Table1[[#This Row],[golden_key]])</f>
        <v>0</v>
      </c>
    </row>
    <row r="5021" spans="1:18" x14ac:dyDescent="0.25">
      <c r="A5021">
        <v>5067</v>
      </c>
      <c r="B5021">
        <v>64</v>
      </c>
      <c r="C5021">
        <v>1</v>
      </c>
      <c r="E5021">
        <v>591</v>
      </c>
      <c r="F5021">
        <v>4</v>
      </c>
      <c r="G5021" t="s">
        <v>16</v>
      </c>
      <c r="H5021">
        <v>2</v>
      </c>
      <c r="I5021" t="s">
        <v>16</v>
      </c>
      <c r="J5021">
        <v>0.68888888888888899</v>
      </c>
      <c r="K5021">
        <v>-0.402538832906429</v>
      </c>
      <c r="L5021">
        <v>0.38055555555555498</v>
      </c>
      <c r="N5021" s="1">
        <v>42857.695625</v>
      </c>
      <c r="O5021" s="1">
        <v>42857.696458333332</v>
      </c>
      <c r="P5021" t="str">
        <f>IF(EXACT(Table1[[#This Row],[golden_answer]],""),"-",VLOOKUP(Table1[[#This Row],[img_id]],golden!$A$1:$C$6,3))</f>
        <v>-</v>
      </c>
      <c r="Q5021" t="b">
        <f>EXACT(Table1[[#This Row],[golden_answer]],Table1[[#This Row],[golden_key]])</f>
        <v>0</v>
      </c>
    </row>
    <row r="5022" spans="1:18" x14ac:dyDescent="0.25">
      <c r="A5022">
        <v>5068</v>
      </c>
      <c r="B5022">
        <v>65</v>
      </c>
      <c r="C5022">
        <v>1</v>
      </c>
      <c r="E5022">
        <v>613</v>
      </c>
      <c r="F5022">
        <v>3</v>
      </c>
      <c r="G5022" t="s">
        <v>15</v>
      </c>
      <c r="H5022">
        <v>2</v>
      </c>
      <c r="I5022" t="s">
        <v>15</v>
      </c>
      <c r="J5022">
        <v>-0.42444525824652701</v>
      </c>
      <c r="K5022">
        <v>-0.95542663190055299</v>
      </c>
      <c r="L5022">
        <v>-0.38833346896701298</v>
      </c>
      <c r="N5022" s="1">
        <v>42857.695648148147</v>
      </c>
      <c r="O5022" s="1">
        <v>42857.696562500001</v>
      </c>
      <c r="P5022" t="str">
        <f>IF(EXACT(Table1[[#This Row],[golden_answer]],""),"-",VLOOKUP(Table1[[#This Row],[img_id]],golden!$A$1:$C$6,3))</f>
        <v>-</v>
      </c>
      <c r="Q5022" t="b">
        <f>EXACT(Table1[[#This Row],[golden_answer]],Table1[[#This Row],[golden_key]])</f>
        <v>0</v>
      </c>
    </row>
    <row r="5023" spans="1:18" x14ac:dyDescent="0.25">
      <c r="A5023">
        <v>5069</v>
      </c>
      <c r="B5023">
        <v>65</v>
      </c>
      <c r="C5023">
        <v>1</v>
      </c>
      <c r="E5023">
        <v>564</v>
      </c>
      <c r="F5023">
        <v>1</v>
      </c>
      <c r="G5023" t="s">
        <v>15</v>
      </c>
      <c r="H5023">
        <v>1</v>
      </c>
      <c r="I5023" t="s">
        <v>15</v>
      </c>
      <c r="J5023">
        <v>-1</v>
      </c>
      <c r="K5023">
        <v>1</v>
      </c>
      <c r="L5023">
        <v>-0.74388834635416601</v>
      </c>
      <c r="N5023" s="1">
        <v>42857.695879629631</v>
      </c>
      <c r="O5023" s="1">
        <v>42857.696712962963</v>
      </c>
      <c r="P5023" t="str">
        <f>IF(EXACT(Table1[[#This Row],[golden_answer]],""),"-",VLOOKUP(Table1[[#This Row],[img_id]],golden!$A$1:$C$6,3))</f>
        <v>-</v>
      </c>
      <c r="Q5023" t="b">
        <f>EXACT(Table1[[#This Row],[golden_answer]],Table1[[#This Row],[golden_key]])</f>
        <v>0</v>
      </c>
    </row>
    <row r="5024" spans="1:18" x14ac:dyDescent="0.25">
      <c r="A5024">
        <v>5070</v>
      </c>
      <c r="B5024">
        <v>64</v>
      </c>
      <c r="C5024">
        <v>1</v>
      </c>
      <c r="E5024">
        <v>623</v>
      </c>
      <c r="F5024">
        <v>4</v>
      </c>
      <c r="G5024" t="s">
        <v>16</v>
      </c>
      <c r="H5024">
        <v>2</v>
      </c>
      <c r="I5024" t="s">
        <v>16</v>
      </c>
      <c r="J5024">
        <v>0.68888888888888899</v>
      </c>
      <c r="K5024">
        <v>9.5180418584535895E-2</v>
      </c>
      <c r="L5024">
        <v>0.780555555555555</v>
      </c>
      <c r="N5024" s="1">
        <v>42857.695752314816</v>
      </c>
      <c r="O5024" s="1">
        <v>42857.69672453704</v>
      </c>
      <c r="P5024" t="str">
        <f>IF(EXACT(Table1[[#This Row],[golden_answer]],""),"-",VLOOKUP(Table1[[#This Row],[img_id]],golden!$A$1:$C$6,3))</f>
        <v>-</v>
      </c>
      <c r="Q5024" t="b">
        <f>EXACT(Table1[[#This Row],[golden_answer]],Table1[[#This Row],[golden_key]])</f>
        <v>0</v>
      </c>
    </row>
    <row r="5025" spans="1:18" x14ac:dyDescent="0.25">
      <c r="A5025">
        <v>5071</v>
      </c>
      <c r="B5025">
        <v>64</v>
      </c>
      <c r="C5025">
        <v>1</v>
      </c>
      <c r="E5025">
        <v>636</v>
      </c>
      <c r="F5025">
        <v>5</v>
      </c>
      <c r="G5025" t="s">
        <v>15</v>
      </c>
      <c r="H5025">
        <v>2</v>
      </c>
      <c r="I5025" t="s">
        <v>16</v>
      </c>
      <c r="J5025">
        <v>0.93333333333333302</v>
      </c>
      <c r="K5025">
        <v>0.79348956196801002</v>
      </c>
      <c r="L5025">
        <v>0.82499999999999996</v>
      </c>
      <c r="N5025" s="1">
        <v>42857.696018518516</v>
      </c>
      <c r="O5025" s="1">
        <v>42857.696851851855</v>
      </c>
      <c r="P5025" t="str">
        <f>IF(EXACT(Table1[[#This Row],[golden_answer]],""),"-",VLOOKUP(Table1[[#This Row],[img_id]],golden!$A$1:$C$6,3))</f>
        <v>-</v>
      </c>
      <c r="Q5025" t="b">
        <f>EXACT(Table1[[#This Row],[golden_answer]],Table1[[#This Row],[golden_key]])</f>
        <v>0</v>
      </c>
    </row>
    <row r="5026" spans="1:18" x14ac:dyDescent="0.25">
      <c r="A5026">
        <v>5072</v>
      </c>
      <c r="B5026">
        <v>65</v>
      </c>
      <c r="C5026">
        <v>1</v>
      </c>
      <c r="E5026">
        <v>611</v>
      </c>
      <c r="F5026">
        <v>4</v>
      </c>
      <c r="G5026" t="s">
        <v>15</v>
      </c>
      <c r="H5026">
        <v>3</v>
      </c>
      <c r="I5026" t="s">
        <v>16</v>
      </c>
      <c r="J5026">
        <v>0.73111029730902699</v>
      </c>
      <c r="K5026">
        <v>-0.18622689103530199</v>
      </c>
      <c r="L5026">
        <v>-9.9444580078125094E-2</v>
      </c>
      <c r="N5026" s="1">
        <v>42857.696018518516</v>
      </c>
      <c r="O5026" s="1">
        <v>42857.696921296294</v>
      </c>
      <c r="P5026" t="str">
        <f>IF(EXACT(Table1[[#This Row],[golden_answer]],""),"-",VLOOKUP(Table1[[#This Row],[img_id]],golden!$A$1:$C$6,3))</f>
        <v>-</v>
      </c>
      <c r="Q5026" t="b">
        <f>EXACT(Table1[[#This Row],[golden_answer]],Table1[[#This Row],[golden_key]])</f>
        <v>0</v>
      </c>
    </row>
    <row r="5027" spans="1:18" x14ac:dyDescent="0.25">
      <c r="A5027">
        <v>5073</v>
      </c>
      <c r="B5027">
        <v>64</v>
      </c>
      <c r="C5027">
        <v>1</v>
      </c>
      <c r="E5027">
        <v>587</v>
      </c>
      <c r="F5027">
        <v>4</v>
      </c>
      <c r="G5027" t="s">
        <v>15</v>
      </c>
      <c r="H5027">
        <v>2</v>
      </c>
      <c r="I5027" t="s">
        <v>16</v>
      </c>
      <c r="J5027">
        <v>0.844444444444444</v>
      </c>
      <c r="K5027">
        <v>0.44394467777885699</v>
      </c>
      <c r="L5027">
        <v>0.69166666666666599</v>
      </c>
      <c r="N5027" s="1">
        <v>42857.696145833332</v>
      </c>
      <c r="O5027" s="1">
        <v>42857.696967592594</v>
      </c>
      <c r="P5027" t="str">
        <f>IF(EXACT(Table1[[#This Row],[golden_answer]],""),"-",VLOOKUP(Table1[[#This Row],[img_id]],golden!$A$1:$C$6,3))</f>
        <v>-</v>
      </c>
      <c r="Q5027" t="b">
        <f>EXACT(Table1[[#This Row],[golden_answer]],Table1[[#This Row],[golden_key]])</f>
        <v>0</v>
      </c>
    </row>
    <row r="5028" spans="1:18" x14ac:dyDescent="0.25">
      <c r="A5028">
        <v>5074</v>
      </c>
      <c r="B5028">
        <v>64</v>
      </c>
      <c r="C5028">
        <v>1</v>
      </c>
      <c r="E5028">
        <v>624</v>
      </c>
      <c r="F5028">
        <v>4</v>
      </c>
      <c r="G5028" t="s">
        <v>15</v>
      </c>
      <c r="H5028">
        <v>1</v>
      </c>
      <c r="I5028" t="s">
        <v>16</v>
      </c>
      <c r="J5028">
        <v>0.97777777777777697</v>
      </c>
      <c r="K5028">
        <v>0.90077020657746798</v>
      </c>
      <c r="L5028">
        <v>0.82499999999999996</v>
      </c>
      <c r="N5028" s="1">
        <v>42857.696261574078</v>
      </c>
      <c r="O5028" s="1">
        <v>42857.697094907409</v>
      </c>
      <c r="P5028" t="str">
        <f>IF(EXACT(Table1[[#This Row],[golden_answer]],""),"-",VLOOKUP(Table1[[#This Row],[img_id]],golden!$A$1:$C$6,3))</f>
        <v>-</v>
      </c>
      <c r="Q5028" t="b">
        <f>EXACT(Table1[[#This Row],[golden_answer]],Table1[[#This Row],[golden_key]])</f>
        <v>0</v>
      </c>
    </row>
    <row r="5029" spans="1:18" x14ac:dyDescent="0.25">
      <c r="A5029">
        <v>5075</v>
      </c>
      <c r="B5029">
        <v>65</v>
      </c>
      <c r="C5029">
        <v>1</v>
      </c>
      <c r="E5029">
        <v>576</v>
      </c>
      <c r="F5029">
        <v>4</v>
      </c>
      <c r="G5029" t="s">
        <v>15</v>
      </c>
      <c r="H5029">
        <v>4</v>
      </c>
      <c r="I5029" t="s">
        <v>16</v>
      </c>
      <c r="J5029">
        <v>0.81999918619791601</v>
      </c>
      <c r="K5029">
        <v>0.31700591345795498</v>
      </c>
      <c r="L5029">
        <v>-9.9443901909722202E-2</v>
      </c>
      <c r="N5029" s="1">
        <v>42857.696226851855</v>
      </c>
      <c r="O5029" s="1">
        <v>42857.697164351855</v>
      </c>
      <c r="P5029" t="str">
        <f>IF(EXACT(Table1[[#This Row],[golden_answer]],""),"-",VLOOKUP(Table1[[#This Row],[img_id]],golden!$A$1:$C$6,3))</f>
        <v>-</v>
      </c>
      <c r="Q5029" t="b">
        <f>EXACT(Table1[[#This Row],[golden_answer]],Table1[[#This Row],[golden_key]])</f>
        <v>0</v>
      </c>
    </row>
    <row r="5030" spans="1:18" x14ac:dyDescent="0.25">
      <c r="A5030">
        <v>5076</v>
      </c>
      <c r="B5030">
        <v>64</v>
      </c>
      <c r="C5030">
        <v>1</v>
      </c>
      <c r="E5030">
        <v>621</v>
      </c>
      <c r="F5030">
        <v>4</v>
      </c>
      <c r="G5030" t="s">
        <v>16</v>
      </c>
      <c r="H5030">
        <v>2</v>
      </c>
      <c r="I5030" t="s">
        <v>16</v>
      </c>
      <c r="J5030">
        <v>0.6</v>
      </c>
      <c r="K5030">
        <v>-0.389391387983615</v>
      </c>
      <c r="L5030">
        <v>0.69166666666666599</v>
      </c>
      <c r="N5030" s="1">
        <v>42857.696377314816</v>
      </c>
      <c r="O5030" s="1">
        <v>42857.697222222225</v>
      </c>
      <c r="P5030" t="str">
        <f>IF(EXACT(Table1[[#This Row],[golden_answer]],""),"-",VLOOKUP(Table1[[#This Row],[img_id]],golden!$A$1:$C$6,3))</f>
        <v>-</v>
      </c>
      <c r="Q5030" t="b">
        <f>EXACT(Table1[[#This Row],[golden_answer]],Table1[[#This Row],[golden_key]])</f>
        <v>0</v>
      </c>
    </row>
    <row r="5031" spans="1:18" x14ac:dyDescent="0.25">
      <c r="A5031">
        <v>5077</v>
      </c>
      <c r="B5031">
        <v>65</v>
      </c>
      <c r="C5031">
        <v>1</v>
      </c>
      <c r="E5031">
        <v>565</v>
      </c>
      <c r="F5031">
        <v>4</v>
      </c>
      <c r="G5031" t="s">
        <v>15</v>
      </c>
      <c r="H5031">
        <v>4</v>
      </c>
      <c r="I5031" t="s">
        <v>16</v>
      </c>
      <c r="J5031">
        <v>0.99777696397569404</v>
      </c>
      <c r="K5031">
        <v>0.93706030058737799</v>
      </c>
      <c r="L5031">
        <v>0.25611097547743</v>
      </c>
      <c r="N5031" s="1">
        <v>42857.696469907409</v>
      </c>
      <c r="O5031" s="1">
        <v>42857.697384259256</v>
      </c>
      <c r="P5031" t="str">
        <f>IF(EXACT(Table1[[#This Row],[golden_answer]],""),"-",VLOOKUP(Table1[[#This Row],[img_id]],golden!$A$1:$C$6,3))</f>
        <v>-</v>
      </c>
      <c r="Q5031" t="b">
        <f>EXACT(Table1[[#This Row],[golden_answer]],Table1[[#This Row],[golden_key]])</f>
        <v>0</v>
      </c>
    </row>
    <row r="5032" spans="1:18" x14ac:dyDescent="0.25">
      <c r="A5032">
        <v>5078</v>
      </c>
      <c r="B5032">
        <v>64</v>
      </c>
      <c r="C5032">
        <v>1</v>
      </c>
      <c r="E5032">
        <v>609</v>
      </c>
      <c r="F5032">
        <v>4</v>
      </c>
      <c r="G5032" t="s">
        <v>16</v>
      </c>
      <c r="H5032">
        <v>1</v>
      </c>
      <c r="I5032" t="s">
        <v>16</v>
      </c>
      <c r="J5032">
        <v>0.48888888888888798</v>
      </c>
      <c r="K5032">
        <v>-0.88486732817164904</v>
      </c>
      <c r="L5032">
        <v>0.51388888888888795</v>
      </c>
      <c r="N5032" s="1">
        <v>42857.696516203701</v>
      </c>
      <c r="O5032" s="1">
        <v>42857.697395833333</v>
      </c>
      <c r="P5032" t="str">
        <f>IF(EXACT(Table1[[#This Row],[golden_answer]],""),"-",VLOOKUP(Table1[[#This Row],[img_id]],golden!$A$1:$C$6,3))</f>
        <v>-</v>
      </c>
      <c r="Q5032" t="b">
        <f>EXACT(Table1[[#This Row],[golden_answer]],Table1[[#This Row],[golden_key]])</f>
        <v>0</v>
      </c>
    </row>
    <row r="5033" spans="1:18" x14ac:dyDescent="0.25">
      <c r="A5033">
        <v>5079</v>
      </c>
      <c r="B5033">
        <v>64</v>
      </c>
      <c r="C5033">
        <v>1</v>
      </c>
      <c r="E5033">
        <v>592</v>
      </c>
      <c r="F5033">
        <v>4</v>
      </c>
      <c r="G5033" t="s">
        <v>16</v>
      </c>
      <c r="H5033">
        <v>2</v>
      </c>
      <c r="I5033" t="s">
        <v>16</v>
      </c>
      <c r="J5033">
        <v>0.71111111111111103</v>
      </c>
      <c r="K5033">
        <v>-0.292809334208676</v>
      </c>
      <c r="L5033">
        <v>0.313888888888888</v>
      </c>
      <c r="N5033" s="1">
        <v>42857.696701388886</v>
      </c>
      <c r="O5033" s="1">
        <v>42857.697511574072</v>
      </c>
      <c r="P5033" t="str">
        <f>IF(EXACT(Table1[[#This Row],[golden_answer]],""),"-",VLOOKUP(Table1[[#This Row],[img_id]],golden!$A$1:$C$6,3))</f>
        <v>-</v>
      </c>
      <c r="Q5033" t="b">
        <f>EXACT(Table1[[#This Row],[golden_answer]],Table1[[#This Row],[golden_key]])</f>
        <v>0</v>
      </c>
    </row>
    <row r="5034" spans="1:18" x14ac:dyDescent="0.25">
      <c r="A5034">
        <v>5080</v>
      </c>
      <c r="B5034">
        <v>65</v>
      </c>
      <c r="C5034">
        <v>1</v>
      </c>
      <c r="E5034">
        <v>568</v>
      </c>
      <c r="F5034">
        <v>3</v>
      </c>
      <c r="G5034" t="s">
        <v>15</v>
      </c>
      <c r="H5034">
        <v>2</v>
      </c>
      <c r="I5034" t="s">
        <v>16</v>
      </c>
      <c r="J5034">
        <v>0.90888807508680503</v>
      </c>
      <c r="K5034">
        <v>0.71620708423197998</v>
      </c>
      <c r="L5034">
        <v>0.36722276475694399</v>
      </c>
      <c r="N5034" s="1">
        <v>42857.696689814817</v>
      </c>
      <c r="O5034" s="1">
        <v>42857.697569444441</v>
      </c>
      <c r="P5034" t="str">
        <f>IF(EXACT(Table1[[#This Row],[golden_answer]],""),"-",VLOOKUP(Table1[[#This Row],[img_id]],golden!$A$1:$C$6,3))</f>
        <v>-</v>
      </c>
      <c r="Q5034" t="b">
        <f>EXACT(Table1[[#This Row],[golden_answer]],Table1[[#This Row],[golden_key]])</f>
        <v>0</v>
      </c>
    </row>
    <row r="5035" spans="1:18" x14ac:dyDescent="0.25">
      <c r="A5035">
        <v>5081</v>
      </c>
      <c r="B5035">
        <v>64</v>
      </c>
      <c r="C5035">
        <v>1</v>
      </c>
      <c r="E5035">
        <v>566</v>
      </c>
      <c r="F5035">
        <v>2</v>
      </c>
      <c r="G5035" t="s">
        <v>15</v>
      </c>
      <c r="H5035">
        <v>2</v>
      </c>
      <c r="I5035" t="s">
        <v>15</v>
      </c>
      <c r="J5035">
        <v>-0.133333333333333</v>
      </c>
      <c r="K5035">
        <v>-0.99493538567483397</v>
      </c>
      <c r="L5035">
        <v>0.22500000000000001</v>
      </c>
      <c r="N5035" s="1">
        <v>42857.696805555555</v>
      </c>
      <c r="O5035" s="1">
        <v>42857.697650462964</v>
      </c>
      <c r="P5035" t="str">
        <f>IF(EXACT(Table1[[#This Row],[golden_answer]],""),"-",VLOOKUP(Table1[[#This Row],[img_id]],golden!$A$1:$C$6,3))</f>
        <v>-</v>
      </c>
      <c r="Q5035" t="b">
        <f>EXACT(Table1[[#This Row],[golden_answer]],Table1[[#This Row],[golden_key]])</f>
        <v>0</v>
      </c>
    </row>
    <row r="5036" spans="1:18" x14ac:dyDescent="0.25">
      <c r="A5036">
        <v>5082</v>
      </c>
      <c r="B5036">
        <v>65</v>
      </c>
      <c r="C5036">
        <v>1</v>
      </c>
      <c r="E5036">
        <v>638</v>
      </c>
      <c r="F5036">
        <v>5</v>
      </c>
      <c r="G5036" t="s">
        <v>15</v>
      </c>
      <c r="H5036">
        <v>4</v>
      </c>
      <c r="I5036" t="s">
        <v>16</v>
      </c>
      <c r="J5036">
        <v>0.99777696397569404</v>
      </c>
      <c r="K5036">
        <v>0.93706030058737799</v>
      </c>
      <c r="L5036">
        <v>0.23388943142361099</v>
      </c>
      <c r="N5036" s="1">
        <v>42857.696875000001</v>
      </c>
      <c r="O5036" s="1">
        <v>42857.697754629633</v>
      </c>
      <c r="P5036" t="str">
        <f>IF(EXACT(Table1[[#This Row],[golden_answer]],""),"-",VLOOKUP(Table1[[#This Row],[img_id]],golden!$A$1:$C$6,3))</f>
        <v>-</v>
      </c>
      <c r="Q5036" t="b">
        <f>EXACT(Table1[[#This Row],[golden_answer]],Table1[[#This Row],[golden_key]])</f>
        <v>0</v>
      </c>
    </row>
    <row r="5037" spans="1:18" x14ac:dyDescent="0.25">
      <c r="A5037">
        <v>5083</v>
      </c>
      <c r="B5037">
        <v>64</v>
      </c>
      <c r="C5037">
        <v>1</v>
      </c>
      <c r="E5037">
        <v>569</v>
      </c>
      <c r="F5037">
        <v>2</v>
      </c>
      <c r="G5037" t="s">
        <v>15</v>
      </c>
      <c r="H5037">
        <v>2</v>
      </c>
      <c r="I5037" t="s">
        <v>15</v>
      </c>
      <c r="J5037">
        <v>-0.57777777777777695</v>
      </c>
      <c r="K5037">
        <v>-0.77981182665191895</v>
      </c>
      <c r="L5037">
        <v>0.33611111111111103</v>
      </c>
      <c r="N5037" s="1">
        <v>42857.696932870371</v>
      </c>
      <c r="O5037" s="1">
        <v>42857.697847222225</v>
      </c>
      <c r="P5037" t="str">
        <f>IF(EXACT(Table1[[#This Row],[golden_answer]],""),"-",VLOOKUP(Table1[[#This Row],[img_id]],golden!$A$1:$C$6,3))</f>
        <v>-</v>
      </c>
      <c r="Q5037" t="b">
        <f>EXACT(Table1[[#This Row],[golden_answer]],Table1[[#This Row],[golden_key]])</f>
        <v>0</v>
      </c>
    </row>
    <row r="5038" spans="1:18" x14ac:dyDescent="0.25">
      <c r="A5038">
        <v>5084</v>
      </c>
      <c r="B5038">
        <v>65</v>
      </c>
      <c r="C5038">
        <v>1</v>
      </c>
      <c r="E5038">
        <v>604</v>
      </c>
      <c r="F5038">
        <v>1</v>
      </c>
      <c r="G5038" t="s">
        <v>15</v>
      </c>
      <c r="H5038">
        <v>2</v>
      </c>
      <c r="I5038" t="s">
        <v>15</v>
      </c>
      <c r="J5038">
        <v>-1</v>
      </c>
      <c r="K5038">
        <v>1</v>
      </c>
      <c r="L5038">
        <v>-0.34388902452256898</v>
      </c>
      <c r="N5038" s="1">
        <v>42857.697060185186</v>
      </c>
      <c r="O5038" s="1">
        <v>42857.697881944441</v>
      </c>
      <c r="P5038" t="str">
        <f>IF(EXACT(Table1[[#This Row],[golden_answer]],""),"-",VLOOKUP(Table1[[#This Row],[img_id]],golden!$A$1:$C$6,3))</f>
        <v>-</v>
      </c>
      <c r="Q5038" t="b">
        <f>EXACT(Table1[[#This Row],[golden_answer]],Table1[[#This Row],[golden_key]])</f>
        <v>0</v>
      </c>
    </row>
    <row r="5039" spans="1:18" x14ac:dyDescent="0.25">
      <c r="A5039">
        <v>5085</v>
      </c>
      <c r="B5039">
        <v>64</v>
      </c>
      <c r="C5039">
        <v>1</v>
      </c>
      <c r="E5039">
        <v>580</v>
      </c>
      <c r="F5039">
        <v>2</v>
      </c>
      <c r="G5039" t="s">
        <v>15</v>
      </c>
      <c r="H5039">
        <v>2</v>
      </c>
      <c r="I5039" t="s">
        <v>15</v>
      </c>
      <c r="J5039">
        <v>-0.422222222222222</v>
      </c>
      <c r="K5039">
        <v>-0.77371616810261501</v>
      </c>
      <c r="L5039">
        <v>0.58055555555555505</v>
      </c>
      <c r="N5039" s="1">
        <v>42857.697141203702</v>
      </c>
      <c r="O5039" s="1">
        <v>42857.69803240741</v>
      </c>
      <c r="P5039" t="str">
        <f>IF(EXACT(Table1[[#This Row],[golden_answer]],""),"-",VLOOKUP(Table1[[#This Row],[img_id]],golden!$A$1:$C$6,3))</f>
        <v>-</v>
      </c>
      <c r="Q5039" t="b">
        <f>EXACT(Table1[[#This Row],[golden_answer]],Table1[[#This Row],[golden_key]])</f>
        <v>0</v>
      </c>
    </row>
    <row r="5040" spans="1:18" x14ac:dyDescent="0.25">
      <c r="A5040">
        <v>5086</v>
      </c>
      <c r="B5040">
        <v>65</v>
      </c>
      <c r="C5040">
        <v>0</v>
      </c>
      <c r="E5040">
        <v>10001</v>
      </c>
      <c r="F5040">
        <v>5</v>
      </c>
      <c r="G5040" t="s">
        <v>15</v>
      </c>
      <c r="H5040">
        <v>5</v>
      </c>
      <c r="I5040" t="s">
        <v>16</v>
      </c>
      <c r="J5040">
        <v>0.99777696397569404</v>
      </c>
      <c r="K5040">
        <v>1</v>
      </c>
      <c r="L5040">
        <v>1</v>
      </c>
      <c r="M5040" t="s">
        <v>20</v>
      </c>
      <c r="N5040" s="1">
        <v>42857.697187500002</v>
      </c>
      <c r="O5040" s="1">
        <v>42857.698159722226</v>
      </c>
      <c r="P5040" t="str">
        <f>IF(EXACT(Table1[[#This Row],[golden_answer]],""),"-",VLOOKUP(Table1[[#This Row],[img_id]],golden!$A$1:$C$6,3))</f>
        <v>a111</v>
      </c>
      <c r="Q5040" t="b">
        <f>EXACT(Table1[[#This Row],[golden_answer]],Table1[[#This Row],[golden_key]])</f>
        <v>1</v>
      </c>
      <c r="R5040" t="b">
        <v>1</v>
      </c>
    </row>
    <row r="5041" spans="1:17" x14ac:dyDescent="0.25">
      <c r="A5041">
        <v>5087</v>
      </c>
      <c r="B5041">
        <v>64</v>
      </c>
      <c r="C5041">
        <v>1</v>
      </c>
      <c r="E5041">
        <v>582</v>
      </c>
      <c r="F5041">
        <v>4</v>
      </c>
      <c r="G5041" t="s">
        <v>15</v>
      </c>
      <c r="H5041">
        <v>4</v>
      </c>
      <c r="I5041" t="s">
        <v>16</v>
      </c>
      <c r="J5041">
        <v>0.35555555555555501</v>
      </c>
      <c r="K5041">
        <v>-0.97887006201320903</v>
      </c>
      <c r="L5041">
        <v>0.26944444444444399</v>
      </c>
      <c r="N5041" s="1">
        <v>42857.697337962964</v>
      </c>
      <c r="O5041" s="1">
        <v>42857.698240740741</v>
      </c>
      <c r="P5041" t="str">
        <f>IF(EXACT(Table1[[#This Row],[golden_answer]],""),"-",VLOOKUP(Table1[[#This Row],[img_id]],golden!$A$1:$C$6,3))</f>
        <v>-</v>
      </c>
      <c r="Q5041" t="b">
        <f>EXACT(Table1[[#This Row],[golden_answer]],Table1[[#This Row],[golden_key]])</f>
        <v>0</v>
      </c>
    </row>
    <row r="5042" spans="1:17" x14ac:dyDescent="0.25">
      <c r="A5042">
        <v>5088</v>
      </c>
      <c r="B5042">
        <v>65</v>
      </c>
      <c r="C5042">
        <v>1</v>
      </c>
      <c r="E5042">
        <v>635</v>
      </c>
      <c r="F5042">
        <v>4</v>
      </c>
      <c r="G5042" t="s">
        <v>15</v>
      </c>
      <c r="H5042">
        <v>3</v>
      </c>
      <c r="I5042" t="s">
        <v>16</v>
      </c>
      <c r="J5042">
        <v>0.99777696397569404</v>
      </c>
      <c r="K5042">
        <v>0.93706030058737799</v>
      </c>
      <c r="L5042">
        <v>5.6111653645833301E-2</v>
      </c>
      <c r="N5042" s="1">
        <v>42857.697465277779</v>
      </c>
      <c r="O5042" s="1">
        <v>42857.69835648148</v>
      </c>
      <c r="P5042" t="str">
        <f>IF(EXACT(Table1[[#This Row],[golden_answer]],""),"-",VLOOKUP(Table1[[#This Row],[img_id]],golden!$A$1:$C$6,3))</f>
        <v>-</v>
      </c>
      <c r="Q5042" t="b">
        <f>EXACT(Table1[[#This Row],[golden_answer]],Table1[[#This Row],[golden_key]])</f>
        <v>0</v>
      </c>
    </row>
    <row r="5043" spans="1:17" x14ac:dyDescent="0.25">
      <c r="A5043">
        <v>5089</v>
      </c>
      <c r="B5043">
        <v>64</v>
      </c>
      <c r="C5043">
        <v>1</v>
      </c>
      <c r="E5043">
        <v>608</v>
      </c>
      <c r="F5043">
        <v>4</v>
      </c>
      <c r="G5043" t="s">
        <v>15</v>
      </c>
      <c r="H5043">
        <v>2</v>
      </c>
      <c r="I5043" t="s">
        <v>16</v>
      </c>
      <c r="J5043">
        <v>0.39999999999999902</v>
      </c>
      <c r="K5043">
        <v>-0.96576475131997397</v>
      </c>
      <c r="L5043">
        <v>0.33611111111111103</v>
      </c>
      <c r="N5043" s="1">
        <v>42857.697534722225</v>
      </c>
      <c r="O5043" s="1">
        <v>42857.698414351849</v>
      </c>
      <c r="P5043" t="str">
        <f>IF(EXACT(Table1[[#This Row],[golden_answer]],""),"-",VLOOKUP(Table1[[#This Row],[img_id]],golden!$A$1:$C$6,3))</f>
        <v>-</v>
      </c>
      <c r="Q5043" t="b">
        <f>EXACT(Table1[[#This Row],[golden_answer]],Table1[[#This Row],[golden_key]])</f>
        <v>0</v>
      </c>
    </row>
    <row r="5044" spans="1:17" x14ac:dyDescent="0.25">
      <c r="A5044">
        <v>5090</v>
      </c>
      <c r="B5044">
        <v>64</v>
      </c>
      <c r="C5044">
        <v>1</v>
      </c>
      <c r="E5044">
        <v>610</v>
      </c>
      <c r="F5044">
        <v>4</v>
      </c>
      <c r="G5044" t="s">
        <v>15</v>
      </c>
      <c r="H5044">
        <v>2</v>
      </c>
      <c r="I5044" t="s">
        <v>16</v>
      </c>
      <c r="J5044">
        <v>0.37777777777777699</v>
      </c>
      <c r="K5044">
        <v>-0.97309390167502896</v>
      </c>
      <c r="L5044">
        <v>0.113888888888888</v>
      </c>
      <c r="N5044" s="1">
        <v>42857.697696759256</v>
      </c>
      <c r="O5044" s="1">
        <v>42857.698530092595</v>
      </c>
      <c r="P5044" t="str">
        <f>IF(EXACT(Table1[[#This Row],[golden_answer]],""),"-",VLOOKUP(Table1[[#This Row],[img_id]],golden!$A$1:$C$6,3))</f>
        <v>-</v>
      </c>
      <c r="Q5044" t="b">
        <f>EXACT(Table1[[#This Row],[golden_answer]],Table1[[#This Row],[golden_key]])</f>
        <v>0</v>
      </c>
    </row>
    <row r="5045" spans="1:17" x14ac:dyDescent="0.25">
      <c r="A5045">
        <v>5091</v>
      </c>
      <c r="B5045">
        <v>65</v>
      </c>
      <c r="C5045">
        <v>1</v>
      </c>
      <c r="E5045">
        <v>626</v>
      </c>
      <c r="F5045">
        <v>3</v>
      </c>
      <c r="G5045" t="s">
        <v>15</v>
      </c>
      <c r="H5045">
        <v>2</v>
      </c>
      <c r="I5045" t="s">
        <v>16</v>
      </c>
      <c r="J5045">
        <v>0.90888807508680503</v>
      </c>
      <c r="K5045">
        <v>0.71620708423197998</v>
      </c>
      <c r="L5045">
        <v>0.32277832031249998</v>
      </c>
      <c r="N5045" s="1">
        <v>42857.69767361111</v>
      </c>
      <c r="O5045" s="1">
        <v>42857.698576388888</v>
      </c>
      <c r="P5045" t="str">
        <f>IF(EXACT(Table1[[#This Row],[golden_answer]],""),"-",VLOOKUP(Table1[[#This Row],[img_id]],golden!$A$1:$C$6,3))</f>
        <v>-</v>
      </c>
      <c r="Q5045" t="b">
        <f>EXACT(Table1[[#This Row],[golden_answer]],Table1[[#This Row],[golden_key]])</f>
        <v>0</v>
      </c>
    </row>
    <row r="5046" spans="1:17" x14ac:dyDescent="0.25">
      <c r="A5046">
        <v>5092</v>
      </c>
      <c r="B5046">
        <v>64</v>
      </c>
      <c r="C5046">
        <v>1</v>
      </c>
      <c r="E5046">
        <v>584</v>
      </c>
      <c r="F5046">
        <v>4</v>
      </c>
      <c r="G5046" t="s">
        <v>15</v>
      </c>
      <c r="H5046">
        <v>1</v>
      </c>
      <c r="I5046" t="s">
        <v>16</v>
      </c>
      <c r="J5046">
        <v>0.48888888888888798</v>
      </c>
      <c r="K5046">
        <v>-0.91138029329094095</v>
      </c>
      <c r="L5046">
        <v>0.22500000000000001</v>
      </c>
      <c r="N5046" s="1">
        <v>42857.697824074072</v>
      </c>
      <c r="O5046" s="1">
        <v>42857.69872685185</v>
      </c>
      <c r="P5046" t="str">
        <f>IF(EXACT(Table1[[#This Row],[golden_answer]],""),"-",VLOOKUP(Table1[[#This Row],[img_id]],golden!$A$1:$C$6,3))</f>
        <v>-</v>
      </c>
      <c r="Q5046" t="b">
        <f>EXACT(Table1[[#This Row],[golden_answer]],Table1[[#This Row],[golden_key]])</f>
        <v>0</v>
      </c>
    </row>
    <row r="5047" spans="1:17" x14ac:dyDescent="0.25">
      <c r="A5047">
        <v>5093</v>
      </c>
      <c r="B5047">
        <v>65</v>
      </c>
      <c r="C5047">
        <v>1</v>
      </c>
      <c r="E5047">
        <v>598</v>
      </c>
      <c r="F5047">
        <v>4</v>
      </c>
      <c r="G5047" t="s">
        <v>15</v>
      </c>
      <c r="H5047">
        <v>4</v>
      </c>
      <c r="I5047" t="s">
        <v>16</v>
      </c>
      <c r="J5047">
        <v>0.99777696397569404</v>
      </c>
      <c r="K5047">
        <v>0.93706030058737799</v>
      </c>
      <c r="L5047">
        <v>7.8333875868055597E-2</v>
      </c>
      <c r="N5047" s="1">
        <v>42857.697893518518</v>
      </c>
      <c r="O5047" s="1">
        <v>42857.698738425926</v>
      </c>
      <c r="P5047" t="str">
        <f>IF(EXACT(Table1[[#This Row],[golden_answer]],""),"-",VLOOKUP(Table1[[#This Row],[img_id]],golden!$A$1:$C$6,3))</f>
        <v>-</v>
      </c>
      <c r="Q5047" t="b">
        <f>EXACT(Table1[[#This Row],[golden_answer]],Table1[[#This Row],[golden_key]])</f>
        <v>0</v>
      </c>
    </row>
    <row r="5048" spans="1:17" x14ac:dyDescent="0.25">
      <c r="A5048">
        <v>5094</v>
      </c>
      <c r="B5048">
        <v>65</v>
      </c>
      <c r="C5048">
        <v>1</v>
      </c>
      <c r="E5048">
        <v>639</v>
      </c>
      <c r="F5048">
        <v>4</v>
      </c>
      <c r="G5048" t="s">
        <v>15</v>
      </c>
      <c r="H5048">
        <v>4</v>
      </c>
      <c r="I5048" t="s">
        <v>16</v>
      </c>
      <c r="J5048">
        <v>0.90888807508680503</v>
      </c>
      <c r="K5048">
        <v>0.71620708423197998</v>
      </c>
      <c r="L5048">
        <v>0.411667209201388</v>
      </c>
      <c r="N5048" s="1">
        <v>42857.698055555556</v>
      </c>
      <c r="O5048" s="1">
        <v>42857.698900462965</v>
      </c>
      <c r="P5048" t="str">
        <f>IF(EXACT(Table1[[#This Row],[golden_answer]],""),"-",VLOOKUP(Table1[[#This Row],[img_id]],golden!$A$1:$C$6,3))</f>
        <v>-</v>
      </c>
      <c r="Q5048" t="b">
        <f>EXACT(Table1[[#This Row],[golden_answer]],Table1[[#This Row],[golden_key]])</f>
        <v>0</v>
      </c>
    </row>
    <row r="5049" spans="1:17" x14ac:dyDescent="0.25">
      <c r="A5049">
        <v>5095</v>
      </c>
      <c r="B5049">
        <v>64</v>
      </c>
      <c r="C5049">
        <v>1</v>
      </c>
      <c r="E5049">
        <v>618</v>
      </c>
      <c r="F5049">
        <v>5</v>
      </c>
      <c r="G5049" t="s">
        <v>15</v>
      </c>
      <c r="H5049">
        <v>4</v>
      </c>
      <c r="I5049" t="s">
        <v>16</v>
      </c>
      <c r="J5049">
        <v>0.97777777777777697</v>
      </c>
      <c r="K5049">
        <v>0.90077020657746798</v>
      </c>
      <c r="L5049">
        <v>0.64722222222222203</v>
      </c>
      <c r="N5049" s="1">
        <v>42857.698020833333</v>
      </c>
      <c r="O5049" s="1">
        <v>42857.698912037034</v>
      </c>
      <c r="P5049" t="str">
        <f>IF(EXACT(Table1[[#This Row],[golden_answer]],""),"-",VLOOKUP(Table1[[#This Row],[img_id]],golden!$A$1:$C$6,3))</f>
        <v>-</v>
      </c>
      <c r="Q5049" t="b">
        <f>EXACT(Table1[[#This Row],[golden_answer]],Table1[[#This Row],[golden_key]])</f>
        <v>0</v>
      </c>
    </row>
    <row r="5050" spans="1:17" x14ac:dyDescent="0.25">
      <c r="A5050">
        <v>5096</v>
      </c>
      <c r="B5050">
        <v>65</v>
      </c>
      <c r="C5050">
        <v>1</v>
      </c>
      <c r="E5050">
        <v>575</v>
      </c>
      <c r="F5050">
        <v>4</v>
      </c>
      <c r="G5050" t="s">
        <v>15</v>
      </c>
      <c r="H5050">
        <v>4</v>
      </c>
      <c r="I5050" t="s">
        <v>16</v>
      </c>
      <c r="J5050">
        <v>0.93111029730902695</v>
      </c>
      <c r="K5050">
        <v>0.78703274496140396</v>
      </c>
      <c r="L5050">
        <v>0.32277832031249998</v>
      </c>
      <c r="N5050" s="1">
        <v>42857.698206018518</v>
      </c>
      <c r="O5050" s="1">
        <v>42857.699097222219</v>
      </c>
      <c r="P5050" t="str">
        <f>IF(EXACT(Table1[[#This Row],[golden_answer]],""),"-",VLOOKUP(Table1[[#This Row],[img_id]],golden!$A$1:$C$6,3))</f>
        <v>-</v>
      </c>
      <c r="Q5050" t="b">
        <f>EXACT(Table1[[#This Row],[golden_answer]],Table1[[#This Row],[golden_key]])</f>
        <v>0</v>
      </c>
    </row>
    <row r="5051" spans="1:17" x14ac:dyDescent="0.25">
      <c r="A5051">
        <v>5097</v>
      </c>
      <c r="B5051">
        <v>64</v>
      </c>
      <c r="C5051">
        <v>0</v>
      </c>
      <c r="E5051">
        <v>10002</v>
      </c>
      <c r="F5051">
        <v>4</v>
      </c>
      <c r="G5051" t="s">
        <v>15</v>
      </c>
      <c r="H5051">
        <v>2</v>
      </c>
      <c r="I5051" t="s">
        <v>16</v>
      </c>
      <c r="J5051">
        <v>0.68888888888888899</v>
      </c>
      <c r="K5051">
        <v>-0.402538832906429</v>
      </c>
      <c r="L5051">
        <v>0.66944444444444395</v>
      </c>
      <c r="M5051" t="s">
        <v>18</v>
      </c>
      <c r="N5051" s="1">
        <v>42857.698217592595</v>
      </c>
      <c r="O5051" s="1">
        <v>42857.699120370373</v>
      </c>
      <c r="P5051" t="str">
        <f>IF(EXACT(Table1[[#This Row],[golden_answer]],""),"-",VLOOKUP(Table1[[#This Row],[img_id]],golden!$A$1:$C$6,3))</f>
        <v>a001</v>
      </c>
      <c r="Q5051" t="b">
        <f>EXACT(Table1[[#This Row],[golden_answer]],Table1[[#This Row],[golden_key]])</f>
        <v>1</v>
      </c>
    </row>
    <row r="5052" spans="1:17" x14ac:dyDescent="0.25">
      <c r="A5052">
        <v>5098</v>
      </c>
      <c r="B5052">
        <v>65</v>
      </c>
      <c r="C5052">
        <v>1</v>
      </c>
      <c r="E5052">
        <v>620</v>
      </c>
      <c r="F5052">
        <v>5</v>
      </c>
      <c r="G5052" t="s">
        <v>15</v>
      </c>
      <c r="H5052">
        <v>5</v>
      </c>
      <c r="I5052" t="s">
        <v>16</v>
      </c>
      <c r="J5052">
        <v>0.99777696397569404</v>
      </c>
      <c r="K5052">
        <v>0.93706030058737799</v>
      </c>
      <c r="L5052">
        <v>0.58944498697916603</v>
      </c>
      <c r="N5052" s="1">
        <v>42857.69840277778</v>
      </c>
      <c r="O5052" s="1">
        <v>42857.699247685188</v>
      </c>
      <c r="P5052" t="str">
        <f>IF(EXACT(Table1[[#This Row],[golden_answer]],""),"-",VLOOKUP(Table1[[#This Row],[img_id]],golden!$A$1:$C$6,3))</f>
        <v>-</v>
      </c>
      <c r="Q5052" t="b">
        <f>EXACT(Table1[[#This Row],[golden_answer]],Table1[[#This Row],[golden_key]])</f>
        <v>0</v>
      </c>
    </row>
    <row r="5053" spans="1:17" x14ac:dyDescent="0.25">
      <c r="A5053">
        <v>5099</v>
      </c>
      <c r="B5053">
        <v>64</v>
      </c>
      <c r="C5053">
        <v>1</v>
      </c>
      <c r="E5053">
        <v>598</v>
      </c>
      <c r="F5053">
        <v>2</v>
      </c>
      <c r="G5053" t="s">
        <v>15</v>
      </c>
      <c r="H5053">
        <v>2</v>
      </c>
      <c r="I5053" t="s">
        <v>16</v>
      </c>
      <c r="J5053">
        <v>0.53333333333333299</v>
      </c>
      <c r="K5053">
        <v>-0.77371616810261501</v>
      </c>
      <c r="L5053">
        <v>0.58055555555555505</v>
      </c>
      <c r="N5053" s="1">
        <v>42857.698414351849</v>
      </c>
      <c r="O5053" s="1">
        <v>42857.699293981481</v>
      </c>
      <c r="P5053" t="str">
        <f>IF(EXACT(Table1[[#This Row],[golden_answer]],""),"-",VLOOKUP(Table1[[#This Row],[img_id]],golden!$A$1:$C$6,3))</f>
        <v>-</v>
      </c>
      <c r="Q5053" t="b">
        <f>EXACT(Table1[[#This Row],[golden_answer]],Table1[[#This Row],[golden_key]])</f>
        <v>0</v>
      </c>
    </row>
    <row r="5054" spans="1:17" x14ac:dyDescent="0.25">
      <c r="A5054">
        <v>5100</v>
      </c>
      <c r="B5054">
        <v>65</v>
      </c>
      <c r="C5054">
        <v>1</v>
      </c>
      <c r="E5054">
        <v>590</v>
      </c>
      <c r="F5054">
        <v>5</v>
      </c>
      <c r="G5054" t="s">
        <v>15</v>
      </c>
      <c r="H5054">
        <v>5</v>
      </c>
      <c r="I5054" t="s">
        <v>16</v>
      </c>
      <c r="J5054">
        <v>0.99777696397569404</v>
      </c>
      <c r="K5054">
        <v>0.98761750135829296</v>
      </c>
      <c r="L5054">
        <v>1</v>
      </c>
      <c r="N5054" s="1">
        <v>42857.698553240742</v>
      </c>
      <c r="O5054" s="1">
        <v>42857.69935185185</v>
      </c>
      <c r="P5054" t="str">
        <f>IF(EXACT(Table1[[#This Row],[golden_answer]],""),"-",VLOOKUP(Table1[[#This Row],[img_id]],golden!$A$1:$C$6,3))</f>
        <v>-</v>
      </c>
      <c r="Q5054" t="b">
        <f>EXACT(Table1[[#This Row],[golden_answer]],Table1[[#This Row],[golden_key]])</f>
        <v>0</v>
      </c>
    </row>
    <row r="5055" spans="1:17" x14ac:dyDescent="0.25">
      <c r="A5055">
        <v>5101</v>
      </c>
      <c r="B5055">
        <v>64</v>
      </c>
      <c r="C5055">
        <v>1</v>
      </c>
      <c r="E5055">
        <v>622</v>
      </c>
      <c r="F5055">
        <v>4</v>
      </c>
      <c r="G5055" t="s">
        <v>15</v>
      </c>
      <c r="H5055">
        <v>1</v>
      </c>
      <c r="I5055" t="s">
        <v>16</v>
      </c>
      <c r="J5055">
        <v>0.44444444444444398</v>
      </c>
      <c r="K5055">
        <v>-0.908750152057065</v>
      </c>
      <c r="L5055">
        <v>0.49166666666666597</v>
      </c>
      <c r="N5055" s="1">
        <v>42857.698587962965</v>
      </c>
      <c r="O5055" s="1">
        <v>42857.699444444443</v>
      </c>
      <c r="P5055" t="str">
        <f>IF(EXACT(Table1[[#This Row],[golden_answer]],""),"-",VLOOKUP(Table1[[#This Row],[img_id]],golden!$A$1:$C$6,3))</f>
        <v>-</v>
      </c>
      <c r="Q5055" t="b">
        <f>EXACT(Table1[[#This Row],[golden_answer]],Table1[[#This Row],[golden_key]])</f>
        <v>0</v>
      </c>
    </row>
    <row r="5056" spans="1:17" x14ac:dyDescent="0.25">
      <c r="A5056">
        <v>5102</v>
      </c>
      <c r="B5056">
        <v>65</v>
      </c>
      <c r="C5056">
        <v>1</v>
      </c>
      <c r="E5056">
        <v>570</v>
      </c>
      <c r="F5056">
        <v>4</v>
      </c>
      <c r="G5056" t="s">
        <v>15</v>
      </c>
      <c r="H5056">
        <v>1</v>
      </c>
      <c r="I5056" t="s">
        <v>15</v>
      </c>
      <c r="J5056">
        <v>-0.64666748046875</v>
      </c>
      <c r="K5056">
        <v>-0.58012207354310996</v>
      </c>
      <c r="L5056">
        <v>-0.38833279079861099</v>
      </c>
      <c r="N5056" s="1">
        <v>42857.698657407411</v>
      </c>
      <c r="O5056" s="1">
        <v>42857.699513888889</v>
      </c>
      <c r="P5056" t="str">
        <f>IF(EXACT(Table1[[#This Row],[golden_answer]],""),"-",VLOOKUP(Table1[[#This Row],[img_id]],golden!$A$1:$C$6,3))</f>
        <v>-</v>
      </c>
      <c r="Q5056" t="b">
        <f>EXACT(Table1[[#This Row],[golden_answer]],Table1[[#This Row],[golden_key]])</f>
        <v>0</v>
      </c>
    </row>
    <row r="5057" spans="1:17" x14ac:dyDescent="0.25">
      <c r="A5057">
        <v>5103</v>
      </c>
      <c r="B5057">
        <v>64</v>
      </c>
      <c r="C5057">
        <v>1</v>
      </c>
      <c r="E5057">
        <v>590</v>
      </c>
      <c r="F5057">
        <v>4</v>
      </c>
      <c r="G5057" t="s">
        <v>15</v>
      </c>
      <c r="H5057">
        <v>2</v>
      </c>
      <c r="I5057" t="s">
        <v>16</v>
      </c>
      <c r="J5057">
        <v>0.57777777777777695</v>
      </c>
      <c r="K5057">
        <v>-0.77981182665191895</v>
      </c>
      <c r="L5057">
        <v>0.49166666666666597</v>
      </c>
      <c r="N5057" s="1">
        <v>42857.69872685185</v>
      </c>
      <c r="O5057" s="1">
        <v>42857.699606481481</v>
      </c>
      <c r="P5057" t="str">
        <f>IF(EXACT(Table1[[#This Row],[golden_answer]],""),"-",VLOOKUP(Table1[[#This Row],[img_id]],golden!$A$1:$C$6,3))</f>
        <v>-</v>
      </c>
      <c r="Q5057" t="b">
        <f>EXACT(Table1[[#This Row],[golden_answer]],Table1[[#This Row],[golden_key]])</f>
        <v>0</v>
      </c>
    </row>
    <row r="5058" spans="1:17" x14ac:dyDescent="0.25">
      <c r="A5058">
        <v>5104</v>
      </c>
      <c r="B5058">
        <v>64</v>
      </c>
      <c r="C5058">
        <v>1</v>
      </c>
      <c r="E5058">
        <v>619</v>
      </c>
      <c r="F5058">
        <v>5</v>
      </c>
      <c r="G5058" t="s">
        <v>15</v>
      </c>
      <c r="H5058">
        <v>4</v>
      </c>
      <c r="I5058" t="s">
        <v>16</v>
      </c>
      <c r="J5058">
        <v>0.93333333333333302</v>
      </c>
      <c r="K5058">
        <v>0.79348956196801002</v>
      </c>
      <c r="L5058">
        <v>0.89166666666666605</v>
      </c>
      <c r="N5058" s="1">
        <v>42857.698912037034</v>
      </c>
      <c r="O5058" s="1">
        <v>42857.699756944443</v>
      </c>
      <c r="P5058" t="str">
        <f>IF(EXACT(Table1[[#This Row],[golden_answer]],""),"-",VLOOKUP(Table1[[#This Row],[img_id]],golden!$A$1:$C$6,3))</f>
        <v>-</v>
      </c>
      <c r="Q5058" t="b">
        <f>EXACT(Table1[[#This Row],[golden_answer]],Table1[[#This Row],[golden_key]])</f>
        <v>0</v>
      </c>
    </row>
    <row r="5059" spans="1:17" x14ac:dyDescent="0.25">
      <c r="A5059">
        <v>5105</v>
      </c>
      <c r="B5059">
        <v>65</v>
      </c>
      <c r="C5059">
        <v>1</v>
      </c>
      <c r="E5059">
        <v>584</v>
      </c>
      <c r="F5059">
        <v>2</v>
      </c>
      <c r="G5059" t="s">
        <v>15</v>
      </c>
      <c r="H5059">
        <v>1</v>
      </c>
      <c r="I5059" t="s">
        <v>16</v>
      </c>
      <c r="J5059">
        <v>0.64222140842013897</v>
      </c>
      <c r="K5059">
        <v>-0.59631038523719904</v>
      </c>
      <c r="L5059">
        <v>0.25611165364583299</v>
      </c>
      <c r="N5059" s="1">
        <v>42857.698831018519</v>
      </c>
      <c r="O5059" s="1">
        <v>42857.699780092589</v>
      </c>
      <c r="P5059" t="str">
        <f>IF(EXACT(Table1[[#This Row],[golden_answer]],""),"-",VLOOKUP(Table1[[#This Row],[img_id]],golden!$A$1:$C$6,3))</f>
        <v>-</v>
      </c>
      <c r="Q5059" t="b">
        <f>EXACT(Table1[[#This Row],[golden_answer]],Table1[[#This Row],[golden_key]])</f>
        <v>0</v>
      </c>
    </row>
    <row r="5060" spans="1:17" x14ac:dyDescent="0.25">
      <c r="A5060">
        <v>5106</v>
      </c>
      <c r="B5060">
        <v>66</v>
      </c>
      <c r="C5060">
        <v>1</v>
      </c>
      <c r="E5060">
        <v>574</v>
      </c>
      <c r="F5060">
        <v>4</v>
      </c>
      <c r="G5060" t="s">
        <v>16</v>
      </c>
      <c r="H5060">
        <v>3</v>
      </c>
      <c r="I5060" t="s">
        <v>16</v>
      </c>
      <c r="J5060">
        <v>0.93333333333333302</v>
      </c>
      <c r="K5060">
        <v>0.79348956196801002</v>
      </c>
      <c r="L5060">
        <v>0.80277777777777704</v>
      </c>
      <c r="N5060" s="1">
        <v>42857.698854166665</v>
      </c>
      <c r="O5060" s="1">
        <v>42857.699837962966</v>
      </c>
      <c r="P5060" t="str">
        <f>IF(EXACT(Table1[[#This Row],[golden_answer]],""),"-",VLOOKUP(Table1[[#This Row],[img_id]],golden!$A$1:$C$6,3))</f>
        <v>-</v>
      </c>
      <c r="Q5060" t="b">
        <f>EXACT(Table1[[#This Row],[golden_answer]],Table1[[#This Row],[golden_key]])</f>
        <v>0</v>
      </c>
    </row>
    <row r="5061" spans="1:17" x14ac:dyDescent="0.25">
      <c r="A5061">
        <v>5107</v>
      </c>
      <c r="B5061">
        <v>65</v>
      </c>
      <c r="C5061">
        <v>1</v>
      </c>
      <c r="E5061">
        <v>588</v>
      </c>
      <c r="F5061">
        <v>5</v>
      </c>
      <c r="G5061" t="s">
        <v>15</v>
      </c>
      <c r="H5061">
        <v>4</v>
      </c>
      <c r="I5061" t="s">
        <v>16</v>
      </c>
      <c r="J5061">
        <v>1</v>
      </c>
      <c r="K5061">
        <v>0.99697679826438901</v>
      </c>
      <c r="L5061">
        <v>0.76722276475694395</v>
      </c>
      <c r="N5061" s="1">
        <v>42857.69908564815</v>
      </c>
      <c r="O5061" s="1">
        <v>42857.699895833335</v>
      </c>
      <c r="P5061" t="str">
        <f>IF(EXACT(Table1[[#This Row],[golden_answer]],""),"-",VLOOKUP(Table1[[#This Row],[img_id]],golden!$A$1:$C$6,3))</f>
        <v>-</v>
      </c>
      <c r="Q5061" t="b">
        <f>EXACT(Table1[[#This Row],[golden_answer]],Table1[[#This Row],[golden_key]])</f>
        <v>0</v>
      </c>
    </row>
    <row r="5062" spans="1:17" x14ac:dyDescent="0.25">
      <c r="A5062">
        <v>5108</v>
      </c>
      <c r="B5062">
        <v>64</v>
      </c>
      <c r="C5062">
        <v>1</v>
      </c>
      <c r="E5062">
        <v>565</v>
      </c>
      <c r="F5062">
        <v>2</v>
      </c>
      <c r="G5062" t="s">
        <v>15</v>
      </c>
      <c r="H5062">
        <v>2</v>
      </c>
      <c r="I5062" t="s">
        <v>15</v>
      </c>
      <c r="J5062">
        <v>-0.97777777777777697</v>
      </c>
      <c r="K5062">
        <v>0.90077020657746798</v>
      </c>
      <c r="L5062">
        <v>-4.1666666666666602E-2</v>
      </c>
      <c r="N5062" s="1">
        <v>42857.69903935185</v>
      </c>
      <c r="O5062" s="1">
        <v>42857.699953703705</v>
      </c>
      <c r="P5062" t="str">
        <f>IF(EXACT(Table1[[#This Row],[golden_answer]],""),"-",VLOOKUP(Table1[[#This Row],[img_id]],golden!$A$1:$C$6,3))</f>
        <v>-</v>
      </c>
      <c r="Q5062" t="b">
        <f>EXACT(Table1[[#This Row],[golden_answer]],Table1[[#This Row],[golden_key]])</f>
        <v>0</v>
      </c>
    </row>
    <row r="5063" spans="1:17" x14ac:dyDescent="0.25">
      <c r="A5063">
        <v>5109</v>
      </c>
      <c r="B5063">
        <v>65</v>
      </c>
      <c r="C5063">
        <v>1</v>
      </c>
      <c r="E5063">
        <v>616</v>
      </c>
      <c r="F5063">
        <v>4</v>
      </c>
      <c r="G5063" t="s">
        <v>15</v>
      </c>
      <c r="H5063">
        <v>4</v>
      </c>
      <c r="I5063" t="s">
        <v>16</v>
      </c>
      <c r="J5063">
        <v>1</v>
      </c>
      <c r="K5063">
        <v>0.99697679826438901</v>
      </c>
      <c r="L5063">
        <v>0.52277832031250004</v>
      </c>
      <c r="N5063" s="1">
        <v>42857.699201388888</v>
      </c>
      <c r="O5063" s="1">
        <v>42857.700011574074</v>
      </c>
      <c r="P5063" t="str">
        <f>IF(EXACT(Table1[[#This Row],[golden_answer]],""),"-",VLOOKUP(Table1[[#This Row],[img_id]],golden!$A$1:$C$6,3))</f>
        <v>-</v>
      </c>
      <c r="Q5063" t="b">
        <f>EXACT(Table1[[#This Row],[golden_answer]],Table1[[#This Row],[golden_key]])</f>
        <v>0</v>
      </c>
    </row>
    <row r="5064" spans="1:17" x14ac:dyDescent="0.25">
      <c r="A5064">
        <v>5110</v>
      </c>
      <c r="B5064">
        <v>64</v>
      </c>
      <c r="C5064">
        <v>1</v>
      </c>
      <c r="E5064">
        <v>625</v>
      </c>
      <c r="F5064">
        <v>4</v>
      </c>
      <c r="G5064" t="s">
        <v>15</v>
      </c>
      <c r="H5064">
        <v>2</v>
      </c>
      <c r="I5064" t="s">
        <v>16</v>
      </c>
      <c r="J5064">
        <v>0.68888888888888899</v>
      </c>
      <c r="K5064">
        <v>-0.402538832906429</v>
      </c>
      <c r="L5064">
        <v>0.55833333333333302</v>
      </c>
      <c r="N5064" s="1">
        <v>42857.699247685188</v>
      </c>
      <c r="O5064" s="1">
        <v>42857.700150462966</v>
      </c>
      <c r="P5064" t="str">
        <f>IF(EXACT(Table1[[#This Row],[golden_answer]],""),"-",VLOOKUP(Table1[[#This Row],[img_id]],golden!$A$1:$C$6,3))</f>
        <v>-</v>
      </c>
      <c r="Q5064" t="b">
        <f>EXACT(Table1[[#This Row],[golden_answer]],Table1[[#This Row],[golden_key]])</f>
        <v>0</v>
      </c>
    </row>
    <row r="5065" spans="1:17" x14ac:dyDescent="0.25">
      <c r="A5065">
        <v>5111</v>
      </c>
      <c r="B5065">
        <v>65</v>
      </c>
      <c r="C5065">
        <v>1</v>
      </c>
      <c r="E5065">
        <v>623</v>
      </c>
      <c r="F5065">
        <v>2</v>
      </c>
      <c r="G5065" t="s">
        <v>15</v>
      </c>
      <c r="H5065">
        <v>2</v>
      </c>
      <c r="I5065" t="s">
        <v>15</v>
      </c>
      <c r="J5065">
        <v>-0.60222303602430505</v>
      </c>
      <c r="K5065">
        <v>-0.11516204469281199</v>
      </c>
      <c r="L5065">
        <v>-0.74388834635416601</v>
      </c>
      <c r="N5065" s="1">
        <v>42857.699328703704</v>
      </c>
      <c r="O5065" s="1">
        <v>42857.700162037036</v>
      </c>
      <c r="P5065" t="str">
        <f>IF(EXACT(Table1[[#This Row],[golden_answer]],""),"-",VLOOKUP(Table1[[#This Row],[img_id]],golden!$A$1:$C$6,3))</f>
        <v>-</v>
      </c>
      <c r="Q5065" t="b">
        <f>EXACT(Table1[[#This Row],[golden_answer]],Table1[[#This Row],[golden_key]])</f>
        <v>0</v>
      </c>
    </row>
    <row r="5066" spans="1:17" x14ac:dyDescent="0.25">
      <c r="A5066">
        <v>5112</v>
      </c>
      <c r="B5066">
        <v>65</v>
      </c>
      <c r="C5066">
        <v>1</v>
      </c>
      <c r="E5066">
        <v>640</v>
      </c>
      <c r="F5066">
        <v>5</v>
      </c>
      <c r="G5066" t="s">
        <v>15</v>
      </c>
      <c r="H5066">
        <v>4</v>
      </c>
      <c r="I5066" t="s">
        <v>16</v>
      </c>
      <c r="J5066">
        <v>1</v>
      </c>
      <c r="K5066">
        <v>1</v>
      </c>
      <c r="L5066">
        <v>0.78944430881076399</v>
      </c>
      <c r="N5066" s="1">
        <v>42857.699479166666</v>
      </c>
      <c r="O5066" s="1">
        <v>42857.700312499997</v>
      </c>
      <c r="P5066" t="str">
        <f>IF(EXACT(Table1[[#This Row],[golden_answer]],""),"-",VLOOKUP(Table1[[#This Row],[img_id]],golden!$A$1:$C$6,3))</f>
        <v>-</v>
      </c>
      <c r="Q5066" t="b">
        <f>EXACT(Table1[[#This Row],[golden_answer]],Table1[[#This Row],[golden_key]])</f>
        <v>0</v>
      </c>
    </row>
    <row r="5067" spans="1:17" x14ac:dyDescent="0.25">
      <c r="A5067">
        <v>5113</v>
      </c>
      <c r="B5067">
        <v>66</v>
      </c>
      <c r="C5067">
        <v>1</v>
      </c>
      <c r="E5067">
        <v>566</v>
      </c>
      <c r="F5067">
        <v>4</v>
      </c>
      <c r="G5067" t="s">
        <v>16</v>
      </c>
      <c r="H5067">
        <v>3</v>
      </c>
      <c r="I5067" t="s">
        <v>16</v>
      </c>
      <c r="J5067">
        <v>1</v>
      </c>
      <c r="K5067">
        <v>0.99934622767155801</v>
      </c>
      <c r="L5067">
        <v>-0.41944444444444401</v>
      </c>
      <c r="N5067" s="1">
        <v>42857.699178240742</v>
      </c>
      <c r="O5067" s="1">
        <v>42857.700381944444</v>
      </c>
      <c r="P5067" t="str">
        <f>IF(EXACT(Table1[[#This Row],[golden_answer]],""),"-",VLOOKUP(Table1[[#This Row],[img_id]],golden!$A$1:$C$6,3))</f>
        <v>-</v>
      </c>
      <c r="Q5067" t="b">
        <f>EXACT(Table1[[#This Row],[golden_answer]],Table1[[#This Row],[golden_key]])</f>
        <v>0</v>
      </c>
    </row>
    <row r="5068" spans="1:17" x14ac:dyDescent="0.25">
      <c r="A5068">
        <v>5114</v>
      </c>
      <c r="B5068">
        <v>64</v>
      </c>
      <c r="C5068">
        <v>1</v>
      </c>
      <c r="E5068">
        <v>633</v>
      </c>
      <c r="F5068">
        <v>4</v>
      </c>
      <c r="G5068" t="s">
        <v>16</v>
      </c>
      <c r="H5068">
        <v>1</v>
      </c>
      <c r="I5068" t="s">
        <v>16</v>
      </c>
      <c r="J5068">
        <v>1</v>
      </c>
      <c r="K5068">
        <v>1</v>
      </c>
      <c r="L5068">
        <v>0.53611111111111098</v>
      </c>
      <c r="N5068" s="1">
        <v>42857.699444444443</v>
      </c>
      <c r="O5068" s="1">
        <v>42857.700428240743</v>
      </c>
      <c r="P5068" t="str">
        <f>IF(EXACT(Table1[[#This Row],[golden_answer]],""),"-",VLOOKUP(Table1[[#This Row],[img_id]],golden!$A$1:$C$6,3))</f>
        <v>-</v>
      </c>
      <c r="Q5068" t="b">
        <f>EXACT(Table1[[#This Row],[golden_answer]],Table1[[#This Row],[golden_key]])</f>
        <v>0</v>
      </c>
    </row>
    <row r="5069" spans="1:17" x14ac:dyDescent="0.25">
      <c r="A5069">
        <v>5116</v>
      </c>
      <c r="B5069">
        <v>65</v>
      </c>
      <c r="C5069">
        <v>1</v>
      </c>
      <c r="E5069">
        <v>617</v>
      </c>
      <c r="F5069">
        <v>4</v>
      </c>
      <c r="G5069" t="s">
        <v>15</v>
      </c>
      <c r="H5069">
        <v>4</v>
      </c>
      <c r="I5069" t="s">
        <v>16</v>
      </c>
      <c r="J5069">
        <v>1</v>
      </c>
      <c r="K5069">
        <v>0.97021163081473805</v>
      </c>
      <c r="L5069">
        <v>0.50055609809027701</v>
      </c>
      <c r="N5069" s="1">
        <v>42857.699884259258</v>
      </c>
      <c r="O5069" s="1">
        <v>42857.700787037036</v>
      </c>
      <c r="P5069" t="str">
        <f>IF(EXACT(Table1[[#This Row],[golden_answer]],""),"-",VLOOKUP(Table1[[#This Row],[img_id]],golden!$A$1:$C$6,3))</f>
        <v>-</v>
      </c>
      <c r="Q5069" t="b">
        <f>EXACT(Table1[[#This Row],[golden_answer]],Table1[[#This Row],[golden_key]])</f>
        <v>0</v>
      </c>
    </row>
    <row r="5070" spans="1:17" x14ac:dyDescent="0.25">
      <c r="A5070">
        <v>5117</v>
      </c>
      <c r="B5070">
        <v>64</v>
      </c>
      <c r="C5070">
        <v>1</v>
      </c>
      <c r="E5070">
        <v>596</v>
      </c>
      <c r="F5070">
        <v>2</v>
      </c>
      <c r="G5070" t="s">
        <v>15</v>
      </c>
      <c r="H5070">
        <v>2</v>
      </c>
      <c r="I5070" t="s">
        <v>15</v>
      </c>
      <c r="J5070">
        <v>0</v>
      </c>
      <c r="K5070">
        <v>-0.99689093471207901</v>
      </c>
      <c r="L5070">
        <v>0.180555555555555</v>
      </c>
      <c r="N5070" s="1">
        <v>42857.699872685182</v>
      </c>
      <c r="O5070" s="1">
        <v>42857.700856481482</v>
      </c>
      <c r="P5070" t="str">
        <f>IF(EXACT(Table1[[#This Row],[golden_answer]],""),"-",VLOOKUP(Table1[[#This Row],[img_id]],golden!$A$1:$C$6,3))</f>
        <v>-</v>
      </c>
      <c r="Q5070" t="b">
        <f>EXACT(Table1[[#This Row],[golden_answer]],Table1[[#This Row],[golden_key]])</f>
        <v>0</v>
      </c>
    </row>
    <row r="5071" spans="1:17" x14ac:dyDescent="0.25">
      <c r="A5071">
        <v>5118</v>
      </c>
      <c r="B5071">
        <v>65</v>
      </c>
      <c r="C5071">
        <v>1</v>
      </c>
      <c r="E5071">
        <v>603</v>
      </c>
      <c r="F5071">
        <v>1</v>
      </c>
      <c r="G5071" t="s">
        <v>15</v>
      </c>
      <c r="H5071">
        <v>1</v>
      </c>
      <c r="I5071" t="s">
        <v>15</v>
      </c>
      <c r="J5071">
        <v>-0.42444525824652701</v>
      </c>
      <c r="K5071">
        <v>-0.84321565768692697</v>
      </c>
      <c r="L5071">
        <v>-0.54388834635416605</v>
      </c>
      <c r="N5071" s="1">
        <v>42857.700243055559</v>
      </c>
      <c r="O5071" s="1">
        <v>42857.70113425926</v>
      </c>
      <c r="P5071" t="str">
        <f>IF(EXACT(Table1[[#This Row],[golden_answer]],""),"-",VLOOKUP(Table1[[#This Row],[img_id]],golden!$A$1:$C$6,3))</f>
        <v>-</v>
      </c>
      <c r="Q5071" t="b">
        <f>EXACT(Table1[[#This Row],[golden_answer]],Table1[[#This Row],[golden_key]])</f>
        <v>0</v>
      </c>
    </row>
    <row r="5072" spans="1:17" x14ac:dyDescent="0.25">
      <c r="A5072">
        <v>5119</v>
      </c>
      <c r="B5072">
        <v>66</v>
      </c>
      <c r="C5072">
        <v>1</v>
      </c>
      <c r="E5072">
        <v>570</v>
      </c>
      <c r="F5072">
        <v>1</v>
      </c>
      <c r="G5072" t="s">
        <v>16</v>
      </c>
      <c r="H5072">
        <v>2</v>
      </c>
      <c r="I5072" t="s">
        <v>16</v>
      </c>
      <c r="J5072">
        <v>0</v>
      </c>
      <c r="K5072">
        <v>-0.99603162500736497</v>
      </c>
      <c r="L5072">
        <v>0.202777777777777</v>
      </c>
      <c r="N5072" s="1">
        <v>42857.699930555558</v>
      </c>
      <c r="O5072" s="1">
        <v>42857.701238425929</v>
      </c>
      <c r="P5072" t="str">
        <f>IF(EXACT(Table1[[#This Row],[golden_answer]],""),"-",VLOOKUP(Table1[[#This Row],[img_id]],golden!$A$1:$C$6,3))</f>
        <v>-</v>
      </c>
      <c r="Q5072" t="b">
        <f>EXACT(Table1[[#This Row],[golden_answer]],Table1[[#This Row],[golden_key]])</f>
        <v>0</v>
      </c>
    </row>
    <row r="5073" spans="1:18" x14ac:dyDescent="0.25">
      <c r="A5073">
        <v>5120</v>
      </c>
      <c r="B5073">
        <v>64</v>
      </c>
      <c r="C5073">
        <v>1</v>
      </c>
      <c r="E5073">
        <v>616</v>
      </c>
      <c r="F5073">
        <v>2</v>
      </c>
      <c r="G5073" t="s">
        <v>15</v>
      </c>
      <c r="H5073">
        <v>2</v>
      </c>
      <c r="I5073" t="s">
        <v>16</v>
      </c>
      <c r="J5073">
        <v>0.11111111111111099</v>
      </c>
      <c r="K5073">
        <v>-0.99493538567483397</v>
      </c>
      <c r="L5073">
        <v>0.22500000000000001</v>
      </c>
      <c r="N5073" s="1">
        <v>42857.700219907405</v>
      </c>
      <c r="O5073" s="1">
        <v>42857.701284722221</v>
      </c>
      <c r="P5073" t="str">
        <f>IF(EXACT(Table1[[#This Row],[golden_answer]],""),"-",VLOOKUP(Table1[[#This Row],[img_id]],golden!$A$1:$C$6,3))</f>
        <v>-</v>
      </c>
      <c r="Q5073" t="b">
        <f>EXACT(Table1[[#This Row],[golden_answer]],Table1[[#This Row],[golden_key]])</f>
        <v>0</v>
      </c>
    </row>
    <row r="5074" spans="1:18" x14ac:dyDescent="0.25">
      <c r="A5074">
        <v>5121</v>
      </c>
      <c r="B5074">
        <v>64</v>
      </c>
      <c r="C5074">
        <v>1</v>
      </c>
      <c r="E5074">
        <v>631</v>
      </c>
      <c r="F5074">
        <v>4</v>
      </c>
      <c r="G5074" t="s">
        <v>15</v>
      </c>
      <c r="H5074">
        <v>4</v>
      </c>
      <c r="I5074" t="s">
        <v>16</v>
      </c>
      <c r="J5074">
        <v>0.91111111111111098</v>
      </c>
      <c r="K5074">
        <v>0.72381751020442597</v>
      </c>
      <c r="L5074">
        <v>0.80277777777777704</v>
      </c>
      <c r="N5074" s="1">
        <v>42857.700648148151</v>
      </c>
      <c r="O5074" s="1">
        <v>42857.701481481483</v>
      </c>
      <c r="P5074" t="str">
        <f>IF(EXACT(Table1[[#This Row],[golden_answer]],""),"-",VLOOKUP(Table1[[#This Row],[img_id]],golden!$A$1:$C$6,3))</f>
        <v>-</v>
      </c>
      <c r="Q5074" t="b">
        <f>EXACT(Table1[[#This Row],[golden_answer]],Table1[[#This Row],[golden_key]])</f>
        <v>0</v>
      </c>
    </row>
    <row r="5075" spans="1:18" x14ac:dyDescent="0.25">
      <c r="A5075">
        <v>5122</v>
      </c>
      <c r="B5075">
        <v>65</v>
      </c>
      <c r="C5075">
        <v>1</v>
      </c>
      <c r="E5075">
        <v>636</v>
      </c>
      <c r="F5075">
        <v>4</v>
      </c>
      <c r="G5075" t="s">
        <v>15</v>
      </c>
      <c r="H5075">
        <v>4</v>
      </c>
      <c r="I5075" t="s">
        <v>16</v>
      </c>
      <c r="J5075">
        <v>0.81999918619791601</v>
      </c>
      <c r="K5075">
        <v>0.31700591345795498</v>
      </c>
      <c r="L5075">
        <v>0.67833387586805505</v>
      </c>
      <c r="N5075" s="1">
        <v>42857.700671296298</v>
      </c>
      <c r="O5075" s="1">
        <v>42857.701562499999</v>
      </c>
      <c r="P5075" t="str">
        <f>IF(EXACT(Table1[[#This Row],[golden_answer]],""),"-",VLOOKUP(Table1[[#This Row],[img_id]],golden!$A$1:$C$6,3))</f>
        <v>-</v>
      </c>
      <c r="Q5075" t="b">
        <f>EXACT(Table1[[#This Row],[golden_answer]],Table1[[#This Row],[golden_key]])</f>
        <v>0</v>
      </c>
    </row>
    <row r="5076" spans="1:18" x14ac:dyDescent="0.25">
      <c r="A5076">
        <v>5123</v>
      </c>
      <c r="B5076">
        <v>66</v>
      </c>
      <c r="C5076">
        <v>1</v>
      </c>
      <c r="E5076">
        <v>603</v>
      </c>
      <c r="F5076">
        <v>2</v>
      </c>
      <c r="G5076" t="s">
        <v>15</v>
      </c>
      <c r="H5076">
        <v>4</v>
      </c>
      <c r="I5076" t="s">
        <v>16</v>
      </c>
      <c r="J5076">
        <v>2.2222222222222102E-2</v>
      </c>
      <c r="K5076">
        <v>-0.99689093471207901</v>
      </c>
      <c r="L5076">
        <v>0.180555555555555</v>
      </c>
      <c r="N5076" s="1">
        <v>42857.700694444444</v>
      </c>
      <c r="O5076" s="1">
        <v>42857.701747685183</v>
      </c>
      <c r="P5076" t="str">
        <f>IF(EXACT(Table1[[#This Row],[golden_answer]],""),"-",VLOOKUP(Table1[[#This Row],[img_id]],golden!$A$1:$C$6,3))</f>
        <v>-</v>
      </c>
      <c r="Q5076" t="b">
        <f>EXACT(Table1[[#This Row],[golden_answer]],Table1[[#This Row],[golden_key]])</f>
        <v>0</v>
      </c>
    </row>
    <row r="5077" spans="1:18" x14ac:dyDescent="0.25">
      <c r="A5077">
        <v>5124</v>
      </c>
      <c r="B5077">
        <v>65</v>
      </c>
      <c r="C5077">
        <v>1</v>
      </c>
      <c r="E5077">
        <v>561</v>
      </c>
      <c r="F5077">
        <v>1</v>
      </c>
      <c r="G5077" t="s">
        <v>15</v>
      </c>
      <c r="H5077">
        <v>2</v>
      </c>
      <c r="I5077" t="s">
        <v>15</v>
      </c>
      <c r="J5077">
        <v>-0.46888970269097202</v>
      </c>
      <c r="K5077">
        <v>-0.54848592135199203</v>
      </c>
      <c r="L5077">
        <v>-0.65499945746527699</v>
      </c>
      <c r="N5077" s="1">
        <v>42857.700925925928</v>
      </c>
      <c r="O5077" s="1">
        <v>42857.701863425929</v>
      </c>
      <c r="P5077" t="str">
        <f>IF(EXACT(Table1[[#This Row],[golden_answer]],""),"-",VLOOKUP(Table1[[#This Row],[img_id]],golden!$A$1:$C$6,3))</f>
        <v>-</v>
      </c>
      <c r="Q5077" t="b">
        <f>EXACT(Table1[[#This Row],[golden_answer]],Table1[[#This Row],[golden_key]])</f>
        <v>0</v>
      </c>
    </row>
    <row r="5078" spans="1:18" x14ac:dyDescent="0.25">
      <c r="A5078">
        <v>5125</v>
      </c>
      <c r="B5078">
        <v>64</v>
      </c>
      <c r="C5078">
        <v>0</v>
      </c>
      <c r="E5078">
        <v>10003</v>
      </c>
      <c r="F5078">
        <v>5</v>
      </c>
      <c r="G5078" t="s">
        <v>15</v>
      </c>
      <c r="H5078">
        <v>2</v>
      </c>
      <c r="I5078" t="s">
        <v>16</v>
      </c>
      <c r="J5078">
        <v>0.95555555555555505</v>
      </c>
      <c r="K5078">
        <v>0.85871602645038503</v>
      </c>
      <c r="L5078">
        <v>0.95833333333333304</v>
      </c>
      <c r="M5078" t="s">
        <v>22</v>
      </c>
      <c r="N5078" s="1">
        <v>42857.700914351852</v>
      </c>
      <c r="O5078" s="1">
        <v>42857.702013888891</v>
      </c>
      <c r="P5078" t="str">
        <f>IF(EXACT(Table1[[#This Row],[golden_answer]],""),"-",VLOOKUP(Table1[[#This Row],[img_id]],golden!$A$1:$C$6,3))</f>
        <v>a101</v>
      </c>
      <c r="Q5078" t="b">
        <f>EXACT(Table1[[#This Row],[golden_answer]],Table1[[#This Row],[golden_key]])</f>
        <v>1</v>
      </c>
      <c r="R5078" t="b">
        <v>1</v>
      </c>
    </row>
    <row r="5079" spans="1:18" x14ac:dyDescent="0.25">
      <c r="A5079">
        <v>5126</v>
      </c>
      <c r="B5079">
        <v>65</v>
      </c>
      <c r="C5079">
        <v>1</v>
      </c>
      <c r="E5079">
        <v>578</v>
      </c>
      <c r="F5079">
        <v>3</v>
      </c>
      <c r="G5079" t="s">
        <v>15</v>
      </c>
      <c r="H5079">
        <v>2</v>
      </c>
      <c r="I5079" t="s">
        <v>16</v>
      </c>
      <c r="J5079">
        <v>0.197776963975694</v>
      </c>
      <c r="K5079">
        <v>-0.996243645701407</v>
      </c>
      <c r="L5079">
        <v>5.6111653645833301E-2</v>
      </c>
      <c r="N5079" s="1">
        <v>42857.701261574075</v>
      </c>
      <c r="O5079" s="1">
        <v>42857.70212962963</v>
      </c>
      <c r="P5079" t="str">
        <f>IF(EXACT(Table1[[#This Row],[golden_answer]],""),"-",VLOOKUP(Table1[[#This Row],[img_id]],golden!$A$1:$C$6,3))</f>
        <v>-</v>
      </c>
      <c r="Q5079" t="b">
        <f>EXACT(Table1[[#This Row],[golden_answer]],Table1[[#This Row],[golden_key]])</f>
        <v>0</v>
      </c>
    </row>
    <row r="5080" spans="1:18" x14ac:dyDescent="0.25">
      <c r="A5080">
        <v>5127</v>
      </c>
      <c r="B5080">
        <v>64</v>
      </c>
      <c r="C5080">
        <v>1</v>
      </c>
      <c r="E5080">
        <v>572</v>
      </c>
      <c r="F5080">
        <v>4</v>
      </c>
      <c r="G5080" t="s">
        <v>15</v>
      </c>
      <c r="H5080">
        <v>2</v>
      </c>
      <c r="I5080" t="s">
        <v>16</v>
      </c>
      <c r="J5080">
        <v>0.86666666666666603</v>
      </c>
      <c r="K5080">
        <v>0.65319167004606205</v>
      </c>
      <c r="L5080">
        <v>0.89166666666666605</v>
      </c>
      <c r="N5080" s="1">
        <v>42857.701388888891</v>
      </c>
      <c r="O5080" s="1">
        <v>42857.702210648145</v>
      </c>
      <c r="P5080" t="str">
        <f>IF(EXACT(Table1[[#This Row],[golden_answer]],""),"-",VLOOKUP(Table1[[#This Row],[img_id]],golden!$A$1:$C$6,3))</f>
        <v>-</v>
      </c>
      <c r="Q5080" t="b">
        <f>EXACT(Table1[[#This Row],[golden_answer]],Table1[[#This Row],[golden_key]])</f>
        <v>0</v>
      </c>
    </row>
    <row r="5081" spans="1:18" x14ac:dyDescent="0.25">
      <c r="A5081">
        <v>5128</v>
      </c>
      <c r="B5081">
        <v>66</v>
      </c>
      <c r="C5081">
        <v>1</v>
      </c>
      <c r="E5081">
        <v>579</v>
      </c>
      <c r="F5081">
        <v>2</v>
      </c>
      <c r="G5081" t="s">
        <v>16</v>
      </c>
      <c r="H5081">
        <v>2</v>
      </c>
      <c r="I5081" t="s">
        <v>16</v>
      </c>
      <c r="J5081">
        <v>-6.6666666666666596E-2</v>
      </c>
      <c r="K5081">
        <v>-0.98948287145818803</v>
      </c>
      <c r="L5081">
        <v>0.29166666666666602</v>
      </c>
      <c r="N5081" s="1">
        <v>42857.701296296298</v>
      </c>
      <c r="O5081" s="1">
        <v>42857.702280092592</v>
      </c>
      <c r="P5081" t="str">
        <f>IF(EXACT(Table1[[#This Row],[golden_answer]],""),"-",VLOOKUP(Table1[[#This Row],[img_id]],golden!$A$1:$C$6,3))</f>
        <v>-</v>
      </c>
      <c r="Q5081" t="b">
        <f>EXACT(Table1[[#This Row],[golden_answer]],Table1[[#This Row],[golden_key]])</f>
        <v>0</v>
      </c>
    </row>
    <row r="5082" spans="1:18" x14ac:dyDescent="0.25">
      <c r="A5082">
        <v>5129</v>
      </c>
      <c r="B5082">
        <v>65</v>
      </c>
      <c r="C5082">
        <v>1</v>
      </c>
      <c r="E5082">
        <v>637</v>
      </c>
      <c r="F5082">
        <v>5</v>
      </c>
      <c r="G5082" t="s">
        <v>15</v>
      </c>
      <c r="H5082">
        <v>4</v>
      </c>
      <c r="I5082" t="s">
        <v>16</v>
      </c>
      <c r="J5082">
        <v>0.99777696397569404</v>
      </c>
      <c r="K5082">
        <v>0.93706030058737799</v>
      </c>
      <c r="L5082">
        <v>0.23388943142361099</v>
      </c>
      <c r="N5082" s="1">
        <v>42857.701689814814</v>
      </c>
      <c r="O5082" s="1">
        <v>42857.702592592592</v>
      </c>
      <c r="P5082" t="str">
        <f>IF(EXACT(Table1[[#This Row],[golden_answer]],""),"-",VLOOKUP(Table1[[#This Row],[img_id]],golden!$A$1:$C$6,3))</f>
        <v>-</v>
      </c>
      <c r="Q5082" t="b">
        <f>EXACT(Table1[[#This Row],[golden_answer]],Table1[[#This Row],[golden_key]])</f>
        <v>0</v>
      </c>
    </row>
    <row r="5083" spans="1:18" x14ac:dyDescent="0.25">
      <c r="A5083">
        <v>5130</v>
      </c>
      <c r="B5083">
        <v>66</v>
      </c>
      <c r="C5083">
        <v>1</v>
      </c>
      <c r="E5083">
        <v>613</v>
      </c>
      <c r="F5083">
        <v>3</v>
      </c>
      <c r="G5083" t="s">
        <v>16</v>
      </c>
      <c r="H5083">
        <v>3</v>
      </c>
      <c r="I5083" t="s">
        <v>16</v>
      </c>
      <c r="J5083">
        <v>0</v>
      </c>
      <c r="K5083">
        <v>-0.99353725065002696</v>
      </c>
      <c r="L5083">
        <v>0.24722222222222201</v>
      </c>
      <c r="N5083" s="1">
        <v>42857.701724537037</v>
      </c>
      <c r="O5083" s="1">
        <v>42857.702685185184</v>
      </c>
      <c r="P5083" t="str">
        <f>IF(EXACT(Table1[[#This Row],[golden_answer]],""),"-",VLOOKUP(Table1[[#This Row],[img_id]],golden!$A$1:$C$6,3))</f>
        <v>-</v>
      </c>
      <c r="Q5083" t="b">
        <f>EXACT(Table1[[#This Row],[golden_answer]],Table1[[#This Row],[golden_key]])</f>
        <v>0</v>
      </c>
    </row>
    <row r="5084" spans="1:18" x14ac:dyDescent="0.25">
      <c r="A5084">
        <v>5131</v>
      </c>
      <c r="B5084">
        <v>64</v>
      </c>
      <c r="C5084">
        <v>1</v>
      </c>
      <c r="E5084">
        <v>630</v>
      </c>
      <c r="F5084">
        <v>4</v>
      </c>
      <c r="G5084" t="s">
        <v>16</v>
      </c>
      <c r="H5084">
        <v>4</v>
      </c>
      <c r="I5084" t="s">
        <v>16</v>
      </c>
      <c r="J5084">
        <v>0.6</v>
      </c>
      <c r="K5084">
        <v>-0.72677220383770402</v>
      </c>
      <c r="L5084">
        <v>0.40277777777777701</v>
      </c>
      <c r="N5084" s="1">
        <v>42857.701678240737</v>
      </c>
      <c r="O5084" s="1">
        <v>42857.702766203707</v>
      </c>
      <c r="P5084" t="str">
        <f>IF(EXACT(Table1[[#This Row],[golden_answer]],""),"-",VLOOKUP(Table1[[#This Row],[img_id]],golden!$A$1:$C$6,3))</f>
        <v>-</v>
      </c>
      <c r="Q5084" t="b">
        <f>EXACT(Table1[[#This Row],[golden_answer]],Table1[[#This Row],[golden_key]])</f>
        <v>0</v>
      </c>
    </row>
    <row r="5085" spans="1:18" x14ac:dyDescent="0.25">
      <c r="A5085">
        <v>5132</v>
      </c>
      <c r="B5085">
        <v>64</v>
      </c>
      <c r="C5085">
        <v>1</v>
      </c>
      <c r="E5085">
        <v>585</v>
      </c>
      <c r="F5085">
        <v>2</v>
      </c>
      <c r="G5085" t="s">
        <v>15</v>
      </c>
      <c r="H5085">
        <v>2</v>
      </c>
      <c r="I5085" t="s">
        <v>15</v>
      </c>
      <c r="J5085">
        <v>0.17777777777777701</v>
      </c>
      <c r="K5085">
        <v>-0.996984362865169</v>
      </c>
      <c r="L5085">
        <v>4.72222222222222E-2</v>
      </c>
      <c r="N5085" s="1">
        <v>42857.702141203707</v>
      </c>
      <c r="O5085" s="1">
        <v>42857.703101851854</v>
      </c>
      <c r="P5085" t="str">
        <f>IF(EXACT(Table1[[#This Row],[golden_answer]],""),"-",VLOOKUP(Table1[[#This Row],[img_id]],golden!$A$1:$C$6,3))</f>
        <v>-</v>
      </c>
      <c r="Q5085" t="b">
        <f>EXACT(Table1[[#This Row],[golden_answer]],Table1[[#This Row],[golden_key]])</f>
        <v>0</v>
      </c>
    </row>
    <row r="5086" spans="1:18" x14ac:dyDescent="0.25">
      <c r="A5086">
        <v>5133</v>
      </c>
      <c r="B5086">
        <v>66</v>
      </c>
      <c r="C5086">
        <v>1</v>
      </c>
      <c r="E5086">
        <v>630</v>
      </c>
      <c r="F5086">
        <v>4</v>
      </c>
      <c r="G5086" t="s">
        <v>16</v>
      </c>
      <c r="H5086">
        <v>3</v>
      </c>
      <c r="I5086" t="s">
        <v>16</v>
      </c>
      <c r="J5086">
        <v>0.88888888888888895</v>
      </c>
      <c r="K5086">
        <v>0.64234966199251897</v>
      </c>
      <c r="L5086">
        <v>-0.241666666666666</v>
      </c>
      <c r="N5086" s="1">
        <v>42857.702187499999</v>
      </c>
      <c r="O5086" s="1">
        <v>42857.703194444446</v>
      </c>
      <c r="P5086" t="str">
        <f>IF(EXACT(Table1[[#This Row],[golden_answer]],""),"-",VLOOKUP(Table1[[#This Row],[img_id]],golden!$A$1:$C$6,3))</f>
        <v>-</v>
      </c>
      <c r="Q5086" t="b">
        <f>EXACT(Table1[[#This Row],[golden_answer]],Table1[[#This Row],[golden_key]])</f>
        <v>0</v>
      </c>
    </row>
    <row r="5087" spans="1:18" x14ac:dyDescent="0.25">
      <c r="A5087">
        <v>5134</v>
      </c>
      <c r="B5087">
        <v>65</v>
      </c>
      <c r="C5087">
        <v>1</v>
      </c>
      <c r="E5087">
        <v>580</v>
      </c>
      <c r="F5087">
        <v>4</v>
      </c>
      <c r="G5087" t="s">
        <v>15</v>
      </c>
      <c r="H5087">
        <v>2</v>
      </c>
      <c r="I5087" t="s">
        <v>16</v>
      </c>
      <c r="J5087">
        <v>0.10888807508680499</v>
      </c>
      <c r="K5087">
        <v>-0.99858548368823896</v>
      </c>
      <c r="L5087">
        <v>5.6111653645833301E-2</v>
      </c>
      <c r="N5087" s="1">
        <v>42857.702164351853</v>
      </c>
      <c r="O5087" s="1">
        <v>42857.703275462962</v>
      </c>
      <c r="P5087" t="str">
        <f>IF(EXACT(Table1[[#This Row],[golden_answer]],""),"-",VLOOKUP(Table1[[#This Row],[img_id]],golden!$A$1:$C$6,3))</f>
        <v>-</v>
      </c>
      <c r="Q5087" t="b">
        <f>EXACT(Table1[[#This Row],[golden_answer]],Table1[[#This Row],[golden_key]])</f>
        <v>0</v>
      </c>
    </row>
    <row r="5088" spans="1:18" x14ac:dyDescent="0.25">
      <c r="A5088">
        <v>5135</v>
      </c>
      <c r="B5088">
        <v>64</v>
      </c>
      <c r="C5088">
        <v>1</v>
      </c>
      <c r="E5088">
        <v>568</v>
      </c>
      <c r="F5088">
        <v>4</v>
      </c>
      <c r="G5088" t="s">
        <v>15</v>
      </c>
      <c r="H5088">
        <v>2</v>
      </c>
      <c r="I5088" t="s">
        <v>16</v>
      </c>
      <c r="J5088">
        <v>0.11111111111111099</v>
      </c>
      <c r="K5088">
        <v>-0.95515963206185595</v>
      </c>
      <c r="L5088">
        <v>0.42499999999999999</v>
      </c>
      <c r="N5088" s="1">
        <v>42857.702650462961</v>
      </c>
      <c r="O5088" s="1">
        <v>42857.703726851854</v>
      </c>
      <c r="P5088" t="str">
        <f>IF(EXACT(Table1[[#This Row],[golden_answer]],""),"-",VLOOKUP(Table1[[#This Row],[img_id]],golden!$A$1:$C$6,3))</f>
        <v>-</v>
      </c>
      <c r="Q5088" t="b">
        <f>EXACT(Table1[[#This Row],[golden_answer]],Table1[[#This Row],[golden_key]])</f>
        <v>0</v>
      </c>
    </row>
    <row r="5089" spans="1:18" x14ac:dyDescent="0.25">
      <c r="A5089">
        <v>5136</v>
      </c>
      <c r="B5089">
        <v>65</v>
      </c>
      <c r="C5089">
        <v>0</v>
      </c>
      <c r="E5089">
        <v>10004</v>
      </c>
      <c r="F5089">
        <v>5</v>
      </c>
      <c r="G5089" t="s">
        <v>15</v>
      </c>
      <c r="H5089">
        <v>5</v>
      </c>
      <c r="I5089" t="s">
        <v>16</v>
      </c>
      <c r="J5089">
        <v>0.99777696397569404</v>
      </c>
      <c r="K5089">
        <v>0.93706030058737799</v>
      </c>
      <c r="L5089">
        <v>0.96722276475694402</v>
      </c>
      <c r="M5089" t="s">
        <v>17</v>
      </c>
      <c r="N5089" s="1">
        <v>42857.702673611115</v>
      </c>
      <c r="O5089" s="1">
        <v>42857.703831018516</v>
      </c>
      <c r="P5089" t="str">
        <f>IF(EXACT(Table1[[#This Row],[golden_answer]],""),"-",VLOOKUP(Table1[[#This Row],[img_id]],golden!$A$1:$C$6,3))</f>
        <v>a110</v>
      </c>
      <c r="Q5089" t="b">
        <f>EXACT(Table1[[#This Row],[golden_answer]],Table1[[#This Row],[golden_key]])</f>
        <v>1</v>
      </c>
      <c r="R5089" t="b">
        <v>1</v>
      </c>
    </row>
    <row r="5090" spans="1:18" x14ac:dyDescent="0.25">
      <c r="A5090">
        <v>5137</v>
      </c>
      <c r="B5090">
        <v>66</v>
      </c>
      <c r="C5090">
        <v>1</v>
      </c>
      <c r="E5090">
        <v>631</v>
      </c>
      <c r="F5090">
        <v>1</v>
      </c>
      <c r="G5090" t="s">
        <v>16</v>
      </c>
      <c r="H5090">
        <v>2</v>
      </c>
      <c r="I5090" t="s">
        <v>15</v>
      </c>
      <c r="J5090">
        <v>0</v>
      </c>
      <c r="K5090">
        <v>-0.94636751803717301</v>
      </c>
      <c r="L5090">
        <v>-0.44166666666666599</v>
      </c>
      <c r="N5090" s="1">
        <v>42857.702696759261</v>
      </c>
      <c r="O5090" s="1">
        <v>42857.703958333332</v>
      </c>
      <c r="P5090" t="str">
        <f>IF(EXACT(Table1[[#This Row],[golden_answer]],""),"-",VLOOKUP(Table1[[#This Row],[img_id]],golden!$A$1:$C$6,3))</f>
        <v>-</v>
      </c>
      <c r="Q5090" t="b">
        <f>EXACT(Table1[[#This Row],[golden_answer]],Table1[[#This Row],[golden_key]])</f>
        <v>0</v>
      </c>
    </row>
    <row r="5091" spans="1:18" x14ac:dyDescent="0.25">
      <c r="A5091">
        <v>5138</v>
      </c>
      <c r="B5091">
        <v>64</v>
      </c>
      <c r="C5091">
        <v>1</v>
      </c>
      <c r="E5091">
        <v>575</v>
      </c>
      <c r="F5091">
        <v>4</v>
      </c>
      <c r="G5091" t="s">
        <v>15</v>
      </c>
      <c r="H5091">
        <v>1</v>
      </c>
      <c r="I5091" t="s">
        <v>16</v>
      </c>
      <c r="J5091">
        <v>0.266666666666666</v>
      </c>
      <c r="K5091">
        <v>-0.95515963206185595</v>
      </c>
      <c r="L5091">
        <v>0.42499999999999999</v>
      </c>
      <c r="N5091" s="1">
        <v>42857.703206018516</v>
      </c>
      <c r="O5091" s="1">
        <v>42857.704085648147</v>
      </c>
      <c r="P5091" t="str">
        <f>IF(EXACT(Table1[[#This Row],[golden_answer]],""),"-",VLOOKUP(Table1[[#This Row],[img_id]],golden!$A$1:$C$6,3))</f>
        <v>-</v>
      </c>
      <c r="Q5091" t="b">
        <f>EXACT(Table1[[#This Row],[golden_answer]],Table1[[#This Row],[golden_key]])</f>
        <v>0</v>
      </c>
    </row>
    <row r="5092" spans="1:18" x14ac:dyDescent="0.25">
      <c r="A5092">
        <v>5139</v>
      </c>
      <c r="B5092">
        <v>65</v>
      </c>
      <c r="C5092">
        <v>1</v>
      </c>
      <c r="E5092">
        <v>587</v>
      </c>
      <c r="F5092">
        <v>4</v>
      </c>
      <c r="G5092" t="s">
        <v>15</v>
      </c>
      <c r="H5092">
        <v>4</v>
      </c>
      <c r="I5092" t="s">
        <v>16</v>
      </c>
      <c r="J5092">
        <v>0.93111029730902695</v>
      </c>
      <c r="K5092">
        <v>0.78703274496140396</v>
      </c>
      <c r="L5092">
        <v>0.23388943142361099</v>
      </c>
      <c r="N5092" s="1">
        <v>42857.703217592592</v>
      </c>
      <c r="O5092" s="1">
        <v>42857.704143518517</v>
      </c>
      <c r="P5092" t="str">
        <f>IF(EXACT(Table1[[#This Row],[golden_answer]],""),"-",VLOOKUP(Table1[[#This Row],[img_id]],golden!$A$1:$C$6,3))</f>
        <v>-</v>
      </c>
      <c r="Q5092" t="b">
        <f>EXACT(Table1[[#This Row],[golden_answer]],Table1[[#This Row],[golden_key]])</f>
        <v>0</v>
      </c>
    </row>
    <row r="5093" spans="1:18" x14ac:dyDescent="0.25">
      <c r="A5093">
        <v>5140</v>
      </c>
      <c r="B5093">
        <v>65</v>
      </c>
      <c r="C5093">
        <v>1</v>
      </c>
      <c r="E5093">
        <v>594</v>
      </c>
      <c r="F5093">
        <v>4</v>
      </c>
      <c r="G5093" t="s">
        <v>15</v>
      </c>
      <c r="H5093">
        <v>2</v>
      </c>
      <c r="I5093" t="s">
        <v>16</v>
      </c>
      <c r="J5093">
        <v>0.99777696397569404</v>
      </c>
      <c r="K5093">
        <v>0.93706030058737799</v>
      </c>
      <c r="L5093">
        <v>0.76722276475694395</v>
      </c>
      <c r="N5093" s="1">
        <v>42857.703564814816</v>
      </c>
      <c r="O5093" s="1">
        <v>42857.704444444447</v>
      </c>
      <c r="P5093" t="str">
        <f>IF(EXACT(Table1[[#This Row],[golden_answer]],""),"-",VLOOKUP(Table1[[#This Row],[img_id]],golden!$A$1:$C$6,3))</f>
        <v>-</v>
      </c>
      <c r="Q5093" t="b">
        <f>EXACT(Table1[[#This Row],[golden_answer]],Table1[[#This Row],[golden_key]])</f>
        <v>0</v>
      </c>
    </row>
    <row r="5094" spans="1:18" x14ac:dyDescent="0.25">
      <c r="A5094">
        <v>5141</v>
      </c>
      <c r="B5094">
        <v>64</v>
      </c>
      <c r="C5094">
        <v>1</v>
      </c>
      <c r="E5094">
        <v>579</v>
      </c>
      <c r="F5094">
        <v>2</v>
      </c>
      <c r="G5094" t="s">
        <v>15</v>
      </c>
      <c r="H5094">
        <v>1</v>
      </c>
      <c r="I5094" t="s">
        <v>16</v>
      </c>
      <c r="J5094">
        <v>4.4444444444444398E-2</v>
      </c>
      <c r="K5094">
        <v>-0.99689093471207901</v>
      </c>
      <c r="L5094">
        <v>0.180555555555555</v>
      </c>
      <c r="N5094" s="1">
        <v>42857.703541666669</v>
      </c>
      <c r="O5094" s="1">
        <v>42857.704525462963</v>
      </c>
      <c r="P5094" t="str">
        <f>IF(EXACT(Table1[[#This Row],[golden_answer]],""),"-",VLOOKUP(Table1[[#This Row],[img_id]],golden!$A$1:$C$6,3))</f>
        <v>-</v>
      </c>
      <c r="Q5094" t="b">
        <f>EXACT(Table1[[#This Row],[golden_answer]],Table1[[#This Row],[golden_key]])</f>
        <v>0</v>
      </c>
    </row>
    <row r="5095" spans="1:18" x14ac:dyDescent="0.25">
      <c r="A5095">
        <v>5142</v>
      </c>
      <c r="B5095">
        <v>66</v>
      </c>
      <c r="C5095">
        <v>1</v>
      </c>
      <c r="E5095">
        <v>593</v>
      </c>
      <c r="F5095">
        <v>3</v>
      </c>
      <c r="G5095" t="s">
        <v>16</v>
      </c>
      <c r="H5095">
        <v>3</v>
      </c>
      <c r="I5095" t="s">
        <v>16</v>
      </c>
      <c r="J5095">
        <v>-2.2222222222222199E-2</v>
      </c>
      <c r="K5095">
        <v>-0.99908319012219404</v>
      </c>
      <c r="L5095">
        <v>6.9444444444444406E-2</v>
      </c>
      <c r="N5095" s="1">
        <v>42857.703379629631</v>
      </c>
      <c r="O5095" s="1">
        <v>42857.704606481479</v>
      </c>
      <c r="P5095" t="str">
        <f>IF(EXACT(Table1[[#This Row],[golden_answer]],""),"-",VLOOKUP(Table1[[#This Row],[img_id]],golden!$A$1:$C$6,3))</f>
        <v>-</v>
      </c>
      <c r="Q5095" t="b">
        <f>EXACT(Table1[[#This Row],[golden_answer]],Table1[[#This Row],[golden_key]])</f>
        <v>0</v>
      </c>
    </row>
    <row r="5096" spans="1:18" x14ac:dyDescent="0.25">
      <c r="A5096">
        <v>5143</v>
      </c>
      <c r="B5096">
        <v>64</v>
      </c>
      <c r="C5096">
        <v>1</v>
      </c>
      <c r="E5096">
        <v>605</v>
      </c>
      <c r="F5096">
        <v>4</v>
      </c>
      <c r="G5096" t="s">
        <v>16</v>
      </c>
      <c r="H5096">
        <v>1</v>
      </c>
      <c r="I5096" t="s">
        <v>16</v>
      </c>
      <c r="J5096">
        <v>0.6</v>
      </c>
      <c r="K5096">
        <v>0.45764863655502103</v>
      </c>
      <c r="L5096">
        <v>0.84722222222222199</v>
      </c>
      <c r="N5096" s="1">
        <v>42857.703888888886</v>
      </c>
      <c r="O5096" s="1">
        <v>42857.704733796294</v>
      </c>
      <c r="P5096" t="str">
        <f>IF(EXACT(Table1[[#This Row],[golden_answer]],""),"-",VLOOKUP(Table1[[#This Row],[img_id]],golden!$A$1:$C$6,3))</f>
        <v>-</v>
      </c>
      <c r="Q5096" t="b">
        <f>EXACT(Table1[[#This Row],[golden_answer]],Table1[[#This Row],[golden_key]])</f>
        <v>0</v>
      </c>
    </row>
    <row r="5097" spans="1:18" x14ac:dyDescent="0.25">
      <c r="A5097">
        <v>5144</v>
      </c>
      <c r="B5097">
        <v>65</v>
      </c>
      <c r="C5097">
        <v>1</v>
      </c>
      <c r="E5097">
        <v>581</v>
      </c>
      <c r="F5097">
        <v>4</v>
      </c>
      <c r="G5097" t="s">
        <v>15</v>
      </c>
      <c r="H5097">
        <v>3</v>
      </c>
      <c r="I5097" t="s">
        <v>16</v>
      </c>
      <c r="J5097">
        <v>0.99777696397569404</v>
      </c>
      <c r="K5097">
        <v>0.93706030058737799</v>
      </c>
      <c r="L5097">
        <v>0.32277832031249998</v>
      </c>
      <c r="N5097" s="1">
        <v>42857.703900462962</v>
      </c>
      <c r="O5097" s="1">
        <v>42857.704814814817</v>
      </c>
      <c r="P5097" t="str">
        <f>IF(EXACT(Table1[[#This Row],[golden_answer]],""),"-",VLOOKUP(Table1[[#This Row],[img_id]],golden!$A$1:$C$6,3))</f>
        <v>-</v>
      </c>
      <c r="Q5097" t="b">
        <f>EXACT(Table1[[#This Row],[golden_answer]],Table1[[#This Row],[golden_key]])</f>
        <v>0</v>
      </c>
    </row>
    <row r="5098" spans="1:18" x14ac:dyDescent="0.25">
      <c r="A5098">
        <v>5145</v>
      </c>
      <c r="B5098">
        <v>64</v>
      </c>
      <c r="C5098">
        <v>1</v>
      </c>
      <c r="E5098">
        <v>595</v>
      </c>
      <c r="F5098">
        <v>2</v>
      </c>
      <c r="G5098" t="s">
        <v>15</v>
      </c>
      <c r="H5098">
        <v>2</v>
      </c>
      <c r="I5098" t="s">
        <v>16</v>
      </c>
      <c r="J5098">
        <v>0.24444444444444399</v>
      </c>
      <c r="K5098">
        <v>-0.97227010520679602</v>
      </c>
      <c r="L5098">
        <v>0.38055555555555498</v>
      </c>
      <c r="N5098" s="1">
        <v>42857.704097222224</v>
      </c>
      <c r="O5098" s="1">
        <v>42857.704930555556</v>
      </c>
      <c r="P5098" t="str">
        <f>IF(EXACT(Table1[[#This Row],[golden_answer]],""),"-",VLOOKUP(Table1[[#This Row],[img_id]],golden!$A$1:$C$6,3))</f>
        <v>-</v>
      </c>
      <c r="Q5098" t="b">
        <f>EXACT(Table1[[#This Row],[golden_answer]],Table1[[#This Row],[golden_key]])</f>
        <v>0</v>
      </c>
    </row>
    <row r="5099" spans="1:18" x14ac:dyDescent="0.25">
      <c r="A5099">
        <v>5146</v>
      </c>
      <c r="B5099">
        <v>66</v>
      </c>
      <c r="C5099">
        <v>1</v>
      </c>
      <c r="E5099">
        <v>617</v>
      </c>
      <c r="F5099">
        <v>4</v>
      </c>
      <c r="G5099" t="s">
        <v>16</v>
      </c>
      <c r="H5099">
        <v>4</v>
      </c>
      <c r="I5099" t="s">
        <v>16</v>
      </c>
      <c r="J5099">
        <v>0.97777777777777697</v>
      </c>
      <c r="K5099">
        <v>0.90077020657746798</v>
      </c>
      <c r="L5099">
        <v>-0.61944444444444402</v>
      </c>
      <c r="N5099" s="1">
        <v>42857.704016203701</v>
      </c>
      <c r="O5099" s="1">
        <v>42857.704976851855</v>
      </c>
      <c r="P5099" t="str">
        <f>IF(EXACT(Table1[[#This Row],[golden_answer]],""),"-",VLOOKUP(Table1[[#This Row],[img_id]],golden!$A$1:$C$6,3))</f>
        <v>-</v>
      </c>
      <c r="Q5099" t="b">
        <f>EXACT(Table1[[#This Row],[golden_answer]],Table1[[#This Row],[golden_key]])</f>
        <v>0</v>
      </c>
    </row>
    <row r="5100" spans="1:18" x14ac:dyDescent="0.25">
      <c r="A5100">
        <v>5147</v>
      </c>
      <c r="B5100">
        <v>65</v>
      </c>
      <c r="C5100">
        <v>1</v>
      </c>
      <c r="E5100">
        <v>628</v>
      </c>
      <c r="F5100">
        <v>5</v>
      </c>
      <c r="G5100" t="s">
        <v>15</v>
      </c>
      <c r="H5100">
        <v>4</v>
      </c>
      <c r="I5100" t="s">
        <v>16</v>
      </c>
      <c r="J5100">
        <v>0.99777696397569404</v>
      </c>
      <c r="K5100">
        <v>0.93706030058737799</v>
      </c>
      <c r="L5100">
        <v>0.32277832031249998</v>
      </c>
      <c r="N5100" s="1">
        <v>42857.704201388886</v>
      </c>
      <c r="O5100" s="1">
        <v>42857.705057870371</v>
      </c>
      <c r="P5100" t="str">
        <f>IF(EXACT(Table1[[#This Row],[golden_answer]],""),"-",VLOOKUP(Table1[[#This Row],[img_id]],golden!$A$1:$C$6,3))</f>
        <v>-</v>
      </c>
      <c r="Q5100" t="b">
        <f>EXACT(Table1[[#This Row],[golden_answer]],Table1[[#This Row],[golden_key]])</f>
        <v>0</v>
      </c>
    </row>
    <row r="5101" spans="1:18" x14ac:dyDescent="0.25">
      <c r="A5101">
        <v>5148</v>
      </c>
      <c r="B5101">
        <v>64</v>
      </c>
      <c r="C5101">
        <v>1</v>
      </c>
      <c r="E5101">
        <v>588</v>
      </c>
      <c r="F5101">
        <v>4</v>
      </c>
      <c r="G5101" t="s">
        <v>15</v>
      </c>
      <c r="H5101">
        <v>2</v>
      </c>
      <c r="I5101" t="s">
        <v>16</v>
      </c>
      <c r="J5101">
        <v>0.68888888888888899</v>
      </c>
      <c r="K5101">
        <v>-0.402538832906429</v>
      </c>
      <c r="L5101">
        <v>0.58055555555555505</v>
      </c>
      <c r="N5101" s="1">
        <v>42857.704328703701</v>
      </c>
      <c r="O5101" s="1">
        <v>42857.70516203704</v>
      </c>
      <c r="P5101" t="str">
        <f>IF(EXACT(Table1[[#This Row],[golden_answer]],""),"-",VLOOKUP(Table1[[#This Row],[img_id]],golden!$A$1:$C$6,3))</f>
        <v>-</v>
      </c>
      <c r="Q5101" t="b">
        <f>EXACT(Table1[[#This Row],[golden_answer]],Table1[[#This Row],[golden_key]])</f>
        <v>0</v>
      </c>
    </row>
    <row r="5102" spans="1:18" x14ac:dyDescent="0.25">
      <c r="A5102">
        <v>5149</v>
      </c>
      <c r="B5102">
        <v>65</v>
      </c>
      <c r="C5102">
        <v>1</v>
      </c>
      <c r="E5102">
        <v>573</v>
      </c>
      <c r="F5102">
        <v>2</v>
      </c>
      <c r="G5102" t="s">
        <v>16</v>
      </c>
      <c r="H5102">
        <v>2</v>
      </c>
      <c r="I5102" t="s">
        <v>15</v>
      </c>
      <c r="J5102">
        <v>0.73111029730902699</v>
      </c>
      <c r="K5102">
        <v>-0.18622689103530199</v>
      </c>
      <c r="L5102">
        <v>-0.21055501302083299</v>
      </c>
      <c r="N5102" s="1">
        <v>42857.704432870371</v>
      </c>
      <c r="O5102" s="1">
        <v>42857.705289351848</v>
      </c>
      <c r="P5102" t="str">
        <f>IF(EXACT(Table1[[#This Row],[golden_answer]],""),"-",VLOOKUP(Table1[[#This Row],[img_id]],golden!$A$1:$C$6,3))</f>
        <v>-</v>
      </c>
      <c r="Q5102" t="b">
        <f>EXACT(Table1[[#This Row],[golden_answer]],Table1[[#This Row],[golden_key]])</f>
        <v>0</v>
      </c>
    </row>
    <row r="5103" spans="1:18" x14ac:dyDescent="0.25">
      <c r="A5103">
        <v>5150</v>
      </c>
      <c r="B5103">
        <v>65</v>
      </c>
      <c r="C5103">
        <v>1</v>
      </c>
      <c r="E5103">
        <v>586</v>
      </c>
      <c r="F5103">
        <v>4</v>
      </c>
      <c r="G5103" t="s">
        <v>15</v>
      </c>
      <c r="H5103">
        <v>4</v>
      </c>
      <c r="I5103" t="s">
        <v>16</v>
      </c>
      <c r="J5103">
        <v>0.73111029730902699</v>
      </c>
      <c r="K5103">
        <v>-0.18622689103530199</v>
      </c>
      <c r="L5103">
        <v>0.145000542534722</v>
      </c>
      <c r="N5103" s="1">
        <v>42857.704618055555</v>
      </c>
      <c r="O5103" s="1">
        <v>42857.705462962964</v>
      </c>
      <c r="P5103" t="str">
        <f>IF(EXACT(Table1[[#This Row],[golden_answer]],""),"-",VLOOKUP(Table1[[#This Row],[img_id]],golden!$A$1:$C$6,3))</f>
        <v>-</v>
      </c>
      <c r="Q5103" t="b">
        <f>EXACT(Table1[[#This Row],[golden_answer]],Table1[[#This Row],[golden_key]])</f>
        <v>0</v>
      </c>
    </row>
    <row r="5104" spans="1:18" x14ac:dyDescent="0.25">
      <c r="A5104">
        <v>5151</v>
      </c>
      <c r="B5104">
        <v>66</v>
      </c>
      <c r="C5104">
        <v>1</v>
      </c>
      <c r="E5104">
        <v>628</v>
      </c>
      <c r="F5104">
        <v>4</v>
      </c>
      <c r="G5104" t="s">
        <v>16</v>
      </c>
      <c r="H5104">
        <v>3</v>
      </c>
      <c r="I5104" t="s">
        <v>16</v>
      </c>
      <c r="J5104">
        <v>0.46666666666666601</v>
      </c>
      <c r="K5104">
        <v>-0.92995741411314103</v>
      </c>
      <c r="L5104">
        <v>0.202777777777777</v>
      </c>
      <c r="N5104" s="1">
        <v>42857.704467592594</v>
      </c>
      <c r="O5104" s="1">
        <v>42857.705462962964</v>
      </c>
      <c r="P5104" t="str">
        <f>IF(EXACT(Table1[[#This Row],[golden_answer]],""),"-",VLOOKUP(Table1[[#This Row],[img_id]],golden!$A$1:$C$6,3))</f>
        <v>-</v>
      </c>
      <c r="Q5104" t="b">
        <f>EXACT(Table1[[#This Row],[golden_answer]],Table1[[#This Row],[golden_key]])</f>
        <v>0</v>
      </c>
    </row>
    <row r="5105" spans="1:17" x14ac:dyDescent="0.25">
      <c r="A5105">
        <v>5152</v>
      </c>
      <c r="B5105">
        <v>65</v>
      </c>
      <c r="C5105">
        <v>1</v>
      </c>
      <c r="E5105">
        <v>614</v>
      </c>
      <c r="F5105">
        <v>2</v>
      </c>
      <c r="G5105" t="s">
        <v>15</v>
      </c>
      <c r="H5105">
        <v>2</v>
      </c>
      <c r="I5105" t="s">
        <v>15</v>
      </c>
      <c r="J5105">
        <v>-0.24666748046875001</v>
      </c>
      <c r="K5105">
        <v>-0.99357644703266002</v>
      </c>
      <c r="L5105">
        <v>-0.121666124131944</v>
      </c>
      <c r="N5105" s="1">
        <v>42857.704768518517</v>
      </c>
      <c r="O5105" s="1">
        <v>42857.705590277779</v>
      </c>
      <c r="P5105" t="str">
        <f>IF(EXACT(Table1[[#This Row],[golden_answer]],""),"-",VLOOKUP(Table1[[#This Row],[img_id]],golden!$A$1:$C$6,3))</f>
        <v>-</v>
      </c>
      <c r="Q5105" t="b">
        <f>EXACT(Table1[[#This Row],[golden_answer]],Table1[[#This Row],[golden_key]])</f>
        <v>0</v>
      </c>
    </row>
    <row r="5106" spans="1:17" x14ac:dyDescent="0.25">
      <c r="A5106">
        <v>5154</v>
      </c>
      <c r="B5106">
        <v>66</v>
      </c>
      <c r="C5106">
        <v>0</v>
      </c>
      <c r="E5106">
        <v>10005</v>
      </c>
      <c r="F5106">
        <v>4</v>
      </c>
      <c r="G5106" t="s">
        <v>16</v>
      </c>
      <c r="H5106">
        <v>3</v>
      </c>
      <c r="I5106" t="s">
        <v>16</v>
      </c>
      <c r="J5106">
        <v>0.75555555555555498</v>
      </c>
      <c r="K5106">
        <v>-4.8872867474968398E-2</v>
      </c>
      <c r="L5106">
        <v>-0.41944444444444401</v>
      </c>
      <c r="M5106" t="s">
        <v>19</v>
      </c>
      <c r="N5106" s="1">
        <v>42857.70480324074</v>
      </c>
      <c r="O5106" s="1">
        <v>42857.705729166664</v>
      </c>
      <c r="P5106" t="str">
        <f>IF(EXACT(Table1[[#This Row],[golden_answer]],""),"-",VLOOKUP(Table1[[#This Row],[img_id]],golden!$A$1:$C$6,3))</f>
        <v>a010</v>
      </c>
      <c r="Q5106" t="b">
        <f>EXACT(Table1[[#This Row],[golden_answer]],Table1[[#This Row],[golden_key]])</f>
        <v>1</v>
      </c>
    </row>
    <row r="5107" spans="1:17" x14ac:dyDescent="0.25">
      <c r="A5107">
        <v>5156</v>
      </c>
      <c r="B5107">
        <v>65</v>
      </c>
      <c r="C5107">
        <v>1</v>
      </c>
      <c r="E5107">
        <v>592</v>
      </c>
      <c r="F5107">
        <v>4</v>
      </c>
      <c r="G5107" t="s">
        <v>15</v>
      </c>
      <c r="H5107">
        <v>4</v>
      </c>
      <c r="I5107" t="s">
        <v>16</v>
      </c>
      <c r="J5107">
        <v>0.90888807508680503</v>
      </c>
      <c r="K5107">
        <v>0.71620708423197998</v>
      </c>
      <c r="L5107">
        <v>0.411667209201388</v>
      </c>
      <c r="N5107" s="1">
        <v>42857.704895833333</v>
      </c>
      <c r="O5107" s="1">
        <v>42857.705868055556</v>
      </c>
      <c r="P5107" t="str">
        <f>IF(EXACT(Table1[[#This Row],[golden_answer]],""),"-",VLOOKUP(Table1[[#This Row],[img_id]],golden!$A$1:$C$6,3))</f>
        <v>-</v>
      </c>
      <c r="Q5107" t="b">
        <f>EXACT(Table1[[#This Row],[golden_answer]],Table1[[#This Row],[golden_key]])</f>
        <v>0</v>
      </c>
    </row>
    <row r="5108" spans="1:17" x14ac:dyDescent="0.25">
      <c r="A5108">
        <v>5157</v>
      </c>
      <c r="B5108">
        <v>66</v>
      </c>
      <c r="C5108">
        <v>1</v>
      </c>
      <c r="E5108">
        <v>597</v>
      </c>
      <c r="F5108">
        <v>3</v>
      </c>
      <c r="G5108" t="s">
        <v>16</v>
      </c>
      <c r="H5108">
        <v>3</v>
      </c>
      <c r="I5108" t="s">
        <v>16</v>
      </c>
      <c r="J5108">
        <v>0</v>
      </c>
      <c r="K5108">
        <v>-0.98290576245235595</v>
      </c>
      <c r="L5108">
        <v>0.33611111111111103</v>
      </c>
      <c r="N5108" s="1">
        <v>42857.705069444448</v>
      </c>
      <c r="O5108" s="1">
        <v>42857.705879629626</v>
      </c>
      <c r="P5108" t="str">
        <f>IF(EXACT(Table1[[#This Row],[golden_answer]],""),"-",VLOOKUP(Table1[[#This Row],[img_id]],golden!$A$1:$C$6,3))</f>
        <v>-</v>
      </c>
      <c r="Q5108" t="b">
        <f>EXACT(Table1[[#This Row],[golden_answer]],Table1[[#This Row],[golden_key]])</f>
        <v>0</v>
      </c>
    </row>
    <row r="5109" spans="1:17" x14ac:dyDescent="0.25">
      <c r="A5109">
        <v>5158</v>
      </c>
      <c r="B5109">
        <v>65</v>
      </c>
      <c r="C5109">
        <v>1</v>
      </c>
      <c r="E5109">
        <v>563</v>
      </c>
      <c r="F5109">
        <v>4</v>
      </c>
      <c r="G5109" t="s">
        <v>15</v>
      </c>
      <c r="H5109">
        <v>4</v>
      </c>
      <c r="I5109" t="s">
        <v>16</v>
      </c>
      <c r="J5109">
        <v>0.99777696397569404</v>
      </c>
      <c r="K5109">
        <v>0.93706030058737799</v>
      </c>
      <c r="L5109">
        <v>0.456111653645833</v>
      </c>
      <c r="N5109" s="1">
        <v>42857.705185185187</v>
      </c>
      <c r="O5109" s="1">
        <v>42857.705995370372</v>
      </c>
      <c r="P5109" t="str">
        <f>IF(EXACT(Table1[[#This Row],[golden_answer]],""),"-",VLOOKUP(Table1[[#This Row],[img_id]],golden!$A$1:$C$6,3))</f>
        <v>-</v>
      </c>
      <c r="Q5109" t="b">
        <f>EXACT(Table1[[#This Row],[golden_answer]],Table1[[#This Row],[golden_key]])</f>
        <v>0</v>
      </c>
    </row>
    <row r="5110" spans="1:17" x14ac:dyDescent="0.25">
      <c r="A5110">
        <v>5160</v>
      </c>
      <c r="B5110">
        <v>66</v>
      </c>
      <c r="C5110">
        <v>1</v>
      </c>
      <c r="E5110">
        <v>625</v>
      </c>
      <c r="F5110">
        <v>4</v>
      </c>
      <c r="G5110" t="s">
        <v>16</v>
      </c>
      <c r="H5110">
        <v>3</v>
      </c>
      <c r="I5110" t="s">
        <v>16</v>
      </c>
      <c r="J5110">
        <v>0.86666666666666603</v>
      </c>
      <c r="K5110">
        <v>0.54887940512401201</v>
      </c>
      <c r="L5110">
        <v>-0.61944444444444402</v>
      </c>
      <c r="N5110" s="1">
        <v>42857.705231481479</v>
      </c>
      <c r="O5110" s="1">
        <v>42857.706122685187</v>
      </c>
      <c r="P5110" t="str">
        <f>IF(EXACT(Table1[[#This Row],[golden_answer]],""),"-",VLOOKUP(Table1[[#This Row],[img_id]],golden!$A$1:$C$6,3))</f>
        <v>-</v>
      </c>
      <c r="Q5110" t="b">
        <f>EXACT(Table1[[#This Row],[golden_answer]],Table1[[#This Row],[golden_key]])</f>
        <v>0</v>
      </c>
    </row>
    <row r="5111" spans="1:17" x14ac:dyDescent="0.25">
      <c r="A5111">
        <v>5161</v>
      </c>
      <c r="B5111">
        <v>65</v>
      </c>
      <c r="C5111">
        <v>1</v>
      </c>
      <c r="E5111">
        <v>622</v>
      </c>
      <c r="F5111">
        <v>3</v>
      </c>
      <c r="G5111" t="s">
        <v>15</v>
      </c>
      <c r="H5111">
        <v>3</v>
      </c>
      <c r="I5111" t="s">
        <v>16</v>
      </c>
      <c r="J5111">
        <v>0.81999918619791601</v>
      </c>
      <c r="K5111">
        <v>0.31700591345795498</v>
      </c>
      <c r="L5111">
        <v>0.32277832031249998</v>
      </c>
      <c r="N5111" s="1">
        <v>42857.705312500002</v>
      </c>
      <c r="O5111" s="1">
        <v>42857.706192129626</v>
      </c>
      <c r="P5111" t="str">
        <f>IF(EXACT(Table1[[#This Row],[golden_answer]],""),"-",VLOOKUP(Table1[[#This Row],[img_id]],golden!$A$1:$C$6,3))</f>
        <v>-</v>
      </c>
      <c r="Q5111" t="b">
        <f>EXACT(Table1[[#This Row],[golden_answer]],Table1[[#This Row],[golden_key]])</f>
        <v>0</v>
      </c>
    </row>
    <row r="5112" spans="1:17" x14ac:dyDescent="0.25">
      <c r="A5112">
        <v>5163</v>
      </c>
      <c r="B5112">
        <v>66</v>
      </c>
      <c r="C5112">
        <v>1</v>
      </c>
      <c r="E5112">
        <v>620</v>
      </c>
      <c r="F5112">
        <v>4</v>
      </c>
      <c r="G5112" t="s">
        <v>16</v>
      </c>
      <c r="H5112">
        <v>3</v>
      </c>
      <c r="I5112" t="s">
        <v>16</v>
      </c>
      <c r="J5112">
        <v>1</v>
      </c>
      <c r="K5112">
        <v>0.99934622767155801</v>
      </c>
      <c r="L5112">
        <v>-0.64166666666666605</v>
      </c>
      <c r="N5112" s="1">
        <v>42857.705462962964</v>
      </c>
      <c r="O5112" s="1">
        <v>42857.706319444442</v>
      </c>
      <c r="P5112" t="str">
        <f>IF(EXACT(Table1[[#This Row],[golden_answer]],""),"-",VLOOKUP(Table1[[#This Row],[img_id]],golden!$A$1:$C$6,3))</f>
        <v>-</v>
      </c>
      <c r="Q5112" t="b">
        <f>EXACT(Table1[[#This Row],[golden_answer]],Table1[[#This Row],[golden_key]])</f>
        <v>0</v>
      </c>
    </row>
    <row r="5113" spans="1:17" x14ac:dyDescent="0.25">
      <c r="A5113">
        <v>5165</v>
      </c>
      <c r="B5113">
        <v>65</v>
      </c>
      <c r="C5113">
        <v>0</v>
      </c>
      <c r="E5113">
        <v>10002</v>
      </c>
      <c r="F5113">
        <v>4</v>
      </c>
      <c r="G5113" t="s">
        <v>15</v>
      </c>
      <c r="H5113">
        <v>4</v>
      </c>
      <c r="I5113" t="s">
        <v>16</v>
      </c>
      <c r="J5113">
        <v>0.90888807508680503</v>
      </c>
      <c r="K5113">
        <v>0.71620708423197998</v>
      </c>
      <c r="L5113">
        <v>0.167222764756944</v>
      </c>
      <c r="M5113" t="s">
        <v>18</v>
      </c>
      <c r="N5113" s="1">
        <v>42857.705497685187</v>
      </c>
      <c r="O5113" s="1">
        <v>42857.706423611111</v>
      </c>
      <c r="P5113" t="str">
        <f>IF(EXACT(Table1[[#This Row],[golden_answer]],""),"-",VLOOKUP(Table1[[#This Row],[img_id]],golden!$A$1:$C$6,3))</f>
        <v>a001</v>
      </c>
      <c r="Q5113" t="b">
        <f>EXACT(Table1[[#This Row],[golden_answer]],Table1[[#This Row],[golden_key]])</f>
        <v>1</v>
      </c>
    </row>
    <row r="5114" spans="1:17" x14ac:dyDescent="0.25">
      <c r="A5114">
        <v>5167</v>
      </c>
      <c r="B5114">
        <v>65</v>
      </c>
      <c r="C5114">
        <v>1</v>
      </c>
      <c r="E5114">
        <v>597</v>
      </c>
      <c r="F5114">
        <v>4</v>
      </c>
      <c r="G5114" t="s">
        <v>15</v>
      </c>
      <c r="H5114">
        <v>4</v>
      </c>
      <c r="I5114" t="s">
        <v>16</v>
      </c>
      <c r="J5114">
        <v>1</v>
      </c>
      <c r="K5114">
        <v>1</v>
      </c>
      <c r="L5114">
        <v>0.27833387586805503</v>
      </c>
      <c r="N5114" s="1">
        <v>42857.705729166664</v>
      </c>
      <c r="O5114" s="1">
        <v>42857.706562500003</v>
      </c>
      <c r="P5114" t="str">
        <f>IF(EXACT(Table1[[#This Row],[golden_answer]],""),"-",VLOOKUP(Table1[[#This Row],[img_id]],golden!$A$1:$C$6,3))</f>
        <v>-</v>
      </c>
      <c r="Q5114" t="b">
        <f>EXACT(Table1[[#This Row],[golden_answer]],Table1[[#This Row],[golden_key]])</f>
        <v>0</v>
      </c>
    </row>
    <row r="5115" spans="1:17" x14ac:dyDescent="0.25">
      <c r="A5115">
        <v>5168</v>
      </c>
      <c r="B5115">
        <v>66</v>
      </c>
      <c r="C5115">
        <v>1</v>
      </c>
      <c r="E5115">
        <v>598</v>
      </c>
      <c r="F5115">
        <v>2</v>
      </c>
      <c r="G5115" t="s">
        <v>16</v>
      </c>
      <c r="H5115">
        <v>2</v>
      </c>
      <c r="I5115" t="s">
        <v>15</v>
      </c>
      <c r="J5115">
        <v>-0.71111111111111103</v>
      </c>
      <c r="K5115">
        <v>0.71428942654010996</v>
      </c>
      <c r="L5115">
        <v>-0.90833333333333299</v>
      </c>
      <c r="N5115" s="1">
        <v>42857.705636574072</v>
      </c>
      <c r="O5115" s="1">
        <v>42857.706585648149</v>
      </c>
      <c r="P5115" t="str">
        <f>IF(EXACT(Table1[[#This Row],[golden_answer]],""),"-",VLOOKUP(Table1[[#This Row],[img_id]],golden!$A$1:$C$6,3))</f>
        <v>-</v>
      </c>
      <c r="Q5115" t="b">
        <f>EXACT(Table1[[#This Row],[golden_answer]],Table1[[#This Row],[golden_key]])</f>
        <v>0</v>
      </c>
    </row>
    <row r="5116" spans="1:17" x14ac:dyDescent="0.25">
      <c r="A5116">
        <v>5170</v>
      </c>
      <c r="B5116">
        <v>65</v>
      </c>
      <c r="C5116">
        <v>1</v>
      </c>
      <c r="E5116">
        <v>630</v>
      </c>
      <c r="F5116">
        <v>4</v>
      </c>
      <c r="G5116" t="s">
        <v>15</v>
      </c>
      <c r="H5116">
        <v>4</v>
      </c>
      <c r="I5116" t="s">
        <v>16</v>
      </c>
      <c r="J5116">
        <v>0.81999918619791601</v>
      </c>
      <c r="K5116">
        <v>0.31700591345795498</v>
      </c>
      <c r="L5116">
        <v>0.32277832031249998</v>
      </c>
      <c r="N5116" s="1">
        <v>42857.705868055556</v>
      </c>
      <c r="O5116" s="1">
        <v>42857.706712962965</v>
      </c>
      <c r="P5116" t="str">
        <f>IF(EXACT(Table1[[#This Row],[golden_answer]],""),"-",VLOOKUP(Table1[[#This Row],[img_id]],golden!$A$1:$C$6,3))</f>
        <v>-</v>
      </c>
      <c r="Q5116" t="b">
        <f>EXACT(Table1[[#This Row],[golden_answer]],Table1[[#This Row],[golden_key]])</f>
        <v>0</v>
      </c>
    </row>
    <row r="5117" spans="1:17" x14ac:dyDescent="0.25">
      <c r="A5117">
        <v>5171</v>
      </c>
      <c r="B5117">
        <v>66</v>
      </c>
      <c r="C5117">
        <v>1</v>
      </c>
      <c r="E5117">
        <v>588</v>
      </c>
      <c r="F5117">
        <v>4</v>
      </c>
      <c r="G5117" t="s">
        <v>16</v>
      </c>
      <c r="H5117">
        <v>3</v>
      </c>
      <c r="I5117" t="s">
        <v>16</v>
      </c>
      <c r="J5117">
        <v>0.75555555555555498</v>
      </c>
      <c r="K5117">
        <v>-4.8872867474968398E-2</v>
      </c>
      <c r="L5117">
        <v>-0.61944444444444402</v>
      </c>
      <c r="N5117" s="1">
        <v>42857.705925925926</v>
      </c>
      <c r="O5117" s="1">
        <v>42857.706747685188</v>
      </c>
      <c r="P5117" t="str">
        <f>IF(EXACT(Table1[[#This Row],[golden_answer]],""),"-",VLOOKUP(Table1[[#This Row],[img_id]],golden!$A$1:$C$6,3))</f>
        <v>-</v>
      </c>
      <c r="Q5117" t="b">
        <f>EXACT(Table1[[#This Row],[golden_answer]],Table1[[#This Row],[golden_key]])</f>
        <v>0</v>
      </c>
    </row>
    <row r="5118" spans="1:17" x14ac:dyDescent="0.25">
      <c r="A5118">
        <v>5172</v>
      </c>
      <c r="B5118">
        <v>65</v>
      </c>
      <c r="C5118">
        <v>1</v>
      </c>
      <c r="E5118">
        <v>600</v>
      </c>
      <c r="F5118">
        <v>5</v>
      </c>
      <c r="G5118" t="s">
        <v>15</v>
      </c>
      <c r="H5118">
        <v>5</v>
      </c>
      <c r="I5118" t="s">
        <v>16</v>
      </c>
      <c r="J5118">
        <v>1</v>
      </c>
      <c r="K5118">
        <v>0.99697679826438901</v>
      </c>
      <c r="L5118">
        <v>0.94500054253472199</v>
      </c>
      <c r="N5118" s="1">
        <v>42857.706018518518</v>
      </c>
      <c r="O5118" s="1">
        <v>42857.70685185185</v>
      </c>
      <c r="P5118" t="str">
        <f>IF(EXACT(Table1[[#This Row],[golden_answer]],""),"-",VLOOKUP(Table1[[#This Row],[img_id]],golden!$A$1:$C$6,3))</f>
        <v>-</v>
      </c>
      <c r="Q5118" t="b">
        <f>EXACT(Table1[[#This Row],[golden_answer]],Table1[[#This Row],[golden_key]])</f>
        <v>0</v>
      </c>
    </row>
    <row r="5119" spans="1:17" x14ac:dyDescent="0.25">
      <c r="A5119">
        <v>5174</v>
      </c>
      <c r="B5119">
        <v>66</v>
      </c>
      <c r="C5119">
        <v>1</v>
      </c>
      <c r="E5119">
        <v>639</v>
      </c>
      <c r="F5119">
        <v>4</v>
      </c>
      <c r="G5119" t="s">
        <v>16</v>
      </c>
      <c r="H5119">
        <v>3</v>
      </c>
      <c r="I5119" t="s">
        <v>16</v>
      </c>
      <c r="J5119">
        <v>0.37777777777777699</v>
      </c>
      <c r="K5119">
        <v>-0.97309390167502896</v>
      </c>
      <c r="L5119">
        <v>0.29166666666666602</v>
      </c>
      <c r="N5119" s="1">
        <v>42857.706076388888</v>
      </c>
      <c r="O5119" s="1">
        <v>42857.706979166665</v>
      </c>
      <c r="P5119" t="str">
        <f>IF(EXACT(Table1[[#This Row],[golden_answer]],""),"-",VLOOKUP(Table1[[#This Row],[img_id]],golden!$A$1:$C$6,3))</f>
        <v>-</v>
      </c>
      <c r="Q5119" t="b">
        <f>EXACT(Table1[[#This Row],[golden_answer]],Table1[[#This Row],[golden_key]])</f>
        <v>0</v>
      </c>
    </row>
    <row r="5120" spans="1:17" x14ac:dyDescent="0.25">
      <c r="A5120">
        <v>5175</v>
      </c>
      <c r="B5120">
        <v>65</v>
      </c>
      <c r="C5120">
        <v>1</v>
      </c>
      <c r="E5120">
        <v>605</v>
      </c>
      <c r="F5120">
        <v>5</v>
      </c>
      <c r="G5120" t="s">
        <v>15</v>
      </c>
      <c r="H5120">
        <v>5</v>
      </c>
      <c r="I5120" t="s">
        <v>16</v>
      </c>
      <c r="J5120">
        <v>0.90888807508680503</v>
      </c>
      <c r="K5120">
        <v>0.71620708423197998</v>
      </c>
      <c r="L5120">
        <v>0.85611165364583297</v>
      </c>
      <c r="N5120" s="1">
        <v>42857.70616898148</v>
      </c>
      <c r="O5120" s="1">
        <v>42857.707013888888</v>
      </c>
      <c r="P5120" t="str">
        <f>IF(EXACT(Table1[[#This Row],[golden_answer]],""),"-",VLOOKUP(Table1[[#This Row],[img_id]],golden!$A$1:$C$6,3))</f>
        <v>-</v>
      </c>
      <c r="Q5120" t="b">
        <f>EXACT(Table1[[#This Row],[golden_answer]],Table1[[#This Row],[golden_key]])</f>
        <v>0</v>
      </c>
    </row>
    <row r="5121" spans="1:18" x14ac:dyDescent="0.25">
      <c r="A5121">
        <v>5177</v>
      </c>
      <c r="B5121">
        <v>65</v>
      </c>
      <c r="C5121">
        <v>1</v>
      </c>
      <c r="E5121">
        <v>610</v>
      </c>
      <c r="F5121">
        <v>3</v>
      </c>
      <c r="G5121" t="s">
        <v>15</v>
      </c>
      <c r="H5121">
        <v>3</v>
      </c>
      <c r="I5121" t="s">
        <v>15</v>
      </c>
      <c r="J5121">
        <v>-6.8889702690972096E-2</v>
      </c>
      <c r="K5121">
        <v>-0.96116360583709404</v>
      </c>
      <c r="L5121">
        <v>0.41166653103298601</v>
      </c>
      <c r="N5121" s="1">
        <v>42857.706331018519</v>
      </c>
      <c r="O5121" s="1">
        <v>42857.707141203704</v>
      </c>
      <c r="P5121" t="str">
        <f>IF(EXACT(Table1[[#This Row],[golden_answer]],""),"-",VLOOKUP(Table1[[#This Row],[img_id]],golden!$A$1:$C$6,3))</f>
        <v>-</v>
      </c>
      <c r="Q5121" t="b">
        <f>EXACT(Table1[[#This Row],[golden_answer]],Table1[[#This Row],[golden_key]])</f>
        <v>0</v>
      </c>
    </row>
    <row r="5122" spans="1:18" x14ac:dyDescent="0.25">
      <c r="A5122">
        <v>5178</v>
      </c>
      <c r="B5122">
        <v>66</v>
      </c>
      <c r="C5122">
        <v>1</v>
      </c>
      <c r="E5122">
        <v>595</v>
      </c>
      <c r="F5122">
        <v>2</v>
      </c>
      <c r="G5122" t="s">
        <v>16</v>
      </c>
      <c r="H5122">
        <v>1</v>
      </c>
      <c r="I5122" t="s">
        <v>16</v>
      </c>
      <c r="J5122">
        <v>-4.4444444444444398E-2</v>
      </c>
      <c r="K5122">
        <v>-0.99756438619395504</v>
      </c>
      <c r="L5122">
        <v>0.15833333333333299</v>
      </c>
      <c r="N5122" s="1">
        <v>42857.706342592595</v>
      </c>
      <c r="O5122" s="1">
        <v>42857.70721064815</v>
      </c>
      <c r="P5122" t="str">
        <f>IF(EXACT(Table1[[#This Row],[golden_answer]],""),"-",VLOOKUP(Table1[[#This Row],[img_id]],golden!$A$1:$C$6,3))</f>
        <v>-</v>
      </c>
      <c r="Q5122" t="b">
        <f>EXACT(Table1[[#This Row],[golden_answer]],Table1[[#This Row],[golden_key]])</f>
        <v>0</v>
      </c>
    </row>
    <row r="5123" spans="1:18" x14ac:dyDescent="0.25">
      <c r="A5123">
        <v>5180</v>
      </c>
      <c r="B5123">
        <v>65</v>
      </c>
      <c r="C5123">
        <v>1</v>
      </c>
      <c r="E5123">
        <v>608</v>
      </c>
      <c r="F5123">
        <v>4</v>
      </c>
      <c r="G5123" t="s">
        <v>15</v>
      </c>
      <c r="H5123">
        <v>4</v>
      </c>
      <c r="I5123" t="s">
        <v>15</v>
      </c>
      <c r="J5123">
        <v>0.28666585286458302</v>
      </c>
      <c r="K5123">
        <v>-0.89982372376144204</v>
      </c>
      <c r="L5123">
        <v>0.50055609809027701</v>
      </c>
      <c r="N5123" s="1">
        <v>42857.706458333334</v>
      </c>
      <c r="O5123" s="1">
        <v>42857.707314814812</v>
      </c>
      <c r="P5123" t="str">
        <f>IF(EXACT(Table1[[#This Row],[golden_answer]],""),"-",VLOOKUP(Table1[[#This Row],[img_id]],golden!$A$1:$C$6,3))</f>
        <v>-</v>
      </c>
      <c r="Q5123" t="b">
        <f>EXACT(Table1[[#This Row],[golden_answer]],Table1[[#This Row],[golden_key]])</f>
        <v>0</v>
      </c>
    </row>
    <row r="5124" spans="1:18" x14ac:dyDescent="0.25">
      <c r="A5124">
        <v>5181</v>
      </c>
      <c r="B5124">
        <v>66</v>
      </c>
      <c r="C5124">
        <v>1</v>
      </c>
      <c r="E5124">
        <v>608</v>
      </c>
      <c r="F5124">
        <v>4</v>
      </c>
      <c r="G5124" t="s">
        <v>16</v>
      </c>
      <c r="H5124">
        <v>3</v>
      </c>
      <c r="I5124" t="s">
        <v>16</v>
      </c>
      <c r="J5124">
        <v>4.4444444444444398E-2</v>
      </c>
      <c r="K5124">
        <v>-0.99493538567483397</v>
      </c>
      <c r="L5124">
        <v>0.22500000000000001</v>
      </c>
      <c r="N5124" s="1">
        <v>42857.706550925926</v>
      </c>
      <c r="O5124" s="1">
        <v>42857.707384259258</v>
      </c>
      <c r="P5124" t="str">
        <f>IF(EXACT(Table1[[#This Row],[golden_answer]],""),"-",VLOOKUP(Table1[[#This Row],[img_id]],golden!$A$1:$C$6,3))</f>
        <v>-</v>
      </c>
      <c r="Q5124" t="b">
        <f>EXACT(Table1[[#This Row],[golden_answer]],Table1[[#This Row],[golden_key]])</f>
        <v>0</v>
      </c>
    </row>
    <row r="5125" spans="1:18" x14ac:dyDescent="0.25">
      <c r="A5125">
        <v>5183</v>
      </c>
      <c r="B5125">
        <v>65</v>
      </c>
      <c r="C5125">
        <v>1</v>
      </c>
      <c r="E5125">
        <v>631</v>
      </c>
      <c r="F5125">
        <v>3</v>
      </c>
      <c r="G5125" t="s">
        <v>15</v>
      </c>
      <c r="H5125">
        <v>2</v>
      </c>
      <c r="I5125" t="s">
        <v>15</v>
      </c>
      <c r="J5125">
        <v>-0.93555636935763897</v>
      </c>
      <c r="K5125">
        <v>0.79983554368913901</v>
      </c>
      <c r="L5125">
        <v>-3.2777235243055598E-2</v>
      </c>
      <c r="N5125" s="1">
        <v>42857.706631944442</v>
      </c>
      <c r="O5125" s="1">
        <v>42857.707476851851</v>
      </c>
      <c r="P5125" t="str">
        <f>IF(EXACT(Table1[[#This Row],[golden_answer]],""),"-",VLOOKUP(Table1[[#This Row],[img_id]],golden!$A$1:$C$6,3))</f>
        <v>-</v>
      </c>
      <c r="Q5125" t="b">
        <f>EXACT(Table1[[#This Row],[golden_answer]],Table1[[#This Row],[golden_key]])</f>
        <v>0</v>
      </c>
    </row>
    <row r="5126" spans="1:18" x14ac:dyDescent="0.25">
      <c r="A5126">
        <v>5184</v>
      </c>
      <c r="B5126">
        <v>66</v>
      </c>
      <c r="C5126">
        <v>1</v>
      </c>
      <c r="E5126">
        <v>580</v>
      </c>
      <c r="F5126">
        <v>2</v>
      </c>
      <c r="G5126" t="s">
        <v>16</v>
      </c>
      <c r="H5126">
        <v>3</v>
      </c>
      <c r="I5126" t="s">
        <v>16</v>
      </c>
      <c r="J5126">
        <v>2.2222222222222102E-2</v>
      </c>
      <c r="K5126">
        <v>-0.97822125902046597</v>
      </c>
      <c r="L5126">
        <v>0.358333333333333</v>
      </c>
      <c r="N5126" s="1">
        <v>42857.706712962965</v>
      </c>
      <c r="O5126" s="1">
        <v>42857.707546296297</v>
      </c>
      <c r="P5126" t="str">
        <f>IF(EXACT(Table1[[#This Row],[golden_answer]],""),"-",VLOOKUP(Table1[[#This Row],[img_id]],golden!$A$1:$C$6,3))</f>
        <v>-</v>
      </c>
      <c r="Q5126" t="b">
        <f>EXACT(Table1[[#This Row],[golden_answer]],Table1[[#This Row],[golden_key]])</f>
        <v>0</v>
      </c>
    </row>
    <row r="5127" spans="1:18" x14ac:dyDescent="0.25">
      <c r="A5127">
        <v>5186</v>
      </c>
      <c r="B5127">
        <v>65</v>
      </c>
      <c r="C5127">
        <v>1</v>
      </c>
      <c r="E5127">
        <v>633</v>
      </c>
      <c r="F5127">
        <v>4</v>
      </c>
      <c r="G5127" t="s">
        <v>15</v>
      </c>
      <c r="H5127">
        <v>5</v>
      </c>
      <c r="I5127" t="s">
        <v>16</v>
      </c>
      <c r="J5127">
        <v>0.95333251953124998</v>
      </c>
      <c r="K5127">
        <v>0.84671709098376102</v>
      </c>
      <c r="L5127">
        <v>0.27833387586805503</v>
      </c>
      <c r="N5127" s="1">
        <v>42857.706782407404</v>
      </c>
      <c r="O5127" s="1">
        <v>42857.707650462966</v>
      </c>
      <c r="P5127" t="str">
        <f>IF(EXACT(Table1[[#This Row],[golden_answer]],""),"-",VLOOKUP(Table1[[#This Row],[img_id]],golden!$A$1:$C$6,3))</f>
        <v>-</v>
      </c>
      <c r="Q5127" t="b">
        <f>EXACT(Table1[[#This Row],[golden_answer]],Table1[[#This Row],[golden_key]])</f>
        <v>0</v>
      </c>
    </row>
    <row r="5128" spans="1:18" x14ac:dyDescent="0.25">
      <c r="A5128">
        <v>5188</v>
      </c>
      <c r="B5128">
        <v>65</v>
      </c>
      <c r="C5128">
        <v>1</v>
      </c>
      <c r="E5128">
        <v>585</v>
      </c>
      <c r="F5128">
        <v>4</v>
      </c>
      <c r="G5128" t="s">
        <v>15</v>
      </c>
      <c r="H5128">
        <v>2</v>
      </c>
      <c r="I5128" t="s">
        <v>15</v>
      </c>
      <c r="J5128">
        <v>-0.69111192491319395</v>
      </c>
      <c r="K5128">
        <v>-0.39203063791298298</v>
      </c>
      <c r="L5128">
        <v>0.100556098090277</v>
      </c>
      <c r="N5128" s="1">
        <v>42857.706967592596</v>
      </c>
      <c r="O5128" s="1">
        <v>42857.707777777781</v>
      </c>
      <c r="P5128" t="str">
        <f>IF(EXACT(Table1[[#This Row],[golden_answer]],""),"-",VLOOKUP(Table1[[#This Row],[img_id]],golden!$A$1:$C$6,3))</f>
        <v>-</v>
      </c>
      <c r="Q5128" t="b">
        <f>EXACT(Table1[[#This Row],[golden_answer]],Table1[[#This Row],[golden_key]])</f>
        <v>0</v>
      </c>
    </row>
    <row r="5129" spans="1:18" x14ac:dyDescent="0.25">
      <c r="A5129">
        <v>5189</v>
      </c>
      <c r="B5129">
        <v>66</v>
      </c>
      <c r="C5129">
        <v>1</v>
      </c>
      <c r="E5129">
        <v>604</v>
      </c>
      <c r="F5129">
        <v>4</v>
      </c>
      <c r="G5129" t="s">
        <v>16</v>
      </c>
      <c r="H5129">
        <v>3</v>
      </c>
      <c r="I5129" t="s">
        <v>16</v>
      </c>
      <c r="J5129">
        <v>0</v>
      </c>
      <c r="K5129">
        <v>-0.99493538567483397</v>
      </c>
      <c r="L5129">
        <v>0.22500000000000001</v>
      </c>
      <c r="N5129" s="1">
        <v>42857.706875000003</v>
      </c>
      <c r="O5129" s="1">
        <v>42857.707789351851</v>
      </c>
      <c r="P5129" t="str">
        <f>IF(EXACT(Table1[[#This Row],[golden_answer]],""),"-",VLOOKUP(Table1[[#This Row],[img_id]],golden!$A$1:$C$6,3))</f>
        <v>-</v>
      </c>
      <c r="Q5129" t="b">
        <f>EXACT(Table1[[#This Row],[golden_answer]],Table1[[#This Row],[golden_key]])</f>
        <v>0</v>
      </c>
    </row>
    <row r="5130" spans="1:18" x14ac:dyDescent="0.25">
      <c r="A5130">
        <v>5193</v>
      </c>
      <c r="B5130">
        <v>66</v>
      </c>
      <c r="C5130">
        <v>0</v>
      </c>
      <c r="E5130">
        <v>10003</v>
      </c>
      <c r="F5130">
        <v>4</v>
      </c>
      <c r="G5130" t="s">
        <v>16</v>
      </c>
      <c r="H5130">
        <v>3</v>
      </c>
      <c r="I5130" t="s">
        <v>16</v>
      </c>
      <c r="J5130">
        <v>0.97777777777777697</v>
      </c>
      <c r="K5130">
        <v>0.90077020657746798</v>
      </c>
      <c r="L5130">
        <v>-0.28611111111111098</v>
      </c>
      <c r="M5130" t="s">
        <v>21</v>
      </c>
      <c r="N5130" s="1">
        <v>42857.707129629627</v>
      </c>
      <c r="O5130" s="1">
        <v>42857.708194444444</v>
      </c>
      <c r="P5130" t="str">
        <f>IF(EXACT(Table1[[#This Row],[golden_answer]],""),"-",VLOOKUP(Table1[[#This Row],[img_id]],golden!$A$1:$C$6,3))</f>
        <v>a101</v>
      </c>
      <c r="Q5130" t="b">
        <f>EXACT(Table1[[#This Row],[golden_answer]],Table1[[#This Row],[golden_key]])</f>
        <v>0</v>
      </c>
      <c r="R5130" t="b">
        <v>1</v>
      </c>
    </row>
    <row r="5131" spans="1:18" x14ac:dyDescent="0.25">
      <c r="A5131">
        <v>5196</v>
      </c>
      <c r="B5131">
        <v>66</v>
      </c>
      <c r="C5131">
        <v>1</v>
      </c>
      <c r="E5131">
        <v>637</v>
      </c>
      <c r="F5131">
        <v>5</v>
      </c>
      <c r="G5131" t="s">
        <v>16</v>
      </c>
      <c r="H5131">
        <v>4</v>
      </c>
      <c r="I5131" t="s">
        <v>16</v>
      </c>
      <c r="J5131">
        <v>1</v>
      </c>
      <c r="K5131">
        <v>0.99934622767155801</v>
      </c>
      <c r="L5131">
        <v>0.625</v>
      </c>
      <c r="N5131" s="1">
        <v>42857.70753472222</v>
      </c>
      <c r="O5131" s="1">
        <v>42857.708356481482</v>
      </c>
      <c r="P5131" t="str">
        <f>IF(EXACT(Table1[[#This Row],[golden_answer]],""),"-",VLOOKUP(Table1[[#This Row],[img_id]],golden!$A$1:$C$6,3))</f>
        <v>-</v>
      </c>
      <c r="Q5131" t="b">
        <f>EXACT(Table1[[#This Row],[golden_answer]],Table1[[#This Row],[golden_key]])</f>
        <v>0</v>
      </c>
    </row>
    <row r="5132" spans="1:18" x14ac:dyDescent="0.25">
      <c r="A5132">
        <v>5201</v>
      </c>
      <c r="B5132">
        <v>66</v>
      </c>
      <c r="C5132">
        <v>1</v>
      </c>
      <c r="E5132">
        <v>624</v>
      </c>
      <c r="F5132">
        <v>4</v>
      </c>
      <c r="G5132" t="s">
        <v>16</v>
      </c>
      <c r="H5132">
        <v>3</v>
      </c>
      <c r="I5132" t="s">
        <v>16</v>
      </c>
      <c r="J5132">
        <v>0.77777777777777701</v>
      </c>
      <c r="K5132">
        <v>7.9159167266609196E-2</v>
      </c>
      <c r="L5132">
        <v>0.180555555555555</v>
      </c>
      <c r="N5132" s="1">
        <v>42857.707685185182</v>
      </c>
      <c r="O5132" s="1">
        <v>42857.708518518521</v>
      </c>
      <c r="P5132" t="str">
        <f>IF(EXACT(Table1[[#This Row],[golden_answer]],""),"-",VLOOKUP(Table1[[#This Row],[img_id]],golden!$A$1:$C$6,3))</f>
        <v>-</v>
      </c>
      <c r="Q5132" t="b">
        <f>EXACT(Table1[[#This Row],[golden_answer]],Table1[[#This Row],[golden_key]])</f>
        <v>0</v>
      </c>
    </row>
    <row r="5133" spans="1:18" x14ac:dyDescent="0.25">
      <c r="A5133">
        <v>5204</v>
      </c>
      <c r="B5133">
        <v>66</v>
      </c>
      <c r="C5133">
        <v>1</v>
      </c>
      <c r="E5133">
        <v>564</v>
      </c>
      <c r="F5133">
        <v>3</v>
      </c>
      <c r="G5133" t="s">
        <v>16</v>
      </c>
      <c r="H5133">
        <v>1</v>
      </c>
      <c r="I5133" t="s">
        <v>16</v>
      </c>
      <c r="J5133">
        <v>2.2222222222222102E-2</v>
      </c>
      <c r="K5133">
        <v>-0.986589153689302</v>
      </c>
      <c r="L5133">
        <v>0.313888888888888</v>
      </c>
      <c r="N5133" s="1">
        <v>42857.70784722222</v>
      </c>
      <c r="O5133" s="1">
        <v>42857.708680555559</v>
      </c>
      <c r="P5133" t="str">
        <f>IF(EXACT(Table1[[#This Row],[golden_answer]],""),"-",VLOOKUP(Table1[[#This Row],[img_id]],golden!$A$1:$C$6,3))</f>
        <v>-</v>
      </c>
      <c r="Q5133" t="b">
        <f>EXACT(Table1[[#This Row],[golden_answer]],Table1[[#This Row],[golden_key]])</f>
        <v>0</v>
      </c>
    </row>
    <row r="5134" spans="1:18" x14ac:dyDescent="0.25">
      <c r="A5134">
        <v>5208</v>
      </c>
      <c r="B5134">
        <v>66</v>
      </c>
      <c r="C5134">
        <v>1</v>
      </c>
      <c r="E5134">
        <v>606</v>
      </c>
      <c r="F5134">
        <v>1</v>
      </c>
      <c r="G5134" t="s">
        <v>16</v>
      </c>
      <c r="H5134">
        <v>3</v>
      </c>
      <c r="I5134" t="s">
        <v>15</v>
      </c>
      <c r="J5134">
        <v>-0.51111111111111096</v>
      </c>
      <c r="K5134">
        <v>0.99637732798284195</v>
      </c>
      <c r="L5134">
        <v>-1</v>
      </c>
      <c r="N5134" s="1">
        <v>42857.708009259259</v>
      </c>
      <c r="O5134" s="1">
        <v>42857.70894675926</v>
      </c>
      <c r="P5134" t="str">
        <f>IF(EXACT(Table1[[#This Row],[golden_answer]],""),"-",VLOOKUP(Table1[[#This Row],[img_id]],golden!$A$1:$C$6,3))</f>
        <v>-</v>
      </c>
      <c r="Q5134" t="b">
        <f>EXACT(Table1[[#This Row],[golden_answer]],Table1[[#This Row],[golden_key]])</f>
        <v>0</v>
      </c>
    </row>
    <row r="5135" spans="1:18" x14ac:dyDescent="0.25">
      <c r="A5135">
        <v>5209</v>
      </c>
      <c r="B5135">
        <v>66</v>
      </c>
      <c r="C5135">
        <v>1</v>
      </c>
      <c r="E5135">
        <v>609</v>
      </c>
      <c r="F5135">
        <v>5</v>
      </c>
      <c r="G5135" t="s">
        <v>16</v>
      </c>
      <c r="H5135">
        <v>4</v>
      </c>
      <c r="I5135" t="s">
        <v>16</v>
      </c>
      <c r="J5135">
        <v>1</v>
      </c>
      <c r="K5135">
        <v>0.973157532569904</v>
      </c>
      <c r="L5135">
        <v>0.98055555555555496</v>
      </c>
      <c r="N5135" s="1">
        <v>42857.708287037036</v>
      </c>
      <c r="O5135" s="1">
        <v>42857.709120370368</v>
      </c>
      <c r="P5135" t="str">
        <f>IF(EXACT(Table1[[#This Row],[golden_answer]],""),"-",VLOOKUP(Table1[[#This Row],[img_id]],golden!$A$1:$C$6,3))</f>
        <v>-</v>
      </c>
      <c r="Q5135" t="b">
        <f>EXACT(Table1[[#This Row],[golden_answer]],Table1[[#This Row],[golden_key]])</f>
        <v>0</v>
      </c>
    </row>
    <row r="5136" spans="1:18" x14ac:dyDescent="0.25">
      <c r="A5136">
        <v>5211</v>
      </c>
      <c r="B5136">
        <v>66</v>
      </c>
      <c r="C5136">
        <v>1</v>
      </c>
      <c r="E5136">
        <v>623</v>
      </c>
      <c r="F5136">
        <v>4</v>
      </c>
      <c r="G5136" t="s">
        <v>16</v>
      </c>
      <c r="H5136">
        <v>3</v>
      </c>
      <c r="I5136" t="s">
        <v>16</v>
      </c>
      <c r="J5136">
        <v>0.86666666666666603</v>
      </c>
      <c r="K5136">
        <v>0.54887940512401201</v>
      </c>
      <c r="L5136">
        <v>2.4999999999999901E-2</v>
      </c>
      <c r="N5136" s="1">
        <v>42857.708449074074</v>
      </c>
      <c r="O5136" s="1">
        <v>42857.709282407406</v>
      </c>
      <c r="P5136" t="str">
        <f>IF(EXACT(Table1[[#This Row],[golden_answer]],""),"-",VLOOKUP(Table1[[#This Row],[img_id]],golden!$A$1:$C$6,3))</f>
        <v>-</v>
      </c>
      <c r="Q5136" t="b">
        <f>EXACT(Table1[[#This Row],[golden_answer]],Table1[[#This Row],[golden_key]])</f>
        <v>0</v>
      </c>
    </row>
    <row r="5137" spans="1:18" x14ac:dyDescent="0.25">
      <c r="A5137">
        <v>5213</v>
      </c>
      <c r="B5137">
        <v>66</v>
      </c>
      <c r="C5137">
        <v>1</v>
      </c>
      <c r="E5137">
        <v>589</v>
      </c>
      <c r="F5137">
        <v>4</v>
      </c>
      <c r="G5137" t="s">
        <v>16</v>
      </c>
      <c r="H5137">
        <v>3</v>
      </c>
      <c r="I5137" t="s">
        <v>16</v>
      </c>
      <c r="J5137">
        <v>0.93333333333333302</v>
      </c>
      <c r="K5137">
        <v>0.79348956196801002</v>
      </c>
      <c r="L5137">
        <v>0.180555555555555</v>
      </c>
      <c r="N5137" s="1">
        <v>42857.708611111113</v>
      </c>
      <c r="O5137" s="1">
        <v>42857.709467592591</v>
      </c>
      <c r="P5137" t="str">
        <f>IF(EXACT(Table1[[#This Row],[golden_answer]],""),"-",VLOOKUP(Table1[[#This Row],[img_id]],golden!$A$1:$C$6,3))</f>
        <v>-</v>
      </c>
      <c r="Q5137" t="b">
        <f>EXACT(Table1[[#This Row],[golden_answer]],Table1[[#This Row],[golden_key]])</f>
        <v>0</v>
      </c>
    </row>
    <row r="5138" spans="1:18" x14ac:dyDescent="0.25">
      <c r="A5138">
        <v>5215</v>
      </c>
      <c r="B5138">
        <v>66</v>
      </c>
      <c r="C5138">
        <v>1</v>
      </c>
      <c r="E5138">
        <v>571</v>
      </c>
      <c r="F5138">
        <v>1</v>
      </c>
      <c r="G5138" t="s">
        <v>16</v>
      </c>
      <c r="H5138">
        <v>2</v>
      </c>
      <c r="I5138" t="s">
        <v>16</v>
      </c>
      <c r="J5138">
        <v>6.6666666666666596E-2</v>
      </c>
      <c r="K5138">
        <v>-0.99911076841447899</v>
      </c>
      <c r="L5138">
        <v>-1.94444444444445E-2</v>
      </c>
      <c r="N5138" s="1">
        <v>42857.708796296298</v>
      </c>
      <c r="O5138" s="1">
        <v>42857.709618055553</v>
      </c>
      <c r="P5138" t="str">
        <f>IF(EXACT(Table1[[#This Row],[golden_answer]],""),"-",VLOOKUP(Table1[[#This Row],[img_id]],golden!$A$1:$C$6,3))</f>
        <v>-</v>
      </c>
      <c r="Q5138" t="b">
        <f>EXACT(Table1[[#This Row],[golden_answer]],Table1[[#This Row],[golden_key]])</f>
        <v>0</v>
      </c>
    </row>
    <row r="5139" spans="1:18" x14ac:dyDescent="0.25">
      <c r="A5139">
        <v>5217</v>
      </c>
      <c r="B5139">
        <v>66</v>
      </c>
      <c r="C5139">
        <v>1</v>
      </c>
      <c r="E5139">
        <v>607</v>
      </c>
      <c r="F5139">
        <v>4</v>
      </c>
      <c r="G5139" t="s">
        <v>16</v>
      </c>
      <c r="H5139">
        <v>3</v>
      </c>
      <c r="I5139" t="s">
        <v>16</v>
      </c>
      <c r="J5139">
        <v>0.88888888888888895</v>
      </c>
      <c r="K5139">
        <v>0.64234966199251897</v>
      </c>
      <c r="L5139">
        <v>2.7777777777777302E-3</v>
      </c>
      <c r="N5139" s="1">
        <v>42857.70894675926</v>
      </c>
      <c r="O5139" s="1">
        <v>42857.709780092591</v>
      </c>
      <c r="P5139" t="str">
        <f>IF(EXACT(Table1[[#This Row],[golden_answer]],""),"-",VLOOKUP(Table1[[#This Row],[img_id]],golden!$A$1:$C$6,3))</f>
        <v>-</v>
      </c>
      <c r="Q5139" t="b">
        <f>EXACT(Table1[[#This Row],[golden_answer]],Table1[[#This Row],[golden_key]])</f>
        <v>0</v>
      </c>
    </row>
    <row r="5140" spans="1:18" x14ac:dyDescent="0.25">
      <c r="A5140">
        <v>5219</v>
      </c>
      <c r="B5140">
        <v>66</v>
      </c>
      <c r="C5140">
        <v>1</v>
      </c>
      <c r="E5140">
        <v>567</v>
      </c>
      <c r="F5140">
        <v>5</v>
      </c>
      <c r="G5140" t="s">
        <v>16</v>
      </c>
      <c r="H5140">
        <v>4</v>
      </c>
      <c r="I5140" t="s">
        <v>16</v>
      </c>
      <c r="J5140">
        <v>1</v>
      </c>
      <c r="K5140">
        <v>1</v>
      </c>
      <c r="L5140">
        <v>0.26944444444444399</v>
      </c>
      <c r="N5140" s="1">
        <v>42857.709108796298</v>
      </c>
      <c r="O5140" s="1">
        <v>42857.709953703707</v>
      </c>
      <c r="P5140" t="str">
        <f>IF(EXACT(Table1[[#This Row],[golden_answer]],""),"-",VLOOKUP(Table1[[#This Row],[img_id]],golden!$A$1:$C$6,3))</f>
        <v>-</v>
      </c>
      <c r="Q5140" t="b">
        <f>EXACT(Table1[[#This Row],[golden_answer]],Table1[[#This Row],[golden_key]])</f>
        <v>0</v>
      </c>
    </row>
    <row r="5141" spans="1:18" x14ac:dyDescent="0.25">
      <c r="A5141">
        <v>5221</v>
      </c>
      <c r="B5141">
        <v>66</v>
      </c>
      <c r="C5141">
        <v>1</v>
      </c>
      <c r="E5141">
        <v>573</v>
      </c>
      <c r="F5141">
        <v>3</v>
      </c>
      <c r="G5141" t="s">
        <v>16</v>
      </c>
      <c r="H5141">
        <v>3</v>
      </c>
      <c r="I5141" t="s">
        <v>16</v>
      </c>
      <c r="J5141">
        <v>1</v>
      </c>
      <c r="K5141">
        <v>0.94069782195538798</v>
      </c>
      <c r="L5141">
        <v>0.24722222222222201</v>
      </c>
      <c r="N5141" s="1">
        <v>42857.709282407406</v>
      </c>
      <c r="O5141" s="1">
        <v>42857.710138888891</v>
      </c>
      <c r="P5141" t="str">
        <f>IF(EXACT(Table1[[#This Row],[golden_answer]],""),"-",VLOOKUP(Table1[[#This Row],[img_id]],golden!$A$1:$C$6,3))</f>
        <v>-</v>
      </c>
      <c r="Q5141" t="b">
        <f>EXACT(Table1[[#This Row],[golden_answer]],Table1[[#This Row],[golden_key]])</f>
        <v>0</v>
      </c>
    </row>
    <row r="5142" spans="1:18" x14ac:dyDescent="0.25">
      <c r="A5142">
        <v>5223</v>
      </c>
      <c r="B5142">
        <v>66</v>
      </c>
      <c r="C5142">
        <v>1</v>
      </c>
      <c r="E5142">
        <v>635</v>
      </c>
      <c r="F5142">
        <v>4</v>
      </c>
      <c r="G5142" t="s">
        <v>16</v>
      </c>
      <c r="H5142">
        <v>4</v>
      </c>
      <c r="I5142" t="s">
        <v>16</v>
      </c>
      <c r="J5142">
        <v>0.97777777777777697</v>
      </c>
      <c r="K5142">
        <v>0.90077020657746798</v>
      </c>
      <c r="L5142">
        <v>0.53611111111111098</v>
      </c>
      <c r="N5142" s="1">
        <v>42857.709479166668</v>
      </c>
      <c r="O5142" s="1">
        <v>42857.710289351853</v>
      </c>
      <c r="P5142" t="str">
        <f>IF(EXACT(Table1[[#This Row],[golden_answer]],""),"-",VLOOKUP(Table1[[#This Row],[img_id]],golden!$A$1:$C$6,3))</f>
        <v>-</v>
      </c>
      <c r="Q5142" t="b">
        <f>EXACT(Table1[[#This Row],[golden_answer]],Table1[[#This Row],[golden_key]])</f>
        <v>0</v>
      </c>
    </row>
    <row r="5143" spans="1:18" x14ac:dyDescent="0.25">
      <c r="A5143">
        <v>5225</v>
      </c>
      <c r="B5143">
        <v>66</v>
      </c>
      <c r="C5143">
        <v>1</v>
      </c>
      <c r="E5143">
        <v>578</v>
      </c>
      <c r="F5143">
        <v>2</v>
      </c>
      <c r="G5143" t="s">
        <v>16</v>
      </c>
      <c r="H5143">
        <v>2</v>
      </c>
      <c r="I5143" t="s">
        <v>15</v>
      </c>
      <c r="J5143">
        <v>-4.4444444444444398E-2</v>
      </c>
      <c r="K5143">
        <v>-0.908750152057065</v>
      </c>
      <c r="L5143">
        <v>0.49166666666666597</v>
      </c>
      <c r="N5143" s="1">
        <v>42857.709618055553</v>
      </c>
      <c r="O5143" s="1">
        <v>42857.710428240738</v>
      </c>
      <c r="P5143" t="str">
        <f>IF(EXACT(Table1[[#This Row],[golden_answer]],""),"-",VLOOKUP(Table1[[#This Row],[img_id]],golden!$A$1:$C$6,3))</f>
        <v>-</v>
      </c>
      <c r="Q5143" t="b">
        <f>EXACT(Table1[[#This Row],[golden_answer]],Table1[[#This Row],[golden_key]])</f>
        <v>0</v>
      </c>
    </row>
    <row r="5144" spans="1:18" x14ac:dyDescent="0.25">
      <c r="A5144">
        <v>5227</v>
      </c>
      <c r="B5144">
        <v>66</v>
      </c>
      <c r="C5144">
        <v>1</v>
      </c>
      <c r="E5144">
        <v>582</v>
      </c>
      <c r="F5144">
        <v>4</v>
      </c>
      <c r="G5144" t="s">
        <v>16</v>
      </c>
      <c r="H5144">
        <v>4</v>
      </c>
      <c r="I5144" t="s">
        <v>16</v>
      </c>
      <c r="J5144">
        <v>0.95555555555555505</v>
      </c>
      <c r="K5144">
        <v>0.85211336725076503</v>
      </c>
      <c r="L5144">
        <v>9.1666666666666702E-2</v>
      </c>
      <c r="N5144" s="1">
        <v>42857.709756944445</v>
      </c>
      <c r="O5144" s="1">
        <v>42857.710601851853</v>
      </c>
      <c r="P5144" t="str">
        <f>IF(EXACT(Table1[[#This Row],[golden_answer]],""),"-",VLOOKUP(Table1[[#This Row],[img_id]],golden!$A$1:$C$6,3))</f>
        <v>-</v>
      </c>
      <c r="Q5144" t="b">
        <f>EXACT(Table1[[#This Row],[golden_answer]],Table1[[#This Row],[golden_key]])</f>
        <v>0</v>
      </c>
    </row>
    <row r="5145" spans="1:18" x14ac:dyDescent="0.25">
      <c r="A5145">
        <v>5229</v>
      </c>
      <c r="B5145">
        <v>66</v>
      </c>
      <c r="C5145">
        <v>1</v>
      </c>
      <c r="E5145">
        <v>602</v>
      </c>
      <c r="F5145">
        <v>2</v>
      </c>
      <c r="G5145" t="s">
        <v>15</v>
      </c>
      <c r="H5145">
        <v>4</v>
      </c>
      <c r="I5145" t="s">
        <v>15</v>
      </c>
      <c r="J5145">
        <v>0.133333333333333</v>
      </c>
      <c r="K5145">
        <v>-0.97227010520679602</v>
      </c>
      <c r="L5145">
        <v>0.38055555555555498</v>
      </c>
      <c r="N5145" s="1">
        <v>42857.709930555553</v>
      </c>
      <c r="O5145" s="1">
        <v>42857.710798611108</v>
      </c>
      <c r="P5145" t="str">
        <f>IF(EXACT(Table1[[#This Row],[golden_answer]],""),"-",VLOOKUP(Table1[[#This Row],[img_id]],golden!$A$1:$C$6,3))</f>
        <v>-</v>
      </c>
      <c r="Q5145" t="b">
        <f>EXACT(Table1[[#This Row],[golden_answer]],Table1[[#This Row],[golden_key]])</f>
        <v>0</v>
      </c>
    </row>
    <row r="5146" spans="1:18" x14ac:dyDescent="0.25">
      <c r="A5146">
        <v>5232</v>
      </c>
      <c r="B5146">
        <v>66</v>
      </c>
      <c r="C5146">
        <v>1</v>
      </c>
      <c r="E5146">
        <v>577</v>
      </c>
      <c r="F5146">
        <v>2</v>
      </c>
      <c r="G5146" t="s">
        <v>16</v>
      </c>
      <c r="H5146">
        <v>1</v>
      </c>
      <c r="I5146" t="s">
        <v>15</v>
      </c>
      <c r="J5146">
        <v>8.8888888888888906E-2</v>
      </c>
      <c r="K5146">
        <v>-0.986589153689302</v>
      </c>
      <c r="L5146">
        <v>0.313888888888888</v>
      </c>
      <c r="N5146" s="1">
        <v>42857.710127314815</v>
      </c>
      <c r="O5146" s="1">
        <v>42857.710949074077</v>
      </c>
      <c r="P5146" t="str">
        <f>IF(EXACT(Table1[[#This Row],[golden_answer]],""),"-",VLOOKUP(Table1[[#This Row],[img_id]],golden!$A$1:$C$6,3))</f>
        <v>-</v>
      </c>
      <c r="Q5146" t="b">
        <f>EXACT(Table1[[#This Row],[golden_answer]],Table1[[#This Row],[golden_key]])</f>
        <v>0</v>
      </c>
    </row>
    <row r="5147" spans="1:18" x14ac:dyDescent="0.25">
      <c r="A5147">
        <v>5235</v>
      </c>
      <c r="B5147">
        <v>66</v>
      </c>
      <c r="C5147">
        <v>1</v>
      </c>
      <c r="E5147">
        <v>565</v>
      </c>
      <c r="F5147">
        <v>2</v>
      </c>
      <c r="G5147" t="s">
        <v>16</v>
      </c>
      <c r="H5147">
        <v>2</v>
      </c>
      <c r="I5147" t="s">
        <v>15</v>
      </c>
      <c r="J5147">
        <v>4.4444444444444398E-2</v>
      </c>
      <c r="K5147">
        <v>-0.88486732817164904</v>
      </c>
      <c r="L5147">
        <v>0.51388888888888795</v>
      </c>
      <c r="N5147" s="1">
        <v>42857.710277777776</v>
      </c>
      <c r="O5147" s="1">
        <v>42857.711180555554</v>
      </c>
      <c r="P5147" t="str">
        <f>IF(EXACT(Table1[[#This Row],[golden_answer]],""),"-",VLOOKUP(Table1[[#This Row],[img_id]],golden!$A$1:$C$6,3))</f>
        <v>-</v>
      </c>
      <c r="Q5147" t="b">
        <f>EXACT(Table1[[#This Row],[golden_answer]],Table1[[#This Row],[golden_key]])</f>
        <v>0</v>
      </c>
    </row>
    <row r="5148" spans="1:18" x14ac:dyDescent="0.25">
      <c r="A5148">
        <v>5237</v>
      </c>
      <c r="B5148">
        <v>66</v>
      </c>
      <c r="C5148">
        <v>1</v>
      </c>
      <c r="E5148">
        <v>585</v>
      </c>
      <c r="F5148">
        <v>4</v>
      </c>
      <c r="G5148" t="s">
        <v>16</v>
      </c>
      <c r="H5148">
        <v>3</v>
      </c>
      <c r="I5148" t="s">
        <v>15</v>
      </c>
      <c r="J5148">
        <v>6.6666666666666596E-2</v>
      </c>
      <c r="K5148">
        <v>-0.97227010520679602</v>
      </c>
      <c r="L5148">
        <v>0.38055555555555498</v>
      </c>
      <c r="N5148" s="1">
        <v>42857.710520833331</v>
      </c>
      <c r="O5148" s="1">
        <v>42857.711469907408</v>
      </c>
      <c r="P5148" t="str">
        <f>IF(EXACT(Table1[[#This Row],[golden_answer]],""),"-",VLOOKUP(Table1[[#This Row],[img_id]],golden!$A$1:$C$6,3))</f>
        <v>-</v>
      </c>
      <c r="Q5148" t="b">
        <f>EXACT(Table1[[#This Row],[golden_answer]],Table1[[#This Row],[golden_key]])</f>
        <v>0</v>
      </c>
    </row>
    <row r="5149" spans="1:18" x14ac:dyDescent="0.25">
      <c r="A5149">
        <v>5238</v>
      </c>
      <c r="B5149">
        <v>66</v>
      </c>
      <c r="C5149">
        <v>1</v>
      </c>
      <c r="E5149">
        <v>594</v>
      </c>
      <c r="F5149">
        <v>4</v>
      </c>
      <c r="G5149" t="s">
        <v>16</v>
      </c>
      <c r="H5149">
        <v>2</v>
      </c>
      <c r="I5149" t="s">
        <v>16</v>
      </c>
      <c r="J5149">
        <v>0.133333333333333</v>
      </c>
      <c r="K5149">
        <v>-0.95515963206185595</v>
      </c>
      <c r="L5149">
        <v>0.42499999999999999</v>
      </c>
      <c r="N5149" s="1">
        <v>42857.710810185185</v>
      </c>
      <c r="O5149" s="1">
        <v>42857.711631944447</v>
      </c>
      <c r="P5149" t="str">
        <f>IF(EXACT(Table1[[#This Row],[golden_answer]],""),"-",VLOOKUP(Table1[[#This Row],[img_id]],golden!$A$1:$C$6,3))</f>
        <v>-</v>
      </c>
      <c r="Q5149" t="b">
        <f>EXACT(Table1[[#This Row],[golden_answer]],Table1[[#This Row],[golden_key]])</f>
        <v>0</v>
      </c>
    </row>
    <row r="5150" spans="1:18" x14ac:dyDescent="0.25">
      <c r="A5150">
        <v>5239</v>
      </c>
      <c r="B5150">
        <v>66</v>
      </c>
      <c r="C5150">
        <v>1</v>
      </c>
      <c r="E5150">
        <v>561</v>
      </c>
      <c r="F5150">
        <v>2</v>
      </c>
      <c r="G5150" t="s">
        <v>16</v>
      </c>
      <c r="H5150">
        <v>2</v>
      </c>
      <c r="I5150" t="s">
        <v>15</v>
      </c>
      <c r="J5150">
        <v>-0.422222222222222</v>
      </c>
      <c r="K5150">
        <v>0.19060867479285201</v>
      </c>
      <c r="L5150">
        <v>-0.79722222222222205</v>
      </c>
      <c r="N5150" s="1">
        <v>42857.710960648146</v>
      </c>
      <c r="O5150" s="1">
        <v>42857.71199074074</v>
      </c>
      <c r="P5150" t="str">
        <f>IF(EXACT(Table1[[#This Row],[golden_answer]],""),"-",VLOOKUP(Table1[[#This Row],[img_id]],golden!$A$1:$C$6,3))</f>
        <v>-</v>
      </c>
      <c r="Q5150" t="b">
        <f>EXACT(Table1[[#This Row],[golden_answer]],Table1[[#This Row],[golden_key]])</f>
        <v>0</v>
      </c>
    </row>
    <row r="5151" spans="1:18" x14ac:dyDescent="0.25">
      <c r="A5151">
        <v>5240</v>
      </c>
      <c r="B5151">
        <v>66</v>
      </c>
      <c r="C5151">
        <v>0</v>
      </c>
      <c r="E5151">
        <v>10001</v>
      </c>
      <c r="F5151">
        <v>5</v>
      </c>
      <c r="G5151" t="s">
        <v>16</v>
      </c>
      <c r="H5151">
        <v>4</v>
      </c>
      <c r="I5151" t="s">
        <v>16</v>
      </c>
      <c r="J5151">
        <v>0.86666666666666603</v>
      </c>
      <c r="K5151">
        <v>0.54887940512401201</v>
      </c>
      <c r="L5151">
        <v>0.780555555555555</v>
      </c>
      <c r="M5151" t="s">
        <v>20</v>
      </c>
      <c r="N5151" s="1">
        <v>42857.711331018516</v>
      </c>
      <c r="O5151" s="1">
        <v>42857.712233796294</v>
      </c>
      <c r="P5151" t="str">
        <f>IF(EXACT(Table1[[#This Row],[golden_answer]],""),"-",VLOOKUP(Table1[[#This Row],[img_id]],golden!$A$1:$C$6,3))</f>
        <v>a111</v>
      </c>
      <c r="Q5151" t="b">
        <f>EXACT(Table1[[#This Row],[golden_answer]],Table1[[#This Row],[golden_key]])</f>
        <v>1</v>
      </c>
      <c r="R5151" t="b">
        <v>1</v>
      </c>
    </row>
    <row r="5152" spans="1:18" x14ac:dyDescent="0.25">
      <c r="A5152">
        <v>5241</v>
      </c>
      <c r="B5152">
        <v>66</v>
      </c>
      <c r="C5152">
        <v>1</v>
      </c>
      <c r="E5152">
        <v>592</v>
      </c>
      <c r="F5152">
        <v>3</v>
      </c>
      <c r="G5152" t="s">
        <v>16</v>
      </c>
      <c r="H5152">
        <v>1</v>
      </c>
      <c r="I5152" t="s">
        <v>16</v>
      </c>
      <c r="J5152">
        <v>0</v>
      </c>
      <c r="K5152">
        <v>-0.97822125902046597</v>
      </c>
      <c r="L5152">
        <v>0.358333333333333</v>
      </c>
      <c r="N5152" s="1">
        <v>42857.711574074077</v>
      </c>
      <c r="O5152" s="1">
        <v>42857.712743055556</v>
      </c>
      <c r="P5152" t="str">
        <f>IF(EXACT(Table1[[#This Row],[golden_answer]],""),"-",VLOOKUP(Table1[[#This Row],[img_id]],golden!$A$1:$C$6,3))</f>
        <v>-</v>
      </c>
      <c r="Q5152" t="b">
        <f>EXACT(Table1[[#This Row],[golden_answer]],Table1[[#This Row],[golden_key]])</f>
        <v>0</v>
      </c>
    </row>
    <row r="5153" spans="1:17" x14ac:dyDescent="0.25">
      <c r="A5153">
        <v>5242</v>
      </c>
      <c r="B5153">
        <v>66</v>
      </c>
      <c r="C5153">
        <v>1</v>
      </c>
      <c r="E5153">
        <v>575</v>
      </c>
      <c r="F5153">
        <v>2</v>
      </c>
      <c r="G5153" t="s">
        <v>16</v>
      </c>
      <c r="H5153">
        <v>1</v>
      </c>
      <c r="I5153" t="s">
        <v>16</v>
      </c>
      <c r="J5153">
        <v>4.4444444444444398E-2</v>
      </c>
      <c r="K5153">
        <v>-0.908750152057065</v>
      </c>
      <c r="L5153">
        <v>0.49166666666666597</v>
      </c>
      <c r="N5153" s="1">
        <v>42857.712083333332</v>
      </c>
      <c r="O5153" s="1">
        <v>42857.712905092594</v>
      </c>
      <c r="P5153" t="str">
        <f>IF(EXACT(Table1[[#This Row],[golden_answer]],""),"-",VLOOKUP(Table1[[#This Row],[img_id]],golden!$A$1:$C$6,3))</f>
        <v>-</v>
      </c>
      <c r="Q5153" t="b">
        <f>EXACT(Table1[[#This Row],[golden_answer]],Table1[[#This Row],[golden_key]])</f>
        <v>0</v>
      </c>
    </row>
    <row r="5154" spans="1:17" x14ac:dyDescent="0.25">
      <c r="A5154">
        <v>5243</v>
      </c>
      <c r="B5154">
        <v>66</v>
      </c>
      <c r="C5154">
        <v>1</v>
      </c>
      <c r="E5154">
        <v>616</v>
      </c>
      <c r="F5154">
        <v>2</v>
      </c>
      <c r="G5154" t="s">
        <v>16</v>
      </c>
      <c r="H5154">
        <v>3</v>
      </c>
      <c r="I5154" t="s">
        <v>16</v>
      </c>
      <c r="J5154">
        <v>-8.8888888888888795E-2</v>
      </c>
      <c r="K5154">
        <v>-0.98948287145818803</v>
      </c>
      <c r="L5154">
        <v>0.29166666666666602</v>
      </c>
      <c r="N5154" s="1">
        <v>42857.712245370371</v>
      </c>
      <c r="O5154" s="1">
        <v>42857.713564814818</v>
      </c>
      <c r="P5154" t="str">
        <f>IF(EXACT(Table1[[#This Row],[golden_answer]],""),"-",VLOOKUP(Table1[[#This Row],[img_id]],golden!$A$1:$C$6,3))</f>
        <v>-</v>
      </c>
      <c r="Q5154" t="b">
        <f>EXACT(Table1[[#This Row],[golden_answer]],Table1[[#This Row],[golden_key]])</f>
        <v>0</v>
      </c>
    </row>
    <row r="5155" spans="1:17" x14ac:dyDescent="0.25">
      <c r="A5155">
        <v>5244</v>
      </c>
      <c r="B5155">
        <v>66</v>
      </c>
      <c r="C5155">
        <v>1</v>
      </c>
      <c r="E5155">
        <v>629</v>
      </c>
      <c r="F5155">
        <v>3</v>
      </c>
      <c r="G5155" t="s">
        <v>16</v>
      </c>
      <c r="H5155">
        <v>3</v>
      </c>
      <c r="I5155" t="s">
        <v>16</v>
      </c>
      <c r="J5155">
        <v>-6.6666666666666596E-2</v>
      </c>
      <c r="K5155">
        <v>-0.99493538567483397</v>
      </c>
      <c r="L5155">
        <v>0.22500000000000001</v>
      </c>
      <c r="N5155" s="1">
        <v>42857.712905092594</v>
      </c>
      <c r="O5155" s="1">
        <v>42857.713726851849</v>
      </c>
      <c r="P5155" t="str">
        <f>IF(EXACT(Table1[[#This Row],[golden_answer]],""),"-",VLOOKUP(Table1[[#This Row],[img_id]],golden!$A$1:$C$6,3))</f>
        <v>-</v>
      </c>
      <c r="Q5155" t="b">
        <f>EXACT(Table1[[#This Row],[golden_answer]],Table1[[#This Row],[golden_key]])</f>
        <v>0</v>
      </c>
    </row>
    <row r="5156" spans="1:17" x14ac:dyDescent="0.25">
      <c r="A5156">
        <v>5245</v>
      </c>
      <c r="B5156">
        <v>66</v>
      </c>
      <c r="C5156">
        <v>1</v>
      </c>
      <c r="E5156">
        <v>562</v>
      </c>
      <c r="F5156">
        <v>4</v>
      </c>
      <c r="G5156" t="s">
        <v>16</v>
      </c>
      <c r="H5156">
        <v>3</v>
      </c>
      <c r="I5156" t="s">
        <v>16</v>
      </c>
      <c r="J5156">
        <v>-6.6666666666666596E-2</v>
      </c>
      <c r="K5156">
        <v>-0.986589153689302</v>
      </c>
      <c r="L5156">
        <v>0.313888888888888</v>
      </c>
      <c r="N5156" s="1">
        <v>42857.713055555556</v>
      </c>
      <c r="O5156" s="1">
        <v>42857.714305555557</v>
      </c>
      <c r="P5156" t="str">
        <f>IF(EXACT(Table1[[#This Row],[golden_answer]],""),"-",VLOOKUP(Table1[[#This Row],[img_id]],golden!$A$1:$C$6,3))</f>
        <v>-</v>
      </c>
      <c r="Q5156" t="b">
        <f>EXACT(Table1[[#This Row],[golden_answer]],Table1[[#This Row],[golden_key]])</f>
        <v>0</v>
      </c>
    </row>
    <row r="5157" spans="1:17" x14ac:dyDescent="0.25">
      <c r="A5157">
        <v>5246</v>
      </c>
      <c r="B5157">
        <v>66</v>
      </c>
      <c r="C5157">
        <v>1</v>
      </c>
      <c r="E5157">
        <v>611</v>
      </c>
      <c r="F5157">
        <v>4</v>
      </c>
      <c r="G5157" t="s">
        <v>16</v>
      </c>
      <c r="H5157">
        <v>3</v>
      </c>
      <c r="I5157" t="s">
        <v>16</v>
      </c>
      <c r="J5157">
        <v>-6.6666666666666596E-2</v>
      </c>
      <c r="K5157">
        <v>-0.97227010520679602</v>
      </c>
      <c r="L5157">
        <v>0.38055555555555498</v>
      </c>
      <c r="N5157" s="1">
        <v>42857.713645833333</v>
      </c>
      <c r="O5157" s="1">
        <v>42857.714629629627</v>
      </c>
      <c r="P5157" t="str">
        <f>IF(EXACT(Table1[[#This Row],[golden_answer]],""),"-",VLOOKUP(Table1[[#This Row],[img_id]],golden!$A$1:$C$6,3))</f>
        <v>-</v>
      </c>
      <c r="Q5157" t="b">
        <f>EXACT(Table1[[#This Row],[golden_answer]],Table1[[#This Row],[golden_key]])</f>
        <v>0</v>
      </c>
    </row>
    <row r="5158" spans="1:17" x14ac:dyDescent="0.25">
      <c r="A5158">
        <v>5247</v>
      </c>
      <c r="B5158">
        <v>66</v>
      </c>
      <c r="C5158">
        <v>1</v>
      </c>
      <c r="E5158">
        <v>632</v>
      </c>
      <c r="F5158">
        <v>4</v>
      </c>
      <c r="G5158" t="s">
        <v>16</v>
      </c>
      <c r="H5158">
        <v>3</v>
      </c>
      <c r="I5158" t="s">
        <v>16</v>
      </c>
      <c r="J5158">
        <v>0</v>
      </c>
      <c r="K5158">
        <v>-0.986589153689302</v>
      </c>
      <c r="L5158">
        <v>0.313888888888888</v>
      </c>
      <c r="N5158" s="1">
        <v>42857.713969907411</v>
      </c>
      <c r="O5158" s="1">
        <v>42857.714814814812</v>
      </c>
      <c r="P5158" t="str">
        <f>IF(EXACT(Table1[[#This Row],[golden_answer]],""),"-",VLOOKUP(Table1[[#This Row],[img_id]],golden!$A$1:$C$6,3))</f>
        <v>-</v>
      </c>
      <c r="Q5158" t="b">
        <f>EXACT(Table1[[#This Row],[golden_answer]],Table1[[#This Row],[golden_key]])</f>
        <v>0</v>
      </c>
    </row>
    <row r="5159" spans="1:17" x14ac:dyDescent="0.25">
      <c r="A5159">
        <v>5248</v>
      </c>
      <c r="B5159">
        <v>66</v>
      </c>
      <c r="C5159">
        <v>1</v>
      </c>
      <c r="E5159">
        <v>634</v>
      </c>
      <c r="F5159">
        <v>4</v>
      </c>
      <c r="G5159" t="s">
        <v>16</v>
      </c>
      <c r="H5159">
        <v>3</v>
      </c>
      <c r="I5159" t="s">
        <v>16</v>
      </c>
      <c r="J5159">
        <v>6.6666666666666596E-2</v>
      </c>
      <c r="K5159">
        <v>-0.991754666245243</v>
      </c>
      <c r="L5159">
        <v>0.26944444444444399</v>
      </c>
      <c r="N5159" s="1">
        <v>42857.714155092595</v>
      </c>
      <c r="O5159" s="1">
        <v>42857.714942129627</v>
      </c>
      <c r="P5159" t="str">
        <f>IF(EXACT(Table1[[#This Row],[golden_answer]],""),"-",VLOOKUP(Table1[[#This Row],[img_id]],golden!$A$1:$C$6,3))</f>
        <v>-</v>
      </c>
      <c r="Q5159" t="b">
        <f>EXACT(Table1[[#This Row],[golden_answer]],Table1[[#This Row],[golden_key]])</f>
        <v>0</v>
      </c>
    </row>
    <row r="5160" spans="1:17" x14ac:dyDescent="0.25">
      <c r="A5160">
        <v>5249</v>
      </c>
      <c r="B5160">
        <v>66</v>
      </c>
      <c r="C5160">
        <v>1</v>
      </c>
      <c r="E5160">
        <v>621</v>
      </c>
      <c r="F5160">
        <v>3</v>
      </c>
      <c r="G5160" t="s">
        <v>16</v>
      </c>
      <c r="H5160">
        <v>3</v>
      </c>
      <c r="I5160" t="s">
        <v>16</v>
      </c>
      <c r="J5160">
        <v>0</v>
      </c>
      <c r="K5160">
        <v>-0.991754666245243</v>
      </c>
      <c r="L5160">
        <v>0.26944444444444399</v>
      </c>
      <c r="N5160" s="1">
        <v>42857.714270833334</v>
      </c>
      <c r="O5160" s="1">
        <v>42857.715196759258</v>
      </c>
      <c r="P5160" t="str">
        <f>IF(EXACT(Table1[[#This Row],[golden_answer]],""),"-",VLOOKUP(Table1[[#This Row],[img_id]],golden!$A$1:$C$6,3))</f>
        <v>-</v>
      </c>
      <c r="Q5160" t="b">
        <f>EXACT(Table1[[#This Row],[golden_answer]],Table1[[#This Row],[golden_key]])</f>
        <v>0</v>
      </c>
    </row>
    <row r="5161" spans="1:17" x14ac:dyDescent="0.25">
      <c r="A5161">
        <v>5250</v>
      </c>
      <c r="B5161">
        <v>66</v>
      </c>
      <c r="C5161">
        <v>1</v>
      </c>
      <c r="E5161">
        <v>622</v>
      </c>
      <c r="F5161">
        <v>4</v>
      </c>
      <c r="G5161" t="s">
        <v>16</v>
      </c>
      <c r="H5161">
        <v>3</v>
      </c>
      <c r="I5161" t="s">
        <v>16</v>
      </c>
      <c r="J5161">
        <v>2.2222222222222102E-2</v>
      </c>
      <c r="K5161">
        <v>-0.99353725065002696</v>
      </c>
      <c r="L5161">
        <v>0.24722222222222201</v>
      </c>
      <c r="N5161" s="1">
        <v>42857.714525462965</v>
      </c>
      <c r="O5161" s="1">
        <v>42857.715405092589</v>
      </c>
      <c r="P5161" t="str">
        <f>IF(EXACT(Table1[[#This Row],[golden_answer]],""),"-",VLOOKUP(Table1[[#This Row],[img_id]],golden!$A$1:$C$6,3))</f>
        <v>-</v>
      </c>
      <c r="Q5161" t="b">
        <f>EXACT(Table1[[#This Row],[golden_answer]],Table1[[#This Row],[golden_key]])</f>
        <v>0</v>
      </c>
    </row>
    <row r="5162" spans="1:17" x14ac:dyDescent="0.25">
      <c r="A5162">
        <v>5251</v>
      </c>
      <c r="B5162">
        <v>66</v>
      </c>
      <c r="C5162">
        <v>1</v>
      </c>
      <c r="E5162">
        <v>568</v>
      </c>
      <c r="F5162">
        <v>2</v>
      </c>
      <c r="G5162" t="s">
        <v>16</v>
      </c>
      <c r="H5162">
        <v>1</v>
      </c>
      <c r="I5162" t="s">
        <v>16</v>
      </c>
      <c r="J5162">
        <v>2.2222222222222102E-2</v>
      </c>
      <c r="K5162">
        <v>-0.98290576245235595</v>
      </c>
      <c r="L5162">
        <v>0.33611111111111103</v>
      </c>
      <c r="N5162" s="1">
        <v>42857.714745370373</v>
      </c>
      <c r="O5162" s="1">
        <v>42857.715694444443</v>
      </c>
      <c r="P5162" t="str">
        <f>IF(EXACT(Table1[[#This Row],[golden_answer]],""),"-",VLOOKUP(Table1[[#This Row],[img_id]],golden!$A$1:$C$6,3))</f>
        <v>-</v>
      </c>
      <c r="Q5162" t="b">
        <f>EXACT(Table1[[#This Row],[golden_answer]],Table1[[#This Row],[golden_key]])</f>
        <v>0</v>
      </c>
    </row>
    <row r="5163" spans="1:17" x14ac:dyDescent="0.25">
      <c r="A5163">
        <v>5252</v>
      </c>
      <c r="B5163">
        <v>66</v>
      </c>
      <c r="C5163">
        <v>1</v>
      </c>
      <c r="E5163">
        <v>569</v>
      </c>
      <c r="F5163">
        <v>2</v>
      </c>
      <c r="G5163" t="s">
        <v>16</v>
      </c>
      <c r="H5163">
        <v>1</v>
      </c>
      <c r="I5163" t="s">
        <v>16</v>
      </c>
      <c r="J5163">
        <v>2.2222222222222102E-2</v>
      </c>
      <c r="K5163">
        <v>-0.991754666245243</v>
      </c>
      <c r="L5163">
        <v>0.26944444444444399</v>
      </c>
      <c r="N5163" s="1">
        <v>42857.71503472222</v>
      </c>
      <c r="O5163" s="1">
        <v>42857.715868055559</v>
      </c>
      <c r="P5163" t="str">
        <f>IF(EXACT(Table1[[#This Row],[golden_answer]],""),"-",VLOOKUP(Table1[[#This Row],[img_id]],golden!$A$1:$C$6,3))</f>
        <v>-</v>
      </c>
      <c r="Q5163" t="b">
        <f>EXACT(Table1[[#This Row],[golden_answer]],Table1[[#This Row],[golden_key]])</f>
        <v>0</v>
      </c>
    </row>
    <row r="5164" spans="1:17" x14ac:dyDescent="0.25">
      <c r="A5164">
        <v>5253</v>
      </c>
      <c r="B5164">
        <v>66</v>
      </c>
      <c r="C5164">
        <v>1</v>
      </c>
      <c r="E5164">
        <v>587</v>
      </c>
      <c r="F5164">
        <v>2</v>
      </c>
      <c r="G5164" t="s">
        <v>16</v>
      </c>
      <c r="H5164">
        <v>3</v>
      </c>
      <c r="I5164" t="s">
        <v>16</v>
      </c>
      <c r="J5164">
        <v>-2.2222222222222199E-2</v>
      </c>
      <c r="K5164">
        <v>-0.99353725065002696</v>
      </c>
      <c r="L5164">
        <v>0.24722222222222201</v>
      </c>
      <c r="N5164" s="1">
        <v>42857.715196759258</v>
      </c>
      <c r="O5164" s="1">
        <v>42857.716053240743</v>
      </c>
      <c r="P5164" t="str">
        <f>IF(EXACT(Table1[[#This Row],[golden_answer]],""),"-",VLOOKUP(Table1[[#This Row],[img_id]],golden!$A$1:$C$6,3))</f>
        <v>-</v>
      </c>
      <c r="Q5164" t="b">
        <f>EXACT(Table1[[#This Row],[golden_answer]],Table1[[#This Row],[golden_key]])</f>
        <v>0</v>
      </c>
    </row>
    <row r="5165" spans="1:17" x14ac:dyDescent="0.25">
      <c r="A5165">
        <v>5254</v>
      </c>
      <c r="B5165">
        <v>66</v>
      </c>
      <c r="C5165">
        <v>1</v>
      </c>
      <c r="E5165">
        <v>601</v>
      </c>
      <c r="F5165">
        <v>4</v>
      </c>
      <c r="G5165" t="s">
        <v>16</v>
      </c>
      <c r="H5165">
        <v>4</v>
      </c>
      <c r="I5165" t="s">
        <v>16</v>
      </c>
      <c r="J5165">
        <v>-8.8888888888888795E-2</v>
      </c>
      <c r="K5165">
        <v>-0.98948287145818803</v>
      </c>
      <c r="L5165">
        <v>0.29166666666666602</v>
      </c>
      <c r="N5165" s="1">
        <v>42857.71539351852</v>
      </c>
      <c r="O5165" s="1">
        <v>42857.716273148151</v>
      </c>
      <c r="P5165" t="str">
        <f>IF(EXACT(Table1[[#This Row],[golden_answer]],""),"-",VLOOKUP(Table1[[#This Row],[img_id]],golden!$A$1:$C$6,3))</f>
        <v>-</v>
      </c>
      <c r="Q5165" t="b">
        <f>EXACT(Table1[[#This Row],[golden_answer]],Table1[[#This Row],[golden_key]])</f>
        <v>0</v>
      </c>
    </row>
    <row r="5166" spans="1:17" x14ac:dyDescent="0.25">
      <c r="A5166">
        <v>5255</v>
      </c>
      <c r="B5166">
        <v>66</v>
      </c>
      <c r="C5166">
        <v>1</v>
      </c>
      <c r="E5166">
        <v>618</v>
      </c>
      <c r="F5166">
        <v>4</v>
      </c>
      <c r="G5166" t="s">
        <v>16</v>
      </c>
      <c r="H5166">
        <v>3</v>
      </c>
      <c r="I5166" t="s">
        <v>16</v>
      </c>
      <c r="J5166">
        <v>0.55555555555555503</v>
      </c>
      <c r="K5166">
        <v>-0.82354979358574498</v>
      </c>
      <c r="L5166">
        <v>0.358333333333333</v>
      </c>
      <c r="N5166" s="1">
        <v>42857.715601851851</v>
      </c>
      <c r="O5166" s="1">
        <v>42857.716435185182</v>
      </c>
      <c r="P5166" t="str">
        <f>IF(EXACT(Table1[[#This Row],[golden_answer]],""),"-",VLOOKUP(Table1[[#This Row],[img_id]],golden!$A$1:$C$6,3))</f>
        <v>-</v>
      </c>
      <c r="Q5166" t="b">
        <f>EXACT(Table1[[#This Row],[golden_answer]],Table1[[#This Row],[golden_key]])</f>
        <v>0</v>
      </c>
    </row>
    <row r="5167" spans="1:17" x14ac:dyDescent="0.25">
      <c r="A5167">
        <v>5256</v>
      </c>
      <c r="B5167">
        <v>66</v>
      </c>
      <c r="C5167">
        <v>1</v>
      </c>
      <c r="E5167">
        <v>614</v>
      </c>
      <c r="F5167">
        <v>2</v>
      </c>
      <c r="G5167" t="s">
        <v>16</v>
      </c>
      <c r="H5167">
        <v>2</v>
      </c>
      <c r="I5167" t="s">
        <v>16</v>
      </c>
      <c r="J5167">
        <v>8.8888888888888906E-2</v>
      </c>
      <c r="K5167">
        <v>-0.98290576245235595</v>
      </c>
      <c r="L5167">
        <v>0.33611111111111103</v>
      </c>
      <c r="N5167" s="1">
        <v>42857.715763888889</v>
      </c>
      <c r="O5167" s="1">
        <v>42857.716597222221</v>
      </c>
      <c r="P5167" t="str">
        <f>IF(EXACT(Table1[[#This Row],[golden_answer]],""),"-",VLOOKUP(Table1[[#This Row],[img_id]],golden!$A$1:$C$6,3))</f>
        <v>-</v>
      </c>
      <c r="Q5167" t="b">
        <f>EXACT(Table1[[#This Row],[golden_answer]],Table1[[#This Row],[golden_key]])</f>
        <v>0</v>
      </c>
    </row>
    <row r="5168" spans="1:17" x14ac:dyDescent="0.25">
      <c r="A5168">
        <v>5257</v>
      </c>
      <c r="B5168">
        <v>66</v>
      </c>
      <c r="C5168">
        <v>1</v>
      </c>
      <c r="E5168">
        <v>619</v>
      </c>
      <c r="F5168">
        <v>4</v>
      </c>
      <c r="G5168" t="s">
        <v>16</v>
      </c>
      <c r="H5168">
        <v>3</v>
      </c>
      <c r="I5168" t="s">
        <v>16</v>
      </c>
      <c r="J5168">
        <v>0</v>
      </c>
      <c r="K5168">
        <v>-0.99493538567483397</v>
      </c>
      <c r="L5168">
        <v>0.22500000000000001</v>
      </c>
      <c r="N5168" s="1">
        <v>42857.715925925928</v>
      </c>
      <c r="O5168" s="1">
        <v>42857.716724537036</v>
      </c>
      <c r="P5168" t="str">
        <f>IF(EXACT(Table1[[#This Row],[golden_answer]],""),"-",VLOOKUP(Table1[[#This Row],[img_id]],golden!$A$1:$C$6,3))</f>
        <v>-</v>
      </c>
      <c r="Q5168" t="b">
        <f>EXACT(Table1[[#This Row],[golden_answer]],Table1[[#This Row],[golden_key]])</f>
        <v>0</v>
      </c>
    </row>
    <row r="5169" spans="1:18" x14ac:dyDescent="0.25">
      <c r="A5169">
        <v>5258</v>
      </c>
      <c r="B5169">
        <v>66</v>
      </c>
      <c r="C5169">
        <v>1</v>
      </c>
      <c r="E5169">
        <v>627</v>
      </c>
      <c r="F5169">
        <v>3</v>
      </c>
      <c r="G5169" t="s">
        <v>16</v>
      </c>
      <c r="H5169">
        <v>3</v>
      </c>
      <c r="I5169" t="s">
        <v>16</v>
      </c>
      <c r="J5169">
        <v>6.6666666666666596E-2</v>
      </c>
      <c r="K5169">
        <v>-0.99603162500736497</v>
      </c>
      <c r="L5169">
        <v>0.202777777777777</v>
      </c>
      <c r="N5169" s="1">
        <v>42857.716053240743</v>
      </c>
      <c r="O5169" s="1">
        <v>42857.716944444444</v>
      </c>
      <c r="P5169" t="str">
        <f>IF(EXACT(Table1[[#This Row],[golden_answer]],""),"-",VLOOKUP(Table1[[#This Row],[img_id]],golden!$A$1:$C$6,3))</f>
        <v>-</v>
      </c>
      <c r="Q5169" t="b">
        <f>EXACT(Table1[[#This Row],[golden_answer]],Table1[[#This Row],[golden_key]])</f>
        <v>0</v>
      </c>
    </row>
    <row r="5170" spans="1:18" x14ac:dyDescent="0.25">
      <c r="A5170">
        <v>5259</v>
      </c>
      <c r="B5170">
        <v>66</v>
      </c>
      <c r="C5170">
        <v>1</v>
      </c>
      <c r="E5170">
        <v>584</v>
      </c>
      <c r="F5170">
        <v>4</v>
      </c>
      <c r="G5170" t="s">
        <v>16</v>
      </c>
      <c r="H5170">
        <v>2</v>
      </c>
      <c r="I5170" t="s">
        <v>16</v>
      </c>
      <c r="J5170">
        <v>-2.2222222222222199E-2</v>
      </c>
      <c r="K5170">
        <v>-0.99493538567483397</v>
      </c>
      <c r="L5170">
        <v>0.22500000000000001</v>
      </c>
      <c r="N5170" s="1">
        <v>42857.716284722221</v>
      </c>
      <c r="O5170" s="1">
        <v>42857.717233796298</v>
      </c>
      <c r="P5170" t="str">
        <f>IF(EXACT(Table1[[#This Row],[golden_answer]],""),"-",VLOOKUP(Table1[[#This Row],[img_id]],golden!$A$1:$C$6,3))</f>
        <v>-</v>
      </c>
      <c r="Q5170" t="b">
        <f>EXACT(Table1[[#This Row],[golden_answer]],Table1[[#This Row],[golden_key]])</f>
        <v>0</v>
      </c>
    </row>
    <row r="5171" spans="1:18" x14ac:dyDescent="0.25">
      <c r="A5171">
        <v>5260</v>
      </c>
      <c r="B5171">
        <v>66</v>
      </c>
      <c r="C5171">
        <v>1</v>
      </c>
      <c r="E5171">
        <v>636</v>
      </c>
      <c r="F5171">
        <v>4</v>
      </c>
      <c r="G5171" t="s">
        <v>16</v>
      </c>
      <c r="H5171">
        <v>4</v>
      </c>
      <c r="I5171" t="s">
        <v>16</v>
      </c>
      <c r="J5171">
        <v>1</v>
      </c>
      <c r="K5171">
        <v>0.973157532569904</v>
      </c>
      <c r="L5171">
        <v>0.113888888888888</v>
      </c>
      <c r="N5171" s="1">
        <v>42857.716562499998</v>
      </c>
      <c r="O5171" s="1">
        <v>42857.717465277776</v>
      </c>
      <c r="P5171" t="str">
        <f>IF(EXACT(Table1[[#This Row],[golden_answer]],""),"-",VLOOKUP(Table1[[#This Row],[img_id]],golden!$A$1:$C$6,3))</f>
        <v>-</v>
      </c>
      <c r="Q5171" t="b">
        <f>EXACT(Table1[[#This Row],[golden_answer]],Table1[[#This Row],[golden_key]])</f>
        <v>0</v>
      </c>
    </row>
    <row r="5172" spans="1:18" x14ac:dyDescent="0.25">
      <c r="A5172">
        <v>5261</v>
      </c>
      <c r="B5172">
        <v>66</v>
      </c>
      <c r="C5172">
        <v>0</v>
      </c>
      <c r="E5172">
        <v>10002</v>
      </c>
      <c r="F5172">
        <v>3</v>
      </c>
      <c r="G5172" t="s">
        <v>16</v>
      </c>
      <c r="H5172">
        <v>3</v>
      </c>
      <c r="I5172" t="s">
        <v>16</v>
      </c>
      <c r="J5172">
        <v>-2.2222222222222199E-2</v>
      </c>
      <c r="K5172">
        <v>-0.991754666245243</v>
      </c>
      <c r="L5172">
        <v>0.26944444444444399</v>
      </c>
      <c r="M5172" t="s">
        <v>18</v>
      </c>
      <c r="N5172" s="1">
        <v>42857.716805555552</v>
      </c>
      <c r="O5172" s="1">
        <v>42857.717997685184</v>
      </c>
      <c r="P5172" t="str">
        <f>IF(EXACT(Table1[[#This Row],[golden_answer]],""),"-",VLOOKUP(Table1[[#This Row],[img_id]],golden!$A$1:$C$6,3))</f>
        <v>a001</v>
      </c>
      <c r="Q5172" t="b">
        <f>EXACT(Table1[[#This Row],[golden_answer]],Table1[[#This Row],[golden_key]])</f>
        <v>1</v>
      </c>
    </row>
    <row r="5173" spans="1:18" x14ac:dyDescent="0.25">
      <c r="A5173">
        <v>5262</v>
      </c>
      <c r="B5173">
        <v>66</v>
      </c>
      <c r="C5173">
        <v>1</v>
      </c>
      <c r="E5173">
        <v>563</v>
      </c>
      <c r="F5173">
        <v>4</v>
      </c>
      <c r="G5173" t="s">
        <v>16</v>
      </c>
      <c r="H5173">
        <v>3</v>
      </c>
      <c r="I5173" t="s">
        <v>16</v>
      </c>
      <c r="J5173">
        <v>2.2222222222222102E-2</v>
      </c>
      <c r="K5173">
        <v>-0.97227010520679602</v>
      </c>
      <c r="L5173">
        <v>0.38055555555555498</v>
      </c>
      <c r="N5173" s="1">
        <v>42857.71733796296</v>
      </c>
      <c r="O5173" s="1">
        <v>42857.718321759261</v>
      </c>
      <c r="P5173" t="str">
        <f>IF(EXACT(Table1[[#This Row],[golden_answer]],""),"-",VLOOKUP(Table1[[#This Row],[img_id]],golden!$A$1:$C$6,3))</f>
        <v>-</v>
      </c>
      <c r="Q5173" t="b">
        <f>EXACT(Table1[[#This Row],[golden_answer]],Table1[[#This Row],[golden_key]])</f>
        <v>0</v>
      </c>
    </row>
    <row r="5174" spans="1:18" x14ac:dyDescent="0.25">
      <c r="A5174">
        <v>5263</v>
      </c>
      <c r="B5174">
        <v>66</v>
      </c>
      <c r="C5174">
        <v>1</v>
      </c>
      <c r="E5174">
        <v>572</v>
      </c>
      <c r="F5174">
        <v>4</v>
      </c>
      <c r="G5174" t="s">
        <v>16</v>
      </c>
      <c r="H5174">
        <v>3</v>
      </c>
      <c r="I5174" t="s">
        <v>16</v>
      </c>
      <c r="J5174">
        <v>0.86666666666666603</v>
      </c>
      <c r="K5174">
        <v>0.54887940512401201</v>
      </c>
      <c r="L5174">
        <v>0.38055555555555498</v>
      </c>
      <c r="N5174" s="1">
        <v>42857.717662037037</v>
      </c>
      <c r="O5174" s="1">
        <v>42857.7184837963</v>
      </c>
      <c r="P5174" t="str">
        <f>IF(EXACT(Table1[[#This Row],[golden_answer]],""),"-",VLOOKUP(Table1[[#This Row],[img_id]],golden!$A$1:$C$6,3))</f>
        <v>-</v>
      </c>
      <c r="Q5174" t="b">
        <f>EXACT(Table1[[#This Row],[golden_answer]],Table1[[#This Row],[golden_key]])</f>
        <v>0</v>
      </c>
    </row>
    <row r="5175" spans="1:18" x14ac:dyDescent="0.25">
      <c r="A5175">
        <v>5264</v>
      </c>
      <c r="B5175">
        <v>66</v>
      </c>
      <c r="C5175">
        <v>1</v>
      </c>
      <c r="E5175">
        <v>615</v>
      </c>
      <c r="F5175">
        <v>4</v>
      </c>
      <c r="G5175" t="s">
        <v>16</v>
      </c>
      <c r="H5175">
        <v>3</v>
      </c>
      <c r="I5175" t="s">
        <v>16</v>
      </c>
      <c r="J5175">
        <v>0</v>
      </c>
      <c r="K5175">
        <v>-0.855184291666229</v>
      </c>
      <c r="L5175">
        <v>0.53611111111111098</v>
      </c>
      <c r="N5175" s="1">
        <v>42857.717812499999</v>
      </c>
      <c r="O5175" s="1">
        <v>42857.718634259261</v>
      </c>
      <c r="P5175" t="str">
        <f>IF(EXACT(Table1[[#This Row],[golden_answer]],""),"-",VLOOKUP(Table1[[#This Row],[img_id]],golden!$A$1:$C$6,3))</f>
        <v>-</v>
      </c>
      <c r="Q5175" t="b">
        <f>EXACT(Table1[[#This Row],[golden_answer]],Table1[[#This Row],[golden_key]])</f>
        <v>0</v>
      </c>
    </row>
    <row r="5176" spans="1:18" x14ac:dyDescent="0.25">
      <c r="A5176">
        <v>5265</v>
      </c>
      <c r="B5176">
        <v>66</v>
      </c>
      <c r="C5176">
        <v>1</v>
      </c>
      <c r="E5176">
        <v>581</v>
      </c>
      <c r="F5176">
        <v>4</v>
      </c>
      <c r="G5176" t="s">
        <v>16</v>
      </c>
      <c r="H5176">
        <v>3</v>
      </c>
      <c r="I5176" t="s">
        <v>16</v>
      </c>
      <c r="J5176">
        <v>2.2222222222222102E-2</v>
      </c>
      <c r="K5176">
        <v>-0.855184291666229</v>
      </c>
      <c r="L5176">
        <v>0.53611111111111098</v>
      </c>
      <c r="N5176" s="1">
        <v>42857.717962962961</v>
      </c>
      <c r="O5176" s="1">
        <v>42857.718773148146</v>
      </c>
      <c r="P5176" t="str">
        <f>IF(EXACT(Table1[[#This Row],[golden_answer]],""),"-",VLOOKUP(Table1[[#This Row],[img_id]],golden!$A$1:$C$6,3))</f>
        <v>-</v>
      </c>
      <c r="Q5176" t="b">
        <f>EXACT(Table1[[#This Row],[golden_answer]],Table1[[#This Row],[golden_key]])</f>
        <v>0</v>
      </c>
    </row>
    <row r="5177" spans="1:18" x14ac:dyDescent="0.25">
      <c r="A5177">
        <v>5266</v>
      </c>
      <c r="B5177">
        <v>66</v>
      </c>
      <c r="C5177">
        <v>1</v>
      </c>
      <c r="E5177">
        <v>610</v>
      </c>
      <c r="F5177">
        <v>3</v>
      </c>
      <c r="G5177" t="s">
        <v>16</v>
      </c>
      <c r="H5177">
        <v>3</v>
      </c>
      <c r="I5177" t="s">
        <v>16</v>
      </c>
      <c r="J5177">
        <v>8.8888888888888906E-2</v>
      </c>
      <c r="K5177">
        <v>-0.98290576245235595</v>
      </c>
      <c r="L5177">
        <v>0.33611111111111103</v>
      </c>
      <c r="N5177" s="1">
        <v>42857.718101851853</v>
      </c>
      <c r="O5177" s="1">
        <v>42857.719004629631</v>
      </c>
      <c r="P5177" t="str">
        <f>IF(EXACT(Table1[[#This Row],[golden_answer]],""),"-",VLOOKUP(Table1[[#This Row],[img_id]],golden!$A$1:$C$6,3))</f>
        <v>-</v>
      </c>
      <c r="Q5177" t="b">
        <f>EXACT(Table1[[#This Row],[golden_answer]],Table1[[#This Row],[golden_key]])</f>
        <v>0</v>
      </c>
    </row>
    <row r="5178" spans="1:18" x14ac:dyDescent="0.25">
      <c r="A5178">
        <v>5267</v>
      </c>
      <c r="B5178">
        <v>66</v>
      </c>
      <c r="C5178">
        <v>1</v>
      </c>
      <c r="E5178">
        <v>600</v>
      </c>
      <c r="F5178">
        <v>4</v>
      </c>
      <c r="G5178" t="s">
        <v>16</v>
      </c>
      <c r="H5178">
        <v>4</v>
      </c>
      <c r="I5178" t="s">
        <v>16</v>
      </c>
      <c r="J5178">
        <v>0.35555555555555501</v>
      </c>
      <c r="K5178">
        <v>-0.65451542791721695</v>
      </c>
      <c r="L5178">
        <v>0.625</v>
      </c>
      <c r="N5178" s="1">
        <v>42857.718344907407</v>
      </c>
      <c r="O5178" s="1">
        <v>42857.719155092593</v>
      </c>
      <c r="P5178" t="str">
        <f>IF(EXACT(Table1[[#This Row],[golden_answer]],""),"-",VLOOKUP(Table1[[#This Row],[img_id]],golden!$A$1:$C$6,3))</f>
        <v>-</v>
      </c>
      <c r="Q5178" t="b">
        <f>EXACT(Table1[[#This Row],[golden_answer]],Table1[[#This Row],[golden_key]])</f>
        <v>0</v>
      </c>
    </row>
    <row r="5179" spans="1:18" x14ac:dyDescent="0.25">
      <c r="A5179">
        <v>5268</v>
      </c>
      <c r="B5179">
        <v>66</v>
      </c>
      <c r="C5179">
        <v>1</v>
      </c>
      <c r="E5179">
        <v>576</v>
      </c>
      <c r="F5179">
        <v>4</v>
      </c>
      <c r="G5179" t="s">
        <v>16</v>
      </c>
      <c r="H5179">
        <v>4</v>
      </c>
      <c r="I5179" t="s">
        <v>16</v>
      </c>
      <c r="J5179">
        <v>0.88888888888888895</v>
      </c>
      <c r="K5179">
        <v>0.64234966199251897</v>
      </c>
      <c r="L5179">
        <v>0.40277777777777701</v>
      </c>
      <c r="N5179" s="1">
        <v>42857.7184837963</v>
      </c>
      <c r="O5179" s="1">
        <v>42857.719317129631</v>
      </c>
      <c r="P5179" t="str">
        <f>IF(EXACT(Table1[[#This Row],[golden_answer]],""),"-",VLOOKUP(Table1[[#This Row],[img_id]],golden!$A$1:$C$6,3))</f>
        <v>-</v>
      </c>
      <c r="Q5179" t="b">
        <f>EXACT(Table1[[#This Row],[golden_answer]],Table1[[#This Row],[golden_key]])</f>
        <v>0</v>
      </c>
    </row>
    <row r="5180" spans="1:18" x14ac:dyDescent="0.25">
      <c r="A5180">
        <v>5269</v>
      </c>
      <c r="B5180">
        <v>66</v>
      </c>
      <c r="C5180">
        <v>1</v>
      </c>
      <c r="E5180">
        <v>640</v>
      </c>
      <c r="F5180">
        <v>5</v>
      </c>
      <c r="G5180" t="s">
        <v>16</v>
      </c>
      <c r="H5180">
        <v>4</v>
      </c>
      <c r="I5180" t="s">
        <v>16</v>
      </c>
      <c r="J5180">
        <v>1</v>
      </c>
      <c r="K5180">
        <v>1</v>
      </c>
      <c r="L5180">
        <v>0.51388888888888795</v>
      </c>
      <c r="N5180" s="1">
        <v>42857.718645833331</v>
      </c>
      <c r="O5180" s="1">
        <v>42857.719467592593</v>
      </c>
      <c r="P5180" t="str">
        <f>IF(EXACT(Table1[[#This Row],[golden_answer]],""),"-",VLOOKUP(Table1[[#This Row],[img_id]],golden!$A$1:$C$6,3))</f>
        <v>-</v>
      </c>
      <c r="Q5180" t="b">
        <f>EXACT(Table1[[#This Row],[golden_answer]],Table1[[#This Row],[golden_key]])</f>
        <v>0</v>
      </c>
    </row>
    <row r="5181" spans="1:18" x14ac:dyDescent="0.25">
      <c r="A5181">
        <v>5270</v>
      </c>
      <c r="B5181">
        <v>66</v>
      </c>
      <c r="C5181">
        <v>1</v>
      </c>
      <c r="E5181">
        <v>605</v>
      </c>
      <c r="F5181">
        <v>4</v>
      </c>
      <c r="G5181" t="s">
        <v>16</v>
      </c>
      <c r="H5181">
        <v>4</v>
      </c>
      <c r="I5181" t="s">
        <v>16</v>
      </c>
      <c r="J5181">
        <v>0.95555555555555505</v>
      </c>
      <c r="K5181">
        <v>0.85211336725076503</v>
      </c>
      <c r="L5181">
        <v>0.55833333333333302</v>
      </c>
      <c r="N5181" s="1">
        <v>42857.7187962963</v>
      </c>
      <c r="O5181" s="1">
        <v>42857.719618055555</v>
      </c>
      <c r="P5181" t="str">
        <f>IF(EXACT(Table1[[#This Row],[golden_answer]],""),"-",VLOOKUP(Table1[[#This Row],[img_id]],golden!$A$1:$C$6,3))</f>
        <v>-</v>
      </c>
      <c r="Q5181" t="b">
        <f>EXACT(Table1[[#This Row],[golden_answer]],Table1[[#This Row],[golden_key]])</f>
        <v>0</v>
      </c>
    </row>
    <row r="5182" spans="1:18" x14ac:dyDescent="0.25">
      <c r="A5182">
        <v>5271</v>
      </c>
      <c r="B5182">
        <v>66</v>
      </c>
      <c r="C5182">
        <v>1</v>
      </c>
      <c r="E5182">
        <v>583</v>
      </c>
      <c r="F5182">
        <v>4</v>
      </c>
      <c r="G5182" t="s">
        <v>16</v>
      </c>
      <c r="H5182">
        <v>3</v>
      </c>
      <c r="I5182" t="s">
        <v>16</v>
      </c>
      <c r="J5182">
        <v>0.71111111111111103</v>
      </c>
      <c r="K5182">
        <v>-0.292809334208676</v>
      </c>
      <c r="L5182">
        <v>0.51388888888888795</v>
      </c>
      <c r="N5182" s="1">
        <v>42857.718935185185</v>
      </c>
      <c r="O5182" s="1">
        <v>42857.71974537037</v>
      </c>
      <c r="P5182" t="str">
        <f>IF(EXACT(Table1[[#This Row],[golden_answer]],""),"-",VLOOKUP(Table1[[#This Row],[img_id]],golden!$A$1:$C$6,3))</f>
        <v>-</v>
      </c>
      <c r="Q5182" t="b">
        <f>EXACT(Table1[[#This Row],[golden_answer]],Table1[[#This Row],[golden_key]])</f>
        <v>0</v>
      </c>
    </row>
    <row r="5183" spans="1:18" x14ac:dyDescent="0.25">
      <c r="A5183">
        <v>5272</v>
      </c>
      <c r="B5183">
        <v>66</v>
      </c>
      <c r="C5183">
        <v>0</v>
      </c>
      <c r="E5183">
        <v>10004</v>
      </c>
      <c r="F5183">
        <v>5</v>
      </c>
      <c r="G5183" t="s">
        <v>16</v>
      </c>
      <c r="H5183">
        <v>5</v>
      </c>
      <c r="I5183" t="s">
        <v>16</v>
      </c>
      <c r="J5183">
        <v>0.88888888888888895</v>
      </c>
      <c r="K5183">
        <v>0.64234966199251897</v>
      </c>
      <c r="L5183">
        <v>0.86944444444444402</v>
      </c>
      <c r="M5183" t="s">
        <v>17</v>
      </c>
      <c r="N5183" s="1">
        <v>42857.7190625</v>
      </c>
      <c r="O5183" s="1">
        <v>42857.719953703701</v>
      </c>
      <c r="P5183" t="str">
        <f>IF(EXACT(Table1[[#This Row],[golden_answer]],""),"-",VLOOKUP(Table1[[#This Row],[img_id]],golden!$A$1:$C$6,3))</f>
        <v>a110</v>
      </c>
      <c r="Q5183" t="b">
        <f>EXACT(Table1[[#This Row],[golden_answer]],Table1[[#This Row],[golden_key]])</f>
        <v>1</v>
      </c>
      <c r="R5183" t="b">
        <v>1</v>
      </c>
    </row>
    <row r="5184" spans="1:18" x14ac:dyDescent="0.25">
      <c r="A5184">
        <v>5273</v>
      </c>
      <c r="B5184">
        <v>66</v>
      </c>
      <c r="C5184">
        <v>1</v>
      </c>
      <c r="E5184">
        <v>633</v>
      </c>
      <c r="F5184">
        <v>3</v>
      </c>
      <c r="G5184" t="s">
        <v>16</v>
      </c>
      <c r="H5184">
        <v>3</v>
      </c>
      <c r="I5184" t="s">
        <v>16</v>
      </c>
      <c r="J5184">
        <v>4.4444444444444398E-2</v>
      </c>
      <c r="K5184">
        <v>-0.98948287145818803</v>
      </c>
      <c r="L5184">
        <v>0.29166666666666602</v>
      </c>
      <c r="N5184" s="1">
        <v>42857.719293981485</v>
      </c>
      <c r="O5184" s="1">
        <v>42857.720127314817</v>
      </c>
      <c r="P5184" t="str">
        <f>IF(EXACT(Table1[[#This Row],[golden_answer]],""),"-",VLOOKUP(Table1[[#This Row],[img_id]],golden!$A$1:$C$6,3))</f>
        <v>-</v>
      </c>
      <c r="Q5184" t="b">
        <f>EXACT(Table1[[#This Row],[golden_answer]],Table1[[#This Row],[golden_key]])</f>
        <v>0</v>
      </c>
    </row>
    <row r="5185" spans="1:17" x14ac:dyDescent="0.25">
      <c r="A5185">
        <v>5274</v>
      </c>
      <c r="B5185">
        <v>66</v>
      </c>
      <c r="C5185">
        <v>1</v>
      </c>
      <c r="E5185">
        <v>638</v>
      </c>
      <c r="F5185">
        <v>5</v>
      </c>
      <c r="G5185" t="s">
        <v>16</v>
      </c>
      <c r="H5185">
        <v>4</v>
      </c>
      <c r="I5185" t="s">
        <v>16</v>
      </c>
      <c r="J5185">
        <v>0.8</v>
      </c>
      <c r="K5185">
        <v>0.20632928530448399</v>
      </c>
      <c r="L5185">
        <v>0.58055555555555505</v>
      </c>
      <c r="N5185" s="1">
        <v>42857.719456018516</v>
      </c>
      <c r="O5185" s="1">
        <v>42857.720277777778</v>
      </c>
      <c r="P5185" t="str">
        <f>IF(EXACT(Table1[[#This Row],[golden_answer]],""),"-",VLOOKUP(Table1[[#This Row],[img_id]],golden!$A$1:$C$6,3))</f>
        <v>-</v>
      </c>
      <c r="Q5185" t="b">
        <f>EXACT(Table1[[#This Row],[golden_answer]],Table1[[#This Row],[golden_key]])</f>
        <v>0</v>
      </c>
    </row>
    <row r="5186" spans="1:17" x14ac:dyDescent="0.25">
      <c r="A5186">
        <v>5275</v>
      </c>
      <c r="B5186">
        <v>66</v>
      </c>
      <c r="C5186">
        <v>1</v>
      </c>
      <c r="E5186">
        <v>586</v>
      </c>
      <c r="F5186">
        <v>2</v>
      </c>
      <c r="G5186" t="s">
        <v>16</v>
      </c>
      <c r="H5186">
        <v>3</v>
      </c>
      <c r="I5186" t="s">
        <v>16</v>
      </c>
      <c r="J5186">
        <v>-2.2222222222222199E-2</v>
      </c>
      <c r="K5186">
        <v>-0.98290576245235595</v>
      </c>
      <c r="L5186">
        <v>0.33611111111111103</v>
      </c>
      <c r="N5186" s="1">
        <v>42857.719606481478</v>
      </c>
      <c r="O5186" s="1">
        <v>42857.720462962963</v>
      </c>
      <c r="P5186" t="str">
        <f>IF(EXACT(Table1[[#This Row],[golden_answer]],""),"-",VLOOKUP(Table1[[#This Row],[img_id]],golden!$A$1:$C$6,3))</f>
        <v>-</v>
      </c>
      <c r="Q5186" t="b">
        <f>EXACT(Table1[[#This Row],[golden_answer]],Table1[[#This Row],[golden_key]])</f>
        <v>0</v>
      </c>
    </row>
    <row r="5187" spans="1:17" x14ac:dyDescent="0.25">
      <c r="A5187">
        <v>5276</v>
      </c>
      <c r="B5187">
        <v>66</v>
      </c>
      <c r="C5187">
        <v>1</v>
      </c>
      <c r="E5187">
        <v>596</v>
      </c>
      <c r="F5187">
        <v>2</v>
      </c>
      <c r="G5187" t="s">
        <v>16</v>
      </c>
      <c r="H5187">
        <v>3</v>
      </c>
      <c r="I5187" t="s">
        <v>15</v>
      </c>
      <c r="J5187">
        <v>-0.46666666666666601</v>
      </c>
      <c r="K5187">
        <v>0.314007122534671</v>
      </c>
      <c r="L5187">
        <v>-0.81944444444444398</v>
      </c>
      <c r="N5187" s="1">
        <v>42857.71979166667</v>
      </c>
      <c r="O5187" s="1">
        <v>42857.720625000002</v>
      </c>
      <c r="P5187" t="str">
        <f>IF(EXACT(Table1[[#This Row],[golden_answer]],""),"-",VLOOKUP(Table1[[#This Row],[img_id]],golden!$A$1:$C$6,3))</f>
        <v>-</v>
      </c>
      <c r="Q5187" t="b">
        <f>EXACT(Table1[[#This Row],[golden_answer]],Table1[[#This Row],[golden_key]])</f>
        <v>0</v>
      </c>
    </row>
    <row r="5188" spans="1:17" x14ac:dyDescent="0.25">
      <c r="A5188">
        <v>5277</v>
      </c>
      <c r="B5188">
        <v>66</v>
      </c>
      <c r="C5188">
        <v>1</v>
      </c>
      <c r="E5188">
        <v>626</v>
      </c>
      <c r="F5188">
        <v>3</v>
      </c>
      <c r="G5188" t="s">
        <v>16</v>
      </c>
      <c r="H5188">
        <v>3</v>
      </c>
      <c r="I5188" t="s">
        <v>16</v>
      </c>
      <c r="J5188">
        <v>2.2222222222222102E-2</v>
      </c>
      <c r="K5188">
        <v>-0.99353725065002696</v>
      </c>
      <c r="L5188">
        <v>0.24722222222222201</v>
      </c>
      <c r="N5188" s="1">
        <v>42857.719965277778</v>
      </c>
      <c r="O5188" s="1">
        <v>42857.72078703704</v>
      </c>
      <c r="P5188" t="str">
        <f>IF(EXACT(Table1[[#This Row],[golden_answer]],""),"-",VLOOKUP(Table1[[#This Row],[img_id]],golden!$A$1:$C$6,3))</f>
        <v>-</v>
      </c>
      <c r="Q5188" t="b">
        <f>EXACT(Table1[[#This Row],[golden_answer]],Table1[[#This Row],[golden_key]])</f>
        <v>0</v>
      </c>
    </row>
    <row r="5189" spans="1:17" x14ac:dyDescent="0.25">
      <c r="A5189">
        <v>5278</v>
      </c>
      <c r="B5189">
        <v>66</v>
      </c>
      <c r="C5189">
        <v>1</v>
      </c>
      <c r="E5189">
        <v>591</v>
      </c>
      <c r="F5189">
        <v>4</v>
      </c>
      <c r="G5189" t="s">
        <v>16</v>
      </c>
      <c r="H5189">
        <v>4</v>
      </c>
      <c r="I5189" t="s">
        <v>16</v>
      </c>
      <c r="J5189">
        <v>0.88888888888888895</v>
      </c>
      <c r="K5189">
        <v>0.64234966199251897</v>
      </c>
      <c r="L5189">
        <v>0.60277777777777697</v>
      </c>
      <c r="N5189" s="1">
        <v>42857.72011574074</v>
      </c>
      <c r="O5189" s="1">
        <v>42857.721284722225</v>
      </c>
      <c r="P5189" t="str">
        <f>IF(EXACT(Table1[[#This Row],[golden_answer]],""),"-",VLOOKUP(Table1[[#This Row],[img_id]],golden!$A$1:$C$6,3))</f>
        <v>-</v>
      </c>
      <c r="Q5189" t="b">
        <f>EXACT(Table1[[#This Row],[golden_answer]],Table1[[#This Row],[golden_key]])</f>
        <v>0</v>
      </c>
    </row>
    <row r="5190" spans="1:17" x14ac:dyDescent="0.25">
      <c r="A5190">
        <v>5279</v>
      </c>
      <c r="B5190">
        <v>66</v>
      </c>
      <c r="C5190">
        <v>1</v>
      </c>
      <c r="E5190">
        <v>599</v>
      </c>
      <c r="F5190">
        <v>5</v>
      </c>
      <c r="G5190" t="s">
        <v>16</v>
      </c>
      <c r="H5190">
        <v>5</v>
      </c>
      <c r="I5190" t="s">
        <v>16</v>
      </c>
      <c r="J5190">
        <v>0.97777777777777697</v>
      </c>
      <c r="K5190">
        <v>1</v>
      </c>
      <c r="L5190">
        <v>1</v>
      </c>
      <c r="N5190" s="1">
        <v>42857.720613425925</v>
      </c>
      <c r="O5190" s="1">
        <v>42857.721550925926</v>
      </c>
      <c r="P5190" t="str">
        <f>IF(EXACT(Table1[[#This Row],[golden_answer]],""),"-",VLOOKUP(Table1[[#This Row],[img_id]],golden!$A$1:$C$6,3))</f>
        <v>-</v>
      </c>
      <c r="Q5190" t="b">
        <f>EXACT(Table1[[#This Row],[golden_answer]],Table1[[#This Row],[golden_key]])</f>
        <v>0</v>
      </c>
    </row>
    <row r="5191" spans="1:17" x14ac:dyDescent="0.25">
      <c r="A5191">
        <v>5280</v>
      </c>
      <c r="B5191">
        <v>66</v>
      </c>
      <c r="C5191">
        <v>1</v>
      </c>
      <c r="E5191">
        <v>612</v>
      </c>
      <c r="F5191">
        <v>3</v>
      </c>
      <c r="G5191" t="s">
        <v>16</v>
      </c>
      <c r="H5191">
        <v>3</v>
      </c>
      <c r="I5191" t="s">
        <v>16</v>
      </c>
      <c r="J5191">
        <v>-4.4444444444444398E-2</v>
      </c>
      <c r="K5191">
        <v>-0.98948287145818803</v>
      </c>
      <c r="L5191">
        <v>0.29166666666666602</v>
      </c>
      <c r="N5191" s="1">
        <v>42857.720891203702</v>
      </c>
      <c r="O5191" s="1">
        <v>42857.721701388888</v>
      </c>
      <c r="P5191" t="str">
        <f>IF(EXACT(Table1[[#This Row],[golden_answer]],""),"-",VLOOKUP(Table1[[#This Row],[img_id]],golden!$A$1:$C$6,3))</f>
        <v>-</v>
      </c>
      <c r="Q5191" t="b">
        <f>EXACT(Table1[[#This Row],[golden_answer]],Table1[[#This Row],[golden_key]])</f>
        <v>0</v>
      </c>
    </row>
    <row r="5192" spans="1:17" x14ac:dyDescent="0.25">
      <c r="A5192">
        <v>5281</v>
      </c>
      <c r="B5192">
        <v>66</v>
      </c>
      <c r="C5192">
        <v>1</v>
      </c>
      <c r="E5192">
        <v>590</v>
      </c>
      <c r="F5192">
        <v>4</v>
      </c>
      <c r="G5192" t="s">
        <v>16</v>
      </c>
      <c r="H5192">
        <v>3</v>
      </c>
      <c r="I5192" t="s">
        <v>16</v>
      </c>
      <c r="J5192">
        <v>0.93333333333333302</v>
      </c>
      <c r="K5192">
        <v>0.79348956196801002</v>
      </c>
      <c r="L5192">
        <v>0.13611111111111099</v>
      </c>
      <c r="N5192" s="1">
        <v>42857.721030092594</v>
      </c>
      <c r="O5192" s="1">
        <v>42857.721863425926</v>
      </c>
      <c r="P5192" t="str">
        <f>IF(EXACT(Table1[[#This Row],[golden_answer]],""),"-",VLOOKUP(Table1[[#This Row],[img_id]],golden!$A$1:$C$6,3))</f>
        <v>-</v>
      </c>
      <c r="Q5192" t="b">
        <f>EXACT(Table1[[#This Row],[golden_answer]],Table1[[#This Row],[golden_key]])</f>
        <v>0</v>
      </c>
    </row>
    <row r="5193" spans="1:17" x14ac:dyDescent="0.25">
      <c r="A5193">
        <v>5303</v>
      </c>
      <c r="B5193">
        <v>67</v>
      </c>
      <c r="C5193">
        <v>1</v>
      </c>
      <c r="E5193">
        <v>615</v>
      </c>
      <c r="F5193">
        <v>2</v>
      </c>
      <c r="G5193" t="s">
        <v>15</v>
      </c>
      <c r="H5193">
        <v>2</v>
      </c>
      <c r="I5193" t="s">
        <v>15</v>
      </c>
      <c r="J5193">
        <v>1.9999186197916598E-2</v>
      </c>
      <c r="K5193">
        <v>-0.75253783161806698</v>
      </c>
      <c r="L5193">
        <v>0.58972235785590199</v>
      </c>
      <c r="N5193" s="1">
        <v>42858.414814814816</v>
      </c>
      <c r="O5193" s="1">
        <v>42858.416203703702</v>
      </c>
      <c r="P5193" t="str">
        <f>IF(EXACT(Table1[[#This Row],[golden_answer]],""),"-",VLOOKUP(Table1[[#This Row],[img_id]],golden!$A$1:$C$6,3))</f>
        <v>-</v>
      </c>
      <c r="Q5193" t="b">
        <f>EXACT(Table1[[#This Row],[golden_answer]],Table1[[#This Row],[golden_key]])</f>
        <v>0</v>
      </c>
    </row>
    <row r="5194" spans="1:17" x14ac:dyDescent="0.25">
      <c r="A5194">
        <v>5304</v>
      </c>
      <c r="B5194">
        <v>67</v>
      </c>
      <c r="C5194">
        <v>1</v>
      </c>
      <c r="E5194">
        <v>576</v>
      </c>
      <c r="F5194">
        <v>3</v>
      </c>
      <c r="G5194" t="s">
        <v>15</v>
      </c>
      <c r="H5194">
        <v>3</v>
      </c>
      <c r="I5194" t="s">
        <v>16</v>
      </c>
      <c r="J5194">
        <v>0.64222140842013897</v>
      </c>
      <c r="K5194">
        <v>-0.59631038523719904</v>
      </c>
      <c r="L5194">
        <v>0.50083346896701397</v>
      </c>
      <c r="N5194" s="1">
        <v>42858.415509259263</v>
      </c>
      <c r="O5194" s="1">
        <v>42858.416817129626</v>
      </c>
      <c r="P5194" t="str">
        <f>IF(EXACT(Table1[[#This Row],[golden_answer]],""),"-",VLOOKUP(Table1[[#This Row],[img_id]],golden!$A$1:$C$6,3))</f>
        <v>-</v>
      </c>
      <c r="Q5194" t="b">
        <f>EXACT(Table1[[#This Row],[golden_answer]],Table1[[#This Row],[golden_key]])</f>
        <v>0</v>
      </c>
    </row>
    <row r="5195" spans="1:17" x14ac:dyDescent="0.25">
      <c r="A5195">
        <v>5305</v>
      </c>
      <c r="B5195">
        <v>67</v>
      </c>
      <c r="C5195">
        <v>1</v>
      </c>
      <c r="E5195">
        <v>601</v>
      </c>
      <c r="F5195">
        <v>2</v>
      </c>
      <c r="G5195" t="s">
        <v>15</v>
      </c>
      <c r="H5195">
        <v>4</v>
      </c>
      <c r="I5195" t="s">
        <v>16</v>
      </c>
      <c r="J5195">
        <v>-0.46888970269097202</v>
      </c>
      <c r="K5195">
        <v>-0.92828273592288701</v>
      </c>
      <c r="L5195">
        <v>0.10083346896701301</v>
      </c>
      <c r="N5195" s="1">
        <v>42858.416134259256</v>
      </c>
      <c r="O5195" s="1">
        <v>42858.417384259257</v>
      </c>
      <c r="P5195" t="str">
        <f>IF(EXACT(Table1[[#This Row],[golden_answer]],""),"-",VLOOKUP(Table1[[#This Row],[img_id]],golden!$A$1:$C$6,3))</f>
        <v>-</v>
      </c>
      <c r="Q5195" t="b">
        <f>EXACT(Table1[[#This Row],[golden_answer]],Table1[[#This Row],[golden_key]])</f>
        <v>0</v>
      </c>
    </row>
    <row r="5196" spans="1:17" x14ac:dyDescent="0.25">
      <c r="A5196">
        <v>5306</v>
      </c>
      <c r="B5196">
        <v>67</v>
      </c>
      <c r="C5196">
        <v>1</v>
      </c>
      <c r="E5196">
        <v>640</v>
      </c>
      <c r="F5196">
        <v>4</v>
      </c>
      <c r="G5196" t="s">
        <v>15</v>
      </c>
      <c r="H5196">
        <v>4</v>
      </c>
      <c r="I5196" t="s">
        <v>16</v>
      </c>
      <c r="J5196">
        <v>0.90888807508680503</v>
      </c>
      <c r="K5196">
        <v>0.75747142672688905</v>
      </c>
      <c r="L5196">
        <v>-0.92138875325520797</v>
      </c>
      <c r="N5196" s="1">
        <v>42858.416701388887</v>
      </c>
      <c r="O5196" s="1">
        <v>42858.41783564815</v>
      </c>
      <c r="P5196" t="str">
        <f>IF(EXACT(Table1[[#This Row],[golden_answer]],""),"-",VLOOKUP(Table1[[#This Row],[img_id]],golden!$A$1:$C$6,3))</f>
        <v>-</v>
      </c>
      <c r="Q5196" t="b">
        <f>EXACT(Table1[[#This Row],[golden_answer]],Table1[[#This Row],[golden_key]])</f>
        <v>0</v>
      </c>
    </row>
    <row r="5197" spans="1:17" x14ac:dyDescent="0.25">
      <c r="A5197">
        <v>5307</v>
      </c>
      <c r="B5197">
        <v>67</v>
      </c>
      <c r="C5197">
        <v>1</v>
      </c>
      <c r="E5197">
        <v>580</v>
      </c>
      <c r="F5197">
        <v>2</v>
      </c>
      <c r="G5197" t="s">
        <v>16</v>
      </c>
      <c r="H5197">
        <v>2</v>
      </c>
      <c r="I5197" t="s">
        <v>16</v>
      </c>
      <c r="J5197">
        <v>6.4443630642361097E-2</v>
      </c>
      <c r="K5197">
        <v>-0.95051444471352498</v>
      </c>
      <c r="L5197">
        <v>0.43416680230034699</v>
      </c>
      <c r="N5197" s="1">
        <v>42858.41715277778</v>
      </c>
      <c r="O5197" s="1">
        <v>42858.418263888889</v>
      </c>
      <c r="P5197" t="str">
        <f>IF(EXACT(Table1[[#This Row],[golden_answer]],""),"-",VLOOKUP(Table1[[#This Row],[img_id]],golden!$A$1:$C$6,3))</f>
        <v>-</v>
      </c>
      <c r="Q5197" t="b">
        <f>EXACT(Table1[[#This Row],[golden_answer]],Table1[[#This Row],[golden_key]])</f>
        <v>0</v>
      </c>
    </row>
    <row r="5198" spans="1:17" x14ac:dyDescent="0.25">
      <c r="A5198">
        <v>5308</v>
      </c>
      <c r="B5198">
        <v>67</v>
      </c>
      <c r="C5198">
        <v>1</v>
      </c>
      <c r="E5198">
        <v>565</v>
      </c>
      <c r="F5198">
        <v>3</v>
      </c>
      <c r="G5198" t="s">
        <v>15</v>
      </c>
      <c r="H5198">
        <v>2</v>
      </c>
      <c r="I5198" t="s">
        <v>15</v>
      </c>
      <c r="J5198">
        <v>-2.4445258246527799E-2</v>
      </c>
      <c r="K5198">
        <v>-0.99561148435255498</v>
      </c>
      <c r="L5198">
        <v>0.211944580078125</v>
      </c>
      <c r="N5198" s="1">
        <v>42858.417581018519</v>
      </c>
      <c r="O5198" s="1">
        <v>42858.418680555558</v>
      </c>
      <c r="P5198" t="str">
        <f>IF(EXACT(Table1[[#This Row],[golden_answer]],""),"-",VLOOKUP(Table1[[#This Row],[img_id]],golden!$A$1:$C$6,3))</f>
        <v>-</v>
      </c>
      <c r="Q5198" t="b">
        <f>EXACT(Table1[[#This Row],[golden_answer]],Table1[[#This Row],[golden_key]])</f>
        <v>0</v>
      </c>
    </row>
    <row r="5199" spans="1:17" x14ac:dyDescent="0.25">
      <c r="A5199">
        <v>5309</v>
      </c>
      <c r="B5199">
        <v>67</v>
      </c>
      <c r="C5199">
        <v>1</v>
      </c>
      <c r="E5199">
        <v>584</v>
      </c>
      <c r="F5199">
        <v>3</v>
      </c>
      <c r="G5199" t="s">
        <v>16</v>
      </c>
      <c r="H5199">
        <v>1</v>
      </c>
      <c r="I5199" t="s">
        <v>16</v>
      </c>
      <c r="J5199">
        <v>0.46444363064236099</v>
      </c>
      <c r="K5199">
        <v>-0.93159430557022704</v>
      </c>
      <c r="L5199">
        <v>0.36750081380208299</v>
      </c>
      <c r="N5199" s="1">
        <v>42858.417997685188</v>
      </c>
      <c r="O5199" s="1">
        <v>42858.41915509259</v>
      </c>
      <c r="P5199" t="str">
        <f>IF(EXACT(Table1[[#This Row],[golden_answer]],""),"-",VLOOKUP(Table1[[#This Row],[img_id]],golden!$A$1:$C$6,3))</f>
        <v>-</v>
      </c>
      <c r="Q5199" t="b">
        <f>EXACT(Table1[[#This Row],[golden_answer]],Table1[[#This Row],[golden_key]])</f>
        <v>0</v>
      </c>
    </row>
    <row r="5200" spans="1:17" x14ac:dyDescent="0.25">
      <c r="A5200">
        <v>5310</v>
      </c>
      <c r="B5200">
        <v>67</v>
      </c>
      <c r="C5200">
        <v>1</v>
      </c>
      <c r="E5200">
        <v>603</v>
      </c>
      <c r="F5200">
        <v>2</v>
      </c>
      <c r="G5200" t="s">
        <v>15</v>
      </c>
      <c r="H5200">
        <v>2</v>
      </c>
      <c r="I5200" t="s">
        <v>15</v>
      </c>
      <c r="J5200">
        <v>-2.4445258246527799E-2</v>
      </c>
      <c r="K5200">
        <v>-0.99792818240511305</v>
      </c>
      <c r="L5200">
        <v>-0.14361097547742999</v>
      </c>
      <c r="N5200" s="1">
        <v>42858.41847222222</v>
      </c>
      <c r="O5200" s="1">
        <v>42858.419479166667</v>
      </c>
      <c r="P5200" t="str">
        <f>IF(EXACT(Table1[[#This Row],[golden_answer]],""),"-",VLOOKUP(Table1[[#This Row],[img_id]],golden!$A$1:$C$6,3))</f>
        <v>-</v>
      </c>
      <c r="Q5200" t="b">
        <f>EXACT(Table1[[#This Row],[golden_answer]],Table1[[#This Row],[golden_key]])</f>
        <v>0</v>
      </c>
    </row>
    <row r="5201" spans="1:18" x14ac:dyDescent="0.25">
      <c r="A5201">
        <v>5311</v>
      </c>
      <c r="B5201">
        <v>67</v>
      </c>
      <c r="C5201">
        <v>1</v>
      </c>
      <c r="E5201">
        <v>628</v>
      </c>
      <c r="F5201">
        <v>3</v>
      </c>
      <c r="G5201" t="s">
        <v>16</v>
      </c>
      <c r="H5201">
        <v>4</v>
      </c>
      <c r="I5201" t="s">
        <v>16</v>
      </c>
      <c r="J5201">
        <v>0.41999918619791599</v>
      </c>
      <c r="K5201">
        <v>-0.95751107875813002</v>
      </c>
      <c r="L5201">
        <v>0.25638902452256901</v>
      </c>
      <c r="N5201" s="1">
        <v>42858.418796296297</v>
      </c>
      <c r="O5201" s="1">
        <v>42858.419918981483</v>
      </c>
      <c r="P5201" t="str">
        <f>IF(EXACT(Table1[[#This Row],[golden_answer]],""),"-",VLOOKUP(Table1[[#This Row],[img_id]],golden!$A$1:$C$6,3))</f>
        <v>-</v>
      </c>
      <c r="Q5201" t="b">
        <f>EXACT(Table1[[#This Row],[golden_answer]],Table1[[#This Row],[golden_key]])</f>
        <v>0</v>
      </c>
    </row>
    <row r="5202" spans="1:18" x14ac:dyDescent="0.25">
      <c r="A5202">
        <v>5312</v>
      </c>
      <c r="B5202">
        <v>67</v>
      </c>
      <c r="C5202">
        <v>1</v>
      </c>
      <c r="E5202">
        <v>573</v>
      </c>
      <c r="F5202">
        <v>3</v>
      </c>
      <c r="G5202" t="s">
        <v>16</v>
      </c>
      <c r="H5202">
        <v>2</v>
      </c>
      <c r="I5202" t="s">
        <v>16</v>
      </c>
      <c r="J5202">
        <v>0.15333251953124899</v>
      </c>
      <c r="K5202">
        <v>-0.99769460523024101</v>
      </c>
      <c r="L5202">
        <v>-9.9165852864583404E-2</v>
      </c>
      <c r="N5202" s="1">
        <v>42858.419236111113</v>
      </c>
      <c r="O5202" s="1">
        <v>42858.420289351852</v>
      </c>
      <c r="P5202" t="str">
        <f>IF(EXACT(Table1[[#This Row],[golden_answer]],""),"-",VLOOKUP(Table1[[#This Row],[img_id]],golden!$A$1:$C$6,3))</f>
        <v>-</v>
      </c>
      <c r="Q5202" t="b">
        <f>EXACT(Table1[[#This Row],[golden_answer]],Table1[[#This Row],[golden_key]])</f>
        <v>0</v>
      </c>
    </row>
    <row r="5203" spans="1:18" x14ac:dyDescent="0.25">
      <c r="A5203">
        <v>5313</v>
      </c>
      <c r="B5203">
        <v>67</v>
      </c>
      <c r="C5203">
        <v>1</v>
      </c>
      <c r="E5203">
        <v>579</v>
      </c>
      <c r="F5203">
        <v>2</v>
      </c>
      <c r="G5203" t="s">
        <v>16</v>
      </c>
      <c r="H5203">
        <v>2</v>
      </c>
      <c r="I5203" t="s">
        <v>15</v>
      </c>
      <c r="J5203">
        <v>-0.51333414713541603</v>
      </c>
      <c r="K5203">
        <v>-0.88552956723384102</v>
      </c>
      <c r="L5203">
        <v>3.4166802300347097E-2</v>
      </c>
      <c r="N5203" s="1">
        <v>42858.419594907406</v>
      </c>
      <c r="O5203" s="1">
        <v>42858.420520833337</v>
      </c>
      <c r="P5203" t="str">
        <f>IF(EXACT(Table1[[#This Row],[golden_answer]],""),"-",VLOOKUP(Table1[[#This Row],[img_id]],golden!$A$1:$C$6,3))</f>
        <v>-</v>
      </c>
      <c r="Q5203" t="b">
        <f>EXACT(Table1[[#This Row],[golden_answer]],Table1[[#This Row],[golden_key]])</f>
        <v>0</v>
      </c>
    </row>
    <row r="5204" spans="1:18" x14ac:dyDescent="0.25">
      <c r="A5204">
        <v>5314</v>
      </c>
      <c r="B5204">
        <v>67</v>
      </c>
      <c r="C5204">
        <v>0</v>
      </c>
      <c r="E5204">
        <v>10005</v>
      </c>
      <c r="F5204">
        <v>4</v>
      </c>
      <c r="G5204" t="s">
        <v>15</v>
      </c>
      <c r="H5204">
        <v>4</v>
      </c>
      <c r="I5204" t="s">
        <v>16</v>
      </c>
      <c r="J5204">
        <v>0.59777696397569402</v>
      </c>
      <c r="K5204">
        <v>0.95656371316771605</v>
      </c>
      <c r="L5204">
        <v>-1</v>
      </c>
      <c r="M5204" t="s">
        <v>19</v>
      </c>
      <c r="N5204" s="1">
        <v>42858.420636574076</v>
      </c>
      <c r="O5204" s="1">
        <v>42858.421747685185</v>
      </c>
      <c r="P5204" t="str">
        <f>IF(EXACT(Table1[[#This Row],[golden_answer]],""),"-",VLOOKUP(Table1[[#This Row],[img_id]],golden!$A$1:$C$6,3))</f>
        <v>a010</v>
      </c>
      <c r="Q5204" t="b">
        <f>EXACT(Table1[[#This Row],[golden_answer]],Table1[[#This Row],[golden_key]])</f>
        <v>1</v>
      </c>
    </row>
    <row r="5205" spans="1:18" x14ac:dyDescent="0.25">
      <c r="A5205">
        <v>5315</v>
      </c>
      <c r="B5205">
        <v>67</v>
      </c>
      <c r="C5205">
        <v>1</v>
      </c>
      <c r="E5205">
        <v>622</v>
      </c>
      <c r="F5205">
        <v>3</v>
      </c>
      <c r="G5205" t="s">
        <v>16</v>
      </c>
      <c r="H5205">
        <v>2</v>
      </c>
      <c r="I5205" t="s">
        <v>16</v>
      </c>
      <c r="J5205">
        <v>-0.15777859157986099</v>
      </c>
      <c r="K5205">
        <v>-0.99656162183924202</v>
      </c>
      <c r="L5205">
        <v>0.189722357855902</v>
      </c>
      <c r="N5205" s="1">
        <v>42858.421539351853</v>
      </c>
      <c r="O5205" s="1">
        <v>42858.422442129631</v>
      </c>
      <c r="P5205" t="str">
        <f>IF(EXACT(Table1[[#This Row],[golden_answer]],""),"-",VLOOKUP(Table1[[#This Row],[img_id]],golden!$A$1:$C$6,3))</f>
        <v>-</v>
      </c>
      <c r="Q5205" t="b">
        <f>EXACT(Table1[[#This Row],[golden_answer]],Table1[[#This Row],[golden_key]])</f>
        <v>0</v>
      </c>
    </row>
    <row r="5206" spans="1:18" x14ac:dyDescent="0.25">
      <c r="A5206">
        <v>5316</v>
      </c>
      <c r="B5206">
        <v>67</v>
      </c>
      <c r="C5206">
        <v>1</v>
      </c>
      <c r="E5206">
        <v>590</v>
      </c>
      <c r="F5206">
        <v>4</v>
      </c>
      <c r="G5206" t="s">
        <v>16</v>
      </c>
      <c r="H5206">
        <v>4</v>
      </c>
      <c r="I5206" t="s">
        <v>16</v>
      </c>
      <c r="J5206">
        <v>0.77555474175347205</v>
      </c>
      <c r="K5206">
        <v>0.60059895480764103</v>
      </c>
      <c r="L5206">
        <v>0.87861124674479096</v>
      </c>
      <c r="N5206" s="1">
        <v>42858.421759259261</v>
      </c>
      <c r="O5206" s="1">
        <v>42858.422696759262</v>
      </c>
      <c r="P5206" t="str">
        <f>IF(EXACT(Table1[[#This Row],[golden_answer]],""),"-",VLOOKUP(Table1[[#This Row],[img_id]],golden!$A$1:$C$6,3))</f>
        <v>-</v>
      </c>
      <c r="Q5206" t="b">
        <f>EXACT(Table1[[#This Row],[golden_answer]],Table1[[#This Row],[golden_key]])</f>
        <v>0</v>
      </c>
    </row>
    <row r="5207" spans="1:18" x14ac:dyDescent="0.25">
      <c r="A5207">
        <v>5317</v>
      </c>
      <c r="B5207">
        <v>67</v>
      </c>
      <c r="C5207">
        <v>1</v>
      </c>
      <c r="E5207">
        <v>593</v>
      </c>
      <c r="F5207">
        <v>3</v>
      </c>
      <c r="G5207" t="s">
        <v>16</v>
      </c>
      <c r="H5207">
        <v>3</v>
      </c>
      <c r="I5207" t="s">
        <v>15</v>
      </c>
      <c r="J5207">
        <v>-0.15777859157986099</v>
      </c>
      <c r="K5207">
        <v>-0.99285392540831696</v>
      </c>
      <c r="L5207">
        <v>0.25638902452256901</v>
      </c>
      <c r="N5207" s="1">
        <v>42858.422013888892</v>
      </c>
      <c r="O5207" s="1">
        <v>42858.422974537039</v>
      </c>
      <c r="P5207" t="str">
        <f>IF(EXACT(Table1[[#This Row],[golden_answer]],""),"-",VLOOKUP(Table1[[#This Row],[img_id]],golden!$A$1:$C$6,3))</f>
        <v>-</v>
      </c>
      <c r="Q5207" t="b">
        <f>EXACT(Table1[[#This Row],[golden_answer]],Table1[[#This Row],[golden_key]])</f>
        <v>0</v>
      </c>
    </row>
    <row r="5208" spans="1:18" x14ac:dyDescent="0.25">
      <c r="A5208">
        <v>5318</v>
      </c>
      <c r="B5208">
        <v>67</v>
      </c>
      <c r="C5208">
        <v>1</v>
      </c>
      <c r="E5208">
        <v>582</v>
      </c>
      <c r="F5208">
        <v>4</v>
      </c>
      <c r="G5208" t="s">
        <v>15</v>
      </c>
      <c r="H5208">
        <v>4</v>
      </c>
      <c r="I5208" t="s">
        <v>16</v>
      </c>
      <c r="J5208">
        <v>0.90888807508680503</v>
      </c>
      <c r="K5208">
        <v>0.71620708423197998</v>
      </c>
      <c r="L5208">
        <v>-0.54361097547742998</v>
      </c>
      <c r="N5208" s="1">
        <v>42858.422291666669</v>
      </c>
      <c r="O5208" s="1">
        <v>42858.423263888886</v>
      </c>
      <c r="P5208" t="str">
        <f>IF(EXACT(Table1[[#This Row],[golden_answer]],""),"-",VLOOKUP(Table1[[#This Row],[img_id]],golden!$A$1:$C$6,3))</f>
        <v>-</v>
      </c>
      <c r="Q5208" t="b">
        <f>EXACT(Table1[[#This Row],[golden_answer]],Table1[[#This Row],[golden_key]])</f>
        <v>0</v>
      </c>
    </row>
    <row r="5209" spans="1:18" x14ac:dyDescent="0.25">
      <c r="A5209">
        <v>5319</v>
      </c>
      <c r="B5209">
        <v>67</v>
      </c>
      <c r="C5209">
        <v>1</v>
      </c>
      <c r="E5209">
        <v>591</v>
      </c>
      <c r="F5209">
        <v>4</v>
      </c>
      <c r="G5209" t="s">
        <v>16</v>
      </c>
      <c r="H5209">
        <v>4</v>
      </c>
      <c r="I5209" t="s">
        <v>16</v>
      </c>
      <c r="J5209">
        <v>1</v>
      </c>
      <c r="K5209">
        <v>1</v>
      </c>
      <c r="L5209">
        <v>0.10083346896701301</v>
      </c>
      <c r="N5209" s="1">
        <v>42858.422581018516</v>
      </c>
      <c r="O5209" s="1">
        <v>42858.423472222225</v>
      </c>
      <c r="P5209" t="str">
        <f>IF(EXACT(Table1[[#This Row],[golden_answer]],""),"-",VLOOKUP(Table1[[#This Row],[img_id]],golden!$A$1:$C$6,3))</f>
        <v>-</v>
      </c>
      <c r="Q5209" t="b">
        <f>EXACT(Table1[[#This Row],[golden_answer]],Table1[[#This Row],[golden_key]])</f>
        <v>0</v>
      </c>
    </row>
    <row r="5210" spans="1:18" x14ac:dyDescent="0.25">
      <c r="A5210">
        <v>5320</v>
      </c>
      <c r="B5210">
        <v>67</v>
      </c>
      <c r="C5210">
        <v>1</v>
      </c>
      <c r="E5210">
        <v>635</v>
      </c>
      <c r="F5210">
        <v>3</v>
      </c>
      <c r="G5210" t="s">
        <v>16</v>
      </c>
      <c r="H5210">
        <v>2</v>
      </c>
      <c r="I5210" t="s">
        <v>16</v>
      </c>
      <c r="J5210">
        <v>0.10888807508680499</v>
      </c>
      <c r="K5210">
        <v>-0.98837324568186102</v>
      </c>
      <c r="L5210">
        <v>0.30083346896701302</v>
      </c>
      <c r="N5210" s="1">
        <v>42858.422789351855</v>
      </c>
      <c r="O5210" s="1">
        <v>42858.423703703702</v>
      </c>
      <c r="P5210" t="str">
        <f>IF(EXACT(Table1[[#This Row],[golden_answer]],""),"-",VLOOKUP(Table1[[#This Row],[img_id]],golden!$A$1:$C$6,3))</f>
        <v>-</v>
      </c>
      <c r="Q5210" t="b">
        <f>EXACT(Table1[[#This Row],[golden_answer]],Table1[[#This Row],[golden_key]])</f>
        <v>0</v>
      </c>
    </row>
    <row r="5211" spans="1:18" x14ac:dyDescent="0.25">
      <c r="A5211">
        <v>5321</v>
      </c>
      <c r="B5211">
        <v>67</v>
      </c>
      <c r="C5211">
        <v>1</v>
      </c>
      <c r="E5211">
        <v>563</v>
      </c>
      <c r="F5211">
        <v>3</v>
      </c>
      <c r="G5211" t="s">
        <v>16</v>
      </c>
      <c r="H5211">
        <v>3</v>
      </c>
      <c r="I5211" t="s">
        <v>16</v>
      </c>
      <c r="J5211">
        <v>0.33111029730902702</v>
      </c>
      <c r="K5211">
        <v>-0.98381365071596805</v>
      </c>
      <c r="L5211">
        <v>0.18972167968750001</v>
      </c>
      <c r="N5211" s="1">
        <v>42858.423020833332</v>
      </c>
      <c r="O5211" s="1">
        <v>42858.423900462964</v>
      </c>
      <c r="P5211" t="str">
        <f>IF(EXACT(Table1[[#This Row],[golden_answer]],""),"-",VLOOKUP(Table1[[#This Row],[img_id]],golden!$A$1:$C$6,3))</f>
        <v>-</v>
      </c>
      <c r="Q5211" t="b">
        <f>EXACT(Table1[[#This Row],[golden_answer]],Table1[[#This Row],[golden_key]])</f>
        <v>0</v>
      </c>
    </row>
    <row r="5212" spans="1:18" x14ac:dyDescent="0.25">
      <c r="A5212">
        <v>5322</v>
      </c>
      <c r="B5212">
        <v>67</v>
      </c>
      <c r="C5212">
        <v>1</v>
      </c>
      <c r="E5212">
        <v>585</v>
      </c>
      <c r="F5212">
        <v>2</v>
      </c>
      <c r="G5212" t="s">
        <v>15</v>
      </c>
      <c r="H5212">
        <v>2</v>
      </c>
      <c r="I5212" t="s">
        <v>16</v>
      </c>
      <c r="J5212">
        <v>-0.335556369357638</v>
      </c>
      <c r="K5212">
        <v>-0.98300891517981004</v>
      </c>
      <c r="L5212">
        <v>0.27861124674479099</v>
      </c>
      <c r="N5212" s="1">
        <v>42858.423217592594</v>
      </c>
      <c r="O5212" s="1">
        <v>42858.424143518518</v>
      </c>
      <c r="P5212" t="str">
        <f>IF(EXACT(Table1[[#This Row],[golden_answer]],""),"-",VLOOKUP(Table1[[#This Row],[img_id]],golden!$A$1:$C$6,3))</f>
        <v>-</v>
      </c>
      <c r="Q5212" t="b">
        <f>EXACT(Table1[[#This Row],[golden_answer]],Table1[[#This Row],[golden_key]])</f>
        <v>0</v>
      </c>
    </row>
    <row r="5213" spans="1:18" x14ac:dyDescent="0.25">
      <c r="A5213">
        <v>5323</v>
      </c>
      <c r="B5213">
        <v>67</v>
      </c>
      <c r="C5213">
        <v>1</v>
      </c>
      <c r="E5213">
        <v>605</v>
      </c>
      <c r="F5213">
        <v>3</v>
      </c>
      <c r="G5213" t="s">
        <v>15</v>
      </c>
      <c r="H5213">
        <v>3</v>
      </c>
      <c r="I5213" t="s">
        <v>16</v>
      </c>
      <c r="J5213">
        <v>0.55333251953124996</v>
      </c>
      <c r="K5213">
        <v>-0.82746206281204604</v>
      </c>
      <c r="L5213">
        <v>-0.52138875325520795</v>
      </c>
      <c r="N5213" s="1">
        <v>42858.423460648148</v>
      </c>
      <c r="O5213" s="1">
        <v>42858.424432870372</v>
      </c>
      <c r="P5213" t="str">
        <f>IF(EXACT(Table1[[#This Row],[golden_answer]],""),"-",VLOOKUP(Table1[[#This Row],[img_id]],golden!$A$1:$C$6,3))</f>
        <v>-</v>
      </c>
      <c r="Q5213" t="b">
        <f>EXACT(Table1[[#This Row],[golden_answer]],Table1[[#This Row],[golden_key]])</f>
        <v>0</v>
      </c>
    </row>
    <row r="5214" spans="1:18" x14ac:dyDescent="0.25">
      <c r="A5214">
        <v>5324</v>
      </c>
      <c r="B5214">
        <v>67</v>
      </c>
      <c r="C5214">
        <v>1</v>
      </c>
      <c r="E5214">
        <v>600</v>
      </c>
      <c r="F5214">
        <v>3</v>
      </c>
      <c r="G5214" t="s">
        <v>15</v>
      </c>
      <c r="H5214">
        <v>2</v>
      </c>
      <c r="I5214" t="s">
        <v>16</v>
      </c>
      <c r="J5214">
        <v>0.46444363064236099</v>
      </c>
      <c r="K5214">
        <v>-0.93159430557022704</v>
      </c>
      <c r="L5214">
        <v>0.38972235785590198</v>
      </c>
      <c r="N5214" s="1">
        <v>42858.423750000002</v>
      </c>
      <c r="O5214" s="1">
        <v>42858.424733796295</v>
      </c>
      <c r="P5214" t="str">
        <f>IF(EXACT(Table1[[#This Row],[golden_answer]],""),"-",VLOOKUP(Table1[[#This Row],[img_id]],golden!$A$1:$C$6,3))</f>
        <v>-</v>
      </c>
      <c r="Q5214" t="b">
        <f>EXACT(Table1[[#This Row],[golden_answer]],Table1[[#This Row],[golden_key]])</f>
        <v>0</v>
      </c>
    </row>
    <row r="5215" spans="1:18" x14ac:dyDescent="0.25">
      <c r="A5215">
        <v>5325</v>
      </c>
      <c r="B5215">
        <v>67</v>
      </c>
      <c r="C5215">
        <v>0</v>
      </c>
      <c r="E5215">
        <v>10001</v>
      </c>
      <c r="F5215">
        <v>4</v>
      </c>
      <c r="G5215" t="s">
        <v>15</v>
      </c>
      <c r="H5215">
        <v>4</v>
      </c>
      <c r="I5215" t="s">
        <v>16</v>
      </c>
      <c r="J5215">
        <v>0.46444363064236099</v>
      </c>
      <c r="K5215">
        <v>-0.93159430557022704</v>
      </c>
      <c r="L5215">
        <v>0.27861124674479099</v>
      </c>
      <c r="M5215" t="s">
        <v>20</v>
      </c>
      <c r="N5215" s="1">
        <v>42858.424050925925</v>
      </c>
      <c r="O5215" s="1">
        <v>42858.425081018519</v>
      </c>
      <c r="P5215" t="str">
        <f>IF(EXACT(Table1[[#This Row],[golden_answer]],""),"-",VLOOKUP(Table1[[#This Row],[img_id]],golden!$A$1:$C$6,3))</f>
        <v>a111</v>
      </c>
      <c r="Q5215" t="b">
        <f>EXACT(Table1[[#This Row],[golden_answer]],Table1[[#This Row],[golden_key]])</f>
        <v>1</v>
      </c>
      <c r="R5215" t="b">
        <v>1</v>
      </c>
    </row>
    <row r="5216" spans="1:18" x14ac:dyDescent="0.25">
      <c r="A5216">
        <v>5326</v>
      </c>
      <c r="B5216">
        <v>67</v>
      </c>
      <c r="C5216">
        <v>1</v>
      </c>
      <c r="E5216">
        <v>627</v>
      </c>
      <c r="F5216">
        <v>2</v>
      </c>
      <c r="G5216" t="s">
        <v>15</v>
      </c>
      <c r="H5216">
        <v>1</v>
      </c>
      <c r="I5216" t="s">
        <v>16</v>
      </c>
      <c r="J5216">
        <v>-0.380000813802083</v>
      </c>
      <c r="K5216">
        <v>-0.97243658798896804</v>
      </c>
      <c r="L5216">
        <v>-0.27694430881076398</v>
      </c>
      <c r="N5216" s="1">
        <v>42858.424386574072</v>
      </c>
      <c r="O5216" s="1">
        <v>42858.425335648149</v>
      </c>
      <c r="P5216" t="str">
        <f>IF(EXACT(Table1[[#This Row],[golden_answer]],""),"-",VLOOKUP(Table1[[#This Row],[img_id]],golden!$A$1:$C$6,3))</f>
        <v>-</v>
      </c>
      <c r="Q5216" t="b">
        <f>EXACT(Table1[[#This Row],[golden_answer]],Table1[[#This Row],[golden_key]])</f>
        <v>0</v>
      </c>
    </row>
    <row r="5217" spans="1:17" x14ac:dyDescent="0.25">
      <c r="A5217">
        <v>5327</v>
      </c>
      <c r="B5217">
        <v>67</v>
      </c>
      <c r="C5217">
        <v>1</v>
      </c>
      <c r="E5217">
        <v>611</v>
      </c>
      <c r="F5217">
        <v>3</v>
      </c>
      <c r="G5217" t="s">
        <v>16</v>
      </c>
      <c r="H5217">
        <v>1</v>
      </c>
      <c r="I5217" t="s">
        <v>15</v>
      </c>
      <c r="J5217">
        <v>0.41999918619791599</v>
      </c>
      <c r="K5217">
        <v>-0.95751107875813002</v>
      </c>
      <c r="L5217">
        <v>0.189722357855902</v>
      </c>
      <c r="N5217" s="1">
        <v>42858.42465277778</v>
      </c>
      <c r="O5217" s="1">
        <v>42858.42559027778</v>
      </c>
      <c r="P5217" t="str">
        <f>IF(EXACT(Table1[[#This Row],[golden_answer]],""),"-",VLOOKUP(Table1[[#This Row],[img_id]],golden!$A$1:$C$6,3))</f>
        <v>-</v>
      </c>
      <c r="Q5217" t="b">
        <f>EXACT(Table1[[#This Row],[golden_answer]],Table1[[#This Row],[golden_key]])</f>
        <v>0</v>
      </c>
    </row>
    <row r="5218" spans="1:17" x14ac:dyDescent="0.25">
      <c r="A5218">
        <v>5328</v>
      </c>
      <c r="B5218">
        <v>67</v>
      </c>
      <c r="C5218">
        <v>1</v>
      </c>
      <c r="E5218">
        <v>616</v>
      </c>
      <c r="F5218">
        <v>3</v>
      </c>
      <c r="G5218" t="s">
        <v>15</v>
      </c>
      <c r="H5218">
        <v>3</v>
      </c>
      <c r="I5218" t="s">
        <v>15</v>
      </c>
      <c r="J5218">
        <v>-6.8889702690972096E-2</v>
      </c>
      <c r="K5218">
        <v>-0.99788988099263098</v>
      </c>
      <c r="L5218">
        <v>0.14527791341145799</v>
      </c>
      <c r="N5218" s="1">
        <v>42858.424907407411</v>
      </c>
      <c r="O5218" s="1">
        <v>42858.425833333335</v>
      </c>
      <c r="P5218" t="str">
        <f>IF(EXACT(Table1[[#This Row],[golden_answer]],""),"-",VLOOKUP(Table1[[#This Row],[img_id]],golden!$A$1:$C$6,3))</f>
        <v>-</v>
      </c>
      <c r="Q5218" t="b">
        <f>EXACT(Table1[[#This Row],[golden_answer]],Table1[[#This Row],[golden_key]])</f>
        <v>0</v>
      </c>
    </row>
    <row r="5219" spans="1:17" x14ac:dyDescent="0.25">
      <c r="A5219">
        <v>5329</v>
      </c>
      <c r="B5219">
        <v>67</v>
      </c>
      <c r="C5219">
        <v>1</v>
      </c>
      <c r="E5219">
        <v>639</v>
      </c>
      <c r="F5219">
        <v>3</v>
      </c>
      <c r="G5219" t="s">
        <v>15</v>
      </c>
      <c r="H5219">
        <v>4</v>
      </c>
      <c r="I5219" t="s">
        <v>15</v>
      </c>
      <c r="J5219">
        <v>0.81999918619791601</v>
      </c>
      <c r="K5219">
        <v>0.31700591345795498</v>
      </c>
      <c r="L5219">
        <v>-0.67694430881076395</v>
      </c>
      <c r="N5219" s="1">
        <v>42858.425150462965</v>
      </c>
      <c r="O5219" s="1">
        <v>42858.426134259258</v>
      </c>
      <c r="P5219" t="str">
        <f>IF(EXACT(Table1[[#This Row],[golden_answer]],""),"-",VLOOKUP(Table1[[#This Row],[img_id]],golden!$A$1:$C$6,3))</f>
        <v>-</v>
      </c>
      <c r="Q5219" t="b">
        <f>EXACT(Table1[[#This Row],[golden_answer]],Table1[[#This Row],[golden_key]])</f>
        <v>0</v>
      </c>
    </row>
    <row r="5220" spans="1:17" x14ac:dyDescent="0.25">
      <c r="A5220">
        <v>5330</v>
      </c>
      <c r="B5220">
        <v>67</v>
      </c>
      <c r="C5220">
        <v>1</v>
      </c>
      <c r="E5220">
        <v>632</v>
      </c>
      <c r="F5220">
        <v>3</v>
      </c>
      <c r="G5220" t="s">
        <v>16</v>
      </c>
      <c r="H5220">
        <v>2</v>
      </c>
      <c r="I5220" t="s">
        <v>15</v>
      </c>
      <c r="J5220">
        <v>0.46444363064236099</v>
      </c>
      <c r="K5220">
        <v>-0.93159430557022704</v>
      </c>
      <c r="L5220">
        <v>0.234166802300347</v>
      </c>
      <c r="N5220" s="1">
        <v>42858.425451388888</v>
      </c>
      <c r="O5220" s="1">
        <v>42858.426354166666</v>
      </c>
      <c r="P5220" t="str">
        <f>IF(EXACT(Table1[[#This Row],[golden_answer]],""),"-",VLOOKUP(Table1[[#This Row],[img_id]],golden!$A$1:$C$6,3))</f>
        <v>-</v>
      </c>
      <c r="Q5220" t="b">
        <f>EXACT(Table1[[#This Row],[golden_answer]],Table1[[#This Row],[golden_key]])</f>
        <v>0</v>
      </c>
    </row>
    <row r="5221" spans="1:17" x14ac:dyDescent="0.25">
      <c r="A5221">
        <v>5331</v>
      </c>
      <c r="B5221">
        <v>67</v>
      </c>
      <c r="C5221">
        <v>1</v>
      </c>
      <c r="E5221">
        <v>578</v>
      </c>
      <c r="F5221">
        <v>2</v>
      </c>
      <c r="G5221" t="s">
        <v>16</v>
      </c>
      <c r="H5221">
        <v>2</v>
      </c>
      <c r="I5221" t="s">
        <v>15</v>
      </c>
      <c r="J5221">
        <v>-0.64666748046875</v>
      </c>
      <c r="K5221">
        <v>-0.58012207354310996</v>
      </c>
      <c r="L5221">
        <v>0.34527791341145803</v>
      </c>
      <c r="N5221" s="1">
        <v>42858.425671296296</v>
      </c>
      <c r="O5221" s="1">
        <v>42858.426527777781</v>
      </c>
      <c r="P5221" t="str">
        <f>IF(EXACT(Table1[[#This Row],[golden_answer]],""),"-",VLOOKUP(Table1[[#This Row],[img_id]],golden!$A$1:$C$6,3))</f>
        <v>-</v>
      </c>
      <c r="Q5221" t="b">
        <f>EXACT(Table1[[#This Row],[golden_answer]],Table1[[#This Row],[golden_key]])</f>
        <v>0</v>
      </c>
    </row>
    <row r="5222" spans="1:17" x14ac:dyDescent="0.25">
      <c r="A5222">
        <v>5332</v>
      </c>
      <c r="B5222">
        <v>67</v>
      </c>
      <c r="C5222">
        <v>1</v>
      </c>
      <c r="E5222">
        <v>634</v>
      </c>
      <c r="F5222">
        <v>3</v>
      </c>
      <c r="G5222" t="s">
        <v>15</v>
      </c>
      <c r="H5222">
        <v>2</v>
      </c>
      <c r="I5222" t="s">
        <v>16</v>
      </c>
      <c r="J5222">
        <v>0.15333251953124899</v>
      </c>
      <c r="K5222">
        <v>-0.99769460523024101</v>
      </c>
      <c r="L5222">
        <v>0.10083346896701301</v>
      </c>
      <c r="N5222" s="1">
        <v>42858.425844907404</v>
      </c>
      <c r="O5222" s="1">
        <v>42858.426782407405</v>
      </c>
      <c r="P5222" t="str">
        <f>IF(EXACT(Table1[[#This Row],[golden_answer]],""),"-",VLOOKUP(Table1[[#This Row],[img_id]],golden!$A$1:$C$6,3))</f>
        <v>-</v>
      </c>
      <c r="Q5222" t="b">
        <f>EXACT(Table1[[#This Row],[golden_answer]],Table1[[#This Row],[golden_key]])</f>
        <v>0</v>
      </c>
    </row>
    <row r="5223" spans="1:17" x14ac:dyDescent="0.25">
      <c r="A5223">
        <v>5333</v>
      </c>
      <c r="B5223">
        <v>67</v>
      </c>
      <c r="C5223">
        <v>1</v>
      </c>
      <c r="E5223">
        <v>566</v>
      </c>
      <c r="F5223">
        <v>3</v>
      </c>
      <c r="G5223" t="s">
        <v>16</v>
      </c>
      <c r="H5223">
        <v>3</v>
      </c>
      <c r="I5223" t="s">
        <v>16</v>
      </c>
      <c r="J5223">
        <v>0.46444363064236099</v>
      </c>
      <c r="K5223">
        <v>-0.93159430557022704</v>
      </c>
      <c r="L5223">
        <v>0.43416680230034699</v>
      </c>
      <c r="N5223" s="1">
        <v>42858.426099537035</v>
      </c>
      <c r="O5223" s="1">
        <v>42858.427025462966</v>
      </c>
      <c r="P5223" t="str">
        <f>IF(EXACT(Table1[[#This Row],[golden_answer]],""),"-",VLOOKUP(Table1[[#This Row],[img_id]],golden!$A$1:$C$6,3))</f>
        <v>-</v>
      </c>
      <c r="Q5223" t="b">
        <f>EXACT(Table1[[#This Row],[golden_answer]],Table1[[#This Row],[golden_key]])</f>
        <v>0</v>
      </c>
    </row>
    <row r="5224" spans="1:17" x14ac:dyDescent="0.25">
      <c r="A5224">
        <v>5334</v>
      </c>
      <c r="B5224">
        <v>67</v>
      </c>
      <c r="C5224">
        <v>1</v>
      </c>
      <c r="E5224">
        <v>630</v>
      </c>
      <c r="F5224">
        <v>3</v>
      </c>
      <c r="G5224" t="s">
        <v>16</v>
      </c>
      <c r="H5224">
        <v>1</v>
      </c>
      <c r="I5224" t="s">
        <v>15</v>
      </c>
      <c r="J5224">
        <v>0.33111029730902702</v>
      </c>
      <c r="K5224">
        <v>-0.98381365071596805</v>
      </c>
      <c r="L5224">
        <v>5.63890245225694E-2</v>
      </c>
      <c r="N5224" s="1">
        <v>42858.426342592589</v>
      </c>
      <c r="O5224" s="1">
        <v>42858.427245370367</v>
      </c>
      <c r="P5224" t="str">
        <f>IF(EXACT(Table1[[#This Row],[golden_answer]],""),"-",VLOOKUP(Table1[[#This Row],[img_id]],golden!$A$1:$C$6,3))</f>
        <v>-</v>
      </c>
      <c r="Q5224" t="b">
        <f>EXACT(Table1[[#This Row],[golden_answer]],Table1[[#This Row],[golden_key]])</f>
        <v>0</v>
      </c>
    </row>
    <row r="5225" spans="1:17" x14ac:dyDescent="0.25">
      <c r="A5225">
        <v>5335</v>
      </c>
      <c r="B5225">
        <v>67</v>
      </c>
      <c r="C5225">
        <v>1</v>
      </c>
      <c r="E5225">
        <v>588</v>
      </c>
      <c r="F5225">
        <v>2</v>
      </c>
      <c r="G5225" t="s">
        <v>16</v>
      </c>
      <c r="H5225">
        <v>1</v>
      </c>
      <c r="I5225" t="s">
        <v>16</v>
      </c>
      <c r="J5225">
        <v>0.10888807508680499</v>
      </c>
      <c r="K5225">
        <v>-0.98517638774346095</v>
      </c>
      <c r="L5225">
        <v>0.32305569118923599</v>
      </c>
      <c r="N5225" s="1">
        <v>42858.426550925928</v>
      </c>
      <c r="O5225" s="1">
        <v>42858.427453703705</v>
      </c>
      <c r="P5225" t="str">
        <f>IF(EXACT(Table1[[#This Row],[golden_answer]],""),"-",VLOOKUP(Table1[[#This Row],[img_id]],golden!$A$1:$C$6,3))</f>
        <v>-</v>
      </c>
      <c r="Q5225" t="b">
        <f>EXACT(Table1[[#This Row],[golden_answer]],Table1[[#This Row],[golden_key]])</f>
        <v>0</v>
      </c>
    </row>
    <row r="5226" spans="1:17" x14ac:dyDescent="0.25">
      <c r="A5226">
        <v>5336</v>
      </c>
      <c r="B5226">
        <v>67</v>
      </c>
      <c r="C5226">
        <v>1</v>
      </c>
      <c r="E5226">
        <v>625</v>
      </c>
      <c r="F5226">
        <v>3</v>
      </c>
      <c r="G5226" t="s">
        <v>16</v>
      </c>
      <c r="H5226">
        <v>4</v>
      </c>
      <c r="I5226" t="s">
        <v>15</v>
      </c>
      <c r="J5226">
        <v>0.28666585286458302</v>
      </c>
      <c r="K5226">
        <v>-0.99004311416989199</v>
      </c>
      <c r="L5226">
        <v>-3.2499864366319402E-2</v>
      </c>
      <c r="N5226" s="1">
        <v>42858.426759259259</v>
      </c>
      <c r="O5226" s="1">
        <v>42858.427731481483</v>
      </c>
      <c r="P5226" t="str">
        <f>IF(EXACT(Table1[[#This Row],[golden_answer]],""),"-",VLOOKUP(Table1[[#This Row],[img_id]],golden!$A$1:$C$6,3))</f>
        <v>-</v>
      </c>
      <c r="Q5226" t="b">
        <f>EXACT(Table1[[#This Row],[golden_answer]],Table1[[#This Row],[golden_key]])</f>
        <v>0</v>
      </c>
    </row>
    <row r="5227" spans="1:17" x14ac:dyDescent="0.25">
      <c r="A5227">
        <v>5337</v>
      </c>
      <c r="B5227">
        <v>67</v>
      </c>
      <c r="C5227">
        <v>1</v>
      </c>
      <c r="E5227">
        <v>598</v>
      </c>
      <c r="F5227">
        <v>3</v>
      </c>
      <c r="G5227" t="s">
        <v>16</v>
      </c>
      <c r="H5227">
        <v>3</v>
      </c>
      <c r="I5227" t="s">
        <v>16</v>
      </c>
      <c r="J5227">
        <v>6.4443630642361097E-2</v>
      </c>
      <c r="K5227">
        <v>-0.99913224055810101</v>
      </c>
      <c r="L5227">
        <v>3.4166802300347097E-2</v>
      </c>
      <c r="N5227" s="1">
        <v>42858.427048611113</v>
      </c>
      <c r="O5227" s="1">
        <v>42858.427905092591</v>
      </c>
      <c r="P5227" t="str">
        <f>IF(EXACT(Table1[[#This Row],[golden_answer]],""),"-",VLOOKUP(Table1[[#This Row],[img_id]],golden!$A$1:$C$6,3))</f>
        <v>-</v>
      </c>
      <c r="Q5227" t="b">
        <f>EXACT(Table1[[#This Row],[golden_answer]],Table1[[#This Row],[golden_key]])</f>
        <v>0</v>
      </c>
    </row>
    <row r="5228" spans="1:17" x14ac:dyDescent="0.25">
      <c r="A5228">
        <v>5338</v>
      </c>
      <c r="B5228">
        <v>67</v>
      </c>
      <c r="C5228">
        <v>1</v>
      </c>
      <c r="E5228">
        <v>561</v>
      </c>
      <c r="F5228">
        <v>1</v>
      </c>
      <c r="G5228" t="s">
        <v>15</v>
      </c>
      <c r="H5228">
        <v>2</v>
      </c>
      <c r="I5228" t="s">
        <v>15</v>
      </c>
      <c r="J5228">
        <v>-1</v>
      </c>
      <c r="K5228">
        <v>1</v>
      </c>
      <c r="L5228">
        <v>-0.98805541992187496</v>
      </c>
      <c r="N5228" s="1">
        <v>42858.427222222221</v>
      </c>
      <c r="O5228" s="1">
        <v>42858.428159722222</v>
      </c>
      <c r="P5228" t="str">
        <f>IF(EXACT(Table1[[#This Row],[golden_answer]],""),"-",VLOOKUP(Table1[[#This Row],[img_id]],golden!$A$1:$C$6,3))</f>
        <v>-</v>
      </c>
      <c r="Q5228" t="b">
        <f>EXACT(Table1[[#This Row],[golden_answer]],Table1[[#This Row],[golden_key]])</f>
        <v>0</v>
      </c>
    </row>
    <row r="5229" spans="1:17" x14ac:dyDescent="0.25">
      <c r="A5229">
        <v>5339</v>
      </c>
      <c r="B5229">
        <v>67</v>
      </c>
      <c r="C5229">
        <v>1</v>
      </c>
      <c r="E5229">
        <v>609</v>
      </c>
      <c r="F5229">
        <v>3</v>
      </c>
      <c r="G5229" t="s">
        <v>16</v>
      </c>
      <c r="H5229">
        <v>1</v>
      </c>
      <c r="I5229" t="s">
        <v>15</v>
      </c>
      <c r="J5229">
        <v>0.10888807508680499</v>
      </c>
      <c r="K5229">
        <v>-0.99858548368823896</v>
      </c>
      <c r="L5229">
        <v>5.63890245225694E-2</v>
      </c>
      <c r="N5229" s="1">
        <v>42858.427476851852</v>
      </c>
      <c r="O5229" s="1">
        <v>42858.428356481483</v>
      </c>
      <c r="P5229" t="str">
        <f>IF(EXACT(Table1[[#This Row],[golden_answer]],""),"-",VLOOKUP(Table1[[#This Row],[img_id]],golden!$A$1:$C$6,3))</f>
        <v>-</v>
      </c>
      <c r="Q5229" t="b">
        <f>EXACT(Table1[[#This Row],[golden_answer]],Table1[[#This Row],[golden_key]])</f>
        <v>0</v>
      </c>
    </row>
    <row r="5230" spans="1:17" x14ac:dyDescent="0.25">
      <c r="A5230">
        <v>5340</v>
      </c>
      <c r="B5230">
        <v>67</v>
      </c>
      <c r="C5230">
        <v>1</v>
      </c>
      <c r="E5230">
        <v>596</v>
      </c>
      <c r="F5230">
        <v>1</v>
      </c>
      <c r="G5230" t="s">
        <v>15</v>
      </c>
      <c r="H5230">
        <v>2</v>
      </c>
      <c r="I5230" t="s">
        <v>15</v>
      </c>
      <c r="J5230">
        <v>-0.42444525824652701</v>
      </c>
      <c r="K5230">
        <v>-0.95542663190055299</v>
      </c>
      <c r="L5230">
        <v>-5.4722086588541698E-2</v>
      </c>
      <c r="N5230" s="1">
        <v>42858.427673611113</v>
      </c>
      <c r="O5230" s="1">
        <v>42858.428541666668</v>
      </c>
      <c r="P5230" t="str">
        <f>IF(EXACT(Table1[[#This Row],[golden_answer]],""),"-",VLOOKUP(Table1[[#This Row],[img_id]],golden!$A$1:$C$6,3))</f>
        <v>-</v>
      </c>
      <c r="Q5230" t="b">
        <f>EXACT(Table1[[#This Row],[golden_answer]],Table1[[#This Row],[golden_key]])</f>
        <v>0</v>
      </c>
    </row>
    <row r="5231" spans="1:17" x14ac:dyDescent="0.25">
      <c r="A5231">
        <v>5341</v>
      </c>
      <c r="B5231">
        <v>67</v>
      </c>
      <c r="C5231">
        <v>1</v>
      </c>
      <c r="E5231">
        <v>612</v>
      </c>
      <c r="F5231">
        <v>3</v>
      </c>
      <c r="G5231" t="s">
        <v>16</v>
      </c>
      <c r="H5231">
        <v>2</v>
      </c>
      <c r="I5231" t="s">
        <v>16</v>
      </c>
      <c r="J5231">
        <v>0.28666585286458302</v>
      </c>
      <c r="K5231">
        <v>-0.98837324568186102</v>
      </c>
      <c r="L5231">
        <v>0.30083346896701302</v>
      </c>
      <c r="N5231" s="1">
        <v>42858.427858796298</v>
      </c>
      <c r="O5231" s="1">
        <v>42858.428773148145</v>
      </c>
      <c r="P5231" t="str">
        <f>IF(EXACT(Table1[[#This Row],[golden_answer]],""),"-",VLOOKUP(Table1[[#This Row],[img_id]],golden!$A$1:$C$6,3))</f>
        <v>-</v>
      </c>
      <c r="Q5231" t="b">
        <f>EXACT(Table1[[#This Row],[golden_answer]],Table1[[#This Row],[golden_key]])</f>
        <v>0</v>
      </c>
    </row>
    <row r="5232" spans="1:17" x14ac:dyDescent="0.25">
      <c r="A5232">
        <v>5342</v>
      </c>
      <c r="B5232">
        <v>67</v>
      </c>
      <c r="C5232">
        <v>1</v>
      </c>
      <c r="E5232">
        <v>624</v>
      </c>
      <c r="F5232">
        <v>3</v>
      </c>
      <c r="G5232" t="s">
        <v>16</v>
      </c>
      <c r="H5232">
        <v>2</v>
      </c>
      <c r="I5232" t="s">
        <v>15</v>
      </c>
      <c r="J5232">
        <v>0.15333251953124899</v>
      </c>
      <c r="K5232">
        <v>-0.99439945217558101</v>
      </c>
      <c r="L5232">
        <v>0.23416748046874999</v>
      </c>
      <c r="N5232" s="1">
        <v>42858.428090277775</v>
      </c>
      <c r="O5232" s="1">
        <v>42858.429120370369</v>
      </c>
      <c r="P5232" t="str">
        <f>IF(EXACT(Table1[[#This Row],[golden_answer]],""),"-",VLOOKUP(Table1[[#This Row],[img_id]],golden!$A$1:$C$6,3))</f>
        <v>-</v>
      </c>
      <c r="Q5232" t="b">
        <f>EXACT(Table1[[#This Row],[golden_answer]],Table1[[#This Row],[golden_key]])</f>
        <v>0</v>
      </c>
    </row>
    <row r="5233" spans="1:17" x14ac:dyDescent="0.25">
      <c r="A5233">
        <v>5343</v>
      </c>
      <c r="B5233">
        <v>67</v>
      </c>
      <c r="C5233">
        <v>1</v>
      </c>
      <c r="E5233">
        <v>567</v>
      </c>
      <c r="F5233">
        <v>3</v>
      </c>
      <c r="G5233" t="s">
        <v>15</v>
      </c>
      <c r="H5233">
        <v>4</v>
      </c>
      <c r="I5233" t="s">
        <v>15</v>
      </c>
      <c r="J5233">
        <v>0.15333251953124899</v>
      </c>
      <c r="K5233">
        <v>-0.99656162183924202</v>
      </c>
      <c r="L5233">
        <v>0.189722357855902</v>
      </c>
      <c r="N5233" s="1">
        <v>42858.428437499999</v>
      </c>
      <c r="O5233" s="1">
        <v>42858.429363425923</v>
      </c>
      <c r="P5233" t="str">
        <f>IF(EXACT(Table1[[#This Row],[golden_answer]],""),"-",VLOOKUP(Table1[[#This Row],[img_id]],golden!$A$1:$C$6,3))</f>
        <v>-</v>
      </c>
      <c r="Q5233" t="b">
        <f>EXACT(Table1[[#This Row],[golden_answer]],Table1[[#This Row],[golden_key]])</f>
        <v>0</v>
      </c>
    </row>
    <row r="5234" spans="1:17" x14ac:dyDescent="0.25">
      <c r="A5234">
        <v>5344</v>
      </c>
      <c r="B5234">
        <v>67</v>
      </c>
      <c r="C5234">
        <v>1</v>
      </c>
      <c r="E5234">
        <v>602</v>
      </c>
      <c r="F5234">
        <v>1</v>
      </c>
      <c r="G5234" t="s">
        <v>15</v>
      </c>
      <c r="H5234">
        <v>4</v>
      </c>
      <c r="I5234" t="s">
        <v>15</v>
      </c>
      <c r="J5234">
        <v>-0.91333414713541605</v>
      </c>
      <c r="K5234">
        <v>0.92024440345996195</v>
      </c>
      <c r="L5234">
        <v>-0.98805541992187496</v>
      </c>
      <c r="N5234" s="1">
        <v>42858.428668981483</v>
      </c>
      <c r="O5234" s="1">
        <v>42858.429618055554</v>
      </c>
      <c r="P5234" t="str">
        <f>IF(EXACT(Table1[[#This Row],[golden_answer]],""),"-",VLOOKUP(Table1[[#This Row],[img_id]],golden!$A$1:$C$6,3))</f>
        <v>-</v>
      </c>
      <c r="Q5234" t="b">
        <f>EXACT(Table1[[#This Row],[golden_answer]],Table1[[#This Row],[golden_key]])</f>
        <v>0</v>
      </c>
    </row>
    <row r="5235" spans="1:17" x14ac:dyDescent="0.25">
      <c r="A5235">
        <v>5345</v>
      </c>
      <c r="B5235">
        <v>67</v>
      </c>
      <c r="C5235">
        <v>1</v>
      </c>
      <c r="E5235">
        <v>592</v>
      </c>
      <c r="F5235">
        <v>3</v>
      </c>
      <c r="G5235" t="s">
        <v>15</v>
      </c>
      <c r="H5235">
        <v>3</v>
      </c>
      <c r="I5235" t="s">
        <v>16</v>
      </c>
      <c r="J5235">
        <v>-6.8889702690972096E-2</v>
      </c>
      <c r="K5235">
        <v>-0.96937104107251504</v>
      </c>
      <c r="L5235">
        <v>0.38972235785590198</v>
      </c>
      <c r="N5235" s="1">
        <v>42858.428923611114</v>
      </c>
      <c r="O5235" s="1">
        <v>42858.429918981485</v>
      </c>
      <c r="P5235" t="str">
        <f>IF(EXACT(Table1[[#This Row],[golden_answer]],""),"-",VLOOKUP(Table1[[#This Row],[img_id]],golden!$A$1:$C$6,3))</f>
        <v>-</v>
      </c>
      <c r="Q5235" t="b">
        <f>EXACT(Table1[[#This Row],[golden_answer]],Table1[[#This Row],[golden_key]])</f>
        <v>0</v>
      </c>
    </row>
    <row r="5236" spans="1:17" x14ac:dyDescent="0.25">
      <c r="A5236">
        <v>5346</v>
      </c>
      <c r="B5236">
        <v>67</v>
      </c>
      <c r="C5236">
        <v>0</v>
      </c>
      <c r="E5236">
        <v>10002</v>
      </c>
      <c r="F5236">
        <v>3</v>
      </c>
      <c r="G5236" t="s">
        <v>15</v>
      </c>
      <c r="H5236">
        <v>4</v>
      </c>
      <c r="I5236" t="s">
        <v>16</v>
      </c>
      <c r="J5236">
        <v>0.37555474175347198</v>
      </c>
      <c r="K5236">
        <v>-0.97373573884053699</v>
      </c>
      <c r="L5236">
        <v>0.36750013563368</v>
      </c>
      <c r="M5236" t="s">
        <v>18</v>
      </c>
      <c r="N5236" s="1">
        <v>42858.429236111115</v>
      </c>
      <c r="O5236" s="1">
        <v>42858.430266203701</v>
      </c>
      <c r="P5236" t="str">
        <f>IF(EXACT(Table1[[#This Row],[golden_answer]],""),"-",VLOOKUP(Table1[[#This Row],[img_id]],golden!$A$1:$C$6,3))</f>
        <v>a001</v>
      </c>
      <c r="Q5236" t="b">
        <f>EXACT(Table1[[#This Row],[golden_answer]],Table1[[#This Row],[golden_key]])</f>
        <v>1</v>
      </c>
    </row>
    <row r="5237" spans="1:17" x14ac:dyDescent="0.25">
      <c r="A5237">
        <v>5347</v>
      </c>
      <c r="B5237">
        <v>67</v>
      </c>
      <c r="C5237">
        <v>1</v>
      </c>
      <c r="E5237">
        <v>575</v>
      </c>
      <c r="F5237">
        <v>3</v>
      </c>
      <c r="G5237" t="s">
        <v>16</v>
      </c>
      <c r="H5237">
        <v>1</v>
      </c>
      <c r="I5237" t="s">
        <v>16</v>
      </c>
      <c r="J5237">
        <v>0.197776963975694</v>
      </c>
      <c r="K5237">
        <v>-0.98517638774346095</v>
      </c>
      <c r="L5237">
        <v>0.32305569118923599</v>
      </c>
      <c r="N5237" s="1">
        <v>42858.429583333331</v>
      </c>
      <c r="O5237" s="1">
        <v>42858.430497685185</v>
      </c>
      <c r="P5237" t="str">
        <f>IF(EXACT(Table1[[#This Row],[golden_answer]],""),"-",VLOOKUP(Table1[[#This Row],[img_id]],golden!$A$1:$C$6,3))</f>
        <v>-</v>
      </c>
      <c r="Q5237" t="b">
        <f>EXACT(Table1[[#This Row],[golden_answer]],Table1[[#This Row],[golden_key]])</f>
        <v>0</v>
      </c>
    </row>
    <row r="5238" spans="1:17" x14ac:dyDescent="0.25">
      <c r="A5238">
        <v>5348</v>
      </c>
      <c r="B5238">
        <v>67</v>
      </c>
      <c r="C5238">
        <v>1</v>
      </c>
      <c r="E5238">
        <v>633</v>
      </c>
      <c r="F5238">
        <v>3</v>
      </c>
      <c r="G5238" t="s">
        <v>15</v>
      </c>
      <c r="H5238">
        <v>4</v>
      </c>
      <c r="I5238" t="s">
        <v>16</v>
      </c>
      <c r="J5238">
        <v>-0.11333414713541599</v>
      </c>
      <c r="K5238">
        <v>-0.99834712229529299</v>
      </c>
      <c r="L5238">
        <v>0.123055691189236</v>
      </c>
      <c r="N5238" s="1">
        <v>42858.429814814815</v>
      </c>
      <c r="O5238" s="1">
        <v>42858.430717592593</v>
      </c>
      <c r="P5238" t="str">
        <f>IF(EXACT(Table1[[#This Row],[golden_answer]],""),"-",VLOOKUP(Table1[[#This Row],[img_id]],golden!$A$1:$C$6,3))</f>
        <v>-</v>
      </c>
      <c r="Q5238" t="b">
        <f>EXACT(Table1[[#This Row],[golden_answer]],Table1[[#This Row],[golden_key]])</f>
        <v>0</v>
      </c>
    </row>
    <row r="5239" spans="1:17" x14ac:dyDescent="0.25">
      <c r="A5239">
        <v>5349</v>
      </c>
      <c r="B5239">
        <v>67</v>
      </c>
      <c r="C5239">
        <v>1</v>
      </c>
      <c r="E5239">
        <v>587</v>
      </c>
      <c r="F5239">
        <v>3</v>
      </c>
      <c r="G5239" t="s">
        <v>16</v>
      </c>
      <c r="H5239">
        <v>3</v>
      </c>
      <c r="I5239" t="s">
        <v>16</v>
      </c>
      <c r="J5239">
        <v>6.4443630642361097E-2</v>
      </c>
      <c r="K5239">
        <v>-0.99439949384326398</v>
      </c>
      <c r="L5239">
        <v>0.234166802300347</v>
      </c>
      <c r="N5239" s="1">
        <v>42858.430034722223</v>
      </c>
      <c r="O5239" s="1">
        <v>42858.431018518517</v>
      </c>
      <c r="P5239" t="str">
        <f>IF(EXACT(Table1[[#This Row],[golden_answer]],""),"-",VLOOKUP(Table1[[#This Row],[img_id]],golden!$A$1:$C$6,3))</f>
        <v>-</v>
      </c>
      <c r="Q5239" t="b">
        <f>EXACT(Table1[[#This Row],[golden_answer]],Table1[[#This Row],[golden_key]])</f>
        <v>0</v>
      </c>
    </row>
    <row r="5240" spans="1:17" x14ac:dyDescent="0.25">
      <c r="A5240">
        <v>5350</v>
      </c>
      <c r="B5240">
        <v>67</v>
      </c>
      <c r="C5240">
        <v>1</v>
      </c>
      <c r="E5240">
        <v>613</v>
      </c>
      <c r="F5240">
        <v>2</v>
      </c>
      <c r="G5240" t="s">
        <v>15</v>
      </c>
      <c r="H5240">
        <v>2</v>
      </c>
      <c r="I5240" t="s">
        <v>15</v>
      </c>
      <c r="J5240">
        <v>-0.51333414713541603</v>
      </c>
      <c r="K5240">
        <v>-0.88552956723384102</v>
      </c>
      <c r="L5240">
        <v>0.123055691189236</v>
      </c>
      <c r="N5240" s="1">
        <v>42858.430335648147</v>
      </c>
      <c r="O5240" s="1">
        <v>42858.431238425925</v>
      </c>
      <c r="P5240" t="str">
        <f>IF(EXACT(Table1[[#This Row],[golden_answer]],""),"-",VLOOKUP(Table1[[#This Row],[img_id]],golden!$A$1:$C$6,3))</f>
        <v>-</v>
      </c>
      <c r="Q5240" t="b">
        <f>EXACT(Table1[[#This Row],[golden_answer]],Table1[[#This Row],[golden_key]])</f>
        <v>0</v>
      </c>
    </row>
    <row r="5241" spans="1:17" x14ac:dyDescent="0.25">
      <c r="A5241">
        <v>5351</v>
      </c>
      <c r="B5241">
        <v>67</v>
      </c>
      <c r="C5241">
        <v>1</v>
      </c>
      <c r="E5241">
        <v>595</v>
      </c>
      <c r="F5241">
        <v>3</v>
      </c>
      <c r="G5241" t="s">
        <v>15</v>
      </c>
      <c r="H5241">
        <v>4</v>
      </c>
      <c r="I5241" t="s">
        <v>15</v>
      </c>
      <c r="J5241">
        <v>0.37555474175347198</v>
      </c>
      <c r="K5241">
        <v>0.75747142672688905</v>
      </c>
      <c r="L5241">
        <v>-0.92138875325520797</v>
      </c>
      <c r="N5241" s="1">
        <v>42858.430567129632</v>
      </c>
      <c r="O5241" s="1">
        <v>42858.431527777779</v>
      </c>
      <c r="P5241" t="str">
        <f>IF(EXACT(Table1[[#This Row],[golden_answer]],""),"-",VLOOKUP(Table1[[#This Row],[img_id]],golden!$A$1:$C$6,3))</f>
        <v>-</v>
      </c>
      <c r="Q5241" t="b">
        <f>EXACT(Table1[[#This Row],[golden_answer]],Table1[[#This Row],[golden_key]])</f>
        <v>0</v>
      </c>
    </row>
    <row r="5242" spans="1:17" x14ac:dyDescent="0.25">
      <c r="A5242">
        <v>5352</v>
      </c>
      <c r="B5242">
        <v>67</v>
      </c>
      <c r="C5242">
        <v>1</v>
      </c>
      <c r="E5242">
        <v>577</v>
      </c>
      <c r="F5242">
        <v>2</v>
      </c>
      <c r="G5242" t="s">
        <v>16</v>
      </c>
      <c r="H5242">
        <v>2</v>
      </c>
      <c r="I5242" t="s">
        <v>15</v>
      </c>
      <c r="J5242">
        <v>-0.73555636935763802</v>
      </c>
      <c r="K5242">
        <v>0.92024440345996195</v>
      </c>
      <c r="L5242">
        <v>-0.98805541992187496</v>
      </c>
      <c r="N5242" s="1">
        <v>42858.430844907409</v>
      </c>
      <c r="O5242" s="1">
        <v>42858.43172453704</v>
      </c>
      <c r="P5242" t="str">
        <f>IF(EXACT(Table1[[#This Row],[golden_answer]],""),"-",VLOOKUP(Table1[[#This Row],[img_id]],golden!$A$1:$C$6,3))</f>
        <v>-</v>
      </c>
      <c r="Q5242" t="b">
        <f>EXACT(Table1[[#This Row],[golden_answer]],Table1[[#This Row],[golden_key]])</f>
        <v>0</v>
      </c>
    </row>
    <row r="5243" spans="1:17" x14ac:dyDescent="0.25">
      <c r="A5243">
        <v>5353</v>
      </c>
      <c r="B5243">
        <v>67</v>
      </c>
      <c r="C5243">
        <v>1</v>
      </c>
      <c r="E5243">
        <v>568</v>
      </c>
      <c r="F5243">
        <v>2</v>
      </c>
      <c r="G5243" t="s">
        <v>15</v>
      </c>
      <c r="H5243">
        <v>2</v>
      </c>
      <c r="I5243" t="s">
        <v>15</v>
      </c>
      <c r="J5243">
        <v>-0.86888970269097199</v>
      </c>
      <c r="K5243">
        <v>0.55876145456478898</v>
      </c>
      <c r="L5243">
        <v>-0.85472208658854099</v>
      </c>
      <c r="N5243" s="1">
        <v>42858.431041666663</v>
      </c>
      <c r="O5243" s="1">
        <v>42858.431944444441</v>
      </c>
      <c r="P5243" t="str">
        <f>IF(EXACT(Table1[[#This Row],[golden_answer]],""),"-",VLOOKUP(Table1[[#This Row],[img_id]],golden!$A$1:$C$6,3))</f>
        <v>-</v>
      </c>
      <c r="Q5243" t="b">
        <f>EXACT(Table1[[#This Row],[golden_answer]],Table1[[#This Row],[golden_key]])</f>
        <v>0</v>
      </c>
    </row>
    <row r="5244" spans="1:17" x14ac:dyDescent="0.25">
      <c r="A5244">
        <v>5354</v>
      </c>
      <c r="B5244">
        <v>67</v>
      </c>
      <c r="C5244">
        <v>1</v>
      </c>
      <c r="E5244">
        <v>626</v>
      </c>
      <c r="F5244">
        <v>3</v>
      </c>
      <c r="G5244" t="s">
        <v>15</v>
      </c>
      <c r="H5244">
        <v>3</v>
      </c>
      <c r="I5244" t="s">
        <v>16</v>
      </c>
      <c r="J5244">
        <v>0.10888807508680499</v>
      </c>
      <c r="K5244">
        <v>-0.99561148435255498</v>
      </c>
      <c r="L5244">
        <v>0.211944580078125</v>
      </c>
      <c r="N5244" s="1">
        <v>42858.431250000001</v>
      </c>
      <c r="O5244" s="1">
        <v>42858.432175925926</v>
      </c>
      <c r="P5244" t="str">
        <f>IF(EXACT(Table1[[#This Row],[golden_answer]],""),"-",VLOOKUP(Table1[[#This Row],[img_id]],golden!$A$1:$C$6,3))</f>
        <v>-</v>
      </c>
      <c r="Q5244" t="b">
        <f>EXACT(Table1[[#This Row],[golden_answer]],Table1[[#This Row],[golden_key]])</f>
        <v>0</v>
      </c>
    </row>
    <row r="5245" spans="1:17" x14ac:dyDescent="0.25">
      <c r="A5245">
        <v>5355</v>
      </c>
      <c r="B5245">
        <v>67</v>
      </c>
      <c r="C5245">
        <v>1</v>
      </c>
      <c r="E5245">
        <v>618</v>
      </c>
      <c r="F5245">
        <v>3</v>
      </c>
      <c r="G5245" t="s">
        <v>15</v>
      </c>
      <c r="H5245">
        <v>2</v>
      </c>
      <c r="I5245" t="s">
        <v>15</v>
      </c>
      <c r="J5245">
        <v>0.28666585286458302</v>
      </c>
      <c r="K5245">
        <v>-0.97593714277264298</v>
      </c>
      <c r="L5245">
        <v>0.36750013563368</v>
      </c>
      <c r="N5245" s="1">
        <v>42858.431493055556</v>
      </c>
      <c r="O5245" s="1">
        <v>42858.432488425926</v>
      </c>
      <c r="P5245" t="str">
        <f>IF(EXACT(Table1[[#This Row],[golden_answer]],""),"-",VLOOKUP(Table1[[#This Row],[img_id]],golden!$A$1:$C$6,3))</f>
        <v>-</v>
      </c>
      <c r="Q5245" t="b">
        <f>EXACT(Table1[[#This Row],[golden_answer]],Table1[[#This Row],[golden_key]])</f>
        <v>0</v>
      </c>
    </row>
    <row r="5246" spans="1:17" x14ac:dyDescent="0.25">
      <c r="A5246">
        <v>5356</v>
      </c>
      <c r="B5246">
        <v>67</v>
      </c>
      <c r="C5246">
        <v>1</v>
      </c>
      <c r="E5246">
        <v>638</v>
      </c>
      <c r="F5246">
        <v>3</v>
      </c>
      <c r="G5246" t="s">
        <v>15</v>
      </c>
      <c r="H5246">
        <v>4</v>
      </c>
      <c r="I5246" t="s">
        <v>15</v>
      </c>
      <c r="J5246">
        <v>-0.380000813802083</v>
      </c>
      <c r="K5246">
        <v>-0.69399587454432299</v>
      </c>
      <c r="L5246">
        <v>0.61194525824652701</v>
      </c>
      <c r="N5246" s="1">
        <v>42858.431805555556</v>
      </c>
      <c r="O5246" s="1">
        <v>42858.432766203703</v>
      </c>
      <c r="P5246" t="str">
        <f>IF(EXACT(Table1[[#This Row],[golden_answer]],""),"-",VLOOKUP(Table1[[#This Row],[img_id]],golden!$A$1:$C$6,3))</f>
        <v>-</v>
      </c>
      <c r="Q5246" t="b">
        <f>EXACT(Table1[[#This Row],[golden_answer]],Table1[[#This Row],[golden_key]])</f>
        <v>0</v>
      </c>
    </row>
    <row r="5247" spans="1:17" x14ac:dyDescent="0.25">
      <c r="A5247">
        <v>5357</v>
      </c>
      <c r="B5247">
        <v>67</v>
      </c>
      <c r="C5247">
        <v>1</v>
      </c>
      <c r="E5247">
        <v>617</v>
      </c>
      <c r="F5247">
        <v>3</v>
      </c>
      <c r="G5247" t="s">
        <v>15</v>
      </c>
      <c r="H5247">
        <v>3</v>
      </c>
      <c r="I5247" t="s">
        <v>16</v>
      </c>
      <c r="J5247">
        <v>0.197776963975694</v>
      </c>
      <c r="K5247">
        <v>-0.84098362353793499</v>
      </c>
      <c r="L5247">
        <v>0.54527791341145804</v>
      </c>
      <c r="N5247" s="1">
        <v>42858.432083333333</v>
      </c>
      <c r="O5247" s="1">
        <v>42858.432997685188</v>
      </c>
      <c r="P5247" t="str">
        <f>IF(EXACT(Table1[[#This Row],[golden_answer]],""),"-",VLOOKUP(Table1[[#This Row],[img_id]],golden!$A$1:$C$6,3))</f>
        <v>-</v>
      </c>
      <c r="Q5247" t="b">
        <f>EXACT(Table1[[#This Row],[golden_answer]],Table1[[#This Row],[golden_key]])</f>
        <v>0</v>
      </c>
    </row>
    <row r="5248" spans="1:17" x14ac:dyDescent="0.25">
      <c r="A5248">
        <v>5358</v>
      </c>
      <c r="B5248">
        <v>67</v>
      </c>
      <c r="C5248">
        <v>1</v>
      </c>
      <c r="E5248">
        <v>597</v>
      </c>
      <c r="F5248">
        <v>3</v>
      </c>
      <c r="G5248" t="s">
        <v>16</v>
      </c>
      <c r="H5248">
        <v>1</v>
      </c>
      <c r="I5248" t="s">
        <v>16</v>
      </c>
      <c r="J5248">
        <v>0.33111029730902702</v>
      </c>
      <c r="K5248">
        <v>-0.95051444471352498</v>
      </c>
      <c r="L5248">
        <v>0.43416680230034699</v>
      </c>
      <c r="N5248" s="1">
        <v>42858.432314814818</v>
      </c>
      <c r="O5248" s="1">
        <v>42858.433287037034</v>
      </c>
      <c r="P5248" t="str">
        <f>IF(EXACT(Table1[[#This Row],[golden_answer]],""),"-",VLOOKUP(Table1[[#This Row],[img_id]],golden!$A$1:$C$6,3))</f>
        <v>-</v>
      </c>
      <c r="Q5248" t="b">
        <f>EXACT(Table1[[#This Row],[golden_answer]],Table1[[#This Row],[golden_key]])</f>
        <v>0</v>
      </c>
    </row>
    <row r="5249" spans="1:18" x14ac:dyDescent="0.25">
      <c r="A5249">
        <v>5359</v>
      </c>
      <c r="B5249">
        <v>67</v>
      </c>
      <c r="C5249">
        <v>1</v>
      </c>
      <c r="E5249">
        <v>589</v>
      </c>
      <c r="F5249">
        <v>3</v>
      </c>
      <c r="G5249" t="s">
        <v>16</v>
      </c>
      <c r="H5249">
        <v>2</v>
      </c>
      <c r="I5249" t="s">
        <v>16</v>
      </c>
      <c r="J5249">
        <v>0.508888075086805</v>
      </c>
      <c r="K5249">
        <v>-0.69399782465165605</v>
      </c>
      <c r="L5249">
        <v>0.61194458007812502</v>
      </c>
      <c r="N5249" s="1">
        <v>42858.432638888888</v>
      </c>
      <c r="O5249" s="1">
        <v>42858.433553240742</v>
      </c>
      <c r="P5249" t="str">
        <f>IF(EXACT(Table1[[#This Row],[golden_answer]],""),"-",VLOOKUP(Table1[[#This Row],[img_id]],golden!$A$1:$C$6,3))</f>
        <v>-</v>
      </c>
      <c r="Q5249" t="b">
        <f>EXACT(Table1[[#This Row],[golden_answer]],Table1[[#This Row],[golden_key]])</f>
        <v>0</v>
      </c>
    </row>
    <row r="5250" spans="1:18" x14ac:dyDescent="0.25">
      <c r="A5250">
        <v>5360</v>
      </c>
      <c r="B5250">
        <v>67</v>
      </c>
      <c r="C5250">
        <v>1</v>
      </c>
      <c r="E5250">
        <v>620</v>
      </c>
      <c r="F5250">
        <v>3</v>
      </c>
      <c r="G5250" t="s">
        <v>16</v>
      </c>
      <c r="H5250">
        <v>3</v>
      </c>
      <c r="I5250" t="s">
        <v>16</v>
      </c>
      <c r="J5250">
        <v>0.508888075086805</v>
      </c>
      <c r="K5250">
        <v>-0.89070890551259996</v>
      </c>
      <c r="L5250">
        <v>0.36750013563368</v>
      </c>
      <c r="N5250" s="1">
        <v>42858.432870370372</v>
      </c>
      <c r="O5250" s="1">
        <v>42858.433888888889</v>
      </c>
      <c r="P5250" t="str">
        <f>IF(EXACT(Table1[[#This Row],[golden_answer]],""),"-",VLOOKUP(Table1[[#This Row],[img_id]],golden!$A$1:$C$6,3))</f>
        <v>-</v>
      </c>
      <c r="Q5250" t="b">
        <f>EXACT(Table1[[#This Row],[golden_answer]],Table1[[#This Row],[golden_key]])</f>
        <v>0</v>
      </c>
    </row>
    <row r="5251" spans="1:18" x14ac:dyDescent="0.25">
      <c r="A5251">
        <v>5361</v>
      </c>
      <c r="B5251">
        <v>67</v>
      </c>
      <c r="C5251">
        <v>1</v>
      </c>
      <c r="E5251">
        <v>571</v>
      </c>
      <c r="F5251">
        <v>2</v>
      </c>
      <c r="G5251" t="s">
        <v>16</v>
      </c>
      <c r="H5251">
        <v>2</v>
      </c>
      <c r="I5251" t="s">
        <v>15</v>
      </c>
      <c r="J5251">
        <v>-0.380000813802083</v>
      </c>
      <c r="K5251">
        <v>-0.97243658798896804</v>
      </c>
      <c r="L5251">
        <v>0.211944580078125</v>
      </c>
      <c r="N5251" s="1">
        <v>42858.433217592596</v>
      </c>
      <c r="O5251" s="1">
        <v>42858.434166666666</v>
      </c>
      <c r="P5251" t="str">
        <f>IF(EXACT(Table1[[#This Row],[golden_answer]],""),"-",VLOOKUP(Table1[[#This Row],[img_id]],golden!$A$1:$C$6,3))</f>
        <v>-</v>
      </c>
      <c r="Q5251" t="b">
        <f>EXACT(Table1[[#This Row],[golden_answer]],Table1[[#This Row],[golden_key]])</f>
        <v>0</v>
      </c>
    </row>
    <row r="5252" spans="1:18" x14ac:dyDescent="0.25">
      <c r="A5252">
        <v>5362</v>
      </c>
      <c r="B5252">
        <v>67</v>
      </c>
      <c r="C5252">
        <v>1</v>
      </c>
      <c r="E5252">
        <v>586</v>
      </c>
      <c r="F5252">
        <v>2</v>
      </c>
      <c r="G5252" t="s">
        <v>16</v>
      </c>
      <c r="H5252">
        <v>1</v>
      </c>
      <c r="I5252" t="s">
        <v>16</v>
      </c>
      <c r="J5252">
        <v>-0.202223036024305</v>
      </c>
      <c r="K5252">
        <v>-0.99439949384326398</v>
      </c>
      <c r="L5252">
        <v>0.234166802300347</v>
      </c>
      <c r="N5252" s="1">
        <v>42858.433483796296</v>
      </c>
      <c r="O5252" s="1">
        <v>42858.434374999997</v>
      </c>
      <c r="P5252" t="str">
        <f>IF(EXACT(Table1[[#This Row],[golden_answer]],""),"-",VLOOKUP(Table1[[#This Row],[img_id]],golden!$A$1:$C$6,3))</f>
        <v>-</v>
      </c>
      <c r="Q5252" t="b">
        <f>EXACT(Table1[[#This Row],[golden_answer]],Table1[[#This Row],[golden_key]])</f>
        <v>0</v>
      </c>
    </row>
    <row r="5253" spans="1:18" x14ac:dyDescent="0.25">
      <c r="A5253">
        <v>5363</v>
      </c>
      <c r="B5253">
        <v>67</v>
      </c>
      <c r="C5253">
        <v>1</v>
      </c>
      <c r="E5253">
        <v>610</v>
      </c>
      <c r="F5253">
        <v>3</v>
      </c>
      <c r="G5253" t="s">
        <v>16</v>
      </c>
      <c r="H5253">
        <v>1</v>
      </c>
      <c r="I5253" t="s">
        <v>16</v>
      </c>
      <c r="J5253">
        <v>0.33111029730902702</v>
      </c>
      <c r="K5253">
        <v>-0.937220966483993</v>
      </c>
      <c r="L5253">
        <v>0.45638902452256902</v>
      </c>
      <c r="N5253" s="1">
        <v>42858.433692129627</v>
      </c>
      <c r="O5253" s="1">
        <v>42858.434687499997</v>
      </c>
      <c r="P5253" t="str">
        <f>IF(EXACT(Table1[[#This Row],[golden_answer]],""),"-",VLOOKUP(Table1[[#This Row],[img_id]],golden!$A$1:$C$6,3))</f>
        <v>-</v>
      </c>
      <c r="Q5253" t="b">
        <f>EXACT(Table1[[#This Row],[golden_answer]],Table1[[#This Row],[golden_key]])</f>
        <v>0</v>
      </c>
    </row>
    <row r="5254" spans="1:18" x14ac:dyDescent="0.25">
      <c r="A5254">
        <v>5364</v>
      </c>
      <c r="B5254">
        <v>67</v>
      </c>
      <c r="C5254">
        <v>1</v>
      </c>
      <c r="E5254">
        <v>594</v>
      </c>
      <c r="F5254">
        <v>3</v>
      </c>
      <c r="G5254" t="s">
        <v>15</v>
      </c>
      <c r="H5254">
        <v>2</v>
      </c>
      <c r="I5254" t="s">
        <v>15</v>
      </c>
      <c r="J5254">
        <v>0.55333251953124996</v>
      </c>
      <c r="K5254">
        <v>-0.82746206281204604</v>
      </c>
      <c r="L5254">
        <v>0.34527791341145803</v>
      </c>
      <c r="N5254" s="1">
        <v>42858.434004629627</v>
      </c>
      <c r="O5254" s="1">
        <v>42858.434930555559</v>
      </c>
      <c r="P5254" t="str">
        <f>IF(EXACT(Table1[[#This Row],[golden_answer]],""),"-",VLOOKUP(Table1[[#This Row],[img_id]],golden!$A$1:$C$6,3))</f>
        <v>-</v>
      </c>
      <c r="Q5254" t="b">
        <f>EXACT(Table1[[#This Row],[golden_answer]],Table1[[#This Row],[golden_key]])</f>
        <v>0</v>
      </c>
    </row>
    <row r="5255" spans="1:18" x14ac:dyDescent="0.25">
      <c r="A5255">
        <v>5365</v>
      </c>
      <c r="B5255">
        <v>67</v>
      </c>
      <c r="C5255">
        <v>1</v>
      </c>
      <c r="E5255">
        <v>581</v>
      </c>
      <c r="F5255">
        <v>3</v>
      </c>
      <c r="G5255" t="s">
        <v>16</v>
      </c>
      <c r="H5255">
        <v>4</v>
      </c>
      <c r="I5255" t="s">
        <v>15</v>
      </c>
      <c r="J5255">
        <v>0.33111029730902702</v>
      </c>
      <c r="K5255">
        <v>-0.920494876742874</v>
      </c>
      <c r="L5255">
        <v>0.478611246744791</v>
      </c>
      <c r="N5255" s="1">
        <v>42858.434247685182</v>
      </c>
      <c r="O5255" s="1">
        <v>42858.435277777775</v>
      </c>
      <c r="P5255" t="str">
        <f>IF(EXACT(Table1[[#This Row],[golden_answer]],""),"-",VLOOKUP(Table1[[#This Row],[img_id]],golden!$A$1:$C$6,3))</f>
        <v>-</v>
      </c>
      <c r="Q5255" t="b">
        <f>EXACT(Table1[[#This Row],[golden_answer]],Table1[[#This Row],[golden_key]])</f>
        <v>0</v>
      </c>
    </row>
    <row r="5256" spans="1:18" x14ac:dyDescent="0.25">
      <c r="A5256">
        <v>5366</v>
      </c>
      <c r="B5256">
        <v>67</v>
      </c>
      <c r="C5256">
        <v>1</v>
      </c>
      <c r="E5256">
        <v>608</v>
      </c>
      <c r="F5256">
        <v>3</v>
      </c>
      <c r="G5256" t="s">
        <v>16</v>
      </c>
      <c r="H5256">
        <v>2</v>
      </c>
      <c r="I5256" t="s">
        <v>16</v>
      </c>
      <c r="J5256">
        <v>0.37555474175347198</v>
      </c>
      <c r="K5256">
        <v>-0.97373573884053699</v>
      </c>
      <c r="L5256">
        <v>0.34527791341145803</v>
      </c>
      <c r="N5256" s="1">
        <v>42858.434594907405</v>
      </c>
      <c r="O5256" s="1">
        <v>42858.435439814813</v>
      </c>
      <c r="P5256" t="str">
        <f>IF(EXACT(Table1[[#This Row],[golden_answer]],""),"-",VLOOKUP(Table1[[#This Row],[img_id]],golden!$A$1:$C$6,3))</f>
        <v>-</v>
      </c>
      <c r="Q5256" t="b">
        <f>EXACT(Table1[[#This Row],[golden_answer]],Table1[[#This Row],[golden_key]])</f>
        <v>0</v>
      </c>
    </row>
    <row r="5257" spans="1:18" x14ac:dyDescent="0.25">
      <c r="A5257">
        <v>5367</v>
      </c>
      <c r="B5257">
        <v>67</v>
      </c>
      <c r="C5257">
        <v>0</v>
      </c>
      <c r="E5257">
        <v>10003</v>
      </c>
      <c r="F5257">
        <v>3</v>
      </c>
      <c r="G5257" t="s">
        <v>16</v>
      </c>
      <c r="H5257">
        <v>2</v>
      </c>
      <c r="I5257" t="s">
        <v>16</v>
      </c>
      <c r="J5257">
        <v>0.24222140842013801</v>
      </c>
      <c r="K5257">
        <v>-0.99388215076244701</v>
      </c>
      <c r="L5257">
        <v>0.10083346896701301</v>
      </c>
      <c r="M5257" t="s">
        <v>22</v>
      </c>
      <c r="N5257" s="1">
        <v>42858.434756944444</v>
      </c>
      <c r="O5257" s="1">
        <v>42858.435879629629</v>
      </c>
      <c r="P5257" t="str">
        <f>IF(EXACT(Table1[[#This Row],[golden_answer]],""),"-",VLOOKUP(Table1[[#This Row],[img_id]],golden!$A$1:$C$6,3))</f>
        <v>a101</v>
      </c>
      <c r="Q5257" t="b">
        <f>EXACT(Table1[[#This Row],[golden_answer]],Table1[[#This Row],[golden_key]])</f>
        <v>1</v>
      </c>
      <c r="R5257" t="b">
        <v>1</v>
      </c>
    </row>
    <row r="5258" spans="1:18" x14ac:dyDescent="0.25">
      <c r="A5258">
        <v>5368</v>
      </c>
      <c r="B5258">
        <v>67</v>
      </c>
      <c r="C5258">
        <v>1</v>
      </c>
      <c r="E5258">
        <v>570</v>
      </c>
      <c r="F5258">
        <v>2</v>
      </c>
      <c r="G5258" t="s">
        <v>16</v>
      </c>
      <c r="H5258">
        <v>2</v>
      </c>
      <c r="I5258" t="s">
        <v>15</v>
      </c>
      <c r="J5258">
        <v>-0.29111192491319399</v>
      </c>
      <c r="K5258">
        <v>-0.98954653474864596</v>
      </c>
      <c r="L5258">
        <v>0.27861124674479099</v>
      </c>
      <c r="N5258" s="1">
        <v>42858.435185185182</v>
      </c>
      <c r="O5258" s="1">
        <v>42858.436064814814</v>
      </c>
      <c r="P5258" t="str">
        <f>IF(EXACT(Table1[[#This Row],[golden_answer]],""),"-",VLOOKUP(Table1[[#This Row],[img_id]],golden!$A$1:$C$6,3))</f>
        <v>-</v>
      </c>
      <c r="Q5258" t="b">
        <f>EXACT(Table1[[#This Row],[golden_answer]],Table1[[#This Row],[golden_key]])</f>
        <v>0</v>
      </c>
    </row>
    <row r="5259" spans="1:18" x14ac:dyDescent="0.25">
      <c r="A5259">
        <v>5369</v>
      </c>
      <c r="B5259">
        <v>67</v>
      </c>
      <c r="C5259">
        <v>1</v>
      </c>
      <c r="E5259">
        <v>607</v>
      </c>
      <c r="F5259">
        <v>3</v>
      </c>
      <c r="G5259" t="s">
        <v>16</v>
      </c>
      <c r="H5259">
        <v>2</v>
      </c>
      <c r="I5259" t="s">
        <v>16</v>
      </c>
      <c r="J5259">
        <v>0.28666585286458302</v>
      </c>
      <c r="K5259">
        <v>-0.98110848267317596</v>
      </c>
      <c r="L5259">
        <v>0.34527791341145803</v>
      </c>
      <c r="N5259" s="1">
        <v>42858.435381944444</v>
      </c>
      <c r="O5259" s="1">
        <v>42858.436273148145</v>
      </c>
      <c r="P5259" t="str">
        <f>IF(EXACT(Table1[[#This Row],[golden_answer]],""),"-",VLOOKUP(Table1[[#This Row],[img_id]],golden!$A$1:$C$6,3))</f>
        <v>-</v>
      </c>
      <c r="Q5259" t="b">
        <f>EXACT(Table1[[#This Row],[golden_answer]],Table1[[#This Row],[golden_key]])</f>
        <v>0</v>
      </c>
    </row>
    <row r="5260" spans="1:18" x14ac:dyDescent="0.25">
      <c r="A5260">
        <v>5370</v>
      </c>
      <c r="B5260">
        <v>67</v>
      </c>
      <c r="C5260">
        <v>1</v>
      </c>
      <c r="E5260">
        <v>606</v>
      </c>
      <c r="F5260">
        <v>3</v>
      </c>
      <c r="G5260" t="s">
        <v>16</v>
      </c>
      <c r="H5260">
        <v>2</v>
      </c>
      <c r="I5260" t="s">
        <v>15</v>
      </c>
      <c r="J5260">
        <v>0.197776963975694</v>
      </c>
      <c r="K5260">
        <v>-0.996243645701407</v>
      </c>
      <c r="L5260">
        <v>0.189722357855902</v>
      </c>
      <c r="N5260" s="1">
        <v>42858.435590277775</v>
      </c>
      <c r="O5260" s="1">
        <v>42858.436493055553</v>
      </c>
      <c r="P5260" t="str">
        <f>IF(EXACT(Table1[[#This Row],[golden_answer]],""),"-",VLOOKUP(Table1[[#This Row],[img_id]],golden!$A$1:$C$6,3))</f>
        <v>-</v>
      </c>
      <c r="Q5260" t="b">
        <f>EXACT(Table1[[#This Row],[golden_answer]],Table1[[#This Row],[golden_key]])</f>
        <v>0</v>
      </c>
    </row>
    <row r="5261" spans="1:18" x14ac:dyDescent="0.25">
      <c r="A5261">
        <v>5371</v>
      </c>
      <c r="B5261">
        <v>67</v>
      </c>
      <c r="C5261">
        <v>1</v>
      </c>
      <c r="E5261">
        <v>629</v>
      </c>
      <c r="F5261">
        <v>3</v>
      </c>
      <c r="G5261" t="s">
        <v>16</v>
      </c>
      <c r="H5261">
        <v>1</v>
      </c>
      <c r="I5261" t="s">
        <v>16</v>
      </c>
      <c r="J5261">
        <v>0.37555474175347198</v>
      </c>
      <c r="K5261">
        <v>-0.97373573884053699</v>
      </c>
      <c r="L5261">
        <v>0.189722357855902</v>
      </c>
      <c r="N5261" s="1">
        <v>42858.435798611114</v>
      </c>
      <c r="O5261" s="1">
        <v>42858.436689814815</v>
      </c>
      <c r="P5261" t="str">
        <f>IF(EXACT(Table1[[#This Row],[golden_answer]],""),"-",VLOOKUP(Table1[[#This Row],[img_id]],golden!$A$1:$C$6,3))</f>
        <v>-</v>
      </c>
      <c r="Q5261" t="b">
        <f>EXACT(Table1[[#This Row],[golden_answer]],Table1[[#This Row],[golden_key]])</f>
        <v>0</v>
      </c>
    </row>
    <row r="5262" spans="1:18" x14ac:dyDescent="0.25">
      <c r="A5262">
        <v>5372</v>
      </c>
      <c r="B5262">
        <v>67</v>
      </c>
      <c r="C5262">
        <v>1</v>
      </c>
      <c r="E5262">
        <v>564</v>
      </c>
      <c r="F5262">
        <v>2</v>
      </c>
      <c r="G5262" t="s">
        <v>16</v>
      </c>
      <c r="H5262">
        <v>2</v>
      </c>
      <c r="I5262" t="s">
        <v>15</v>
      </c>
      <c r="J5262">
        <v>-0.15777859157986099</v>
      </c>
      <c r="K5262">
        <v>-0.997579186361923</v>
      </c>
      <c r="L5262">
        <v>-3.2499864366319402E-2</v>
      </c>
      <c r="N5262" s="1">
        <v>42858.436006944445</v>
      </c>
      <c r="O5262" s="1">
        <v>42858.436886574076</v>
      </c>
      <c r="P5262" t="str">
        <f>IF(EXACT(Table1[[#This Row],[golden_answer]],""),"-",VLOOKUP(Table1[[#This Row],[img_id]],golden!$A$1:$C$6,3))</f>
        <v>-</v>
      </c>
      <c r="Q5262" t="b">
        <f>EXACT(Table1[[#This Row],[golden_answer]],Table1[[#This Row],[golden_key]])</f>
        <v>0</v>
      </c>
    </row>
    <row r="5263" spans="1:18" x14ac:dyDescent="0.25">
      <c r="A5263">
        <v>5373</v>
      </c>
      <c r="B5263">
        <v>67</v>
      </c>
      <c r="C5263">
        <v>1</v>
      </c>
      <c r="E5263">
        <v>621</v>
      </c>
      <c r="F5263">
        <v>3</v>
      </c>
      <c r="G5263" t="s">
        <v>16</v>
      </c>
      <c r="H5263">
        <v>2</v>
      </c>
      <c r="I5263" t="s">
        <v>16</v>
      </c>
      <c r="J5263">
        <v>0.15333251953124899</v>
      </c>
      <c r="K5263">
        <v>-0.96937104107251504</v>
      </c>
      <c r="L5263">
        <v>0.38972235785590198</v>
      </c>
      <c r="N5263" s="1">
        <v>42858.436192129629</v>
      </c>
      <c r="O5263" s="1">
        <v>42858.437175925923</v>
      </c>
      <c r="P5263" t="str">
        <f>IF(EXACT(Table1[[#This Row],[golden_answer]],""),"-",VLOOKUP(Table1[[#This Row],[img_id]],golden!$A$1:$C$6,3))</f>
        <v>-</v>
      </c>
      <c r="Q5263" t="b">
        <f>EXACT(Table1[[#This Row],[golden_answer]],Table1[[#This Row],[golden_key]])</f>
        <v>0</v>
      </c>
    </row>
    <row r="5264" spans="1:18" x14ac:dyDescent="0.25">
      <c r="A5264">
        <v>5374</v>
      </c>
      <c r="B5264">
        <v>67</v>
      </c>
      <c r="C5264">
        <v>1</v>
      </c>
      <c r="E5264">
        <v>583</v>
      </c>
      <c r="F5264">
        <v>3</v>
      </c>
      <c r="G5264" t="s">
        <v>16</v>
      </c>
      <c r="H5264">
        <v>4</v>
      </c>
      <c r="I5264" t="s">
        <v>15</v>
      </c>
      <c r="J5264">
        <v>0.24222140842013801</v>
      </c>
      <c r="K5264">
        <v>-0.99388215076244701</v>
      </c>
      <c r="L5264">
        <v>0.234166802300347</v>
      </c>
      <c r="N5264" s="1">
        <v>42858.436481481483</v>
      </c>
      <c r="O5264" s="1">
        <v>42858.437407407408</v>
      </c>
      <c r="P5264" t="str">
        <f>IF(EXACT(Table1[[#This Row],[golden_answer]],""),"-",VLOOKUP(Table1[[#This Row],[img_id]],golden!$A$1:$C$6,3))</f>
        <v>-</v>
      </c>
      <c r="Q5264" t="b">
        <f>EXACT(Table1[[#This Row],[golden_answer]],Table1[[#This Row],[golden_key]])</f>
        <v>0</v>
      </c>
    </row>
    <row r="5265" spans="1:18" x14ac:dyDescent="0.25">
      <c r="A5265">
        <v>5375</v>
      </c>
      <c r="B5265">
        <v>67</v>
      </c>
      <c r="C5265">
        <v>1</v>
      </c>
      <c r="E5265">
        <v>631</v>
      </c>
      <c r="F5265">
        <v>3</v>
      </c>
      <c r="G5265" t="s">
        <v>16</v>
      </c>
      <c r="H5265">
        <v>4</v>
      </c>
      <c r="I5265" t="s">
        <v>16</v>
      </c>
      <c r="J5265">
        <v>0.73111029730902699</v>
      </c>
      <c r="K5265">
        <v>-0.18622689103530199</v>
      </c>
      <c r="L5265">
        <v>0.478611246744791</v>
      </c>
      <c r="N5265" s="1">
        <v>42858.436724537038</v>
      </c>
      <c r="O5265" s="1">
        <v>42858.437604166669</v>
      </c>
      <c r="P5265" t="str">
        <f>IF(EXACT(Table1[[#This Row],[golden_answer]],""),"-",VLOOKUP(Table1[[#This Row],[img_id]],golden!$A$1:$C$6,3))</f>
        <v>-</v>
      </c>
      <c r="Q5265" t="b">
        <f>EXACT(Table1[[#This Row],[golden_answer]],Table1[[#This Row],[golden_key]])</f>
        <v>0</v>
      </c>
    </row>
    <row r="5266" spans="1:18" x14ac:dyDescent="0.25">
      <c r="A5266">
        <v>5376</v>
      </c>
      <c r="B5266">
        <v>67</v>
      </c>
      <c r="C5266">
        <v>1</v>
      </c>
      <c r="E5266">
        <v>562</v>
      </c>
      <c r="F5266">
        <v>2</v>
      </c>
      <c r="G5266" t="s">
        <v>16</v>
      </c>
      <c r="H5266">
        <v>2</v>
      </c>
      <c r="I5266" t="s">
        <v>15</v>
      </c>
      <c r="J5266">
        <v>-0.11333414713541599</v>
      </c>
      <c r="K5266">
        <v>-0.99730631381490498</v>
      </c>
      <c r="L5266">
        <v>0.16750013563367999</v>
      </c>
      <c r="N5266" s="1">
        <v>42858.436921296299</v>
      </c>
      <c r="O5266" s="1">
        <v>42858.43787037037</v>
      </c>
      <c r="P5266" t="str">
        <f>IF(EXACT(Table1[[#This Row],[golden_answer]],""),"-",VLOOKUP(Table1[[#This Row],[img_id]],golden!$A$1:$C$6,3))</f>
        <v>-</v>
      </c>
      <c r="Q5266" t="b">
        <f>EXACT(Table1[[#This Row],[golden_answer]],Table1[[#This Row],[golden_key]])</f>
        <v>0</v>
      </c>
    </row>
    <row r="5267" spans="1:18" x14ac:dyDescent="0.25">
      <c r="A5267">
        <v>5377</v>
      </c>
      <c r="B5267">
        <v>67</v>
      </c>
      <c r="C5267">
        <v>1</v>
      </c>
      <c r="E5267">
        <v>572</v>
      </c>
      <c r="F5267">
        <v>3</v>
      </c>
      <c r="G5267" t="s">
        <v>15</v>
      </c>
      <c r="H5267">
        <v>4</v>
      </c>
      <c r="I5267" t="s">
        <v>15</v>
      </c>
      <c r="J5267">
        <v>0.46444363064236099</v>
      </c>
      <c r="K5267">
        <v>-0.87338889796701202</v>
      </c>
      <c r="L5267">
        <v>0.52305569118923601</v>
      </c>
      <c r="N5267" s="1">
        <v>42858.4371875</v>
      </c>
      <c r="O5267" s="1">
        <v>42858.438090277778</v>
      </c>
      <c r="P5267" t="str">
        <f>IF(EXACT(Table1[[#This Row],[golden_answer]],""),"-",VLOOKUP(Table1[[#This Row],[img_id]],golden!$A$1:$C$6,3))</f>
        <v>-</v>
      </c>
      <c r="Q5267" t="b">
        <f>EXACT(Table1[[#This Row],[golden_answer]],Table1[[#This Row],[golden_key]])</f>
        <v>0</v>
      </c>
    </row>
    <row r="5268" spans="1:18" x14ac:dyDescent="0.25">
      <c r="A5268">
        <v>5378</v>
      </c>
      <c r="B5268">
        <v>67</v>
      </c>
      <c r="C5268">
        <v>0</v>
      </c>
      <c r="E5268">
        <v>10004</v>
      </c>
      <c r="F5268">
        <v>4</v>
      </c>
      <c r="G5268" t="s">
        <v>16</v>
      </c>
      <c r="H5268">
        <v>4</v>
      </c>
      <c r="I5268" t="s">
        <v>16</v>
      </c>
      <c r="J5268">
        <v>0.73111029730902699</v>
      </c>
      <c r="K5268">
        <v>0.147861770012302</v>
      </c>
      <c r="L5268">
        <v>0.78972235785590195</v>
      </c>
      <c r="M5268" t="s">
        <v>17</v>
      </c>
      <c r="N5268" s="1">
        <v>42858.437395833331</v>
      </c>
      <c r="O5268" s="1">
        <v>42858.438530092593</v>
      </c>
      <c r="P5268" t="str">
        <f>IF(EXACT(Table1[[#This Row],[golden_answer]],""),"-",VLOOKUP(Table1[[#This Row],[img_id]],golden!$A$1:$C$6,3))</f>
        <v>a110</v>
      </c>
      <c r="Q5268" t="b">
        <f>EXACT(Table1[[#This Row],[golden_answer]],Table1[[#This Row],[golden_key]])</f>
        <v>1</v>
      </c>
      <c r="R5268" t="b">
        <v>1</v>
      </c>
    </row>
    <row r="5269" spans="1:18" x14ac:dyDescent="0.25">
      <c r="A5269">
        <v>5379</v>
      </c>
      <c r="B5269">
        <v>67</v>
      </c>
      <c r="C5269">
        <v>1</v>
      </c>
      <c r="E5269">
        <v>569</v>
      </c>
      <c r="F5269">
        <v>2</v>
      </c>
      <c r="G5269" t="s">
        <v>16</v>
      </c>
      <c r="H5269">
        <v>2</v>
      </c>
      <c r="I5269" t="s">
        <v>15</v>
      </c>
      <c r="J5269">
        <v>-0.42444525824652701</v>
      </c>
      <c r="K5269">
        <v>-0.95542663190055299</v>
      </c>
      <c r="L5269">
        <v>0.16750013563367999</v>
      </c>
      <c r="N5269" s="1">
        <v>42858.437847222223</v>
      </c>
      <c r="O5269" s="1">
        <v>42858.438692129632</v>
      </c>
      <c r="P5269" t="str">
        <f>IF(EXACT(Table1[[#This Row],[golden_answer]],""),"-",VLOOKUP(Table1[[#This Row],[img_id]],golden!$A$1:$C$6,3))</f>
        <v>-</v>
      </c>
      <c r="Q5269" t="b">
        <f>EXACT(Table1[[#This Row],[golden_answer]],Table1[[#This Row],[golden_key]])</f>
        <v>0</v>
      </c>
    </row>
    <row r="5270" spans="1:18" x14ac:dyDescent="0.25">
      <c r="A5270">
        <v>5380</v>
      </c>
      <c r="B5270">
        <v>67</v>
      </c>
      <c r="C5270">
        <v>1</v>
      </c>
      <c r="E5270">
        <v>614</v>
      </c>
      <c r="F5270">
        <v>2</v>
      </c>
      <c r="G5270" t="s">
        <v>15</v>
      </c>
      <c r="H5270">
        <v>1</v>
      </c>
      <c r="I5270" t="s">
        <v>15</v>
      </c>
      <c r="J5270">
        <v>-0.29111192491319399</v>
      </c>
      <c r="K5270">
        <v>-0.98954653474864596</v>
      </c>
      <c r="L5270">
        <v>-0.14361097547742999</v>
      </c>
      <c r="N5270" s="1">
        <v>42858.438009259262</v>
      </c>
      <c r="O5270" s="1">
        <v>42858.43891203704</v>
      </c>
      <c r="P5270" t="str">
        <f>IF(EXACT(Table1[[#This Row],[golden_answer]],""),"-",VLOOKUP(Table1[[#This Row],[img_id]],golden!$A$1:$C$6,3))</f>
        <v>-</v>
      </c>
      <c r="Q5270" t="b">
        <f>EXACT(Table1[[#This Row],[golden_answer]],Table1[[#This Row],[golden_key]])</f>
        <v>0</v>
      </c>
    </row>
    <row r="5271" spans="1:18" x14ac:dyDescent="0.25">
      <c r="A5271">
        <v>5381</v>
      </c>
      <c r="B5271">
        <v>67</v>
      </c>
      <c r="C5271">
        <v>1</v>
      </c>
      <c r="E5271">
        <v>636</v>
      </c>
      <c r="F5271">
        <v>4</v>
      </c>
      <c r="G5271" t="s">
        <v>16</v>
      </c>
      <c r="H5271">
        <v>4</v>
      </c>
      <c r="I5271" t="s">
        <v>16</v>
      </c>
      <c r="J5271">
        <v>0.508888075086805</v>
      </c>
      <c r="K5271">
        <v>-0.89070890551259996</v>
      </c>
      <c r="L5271">
        <v>0.234166802300347</v>
      </c>
      <c r="N5271" s="1">
        <v>42858.438217592593</v>
      </c>
      <c r="O5271" s="1">
        <v>42858.439166666663</v>
      </c>
      <c r="P5271" t="str">
        <f>IF(EXACT(Table1[[#This Row],[golden_answer]],""),"-",VLOOKUP(Table1[[#This Row],[img_id]],golden!$A$1:$C$6,3))</f>
        <v>-</v>
      </c>
      <c r="Q5271" t="b">
        <f>EXACT(Table1[[#This Row],[golden_answer]],Table1[[#This Row],[golden_key]])</f>
        <v>0</v>
      </c>
    </row>
    <row r="5272" spans="1:18" x14ac:dyDescent="0.25">
      <c r="A5272">
        <v>5382</v>
      </c>
      <c r="B5272">
        <v>67</v>
      </c>
      <c r="C5272">
        <v>1</v>
      </c>
      <c r="E5272">
        <v>599</v>
      </c>
      <c r="F5272">
        <v>4</v>
      </c>
      <c r="G5272" t="s">
        <v>16</v>
      </c>
      <c r="H5272">
        <v>4</v>
      </c>
      <c r="I5272" t="s">
        <v>16</v>
      </c>
      <c r="J5272">
        <v>0.73111029730902699</v>
      </c>
      <c r="K5272">
        <v>-0.18622689103530199</v>
      </c>
      <c r="L5272">
        <v>0.34527791341145803</v>
      </c>
      <c r="N5272" s="1">
        <v>42858.438483796293</v>
      </c>
      <c r="O5272" s="1">
        <v>42858.439606481479</v>
      </c>
      <c r="P5272" t="str">
        <f>IF(EXACT(Table1[[#This Row],[golden_answer]],""),"-",VLOOKUP(Table1[[#This Row],[img_id]],golden!$A$1:$C$6,3))</f>
        <v>-</v>
      </c>
      <c r="Q5272" t="b">
        <f>EXACT(Table1[[#This Row],[golden_answer]],Table1[[#This Row],[golden_key]])</f>
        <v>0</v>
      </c>
    </row>
    <row r="5273" spans="1:18" x14ac:dyDescent="0.25">
      <c r="A5273">
        <v>5383</v>
      </c>
      <c r="B5273">
        <v>67</v>
      </c>
      <c r="C5273">
        <v>1</v>
      </c>
      <c r="E5273">
        <v>637</v>
      </c>
      <c r="F5273">
        <v>4</v>
      </c>
      <c r="G5273" t="s">
        <v>16</v>
      </c>
      <c r="H5273">
        <v>4</v>
      </c>
      <c r="I5273" t="s">
        <v>15</v>
      </c>
      <c r="J5273">
        <v>0.90888807508680503</v>
      </c>
      <c r="K5273">
        <v>0.71620708423197998</v>
      </c>
      <c r="L5273">
        <v>-0.29916653103298602</v>
      </c>
      <c r="N5273" s="1">
        <v>42858.438923611109</v>
      </c>
      <c r="O5273" s="1">
        <v>42858.439942129633</v>
      </c>
      <c r="P5273" t="str">
        <f>IF(EXACT(Table1[[#This Row],[golden_answer]],""),"-",VLOOKUP(Table1[[#This Row],[img_id]],golden!$A$1:$C$6,3))</f>
        <v>-</v>
      </c>
      <c r="Q5273" t="b">
        <f>EXACT(Table1[[#This Row],[golden_answer]],Table1[[#This Row],[golden_key]])</f>
        <v>0</v>
      </c>
    </row>
    <row r="5274" spans="1:18" x14ac:dyDescent="0.25">
      <c r="A5274">
        <v>5384</v>
      </c>
      <c r="B5274">
        <v>67</v>
      </c>
      <c r="C5274">
        <v>1</v>
      </c>
      <c r="E5274">
        <v>623</v>
      </c>
      <c r="F5274">
        <v>3</v>
      </c>
      <c r="G5274" t="s">
        <v>16</v>
      </c>
      <c r="H5274">
        <v>1</v>
      </c>
      <c r="I5274" t="s">
        <v>15</v>
      </c>
      <c r="J5274">
        <v>-0.202223036024305</v>
      </c>
      <c r="K5274">
        <v>-0.99605572158581401</v>
      </c>
      <c r="L5274">
        <v>0.18972303602430499</v>
      </c>
      <c r="N5274" s="1">
        <v>42858.439247685186</v>
      </c>
      <c r="O5274" s="1">
        <v>42858.440196759257</v>
      </c>
      <c r="P5274" t="str">
        <f>IF(EXACT(Table1[[#This Row],[golden_answer]],""),"-",VLOOKUP(Table1[[#This Row],[img_id]],golden!$A$1:$C$6,3))</f>
        <v>-</v>
      </c>
      <c r="Q5274" t="b">
        <f>EXACT(Table1[[#This Row],[golden_answer]],Table1[[#This Row],[golden_key]])</f>
        <v>0</v>
      </c>
    </row>
    <row r="5275" spans="1:18" x14ac:dyDescent="0.25">
      <c r="A5275">
        <v>5385</v>
      </c>
      <c r="B5275">
        <v>67</v>
      </c>
      <c r="C5275">
        <v>1</v>
      </c>
      <c r="E5275">
        <v>574</v>
      </c>
      <c r="F5275">
        <v>4</v>
      </c>
      <c r="G5275" t="s">
        <v>16</v>
      </c>
      <c r="H5275">
        <v>4</v>
      </c>
      <c r="I5275" t="s">
        <v>16</v>
      </c>
      <c r="J5275">
        <v>0.77555474175347205</v>
      </c>
      <c r="K5275">
        <v>6.6327317469381405E-2</v>
      </c>
      <c r="L5275">
        <v>0.56749945746527697</v>
      </c>
      <c r="N5275" s="1">
        <v>42858.439513888887</v>
      </c>
      <c r="O5275" s="1">
        <v>42858.440601851849</v>
      </c>
      <c r="P5275" t="str">
        <f>IF(EXACT(Table1[[#This Row],[golden_answer]],""),"-",VLOOKUP(Table1[[#This Row],[img_id]],golden!$A$1:$C$6,3))</f>
        <v>-</v>
      </c>
      <c r="Q5275" t="b">
        <f>EXACT(Table1[[#This Row],[golden_answer]],Table1[[#This Row],[golden_key]])</f>
        <v>0</v>
      </c>
    </row>
    <row r="5276" spans="1:18" x14ac:dyDescent="0.25">
      <c r="A5276">
        <v>5386</v>
      </c>
      <c r="B5276">
        <v>67</v>
      </c>
      <c r="C5276">
        <v>1</v>
      </c>
      <c r="E5276">
        <v>619</v>
      </c>
      <c r="F5276">
        <v>3</v>
      </c>
      <c r="G5276" t="s">
        <v>16</v>
      </c>
      <c r="H5276">
        <v>4</v>
      </c>
      <c r="I5276" t="s">
        <v>16</v>
      </c>
      <c r="J5276">
        <v>0.73111029730902699</v>
      </c>
      <c r="K5276">
        <v>0.39189772500183601</v>
      </c>
      <c r="L5276">
        <v>0.83416680230034701</v>
      </c>
      <c r="N5276" s="1">
        <v>42858.439918981479</v>
      </c>
      <c r="O5276" s="1">
        <v>42858.440810185188</v>
      </c>
      <c r="P5276" t="str">
        <f>IF(EXACT(Table1[[#This Row],[golden_answer]],""),"-",VLOOKUP(Table1[[#This Row],[img_id]],golden!$A$1:$C$6,3))</f>
        <v>-</v>
      </c>
      <c r="Q5276" t="b">
        <f>EXACT(Table1[[#This Row],[golden_answer]],Table1[[#This Row],[golden_key]])</f>
        <v>0</v>
      </c>
    </row>
    <row r="5277" spans="1:18" x14ac:dyDescent="0.25">
      <c r="A5277">
        <v>5387</v>
      </c>
      <c r="B5277">
        <v>67</v>
      </c>
      <c r="C5277">
        <v>1</v>
      </c>
      <c r="E5277">
        <v>604</v>
      </c>
      <c r="F5277">
        <v>2</v>
      </c>
      <c r="G5277" t="s">
        <v>15</v>
      </c>
      <c r="H5277">
        <v>2</v>
      </c>
      <c r="I5277" t="s">
        <v>15</v>
      </c>
      <c r="J5277">
        <v>-0.60222303602430505</v>
      </c>
      <c r="K5277">
        <v>-0.72090740069577697</v>
      </c>
      <c r="L5277">
        <v>-0.121388753255208</v>
      </c>
      <c r="N5277" s="1">
        <v>42858.440127314818</v>
      </c>
      <c r="O5277" s="1">
        <v>42858.440995370373</v>
      </c>
      <c r="P5277" t="str">
        <f>IF(EXACT(Table1[[#This Row],[golden_answer]],""),"-",VLOOKUP(Table1[[#This Row],[img_id]],golden!$A$1:$C$6,3))</f>
        <v>-</v>
      </c>
      <c r="Q5277" t="b">
        <f>EXACT(Table1[[#This Row],[golden_answer]],Table1[[#This Row],[golden_key]])</f>
        <v>0</v>
      </c>
    </row>
    <row r="5278" spans="1:18" x14ac:dyDescent="0.25">
      <c r="A5278">
        <v>5409</v>
      </c>
      <c r="B5278">
        <v>68</v>
      </c>
      <c r="C5278">
        <v>1</v>
      </c>
      <c r="E5278">
        <v>667</v>
      </c>
      <c r="F5278">
        <v>2</v>
      </c>
      <c r="G5278" t="s">
        <v>15</v>
      </c>
      <c r="H5278">
        <v>2</v>
      </c>
      <c r="I5278" t="s">
        <v>16</v>
      </c>
      <c r="J5278">
        <v>0.15333251953124899</v>
      </c>
      <c r="K5278">
        <v>-0.99769460523024101</v>
      </c>
      <c r="L5278">
        <v>-0.12166748046875001</v>
      </c>
      <c r="N5278" s="1">
        <v>42858.464687500003</v>
      </c>
      <c r="O5278" s="1">
        <v>42858.46597222222</v>
      </c>
      <c r="P5278" t="str">
        <f>IF(EXACT(Table1[[#This Row],[golden_answer]],""),"-",VLOOKUP(Table1[[#This Row],[img_id]],golden!$A$1:$C$6,3))</f>
        <v>-</v>
      </c>
      <c r="Q5278" t="b">
        <f>EXACT(Table1[[#This Row],[golden_answer]],Table1[[#This Row],[golden_key]])</f>
        <v>0</v>
      </c>
    </row>
    <row r="5279" spans="1:18" x14ac:dyDescent="0.25">
      <c r="A5279">
        <v>5410</v>
      </c>
      <c r="B5279">
        <v>68</v>
      </c>
      <c r="C5279">
        <v>1</v>
      </c>
      <c r="E5279">
        <v>708</v>
      </c>
      <c r="F5279">
        <v>2</v>
      </c>
      <c r="G5279" t="s">
        <v>15</v>
      </c>
      <c r="H5279">
        <v>1</v>
      </c>
      <c r="I5279" t="s">
        <v>15</v>
      </c>
      <c r="J5279">
        <v>0.10888807508680499</v>
      </c>
      <c r="K5279">
        <v>-0.99837217538083001</v>
      </c>
      <c r="L5279">
        <v>-0.121666124131944</v>
      </c>
      <c r="N5279" s="1">
        <v>42858.465277777781</v>
      </c>
      <c r="O5279" s="1">
        <v>42858.466226851851</v>
      </c>
      <c r="P5279" t="str">
        <f>IF(EXACT(Table1[[#This Row],[golden_answer]],""),"-",VLOOKUP(Table1[[#This Row],[img_id]],golden!$A$1:$C$6,3))</f>
        <v>-</v>
      </c>
      <c r="Q5279" t="b">
        <f>EXACT(Table1[[#This Row],[golden_answer]],Table1[[#This Row],[golden_key]])</f>
        <v>0</v>
      </c>
    </row>
    <row r="5280" spans="1:18" x14ac:dyDescent="0.25">
      <c r="A5280">
        <v>5411</v>
      </c>
      <c r="B5280">
        <v>68</v>
      </c>
      <c r="C5280">
        <v>1</v>
      </c>
      <c r="E5280">
        <v>707</v>
      </c>
      <c r="F5280">
        <v>2</v>
      </c>
      <c r="G5280" t="s">
        <v>15</v>
      </c>
      <c r="H5280">
        <v>2</v>
      </c>
      <c r="I5280" t="s">
        <v>15</v>
      </c>
      <c r="J5280">
        <v>6.4443630642361097E-2</v>
      </c>
      <c r="K5280">
        <v>-0.98539968394256205</v>
      </c>
      <c r="L5280">
        <v>-0.32166612413194401</v>
      </c>
      <c r="N5280" s="1">
        <v>42858.465532407405</v>
      </c>
      <c r="O5280" s="1">
        <v>42858.466562499998</v>
      </c>
      <c r="P5280" t="str">
        <f>IF(EXACT(Table1[[#This Row],[golden_answer]],""),"-",VLOOKUP(Table1[[#This Row],[img_id]],golden!$A$1:$C$6,3))</f>
        <v>-</v>
      </c>
      <c r="Q5280" t="b">
        <f>EXACT(Table1[[#This Row],[golden_answer]],Table1[[#This Row],[golden_key]])</f>
        <v>0</v>
      </c>
    </row>
    <row r="5281" spans="1:17" x14ac:dyDescent="0.25">
      <c r="A5281">
        <v>5412</v>
      </c>
      <c r="B5281">
        <v>68</v>
      </c>
      <c r="C5281">
        <v>1</v>
      </c>
      <c r="E5281">
        <v>641</v>
      </c>
      <c r="F5281">
        <v>4</v>
      </c>
      <c r="G5281" t="s">
        <v>15</v>
      </c>
      <c r="H5281">
        <v>4</v>
      </c>
      <c r="I5281" t="s">
        <v>16</v>
      </c>
      <c r="J5281">
        <v>0.39777696397569401</v>
      </c>
      <c r="K5281">
        <v>-0.95066165709679196</v>
      </c>
      <c r="L5281">
        <v>0.43388943142361103</v>
      </c>
      <c r="N5281" s="1">
        <v>42858.465856481482</v>
      </c>
      <c r="O5281" s="1">
        <v>42858.466817129629</v>
      </c>
      <c r="P5281" t="str">
        <f>IF(EXACT(Table1[[#This Row],[golden_answer]],""),"-",VLOOKUP(Table1[[#This Row],[img_id]],golden!$A$1:$C$6,3))</f>
        <v>-</v>
      </c>
      <c r="Q5281" t="b">
        <f>EXACT(Table1[[#This Row],[golden_answer]],Table1[[#This Row],[golden_key]])</f>
        <v>0</v>
      </c>
    </row>
    <row r="5282" spans="1:17" x14ac:dyDescent="0.25">
      <c r="A5282">
        <v>5413</v>
      </c>
      <c r="B5282">
        <v>68</v>
      </c>
      <c r="C5282">
        <v>1</v>
      </c>
      <c r="E5282">
        <v>709</v>
      </c>
      <c r="F5282">
        <v>1</v>
      </c>
      <c r="G5282" t="s">
        <v>15</v>
      </c>
      <c r="H5282">
        <v>2</v>
      </c>
      <c r="I5282" t="s">
        <v>15</v>
      </c>
      <c r="J5282">
        <v>0.64222140842013897</v>
      </c>
      <c r="K5282">
        <v>-0.59631038523719904</v>
      </c>
      <c r="L5282">
        <v>-0.121666124131944</v>
      </c>
      <c r="N5282" s="1">
        <v>42858.466111111113</v>
      </c>
      <c r="O5282" s="1">
        <v>42858.467164351852</v>
      </c>
      <c r="P5282" t="str">
        <f>IF(EXACT(Table1[[#This Row],[golden_answer]],""),"-",VLOOKUP(Table1[[#This Row],[img_id]],golden!$A$1:$C$6,3))</f>
        <v>-</v>
      </c>
      <c r="Q5282" t="b">
        <f>EXACT(Table1[[#This Row],[golden_answer]],Table1[[#This Row],[golden_key]])</f>
        <v>0</v>
      </c>
    </row>
    <row r="5283" spans="1:17" x14ac:dyDescent="0.25">
      <c r="A5283">
        <v>5414</v>
      </c>
      <c r="B5283">
        <v>68</v>
      </c>
      <c r="C5283">
        <v>1</v>
      </c>
      <c r="E5283">
        <v>702</v>
      </c>
      <c r="F5283">
        <v>1</v>
      </c>
      <c r="G5283" t="s">
        <v>15</v>
      </c>
      <c r="H5283">
        <v>3</v>
      </c>
      <c r="I5283" t="s">
        <v>15</v>
      </c>
      <c r="J5283">
        <v>0.55333251953124996</v>
      </c>
      <c r="K5283">
        <v>-0.82746206281204604</v>
      </c>
      <c r="L5283">
        <v>-1.05556911892361E-2</v>
      </c>
      <c r="N5283" s="1">
        <v>42858.466458333336</v>
      </c>
      <c r="O5283" s="1">
        <v>42858.467569444445</v>
      </c>
      <c r="P5283" t="str">
        <f>IF(EXACT(Table1[[#This Row],[golden_answer]],""),"-",VLOOKUP(Table1[[#This Row],[img_id]],golden!$A$1:$C$6,3))</f>
        <v>-</v>
      </c>
      <c r="Q5283" t="b">
        <f>EXACT(Table1[[#This Row],[golden_answer]],Table1[[#This Row],[golden_key]])</f>
        <v>0</v>
      </c>
    </row>
    <row r="5284" spans="1:17" x14ac:dyDescent="0.25">
      <c r="A5284">
        <v>5415</v>
      </c>
      <c r="B5284">
        <v>68</v>
      </c>
      <c r="C5284">
        <v>1</v>
      </c>
      <c r="E5284">
        <v>676</v>
      </c>
      <c r="F5284">
        <v>1</v>
      </c>
      <c r="G5284" t="s">
        <v>15</v>
      </c>
      <c r="H5284">
        <v>2</v>
      </c>
      <c r="I5284" t="s">
        <v>15</v>
      </c>
      <c r="J5284">
        <v>-0.24666748046875001</v>
      </c>
      <c r="K5284">
        <v>0.38470605327042601</v>
      </c>
      <c r="L5284">
        <v>-0.83277723524305503</v>
      </c>
      <c r="N5284" s="1">
        <v>42858.466874999998</v>
      </c>
      <c r="O5284" s="1">
        <v>42858.46802083333</v>
      </c>
      <c r="P5284" t="str">
        <f>IF(EXACT(Table1[[#This Row],[golden_answer]],""),"-",VLOOKUP(Table1[[#This Row],[img_id]],golden!$A$1:$C$6,3))</f>
        <v>-</v>
      </c>
      <c r="Q5284" t="b">
        <f>EXACT(Table1[[#This Row],[golden_answer]],Table1[[#This Row],[golden_key]])</f>
        <v>0</v>
      </c>
    </row>
    <row r="5285" spans="1:17" x14ac:dyDescent="0.25">
      <c r="A5285">
        <v>5416</v>
      </c>
      <c r="B5285">
        <v>68</v>
      </c>
      <c r="C5285">
        <v>1</v>
      </c>
      <c r="E5285">
        <v>717</v>
      </c>
      <c r="F5285">
        <v>2</v>
      </c>
      <c r="G5285" t="s">
        <v>15</v>
      </c>
      <c r="H5285">
        <v>3</v>
      </c>
      <c r="I5285" t="s">
        <v>15</v>
      </c>
      <c r="J5285">
        <v>0.39777696397569401</v>
      </c>
      <c r="K5285">
        <v>-0.96657860464026302</v>
      </c>
      <c r="L5285">
        <v>-0.21055501302083299</v>
      </c>
      <c r="N5285" s="1">
        <v>42858.467314814814</v>
      </c>
      <c r="O5285" s="1">
        <v>42858.468298611115</v>
      </c>
      <c r="P5285" t="str">
        <f>IF(EXACT(Table1[[#This Row],[golden_answer]],""),"-",VLOOKUP(Table1[[#This Row],[img_id]],golden!$A$1:$C$6,3))</f>
        <v>-</v>
      </c>
      <c r="Q5285" t="b">
        <f>EXACT(Table1[[#This Row],[golden_answer]],Table1[[#This Row],[golden_key]])</f>
        <v>0</v>
      </c>
    </row>
    <row r="5286" spans="1:17" x14ac:dyDescent="0.25">
      <c r="A5286">
        <v>5417</v>
      </c>
      <c r="B5286">
        <v>68</v>
      </c>
      <c r="C5286">
        <v>1</v>
      </c>
      <c r="E5286">
        <v>661</v>
      </c>
      <c r="F5286">
        <v>3</v>
      </c>
      <c r="G5286" t="s">
        <v>15</v>
      </c>
      <c r="H5286">
        <v>3</v>
      </c>
      <c r="I5286" t="s">
        <v>16</v>
      </c>
      <c r="J5286">
        <v>0.90888807508680503</v>
      </c>
      <c r="K5286">
        <v>0.71620708423197998</v>
      </c>
      <c r="L5286">
        <v>-7.7222357855902701E-2</v>
      </c>
      <c r="N5286" s="1">
        <v>42858.467604166668</v>
      </c>
      <c r="O5286" s="1">
        <v>42858.46875</v>
      </c>
      <c r="P5286" t="str">
        <f>IF(EXACT(Table1[[#This Row],[golden_answer]],""),"-",VLOOKUP(Table1[[#This Row],[img_id]],golden!$A$1:$C$6,3))</f>
        <v>-</v>
      </c>
      <c r="Q5286" t="b">
        <f>EXACT(Table1[[#This Row],[golden_answer]],Table1[[#This Row],[golden_key]])</f>
        <v>0</v>
      </c>
    </row>
    <row r="5287" spans="1:17" x14ac:dyDescent="0.25">
      <c r="A5287">
        <v>5418</v>
      </c>
      <c r="B5287">
        <v>68</v>
      </c>
      <c r="C5287">
        <v>1</v>
      </c>
      <c r="E5287">
        <v>656</v>
      </c>
      <c r="F5287">
        <v>2</v>
      </c>
      <c r="G5287" t="s">
        <v>15</v>
      </c>
      <c r="H5287">
        <v>4</v>
      </c>
      <c r="I5287" t="s">
        <v>16</v>
      </c>
      <c r="J5287">
        <v>0.64222140842013897</v>
      </c>
      <c r="K5287">
        <v>-0.59631038523719904</v>
      </c>
      <c r="L5287">
        <v>0.100556098090277</v>
      </c>
      <c r="N5287" s="1">
        <v>42858.468055555553</v>
      </c>
      <c r="O5287" s="1">
        <v>42858.469259259262</v>
      </c>
      <c r="P5287" t="str">
        <f>IF(EXACT(Table1[[#This Row],[golden_answer]],""),"-",VLOOKUP(Table1[[#This Row],[img_id]],golden!$A$1:$C$6,3))</f>
        <v>-</v>
      </c>
      <c r="Q5287" t="b">
        <f>EXACT(Table1[[#This Row],[golden_answer]],Table1[[#This Row],[golden_key]])</f>
        <v>0</v>
      </c>
    </row>
    <row r="5288" spans="1:17" x14ac:dyDescent="0.25">
      <c r="A5288">
        <v>5419</v>
      </c>
      <c r="B5288">
        <v>68</v>
      </c>
      <c r="C5288">
        <v>1</v>
      </c>
      <c r="E5288">
        <v>688</v>
      </c>
      <c r="F5288">
        <v>3</v>
      </c>
      <c r="G5288" t="s">
        <v>15</v>
      </c>
      <c r="H5288">
        <v>4</v>
      </c>
      <c r="I5288" t="s">
        <v>16</v>
      </c>
      <c r="J5288">
        <v>0.24222140842013801</v>
      </c>
      <c r="K5288">
        <v>-0.99388215076244701</v>
      </c>
      <c r="L5288">
        <v>-9.9443901909722202E-2</v>
      </c>
      <c r="N5288" s="1">
        <v>42858.468553240738</v>
      </c>
      <c r="O5288" s="1">
        <v>42858.46947916667</v>
      </c>
      <c r="P5288" t="str">
        <f>IF(EXACT(Table1[[#This Row],[golden_answer]],""),"-",VLOOKUP(Table1[[#This Row],[img_id]],golden!$A$1:$C$6,3))</f>
        <v>-</v>
      </c>
      <c r="Q5288" t="b">
        <f>EXACT(Table1[[#This Row],[golden_answer]],Table1[[#This Row],[golden_key]])</f>
        <v>0</v>
      </c>
    </row>
    <row r="5289" spans="1:17" x14ac:dyDescent="0.25">
      <c r="A5289">
        <v>5420</v>
      </c>
      <c r="B5289">
        <v>68</v>
      </c>
      <c r="C5289">
        <v>0</v>
      </c>
      <c r="E5289">
        <v>10005</v>
      </c>
      <c r="F5289">
        <v>4</v>
      </c>
      <c r="G5289" t="s">
        <v>15</v>
      </c>
      <c r="H5289">
        <v>4</v>
      </c>
      <c r="I5289" t="s">
        <v>16</v>
      </c>
      <c r="J5289">
        <v>0.81999918619791601</v>
      </c>
      <c r="K5289">
        <v>0.31700591345795498</v>
      </c>
      <c r="L5289">
        <v>0.50055609809027701</v>
      </c>
      <c r="M5289" t="s">
        <v>19</v>
      </c>
      <c r="N5289" s="1">
        <v>42858.468773148146</v>
      </c>
      <c r="O5289" s="1">
        <v>42858.469780092593</v>
      </c>
      <c r="P5289" t="str">
        <f>IF(EXACT(Table1[[#This Row],[golden_answer]],""),"-",VLOOKUP(Table1[[#This Row],[img_id]],golden!$A$1:$C$6,3))</f>
        <v>a010</v>
      </c>
      <c r="Q5289" t="b">
        <f>EXACT(Table1[[#This Row],[golden_answer]],Table1[[#This Row],[golden_key]])</f>
        <v>1</v>
      </c>
    </row>
    <row r="5290" spans="1:17" x14ac:dyDescent="0.25">
      <c r="A5290">
        <v>5421</v>
      </c>
      <c r="B5290">
        <v>68</v>
      </c>
      <c r="C5290">
        <v>1</v>
      </c>
      <c r="E5290">
        <v>670</v>
      </c>
      <c r="F5290">
        <v>2</v>
      </c>
      <c r="G5290" t="s">
        <v>15</v>
      </c>
      <c r="H5290">
        <v>3</v>
      </c>
      <c r="I5290" t="s">
        <v>16</v>
      </c>
      <c r="J5290">
        <v>0.37555474175347198</v>
      </c>
      <c r="K5290">
        <v>-0.97373573884053699</v>
      </c>
      <c r="L5290">
        <v>-9.9443901909722202E-2</v>
      </c>
      <c r="N5290" s="1">
        <v>42858.469085648147</v>
      </c>
      <c r="O5290" s="1">
        <v>42858.470104166663</v>
      </c>
      <c r="P5290" t="str">
        <f>IF(EXACT(Table1[[#This Row],[golden_answer]],""),"-",VLOOKUP(Table1[[#This Row],[img_id]],golden!$A$1:$C$6,3))</f>
        <v>-</v>
      </c>
      <c r="Q5290" t="b">
        <f>EXACT(Table1[[#This Row],[golden_answer]],Table1[[#This Row],[golden_key]])</f>
        <v>0</v>
      </c>
    </row>
    <row r="5291" spans="1:17" x14ac:dyDescent="0.25">
      <c r="A5291">
        <v>5422</v>
      </c>
      <c r="B5291">
        <v>68</v>
      </c>
      <c r="C5291">
        <v>1</v>
      </c>
      <c r="E5291">
        <v>698</v>
      </c>
      <c r="F5291">
        <v>2</v>
      </c>
      <c r="G5291" t="s">
        <v>16</v>
      </c>
      <c r="H5291">
        <v>2</v>
      </c>
      <c r="I5291" t="s">
        <v>15</v>
      </c>
      <c r="J5291">
        <v>-0.15777859157986099</v>
      </c>
      <c r="K5291">
        <v>-0.54848592135199203</v>
      </c>
      <c r="L5291">
        <v>-0.65499945746527699</v>
      </c>
      <c r="N5291" s="1">
        <v>42858.469398148147</v>
      </c>
      <c r="O5291" s="1">
        <v>42858.470312500001</v>
      </c>
      <c r="P5291" t="str">
        <f>IF(EXACT(Table1[[#This Row],[golden_answer]],""),"-",VLOOKUP(Table1[[#This Row],[img_id]],golden!$A$1:$C$6,3))</f>
        <v>-</v>
      </c>
      <c r="Q5291" t="b">
        <f>EXACT(Table1[[#This Row],[golden_answer]],Table1[[#This Row],[golden_key]])</f>
        <v>0</v>
      </c>
    </row>
    <row r="5292" spans="1:17" x14ac:dyDescent="0.25">
      <c r="A5292">
        <v>5423</v>
      </c>
      <c r="B5292">
        <v>68</v>
      </c>
      <c r="C5292">
        <v>1</v>
      </c>
      <c r="E5292">
        <v>697</v>
      </c>
      <c r="F5292">
        <v>1</v>
      </c>
      <c r="G5292" t="s">
        <v>15</v>
      </c>
      <c r="H5292">
        <v>1</v>
      </c>
      <c r="I5292" t="s">
        <v>15</v>
      </c>
      <c r="J5292">
        <v>-0.15777859157986099</v>
      </c>
      <c r="K5292">
        <v>-0.98539968394256205</v>
      </c>
      <c r="L5292">
        <v>-0.32166612413194401</v>
      </c>
      <c r="N5292" s="1">
        <v>42858.469606481478</v>
      </c>
      <c r="O5292" s="1">
        <v>42858.470555555556</v>
      </c>
      <c r="P5292" t="str">
        <f>IF(EXACT(Table1[[#This Row],[golden_answer]],""),"-",VLOOKUP(Table1[[#This Row],[img_id]],golden!$A$1:$C$6,3))</f>
        <v>-</v>
      </c>
      <c r="Q5292" t="b">
        <f>EXACT(Table1[[#This Row],[golden_answer]],Table1[[#This Row],[golden_key]])</f>
        <v>0</v>
      </c>
    </row>
    <row r="5293" spans="1:17" x14ac:dyDescent="0.25">
      <c r="A5293">
        <v>5424</v>
      </c>
      <c r="B5293">
        <v>68</v>
      </c>
      <c r="C5293">
        <v>1</v>
      </c>
      <c r="E5293">
        <v>665</v>
      </c>
      <c r="F5293">
        <v>3</v>
      </c>
      <c r="G5293" t="s">
        <v>15</v>
      </c>
      <c r="H5293">
        <v>3</v>
      </c>
      <c r="I5293" t="s">
        <v>15</v>
      </c>
      <c r="J5293">
        <v>0.197776963975694</v>
      </c>
      <c r="K5293">
        <v>-0.98522122903046006</v>
      </c>
      <c r="L5293">
        <v>0.32277832031249998</v>
      </c>
      <c r="N5293" s="1">
        <v>42858.469849537039</v>
      </c>
      <c r="O5293" s="1">
        <v>42858.47074074074</v>
      </c>
      <c r="P5293" t="str">
        <f>IF(EXACT(Table1[[#This Row],[golden_answer]],""),"-",VLOOKUP(Table1[[#This Row],[img_id]],golden!$A$1:$C$6,3))</f>
        <v>-</v>
      </c>
      <c r="Q5293" t="b">
        <f>EXACT(Table1[[#This Row],[golden_answer]],Table1[[#This Row],[golden_key]])</f>
        <v>0</v>
      </c>
    </row>
    <row r="5294" spans="1:17" x14ac:dyDescent="0.25">
      <c r="A5294">
        <v>5425</v>
      </c>
      <c r="B5294">
        <v>68</v>
      </c>
      <c r="C5294">
        <v>1</v>
      </c>
      <c r="E5294">
        <v>706</v>
      </c>
      <c r="F5294">
        <v>2</v>
      </c>
      <c r="G5294" t="s">
        <v>15</v>
      </c>
      <c r="H5294">
        <v>2</v>
      </c>
      <c r="I5294" t="s">
        <v>15</v>
      </c>
      <c r="J5294">
        <v>0.13111029730902701</v>
      </c>
      <c r="K5294">
        <v>-0.93814521280251895</v>
      </c>
      <c r="L5294">
        <v>-0.45499945746527698</v>
      </c>
      <c r="N5294" s="1">
        <v>42858.470046296294</v>
      </c>
      <c r="O5294" s="1">
        <v>42858.471030092594</v>
      </c>
      <c r="P5294" t="str">
        <f>IF(EXACT(Table1[[#This Row],[golden_answer]],""),"-",VLOOKUP(Table1[[#This Row],[img_id]],golden!$A$1:$C$6,3))</f>
        <v>-</v>
      </c>
      <c r="Q5294" t="b">
        <f>EXACT(Table1[[#This Row],[golden_answer]],Table1[[#This Row],[golden_key]])</f>
        <v>0</v>
      </c>
    </row>
    <row r="5295" spans="1:17" x14ac:dyDescent="0.25">
      <c r="A5295">
        <v>5426</v>
      </c>
      <c r="B5295">
        <v>68</v>
      </c>
      <c r="C5295">
        <v>1</v>
      </c>
      <c r="E5295">
        <v>679</v>
      </c>
      <c r="F5295">
        <v>2</v>
      </c>
      <c r="G5295" t="s">
        <v>15</v>
      </c>
      <c r="H5295">
        <v>2</v>
      </c>
      <c r="I5295" t="s">
        <v>16</v>
      </c>
      <c r="J5295">
        <v>0.10888807508680499</v>
      </c>
      <c r="K5295">
        <v>-0.99567791678720197</v>
      </c>
      <c r="L5295">
        <v>-0.21055501302083299</v>
      </c>
      <c r="N5295" s="1">
        <v>42858.470335648148</v>
      </c>
      <c r="O5295" s="1">
        <v>42858.471331018518</v>
      </c>
      <c r="P5295" t="str">
        <f>IF(EXACT(Table1[[#This Row],[golden_answer]],""),"-",VLOOKUP(Table1[[#This Row],[img_id]],golden!$A$1:$C$6,3))</f>
        <v>-</v>
      </c>
      <c r="Q5295" t="b">
        <f>EXACT(Table1[[#This Row],[golden_answer]],Table1[[#This Row],[golden_key]])</f>
        <v>0</v>
      </c>
    </row>
    <row r="5296" spans="1:17" x14ac:dyDescent="0.25">
      <c r="A5296">
        <v>5427</v>
      </c>
      <c r="B5296">
        <v>68</v>
      </c>
      <c r="C5296">
        <v>1</v>
      </c>
      <c r="E5296">
        <v>720</v>
      </c>
      <c r="F5296">
        <v>3</v>
      </c>
      <c r="G5296" t="s">
        <v>15</v>
      </c>
      <c r="H5296">
        <v>3</v>
      </c>
      <c r="I5296" t="s">
        <v>15</v>
      </c>
      <c r="J5296">
        <v>0.46444363064236099</v>
      </c>
      <c r="K5296">
        <v>-0.93159430557022704</v>
      </c>
      <c r="L5296">
        <v>-0.41055501302083303</v>
      </c>
      <c r="N5296" s="1">
        <v>42858.470636574071</v>
      </c>
      <c r="O5296" s="1">
        <v>42858.471504629626</v>
      </c>
      <c r="P5296" t="str">
        <f>IF(EXACT(Table1[[#This Row],[golden_answer]],""),"-",VLOOKUP(Table1[[#This Row],[img_id]],golden!$A$1:$C$6,3))</f>
        <v>-</v>
      </c>
      <c r="Q5296" t="b">
        <f>EXACT(Table1[[#This Row],[golden_answer]],Table1[[#This Row],[golden_key]])</f>
        <v>0</v>
      </c>
    </row>
    <row r="5297" spans="1:17" x14ac:dyDescent="0.25">
      <c r="A5297">
        <v>5428</v>
      </c>
      <c r="B5297">
        <v>68</v>
      </c>
      <c r="C5297">
        <v>1</v>
      </c>
      <c r="E5297">
        <v>715</v>
      </c>
      <c r="F5297">
        <v>3</v>
      </c>
      <c r="G5297" t="s">
        <v>15</v>
      </c>
      <c r="H5297">
        <v>4</v>
      </c>
      <c r="I5297" t="s">
        <v>15</v>
      </c>
      <c r="J5297">
        <v>0.46444363064236099</v>
      </c>
      <c r="K5297">
        <v>-0.93159430557022704</v>
      </c>
      <c r="L5297">
        <v>-3.2777235243055598E-2</v>
      </c>
      <c r="N5297" s="1">
        <v>42858.47079861111</v>
      </c>
      <c r="O5297" s="1">
        <v>42858.471712962964</v>
      </c>
      <c r="P5297" t="str">
        <f>IF(EXACT(Table1[[#This Row],[golden_answer]],""),"-",VLOOKUP(Table1[[#This Row],[img_id]],golden!$A$1:$C$6,3))</f>
        <v>-</v>
      </c>
      <c r="Q5297" t="b">
        <f>EXACT(Table1[[#This Row],[golden_answer]],Table1[[#This Row],[golden_key]])</f>
        <v>0</v>
      </c>
    </row>
    <row r="5298" spans="1:17" x14ac:dyDescent="0.25">
      <c r="A5298">
        <v>5429</v>
      </c>
      <c r="B5298">
        <v>68</v>
      </c>
      <c r="C5298">
        <v>1</v>
      </c>
      <c r="E5298">
        <v>655</v>
      </c>
      <c r="F5298">
        <v>3</v>
      </c>
      <c r="G5298" t="s">
        <v>15</v>
      </c>
      <c r="H5298">
        <v>2</v>
      </c>
      <c r="I5298" t="s">
        <v>15</v>
      </c>
      <c r="J5298">
        <v>0.10888807508680499</v>
      </c>
      <c r="K5298">
        <v>-0.84321565768692697</v>
      </c>
      <c r="L5298">
        <v>-0.54388834635416605</v>
      </c>
      <c r="N5298" s="1">
        <v>42858.471006944441</v>
      </c>
      <c r="O5298" s="1">
        <v>42858.471932870372</v>
      </c>
      <c r="P5298" t="str">
        <f>IF(EXACT(Table1[[#This Row],[golden_answer]],""),"-",VLOOKUP(Table1[[#This Row],[img_id]],golden!$A$1:$C$6,3))</f>
        <v>-</v>
      </c>
      <c r="Q5298" t="b">
        <f>EXACT(Table1[[#This Row],[golden_answer]],Table1[[#This Row],[golden_key]])</f>
        <v>0</v>
      </c>
    </row>
    <row r="5299" spans="1:17" x14ac:dyDescent="0.25">
      <c r="A5299">
        <v>5430</v>
      </c>
      <c r="B5299">
        <v>68</v>
      </c>
      <c r="C5299">
        <v>1</v>
      </c>
      <c r="E5299">
        <v>712</v>
      </c>
      <c r="F5299">
        <v>2</v>
      </c>
      <c r="G5299" t="s">
        <v>15</v>
      </c>
      <c r="H5299">
        <v>4</v>
      </c>
      <c r="I5299" t="s">
        <v>15</v>
      </c>
      <c r="J5299">
        <v>0.37555474175347198</v>
      </c>
      <c r="K5299">
        <v>-0.900984395661932</v>
      </c>
      <c r="L5299">
        <v>-0.49944390190972199</v>
      </c>
      <c r="N5299" s="1">
        <v>42858.471238425926</v>
      </c>
      <c r="O5299" s="1">
        <v>42858.47210648148</v>
      </c>
      <c r="P5299" t="str">
        <f>IF(EXACT(Table1[[#This Row],[golden_answer]],""),"-",VLOOKUP(Table1[[#This Row],[img_id]],golden!$A$1:$C$6,3))</f>
        <v>-</v>
      </c>
      <c r="Q5299" t="b">
        <f>EXACT(Table1[[#This Row],[golden_answer]],Table1[[#This Row],[golden_key]])</f>
        <v>0</v>
      </c>
    </row>
    <row r="5300" spans="1:17" x14ac:dyDescent="0.25">
      <c r="A5300">
        <v>5431</v>
      </c>
      <c r="B5300">
        <v>68</v>
      </c>
      <c r="C5300">
        <v>0</v>
      </c>
      <c r="E5300">
        <v>10002</v>
      </c>
      <c r="F5300">
        <v>3</v>
      </c>
      <c r="G5300" t="s">
        <v>15</v>
      </c>
      <c r="H5300">
        <v>4</v>
      </c>
      <c r="I5300" t="s">
        <v>15</v>
      </c>
      <c r="J5300">
        <v>0.10888807508680499</v>
      </c>
      <c r="K5300">
        <v>-0.97600978805319805</v>
      </c>
      <c r="L5300">
        <v>0.367222086588541</v>
      </c>
      <c r="M5300" t="s">
        <v>18</v>
      </c>
      <c r="N5300" s="1">
        <v>42858.471412037034</v>
      </c>
      <c r="O5300" s="1">
        <v>42858.472407407404</v>
      </c>
      <c r="P5300" t="str">
        <f>IF(EXACT(Table1[[#This Row],[golden_answer]],""),"-",VLOOKUP(Table1[[#This Row],[img_id]],golden!$A$1:$C$6,3))</f>
        <v>a001</v>
      </c>
      <c r="Q5300" t="b">
        <f>EXACT(Table1[[#This Row],[golden_answer]],Table1[[#This Row],[golden_key]])</f>
        <v>1</v>
      </c>
    </row>
    <row r="5301" spans="1:17" x14ac:dyDescent="0.25">
      <c r="A5301">
        <v>5432</v>
      </c>
      <c r="B5301">
        <v>68</v>
      </c>
      <c r="C5301">
        <v>1</v>
      </c>
      <c r="E5301">
        <v>645</v>
      </c>
      <c r="F5301">
        <v>2</v>
      </c>
      <c r="G5301" t="s">
        <v>16</v>
      </c>
      <c r="H5301">
        <v>4</v>
      </c>
      <c r="I5301" t="s">
        <v>15</v>
      </c>
      <c r="J5301">
        <v>0.48666585286458303</v>
      </c>
      <c r="K5301">
        <v>-0.91343281696594303</v>
      </c>
      <c r="L5301">
        <v>-0.21055501302083299</v>
      </c>
      <c r="N5301" s="1">
        <v>42858.471712962964</v>
      </c>
      <c r="O5301" s="1">
        <v>42858.472569444442</v>
      </c>
      <c r="P5301" t="str">
        <f>IF(EXACT(Table1[[#This Row],[golden_answer]],""),"-",VLOOKUP(Table1[[#This Row],[img_id]],golden!$A$1:$C$6,3))</f>
        <v>-</v>
      </c>
      <c r="Q5301" t="b">
        <f>EXACT(Table1[[#This Row],[golden_answer]],Table1[[#This Row],[golden_key]])</f>
        <v>0</v>
      </c>
    </row>
    <row r="5302" spans="1:17" x14ac:dyDescent="0.25">
      <c r="A5302">
        <v>5433</v>
      </c>
      <c r="B5302">
        <v>68</v>
      </c>
      <c r="C5302">
        <v>1</v>
      </c>
      <c r="E5302">
        <v>652</v>
      </c>
      <c r="F5302">
        <v>4</v>
      </c>
      <c r="G5302" t="s">
        <v>16</v>
      </c>
      <c r="H5302">
        <v>5</v>
      </c>
      <c r="I5302" t="s">
        <v>15</v>
      </c>
      <c r="J5302">
        <v>0.55333251953124996</v>
      </c>
      <c r="K5302">
        <v>-0.82746206281204604</v>
      </c>
      <c r="L5302">
        <v>0.23388943142361099</v>
      </c>
      <c r="N5302" s="1">
        <v>42858.471875000003</v>
      </c>
      <c r="O5302" s="1">
        <v>42858.472777777781</v>
      </c>
      <c r="P5302" t="str">
        <f>IF(EXACT(Table1[[#This Row],[golden_answer]],""),"-",VLOOKUP(Table1[[#This Row],[img_id]],golden!$A$1:$C$6,3))</f>
        <v>-</v>
      </c>
      <c r="Q5302" t="b">
        <f>EXACT(Table1[[#This Row],[golden_answer]],Table1[[#This Row],[golden_key]])</f>
        <v>0</v>
      </c>
    </row>
    <row r="5303" spans="1:17" x14ac:dyDescent="0.25">
      <c r="A5303">
        <v>5434</v>
      </c>
      <c r="B5303">
        <v>68</v>
      </c>
      <c r="C5303">
        <v>1</v>
      </c>
      <c r="E5303">
        <v>683</v>
      </c>
      <c r="F5303">
        <v>4</v>
      </c>
      <c r="G5303" t="s">
        <v>16</v>
      </c>
      <c r="H5303">
        <v>4</v>
      </c>
      <c r="I5303" t="s">
        <v>15</v>
      </c>
      <c r="J5303">
        <v>0.46444363064236099</v>
      </c>
      <c r="K5303">
        <v>-0.93159430557022704</v>
      </c>
      <c r="L5303">
        <v>-0.277221679687499</v>
      </c>
      <c r="N5303" s="1">
        <v>42858.472083333334</v>
      </c>
      <c r="O5303" s="1">
        <v>42858.472974537035</v>
      </c>
      <c r="P5303" t="str">
        <f>IF(EXACT(Table1[[#This Row],[golden_answer]],""),"-",VLOOKUP(Table1[[#This Row],[img_id]],golden!$A$1:$C$6,3))</f>
        <v>-</v>
      </c>
      <c r="Q5303" t="b">
        <f>EXACT(Table1[[#This Row],[golden_answer]],Table1[[#This Row],[golden_key]])</f>
        <v>0</v>
      </c>
    </row>
    <row r="5304" spans="1:17" x14ac:dyDescent="0.25">
      <c r="A5304">
        <v>5435</v>
      </c>
      <c r="B5304">
        <v>68</v>
      </c>
      <c r="C5304">
        <v>1</v>
      </c>
      <c r="E5304">
        <v>672</v>
      </c>
      <c r="F5304">
        <v>4</v>
      </c>
      <c r="G5304" t="s">
        <v>15</v>
      </c>
      <c r="H5304">
        <v>4</v>
      </c>
      <c r="I5304" t="s">
        <v>15</v>
      </c>
      <c r="J5304">
        <v>0.15333251953124899</v>
      </c>
      <c r="K5304">
        <v>-0.80385533258602704</v>
      </c>
      <c r="L5304">
        <v>-0.56611056857638897</v>
      </c>
      <c r="N5304" s="1">
        <v>42858.472280092596</v>
      </c>
      <c r="O5304" s="1">
        <v>42858.473229166666</v>
      </c>
      <c r="P5304" t="str">
        <f>IF(EXACT(Table1[[#This Row],[golden_answer]],""),"-",VLOOKUP(Table1[[#This Row],[img_id]],golden!$A$1:$C$6,3))</f>
        <v>-</v>
      </c>
      <c r="Q5304" t="b">
        <f>EXACT(Table1[[#This Row],[golden_answer]],Table1[[#This Row],[golden_key]])</f>
        <v>0</v>
      </c>
    </row>
    <row r="5305" spans="1:17" x14ac:dyDescent="0.25">
      <c r="A5305">
        <v>5436</v>
      </c>
      <c r="B5305">
        <v>68</v>
      </c>
      <c r="C5305">
        <v>1</v>
      </c>
      <c r="E5305">
        <v>681</v>
      </c>
      <c r="F5305">
        <v>4</v>
      </c>
      <c r="G5305" t="s">
        <v>15</v>
      </c>
      <c r="H5305">
        <v>4</v>
      </c>
      <c r="I5305" t="s">
        <v>15</v>
      </c>
      <c r="J5305">
        <v>0.37555474175347198</v>
      </c>
      <c r="K5305">
        <v>-0.96162693174538405</v>
      </c>
      <c r="L5305">
        <v>-0.41055501302083303</v>
      </c>
      <c r="N5305" s="1">
        <v>42858.472534722219</v>
      </c>
      <c r="O5305" s="1">
        <v>42858.473391203705</v>
      </c>
      <c r="P5305" t="str">
        <f>IF(EXACT(Table1[[#This Row],[golden_answer]],""),"-",VLOOKUP(Table1[[#This Row],[img_id]],golden!$A$1:$C$6,3))</f>
        <v>-</v>
      </c>
      <c r="Q5305" t="b">
        <f>EXACT(Table1[[#This Row],[golden_answer]],Table1[[#This Row],[golden_key]])</f>
        <v>0</v>
      </c>
    </row>
    <row r="5306" spans="1:17" x14ac:dyDescent="0.25">
      <c r="A5306">
        <v>5437</v>
      </c>
      <c r="B5306">
        <v>68</v>
      </c>
      <c r="C5306">
        <v>1</v>
      </c>
      <c r="E5306">
        <v>663</v>
      </c>
      <c r="F5306">
        <v>5</v>
      </c>
      <c r="G5306" t="s">
        <v>16</v>
      </c>
      <c r="H5306">
        <v>4</v>
      </c>
      <c r="I5306" t="s">
        <v>16</v>
      </c>
      <c r="J5306">
        <v>0.59777696397569402</v>
      </c>
      <c r="K5306">
        <v>0.76183054770513003</v>
      </c>
      <c r="L5306">
        <v>0.92277832031249996</v>
      </c>
      <c r="N5306" s="1">
        <v>42858.472685185188</v>
      </c>
      <c r="O5306" s="1">
        <v>42858.473564814813</v>
      </c>
      <c r="P5306" t="str">
        <f>IF(EXACT(Table1[[#This Row],[golden_answer]],""),"-",VLOOKUP(Table1[[#This Row],[img_id]],golden!$A$1:$C$6,3))</f>
        <v>-</v>
      </c>
      <c r="Q5306" t="b">
        <f>EXACT(Table1[[#This Row],[golden_answer]],Table1[[#This Row],[golden_key]])</f>
        <v>0</v>
      </c>
    </row>
    <row r="5307" spans="1:17" x14ac:dyDescent="0.25">
      <c r="A5307">
        <v>5438</v>
      </c>
      <c r="B5307">
        <v>68</v>
      </c>
      <c r="C5307">
        <v>1</v>
      </c>
      <c r="E5307">
        <v>691</v>
      </c>
      <c r="F5307">
        <v>4</v>
      </c>
      <c r="G5307" t="s">
        <v>16</v>
      </c>
      <c r="H5307">
        <v>5</v>
      </c>
      <c r="I5307" t="s">
        <v>15</v>
      </c>
      <c r="J5307">
        <v>0.73111029730902699</v>
      </c>
      <c r="K5307">
        <v>-0.18622689103530199</v>
      </c>
      <c r="L5307">
        <v>0.167222764756944</v>
      </c>
      <c r="N5307" s="1">
        <v>42858.472870370373</v>
      </c>
      <c r="O5307" s="1">
        <v>42858.473749999997</v>
      </c>
      <c r="P5307" t="str">
        <f>IF(EXACT(Table1[[#This Row],[golden_answer]],""),"-",VLOOKUP(Table1[[#This Row],[img_id]],golden!$A$1:$C$6,3))</f>
        <v>-</v>
      </c>
      <c r="Q5307" t="b">
        <f>EXACT(Table1[[#This Row],[golden_answer]],Table1[[#This Row],[golden_key]])</f>
        <v>0</v>
      </c>
    </row>
    <row r="5308" spans="1:17" x14ac:dyDescent="0.25">
      <c r="A5308">
        <v>5439</v>
      </c>
      <c r="B5308">
        <v>68</v>
      </c>
      <c r="C5308">
        <v>1</v>
      </c>
      <c r="E5308">
        <v>710</v>
      </c>
      <c r="F5308">
        <v>2</v>
      </c>
      <c r="G5308" t="s">
        <v>15</v>
      </c>
      <c r="H5308">
        <v>3</v>
      </c>
      <c r="I5308" t="s">
        <v>15</v>
      </c>
      <c r="J5308">
        <v>0.55333251953124996</v>
      </c>
      <c r="K5308">
        <v>-0.82746206281204604</v>
      </c>
      <c r="L5308">
        <v>-0.23277723524305499</v>
      </c>
      <c r="N5308" s="1">
        <v>42858.473055555558</v>
      </c>
      <c r="O5308" s="1">
        <v>42858.473923611113</v>
      </c>
      <c r="P5308" t="str">
        <f>IF(EXACT(Table1[[#This Row],[golden_answer]],""),"-",VLOOKUP(Table1[[#This Row],[img_id]],golden!$A$1:$C$6,3))</f>
        <v>-</v>
      </c>
      <c r="Q5308" t="b">
        <f>EXACT(Table1[[#This Row],[golden_answer]],Table1[[#This Row],[golden_key]])</f>
        <v>0</v>
      </c>
    </row>
    <row r="5309" spans="1:17" x14ac:dyDescent="0.25">
      <c r="A5309">
        <v>5440</v>
      </c>
      <c r="B5309">
        <v>68</v>
      </c>
      <c r="C5309">
        <v>1</v>
      </c>
      <c r="E5309">
        <v>696</v>
      </c>
      <c r="F5309">
        <v>3</v>
      </c>
      <c r="G5309" t="s">
        <v>15</v>
      </c>
      <c r="H5309">
        <v>4</v>
      </c>
      <c r="I5309" t="s">
        <v>15</v>
      </c>
      <c r="J5309">
        <v>0.37555474175347198</v>
      </c>
      <c r="K5309">
        <v>-0.97373573884053699</v>
      </c>
      <c r="L5309">
        <v>-0.18833279079861101</v>
      </c>
      <c r="N5309" s="1">
        <v>42858.473229166666</v>
      </c>
      <c r="O5309" s="1">
        <v>42858.474097222221</v>
      </c>
      <c r="P5309" t="str">
        <f>IF(EXACT(Table1[[#This Row],[golden_answer]],""),"-",VLOOKUP(Table1[[#This Row],[img_id]],golden!$A$1:$C$6,3))</f>
        <v>-</v>
      </c>
      <c r="Q5309" t="b">
        <f>EXACT(Table1[[#This Row],[golden_answer]],Table1[[#This Row],[golden_key]])</f>
        <v>0</v>
      </c>
    </row>
    <row r="5310" spans="1:17" x14ac:dyDescent="0.25">
      <c r="A5310">
        <v>5441</v>
      </c>
      <c r="B5310">
        <v>68</v>
      </c>
      <c r="C5310">
        <v>1</v>
      </c>
      <c r="E5310">
        <v>719</v>
      </c>
      <c r="F5310">
        <v>3</v>
      </c>
      <c r="G5310" t="s">
        <v>15</v>
      </c>
      <c r="H5310">
        <v>4</v>
      </c>
      <c r="I5310" t="s">
        <v>15</v>
      </c>
      <c r="J5310">
        <v>0.55333251953124996</v>
      </c>
      <c r="K5310">
        <v>-0.82746206281204604</v>
      </c>
      <c r="L5310">
        <v>5.6111653645833301E-2</v>
      </c>
      <c r="N5310" s="1">
        <v>42858.473402777781</v>
      </c>
      <c r="O5310" s="1">
        <v>42858.47451388889</v>
      </c>
      <c r="P5310" t="str">
        <f>IF(EXACT(Table1[[#This Row],[golden_answer]],""),"-",VLOOKUP(Table1[[#This Row],[img_id]],golden!$A$1:$C$6,3))</f>
        <v>-</v>
      </c>
      <c r="Q5310" t="b">
        <f>EXACT(Table1[[#This Row],[golden_answer]],Table1[[#This Row],[golden_key]])</f>
        <v>0</v>
      </c>
    </row>
    <row r="5311" spans="1:17" x14ac:dyDescent="0.25">
      <c r="A5311">
        <v>5442</v>
      </c>
      <c r="B5311">
        <v>68</v>
      </c>
      <c r="C5311">
        <v>1</v>
      </c>
      <c r="E5311">
        <v>703</v>
      </c>
      <c r="F5311">
        <v>3</v>
      </c>
      <c r="G5311" t="s">
        <v>15</v>
      </c>
      <c r="H5311">
        <v>3</v>
      </c>
      <c r="I5311" t="s">
        <v>15</v>
      </c>
      <c r="J5311">
        <v>0.197776963975694</v>
      </c>
      <c r="K5311">
        <v>-0.996243645701407</v>
      </c>
      <c r="L5311">
        <v>-0.121666124131944</v>
      </c>
      <c r="N5311" s="1">
        <v>42858.473819444444</v>
      </c>
      <c r="O5311" s="1">
        <v>42858.475034722222</v>
      </c>
      <c r="P5311" t="str">
        <f>IF(EXACT(Table1[[#This Row],[golden_answer]],""),"-",VLOOKUP(Table1[[#This Row],[img_id]],golden!$A$1:$C$6,3))</f>
        <v>-</v>
      </c>
      <c r="Q5311" t="b">
        <f>EXACT(Table1[[#This Row],[golden_answer]],Table1[[#This Row],[golden_key]])</f>
        <v>0</v>
      </c>
    </row>
    <row r="5312" spans="1:17" x14ac:dyDescent="0.25">
      <c r="A5312">
        <v>5443</v>
      </c>
      <c r="B5312">
        <v>68</v>
      </c>
      <c r="C5312">
        <v>1</v>
      </c>
      <c r="E5312">
        <v>686</v>
      </c>
      <c r="F5312">
        <v>4</v>
      </c>
      <c r="G5312" t="s">
        <v>15</v>
      </c>
      <c r="H5312">
        <v>4</v>
      </c>
      <c r="I5312" t="s">
        <v>15</v>
      </c>
      <c r="J5312">
        <v>0.59777696397569402</v>
      </c>
      <c r="K5312">
        <v>-0.73253186770509104</v>
      </c>
      <c r="L5312">
        <v>0.38944498697916602</v>
      </c>
      <c r="N5312" s="1">
        <v>42858.474328703705</v>
      </c>
      <c r="O5312" s="1">
        <v>42858.475208333337</v>
      </c>
      <c r="P5312" t="str">
        <f>IF(EXACT(Table1[[#This Row],[golden_answer]],""),"-",VLOOKUP(Table1[[#This Row],[img_id]],golden!$A$1:$C$6,3))</f>
        <v>-</v>
      </c>
      <c r="Q5312" t="b">
        <f>EXACT(Table1[[#This Row],[golden_answer]],Table1[[#This Row],[golden_key]])</f>
        <v>0</v>
      </c>
    </row>
    <row r="5313" spans="1:18" x14ac:dyDescent="0.25">
      <c r="A5313">
        <v>5444</v>
      </c>
      <c r="B5313">
        <v>68</v>
      </c>
      <c r="C5313">
        <v>1</v>
      </c>
      <c r="E5313">
        <v>711</v>
      </c>
      <c r="F5313">
        <v>2</v>
      </c>
      <c r="G5313" t="s">
        <v>15</v>
      </c>
      <c r="H5313">
        <v>4</v>
      </c>
      <c r="I5313" t="s">
        <v>15</v>
      </c>
      <c r="J5313">
        <v>-0.24666748046875001</v>
      </c>
      <c r="K5313">
        <v>-0.99357644703266002</v>
      </c>
      <c r="L5313">
        <v>-0.121666124131944</v>
      </c>
      <c r="N5313" s="1">
        <v>42858.47451388889</v>
      </c>
      <c r="O5313" s="1">
        <v>42858.475358796299</v>
      </c>
      <c r="P5313" t="str">
        <f>IF(EXACT(Table1[[#This Row],[golden_answer]],""),"-",VLOOKUP(Table1[[#This Row],[img_id]],golden!$A$1:$C$6,3))</f>
        <v>-</v>
      </c>
      <c r="Q5313" t="b">
        <f>EXACT(Table1[[#This Row],[golden_answer]],Table1[[#This Row],[golden_key]])</f>
        <v>0</v>
      </c>
    </row>
    <row r="5314" spans="1:18" x14ac:dyDescent="0.25">
      <c r="A5314">
        <v>5445</v>
      </c>
      <c r="B5314">
        <v>68</v>
      </c>
      <c r="C5314">
        <v>1</v>
      </c>
      <c r="E5314">
        <v>649</v>
      </c>
      <c r="F5314">
        <v>2</v>
      </c>
      <c r="G5314" t="s">
        <v>15</v>
      </c>
      <c r="H5314">
        <v>5</v>
      </c>
      <c r="I5314" t="s">
        <v>16</v>
      </c>
      <c r="J5314">
        <v>0.219999186197916</v>
      </c>
      <c r="K5314">
        <v>-0.96116360583709404</v>
      </c>
      <c r="L5314">
        <v>0.41166653103298601</v>
      </c>
      <c r="N5314" s="1">
        <v>42858.474652777775</v>
      </c>
      <c r="O5314" s="1">
        <v>42858.47556712963</v>
      </c>
      <c r="P5314" t="str">
        <f>IF(EXACT(Table1[[#This Row],[golden_answer]],""),"-",VLOOKUP(Table1[[#This Row],[img_id]],golden!$A$1:$C$6,3))</f>
        <v>-</v>
      </c>
      <c r="Q5314" t="b">
        <f>EXACT(Table1[[#This Row],[golden_answer]],Table1[[#This Row],[golden_key]])</f>
        <v>0</v>
      </c>
    </row>
    <row r="5315" spans="1:18" x14ac:dyDescent="0.25">
      <c r="A5315">
        <v>5446</v>
      </c>
      <c r="B5315">
        <v>68</v>
      </c>
      <c r="C5315">
        <v>1</v>
      </c>
      <c r="E5315">
        <v>659</v>
      </c>
      <c r="F5315">
        <v>4</v>
      </c>
      <c r="G5315" t="s">
        <v>16</v>
      </c>
      <c r="H5315">
        <v>5</v>
      </c>
      <c r="I5315" t="s">
        <v>15</v>
      </c>
      <c r="J5315">
        <v>0.37555474175347198</v>
      </c>
      <c r="K5315">
        <v>-0.97373573884053699</v>
      </c>
      <c r="L5315">
        <v>0.145000542534722</v>
      </c>
      <c r="N5315" s="1">
        <v>42858.474861111114</v>
      </c>
      <c r="O5315" s="1">
        <v>42858.475972222222</v>
      </c>
      <c r="P5315" t="str">
        <f>IF(EXACT(Table1[[#This Row],[golden_answer]],""),"-",VLOOKUP(Table1[[#This Row],[img_id]],golden!$A$1:$C$6,3))</f>
        <v>-</v>
      </c>
      <c r="Q5315" t="b">
        <f>EXACT(Table1[[#This Row],[golden_answer]],Table1[[#This Row],[golden_key]])</f>
        <v>0</v>
      </c>
    </row>
    <row r="5316" spans="1:18" x14ac:dyDescent="0.25">
      <c r="A5316">
        <v>5447</v>
      </c>
      <c r="B5316">
        <v>68</v>
      </c>
      <c r="C5316">
        <v>1</v>
      </c>
      <c r="E5316">
        <v>689</v>
      </c>
      <c r="F5316">
        <v>4</v>
      </c>
      <c r="G5316" t="s">
        <v>15</v>
      </c>
      <c r="H5316">
        <v>3</v>
      </c>
      <c r="I5316" t="s">
        <v>15</v>
      </c>
      <c r="J5316">
        <v>0.508888075086805</v>
      </c>
      <c r="K5316">
        <v>-0.89070890551259996</v>
      </c>
      <c r="L5316">
        <v>-1.05550130208332E-2</v>
      </c>
      <c r="N5316" s="1">
        <v>42858.475312499999</v>
      </c>
      <c r="O5316" s="1">
        <v>42858.476354166669</v>
      </c>
      <c r="P5316" t="str">
        <f>IF(EXACT(Table1[[#This Row],[golden_answer]],""),"-",VLOOKUP(Table1[[#This Row],[img_id]],golden!$A$1:$C$6,3))</f>
        <v>-</v>
      </c>
      <c r="Q5316" t="b">
        <f>EXACT(Table1[[#This Row],[golden_answer]],Table1[[#This Row],[golden_key]])</f>
        <v>0</v>
      </c>
    </row>
    <row r="5317" spans="1:18" x14ac:dyDescent="0.25">
      <c r="A5317">
        <v>5448</v>
      </c>
      <c r="B5317">
        <v>68</v>
      </c>
      <c r="C5317">
        <v>1</v>
      </c>
      <c r="E5317">
        <v>646</v>
      </c>
      <c r="F5317">
        <v>4</v>
      </c>
      <c r="G5317" t="s">
        <v>15</v>
      </c>
      <c r="H5317">
        <v>4</v>
      </c>
      <c r="I5317" t="s">
        <v>16</v>
      </c>
      <c r="J5317">
        <v>0.28666585286458302</v>
      </c>
      <c r="K5317">
        <v>-0.99004311416989199</v>
      </c>
      <c r="L5317">
        <v>0.23388943142361099</v>
      </c>
      <c r="N5317" s="1">
        <v>42858.475659722222</v>
      </c>
      <c r="O5317" s="1">
        <v>42858.476574074077</v>
      </c>
      <c r="P5317" t="str">
        <f>IF(EXACT(Table1[[#This Row],[golden_answer]],""),"-",VLOOKUP(Table1[[#This Row],[img_id]],golden!$A$1:$C$6,3))</f>
        <v>-</v>
      </c>
      <c r="Q5317" t="b">
        <f>EXACT(Table1[[#This Row],[golden_answer]],Table1[[#This Row],[golden_key]])</f>
        <v>0</v>
      </c>
    </row>
    <row r="5318" spans="1:18" x14ac:dyDescent="0.25">
      <c r="A5318">
        <v>5449</v>
      </c>
      <c r="B5318">
        <v>68</v>
      </c>
      <c r="C5318">
        <v>1</v>
      </c>
      <c r="E5318">
        <v>673</v>
      </c>
      <c r="F5318">
        <v>3</v>
      </c>
      <c r="G5318" t="s">
        <v>15</v>
      </c>
      <c r="H5318">
        <v>2</v>
      </c>
      <c r="I5318" t="s">
        <v>16</v>
      </c>
      <c r="J5318">
        <v>0.73111029730902699</v>
      </c>
      <c r="K5318">
        <v>-0.18622689103530199</v>
      </c>
      <c r="L5318">
        <v>-0.277221679687499</v>
      </c>
      <c r="N5318" s="1">
        <v>42858.47587962963</v>
      </c>
      <c r="O5318" s="1">
        <v>42858.476770833331</v>
      </c>
      <c r="P5318" t="str">
        <f>IF(EXACT(Table1[[#This Row],[golden_answer]],""),"-",VLOOKUP(Table1[[#This Row],[img_id]],golden!$A$1:$C$6,3))</f>
        <v>-</v>
      </c>
      <c r="Q5318" t="b">
        <f>EXACT(Table1[[#This Row],[golden_answer]],Table1[[#This Row],[golden_key]])</f>
        <v>0</v>
      </c>
    </row>
    <row r="5319" spans="1:18" x14ac:dyDescent="0.25">
      <c r="A5319">
        <v>5450</v>
      </c>
      <c r="B5319">
        <v>68</v>
      </c>
      <c r="C5319">
        <v>1</v>
      </c>
      <c r="E5319">
        <v>716</v>
      </c>
      <c r="F5319">
        <v>3</v>
      </c>
      <c r="G5319" t="s">
        <v>15</v>
      </c>
      <c r="H5319">
        <v>3</v>
      </c>
      <c r="I5319" t="s">
        <v>15</v>
      </c>
      <c r="J5319">
        <v>0.37555474175347198</v>
      </c>
      <c r="K5319">
        <v>-0.97373573884053699</v>
      </c>
      <c r="L5319">
        <v>-0.143888346354166</v>
      </c>
      <c r="N5319" s="1">
        <v>42858.476076388892</v>
      </c>
      <c r="O5319" s="1">
        <v>42858.477002314816</v>
      </c>
      <c r="P5319" t="str">
        <f>IF(EXACT(Table1[[#This Row],[golden_answer]],""),"-",VLOOKUP(Table1[[#This Row],[img_id]],golden!$A$1:$C$6,3))</f>
        <v>-</v>
      </c>
      <c r="Q5319" t="b">
        <f>EXACT(Table1[[#This Row],[golden_answer]],Table1[[#This Row],[golden_key]])</f>
        <v>0</v>
      </c>
    </row>
    <row r="5320" spans="1:18" x14ac:dyDescent="0.25">
      <c r="A5320">
        <v>5451</v>
      </c>
      <c r="B5320">
        <v>68</v>
      </c>
      <c r="C5320">
        <v>1</v>
      </c>
      <c r="E5320">
        <v>705</v>
      </c>
      <c r="F5320">
        <v>2</v>
      </c>
      <c r="G5320" t="s">
        <v>15</v>
      </c>
      <c r="H5320">
        <v>2</v>
      </c>
      <c r="I5320" t="s">
        <v>15</v>
      </c>
      <c r="J5320">
        <v>1.9999186197916598E-2</v>
      </c>
      <c r="K5320">
        <v>-0.93814521280251895</v>
      </c>
      <c r="L5320">
        <v>-0.45499945746527698</v>
      </c>
      <c r="N5320" s="1">
        <v>42858.476307870369</v>
      </c>
      <c r="O5320" s="1">
        <v>42858.477152777778</v>
      </c>
      <c r="P5320" t="str">
        <f>IF(EXACT(Table1[[#This Row],[golden_answer]],""),"-",VLOOKUP(Table1[[#This Row],[img_id]],golden!$A$1:$C$6,3))</f>
        <v>-</v>
      </c>
      <c r="Q5320" t="b">
        <f>EXACT(Table1[[#This Row],[golden_answer]],Table1[[#This Row],[golden_key]])</f>
        <v>0</v>
      </c>
    </row>
    <row r="5321" spans="1:18" x14ac:dyDescent="0.25">
      <c r="A5321">
        <v>5452</v>
      </c>
      <c r="B5321">
        <v>68</v>
      </c>
      <c r="C5321">
        <v>0</v>
      </c>
      <c r="E5321">
        <v>10004</v>
      </c>
      <c r="F5321">
        <v>4</v>
      </c>
      <c r="G5321" t="s">
        <v>15</v>
      </c>
      <c r="H5321">
        <v>4</v>
      </c>
      <c r="I5321" t="s">
        <v>15</v>
      </c>
      <c r="J5321">
        <v>0.55333251953124996</v>
      </c>
      <c r="K5321">
        <v>-0.82746206281204604</v>
      </c>
      <c r="L5321">
        <v>0.145000542534722</v>
      </c>
      <c r="M5321" t="s">
        <v>17</v>
      </c>
      <c r="N5321" s="1">
        <v>42858.476446759261</v>
      </c>
      <c r="O5321" s="1">
        <v>42858.477384259262</v>
      </c>
      <c r="P5321" t="str">
        <f>IF(EXACT(Table1[[#This Row],[golden_answer]],""),"-",VLOOKUP(Table1[[#This Row],[img_id]],golden!$A$1:$C$6,3))</f>
        <v>a110</v>
      </c>
      <c r="Q5321" t="b">
        <f>EXACT(Table1[[#This Row],[golden_answer]],Table1[[#This Row],[golden_key]])</f>
        <v>1</v>
      </c>
      <c r="R5321" t="b">
        <v>1</v>
      </c>
    </row>
    <row r="5322" spans="1:18" x14ac:dyDescent="0.25">
      <c r="A5322">
        <v>5453</v>
      </c>
      <c r="B5322">
        <v>68</v>
      </c>
      <c r="C5322">
        <v>1</v>
      </c>
      <c r="E5322">
        <v>701</v>
      </c>
      <c r="F5322">
        <v>2</v>
      </c>
      <c r="G5322" t="s">
        <v>15</v>
      </c>
      <c r="H5322">
        <v>2</v>
      </c>
      <c r="I5322" t="s">
        <v>15</v>
      </c>
      <c r="J5322">
        <v>-0.60222303602430505</v>
      </c>
      <c r="K5322">
        <v>-0.72090740069577697</v>
      </c>
      <c r="L5322">
        <v>-0.38833279079861099</v>
      </c>
      <c r="N5322" s="1">
        <v>42858.476689814815</v>
      </c>
      <c r="O5322" s="1">
        <v>42858.477581018517</v>
      </c>
      <c r="P5322" t="str">
        <f>IF(EXACT(Table1[[#This Row],[golden_answer]],""),"-",VLOOKUP(Table1[[#This Row],[img_id]],golden!$A$1:$C$6,3))</f>
        <v>-</v>
      </c>
      <c r="Q5322" t="b">
        <f>EXACT(Table1[[#This Row],[golden_answer]],Table1[[#This Row],[golden_key]])</f>
        <v>0</v>
      </c>
    </row>
    <row r="5323" spans="1:18" x14ac:dyDescent="0.25">
      <c r="A5323">
        <v>5454</v>
      </c>
      <c r="B5323">
        <v>68</v>
      </c>
      <c r="C5323">
        <v>1</v>
      </c>
      <c r="E5323">
        <v>671</v>
      </c>
      <c r="F5323">
        <v>1</v>
      </c>
      <c r="G5323" t="s">
        <v>15</v>
      </c>
      <c r="H5323">
        <v>2</v>
      </c>
      <c r="I5323" t="s">
        <v>15</v>
      </c>
      <c r="J5323">
        <v>-0.55777859157986098</v>
      </c>
      <c r="K5323">
        <v>0.68254395243339006</v>
      </c>
      <c r="L5323">
        <v>-0.89944390190972201</v>
      </c>
      <c r="N5323" s="1">
        <v>42858.476886574077</v>
      </c>
      <c r="O5323" s="1">
        <v>42858.477754629632</v>
      </c>
      <c r="P5323" t="str">
        <f>IF(EXACT(Table1[[#This Row],[golden_answer]],""),"-",VLOOKUP(Table1[[#This Row],[img_id]],golden!$A$1:$C$6,3))</f>
        <v>-</v>
      </c>
      <c r="Q5323" t="b">
        <f>EXACT(Table1[[#This Row],[golden_answer]],Table1[[#This Row],[golden_key]])</f>
        <v>0</v>
      </c>
    </row>
    <row r="5324" spans="1:18" x14ac:dyDescent="0.25">
      <c r="A5324">
        <v>5455</v>
      </c>
      <c r="B5324">
        <v>68</v>
      </c>
      <c r="C5324">
        <v>1</v>
      </c>
      <c r="E5324">
        <v>674</v>
      </c>
      <c r="F5324">
        <v>3</v>
      </c>
      <c r="G5324" t="s">
        <v>15</v>
      </c>
      <c r="H5324">
        <v>3</v>
      </c>
      <c r="I5324" t="s">
        <v>15</v>
      </c>
      <c r="J5324">
        <v>0.46444363064236099</v>
      </c>
      <c r="K5324">
        <v>-0.93159430557022704</v>
      </c>
      <c r="L5324">
        <v>5.6111653645833301E-2</v>
      </c>
      <c r="N5324" s="1">
        <v>42858.477060185185</v>
      </c>
      <c r="O5324" s="1">
        <v>42858.477951388886</v>
      </c>
      <c r="P5324" t="str">
        <f>IF(EXACT(Table1[[#This Row],[golden_answer]],""),"-",VLOOKUP(Table1[[#This Row],[img_id]],golden!$A$1:$C$6,3))</f>
        <v>-</v>
      </c>
      <c r="Q5324" t="b">
        <f>EXACT(Table1[[#This Row],[golden_answer]],Table1[[#This Row],[golden_key]])</f>
        <v>0</v>
      </c>
    </row>
    <row r="5325" spans="1:18" x14ac:dyDescent="0.25">
      <c r="A5325">
        <v>5456</v>
      </c>
      <c r="B5325">
        <v>68</v>
      </c>
      <c r="C5325">
        <v>1</v>
      </c>
      <c r="E5325">
        <v>642</v>
      </c>
      <c r="F5325">
        <v>4</v>
      </c>
      <c r="G5325" t="s">
        <v>15</v>
      </c>
      <c r="H5325">
        <v>4</v>
      </c>
      <c r="I5325" t="s">
        <v>16</v>
      </c>
      <c r="J5325">
        <v>0.75333251953125002</v>
      </c>
      <c r="K5325">
        <v>-6.1581800580392303E-2</v>
      </c>
      <c r="L5325">
        <v>0.145000542534722</v>
      </c>
      <c r="N5325" s="1">
        <v>42858.47724537037</v>
      </c>
      <c r="O5325" s="1">
        <v>42858.478113425925</v>
      </c>
      <c r="P5325" t="str">
        <f>IF(EXACT(Table1[[#This Row],[golden_answer]],""),"-",VLOOKUP(Table1[[#This Row],[img_id]],golden!$A$1:$C$6,3))</f>
        <v>-</v>
      </c>
      <c r="Q5325" t="b">
        <f>EXACT(Table1[[#This Row],[golden_answer]],Table1[[#This Row],[golden_key]])</f>
        <v>0</v>
      </c>
    </row>
    <row r="5326" spans="1:18" x14ac:dyDescent="0.25">
      <c r="A5326">
        <v>5457</v>
      </c>
      <c r="B5326">
        <v>68</v>
      </c>
      <c r="C5326">
        <v>1</v>
      </c>
      <c r="E5326">
        <v>694</v>
      </c>
      <c r="F5326">
        <v>3</v>
      </c>
      <c r="G5326" t="s">
        <v>16</v>
      </c>
      <c r="H5326">
        <v>2</v>
      </c>
      <c r="I5326" t="s">
        <v>16</v>
      </c>
      <c r="J5326">
        <v>0.508888075086805</v>
      </c>
      <c r="K5326">
        <v>-0.89070890551259996</v>
      </c>
      <c r="L5326">
        <v>0.25611165364583299</v>
      </c>
      <c r="N5326" s="1">
        <v>42858.477418981478</v>
      </c>
      <c r="O5326" s="1">
        <v>42858.478310185186</v>
      </c>
      <c r="P5326" t="str">
        <f>IF(EXACT(Table1[[#This Row],[golden_answer]],""),"-",VLOOKUP(Table1[[#This Row],[img_id]],golden!$A$1:$C$6,3))</f>
        <v>-</v>
      </c>
      <c r="Q5326" t="b">
        <f>EXACT(Table1[[#This Row],[golden_answer]],Table1[[#This Row],[golden_key]])</f>
        <v>0</v>
      </c>
    </row>
    <row r="5327" spans="1:18" x14ac:dyDescent="0.25">
      <c r="A5327">
        <v>5458</v>
      </c>
      <c r="B5327">
        <v>68</v>
      </c>
      <c r="C5327">
        <v>1</v>
      </c>
      <c r="E5327">
        <v>695</v>
      </c>
      <c r="F5327">
        <v>4</v>
      </c>
      <c r="G5327" t="s">
        <v>16</v>
      </c>
      <c r="H5327">
        <v>4</v>
      </c>
      <c r="I5327" t="s">
        <v>16</v>
      </c>
      <c r="J5327">
        <v>1</v>
      </c>
      <c r="K5327">
        <v>0.99697679826438901</v>
      </c>
      <c r="L5327">
        <v>0.58944498697916603</v>
      </c>
      <c r="N5327" s="1">
        <v>42858.47761574074</v>
      </c>
      <c r="O5327" s="1">
        <v>42858.479074074072</v>
      </c>
      <c r="P5327" t="str">
        <f>IF(EXACT(Table1[[#This Row],[golden_answer]],""),"-",VLOOKUP(Table1[[#This Row],[img_id]],golden!$A$1:$C$6,3))</f>
        <v>-</v>
      </c>
      <c r="Q5327" t="b">
        <f>EXACT(Table1[[#This Row],[golden_answer]],Table1[[#This Row],[golden_key]])</f>
        <v>0</v>
      </c>
    </row>
    <row r="5328" spans="1:18" x14ac:dyDescent="0.25">
      <c r="A5328">
        <v>5459</v>
      </c>
      <c r="B5328">
        <v>68</v>
      </c>
      <c r="C5328">
        <v>1</v>
      </c>
      <c r="E5328">
        <v>682</v>
      </c>
      <c r="F5328">
        <v>2</v>
      </c>
      <c r="G5328" t="s">
        <v>15</v>
      </c>
      <c r="H5328">
        <v>2</v>
      </c>
      <c r="I5328" t="s">
        <v>15</v>
      </c>
      <c r="J5328">
        <v>0.37555474175347198</v>
      </c>
      <c r="K5328">
        <v>-0.97373573884053699</v>
      </c>
      <c r="L5328">
        <v>-0.29944390190972198</v>
      </c>
      <c r="N5328" s="1">
        <v>42858.478379629632</v>
      </c>
      <c r="O5328" s="1">
        <v>42858.47928240741</v>
      </c>
      <c r="P5328" t="str">
        <f>IF(EXACT(Table1[[#This Row],[golden_answer]],""),"-",VLOOKUP(Table1[[#This Row],[img_id]],golden!$A$1:$C$6,3))</f>
        <v>-</v>
      </c>
      <c r="Q5328" t="b">
        <f>EXACT(Table1[[#This Row],[golden_answer]],Table1[[#This Row],[golden_key]])</f>
        <v>0</v>
      </c>
    </row>
    <row r="5329" spans="1:18" x14ac:dyDescent="0.25">
      <c r="A5329">
        <v>5460</v>
      </c>
      <c r="B5329">
        <v>68</v>
      </c>
      <c r="C5329">
        <v>1</v>
      </c>
      <c r="E5329">
        <v>668</v>
      </c>
      <c r="F5329">
        <v>2</v>
      </c>
      <c r="G5329" t="s">
        <v>15</v>
      </c>
      <c r="H5329">
        <v>2</v>
      </c>
      <c r="I5329" t="s">
        <v>15</v>
      </c>
      <c r="J5329">
        <v>0.46444363064236099</v>
      </c>
      <c r="K5329">
        <v>-0.93159430557022704</v>
      </c>
      <c r="L5329">
        <v>-0.45499945746527698</v>
      </c>
      <c r="N5329" s="1">
        <v>42858.47859953704</v>
      </c>
      <c r="O5329" s="1">
        <v>42858.479490740741</v>
      </c>
      <c r="P5329" t="str">
        <f>IF(EXACT(Table1[[#This Row],[golden_answer]],""),"-",VLOOKUP(Table1[[#This Row],[img_id]],golden!$A$1:$C$6,3))</f>
        <v>-</v>
      </c>
      <c r="Q5329" t="b">
        <f>EXACT(Table1[[#This Row],[golden_answer]],Table1[[#This Row],[golden_key]])</f>
        <v>0</v>
      </c>
    </row>
    <row r="5330" spans="1:18" x14ac:dyDescent="0.25">
      <c r="A5330">
        <v>5461</v>
      </c>
      <c r="B5330">
        <v>68</v>
      </c>
      <c r="C5330">
        <v>1</v>
      </c>
      <c r="E5330">
        <v>677</v>
      </c>
      <c r="F5330">
        <v>3</v>
      </c>
      <c r="G5330" t="s">
        <v>15</v>
      </c>
      <c r="H5330">
        <v>3</v>
      </c>
      <c r="I5330" t="s">
        <v>16</v>
      </c>
      <c r="J5330">
        <v>0.73111029730902699</v>
      </c>
      <c r="K5330">
        <v>-0.18622689103530199</v>
      </c>
      <c r="L5330">
        <v>-0.121666124131944</v>
      </c>
      <c r="N5330" s="1">
        <v>42858.478796296295</v>
      </c>
      <c r="O5330" s="1">
        <v>42858.47965277778</v>
      </c>
      <c r="P5330" t="str">
        <f>IF(EXACT(Table1[[#This Row],[golden_answer]],""),"-",VLOOKUP(Table1[[#This Row],[img_id]],golden!$A$1:$C$6,3))</f>
        <v>-</v>
      </c>
      <c r="Q5330" t="b">
        <f>EXACT(Table1[[#This Row],[golden_answer]],Table1[[#This Row],[golden_key]])</f>
        <v>0</v>
      </c>
    </row>
    <row r="5331" spans="1:18" x14ac:dyDescent="0.25">
      <c r="A5331">
        <v>5462</v>
      </c>
      <c r="B5331">
        <v>68</v>
      </c>
      <c r="C5331">
        <v>1</v>
      </c>
      <c r="E5331">
        <v>650</v>
      </c>
      <c r="F5331">
        <v>4</v>
      </c>
      <c r="G5331" t="s">
        <v>15</v>
      </c>
      <c r="H5331">
        <v>4</v>
      </c>
      <c r="I5331" t="s">
        <v>15</v>
      </c>
      <c r="J5331">
        <v>0.55333251953124996</v>
      </c>
      <c r="K5331">
        <v>-0.82746206281204604</v>
      </c>
      <c r="L5331">
        <v>0.32277832031249998</v>
      </c>
      <c r="N5331" s="1">
        <v>42858.47896990741</v>
      </c>
      <c r="O5331" s="1">
        <v>42858.479907407411</v>
      </c>
      <c r="P5331" t="str">
        <f>IF(EXACT(Table1[[#This Row],[golden_answer]],""),"-",VLOOKUP(Table1[[#This Row],[img_id]],golden!$A$1:$C$6,3))</f>
        <v>-</v>
      </c>
      <c r="Q5331" t="b">
        <f>EXACT(Table1[[#This Row],[golden_answer]],Table1[[#This Row],[golden_key]])</f>
        <v>0</v>
      </c>
    </row>
    <row r="5332" spans="1:18" x14ac:dyDescent="0.25">
      <c r="A5332">
        <v>5463</v>
      </c>
      <c r="B5332">
        <v>68</v>
      </c>
      <c r="C5332">
        <v>1</v>
      </c>
      <c r="E5332">
        <v>644</v>
      </c>
      <c r="F5332">
        <v>5</v>
      </c>
      <c r="G5332" t="s">
        <v>16</v>
      </c>
      <c r="H5332">
        <v>4</v>
      </c>
      <c r="I5332" t="s">
        <v>16</v>
      </c>
      <c r="J5332">
        <v>0.90888807508680503</v>
      </c>
      <c r="K5332">
        <v>0.71620708423197998</v>
      </c>
      <c r="L5332">
        <v>0.47833387586805498</v>
      </c>
      <c r="N5332" s="1">
        <v>42858.479212962964</v>
      </c>
      <c r="O5332" s="1">
        <v>42858.480069444442</v>
      </c>
      <c r="P5332" t="str">
        <f>IF(EXACT(Table1[[#This Row],[golden_answer]],""),"-",VLOOKUP(Table1[[#This Row],[img_id]],golden!$A$1:$C$6,3))</f>
        <v>-</v>
      </c>
      <c r="Q5332" t="b">
        <f>EXACT(Table1[[#This Row],[golden_answer]],Table1[[#This Row],[golden_key]])</f>
        <v>0</v>
      </c>
    </row>
    <row r="5333" spans="1:18" x14ac:dyDescent="0.25">
      <c r="A5333">
        <v>5464</v>
      </c>
      <c r="B5333">
        <v>68</v>
      </c>
      <c r="C5333">
        <v>1</v>
      </c>
      <c r="E5333">
        <v>713</v>
      </c>
      <c r="F5333">
        <v>2</v>
      </c>
      <c r="G5333" t="s">
        <v>16</v>
      </c>
      <c r="H5333">
        <v>3</v>
      </c>
      <c r="I5333" t="s">
        <v>15</v>
      </c>
      <c r="J5333">
        <v>0.75333251953125002</v>
      </c>
      <c r="K5333">
        <v>-6.1581800580392303E-2</v>
      </c>
      <c r="L5333">
        <v>-5.49994574652777E-2</v>
      </c>
      <c r="N5333" s="1">
        <v>42858.479375000003</v>
      </c>
      <c r="O5333" s="1">
        <v>42858.480266203704</v>
      </c>
      <c r="P5333" t="str">
        <f>IF(EXACT(Table1[[#This Row],[golden_answer]],""),"-",VLOOKUP(Table1[[#This Row],[img_id]],golden!$A$1:$C$6,3))</f>
        <v>-</v>
      </c>
      <c r="Q5333" t="b">
        <f>EXACT(Table1[[#This Row],[golden_answer]],Table1[[#This Row],[golden_key]])</f>
        <v>0</v>
      </c>
    </row>
    <row r="5334" spans="1:18" x14ac:dyDescent="0.25">
      <c r="A5334">
        <v>5465</v>
      </c>
      <c r="B5334">
        <v>68</v>
      </c>
      <c r="C5334">
        <v>1</v>
      </c>
      <c r="E5334">
        <v>654</v>
      </c>
      <c r="F5334">
        <v>3</v>
      </c>
      <c r="G5334" t="s">
        <v>16</v>
      </c>
      <c r="H5334">
        <v>3</v>
      </c>
      <c r="I5334" t="s">
        <v>16</v>
      </c>
      <c r="J5334">
        <v>0.59777696397569402</v>
      </c>
      <c r="K5334">
        <v>-0.73253186770509104</v>
      </c>
      <c r="L5334">
        <v>0.32277832031249998</v>
      </c>
      <c r="N5334" s="1">
        <v>42858.479571759257</v>
      </c>
      <c r="O5334" s="1">
        <v>42858.480555555558</v>
      </c>
      <c r="P5334" t="str">
        <f>IF(EXACT(Table1[[#This Row],[golden_answer]],""),"-",VLOOKUP(Table1[[#This Row],[img_id]],golden!$A$1:$C$6,3))</f>
        <v>-</v>
      </c>
      <c r="Q5334" t="b">
        <f>EXACT(Table1[[#This Row],[golden_answer]],Table1[[#This Row],[golden_key]])</f>
        <v>0</v>
      </c>
    </row>
    <row r="5335" spans="1:18" x14ac:dyDescent="0.25">
      <c r="A5335">
        <v>5466</v>
      </c>
      <c r="B5335">
        <v>68</v>
      </c>
      <c r="C5335">
        <v>1</v>
      </c>
      <c r="E5335">
        <v>666</v>
      </c>
      <c r="F5335">
        <v>2</v>
      </c>
      <c r="G5335" t="s">
        <v>15</v>
      </c>
      <c r="H5335">
        <v>2</v>
      </c>
      <c r="I5335" t="s">
        <v>15</v>
      </c>
      <c r="J5335">
        <v>0.64222140842013897</v>
      </c>
      <c r="K5335">
        <v>-0.59631038523719904</v>
      </c>
      <c r="L5335">
        <v>-0.23277723524305499</v>
      </c>
      <c r="N5335" s="1">
        <v>42858.479861111111</v>
      </c>
      <c r="O5335" s="1">
        <v>42858.480740740742</v>
      </c>
      <c r="P5335" t="str">
        <f>IF(EXACT(Table1[[#This Row],[golden_answer]],""),"-",VLOOKUP(Table1[[#This Row],[img_id]],golden!$A$1:$C$6,3))</f>
        <v>-</v>
      </c>
      <c r="Q5335" t="b">
        <f>EXACT(Table1[[#This Row],[golden_answer]],Table1[[#This Row],[golden_key]])</f>
        <v>0</v>
      </c>
    </row>
    <row r="5336" spans="1:18" x14ac:dyDescent="0.25">
      <c r="A5336">
        <v>5467</v>
      </c>
      <c r="B5336">
        <v>68</v>
      </c>
      <c r="C5336">
        <v>1</v>
      </c>
      <c r="E5336">
        <v>664</v>
      </c>
      <c r="F5336">
        <v>4</v>
      </c>
      <c r="G5336" t="s">
        <v>16</v>
      </c>
      <c r="H5336">
        <v>4</v>
      </c>
      <c r="I5336" t="s">
        <v>16</v>
      </c>
      <c r="J5336">
        <v>0.84222140842013804</v>
      </c>
      <c r="K5336">
        <v>0.43286349849560601</v>
      </c>
      <c r="L5336">
        <v>3.3889431423611102E-2</v>
      </c>
      <c r="N5336" s="1">
        <v>42858.480034722219</v>
      </c>
      <c r="O5336" s="1">
        <v>42858.480937499997</v>
      </c>
      <c r="P5336" t="str">
        <f>IF(EXACT(Table1[[#This Row],[golden_answer]],""),"-",VLOOKUP(Table1[[#This Row],[img_id]],golden!$A$1:$C$6,3))</f>
        <v>-</v>
      </c>
      <c r="Q5336" t="b">
        <f>EXACT(Table1[[#This Row],[golden_answer]],Table1[[#This Row],[golden_key]])</f>
        <v>0</v>
      </c>
    </row>
    <row r="5337" spans="1:18" x14ac:dyDescent="0.25">
      <c r="A5337">
        <v>5468</v>
      </c>
      <c r="B5337">
        <v>68</v>
      </c>
      <c r="C5337">
        <v>1</v>
      </c>
      <c r="E5337">
        <v>657</v>
      </c>
      <c r="F5337">
        <v>5</v>
      </c>
      <c r="G5337" t="s">
        <v>16</v>
      </c>
      <c r="H5337">
        <v>4</v>
      </c>
      <c r="I5337" t="s">
        <v>15</v>
      </c>
      <c r="J5337">
        <v>0.86444363064236096</v>
      </c>
      <c r="K5337">
        <v>0.53888187722612502</v>
      </c>
      <c r="L5337">
        <v>-0.121666124131944</v>
      </c>
      <c r="N5337" s="1">
        <v>42858.480243055557</v>
      </c>
      <c r="O5337" s="1">
        <v>42858.481157407405</v>
      </c>
      <c r="P5337" t="str">
        <f>IF(EXACT(Table1[[#This Row],[golden_answer]],""),"-",VLOOKUP(Table1[[#This Row],[img_id]],golden!$A$1:$C$6,3))</f>
        <v>-</v>
      </c>
      <c r="Q5337" t="b">
        <f>EXACT(Table1[[#This Row],[golden_answer]],Table1[[#This Row],[golden_key]])</f>
        <v>0</v>
      </c>
    </row>
    <row r="5338" spans="1:18" x14ac:dyDescent="0.25">
      <c r="A5338">
        <v>5469</v>
      </c>
      <c r="B5338">
        <v>68</v>
      </c>
      <c r="C5338">
        <v>1</v>
      </c>
      <c r="E5338">
        <v>680</v>
      </c>
      <c r="F5338">
        <v>3</v>
      </c>
      <c r="G5338" t="s">
        <v>16</v>
      </c>
      <c r="H5338">
        <v>3</v>
      </c>
      <c r="I5338" t="s">
        <v>15</v>
      </c>
      <c r="J5338">
        <v>0.77555474175347205</v>
      </c>
      <c r="K5338">
        <v>6.6327317469381405E-2</v>
      </c>
      <c r="L5338">
        <v>-0.23277723524305499</v>
      </c>
      <c r="N5338" s="1">
        <v>42858.480474537035</v>
      </c>
      <c r="O5338" s="1">
        <v>42858.481620370374</v>
      </c>
      <c r="P5338" t="str">
        <f>IF(EXACT(Table1[[#This Row],[golden_answer]],""),"-",VLOOKUP(Table1[[#This Row],[img_id]],golden!$A$1:$C$6,3))</f>
        <v>-</v>
      </c>
      <c r="Q5338" t="b">
        <f>EXACT(Table1[[#This Row],[golden_answer]],Table1[[#This Row],[golden_key]])</f>
        <v>0</v>
      </c>
    </row>
    <row r="5339" spans="1:18" x14ac:dyDescent="0.25">
      <c r="A5339">
        <v>5470</v>
      </c>
      <c r="B5339">
        <v>68</v>
      </c>
      <c r="C5339">
        <v>1</v>
      </c>
      <c r="E5339">
        <v>692</v>
      </c>
      <c r="F5339">
        <v>3</v>
      </c>
      <c r="G5339" t="s">
        <v>15</v>
      </c>
      <c r="H5339">
        <v>4</v>
      </c>
      <c r="I5339" t="s">
        <v>15</v>
      </c>
      <c r="J5339">
        <v>0.81999918619791601</v>
      </c>
      <c r="K5339">
        <v>0.31700591345795498</v>
      </c>
      <c r="L5339">
        <v>5.6111653645833301E-2</v>
      </c>
      <c r="N5339" s="1">
        <v>42858.480925925927</v>
      </c>
      <c r="O5339" s="1">
        <v>42858.481840277775</v>
      </c>
      <c r="P5339" t="str">
        <f>IF(EXACT(Table1[[#This Row],[golden_answer]],""),"-",VLOOKUP(Table1[[#This Row],[img_id]],golden!$A$1:$C$6,3))</f>
        <v>-</v>
      </c>
      <c r="Q5339" t="b">
        <f>EXACT(Table1[[#This Row],[golden_answer]],Table1[[#This Row],[golden_key]])</f>
        <v>0</v>
      </c>
    </row>
    <row r="5340" spans="1:18" x14ac:dyDescent="0.25">
      <c r="A5340">
        <v>5471</v>
      </c>
      <c r="B5340">
        <v>68</v>
      </c>
      <c r="C5340">
        <v>1</v>
      </c>
      <c r="E5340">
        <v>675</v>
      </c>
      <c r="F5340">
        <v>2</v>
      </c>
      <c r="G5340" t="s">
        <v>15</v>
      </c>
      <c r="H5340">
        <v>3</v>
      </c>
      <c r="I5340" t="s">
        <v>15</v>
      </c>
      <c r="J5340">
        <v>0.33111029730902702</v>
      </c>
      <c r="K5340">
        <v>-0.98381365071596805</v>
      </c>
      <c r="L5340">
        <v>0.23388943142361099</v>
      </c>
      <c r="N5340" s="1">
        <v>42858.481145833335</v>
      </c>
      <c r="O5340" s="1">
        <v>42858.482025462959</v>
      </c>
      <c r="P5340" t="str">
        <f>IF(EXACT(Table1[[#This Row],[golden_answer]],""),"-",VLOOKUP(Table1[[#This Row],[img_id]],golden!$A$1:$C$6,3))</f>
        <v>-</v>
      </c>
      <c r="Q5340" t="b">
        <f>EXACT(Table1[[#This Row],[golden_answer]],Table1[[#This Row],[golden_key]])</f>
        <v>0</v>
      </c>
    </row>
    <row r="5341" spans="1:18" x14ac:dyDescent="0.25">
      <c r="A5341">
        <v>5472</v>
      </c>
      <c r="B5341">
        <v>68</v>
      </c>
      <c r="C5341">
        <v>1</v>
      </c>
      <c r="E5341">
        <v>651</v>
      </c>
      <c r="F5341">
        <v>2</v>
      </c>
      <c r="G5341" t="s">
        <v>15</v>
      </c>
      <c r="H5341">
        <v>3</v>
      </c>
      <c r="I5341" t="s">
        <v>15</v>
      </c>
      <c r="J5341">
        <v>0.37555474175347198</v>
      </c>
      <c r="K5341">
        <v>-0.96982897695918302</v>
      </c>
      <c r="L5341">
        <v>-0.38833279079861099</v>
      </c>
      <c r="N5341" s="1">
        <v>42858.481319444443</v>
      </c>
      <c r="O5341" s="1">
        <v>42858.482268518521</v>
      </c>
      <c r="P5341" t="str">
        <f>IF(EXACT(Table1[[#This Row],[golden_answer]],""),"-",VLOOKUP(Table1[[#This Row],[img_id]],golden!$A$1:$C$6,3))</f>
        <v>-</v>
      </c>
      <c r="Q5341" t="b">
        <f>EXACT(Table1[[#This Row],[golden_answer]],Table1[[#This Row],[golden_key]])</f>
        <v>0</v>
      </c>
    </row>
    <row r="5342" spans="1:18" x14ac:dyDescent="0.25">
      <c r="A5342">
        <v>5473</v>
      </c>
      <c r="B5342">
        <v>68</v>
      </c>
      <c r="C5342">
        <v>0</v>
      </c>
      <c r="E5342">
        <v>10003</v>
      </c>
      <c r="F5342">
        <v>4</v>
      </c>
      <c r="G5342" t="s">
        <v>15</v>
      </c>
      <c r="H5342">
        <v>3</v>
      </c>
      <c r="I5342" t="s">
        <v>16</v>
      </c>
      <c r="J5342">
        <v>0.37555474175347198</v>
      </c>
      <c r="K5342">
        <v>-0.97373573884053699</v>
      </c>
      <c r="L5342">
        <v>0.32277832031249998</v>
      </c>
      <c r="M5342" t="s">
        <v>22</v>
      </c>
      <c r="N5342" s="1">
        <v>42858.481574074074</v>
      </c>
      <c r="O5342" s="1">
        <v>42858.482638888891</v>
      </c>
      <c r="P5342" t="str">
        <f>IF(EXACT(Table1[[#This Row],[golden_answer]],""),"-",VLOOKUP(Table1[[#This Row],[img_id]],golden!$A$1:$C$6,3))</f>
        <v>a101</v>
      </c>
      <c r="Q5342" t="b">
        <f>EXACT(Table1[[#This Row],[golden_answer]],Table1[[#This Row],[golden_key]])</f>
        <v>1</v>
      </c>
      <c r="R5342" t="b">
        <v>1</v>
      </c>
    </row>
    <row r="5343" spans="1:18" x14ac:dyDescent="0.25">
      <c r="A5343">
        <v>5474</v>
      </c>
      <c r="B5343">
        <v>68</v>
      </c>
      <c r="C5343">
        <v>1</v>
      </c>
      <c r="E5343">
        <v>685</v>
      </c>
      <c r="F5343">
        <v>4</v>
      </c>
      <c r="G5343" t="s">
        <v>15</v>
      </c>
      <c r="H5343">
        <v>4</v>
      </c>
      <c r="I5343" t="s">
        <v>15</v>
      </c>
      <c r="J5343">
        <v>0.77555474175347205</v>
      </c>
      <c r="K5343">
        <v>6.6327317469381405E-2</v>
      </c>
      <c r="L5343">
        <v>-3.2777235243055598E-2</v>
      </c>
      <c r="N5343" s="1">
        <v>42858.481944444444</v>
      </c>
      <c r="O5343" s="1">
        <v>42858.482824074075</v>
      </c>
      <c r="P5343" t="str">
        <f>IF(EXACT(Table1[[#This Row],[golden_answer]],""),"-",VLOOKUP(Table1[[#This Row],[img_id]],golden!$A$1:$C$6,3))</f>
        <v>-</v>
      </c>
      <c r="Q5343" t="b">
        <f>EXACT(Table1[[#This Row],[golden_answer]],Table1[[#This Row],[golden_key]])</f>
        <v>0</v>
      </c>
    </row>
    <row r="5344" spans="1:18" x14ac:dyDescent="0.25">
      <c r="A5344">
        <v>5475</v>
      </c>
      <c r="B5344">
        <v>68</v>
      </c>
      <c r="C5344">
        <v>1</v>
      </c>
      <c r="E5344">
        <v>662</v>
      </c>
      <c r="F5344">
        <v>4</v>
      </c>
      <c r="G5344" t="s">
        <v>15</v>
      </c>
      <c r="H5344">
        <v>4</v>
      </c>
      <c r="I5344" t="s">
        <v>15</v>
      </c>
      <c r="J5344">
        <v>0.64222140842013897</v>
      </c>
      <c r="K5344">
        <v>-0.59631038523719904</v>
      </c>
      <c r="L5344">
        <v>-3.2777235243055598E-2</v>
      </c>
      <c r="N5344" s="1">
        <v>42858.482129629629</v>
      </c>
      <c r="O5344" s="1">
        <v>42858.483055555553</v>
      </c>
      <c r="P5344" t="str">
        <f>IF(EXACT(Table1[[#This Row],[golden_answer]],""),"-",VLOOKUP(Table1[[#This Row],[img_id]],golden!$A$1:$C$6,3))</f>
        <v>-</v>
      </c>
      <c r="Q5344" t="b">
        <f>EXACT(Table1[[#This Row],[golden_answer]],Table1[[#This Row],[golden_key]])</f>
        <v>0</v>
      </c>
    </row>
    <row r="5345" spans="1:18" x14ac:dyDescent="0.25">
      <c r="A5345">
        <v>5476</v>
      </c>
      <c r="B5345">
        <v>68</v>
      </c>
      <c r="C5345">
        <v>1</v>
      </c>
      <c r="E5345">
        <v>699</v>
      </c>
      <c r="F5345">
        <v>2</v>
      </c>
      <c r="G5345" t="s">
        <v>15</v>
      </c>
      <c r="H5345">
        <v>3</v>
      </c>
      <c r="I5345" t="s">
        <v>15</v>
      </c>
      <c r="J5345">
        <v>0.64222140842013897</v>
      </c>
      <c r="K5345">
        <v>-0.59631038523719904</v>
      </c>
      <c r="L5345">
        <v>-1.05550130208332E-2</v>
      </c>
      <c r="N5345" s="1">
        <v>42858.482361111113</v>
      </c>
      <c r="O5345" s="1">
        <v>42858.483275462961</v>
      </c>
      <c r="P5345" t="str">
        <f>IF(EXACT(Table1[[#This Row],[golden_answer]],""),"-",VLOOKUP(Table1[[#This Row],[img_id]],golden!$A$1:$C$6,3))</f>
        <v>-</v>
      </c>
      <c r="Q5345" t="b">
        <f>EXACT(Table1[[#This Row],[golden_answer]],Table1[[#This Row],[golden_key]])</f>
        <v>0</v>
      </c>
    </row>
    <row r="5346" spans="1:18" x14ac:dyDescent="0.25">
      <c r="A5346">
        <v>5477</v>
      </c>
      <c r="B5346">
        <v>68</v>
      </c>
      <c r="C5346">
        <v>1</v>
      </c>
      <c r="E5346">
        <v>678</v>
      </c>
      <c r="F5346">
        <v>3</v>
      </c>
      <c r="G5346" t="s">
        <v>15</v>
      </c>
      <c r="H5346">
        <v>2</v>
      </c>
      <c r="I5346" t="s">
        <v>15</v>
      </c>
      <c r="J5346">
        <v>0.81999918619791601</v>
      </c>
      <c r="K5346">
        <v>0.31700591345795498</v>
      </c>
      <c r="L5346">
        <v>-0.47722167968750001</v>
      </c>
      <c r="N5346" s="1">
        <v>42858.482581018521</v>
      </c>
      <c r="O5346" s="1">
        <v>42858.483472222222</v>
      </c>
      <c r="P5346" t="str">
        <f>IF(EXACT(Table1[[#This Row],[golden_answer]],""),"-",VLOOKUP(Table1[[#This Row],[img_id]],golden!$A$1:$C$6,3))</f>
        <v>-</v>
      </c>
      <c r="Q5346" t="b">
        <f>EXACT(Table1[[#This Row],[golden_answer]],Table1[[#This Row],[golden_key]])</f>
        <v>0</v>
      </c>
    </row>
    <row r="5347" spans="1:18" x14ac:dyDescent="0.25">
      <c r="A5347">
        <v>5478</v>
      </c>
      <c r="B5347">
        <v>68</v>
      </c>
      <c r="C5347">
        <v>1</v>
      </c>
      <c r="E5347">
        <v>684</v>
      </c>
      <c r="F5347">
        <v>2</v>
      </c>
      <c r="G5347" t="s">
        <v>15</v>
      </c>
      <c r="H5347">
        <v>3</v>
      </c>
      <c r="I5347" t="s">
        <v>15</v>
      </c>
      <c r="J5347">
        <v>0.59777696397569402</v>
      </c>
      <c r="K5347">
        <v>-0.73253186770509104</v>
      </c>
      <c r="L5347">
        <v>0.21166720920138801</v>
      </c>
      <c r="N5347" s="1">
        <v>42858.482766203706</v>
      </c>
      <c r="O5347" s="1">
        <v>42858.483680555553</v>
      </c>
      <c r="P5347" t="str">
        <f>IF(EXACT(Table1[[#This Row],[golden_answer]],""),"-",VLOOKUP(Table1[[#This Row],[img_id]],golden!$A$1:$C$6,3))</f>
        <v>-</v>
      </c>
      <c r="Q5347" t="b">
        <f>EXACT(Table1[[#This Row],[golden_answer]],Table1[[#This Row],[golden_key]])</f>
        <v>0</v>
      </c>
    </row>
    <row r="5348" spans="1:18" x14ac:dyDescent="0.25">
      <c r="A5348">
        <v>5479</v>
      </c>
      <c r="B5348">
        <v>68</v>
      </c>
      <c r="C5348">
        <v>1</v>
      </c>
      <c r="E5348">
        <v>660</v>
      </c>
      <c r="F5348">
        <v>4</v>
      </c>
      <c r="G5348" t="s">
        <v>16</v>
      </c>
      <c r="H5348">
        <v>4</v>
      </c>
      <c r="I5348" t="s">
        <v>15</v>
      </c>
      <c r="J5348">
        <v>0.55333251953124996</v>
      </c>
      <c r="K5348">
        <v>-0.82746206281204604</v>
      </c>
      <c r="L5348">
        <v>0.25611165364583299</v>
      </c>
      <c r="N5348" s="1">
        <v>42858.482986111114</v>
      </c>
      <c r="O5348" s="1">
        <v>42858.483842592592</v>
      </c>
      <c r="P5348" t="str">
        <f>IF(EXACT(Table1[[#This Row],[golden_answer]],""),"-",VLOOKUP(Table1[[#This Row],[img_id]],golden!$A$1:$C$6,3))</f>
        <v>-</v>
      </c>
      <c r="Q5348" t="b">
        <f>EXACT(Table1[[#This Row],[golden_answer]],Table1[[#This Row],[golden_key]])</f>
        <v>0</v>
      </c>
    </row>
    <row r="5349" spans="1:18" x14ac:dyDescent="0.25">
      <c r="A5349">
        <v>5480</v>
      </c>
      <c r="B5349">
        <v>68</v>
      </c>
      <c r="C5349">
        <v>1</v>
      </c>
      <c r="E5349">
        <v>718</v>
      </c>
      <c r="F5349">
        <v>3</v>
      </c>
      <c r="G5349" t="s">
        <v>16</v>
      </c>
      <c r="H5349">
        <v>4</v>
      </c>
      <c r="I5349" t="s">
        <v>15</v>
      </c>
      <c r="J5349">
        <v>0.73111029730902699</v>
      </c>
      <c r="K5349">
        <v>-0.18622689103530199</v>
      </c>
      <c r="L5349">
        <v>-3.2777235243055598E-2</v>
      </c>
      <c r="N5349" s="1">
        <v>42858.483148148145</v>
      </c>
      <c r="O5349" s="1">
        <v>42858.484074074076</v>
      </c>
      <c r="P5349" t="str">
        <f>IF(EXACT(Table1[[#This Row],[golden_answer]],""),"-",VLOOKUP(Table1[[#This Row],[img_id]],golden!$A$1:$C$6,3))</f>
        <v>-</v>
      </c>
      <c r="Q5349" t="b">
        <f>EXACT(Table1[[#This Row],[golden_answer]],Table1[[#This Row],[golden_key]])</f>
        <v>0</v>
      </c>
    </row>
    <row r="5350" spans="1:18" x14ac:dyDescent="0.25">
      <c r="A5350">
        <v>5481</v>
      </c>
      <c r="B5350">
        <v>68</v>
      </c>
      <c r="C5350">
        <v>1</v>
      </c>
      <c r="E5350">
        <v>690</v>
      </c>
      <c r="F5350">
        <v>3</v>
      </c>
      <c r="G5350" t="s">
        <v>15</v>
      </c>
      <c r="H5350">
        <v>3</v>
      </c>
      <c r="I5350" t="s">
        <v>15</v>
      </c>
      <c r="J5350">
        <v>0.37555474175347198</v>
      </c>
      <c r="K5350">
        <v>-0.95066165709679196</v>
      </c>
      <c r="L5350">
        <v>0.43388943142361103</v>
      </c>
      <c r="N5350" s="1">
        <v>42858.48337962963</v>
      </c>
      <c r="O5350" s="1">
        <v>42858.484224537038</v>
      </c>
      <c r="P5350" t="str">
        <f>IF(EXACT(Table1[[#This Row],[golden_answer]],""),"-",VLOOKUP(Table1[[#This Row],[img_id]],golden!$A$1:$C$6,3))</f>
        <v>-</v>
      </c>
      <c r="Q5350" t="b">
        <f>EXACT(Table1[[#This Row],[golden_answer]],Table1[[#This Row],[golden_key]])</f>
        <v>0</v>
      </c>
    </row>
    <row r="5351" spans="1:18" x14ac:dyDescent="0.25">
      <c r="A5351">
        <v>5482</v>
      </c>
      <c r="B5351">
        <v>68</v>
      </c>
      <c r="C5351">
        <v>1</v>
      </c>
      <c r="E5351">
        <v>704</v>
      </c>
      <c r="F5351">
        <v>3</v>
      </c>
      <c r="G5351" t="s">
        <v>15</v>
      </c>
      <c r="H5351">
        <v>3</v>
      </c>
      <c r="I5351" t="s">
        <v>15</v>
      </c>
      <c r="J5351">
        <v>0.33111029730902702</v>
      </c>
      <c r="K5351">
        <v>-0.96116332148013095</v>
      </c>
      <c r="L5351">
        <v>0.411667209201388</v>
      </c>
      <c r="N5351" s="1">
        <v>42858.483530092592</v>
      </c>
      <c r="O5351" s="1">
        <v>42858.484432870369</v>
      </c>
      <c r="P5351" t="str">
        <f>IF(EXACT(Table1[[#This Row],[golden_answer]],""),"-",VLOOKUP(Table1[[#This Row],[img_id]],golden!$A$1:$C$6,3))</f>
        <v>-</v>
      </c>
      <c r="Q5351" t="b">
        <f>EXACT(Table1[[#This Row],[golden_answer]],Table1[[#This Row],[golden_key]])</f>
        <v>0</v>
      </c>
    </row>
    <row r="5352" spans="1:18" x14ac:dyDescent="0.25">
      <c r="A5352">
        <v>5483</v>
      </c>
      <c r="B5352">
        <v>68</v>
      </c>
      <c r="C5352">
        <v>1</v>
      </c>
      <c r="E5352">
        <v>658</v>
      </c>
      <c r="F5352">
        <v>4</v>
      </c>
      <c r="G5352" t="s">
        <v>16</v>
      </c>
      <c r="H5352">
        <v>4</v>
      </c>
      <c r="I5352" t="s">
        <v>15</v>
      </c>
      <c r="J5352">
        <v>0.66444363064236101</v>
      </c>
      <c r="K5352">
        <v>-0.51057678615554103</v>
      </c>
      <c r="L5352">
        <v>5.6111653645833301E-2</v>
      </c>
      <c r="N5352" s="1">
        <v>42858.483761574076</v>
      </c>
      <c r="O5352" s="1">
        <v>42858.484664351854</v>
      </c>
      <c r="P5352" t="str">
        <f>IF(EXACT(Table1[[#This Row],[golden_answer]],""),"-",VLOOKUP(Table1[[#This Row],[img_id]],golden!$A$1:$C$6,3))</f>
        <v>-</v>
      </c>
      <c r="Q5352" t="b">
        <f>EXACT(Table1[[#This Row],[golden_answer]],Table1[[#This Row],[golden_key]])</f>
        <v>0</v>
      </c>
    </row>
    <row r="5353" spans="1:18" x14ac:dyDescent="0.25">
      <c r="A5353">
        <v>5484</v>
      </c>
      <c r="B5353">
        <v>68</v>
      </c>
      <c r="C5353">
        <v>0</v>
      </c>
      <c r="E5353">
        <v>10001</v>
      </c>
      <c r="F5353">
        <v>4</v>
      </c>
      <c r="G5353" t="s">
        <v>15</v>
      </c>
      <c r="H5353">
        <v>5</v>
      </c>
      <c r="I5353" t="s">
        <v>16</v>
      </c>
      <c r="J5353">
        <v>0.66444363064236101</v>
      </c>
      <c r="K5353">
        <v>1.8221174978041401E-2</v>
      </c>
      <c r="L5353">
        <v>0.76722276475694395</v>
      </c>
      <c r="M5353" t="s">
        <v>20</v>
      </c>
      <c r="N5353" s="1">
        <v>42858.483969907407</v>
      </c>
      <c r="O5353" s="1">
        <v>42858.484930555554</v>
      </c>
      <c r="P5353" t="str">
        <f>IF(EXACT(Table1[[#This Row],[golden_answer]],""),"-",VLOOKUP(Table1[[#This Row],[img_id]],golden!$A$1:$C$6,3))</f>
        <v>a111</v>
      </c>
      <c r="Q5353" t="b">
        <f>EXACT(Table1[[#This Row],[golden_answer]],Table1[[#This Row],[golden_key]])</f>
        <v>1</v>
      </c>
      <c r="R5353" t="b">
        <v>1</v>
      </c>
    </row>
    <row r="5354" spans="1:18" x14ac:dyDescent="0.25">
      <c r="A5354">
        <v>5485</v>
      </c>
      <c r="B5354">
        <v>68</v>
      </c>
      <c r="C5354">
        <v>1</v>
      </c>
      <c r="E5354">
        <v>700</v>
      </c>
      <c r="F5354">
        <v>2</v>
      </c>
      <c r="G5354" t="s">
        <v>15</v>
      </c>
      <c r="H5354">
        <v>2</v>
      </c>
      <c r="I5354" t="s">
        <v>15</v>
      </c>
      <c r="J5354">
        <v>-2.4445258246527799E-2</v>
      </c>
      <c r="K5354">
        <v>-0.96162693174538405</v>
      </c>
      <c r="L5354">
        <v>-0.41055501302083303</v>
      </c>
      <c r="N5354" s="1">
        <v>42858.484236111108</v>
      </c>
      <c r="O5354" s="1">
        <v>42858.485081018516</v>
      </c>
      <c r="P5354" t="str">
        <f>IF(EXACT(Table1[[#This Row],[golden_answer]],""),"-",VLOOKUP(Table1[[#This Row],[img_id]],golden!$A$1:$C$6,3))</f>
        <v>-</v>
      </c>
      <c r="Q5354" t="b">
        <f>EXACT(Table1[[#This Row],[golden_answer]],Table1[[#This Row],[golden_key]])</f>
        <v>0</v>
      </c>
    </row>
    <row r="5355" spans="1:18" x14ac:dyDescent="0.25">
      <c r="A5355">
        <v>5486</v>
      </c>
      <c r="B5355">
        <v>68</v>
      </c>
      <c r="C5355">
        <v>1</v>
      </c>
      <c r="E5355">
        <v>643</v>
      </c>
      <c r="F5355">
        <v>5</v>
      </c>
      <c r="G5355" t="s">
        <v>16</v>
      </c>
      <c r="H5355">
        <v>5</v>
      </c>
      <c r="I5355" t="s">
        <v>16</v>
      </c>
      <c r="J5355">
        <v>0.64222140842013897</v>
      </c>
      <c r="K5355">
        <v>0.50040168709097199</v>
      </c>
      <c r="L5355">
        <v>0.85611165364583297</v>
      </c>
      <c r="N5355" s="1">
        <v>42858.484375</v>
      </c>
      <c r="O5355" s="1">
        <v>42858.485208333332</v>
      </c>
      <c r="P5355" t="str">
        <f>IF(EXACT(Table1[[#This Row],[golden_answer]],""),"-",VLOOKUP(Table1[[#This Row],[img_id]],golden!$A$1:$C$6,3))</f>
        <v>-</v>
      </c>
      <c r="Q5355" t="b">
        <f>EXACT(Table1[[#This Row],[golden_answer]],Table1[[#This Row],[golden_key]])</f>
        <v>0</v>
      </c>
    </row>
    <row r="5356" spans="1:18" x14ac:dyDescent="0.25">
      <c r="A5356">
        <v>5487</v>
      </c>
      <c r="B5356">
        <v>68</v>
      </c>
      <c r="C5356">
        <v>1</v>
      </c>
      <c r="E5356">
        <v>647</v>
      </c>
      <c r="F5356">
        <v>2</v>
      </c>
      <c r="G5356" t="s">
        <v>15</v>
      </c>
      <c r="H5356">
        <v>3</v>
      </c>
      <c r="I5356" t="s">
        <v>16</v>
      </c>
      <c r="J5356">
        <v>0.90888807508680503</v>
      </c>
      <c r="K5356">
        <v>0.71620708423197998</v>
      </c>
      <c r="L5356">
        <v>-0.36611056857638802</v>
      </c>
      <c r="N5356" s="1">
        <v>42858.484513888892</v>
      </c>
      <c r="O5356" s="1">
        <v>42858.485405092593</v>
      </c>
      <c r="P5356" t="str">
        <f>IF(EXACT(Table1[[#This Row],[golden_answer]],""),"-",VLOOKUP(Table1[[#This Row],[img_id]],golden!$A$1:$C$6,3))</f>
        <v>-</v>
      </c>
      <c r="Q5356" t="b">
        <f>EXACT(Table1[[#This Row],[golden_answer]],Table1[[#This Row],[golden_key]])</f>
        <v>0</v>
      </c>
    </row>
    <row r="5357" spans="1:18" x14ac:dyDescent="0.25">
      <c r="A5357">
        <v>5488</v>
      </c>
      <c r="B5357">
        <v>68</v>
      </c>
      <c r="C5357">
        <v>1</v>
      </c>
      <c r="E5357">
        <v>687</v>
      </c>
      <c r="F5357">
        <v>3</v>
      </c>
      <c r="G5357" t="s">
        <v>16</v>
      </c>
      <c r="H5357">
        <v>3</v>
      </c>
      <c r="I5357" t="s">
        <v>15</v>
      </c>
      <c r="J5357">
        <v>0.66444363064236101</v>
      </c>
      <c r="K5357">
        <v>-0.51057678615554103</v>
      </c>
      <c r="L5357">
        <v>-0.23277723524305499</v>
      </c>
      <c r="N5357" s="1">
        <v>42858.484710648147</v>
      </c>
      <c r="O5357" s="1">
        <v>42858.485590277778</v>
      </c>
      <c r="P5357" t="str">
        <f>IF(EXACT(Table1[[#This Row],[golden_answer]],""),"-",VLOOKUP(Table1[[#This Row],[img_id]],golden!$A$1:$C$6,3))</f>
        <v>-</v>
      </c>
      <c r="Q5357" t="b">
        <f>EXACT(Table1[[#This Row],[golden_answer]],Table1[[#This Row],[golden_key]])</f>
        <v>0</v>
      </c>
    </row>
    <row r="5358" spans="1:18" x14ac:dyDescent="0.25">
      <c r="A5358">
        <v>5489</v>
      </c>
      <c r="B5358">
        <v>68</v>
      </c>
      <c r="C5358">
        <v>1</v>
      </c>
      <c r="E5358">
        <v>653</v>
      </c>
      <c r="F5358">
        <v>3</v>
      </c>
      <c r="G5358" t="s">
        <v>15</v>
      </c>
      <c r="H5358">
        <v>3</v>
      </c>
      <c r="I5358" t="s">
        <v>15</v>
      </c>
      <c r="J5358">
        <v>0.37555474175347198</v>
      </c>
      <c r="K5358">
        <v>-0.97373573884053699</v>
      </c>
      <c r="L5358">
        <v>0.23388943142361099</v>
      </c>
      <c r="N5358" s="1">
        <v>42858.484884259262</v>
      </c>
      <c r="O5358" s="1">
        <v>42858.485717592594</v>
      </c>
      <c r="P5358" t="str">
        <f>IF(EXACT(Table1[[#This Row],[golden_answer]],""),"-",VLOOKUP(Table1[[#This Row],[img_id]],golden!$A$1:$C$6,3))</f>
        <v>-</v>
      </c>
      <c r="Q5358" t="b">
        <f>EXACT(Table1[[#This Row],[golden_answer]],Table1[[#This Row],[golden_key]])</f>
        <v>0</v>
      </c>
    </row>
    <row r="5359" spans="1:18" x14ac:dyDescent="0.25">
      <c r="A5359">
        <v>5490</v>
      </c>
      <c r="B5359">
        <v>68</v>
      </c>
      <c r="C5359">
        <v>1</v>
      </c>
      <c r="E5359">
        <v>693</v>
      </c>
      <c r="F5359">
        <v>3</v>
      </c>
      <c r="G5359" t="s">
        <v>15</v>
      </c>
      <c r="H5359">
        <v>3</v>
      </c>
      <c r="I5359" t="s">
        <v>15</v>
      </c>
      <c r="J5359">
        <v>0.48666585286458303</v>
      </c>
      <c r="K5359">
        <v>-0.91343281696594303</v>
      </c>
      <c r="L5359">
        <v>0.32277832031249998</v>
      </c>
      <c r="N5359" s="1">
        <v>42858.485011574077</v>
      </c>
      <c r="O5359" s="1">
        <v>42858.485879629632</v>
      </c>
      <c r="P5359" t="str">
        <f>IF(EXACT(Table1[[#This Row],[golden_answer]],""),"-",VLOOKUP(Table1[[#This Row],[img_id]],golden!$A$1:$C$6,3))</f>
        <v>-</v>
      </c>
      <c r="Q5359" t="b">
        <f>EXACT(Table1[[#This Row],[golden_answer]],Table1[[#This Row],[golden_key]])</f>
        <v>0</v>
      </c>
    </row>
    <row r="5360" spans="1:18" x14ac:dyDescent="0.25">
      <c r="A5360">
        <v>5491</v>
      </c>
      <c r="B5360">
        <v>68</v>
      </c>
      <c r="C5360">
        <v>1</v>
      </c>
      <c r="E5360">
        <v>669</v>
      </c>
      <c r="F5360">
        <v>3</v>
      </c>
      <c r="G5360" t="s">
        <v>15</v>
      </c>
      <c r="H5360">
        <v>4</v>
      </c>
      <c r="I5360" t="s">
        <v>15</v>
      </c>
      <c r="J5360">
        <v>0.75333251953125002</v>
      </c>
      <c r="K5360">
        <v>-6.1581800580392303E-2</v>
      </c>
      <c r="L5360">
        <v>-0.121666124131944</v>
      </c>
      <c r="N5360" s="1">
        <v>42858.485185185185</v>
      </c>
      <c r="O5360" s="1">
        <v>42858.486041666663</v>
      </c>
      <c r="P5360" t="str">
        <f>IF(EXACT(Table1[[#This Row],[golden_answer]],""),"-",VLOOKUP(Table1[[#This Row],[img_id]],golden!$A$1:$C$6,3))</f>
        <v>-</v>
      </c>
      <c r="Q5360" t="b">
        <f>EXACT(Table1[[#This Row],[golden_answer]],Table1[[#This Row],[golden_key]])</f>
        <v>0</v>
      </c>
    </row>
    <row r="5361" spans="1:17" x14ac:dyDescent="0.25">
      <c r="A5361">
        <v>5492</v>
      </c>
      <c r="B5361">
        <v>68</v>
      </c>
      <c r="C5361">
        <v>1</v>
      </c>
      <c r="E5361">
        <v>648</v>
      </c>
      <c r="F5361">
        <v>4</v>
      </c>
      <c r="G5361" t="s">
        <v>16</v>
      </c>
      <c r="H5361">
        <v>4</v>
      </c>
      <c r="I5361" t="s">
        <v>15</v>
      </c>
      <c r="J5361">
        <v>0.81999918619791601</v>
      </c>
      <c r="K5361">
        <v>0.31700591345795498</v>
      </c>
      <c r="L5361">
        <v>-0.38833279079861099</v>
      </c>
      <c r="N5361" s="1">
        <v>42858.485335648147</v>
      </c>
      <c r="O5361" s="1">
        <v>42858.486296296294</v>
      </c>
      <c r="P5361" t="str">
        <f>IF(EXACT(Table1[[#This Row],[golden_answer]],""),"-",VLOOKUP(Table1[[#This Row],[img_id]],golden!$A$1:$C$6,3))</f>
        <v>-</v>
      </c>
      <c r="Q5361" t="b">
        <f>EXACT(Table1[[#This Row],[golden_answer]],Table1[[#This Row],[golden_key]])</f>
        <v>0</v>
      </c>
    </row>
    <row r="5362" spans="1:17" x14ac:dyDescent="0.25">
      <c r="A5362">
        <v>5493</v>
      </c>
      <c r="B5362">
        <v>68</v>
      </c>
      <c r="C5362">
        <v>1</v>
      </c>
      <c r="E5362">
        <v>714</v>
      </c>
      <c r="F5362">
        <v>3</v>
      </c>
      <c r="G5362" t="s">
        <v>15</v>
      </c>
      <c r="H5362">
        <v>3</v>
      </c>
      <c r="I5362" t="s">
        <v>15</v>
      </c>
      <c r="J5362">
        <v>0.73111029730902699</v>
      </c>
      <c r="K5362">
        <v>-0.18622689103530199</v>
      </c>
      <c r="L5362">
        <v>3.3889431423611102E-2</v>
      </c>
      <c r="N5362" s="1">
        <v>42858.485601851855</v>
      </c>
      <c r="O5362" s="1">
        <v>42858.48641203704</v>
      </c>
      <c r="P5362" t="str">
        <f>IF(EXACT(Table1[[#This Row],[golden_answer]],""),"-",VLOOKUP(Table1[[#This Row],[img_id]],golden!$A$1:$C$6,3))</f>
        <v>-</v>
      </c>
      <c r="Q5362" t="b">
        <f>EXACT(Table1[[#This Row],[golden_answer]],Table1[[#This Row],[golden_key]])</f>
        <v>0</v>
      </c>
    </row>
    <row r="5363" spans="1:17" x14ac:dyDescent="0.25">
      <c r="A5363">
        <v>5515</v>
      </c>
      <c r="B5363">
        <v>69</v>
      </c>
      <c r="C5363">
        <v>1</v>
      </c>
      <c r="E5363">
        <v>716</v>
      </c>
      <c r="F5363">
        <v>4</v>
      </c>
      <c r="G5363" t="s">
        <v>16</v>
      </c>
      <c r="H5363">
        <v>2</v>
      </c>
      <c r="I5363" t="s">
        <v>16</v>
      </c>
      <c r="J5363">
        <v>0.155555555555555</v>
      </c>
      <c r="K5363">
        <v>0.45764863655502103</v>
      </c>
      <c r="L5363">
        <v>0.84722222222222199</v>
      </c>
      <c r="N5363" s="1">
        <v>42858.554386574076</v>
      </c>
      <c r="O5363" s="1">
        <v>42858.555347222224</v>
      </c>
      <c r="P5363" t="str">
        <f>IF(EXACT(Table1[[#This Row],[golden_answer]],""),"-",VLOOKUP(Table1[[#This Row],[img_id]],golden!$A$1:$C$6,3))</f>
        <v>-</v>
      </c>
      <c r="Q5363" t="b">
        <f>EXACT(Table1[[#This Row],[golden_answer]],Table1[[#This Row],[golden_key]])</f>
        <v>0</v>
      </c>
    </row>
    <row r="5364" spans="1:17" x14ac:dyDescent="0.25">
      <c r="A5364">
        <v>5516</v>
      </c>
      <c r="B5364">
        <v>69</v>
      </c>
      <c r="C5364">
        <v>1</v>
      </c>
      <c r="E5364">
        <v>697</v>
      </c>
      <c r="F5364">
        <v>2</v>
      </c>
      <c r="G5364" t="s">
        <v>16</v>
      </c>
      <c r="H5364">
        <v>1</v>
      </c>
      <c r="I5364" t="s">
        <v>16</v>
      </c>
      <c r="J5364">
        <v>0</v>
      </c>
      <c r="K5364">
        <v>-0.77371616810261501</v>
      </c>
      <c r="L5364">
        <v>0.58055555555555505</v>
      </c>
      <c r="N5364" s="1">
        <v>42858.5546875</v>
      </c>
      <c r="O5364" s="1">
        <v>42858.555694444447</v>
      </c>
      <c r="P5364" t="str">
        <f>IF(EXACT(Table1[[#This Row],[golden_answer]],""),"-",VLOOKUP(Table1[[#This Row],[img_id]],golden!$A$1:$C$6,3))</f>
        <v>-</v>
      </c>
      <c r="Q5364" t="b">
        <f>EXACT(Table1[[#This Row],[golden_answer]],Table1[[#This Row],[golden_key]])</f>
        <v>0</v>
      </c>
    </row>
    <row r="5365" spans="1:17" x14ac:dyDescent="0.25">
      <c r="A5365">
        <v>5517</v>
      </c>
      <c r="B5365">
        <v>69</v>
      </c>
      <c r="C5365">
        <v>1</v>
      </c>
      <c r="E5365">
        <v>706</v>
      </c>
      <c r="F5365">
        <v>2</v>
      </c>
      <c r="G5365" t="s">
        <v>15</v>
      </c>
      <c r="H5365">
        <v>2</v>
      </c>
      <c r="I5365" t="s">
        <v>15</v>
      </c>
      <c r="J5365">
        <v>2.2222222222222102E-2</v>
      </c>
      <c r="K5365">
        <v>-0.189266276692066</v>
      </c>
      <c r="L5365">
        <v>-0.73055555555555496</v>
      </c>
      <c r="N5365" s="1">
        <v>42858.555034722223</v>
      </c>
      <c r="O5365" s="1">
        <v>42858.555937500001</v>
      </c>
      <c r="P5365" t="str">
        <f>IF(EXACT(Table1[[#This Row],[golden_answer]],""),"-",VLOOKUP(Table1[[#This Row],[img_id]],golden!$A$1:$C$6,3))</f>
        <v>-</v>
      </c>
      <c r="Q5365" t="b">
        <f>EXACT(Table1[[#This Row],[golden_answer]],Table1[[#This Row],[golden_key]])</f>
        <v>0</v>
      </c>
    </row>
    <row r="5366" spans="1:17" x14ac:dyDescent="0.25">
      <c r="A5366">
        <v>5518</v>
      </c>
      <c r="B5366">
        <v>69</v>
      </c>
      <c r="C5366">
        <v>1</v>
      </c>
      <c r="E5366">
        <v>720</v>
      </c>
      <c r="F5366">
        <v>2</v>
      </c>
      <c r="G5366" t="s">
        <v>15</v>
      </c>
      <c r="H5366">
        <v>2</v>
      </c>
      <c r="I5366" t="s">
        <v>15</v>
      </c>
      <c r="J5366">
        <v>-0.62222222222222201</v>
      </c>
      <c r="K5366">
        <v>-0.66324502209270098</v>
      </c>
      <c r="L5366">
        <v>-0.26388888888888801</v>
      </c>
      <c r="N5366" s="1">
        <v>42858.555266203701</v>
      </c>
      <c r="O5366" s="1">
        <v>42858.556215277778</v>
      </c>
      <c r="P5366" t="str">
        <f>IF(EXACT(Table1[[#This Row],[golden_answer]],""),"-",VLOOKUP(Table1[[#This Row],[img_id]],golden!$A$1:$C$6,3))</f>
        <v>-</v>
      </c>
      <c r="Q5366" t="b">
        <f>EXACT(Table1[[#This Row],[golden_answer]],Table1[[#This Row],[golden_key]])</f>
        <v>0</v>
      </c>
    </row>
    <row r="5367" spans="1:17" x14ac:dyDescent="0.25">
      <c r="A5367">
        <v>5519</v>
      </c>
      <c r="B5367">
        <v>69</v>
      </c>
      <c r="C5367">
        <v>1</v>
      </c>
      <c r="E5367">
        <v>643</v>
      </c>
      <c r="F5367">
        <v>4</v>
      </c>
      <c r="G5367" t="s">
        <v>16</v>
      </c>
      <c r="H5367">
        <v>3</v>
      </c>
      <c r="I5367" t="s">
        <v>16</v>
      </c>
      <c r="J5367">
        <v>8.8888888888888906E-2</v>
      </c>
      <c r="K5367">
        <v>0.34382380314924199</v>
      </c>
      <c r="L5367">
        <v>0.82499999999999996</v>
      </c>
      <c r="N5367" s="1">
        <v>42858.555555555555</v>
      </c>
      <c r="O5367" s="1">
        <v>42858.556516203702</v>
      </c>
      <c r="P5367" t="str">
        <f>IF(EXACT(Table1[[#This Row],[golden_answer]],""),"-",VLOOKUP(Table1[[#This Row],[img_id]],golden!$A$1:$C$6,3))</f>
        <v>-</v>
      </c>
      <c r="Q5367" t="b">
        <f>EXACT(Table1[[#This Row],[golden_answer]],Table1[[#This Row],[golden_key]])</f>
        <v>0</v>
      </c>
    </row>
    <row r="5368" spans="1:17" x14ac:dyDescent="0.25">
      <c r="A5368">
        <v>5520</v>
      </c>
      <c r="B5368">
        <v>69</v>
      </c>
      <c r="C5368">
        <v>1</v>
      </c>
      <c r="E5368">
        <v>710</v>
      </c>
      <c r="F5368">
        <v>3</v>
      </c>
      <c r="G5368" t="s">
        <v>16</v>
      </c>
      <c r="H5368">
        <v>3</v>
      </c>
      <c r="I5368" t="s">
        <v>16</v>
      </c>
      <c r="J5368">
        <v>-2.2222222222222199E-2</v>
      </c>
      <c r="K5368">
        <v>-0.927858847630605</v>
      </c>
      <c r="L5368">
        <v>0.469444444444444</v>
      </c>
      <c r="N5368" s="1">
        <v>42858.555856481478</v>
      </c>
      <c r="O5368" s="1">
        <v>42858.556817129633</v>
      </c>
      <c r="P5368" t="str">
        <f>IF(EXACT(Table1[[#This Row],[golden_answer]],""),"-",VLOOKUP(Table1[[#This Row],[img_id]],golden!$A$1:$C$6,3))</f>
        <v>-</v>
      </c>
      <c r="Q5368" t="b">
        <f>EXACT(Table1[[#This Row],[golden_answer]],Table1[[#This Row],[golden_key]])</f>
        <v>0</v>
      </c>
    </row>
    <row r="5369" spans="1:17" x14ac:dyDescent="0.25">
      <c r="A5369">
        <v>5521</v>
      </c>
      <c r="B5369">
        <v>69</v>
      </c>
      <c r="C5369">
        <v>1</v>
      </c>
      <c r="E5369">
        <v>675</v>
      </c>
      <c r="F5369">
        <v>4</v>
      </c>
      <c r="G5369" t="s">
        <v>16</v>
      </c>
      <c r="H5369">
        <v>3</v>
      </c>
      <c r="I5369" t="s">
        <v>16</v>
      </c>
      <c r="J5369">
        <v>0.11111111111111099</v>
      </c>
      <c r="K5369">
        <v>-0.389391387983615</v>
      </c>
      <c r="L5369">
        <v>0.69166666666666599</v>
      </c>
      <c r="N5369" s="1">
        <v>42858.556157407409</v>
      </c>
      <c r="O5369" s="1">
        <v>42858.557025462964</v>
      </c>
      <c r="P5369" t="str">
        <f>IF(EXACT(Table1[[#This Row],[golden_answer]],""),"-",VLOOKUP(Table1[[#This Row],[img_id]],golden!$A$1:$C$6,3))</f>
        <v>-</v>
      </c>
      <c r="Q5369" t="b">
        <f>EXACT(Table1[[#This Row],[golden_answer]],Table1[[#This Row],[golden_key]])</f>
        <v>0</v>
      </c>
    </row>
    <row r="5370" spans="1:17" x14ac:dyDescent="0.25">
      <c r="A5370">
        <v>5522</v>
      </c>
      <c r="B5370">
        <v>69</v>
      </c>
      <c r="C5370">
        <v>1</v>
      </c>
      <c r="E5370">
        <v>719</v>
      </c>
      <c r="F5370">
        <v>4</v>
      </c>
      <c r="G5370" t="s">
        <v>16</v>
      </c>
      <c r="H5370">
        <v>4</v>
      </c>
      <c r="I5370" t="s">
        <v>16</v>
      </c>
      <c r="J5370">
        <v>0.28888888888888797</v>
      </c>
      <c r="K5370">
        <v>0.34382380314924199</v>
      </c>
      <c r="L5370">
        <v>0.82499999999999996</v>
      </c>
      <c r="N5370" s="1">
        <v>42858.55636574074</v>
      </c>
      <c r="O5370" s="1">
        <v>42858.557233796295</v>
      </c>
      <c r="P5370" t="str">
        <f>IF(EXACT(Table1[[#This Row],[golden_answer]],""),"-",VLOOKUP(Table1[[#This Row],[img_id]],golden!$A$1:$C$6,3))</f>
        <v>-</v>
      </c>
      <c r="Q5370" t="b">
        <f>EXACT(Table1[[#This Row],[golden_answer]],Table1[[#This Row],[golden_key]])</f>
        <v>0</v>
      </c>
    </row>
    <row r="5371" spans="1:17" x14ac:dyDescent="0.25">
      <c r="A5371">
        <v>5523</v>
      </c>
      <c r="B5371">
        <v>69</v>
      </c>
      <c r="C5371">
        <v>1</v>
      </c>
      <c r="E5371">
        <v>642</v>
      </c>
      <c r="F5371">
        <v>4</v>
      </c>
      <c r="G5371" t="s">
        <v>15</v>
      </c>
      <c r="H5371">
        <v>5</v>
      </c>
      <c r="I5371" t="s">
        <v>16</v>
      </c>
      <c r="J5371">
        <v>0.2</v>
      </c>
      <c r="K5371">
        <v>0.94513825082647795</v>
      </c>
      <c r="L5371">
        <v>1</v>
      </c>
      <c r="N5371" s="1">
        <v>42858.556574074071</v>
      </c>
      <c r="O5371" s="1">
        <v>42858.55746527778</v>
      </c>
      <c r="P5371" t="str">
        <f>IF(EXACT(Table1[[#This Row],[golden_answer]],""),"-",VLOOKUP(Table1[[#This Row],[img_id]],golden!$A$1:$C$6,3))</f>
        <v>-</v>
      </c>
      <c r="Q5371" t="b">
        <f>EXACT(Table1[[#This Row],[golden_answer]],Table1[[#This Row],[golden_key]])</f>
        <v>0</v>
      </c>
    </row>
    <row r="5372" spans="1:17" x14ac:dyDescent="0.25">
      <c r="A5372">
        <v>5524</v>
      </c>
      <c r="B5372">
        <v>69</v>
      </c>
      <c r="C5372">
        <v>1</v>
      </c>
      <c r="E5372">
        <v>705</v>
      </c>
      <c r="F5372">
        <v>2</v>
      </c>
      <c r="G5372" t="s">
        <v>16</v>
      </c>
      <c r="H5372">
        <v>2</v>
      </c>
      <c r="I5372" t="s">
        <v>15</v>
      </c>
      <c r="J5372">
        <v>0</v>
      </c>
      <c r="K5372">
        <v>-0.30706884401961598</v>
      </c>
      <c r="L5372">
        <v>-0.70833333333333304</v>
      </c>
      <c r="N5372" s="1">
        <v>42858.556805555556</v>
      </c>
      <c r="O5372" s="1">
        <v>42858.557638888888</v>
      </c>
      <c r="P5372" t="str">
        <f>IF(EXACT(Table1[[#This Row],[golden_answer]],""),"-",VLOOKUP(Table1[[#This Row],[img_id]],golden!$A$1:$C$6,3))</f>
        <v>-</v>
      </c>
      <c r="Q5372" t="b">
        <f>EXACT(Table1[[#This Row],[golden_answer]],Table1[[#This Row],[golden_key]])</f>
        <v>0</v>
      </c>
    </row>
    <row r="5373" spans="1:17" x14ac:dyDescent="0.25">
      <c r="A5373">
        <v>5525</v>
      </c>
      <c r="B5373">
        <v>69</v>
      </c>
      <c r="C5373">
        <v>1</v>
      </c>
      <c r="E5373">
        <v>696</v>
      </c>
      <c r="F5373">
        <v>3</v>
      </c>
      <c r="G5373" t="s">
        <v>16</v>
      </c>
      <c r="H5373">
        <v>3</v>
      </c>
      <c r="I5373" t="s">
        <v>16</v>
      </c>
      <c r="J5373">
        <v>6.6666666666666596E-2</v>
      </c>
      <c r="K5373">
        <v>9.5180418584535895E-2</v>
      </c>
      <c r="L5373">
        <v>0.780555555555555</v>
      </c>
      <c r="N5373" s="1">
        <v>42858.556967592594</v>
      </c>
      <c r="O5373" s="1">
        <v>42858.557800925926</v>
      </c>
      <c r="P5373" t="str">
        <f>IF(EXACT(Table1[[#This Row],[golden_answer]],""),"-",VLOOKUP(Table1[[#This Row],[img_id]],golden!$A$1:$C$6,3))</f>
        <v>-</v>
      </c>
      <c r="Q5373" t="b">
        <f>EXACT(Table1[[#This Row],[golden_answer]],Table1[[#This Row],[golden_key]])</f>
        <v>0</v>
      </c>
    </row>
    <row r="5374" spans="1:17" x14ac:dyDescent="0.25">
      <c r="A5374">
        <v>5526</v>
      </c>
      <c r="B5374">
        <v>69</v>
      </c>
      <c r="C5374">
        <v>0</v>
      </c>
      <c r="E5374">
        <v>10002</v>
      </c>
      <c r="F5374">
        <v>3</v>
      </c>
      <c r="G5374" t="s">
        <v>15</v>
      </c>
      <c r="H5374">
        <v>4</v>
      </c>
      <c r="I5374" t="s">
        <v>15</v>
      </c>
      <c r="J5374">
        <v>8.8888888888888906E-2</v>
      </c>
      <c r="K5374">
        <v>-0.99353725065002696</v>
      </c>
      <c r="L5374">
        <v>0.24722222222222201</v>
      </c>
      <c r="M5374" t="s">
        <v>18</v>
      </c>
      <c r="N5374" s="1">
        <v>42858.557129629633</v>
      </c>
      <c r="O5374" s="1">
        <v>42858.558159722219</v>
      </c>
      <c r="P5374" t="str">
        <f>IF(EXACT(Table1[[#This Row],[golden_answer]],""),"-",VLOOKUP(Table1[[#This Row],[img_id]],golden!$A$1:$C$6,3))</f>
        <v>a001</v>
      </c>
      <c r="Q5374" t="b">
        <f>EXACT(Table1[[#This Row],[golden_answer]],Table1[[#This Row],[golden_key]])</f>
        <v>1</v>
      </c>
    </row>
    <row r="5375" spans="1:17" x14ac:dyDescent="0.25">
      <c r="A5375">
        <v>5527</v>
      </c>
      <c r="B5375">
        <v>69</v>
      </c>
      <c r="C5375">
        <v>1</v>
      </c>
      <c r="E5375">
        <v>679</v>
      </c>
      <c r="F5375">
        <v>3</v>
      </c>
      <c r="G5375" t="s">
        <v>16</v>
      </c>
      <c r="H5375">
        <v>3</v>
      </c>
      <c r="I5375" t="s">
        <v>16</v>
      </c>
      <c r="J5375">
        <v>2.2222222222222102E-2</v>
      </c>
      <c r="K5375">
        <v>-3.29517761189023E-2</v>
      </c>
      <c r="L5375">
        <v>0.75833333333333297</v>
      </c>
      <c r="N5375" s="1">
        <v>42858.557500000003</v>
      </c>
      <c r="O5375" s="1">
        <v>42858.558356481481</v>
      </c>
      <c r="P5375" t="str">
        <f>IF(EXACT(Table1[[#This Row],[golden_answer]],""),"-",VLOOKUP(Table1[[#This Row],[img_id]],golden!$A$1:$C$6,3))</f>
        <v>-</v>
      </c>
      <c r="Q5375" t="b">
        <f>EXACT(Table1[[#This Row],[golden_answer]],Table1[[#This Row],[golden_key]])</f>
        <v>0</v>
      </c>
    </row>
    <row r="5376" spans="1:17" x14ac:dyDescent="0.25">
      <c r="A5376">
        <v>5528</v>
      </c>
      <c r="B5376">
        <v>69</v>
      </c>
      <c r="C5376">
        <v>1</v>
      </c>
      <c r="E5376">
        <v>682</v>
      </c>
      <c r="F5376">
        <v>4</v>
      </c>
      <c r="G5376" t="s">
        <v>16</v>
      </c>
      <c r="H5376">
        <v>4</v>
      </c>
      <c r="I5376" t="s">
        <v>16</v>
      </c>
      <c r="J5376">
        <v>4.4444444444444398E-2</v>
      </c>
      <c r="K5376">
        <v>-3.29517761189023E-2</v>
      </c>
      <c r="L5376">
        <v>0.75833333333333297</v>
      </c>
      <c r="N5376" s="1">
        <v>42858.557685185187</v>
      </c>
      <c r="O5376" s="1">
        <v>42858.558541666665</v>
      </c>
      <c r="P5376" t="str">
        <f>IF(EXACT(Table1[[#This Row],[golden_answer]],""),"-",VLOOKUP(Table1[[#This Row],[img_id]],golden!$A$1:$C$6,3))</f>
        <v>-</v>
      </c>
      <c r="Q5376" t="b">
        <f>EXACT(Table1[[#This Row],[golden_answer]],Table1[[#This Row],[golden_key]])</f>
        <v>0</v>
      </c>
    </row>
    <row r="5377" spans="1:18" x14ac:dyDescent="0.25">
      <c r="A5377">
        <v>5529</v>
      </c>
      <c r="B5377">
        <v>69</v>
      </c>
      <c r="C5377">
        <v>1</v>
      </c>
      <c r="E5377">
        <v>660</v>
      </c>
      <c r="F5377">
        <v>2</v>
      </c>
      <c r="G5377" t="s">
        <v>16</v>
      </c>
      <c r="H5377">
        <v>2</v>
      </c>
      <c r="I5377" t="s">
        <v>15</v>
      </c>
      <c r="J5377">
        <v>0.95555555555555505</v>
      </c>
      <c r="K5377">
        <v>0.85211336725076503</v>
      </c>
      <c r="L5377">
        <v>-0.86388888888888804</v>
      </c>
      <c r="N5377" s="1">
        <v>42858.557870370372</v>
      </c>
      <c r="O5377" s="1">
        <v>42858.558807870373</v>
      </c>
      <c r="P5377" t="str">
        <f>IF(EXACT(Table1[[#This Row],[golden_answer]],""),"-",VLOOKUP(Table1[[#This Row],[img_id]],golden!$A$1:$C$6,3))</f>
        <v>-</v>
      </c>
      <c r="Q5377" t="b">
        <f>EXACT(Table1[[#This Row],[golden_answer]],Table1[[#This Row],[golden_key]])</f>
        <v>0</v>
      </c>
    </row>
    <row r="5378" spans="1:18" x14ac:dyDescent="0.25">
      <c r="A5378">
        <v>5530</v>
      </c>
      <c r="B5378">
        <v>69</v>
      </c>
      <c r="C5378">
        <v>1</v>
      </c>
      <c r="E5378">
        <v>713</v>
      </c>
      <c r="F5378">
        <v>4</v>
      </c>
      <c r="G5378" t="s">
        <v>16</v>
      </c>
      <c r="H5378">
        <v>4</v>
      </c>
      <c r="I5378" t="s">
        <v>16</v>
      </c>
      <c r="J5378">
        <v>1</v>
      </c>
      <c r="K5378">
        <v>0.94069782195538798</v>
      </c>
      <c r="L5378">
        <v>0.84722222222222199</v>
      </c>
      <c r="N5378" s="1">
        <v>42858.558159722219</v>
      </c>
      <c r="O5378" s="1">
        <v>42858.559016203704</v>
      </c>
      <c r="P5378" t="str">
        <f>IF(EXACT(Table1[[#This Row],[golden_answer]],""),"-",VLOOKUP(Table1[[#This Row],[img_id]],golden!$A$1:$C$6,3))</f>
        <v>-</v>
      </c>
      <c r="Q5378" t="b">
        <f>EXACT(Table1[[#This Row],[golden_answer]],Table1[[#This Row],[golden_key]])</f>
        <v>0</v>
      </c>
    </row>
    <row r="5379" spans="1:18" x14ac:dyDescent="0.25">
      <c r="A5379">
        <v>5531</v>
      </c>
      <c r="B5379">
        <v>69</v>
      </c>
      <c r="C5379">
        <v>1</v>
      </c>
      <c r="E5379">
        <v>681</v>
      </c>
      <c r="F5379">
        <v>4</v>
      </c>
      <c r="G5379" t="s">
        <v>15</v>
      </c>
      <c r="H5379">
        <v>4</v>
      </c>
      <c r="I5379" t="s">
        <v>16</v>
      </c>
      <c r="J5379">
        <v>0.88888888888888895</v>
      </c>
      <c r="K5379">
        <v>0.64234966199251897</v>
      </c>
      <c r="L5379">
        <v>0.84722222222222199</v>
      </c>
      <c r="N5379" s="1">
        <v>42858.558344907404</v>
      </c>
      <c r="O5379" s="1">
        <v>42858.559247685182</v>
      </c>
      <c r="P5379" t="str">
        <f>IF(EXACT(Table1[[#This Row],[golden_answer]],""),"-",VLOOKUP(Table1[[#This Row],[img_id]],golden!$A$1:$C$6,3))</f>
        <v>-</v>
      </c>
      <c r="Q5379" t="b">
        <f>EXACT(Table1[[#This Row],[golden_answer]],Table1[[#This Row],[golden_key]])</f>
        <v>0</v>
      </c>
    </row>
    <row r="5380" spans="1:18" x14ac:dyDescent="0.25">
      <c r="A5380">
        <v>5532</v>
      </c>
      <c r="B5380">
        <v>69</v>
      </c>
      <c r="C5380">
        <v>1</v>
      </c>
      <c r="E5380">
        <v>654</v>
      </c>
      <c r="F5380">
        <v>3</v>
      </c>
      <c r="G5380" t="s">
        <v>15</v>
      </c>
      <c r="H5380">
        <v>4</v>
      </c>
      <c r="I5380" t="s">
        <v>16</v>
      </c>
      <c r="J5380">
        <v>0.33333333333333298</v>
      </c>
      <c r="K5380">
        <v>0.65319167004606205</v>
      </c>
      <c r="L5380">
        <v>0.89166666666666605</v>
      </c>
      <c r="N5380" s="1">
        <v>42858.558576388888</v>
      </c>
      <c r="O5380" s="1">
        <v>42858.559421296297</v>
      </c>
      <c r="P5380" t="str">
        <f>IF(EXACT(Table1[[#This Row],[golden_answer]],""),"-",VLOOKUP(Table1[[#This Row],[img_id]],golden!$A$1:$C$6,3))</f>
        <v>-</v>
      </c>
      <c r="Q5380" t="b">
        <f>EXACT(Table1[[#This Row],[golden_answer]],Table1[[#This Row],[golden_key]])</f>
        <v>0</v>
      </c>
    </row>
    <row r="5381" spans="1:18" x14ac:dyDescent="0.25">
      <c r="A5381">
        <v>5533</v>
      </c>
      <c r="B5381">
        <v>69</v>
      </c>
      <c r="C5381">
        <v>1</v>
      </c>
      <c r="E5381">
        <v>688</v>
      </c>
      <c r="F5381">
        <v>2</v>
      </c>
      <c r="G5381" t="s">
        <v>15</v>
      </c>
      <c r="H5381">
        <v>2</v>
      </c>
      <c r="I5381" t="s">
        <v>15</v>
      </c>
      <c r="J5381">
        <v>6.6666666666666596E-2</v>
      </c>
      <c r="K5381">
        <v>-0.99603162500736497</v>
      </c>
      <c r="L5381">
        <v>0.202777777777777</v>
      </c>
      <c r="N5381" s="1">
        <v>42858.558749999997</v>
      </c>
      <c r="O5381" s="1">
        <v>42858.559652777774</v>
      </c>
      <c r="P5381" t="str">
        <f>IF(EXACT(Table1[[#This Row],[golden_answer]],""),"-",VLOOKUP(Table1[[#This Row],[img_id]],golden!$A$1:$C$6,3))</f>
        <v>-</v>
      </c>
      <c r="Q5381" t="b">
        <f>EXACT(Table1[[#This Row],[golden_answer]],Table1[[#This Row],[golden_key]])</f>
        <v>0</v>
      </c>
    </row>
    <row r="5382" spans="1:18" x14ac:dyDescent="0.25">
      <c r="A5382">
        <v>5534</v>
      </c>
      <c r="B5382">
        <v>69</v>
      </c>
      <c r="C5382">
        <v>1</v>
      </c>
      <c r="E5382">
        <v>718</v>
      </c>
      <c r="F5382">
        <v>2</v>
      </c>
      <c r="G5382" t="s">
        <v>15</v>
      </c>
      <c r="H5382">
        <v>2</v>
      </c>
      <c r="I5382" t="s">
        <v>15</v>
      </c>
      <c r="J5382">
        <v>-4.4444444444444398E-2</v>
      </c>
      <c r="K5382">
        <v>-0.94307936740211795</v>
      </c>
      <c r="L5382">
        <v>0.44722222222222202</v>
      </c>
      <c r="N5382" s="1">
        <v>42858.558981481481</v>
      </c>
      <c r="O5382" s="1">
        <v>42858.559884259259</v>
      </c>
      <c r="P5382" t="str">
        <f>IF(EXACT(Table1[[#This Row],[golden_answer]],""),"-",VLOOKUP(Table1[[#This Row],[img_id]],golden!$A$1:$C$6,3))</f>
        <v>-</v>
      </c>
      <c r="Q5382" t="b">
        <f>EXACT(Table1[[#This Row],[golden_answer]],Table1[[#This Row],[golden_key]])</f>
        <v>0</v>
      </c>
    </row>
    <row r="5383" spans="1:18" x14ac:dyDescent="0.25">
      <c r="A5383">
        <v>5535</v>
      </c>
      <c r="B5383">
        <v>69</v>
      </c>
      <c r="C5383">
        <v>1</v>
      </c>
      <c r="E5383">
        <v>709</v>
      </c>
      <c r="F5383">
        <v>2</v>
      </c>
      <c r="G5383" t="s">
        <v>16</v>
      </c>
      <c r="H5383">
        <v>1</v>
      </c>
      <c r="I5383" t="s">
        <v>15</v>
      </c>
      <c r="J5383">
        <v>0</v>
      </c>
      <c r="K5383">
        <v>-0.98290576245235595</v>
      </c>
      <c r="L5383">
        <v>0.33611111111111103</v>
      </c>
      <c r="N5383" s="1">
        <v>42858.559224537035</v>
      </c>
      <c r="O5383" s="1">
        <v>42858.560081018521</v>
      </c>
      <c r="P5383" t="str">
        <f>IF(EXACT(Table1[[#This Row],[golden_answer]],""),"-",VLOOKUP(Table1[[#This Row],[img_id]],golden!$A$1:$C$6,3))</f>
        <v>-</v>
      </c>
      <c r="Q5383" t="b">
        <f>EXACT(Table1[[#This Row],[golden_answer]],Table1[[#This Row],[golden_key]])</f>
        <v>0</v>
      </c>
    </row>
    <row r="5384" spans="1:18" x14ac:dyDescent="0.25">
      <c r="A5384">
        <v>5536</v>
      </c>
      <c r="B5384">
        <v>69</v>
      </c>
      <c r="C5384">
        <v>1</v>
      </c>
      <c r="E5384">
        <v>712</v>
      </c>
      <c r="F5384">
        <v>2</v>
      </c>
      <c r="G5384" t="s">
        <v>16</v>
      </c>
      <c r="H5384">
        <v>1</v>
      </c>
      <c r="I5384" t="s">
        <v>15</v>
      </c>
      <c r="J5384">
        <v>-4.4444444444444398E-2</v>
      </c>
      <c r="K5384">
        <v>-0.65451542791721695</v>
      </c>
      <c r="L5384">
        <v>0.625</v>
      </c>
      <c r="N5384" s="1">
        <v>42858.55940972222</v>
      </c>
      <c r="O5384" s="1">
        <v>42858.560231481482</v>
      </c>
      <c r="P5384" t="str">
        <f>IF(EXACT(Table1[[#This Row],[golden_answer]],""),"-",VLOOKUP(Table1[[#This Row],[img_id]],golden!$A$1:$C$6,3))</f>
        <v>-</v>
      </c>
      <c r="Q5384" t="b">
        <f>EXACT(Table1[[#This Row],[golden_answer]],Table1[[#This Row],[golden_key]])</f>
        <v>0</v>
      </c>
    </row>
    <row r="5385" spans="1:18" x14ac:dyDescent="0.25">
      <c r="A5385">
        <v>5537</v>
      </c>
      <c r="B5385">
        <v>69</v>
      </c>
      <c r="C5385">
        <v>0</v>
      </c>
      <c r="E5385">
        <v>10003</v>
      </c>
      <c r="F5385">
        <v>3</v>
      </c>
      <c r="G5385" t="s">
        <v>16</v>
      </c>
      <c r="H5385">
        <v>2</v>
      </c>
      <c r="I5385" t="s">
        <v>16</v>
      </c>
      <c r="J5385">
        <v>0.17777777777777701</v>
      </c>
      <c r="K5385">
        <v>0.85871602645038503</v>
      </c>
      <c r="L5385">
        <v>0.95833333333333304</v>
      </c>
      <c r="M5385" t="s">
        <v>21</v>
      </c>
      <c r="N5385" s="1">
        <v>42858.559571759259</v>
      </c>
      <c r="O5385" s="1">
        <v>42858.560555555552</v>
      </c>
      <c r="P5385" t="str">
        <f>IF(EXACT(Table1[[#This Row],[golden_answer]],""),"-",VLOOKUP(Table1[[#This Row],[img_id]],golden!$A$1:$C$6,3))</f>
        <v>a101</v>
      </c>
      <c r="Q5385" t="b">
        <f>EXACT(Table1[[#This Row],[golden_answer]],Table1[[#This Row],[golden_key]])</f>
        <v>0</v>
      </c>
      <c r="R5385" t="b">
        <v>1</v>
      </c>
    </row>
    <row r="5386" spans="1:18" x14ac:dyDescent="0.25">
      <c r="A5386">
        <v>5538</v>
      </c>
      <c r="B5386">
        <v>69</v>
      </c>
      <c r="C5386">
        <v>1</v>
      </c>
      <c r="E5386">
        <v>658</v>
      </c>
      <c r="F5386">
        <v>3</v>
      </c>
      <c r="G5386" t="s">
        <v>16</v>
      </c>
      <c r="H5386">
        <v>2</v>
      </c>
      <c r="I5386" t="s">
        <v>16</v>
      </c>
      <c r="J5386">
        <v>6.6666666666666596E-2</v>
      </c>
      <c r="K5386">
        <v>0.34382380314924199</v>
      </c>
      <c r="L5386">
        <v>0.82499999999999996</v>
      </c>
      <c r="N5386" s="1">
        <v>42858.559895833336</v>
      </c>
      <c r="O5386" s="1">
        <v>42858.560810185183</v>
      </c>
      <c r="P5386" t="str">
        <f>IF(EXACT(Table1[[#This Row],[golden_answer]],""),"-",VLOOKUP(Table1[[#This Row],[img_id]],golden!$A$1:$C$6,3))</f>
        <v>-</v>
      </c>
      <c r="Q5386" t="b">
        <f>EXACT(Table1[[#This Row],[golden_answer]],Table1[[#This Row],[golden_key]])</f>
        <v>0</v>
      </c>
    </row>
    <row r="5387" spans="1:18" x14ac:dyDescent="0.25">
      <c r="A5387">
        <v>5539</v>
      </c>
      <c r="B5387">
        <v>69</v>
      </c>
      <c r="C5387">
        <v>1</v>
      </c>
      <c r="E5387">
        <v>699</v>
      </c>
      <c r="F5387">
        <v>2</v>
      </c>
      <c r="G5387" t="s">
        <v>16</v>
      </c>
      <c r="H5387">
        <v>2</v>
      </c>
      <c r="I5387" t="s">
        <v>16</v>
      </c>
      <c r="J5387">
        <v>-0.11111111111111099</v>
      </c>
      <c r="K5387">
        <v>0.93614079614232404</v>
      </c>
      <c r="L5387">
        <v>-0.99722222222222201</v>
      </c>
      <c r="N5387" s="1">
        <v>42858.560150462959</v>
      </c>
      <c r="O5387" s="1">
        <v>42858.561006944445</v>
      </c>
      <c r="P5387" t="str">
        <f>IF(EXACT(Table1[[#This Row],[golden_answer]],""),"-",VLOOKUP(Table1[[#This Row],[img_id]],golden!$A$1:$C$6,3))</f>
        <v>-</v>
      </c>
      <c r="Q5387" t="b">
        <f>EXACT(Table1[[#This Row],[golden_answer]],Table1[[#This Row],[golden_key]])</f>
        <v>0</v>
      </c>
    </row>
    <row r="5388" spans="1:18" x14ac:dyDescent="0.25">
      <c r="A5388">
        <v>5540</v>
      </c>
      <c r="B5388">
        <v>69</v>
      </c>
      <c r="C5388">
        <v>1</v>
      </c>
      <c r="E5388">
        <v>676</v>
      </c>
      <c r="F5388">
        <v>2</v>
      </c>
      <c r="G5388" t="s">
        <v>16</v>
      </c>
      <c r="H5388">
        <v>1</v>
      </c>
      <c r="I5388" t="s">
        <v>15</v>
      </c>
      <c r="J5388">
        <v>-0.6</v>
      </c>
      <c r="K5388">
        <v>0.96946659974953098</v>
      </c>
      <c r="L5388">
        <v>-1</v>
      </c>
      <c r="N5388" s="1">
        <v>42858.560347222221</v>
      </c>
      <c r="O5388" s="1">
        <v>42858.561203703706</v>
      </c>
      <c r="P5388" t="str">
        <f>IF(EXACT(Table1[[#This Row],[golden_answer]],""),"-",VLOOKUP(Table1[[#This Row],[img_id]],golden!$A$1:$C$6,3))</f>
        <v>-</v>
      </c>
      <c r="Q5388" t="b">
        <f>EXACT(Table1[[#This Row],[golden_answer]],Table1[[#This Row],[golden_key]])</f>
        <v>0</v>
      </c>
    </row>
    <row r="5389" spans="1:18" x14ac:dyDescent="0.25">
      <c r="A5389">
        <v>5541</v>
      </c>
      <c r="B5389">
        <v>69</v>
      </c>
      <c r="C5389">
        <v>1</v>
      </c>
      <c r="E5389">
        <v>701</v>
      </c>
      <c r="F5389">
        <v>1</v>
      </c>
      <c r="G5389" t="s">
        <v>15</v>
      </c>
      <c r="H5389">
        <v>5</v>
      </c>
      <c r="I5389" t="s">
        <v>15</v>
      </c>
      <c r="J5389">
        <v>-4.4444444444444398E-2</v>
      </c>
      <c r="K5389">
        <v>0.89519154221433594</v>
      </c>
      <c r="L5389">
        <v>-0.97499999999999998</v>
      </c>
      <c r="N5389" s="1">
        <v>42858.560532407406</v>
      </c>
      <c r="O5389" s="1">
        <v>42858.561469907407</v>
      </c>
      <c r="P5389" t="str">
        <f>IF(EXACT(Table1[[#This Row],[golden_answer]],""),"-",VLOOKUP(Table1[[#This Row],[img_id]],golden!$A$1:$C$6,3))</f>
        <v>-</v>
      </c>
      <c r="Q5389" t="b">
        <f>EXACT(Table1[[#This Row],[golden_answer]],Table1[[#This Row],[golden_key]])</f>
        <v>0</v>
      </c>
    </row>
    <row r="5390" spans="1:18" x14ac:dyDescent="0.25">
      <c r="A5390">
        <v>5542</v>
      </c>
      <c r="B5390">
        <v>69</v>
      </c>
      <c r="C5390">
        <v>1</v>
      </c>
      <c r="E5390">
        <v>651</v>
      </c>
      <c r="F5390">
        <v>3</v>
      </c>
      <c r="G5390" t="s">
        <v>15</v>
      </c>
      <c r="H5390">
        <v>2</v>
      </c>
      <c r="I5390" t="s">
        <v>15</v>
      </c>
      <c r="J5390">
        <v>6.6666666666666596E-2</v>
      </c>
      <c r="K5390">
        <v>0.93614079614232404</v>
      </c>
      <c r="L5390">
        <v>-0.99722222222222201</v>
      </c>
      <c r="N5390" s="1">
        <v>42858.560810185183</v>
      </c>
      <c r="O5390" s="1">
        <v>42858.561678240738</v>
      </c>
      <c r="P5390" t="str">
        <f>IF(EXACT(Table1[[#This Row],[golden_answer]],""),"-",VLOOKUP(Table1[[#This Row],[img_id]],golden!$A$1:$C$6,3))</f>
        <v>-</v>
      </c>
      <c r="Q5390" t="b">
        <f>EXACT(Table1[[#This Row],[golden_answer]],Table1[[#This Row],[golden_key]])</f>
        <v>0</v>
      </c>
    </row>
    <row r="5391" spans="1:18" x14ac:dyDescent="0.25">
      <c r="A5391">
        <v>5543</v>
      </c>
      <c r="B5391">
        <v>69</v>
      </c>
      <c r="C5391">
        <v>1</v>
      </c>
      <c r="E5391">
        <v>644</v>
      </c>
      <c r="F5391">
        <v>5</v>
      </c>
      <c r="G5391" t="s">
        <v>15</v>
      </c>
      <c r="H5391">
        <v>5</v>
      </c>
      <c r="I5391" t="s">
        <v>16</v>
      </c>
      <c r="J5391">
        <v>0.91111111111111098</v>
      </c>
      <c r="K5391">
        <v>0.72381751020442597</v>
      </c>
      <c r="L5391">
        <v>0.89166666666666605</v>
      </c>
      <c r="N5391" s="1">
        <v>42858.561006944445</v>
      </c>
      <c r="O5391" s="1">
        <v>42858.561840277776</v>
      </c>
      <c r="P5391" t="str">
        <f>IF(EXACT(Table1[[#This Row],[golden_answer]],""),"-",VLOOKUP(Table1[[#This Row],[img_id]],golden!$A$1:$C$6,3))</f>
        <v>-</v>
      </c>
      <c r="Q5391" t="b">
        <f>EXACT(Table1[[#This Row],[golden_answer]],Table1[[#This Row],[golden_key]])</f>
        <v>0</v>
      </c>
    </row>
    <row r="5392" spans="1:18" x14ac:dyDescent="0.25">
      <c r="A5392">
        <v>5544</v>
      </c>
      <c r="B5392">
        <v>69</v>
      </c>
      <c r="C5392">
        <v>1</v>
      </c>
      <c r="E5392">
        <v>691</v>
      </c>
      <c r="F5392">
        <v>4</v>
      </c>
      <c r="G5392" t="s">
        <v>16</v>
      </c>
      <c r="H5392">
        <v>2</v>
      </c>
      <c r="I5392" t="s">
        <v>16</v>
      </c>
      <c r="J5392">
        <v>0.68888888888888899</v>
      </c>
      <c r="K5392">
        <v>0.906212454435808</v>
      </c>
      <c r="L5392">
        <v>0.98055555555555496</v>
      </c>
      <c r="N5392" s="1">
        <v>42858.561168981483</v>
      </c>
      <c r="O5392" s="1">
        <v>42858.562025462961</v>
      </c>
      <c r="P5392" t="str">
        <f>IF(EXACT(Table1[[#This Row],[golden_answer]],""),"-",VLOOKUP(Table1[[#This Row],[img_id]],golden!$A$1:$C$6,3))</f>
        <v>-</v>
      </c>
      <c r="Q5392" t="b">
        <f>EXACT(Table1[[#This Row],[golden_answer]],Table1[[#This Row],[golden_key]])</f>
        <v>0</v>
      </c>
    </row>
    <row r="5393" spans="1:18" x14ac:dyDescent="0.25">
      <c r="A5393">
        <v>5545</v>
      </c>
      <c r="B5393">
        <v>69</v>
      </c>
      <c r="C5393">
        <v>1</v>
      </c>
      <c r="E5393">
        <v>657</v>
      </c>
      <c r="F5393">
        <v>1</v>
      </c>
      <c r="G5393" t="s">
        <v>16</v>
      </c>
      <c r="H5393">
        <v>1</v>
      </c>
      <c r="I5393" t="s">
        <v>15</v>
      </c>
      <c r="J5393">
        <v>-2.2222222222222199E-2</v>
      </c>
      <c r="K5393">
        <v>-0.81854809288806796</v>
      </c>
      <c r="L5393">
        <v>0.55833333333333302</v>
      </c>
      <c r="N5393" s="1">
        <v>42858.561354166668</v>
      </c>
      <c r="O5393" s="1">
        <v>42858.562175925923</v>
      </c>
      <c r="P5393" t="str">
        <f>IF(EXACT(Table1[[#This Row],[golden_answer]],""),"-",VLOOKUP(Table1[[#This Row],[img_id]],golden!$A$1:$C$6,3))</f>
        <v>-</v>
      </c>
      <c r="Q5393" t="b">
        <f>EXACT(Table1[[#This Row],[golden_answer]],Table1[[#This Row],[golden_key]])</f>
        <v>0</v>
      </c>
    </row>
    <row r="5394" spans="1:18" x14ac:dyDescent="0.25">
      <c r="A5394">
        <v>5546</v>
      </c>
      <c r="B5394">
        <v>69</v>
      </c>
      <c r="C5394">
        <v>1</v>
      </c>
      <c r="E5394">
        <v>686</v>
      </c>
      <c r="F5394">
        <v>3</v>
      </c>
      <c r="G5394" t="s">
        <v>16</v>
      </c>
      <c r="H5394">
        <v>3</v>
      </c>
      <c r="I5394" t="s">
        <v>16</v>
      </c>
      <c r="J5394">
        <v>2.2222222222222102E-2</v>
      </c>
      <c r="K5394">
        <v>-0.97227010520679602</v>
      </c>
      <c r="L5394">
        <v>0.38055555555555498</v>
      </c>
      <c r="N5394" s="1">
        <v>42858.56150462963</v>
      </c>
      <c r="O5394" s="1">
        <v>42858.562407407408</v>
      </c>
      <c r="P5394" t="str">
        <f>IF(EXACT(Table1[[#This Row],[golden_answer]],""),"-",VLOOKUP(Table1[[#This Row],[img_id]],golden!$A$1:$C$6,3))</f>
        <v>-</v>
      </c>
      <c r="Q5394" t="b">
        <f>EXACT(Table1[[#This Row],[golden_answer]],Table1[[#This Row],[golden_key]])</f>
        <v>0</v>
      </c>
    </row>
    <row r="5395" spans="1:18" x14ac:dyDescent="0.25">
      <c r="A5395">
        <v>5547</v>
      </c>
      <c r="B5395">
        <v>69</v>
      </c>
      <c r="C5395">
        <v>1</v>
      </c>
      <c r="E5395">
        <v>702</v>
      </c>
      <c r="F5395">
        <v>2</v>
      </c>
      <c r="G5395" t="s">
        <v>16</v>
      </c>
      <c r="H5395">
        <v>1</v>
      </c>
      <c r="I5395" t="s">
        <v>15</v>
      </c>
      <c r="J5395">
        <v>4.4444444444444398E-2</v>
      </c>
      <c r="K5395">
        <v>-0.927858847630605</v>
      </c>
      <c r="L5395">
        <v>0.469444444444444</v>
      </c>
      <c r="N5395" s="1">
        <v>42858.561747685184</v>
      </c>
      <c r="O5395" s="1">
        <v>42858.562604166669</v>
      </c>
      <c r="P5395" t="str">
        <f>IF(EXACT(Table1[[#This Row],[golden_answer]],""),"-",VLOOKUP(Table1[[#This Row],[img_id]],golden!$A$1:$C$6,3))</f>
        <v>-</v>
      </c>
      <c r="Q5395" t="b">
        <f>EXACT(Table1[[#This Row],[golden_answer]],Table1[[#This Row],[golden_key]])</f>
        <v>0</v>
      </c>
    </row>
    <row r="5396" spans="1:18" x14ac:dyDescent="0.25">
      <c r="A5396">
        <v>5548</v>
      </c>
      <c r="B5396">
        <v>69</v>
      </c>
      <c r="C5396">
        <v>1</v>
      </c>
      <c r="E5396">
        <v>678</v>
      </c>
      <c r="F5396">
        <v>3</v>
      </c>
      <c r="G5396" t="s">
        <v>16</v>
      </c>
      <c r="H5396">
        <v>1</v>
      </c>
      <c r="I5396" t="s">
        <v>16</v>
      </c>
      <c r="J5396">
        <v>0.51111111111111096</v>
      </c>
      <c r="K5396">
        <v>0.56120933222549796</v>
      </c>
      <c r="L5396">
        <v>0.86944444444444402</v>
      </c>
      <c r="N5396" s="1">
        <v>42858.561932870369</v>
      </c>
      <c r="O5396" s="1">
        <v>42858.562777777777</v>
      </c>
      <c r="P5396" t="str">
        <f>IF(EXACT(Table1[[#This Row],[golden_answer]],""),"-",VLOOKUP(Table1[[#This Row],[img_id]],golden!$A$1:$C$6,3))</f>
        <v>-</v>
      </c>
      <c r="Q5396" t="b">
        <f>EXACT(Table1[[#This Row],[golden_answer]],Table1[[#This Row],[golden_key]])</f>
        <v>0</v>
      </c>
    </row>
    <row r="5397" spans="1:18" x14ac:dyDescent="0.25">
      <c r="A5397">
        <v>5549</v>
      </c>
      <c r="B5397">
        <v>69</v>
      </c>
      <c r="C5397">
        <v>1</v>
      </c>
      <c r="E5397">
        <v>653</v>
      </c>
      <c r="F5397">
        <v>3</v>
      </c>
      <c r="G5397" t="s">
        <v>16</v>
      </c>
      <c r="H5397">
        <v>1</v>
      </c>
      <c r="I5397" t="s">
        <v>15</v>
      </c>
      <c r="J5397">
        <v>6.6666666666666596E-2</v>
      </c>
      <c r="K5397">
        <v>-0.158645222255274</v>
      </c>
      <c r="L5397">
        <v>0.73611111111111105</v>
      </c>
      <c r="N5397" s="1">
        <v>42858.562106481484</v>
      </c>
      <c r="O5397" s="1">
        <v>42858.562997685185</v>
      </c>
      <c r="P5397" t="str">
        <f>IF(EXACT(Table1[[#This Row],[golden_answer]],""),"-",VLOOKUP(Table1[[#This Row],[img_id]],golden!$A$1:$C$6,3))</f>
        <v>-</v>
      </c>
      <c r="Q5397" t="b">
        <f>EXACT(Table1[[#This Row],[golden_answer]],Table1[[#This Row],[golden_key]])</f>
        <v>0</v>
      </c>
    </row>
    <row r="5398" spans="1:18" x14ac:dyDescent="0.25">
      <c r="A5398">
        <v>5550</v>
      </c>
      <c r="B5398">
        <v>69</v>
      </c>
      <c r="C5398">
        <v>1</v>
      </c>
      <c r="E5398">
        <v>641</v>
      </c>
      <c r="F5398">
        <v>4</v>
      </c>
      <c r="G5398" t="s">
        <v>15</v>
      </c>
      <c r="H5398">
        <v>5</v>
      </c>
      <c r="I5398" t="s">
        <v>16</v>
      </c>
      <c r="J5398">
        <v>0.88888888888888895</v>
      </c>
      <c r="K5398">
        <v>0.64234966199251897</v>
      </c>
      <c r="L5398">
        <v>0.84722222222222199</v>
      </c>
      <c r="N5398" s="1">
        <v>42858.562337962961</v>
      </c>
      <c r="O5398" s="1">
        <v>42858.56318287037</v>
      </c>
      <c r="P5398" t="str">
        <f>IF(EXACT(Table1[[#This Row],[golden_answer]],""),"-",VLOOKUP(Table1[[#This Row],[img_id]],golden!$A$1:$C$6,3))</f>
        <v>-</v>
      </c>
      <c r="Q5398" t="b">
        <f>EXACT(Table1[[#This Row],[golden_answer]],Table1[[#This Row],[golden_key]])</f>
        <v>0</v>
      </c>
    </row>
    <row r="5399" spans="1:18" x14ac:dyDescent="0.25">
      <c r="A5399">
        <v>5551</v>
      </c>
      <c r="B5399">
        <v>69</v>
      </c>
      <c r="C5399">
        <v>1</v>
      </c>
      <c r="E5399">
        <v>672</v>
      </c>
      <c r="F5399">
        <v>2</v>
      </c>
      <c r="G5399" t="s">
        <v>16</v>
      </c>
      <c r="H5399">
        <v>2</v>
      </c>
      <c r="I5399" t="s">
        <v>15</v>
      </c>
      <c r="J5399">
        <v>-2.2222222222222199E-2</v>
      </c>
      <c r="K5399">
        <v>-0.927858847630605</v>
      </c>
      <c r="L5399">
        <v>0.469444444444444</v>
      </c>
      <c r="N5399" s="1">
        <v>42858.562511574077</v>
      </c>
      <c r="O5399" s="1">
        <v>42858.563379629632</v>
      </c>
      <c r="P5399" t="str">
        <f>IF(EXACT(Table1[[#This Row],[golden_answer]],""),"-",VLOOKUP(Table1[[#This Row],[img_id]],golden!$A$1:$C$6,3))</f>
        <v>-</v>
      </c>
      <c r="Q5399" t="b">
        <f>EXACT(Table1[[#This Row],[golden_answer]],Table1[[#This Row],[golden_key]])</f>
        <v>0</v>
      </c>
    </row>
    <row r="5400" spans="1:18" x14ac:dyDescent="0.25">
      <c r="A5400">
        <v>5552</v>
      </c>
      <c r="B5400">
        <v>69</v>
      </c>
      <c r="C5400">
        <v>1</v>
      </c>
      <c r="E5400">
        <v>704</v>
      </c>
      <c r="F5400">
        <v>3</v>
      </c>
      <c r="G5400" t="s">
        <v>16</v>
      </c>
      <c r="H5400">
        <v>2</v>
      </c>
      <c r="I5400" t="s">
        <v>15</v>
      </c>
      <c r="J5400">
        <v>-6.6666666666666596E-2</v>
      </c>
      <c r="K5400">
        <v>-0.65451542791721695</v>
      </c>
      <c r="L5400">
        <v>0.625</v>
      </c>
      <c r="N5400" s="1">
        <v>42858.562708333331</v>
      </c>
      <c r="O5400" s="1">
        <v>42858.56354166667</v>
      </c>
      <c r="P5400" t="str">
        <f>IF(EXACT(Table1[[#This Row],[golden_answer]],""),"-",VLOOKUP(Table1[[#This Row],[img_id]],golden!$A$1:$C$6,3))</f>
        <v>-</v>
      </c>
      <c r="Q5400" t="b">
        <f>EXACT(Table1[[#This Row],[golden_answer]],Table1[[#This Row],[golden_key]])</f>
        <v>0</v>
      </c>
    </row>
    <row r="5401" spans="1:18" x14ac:dyDescent="0.25">
      <c r="A5401">
        <v>5553</v>
      </c>
      <c r="B5401">
        <v>69</v>
      </c>
      <c r="C5401">
        <v>1</v>
      </c>
      <c r="E5401">
        <v>673</v>
      </c>
      <c r="F5401">
        <v>2</v>
      </c>
      <c r="G5401" t="s">
        <v>16</v>
      </c>
      <c r="H5401">
        <v>2</v>
      </c>
      <c r="I5401" t="s">
        <v>15</v>
      </c>
      <c r="J5401">
        <v>-2.2222222222222199E-2</v>
      </c>
      <c r="K5401">
        <v>-0.927858847630605</v>
      </c>
      <c r="L5401">
        <v>0.469444444444444</v>
      </c>
      <c r="N5401" s="1">
        <v>42858.56287037037</v>
      </c>
      <c r="O5401" s="1">
        <v>42858.563703703701</v>
      </c>
      <c r="P5401" t="str">
        <f>IF(EXACT(Table1[[#This Row],[golden_answer]],""),"-",VLOOKUP(Table1[[#This Row],[img_id]],golden!$A$1:$C$6,3))</f>
        <v>-</v>
      </c>
      <c r="Q5401" t="b">
        <f>EXACT(Table1[[#This Row],[golden_answer]],Table1[[#This Row],[golden_key]])</f>
        <v>0</v>
      </c>
    </row>
    <row r="5402" spans="1:18" x14ac:dyDescent="0.25">
      <c r="A5402">
        <v>5554</v>
      </c>
      <c r="B5402">
        <v>69</v>
      </c>
      <c r="C5402">
        <v>1</v>
      </c>
      <c r="E5402">
        <v>677</v>
      </c>
      <c r="F5402">
        <v>3</v>
      </c>
      <c r="G5402" t="s">
        <v>16</v>
      </c>
      <c r="H5402">
        <v>2</v>
      </c>
      <c r="I5402" t="s">
        <v>15</v>
      </c>
      <c r="J5402">
        <v>6.6666666666666596E-2</v>
      </c>
      <c r="K5402">
        <v>-0.97822125902046597</v>
      </c>
      <c r="L5402">
        <v>0.358333333333333</v>
      </c>
      <c r="N5402" s="1">
        <v>42858.563032407408</v>
      </c>
      <c r="O5402" s="1">
        <v>42858.563888888886</v>
      </c>
      <c r="P5402" t="str">
        <f>IF(EXACT(Table1[[#This Row],[golden_answer]],""),"-",VLOOKUP(Table1[[#This Row],[img_id]],golden!$A$1:$C$6,3))</f>
        <v>-</v>
      </c>
      <c r="Q5402" t="b">
        <f>EXACT(Table1[[#This Row],[golden_answer]],Table1[[#This Row],[golden_key]])</f>
        <v>0</v>
      </c>
    </row>
    <row r="5403" spans="1:18" x14ac:dyDescent="0.25">
      <c r="A5403">
        <v>5555</v>
      </c>
      <c r="B5403">
        <v>69</v>
      </c>
      <c r="C5403">
        <v>1</v>
      </c>
      <c r="E5403">
        <v>661</v>
      </c>
      <c r="F5403">
        <v>2</v>
      </c>
      <c r="G5403" t="s">
        <v>16</v>
      </c>
      <c r="H5403">
        <v>1</v>
      </c>
      <c r="I5403" t="s">
        <v>16</v>
      </c>
      <c r="J5403">
        <v>0</v>
      </c>
      <c r="K5403">
        <v>-0.81854809288806796</v>
      </c>
      <c r="L5403">
        <v>0.55833333333333302</v>
      </c>
      <c r="N5403" s="1">
        <v>42858.563217592593</v>
      </c>
      <c r="O5403" s="1">
        <v>42858.564143518517</v>
      </c>
      <c r="P5403" t="str">
        <f>IF(EXACT(Table1[[#This Row],[golden_answer]],""),"-",VLOOKUP(Table1[[#This Row],[img_id]],golden!$A$1:$C$6,3))</f>
        <v>-</v>
      </c>
      <c r="Q5403" t="b">
        <f>EXACT(Table1[[#This Row],[golden_answer]],Table1[[#This Row],[golden_key]])</f>
        <v>0</v>
      </c>
    </row>
    <row r="5404" spans="1:18" x14ac:dyDescent="0.25">
      <c r="A5404">
        <v>5556</v>
      </c>
      <c r="B5404">
        <v>69</v>
      </c>
      <c r="C5404">
        <v>1</v>
      </c>
      <c r="E5404">
        <v>670</v>
      </c>
      <c r="F5404">
        <v>1</v>
      </c>
      <c r="G5404" t="s">
        <v>16</v>
      </c>
      <c r="H5404">
        <v>1</v>
      </c>
      <c r="I5404" t="s">
        <v>15</v>
      </c>
      <c r="J5404">
        <v>0</v>
      </c>
      <c r="K5404">
        <v>-0.999324495705043</v>
      </c>
      <c r="L5404">
        <v>-4.1666666666666602E-2</v>
      </c>
      <c r="N5404" s="1">
        <v>42858.563483796293</v>
      </c>
      <c r="O5404" s="1">
        <v>42858.564328703702</v>
      </c>
      <c r="P5404" t="str">
        <f>IF(EXACT(Table1[[#This Row],[golden_answer]],""),"-",VLOOKUP(Table1[[#This Row],[img_id]],golden!$A$1:$C$6,3))</f>
        <v>-</v>
      </c>
      <c r="Q5404" t="b">
        <f>EXACT(Table1[[#This Row],[golden_answer]],Table1[[#This Row],[golden_key]])</f>
        <v>0</v>
      </c>
    </row>
    <row r="5405" spans="1:18" x14ac:dyDescent="0.25">
      <c r="A5405">
        <v>5557</v>
      </c>
      <c r="B5405">
        <v>69</v>
      </c>
      <c r="C5405">
        <v>1</v>
      </c>
      <c r="E5405">
        <v>717</v>
      </c>
      <c r="F5405">
        <v>2</v>
      </c>
      <c r="G5405" t="s">
        <v>16</v>
      </c>
      <c r="H5405">
        <v>2</v>
      </c>
      <c r="I5405" t="s">
        <v>15</v>
      </c>
      <c r="J5405">
        <v>-2.2222222222222199E-2</v>
      </c>
      <c r="K5405">
        <v>-0.991754666245243</v>
      </c>
      <c r="L5405">
        <v>0.26944444444444399</v>
      </c>
      <c r="N5405" s="1">
        <v>42858.563657407409</v>
      </c>
      <c r="O5405" s="1">
        <v>42858.564467592594</v>
      </c>
      <c r="P5405" t="str">
        <f>IF(EXACT(Table1[[#This Row],[golden_answer]],""),"-",VLOOKUP(Table1[[#This Row],[img_id]],golden!$A$1:$C$6,3))</f>
        <v>-</v>
      </c>
      <c r="Q5405" t="b">
        <f>EXACT(Table1[[#This Row],[golden_answer]],Table1[[#This Row],[golden_key]])</f>
        <v>0</v>
      </c>
    </row>
    <row r="5406" spans="1:18" x14ac:dyDescent="0.25">
      <c r="A5406">
        <v>5558</v>
      </c>
      <c r="B5406">
        <v>69</v>
      </c>
      <c r="C5406">
        <v>0</v>
      </c>
      <c r="E5406">
        <v>10004</v>
      </c>
      <c r="F5406">
        <v>4</v>
      </c>
      <c r="G5406" t="s">
        <v>15</v>
      </c>
      <c r="H5406">
        <v>4</v>
      </c>
      <c r="I5406" t="s">
        <v>16</v>
      </c>
      <c r="J5406">
        <v>0.422222222222222</v>
      </c>
      <c r="K5406">
        <v>1</v>
      </c>
      <c r="L5406">
        <v>1</v>
      </c>
      <c r="M5406" t="s">
        <v>17</v>
      </c>
      <c r="N5406" s="1">
        <v>42858.563796296294</v>
      </c>
      <c r="O5406" s="1">
        <v>42858.564768518518</v>
      </c>
      <c r="P5406" t="str">
        <f>IF(EXACT(Table1[[#This Row],[golden_answer]],""),"-",VLOOKUP(Table1[[#This Row],[img_id]],golden!$A$1:$C$6,3))</f>
        <v>a110</v>
      </c>
      <c r="Q5406" t="b">
        <f>EXACT(Table1[[#This Row],[golden_answer]],Table1[[#This Row],[golden_key]])</f>
        <v>1</v>
      </c>
      <c r="R5406" t="b">
        <v>1</v>
      </c>
    </row>
    <row r="5407" spans="1:18" x14ac:dyDescent="0.25">
      <c r="A5407">
        <v>5559</v>
      </c>
      <c r="B5407">
        <v>69</v>
      </c>
      <c r="C5407">
        <v>1</v>
      </c>
      <c r="E5407">
        <v>663</v>
      </c>
      <c r="F5407">
        <v>4</v>
      </c>
      <c r="G5407" t="s">
        <v>16</v>
      </c>
      <c r="H5407">
        <v>3</v>
      </c>
      <c r="I5407" t="s">
        <v>16</v>
      </c>
      <c r="J5407">
        <v>0.51111111111111096</v>
      </c>
      <c r="K5407">
        <v>0.94513825082647795</v>
      </c>
      <c r="L5407">
        <v>1</v>
      </c>
      <c r="N5407" s="1">
        <v>42858.564108796294</v>
      </c>
      <c r="O5407" s="1">
        <v>42858.564918981479</v>
      </c>
      <c r="P5407" t="str">
        <f>IF(EXACT(Table1[[#This Row],[golden_answer]],""),"-",VLOOKUP(Table1[[#This Row],[img_id]],golden!$A$1:$C$6,3))</f>
        <v>-</v>
      </c>
      <c r="Q5407" t="b">
        <f>EXACT(Table1[[#This Row],[golden_answer]],Table1[[#This Row],[golden_key]])</f>
        <v>0</v>
      </c>
    </row>
    <row r="5408" spans="1:18" x14ac:dyDescent="0.25">
      <c r="A5408">
        <v>5560</v>
      </c>
      <c r="B5408">
        <v>69</v>
      </c>
      <c r="C5408">
        <v>1</v>
      </c>
      <c r="E5408">
        <v>648</v>
      </c>
      <c r="F5408">
        <v>3</v>
      </c>
      <c r="G5408" t="s">
        <v>16</v>
      </c>
      <c r="H5408">
        <v>1</v>
      </c>
      <c r="I5408" t="s">
        <v>16</v>
      </c>
      <c r="J5408">
        <v>8.8888888888888906E-2</v>
      </c>
      <c r="K5408">
        <v>-3.29517761189023E-2</v>
      </c>
      <c r="L5408">
        <v>0.75833333333333297</v>
      </c>
      <c r="N5408" s="1">
        <v>42858.564259259256</v>
      </c>
      <c r="O5408" s="1">
        <v>42858.565289351849</v>
      </c>
      <c r="P5408" t="str">
        <f>IF(EXACT(Table1[[#This Row],[golden_answer]],""),"-",VLOOKUP(Table1[[#This Row],[img_id]],golden!$A$1:$C$6,3))</f>
        <v>-</v>
      </c>
      <c r="Q5408" t="b">
        <f>EXACT(Table1[[#This Row],[golden_answer]],Table1[[#This Row],[golden_key]])</f>
        <v>0</v>
      </c>
    </row>
    <row r="5409" spans="1:17" x14ac:dyDescent="0.25">
      <c r="A5409">
        <v>5561</v>
      </c>
      <c r="B5409">
        <v>69</v>
      </c>
      <c r="C5409">
        <v>1</v>
      </c>
      <c r="E5409">
        <v>659</v>
      </c>
      <c r="F5409">
        <v>1</v>
      </c>
      <c r="G5409" t="s">
        <v>15</v>
      </c>
      <c r="H5409">
        <v>1</v>
      </c>
      <c r="I5409" t="s">
        <v>15</v>
      </c>
      <c r="J5409">
        <v>2.2222222222222102E-2</v>
      </c>
      <c r="K5409">
        <v>-0.99945453831213804</v>
      </c>
      <c r="L5409">
        <v>2.7777777777777302E-3</v>
      </c>
      <c r="N5409" s="1">
        <v>42858.564629629633</v>
      </c>
      <c r="O5409" s="1">
        <v>42858.565451388888</v>
      </c>
      <c r="P5409" t="str">
        <f>IF(EXACT(Table1[[#This Row],[golden_answer]],""),"-",VLOOKUP(Table1[[#This Row],[img_id]],golden!$A$1:$C$6,3))</f>
        <v>-</v>
      </c>
      <c r="Q5409" t="b">
        <f>EXACT(Table1[[#This Row],[golden_answer]],Table1[[#This Row],[golden_key]])</f>
        <v>0</v>
      </c>
    </row>
    <row r="5410" spans="1:17" x14ac:dyDescent="0.25">
      <c r="A5410">
        <v>5562</v>
      </c>
      <c r="B5410">
        <v>69</v>
      </c>
      <c r="C5410">
        <v>1</v>
      </c>
      <c r="E5410">
        <v>692</v>
      </c>
      <c r="F5410">
        <v>2</v>
      </c>
      <c r="G5410" t="s">
        <v>16</v>
      </c>
      <c r="H5410">
        <v>2</v>
      </c>
      <c r="I5410" t="s">
        <v>15</v>
      </c>
      <c r="J5410">
        <v>4.4444444444444398E-2</v>
      </c>
      <c r="K5410">
        <v>-0.98290576245235595</v>
      </c>
      <c r="L5410">
        <v>0.33611111111111103</v>
      </c>
      <c r="N5410" s="1">
        <v>42858.564780092594</v>
      </c>
      <c r="O5410" s="1">
        <v>42858.565648148149</v>
      </c>
      <c r="P5410" t="str">
        <f>IF(EXACT(Table1[[#This Row],[golden_answer]],""),"-",VLOOKUP(Table1[[#This Row],[img_id]],golden!$A$1:$C$6,3))</f>
        <v>-</v>
      </c>
      <c r="Q5410" t="b">
        <f>EXACT(Table1[[#This Row],[golden_answer]],Table1[[#This Row],[golden_key]])</f>
        <v>0</v>
      </c>
    </row>
    <row r="5411" spans="1:17" x14ac:dyDescent="0.25">
      <c r="A5411">
        <v>5563</v>
      </c>
      <c r="B5411">
        <v>69</v>
      </c>
      <c r="C5411">
        <v>1</v>
      </c>
      <c r="E5411">
        <v>693</v>
      </c>
      <c r="F5411">
        <v>1</v>
      </c>
      <c r="G5411" t="s">
        <v>16</v>
      </c>
      <c r="H5411">
        <v>2</v>
      </c>
      <c r="I5411" t="s">
        <v>15</v>
      </c>
      <c r="J5411">
        <v>-2.2222222222222199E-2</v>
      </c>
      <c r="K5411">
        <v>-0.99913751747300505</v>
      </c>
      <c r="L5411">
        <v>-6.3888888888888995E-2</v>
      </c>
      <c r="N5411" s="1">
        <v>42858.564988425926</v>
      </c>
      <c r="O5411" s="1">
        <v>42858.565833333334</v>
      </c>
      <c r="P5411" t="str">
        <f>IF(EXACT(Table1[[#This Row],[golden_answer]],""),"-",VLOOKUP(Table1[[#This Row],[img_id]],golden!$A$1:$C$6,3))</f>
        <v>-</v>
      </c>
      <c r="Q5411" t="b">
        <f>EXACT(Table1[[#This Row],[golden_answer]],Table1[[#This Row],[golden_key]])</f>
        <v>0</v>
      </c>
    </row>
    <row r="5412" spans="1:17" x14ac:dyDescent="0.25">
      <c r="A5412">
        <v>5564</v>
      </c>
      <c r="B5412">
        <v>69</v>
      </c>
      <c r="C5412">
        <v>1</v>
      </c>
      <c r="E5412">
        <v>698</v>
      </c>
      <c r="F5412">
        <v>4</v>
      </c>
      <c r="G5412" t="s">
        <v>16</v>
      </c>
      <c r="H5412">
        <v>3</v>
      </c>
      <c r="I5412" t="s">
        <v>16</v>
      </c>
      <c r="J5412">
        <v>0.35555555555555501</v>
      </c>
      <c r="K5412">
        <v>-0.158645222255274</v>
      </c>
      <c r="L5412">
        <v>0.73611111111111105</v>
      </c>
      <c r="N5412" s="1">
        <v>42858.565162037034</v>
      </c>
      <c r="O5412" s="1">
        <v>42858.566111111111</v>
      </c>
      <c r="P5412" t="str">
        <f>IF(EXACT(Table1[[#This Row],[golden_answer]],""),"-",VLOOKUP(Table1[[#This Row],[img_id]],golden!$A$1:$C$6,3))</f>
        <v>-</v>
      </c>
      <c r="Q5412" t="b">
        <f>EXACT(Table1[[#This Row],[golden_answer]],Table1[[#This Row],[golden_key]])</f>
        <v>0</v>
      </c>
    </row>
    <row r="5413" spans="1:17" x14ac:dyDescent="0.25">
      <c r="A5413">
        <v>5565</v>
      </c>
      <c r="B5413">
        <v>69</v>
      </c>
      <c r="C5413">
        <v>1</v>
      </c>
      <c r="E5413">
        <v>689</v>
      </c>
      <c r="F5413">
        <v>4</v>
      </c>
      <c r="G5413" t="s">
        <v>16</v>
      </c>
      <c r="H5413">
        <v>2</v>
      </c>
      <c r="I5413" t="s">
        <v>15</v>
      </c>
      <c r="J5413">
        <v>0</v>
      </c>
      <c r="K5413">
        <v>-0.98290576245235595</v>
      </c>
      <c r="L5413">
        <v>0.33611111111111103</v>
      </c>
      <c r="N5413" s="1">
        <v>42858.565451388888</v>
      </c>
      <c r="O5413" s="1">
        <v>42858.566307870373</v>
      </c>
      <c r="P5413" t="str">
        <f>IF(EXACT(Table1[[#This Row],[golden_answer]],""),"-",VLOOKUP(Table1[[#This Row],[img_id]],golden!$A$1:$C$6,3))</f>
        <v>-</v>
      </c>
      <c r="Q5413" t="b">
        <f>EXACT(Table1[[#This Row],[golden_answer]],Table1[[#This Row],[golden_key]])</f>
        <v>0</v>
      </c>
    </row>
    <row r="5414" spans="1:17" x14ac:dyDescent="0.25">
      <c r="A5414">
        <v>5566</v>
      </c>
      <c r="B5414">
        <v>69</v>
      </c>
      <c r="C5414">
        <v>1</v>
      </c>
      <c r="E5414">
        <v>700</v>
      </c>
      <c r="F5414">
        <v>2</v>
      </c>
      <c r="G5414" t="s">
        <v>16</v>
      </c>
      <c r="H5414">
        <v>2</v>
      </c>
      <c r="I5414" t="s">
        <v>15</v>
      </c>
      <c r="J5414">
        <v>6.6666666666666596E-2</v>
      </c>
      <c r="K5414">
        <v>-0.88486732817164904</v>
      </c>
      <c r="L5414">
        <v>0.51388888888888795</v>
      </c>
      <c r="N5414" s="1">
        <v>42858.565636574072</v>
      </c>
      <c r="O5414" s="1">
        <v>42858.566469907404</v>
      </c>
      <c r="P5414" t="str">
        <f>IF(EXACT(Table1[[#This Row],[golden_answer]],""),"-",VLOOKUP(Table1[[#This Row],[img_id]],golden!$A$1:$C$6,3))</f>
        <v>-</v>
      </c>
      <c r="Q5414" t="b">
        <f>EXACT(Table1[[#This Row],[golden_answer]],Table1[[#This Row],[golden_key]])</f>
        <v>0</v>
      </c>
    </row>
    <row r="5415" spans="1:17" x14ac:dyDescent="0.25">
      <c r="A5415">
        <v>5567</v>
      </c>
      <c r="B5415">
        <v>69</v>
      </c>
      <c r="C5415">
        <v>1</v>
      </c>
      <c r="E5415">
        <v>655</v>
      </c>
      <c r="F5415">
        <v>1</v>
      </c>
      <c r="G5415" t="s">
        <v>16</v>
      </c>
      <c r="H5415">
        <v>2</v>
      </c>
      <c r="I5415" t="s">
        <v>15</v>
      </c>
      <c r="J5415">
        <v>0.39999999999999902</v>
      </c>
      <c r="K5415">
        <v>-0.51286355383216897</v>
      </c>
      <c r="L5415">
        <v>-0.66388888888888897</v>
      </c>
      <c r="N5415" s="1">
        <v>42858.565798611111</v>
      </c>
      <c r="O5415" s="1">
        <v>42858.566678240742</v>
      </c>
      <c r="P5415" t="str">
        <f>IF(EXACT(Table1[[#This Row],[golden_answer]],""),"-",VLOOKUP(Table1[[#This Row],[img_id]],golden!$A$1:$C$6,3))</f>
        <v>-</v>
      </c>
      <c r="Q5415" t="b">
        <f>EXACT(Table1[[#This Row],[golden_answer]],Table1[[#This Row],[golden_key]])</f>
        <v>0</v>
      </c>
    </row>
    <row r="5416" spans="1:17" x14ac:dyDescent="0.25">
      <c r="A5416">
        <v>5568</v>
      </c>
      <c r="B5416">
        <v>69</v>
      </c>
      <c r="C5416">
        <v>1</v>
      </c>
      <c r="E5416">
        <v>666</v>
      </c>
      <c r="F5416">
        <v>2</v>
      </c>
      <c r="G5416" t="s">
        <v>16</v>
      </c>
      <c r="H5416">
        <v>3</v>
      </c>
      <c r="I5416" t="s">
        <v>16</v>
      </c>
      <c r="J5416">
        <v>0.37777777777777699</v>
      </c>
      <c r="K5416">
        <v>-0.97309390167502896</v>
      </c>
      <c r="L5416">
        <v>0.29166666666666602</v>
      </c>
      <c r="N5416" s="1">
        <v>42858.566018518519</v>
      </c>
      <c r="O5416" s="1">
        <v>42858.566840277781</v>
      </c>
      <c r="P5416" t="str">
        <f>IF(EXACT(Table1[[#This Row],[golden_answer]],""),"-",VLOOKUP(Table1[[#This Row],[img_id]],golden!$A$1:$C$6,3))</f>
        <v>-</v>
      </c>
      <c r="Q5416" t="b">
        <f>EXACT(Table1[[#This Row],[golden_answer]],Table1[[#This Row],[golden_key]])</f>
        <v>0</v>
      </c>
    </row>
    <row r="5417" spans="1:17" x14ac:dyDescent="0.25">
      <c r="A5417">
        <v>5569</v>
      </c>
      <c r="B5417">
        <v>69</v>
      </c>
      <c r="C5417">
        <v>1</v>
      </c>
      <c r="E5417">
        <v>666</v>
      </c>
      <c r="F5417">
        <v>2</v>
      </c>
      <c r="G5417" t="s">
        <v>16</v>
      </c>
      <c r="H5417">
        <v>3</v>
      </c>
      <c r="I5417" t="s">
        <v>16</v>
      </c>
      <c r="J5417">
        <v>0.37777777777777699</v>
      </c>
      <c r="K5417">
        <v>-0.97309390167502896</v>
      </c>
      <c r="L5417">
        <v>0.29166666666666602</v>
      </c>
      <c r="N5417" s="1">
        <v>42858.566018518519</v>
      </c>
      <c r="O5417" s="1">
        <v>42858.566840277781</v>
      </c>
      <c r="P5417" t="str">
        <f>IF(EXACT(Table1[[#This Row],[golden_answer]],""),"-",VLOOKUP(Table1[[#This Row],[img_id]],golden!$A$1:$C$6,3))</f>
        <v>-</v>
      </c>
      <c r="Q5417" t="b">
        <f>EXACT(Table1[[#This Row],[golden_answer]],Table1[[#This Row],[golden_key]])</f>
        <v>0</v>
      </c>
    </row>
    <row r="5418" spans="1:17" x14ac:dyDescent="0.25">
      <c r="A5418">
        <v>5570</v>
      </c>
      <c r="B5418">
        <v>69</v>
      </c>
      <c r="C5418">
        <v>1</v>
      </c>
      <c r="E5418">
        <v>671</v>
      </c>
      <c r="F5418">
        <v>1</v>
      </c>
      <c r="G5418" t="s">
        <v>16</v>
      </c>
      <c r="H5418">
        <v>1</v>
      </c>
      <c r="I5418" t="s">
        <v>15</v>
      </c>
      <c r="J5418">
        <v>-6.6666666666666596E-2</v>
      </c>
      <c r="K5418">
        <v>-0.65451542791721695</v>
      </c>
      <c r="L5418">
        <v>0.625</v>
      </c>
      <c r="N5418" s="1">
        <v>42858.566168981481</v>
      </c>
      <c r="O5418" s="1">
        <v>42858.567013888889</v>
      </c>
      <c r="P5418" t="str">
        <f>IF(EXACT(Table1[[#This Row],[golden_answer]],""),"-",VLOOKUP(Table1[[#This Row],[img_id]],golden!$A$1:$C$6,3))</f>
        <v>-</v>
      </c>
      <c r="Q5418" t="b">
        <f>EXACT(Table1[[#This Row],[golden_answer]],Table1[[#This Row],[golden_key]])</f>
        <v>0</v>
      </c>
    </row>
    <row r="5419" spans="1:17" x14ac:dyDescent="0.25">
      <c r="A5419">
        <v>5571</v>
      </c>
      <c r="B5419">
        <v>69</v>
      </c>
      <c r="C5419">
        <v>1</v>
      </c>
      <c r="E5419">
        <v>647</v>
      </c>
      <c r="F5419">
        <v>2</v>
      </c>
      <c r="G5419" t="s">
        <v>15</v>
      </c>
      <c r="H5419">
        <v>2</v>
      </c>
      <c r="I5419" t="s">
        <v>15</v>
      </c>
      <c r="J5419">
        <v>-2.2222222222222199E-2</v>
      </c>
      <c r="K5419">
        <v>-0.98290576245235595</v>
      </c>
      <c r="L5419">
        <v>0.33611111111111103</v>
      </c>
      <c r="N5419" s="1">
        <v>42858.566342592596</v>
      </c>
      <c r="O5419" s="1">
        <v>42858.567233796297</v>
      </c>
      <c r="P5419" t="str">
        <f>IF(EXACT(Table1[[#This Row],[golden_answer]],""),"-",VLOOKUP(Table1[[#This Row],[img_id]],golden!$A$1:$C$6,3))</f>
        <v>-</v>
      </c>
      <c r="Q5419" t="b">
        <f>EXACT(Table1[[#This Row],[golden_answer]],Table1[[#This Row],[golden_key]])</f>
        <v>0</v>
      </c>
    </row>
    <row r="5420" spans="1:17" x14ac:dyDescent="0.25">
      <c r="A5420">
        <v>5572</v>
      </c>
      <c r="B5420">
        <v>69</v>
      </c>
      <c r="C5420">
        <v>1</v>
      </c>
      <c r="E5420">
        <v>649</v>
      </c>
      <c r="F5420">
        <v>4</v>
      </c>
      <c r="G5420" t="s">
        <v>15</v>
      </c>
      <c r="H5420">
        <v>4</v>
      </c>
      <c r="I5420" t="s">
        <v>16</v>
      </c>
      <c r="J5420">
        <v>0.62222222222222201</v>
      </c>
      <c r="K5420">
        <v>-0.27840687055632601</v>
      </c>
      <c r="L5420">
        <v>0.71388888888888902</v>
      </c>
      <c r="N5420" s="1">
        <v>42858.566562499997</v>
      </c>
      <c r="O5420" s="1">
        <v>42858.567372685182</v>
      </c>
      <c r="P5420" t="str">
        <f>IF(EXACT(Table1[[#This Row],[golden_answer]],""),"-",VLOOKUP(Table1[[#This Row],[img_id]],golden!$A$1:$C$6,3))</f>
        <v>-</v>
      </c>
      <c r="Q5420" t="b">
        <f>EXACT(Table1[[#This Row],[golden_answer]],Table1[[#This Row],[golden_key]])</f>
        <v>0</v>
      </c>
    </row>
    <row r="5421" spans="1:17" x14ac:dyDescent="0.25">
      <c r="A5421">
        <v>5573</v>
      </c>
      <c r="B5421">
        <v>69</v>
      </c>
      <c r="C5421">
        <v>1</v>
      </c>
      <c r="E5421">
        <v>684</v>
      </c>
      <c r="F5421">
        <v>4</v>
      </c>
      <c r="G5421" t="s">
        <v>15</v>
      </c>
      <c r="H5421">
        <v>3</v>
      </c>
      <c r="I5421" t="s">
        <v>16</v>
      </c>
      <c r="J5421">
        <v>0.22222222222222199</v>
      </c>
      <c r="K5421">
        <v>-0.158645222255274</v>
      </c>
      <c r="L5421">
        <v>0.73611111111111105</v>
      </c>
      <c r="N5421" s="1">
        <v>42858.566701388889</v>
      </c>
      <c r="O5421" s="1">
        <v>42858.567499999997</v>
      </c>
      <c r="P5421" t="str">
        <f>IF(EXACT(Table1[[#This Row],[golden_answer]],""),"-",VLOOKUP(Table1[[#This Row],[img_id]],golden!$A$1:$C$6,3))</f>
        <v>-</v>
      </c>
      <c r="Q5421" t="b">
        <f>EXACT(Table1[[#This Row],[golden_answer]],Table1[[#This Row],[golden_key]])</f>
        <v>0</v>
      </c>
    </row>
    <row r="5422" spans="1:17" x14ac:dyDescent="0.25">
      <c r="A5422">
        <v>5574</v>
      </c>
      <c r="B5422">
        <v>69</v>
      </c>
      <c r="C5422">
        <v>1</v>
      </c>
      <c r="E5422">
        <v>662</v>
      </c>
      <c r="F5422">
        <v>4</v>
      </c>
      <c r="G5422" t="s">
        <v>16</v>
      </c>
      <c r="H5422">
        <v>4</v>
      </c>
      <c r="I5422" t="s">
        <v>16</v>
      </c>
      <c r="J5422">
        <v>0.24444444444444399</v>
      </c>
      <c r="K5422">
        <v>0.56120933222549796</v>
      </c>
      <c r="L5422">
        <v>0.86944444444444402</v>
      </c>
      <c r="N5422" s="1">
        <v>42858.566828703704</v>
      </c>
      <c r="O5422" s="1">
        <v>42858.56763888889</v>
      </c>
      <c r="P5422" t="str">
        <f>IF(EXACT(Table1[[#This Row],[golden_answer]],""),"-",VLOOKUP(Table1[[#This Row],[img_id]],golden!$A$1:$C$6,3))</f>
        <v>-</v>
      </c>
      <c r="Q5422" t="b">
        <f>EXACT(Table1[[#This Row],[golden_answer]],Table1[[#This Row],[golden_key]])</f>
        <v>0</v>
      </c>
    </row>
    <row r="5423" spans="1:17" x14ac:dyDescent="0.25">
      <c r="A5423">
        <v>5575</v>
      </c>
      <c r="B5423">
        <v>69</v>
      </c>
      <c r="C5423">
        <v>1</v>
      </c>
      <c r="E5423">
        <v>645</v>
      </c>
      <c r="F5423">
        <v>2</v>
      </c>
      <c r="G5423" t="s">
        <v>16</v>
      </c>
      <c r="H5423">
        <v>2</v>
      </c>
      <c r="I5423" t="s">
        <v>15</v>
      </c>
      <c r="J5423">
        <v>2.2222222222222102E-2</v>
      </c>
      <c r="K5423">
        <v>-0.908750152057065</v>
      </c>
      <c r="L5423">
        <v>0.49166666666666597</v>
      </c>
      <c r="N5423" s="1">
        <v>42858.566967592589</v>
      </c>
      <c r="O5423" s="1">
        <v>42858.567835648151</v>
      </c>
      <c r="P5423" t="str">
        <f>IF(EXACT(Table1[[#This Row],[golden_answer]],""),"-",VLOOKUP(Table1[[#This Row],[img_id]],golden!$A$1:$C$6,3))</f>
        <v>-</v>
      </c>
      <c r="Q5423" t="b">
        <f>EXACT(Table1[[#This Row],[golden_answer]],Table1[[#This Row],[golden_key]])</f>
        <v>0</v>
      </c>
    </row>
    <row r="5424" spans="1:17" x14ac:dyDescent="0.25">
      <c r="A5424">
        <v>5576</v>
      </c>
      <c r="B5424">
        <v>69</v>
      </c>
      <c r="C5424">
        <v>1</v>
      </c>
      <c r="E5424">
        <v>703</v>
      </c>
      <c r="F5424">
        <v>2</v>
      </c>
      <c r="G5424" t="s">
        <v>16</v>
      </c>
      <c r="H5424">
        <v>2</v>
      </c>
      <c r="I5424" t="s">
        <v>15</v>
      </c>
      <c r="J5424">
        <v>-0.35555555555555501</v>
      </c>
      <c r="K5424">
        <v>-0.908750152057065</v>
      </c>
      <c r="L5424">
        <v>0.49166666666666597</v>
      </c>
      <c r="N5424" s="1">
        <v>42858.567175925928</v>
      </c>
      <c r="O5424" s="1">
        <v>42858.567997685182</v>
      </c>
      <c r="P5424" t="str">
        <f>IF(EXACT(Table1[[#This Row],[golden_answer]],""),"-",VLOOKUP(Table1[[#This Row],[img_id]],golden!$A$1:$C$6,3))</f>
        <v>-</v>
      </c>
      <c r="Q5424" t="b">
        <f>EXACT(Table1[[#This Row],[golden_answer]],Table1[[#This Row],[golden_key]])</f>
        <v>0</v>
      </c>
    </row>
    <row r="5425" spans="1:18" x14ac:dyDescent="0.25">
      <c r="A5425">
        <v>5577</v>
      </c>
      <c r="B5425">
        <v>69</v>
      </c>
      <c r="C5425">
        <v>1</v>
      </c>
      <c r="E5425">
        <v>711</v>
      </c>
      <c r="F5425">
        <v>1</v>
      </c>
      <c r="G5425" t="s">
        <v>15</v>
      </c>
      <c r="H5425">
        <v>2</v>
      </c>
      <c r="I5425" t="s">
        <v>15</v>
      </c>
      <c r="J5425">
        <v>-0.66666666666666596</v>
      </c>
      <c r="K5425">
        <v>-0.50133814047780401</v>
      </c>
      <c r="L5425">
        <v>0.29166666666666602</v>
      </c>
      <c r="N5425" s="1">
        <v>42858.567326388889</v>
      </c>
      <c r="O5425" s="1">
        <v>42858.568182870367</v>
      </c>
      <c r="P5425" t="str">
        <f>IF(EXACT(Table1[[#This Row],[golden_answer]],""),"-",VLOOKUP(Table1[[#This Row],[img_id]],golden!$A$1:$C$6,3))</f>
        <v>-</v>
      </c>
      <c r="Q5425" t="b">
        <f>EXACT(Table1[[#This Row],[golden_answer]],Table1[[#This Row],[golden_key]])</f>
        <v>0</v>
      </c>
    </row>
    <row r="5426" spans="1:18" x14ac:dyDescent="0.25">
      <c r="A5426">
        <v>5578</v>
      </c>
      <c r="B5426">
        <v>69</v>
      </c>
      <c r="C5426">
        <v>1</v>
      </c>
      <c r="E5426">
        <v>694</v>
      </c>
      <c r="F5426">
        <v>2</v>
      </c>
      <c r="G5426" t="s">
        <v>16</v>
      </c>
      <c r="H5426">
        <v>3</v>
      </c>
      <c r="I5426" t="s">
        <v>15</v>
      </c>
      <c r="J5426">
        <v>2.2222222222222102E-2</v>
      </c>
      <c r="K5426">
        <v>-0.986589153689302</v>
      </c>
      <c r="L5426">
        <v>0.313888888888888</v>
      </c>
      <c r="N5426" s="1">
        <v>42858.567511574074</v>
      </c>
      <c r="O5426" s="1">
        <v>42858.568310185183</v>
      </c>
      <c r="P5426" t="str">
        <f>IF(EXACT(Table1[[#This Row],[golden_answer]],""),"-",VLOOKUP(Table1[[#This Row],[img_id]],golden!$A$1:$C$6,3))</f>
        <v>-</v>
      </c>
      <c r="Q5426" t="b">
        <f>EXACT(Table1[[#This Row],[golden_answer]],Table1[[#This Row],[golden_key]])</f>
        <v>0</v>
      </c>
    </row>
    <row r="5427" spans="1:18" x14ac:dyDescent="0.25">
      <c r="A5427">
        <v>5579</v>
      </c>
      <c r="B5427">
        <v>69</v>
      </c>
      <c r="C5427">
        <v>0</v>
      </c>
      <c r="E5427">
        <v>10005</v>
      </c>
      <c r="F5427">
        <v>3</v>
      </c>
      <c r="G5427" t="s">
        <v>16</v>
      </c>
      <c r="H5427">
        <v>3</v>
      </c>
      <c r="I5427" t="s">
        <v>15</v>
      </c>
      <c r="J5427">
        <v>-2.2222222222222199E-2</v>
      </c>
      <c r="K5427">
        <v>-0.97822125902046597</v>
      </c>
      <c r="L5427">
        <v>0.358333333333333</v>
      </c>
      <c r="M5427" t="s">
        <v>19</v>
      </c>
      <c r="N5427" s="1">
        <v>42858.56763888889</v>
      </c>
      <c r="O5427" s="1">
        <v>42858.568541666667</v>
      </c>
      <c r="P5427" t="str">
        <f>IF(EXACT(Table1[[#This Row],[golden_answer]],""),"-",VLOOKUP(Table1[[#This Row],[img_id]],golden!$A$1:$C$6,3))</f>
        <v>a010</v>
      </c>
      <c r="Q5427" t="b">
        <f>EXACT(Table1[[#This Row],[golden_answer]],Table1[[#This Row],[golden_key]])</f>
        <v>1</v>
      </c>
    </row>
    <row r="5428" spans="1:18" x14ac:dyDescent="0.25">
      <c r="A5428">
        <v>5580</v>
      </c>
      <c r="B5428">
        <v>69</v>
      </c>
      <c r="C5428">
        <v>1</v>
      </c>
      <c r="E5428">
        <v>715</v>
      </c>
      <c r="F5428">
        <v>4</v>
      </c>
      <c r="G5428" t="s">
        <v>16</v>
      </c>
      <c r="H5428">
        <v>4</v>
      </c>
      <c r="I5428" t="s">
        <v>16</v>
      </c>
      <c r="J5428">
        <v>0.93333333333333302</v>
      </c>
      <c r="K5428">
        <v>0.85871602645038503</v>
      </c>
      <c r="L5428">
        <v>0.95833333333333304</v>
      </c>
      <c r="N5428" s="1">
        <v>42858.567881944444</v>
      </c>
      <c r="O5428" s="1">
        <v>42858.568703703706</v>
      </c>
      <c r="P5428" t="str">
        <f>IF(EXACT(Table1[[#This Row],[golden_answer]],""),"-",VLOOKUP(Table1[[#This Row],[img_id]],golden!$A$1:$C$6,3))</f>
        <v>-</v>
      </c>
      <c r="Q5428" t="b">
        <f>EXACT(Table1[[#This Row],[golden_answer]],Table1[[#This Row],[golden_key]])</f>
        <v>0</v>
      </c>
    </row>
    <row r="5429" spans="1:18" x14ac:dyDescent="0.25">
      <c r="A5429">
        <v>5581</v>
      </c>
      <c r="B5429">
        <v>69</v>
      </c>
      <c r="C5429">
        <v>1</v>
      </c>
      <c r="E5429">
        <v>674</v>
      </c>
      <c r="F5429">
        <v>2</v>
      </c>
      <c r="G5429" t="s">
        <v>16</v>
      </c>
      <c r="H5429">
        <v>2</v>
      </c>
      <c r="I5429" t="s">
        <v>15</v>
      </c>
      <c r="J5429">
        <v>0</v>
      </c>
      <c r="K5429">
        <v>0.65319167004606205</v>
      </c>
      <c r="L5429">
        <v>0.89166666666666605</v>
      </c>
      <c r="N5429" s="1">
        <v>42858.568032407406</v>
      </c>
      <c r="O5429" s="1">
        <v>42858.568854166668</v>
      </c>
      <c r="P5429" t="str">
        <f>IF(EXACT(Table1[[#This Row],[golden_answer]],""),"-",VLOOKUP(Table1[[#This Row],[img_id]],golden!$A$1:$C$6,3))</f>
        <v>-</v>
      </c>
      <c r="Q5429" t="b">
        <f>EXACT(Table1[[#This Row],[golden_answer]],Table1[[#This Row],[golden_key]])</f>
        <v>0</v>
      </c>
    </row>
    <row r="5430" spans="1:18" x14ac:dyDescent="0.25">
      <c r="A5430">
        <v>5582</v>
      </c>
      <c r="B5430">
        <v>69</v>
      </c>
      <c r="C5430">
        <v>1</v>
      </c>
      <c r="E5430">
        <v>683</v>
      </c>
      <c r="F5430">
        <v>4</v>
      </c>
      <c r="G5430" t="s">
        <v>15</v>
      </c>
      <c r="H5430">
        <v>4</v>
      </c>
      <c r="I5430" t="s">
        <v>15</v>
      </c>
      <c r="J5430">
        <v>0.46666666666666601</v>
      </c>
      <c r="K5430">
        <v>0.45764863655502103</v>
      </c>
      <c r="L5430">
        <v>0.84722222222222199</v>
      </c>
      <c r="N5430" s="1">
        <v>42858.568182870367</v>
      </c>
      <c r="O5430" s="1">
        <v>42858.569016203706</v>
      </c>
      <c r="P5430" t="str">
        <f>IF(EXACT(Table1[[#This Row],[golden_answer]],""),"-",VLOOKUP(Table1[[#This Row],[img_id]],golden!$A$1:$C$6,3))</f>
        <v>-</v>
      </c>
      <c r="Q5430" t="b">
        <f>EXACT(Table1[[#This Row],[golden_answer]],Table1[[#This Row],[golden_key]])</f>
        <v>0</v>
      </c>
    </row>
    <row r="5431" spans="1:18" x14ac:dyDescent="0.25">
      <c r="A5431">
        <v>5583</v>
      </c>
      <c r="B5431">
        <v>69</v>
      </c>
      <c r="C5431">
        <v>1</v>
      </c>
      <c r="E5431">
        <v>687</v>
      </c>
      <c r="F5431">
        <v>2</v>
      </c>
      <c r="G5431" t="s">
        <v>15</v>
      </c>
      <c r="H5431">
        <v>2</v>
      </c>
      <c r="I5431" t="s">
        <v>15</v>
      </c>
      <c r="J5431">
        <v>-4.4444444444444398E-2</v>
      </c>
      <c r="K5431">
        <v>9.5180418584535895E-2</v>
      </c>
      <c r="L5431">
        <v>0.780555555555555</v>
      </c>
      <c r="N5431" s="1">
        <v>42858.568344907406</v>
      </c>
      <c r="O5431" s="1">
        <v>42858.569155092591</v>
      </c>
      <c r="P5431" t="str">
        <f>IF(EXACT(Table1[[#This Row],[golden_answer]],""),"-",VLOOKUP(Table1[[#This Row],[img_id]],golden!$A$1:$C$6,3))</f>
        <v>-</v>
      </c>
      <c r="Q5431" t="b">
        <f>EXACT(Table1[[#This Row],[golden_answer]],Table1[[#This Row],[golden_key]])</f>
        <v>0</v>
      </c>
    </row>
    <row r="5432" spans="1:18" x14ac:dyDescent="0.25">
      <c r="A5432">
        <v>5584</v>
      </c>
      <c r="B5432">
        <v>69</v>
      </c>
      <c r="C5432">
        <v>1</v>
      </c>
      <c r="E5432">
        <v>714</v>
      </c>
      <c r="F5432">
        <v>1</v>
      </c>
      <c r="G5432" t="s">
        <v>15</v>
      </c>
      <c r="H5432">
        <v>2</v>
      </c>
      <c r="I5432" t="s">
        <v>15</v>
      </c>
      <c r="J5432">
        <v>6.6666666666666596E-2</v>
      </c>
      <c r="K5432">
        <v>0.56120933222549796</v>
      </c>
      <c r="L5432">
        <v>0.86944444444444402</v>
      </c>
      <c r="N5432" s="1">
        <v>42858.568483796298</v>
      </c>
      <c r="O5432" s="1">
        <v>42858.569340277776</v>
      </c>
      <c r="P5432" t="str">
        <f>IF(EXACT(Table1[[#This Row],[golden_answer]],""),"-",VLOOKUP(Table1[[#This Row],[img_id]],golden!$A$1:$C$6,3))</f>
        <v>-</v>
      </c>
      <c r="Q5432" t="b">
        <f>EXACT(Table1[[#This Row],[golden_answer]],Table1[[#This Row],[golden_key]])</f>
        <v>0</v>
      </c>
    </row>
    <row r="5433" spans="1:18" x14ac:dyDescent="0.25">
      <c r="A5433">
        <v>5585</v>
      </c>
      <c r="B5433">
        <v>69</v>
      </c>
      <c r="C5433">
        <v>1</v>
      </c>
      <c r="E5433">
        <v>650</v>
      </c>
      <c r="F5433">
        <v>2</v>
      </c>
      <c r="G5433" t="s">
        <v>16</v>
      </c>
      <c r="H5433">
        <v>2</v>
      </c>
      <c r="I5433" t="s">
        <v>15</v>
      </c>
      <c r="J5433">
        <v>0</v>
      </c>
      <c r="K5433">
        <v>-0.65451542791721695</v>
      </c>
      <c r="L5433">
        <v>0.625</v>
      </c>
      <c r="N5433" s="1">
        <v>42858.568668981483</v>
      </c>
      <c r="O5433" s="1">
        <v>42858.569537037038</v>
      </c>
      <c r="P5433" t="str">
        <f>IF(EXACT(Table1[[#This Row],[golden_answer]],""),"-",VLOOKUP(Table1[[#This Row],[img_id]],golden!$A$1:$C$6,3))</f>
        <v>-</v>
      </c>
      <c r="Q5433" t="b">
        <f>EXACT(Table1[[#This Row],[golden_answer]],Table1[[#This Row],[golden_key]])</f>
        <v>0</v>
      </c>
    </row>
    <row r="5434" spans="1:18" x14ac:dyDescent="0.25">
      <c r="A5434">
        <v>5586</v>
      </c>
      <c r="B5434">
        <v>69</v>
      </c>
      <c r="C5434">
        <v>1</v>
      </c>
      <c r="E5434">
        <v>707</v>
      </c>
      <c r="F5434">
        <v>3</v>
      </c>
      <c r="G5434" t="s">
        <v>15</v>
      </c>
      <c r="H5434">
        <v>4</v>
      </c>
      <c r="I5434" t="s">
        <v>15</v>
      </c>
      <c r="J5434">
        <v>6.6666666666666596E-2</v>
      </c>
      <c r="K5434">
        <v>-0.27840687055632601</v>
      </c>
      <c r="L5434">
        <v>0.71388888888888902</v>
      </c>
      <c r="N5434" s="1">
        <v>42858.568865740737</v>
      </c>
      <c r="O5434" s="1">
        <v>42858.569699074076</v>
      </c>
      <c r="P5434" t="str">
        <f>IF(EXACT(Table1[[#This Row],[golden_answer]],""),"-",VLOOKUP(Table1[[#This Row],[img_id]],golden!$A$1:$C$6,3))</f>
        <v>-</v>
      </c>
      <c r="Q5434" t="b">
        <f>EXACT(Table1[[#This Row],[golden_answer]],Table1[[#This Row],[golden_key]])</f>
        <v>0</v>
      </c>
    </row>
    <row r="5435" spans="1:18" x14ac:dyDescent="0.25">
      <c r="A5435">
        <v>5587</v>
      </c>
      <c r="B5435">
        <v>69</v>
      </c>
      <c r="C5435">
        <v>1</v>
      </c>
      <c r="E5435">
        <v>695</v>
      </c>
      <c r="F5435">
        <v>3</v>
      </c>
      <c r="G5435" t="s">
        <v>16</v>
      </c>
      <c r="H5435">
        <v>3</v>
      </c>
      <c r="I5435" t="s">
        <v>15</v>
      </c>
      <c r="J5435">
        <v>0.11111111111111099</v>
      </c>
      <c r="K5435">
        <v>-0.95515963206185595</v>
      </c>
      <c r="L5435">
        <v>0.42499999999999999</v>
      </c>
      <c r="N5435" s="1">
        <v>42858.569039351853</v>
      </c>
      <c r="O5435" s="1">
        <v>42858.569895833331</v>
      </c>
      <c r="P5435" t="str">
        <f>IF(EXACT(Table1[[#This Row],[golden_answer]],""),"-",VLOOKUP(Table1[[#This Row],[img_id]],golden!$A$1:$C$6,3))</f>
        <v>-</v>
      </c>
      <c r="Q5435" t="b">
        <f>EXACT(Table1[[#This Row],[golden_answer]],Table1[[#This Row],[golden_key]])</f>
        <v>0</v>
      </c>
    </row>
    <row r="5436" spans="1:18" x14ac:dyDescent="0.25">
      <c r="A5436">
        <v>5588</v>
      </c>
      <c r="B5436">
        <v>69</v>
      </c>
      <c r="C5436">
        <v>1</v>
      </c>
      <c r="E5436">
        <v>685</v>
      </c>
      <c r="F5436">
        <v>2</v>
      </c>
      <c r="G5436" t="s">
        <v>15</v>
      </c>
      <c r="H5436">
        <v>3</v>
      </c>
      <c r="I5436" t="s">
        <v>15</v>
      </c>
      <c r="J5436">
        <v>2.2222222222222102E-2</v>
      </c>
      <c r="K5436">
        <v>-3.29517761189023E-2</v>
      </c>
      <c r="L5436">
        <v>0.75833333333333297</v>
      </c>
      <c r="N5436" s="1">
        <v>42858.569236111114</v>
      </c>
      <c r="O5436" s="1">
        <v>42858.570081018515</v>
      </c>
      <c r="P5436" t="str">
        <f>IF(EXACT(Table1[[#This Row],[golden_answer]],""),"-",VLOOKUP(Table1[[#This Row],[img_id]],golden!$A$1:$C$6,3))</f>
        <v>-</v>
      </c>
      <c r="Q5436" t="b">
        <f>EXACT(Table1[[#This Row],[golden_answer]],Table1[[#This Row],[golden_key]])</f>
        <v>0</v>
      </c>
    </row>
    <row r="5437" spans="1:18" x14ac:dyDescent="0.25">
      <c r="A5437">
        <v>5589</v>
      </c>
      <c r="B5437">
        <v>69</v>
      </c>
      <c r="C5437">
        <v>1</v>
      </c>
      <c r="E5437">
        <v>708</v>
      </c>
      <c r="F5437">
        <v>1</v>
      </c>
      <c r="G5437" t="s">
        <v>16</v>
      </c>
      <c r="H5437">
        <v>1</v>
      </c>
      <c r="I5437" t="s">
        <v>15</v>
      </c>
      <c r="J5437">
        <v>-0.55555555555555503</v>
      </c>
      <c r="K5437">
        <v>-0.82354979358574498</v>
      </c>
      <c r="L5437">
        <v>0.51388888888888795</v>
      </c>
      <c r="N5437" s="1">
        <v>42858.569409722222</v>
      </c>
      <c r="O5437" s="1">
        <v>42858.5702662037</v>
      </c>
      <c r="P5437" t="str">
        <f>IF(EXACT(Table1[[#This Row],[golden_answer]],""),"-",VLOOKUP(Table1[[#This Row],[img_id]],golden!$A$1:$C$6,3))</f>
        <v>-</v>
      </c>
      <c r="Q5437" t="b">
        <f>EXACT(Table1[[#This Row],[golden_answer]],Table1[[#This Row],[golden_key]])</f>
        <v>0</v>
      </c>
    </row>
    <row r="5438" spans="1:18" x14ac:dyDescent="0.25">
      <c r="A5438">
        <v>5590</v>
      </c>
      <c r="B5438">
        <v>69</v>
      </c>
      <c r="C5438">
        <v>0</v>
      </c>
      <c r="E5438">
        <v>10001</v>
      </c>
      <c r="F5438">
        <v>4</v>
      </c>
      <c r="G5438" t="s">
        <v>16</v>
      </c>
      <c r="H5438">
        <v>4</v>
      </c>
      <c r="I5438" t="s">
        <v>16</v>
      </c>
      <c r="J5438">
        <v>0.77777777777777701</v>
      </c>
      <c r="K5438">
        <v>0.34382380314924199</v>
      </c>
      <c r="L5438">
        <v>0.82499999999999996</v>
      </c>
      <c r="M5438" t="s">
        <v>20</v>
      </c>
      <c r="N5438" s="1">
        <v>42858.569594907407</v>
      </c>
      <c r="O5438" s="1">
        <v>42858.570532407408</v>
      </c>
      <c r="P5438" t="str">
        <f>IF(EXACT(Table1[[#This Row],[golden_answer]],""),"-",VLOOKUP(Table1[[#This Row],[img_id]],golden!$A$1:$C$6,3))</f>
        <v>a111</v>
      </c>
      <c r="Q5438" t="b">
        <f>EXACT(Table1[[#This Row],[golden_answer]],Table1[[#This Row],[golden_key]])</f>
        <v>1</v>
      </c>
      <c r="R5438" t="b">
        <v>1</v>
      </c>
    </row>
    <row r="5439" spans="1:18" x14ac:dyDescent="0.25">
      <c r="A5439">
        <v>5591</v>
      </c>
      <c r="B5439">
        <v>69</v>
      </c>
      <c r="C5439">
        <v>1</v>
      </c>
      <c r="E5439">
        <v>680</v>
      </c>
      <c r="F5439">
        <v>3</v>
      </c>
      <c r="G5439" t="s">
        <v>15</v>
      </c>
      <c r="H5439">
        <v>3</v>
      </c>
      <c r="I5439" t="s">
        <v>15</v>
      </c>
      <c r="J5439">
        <v>4.4444444444444398E-2</v>
      </c>
      <c r="K5439">
        <v>-0.97822125902046597</v>
      </c>
      <c r="L5439">
        <v>0.358333333333333</v>
      </c>
      <c r="N5439" s="1">
        <v>42858.569872685184</v>
      </c>
      <c r="O5439" s="1">
        <v>42858.570694444446</v>
      </c>
      <c r="P5439" t="str">
        <f>IF(EXACT(Table1[[#This Row],[golden_answer]],""),"-",VLOOKUP(Table1[[#This Row],[img_id]],golden!$A$1:$C$6,3))</f>
        <v>-</v>
      </c>
      <c r="Q5439" t="b">
        <f>EXACT(Table1[[#This Row],[golden_answer]],Table1[[#This Row],[golden_key]])</f>
        <v>0</v>
      </c>
    </row>
    <row r="5440" spans="1:18" x14ac:dyDescent="0.25">
      <c r="A5440">
        <v>5592</v>
      </c>
      <c r="B5440">
        <v>69</v>
      </c>
      <c r="C5440">
        <v>1</v>
      </c>
      <c r="E5440">
        <v>667</v>
      </c>
      <c r="F5440">
        <v>2</v>
      </c>
      <c r="G5440" t="s">
        <v>16</v>
      </c>
      <c r="H5440">
        <v>1</v>
      </c>
      <c r="I5440" t="s">
        <v>15</v>
      </c>
      <c r="J5440">
        <v>-0.77777777777777701</v>
      </c>
      <c r="K5440">
        <v>7.9159167266610098E-2</v>
      </c>
      <c r="L5440">
        <v>0.60277777777777697</v>
      </c>
      <c r="N5440" s="1">
        <v>42858.570023148146</v>
      </c>
      <c r="O5440" s="1">
        <v>42858.570879629631</v>
      </c>
      <c r="P5440" t="str">
        <f>IF(EXACT(Table1[[#This Row],[golden_answer]],""),"-",VLOOKUP(Table1[[#This Row],[img_id]],golden!$A$1:$C$6,3))</f>
        <v>-</v>
      </c>
      <c r="Q5440" t="b">
        <f>EXACT(Table1[[#This Row],[golden_answer]],Table1[[#This Row],[golden_key]])</f>
        <v>0</v>
      </c>
    </row>
    <row r="5441" spans="1:17" x14ac:dyDescent="0.25">
      <c r="A5441">
        <v>5593</v>
      </c>
      <c r="B5441">
        <v>69</v>
      </c>
      <c r="C5441">
        <v>1</v>
      </c>
      <c r="E5441">
        <v>646</v>
      </c>
      <c r="F5441">
        <v>3</v>
      </c>
      <c r="G5441" t="s">
        <v>16</v>
      </c>
      <c r="H5441">
        <v>2</v>
      </c>
      <c r="I5441" t="s">
        <v>16</v>
      </c>
      <c r="J5441">
        <v>0.2</v>
      </c>
      <c r="K5441">
        <v>0.56120933222549796</v>
      </c>
      <c r="L5441">
        <v>0.86944444444444402</v>
      </c>
      <c r="N5441" s="1">
        <v>42858.570208333331</v>
      </c>
      <c r="O5441" s="1">
        <v>42858.571053240739</v>
      </c>
      <c r="P5441" t="str">
        <f>IF(EXACT(Table1[[#This Row],[golden_answer]],""),"-",VLOOKUP(Table1[[#This Row],[img_id]],golden!$A$1:$C$6,3))</f>
        <v>-</v>
      </c>
      <c r="Q5441" t="b">
        <f>EXACT(Table1[[#This Row],[golden_answer]],Table1[[#This Row],[golden_key]])</f>
        <v>0</v>
      </c>
    </row>
    <row r="5442" spans="1:17" x14ac:dyDescent="0.25">
      <c r="A5442">
        <v>5594</v>
      </c>
      <c r="B5442">
        <v>69</v>
      </c>
      <c r="C5442">
        <v>1</v>
      </c>
      <c r="E5442">
        <v>664</v>
      </c>
      <c r="F5442">
        <v>3</v>
      </c>
      <c r="G5442" t="s">
        <v>15</v>
      </c>
      <c r="H5442">
        <v>3</v>
      </c>
      <c r="I5442" t="s">
        <v>16</v>
      </c>
      <c r="J5442">
        <v>0.22222222222222199</v>
      </c>
      <c r="K5442">
        <v>-0.94307936740211795</v>
      </c>
      <c r="L5442">
        <v>0.44722222222222202</v>
      </c>
      <c r="N5442" s="1">
        <v>42858.570381944446</v>
      </c>
      <c r="O5442" s="1">
        <v>42858.571250000001</v>
      </c>
      <c r="P5442" t="str">
        <f>IF(EXACT(Table1[[#This Row],[golden_answer]],""),"-",VLOOKUP(Table1[[#This Row],[img_id]],golden!$A$1:$C$6,3))</f>
        <v>-</v>
      </c>
      <c r="Q5442" t="b">
        <f>EXACT(Table1[[#This Row],[golden_answer]],Table1[[#This Row],[golden_key]])</f>
        <v>0</v>
      </c>
    </row>
    <row r="5443" spans="1:17" x14ac:dyDescent="0.25">
      <c r="A5443">
        <v>5595</v>
      </c>
      <c r="B5443">
        <v>69</v>
      </c>
      <c r="C5443">
        <v>1</v>
      </c>
      <c r="E5443">
        <v>652</v>
      </c>
      <c r="F5443">
        <v>2</v>
      </c>
      <c r="G5443" t="s">
        <v>16</v>
      </c>
      <c r="H5443">
        <v>2</v>
      </c>
      <c r="I5443" t="s">
        <v>15</v>
      </c>
      <c r="J5443">
        <v>-0.66666666666666596</v>
      </c>
      <c r="K5443">
        <v>-0.50133814047780401</v>
      </c>
      <c r="L5443">
        <v>-0.26388888888888801</v>
      </c>
      <c r="N5443" s="1">
        <v>42858.5705787037</v>
      </c>
      <c r="O5443" s="1">
        <v>42858.57203703704</v>
      </c>
      <c r="P5443" t="str">
        <f>IF(EXACT(Table1[[#This Row],[golden_answer]],""),"-",VLOOKUP(Table1[[#This Row],[img_id]],golden!$A$1:$C$6,3))</f>
        <v>-</v>
      </c>
      <c r="Q5443" t="b">
        <f>EXACT(Table1[[#This Row],[golden_answer]],Table1[[#This Row],[golden_key]])</f>
        <v>0</v>
      </c>
    </row>
    <row r="5444" spans="1:17" x14ac:dyDescent="0.25">
      <c r="A5444">
        <v>5596</v>
      </c>
      <c r="B5444">
        <v>69</v>
      </c>
      <c r="C5444">
        <v>1</v>
      </c>
      <c r="E5444">
        <v>669</v>
      </c>
      <c r="F5444">
        <v>3</v>
      </c>
      <c r="G5444" t="s">
        <v>15</v>
      </c>
      <c r="H5444">
        <v>3</v>
      </c>
      <c r="I5444" t="s">
        <v>15</v>
      </c>
      <c r="J5444">
        <v>8.8888888888888906E-2</v>
      </c>
      <c r="K5444">
        <v>-0.99850554961303695</v>
      </c>
      <c r="L5444">
        <v>0.113888888888888</v>
      </c>
      <c r="N5444" s="1">
        <v>42858.571377314816</v>
      </c>
      <c r="O5444" s="1">
        <v>42858.572222222225</v>
      </c>
      <c r="P5444" t="str">
        <f>IF(EXACT(Table1[[#This Row],[golden_answer]],""),"-",VLOOKUP(Table1[[#This Row],[img_id]],golden!$A$1:$C$6,3))</f>
        <v>-</v>
      </c>
      <c r="Q5444" t="b">
        <f>EXACT(Table1[[#This Row],[golden_answer]],Table1[[#This Row],[golden_key]])</f>
        <v>0</v>
      </c>
    </row>
    <row r="5445" spans="1:17" x14ac:dyDescent="0.25">
      <c r="A5445">
        <v>5597</v>
      </c>
      <c r="B5445">
        <v>69</v>
      </c>
      <c r="C5445">
        <v>1</v>
      </c>
      <c r="E5445">
        <v>665</v>
      </c>
      <c r="F5445">
        <v>4</v>
      </c>
      <c r="G5445" t="s">
        <v>16</v>
      </c>
      <c r="H5445">
        <v>4</v>
      </c>
      <c r="I5445" t="s">
        <v>15</v>
      </c>
      <c r="J5445">
        <v>-4.4444444444444398E-2</v>
      </c>
      <c r="K5445">
        <v>-0.99908319012219404</v>
      </c>
      <c r="L5445">
        <v>6.9444444444444406E-2</v>
      </c>
      <c r="N5445" s="1">
        <v>42858.571550925924</v>
      </c>
      <c r="O5445" s="1">
        <v>42858.572384259256</v>
      </c>
      <c r="P5445" t="str">
        <f>IF(EXACT(Table1[[#This Row],[golden_answer]],""),"-",VLOOKUP(Table1[[#This Row],[img_id]],golden!$A$1:$C$6,3))</f>
        <v>-</v>
      </c>
      <c r="Q5445" t="b">
        <f>EXACT(Table1[[#This Row],[golden_answer]],Table1[[#This Row],[golden_key]])</f>
        <v>0</v>
      </c>
    </row>
    <row r="5446" spans="1:17" x14ac:dyDescent="0.25">
      <c r="A5446">
        <v>5598</v>
      </c>
      <c r="B5446">
        <v>69</v>
      </c>
      <c r="C5446">
        <v>1</v>
      </c>
      <c r="E5446">
        <v>690</v>
      </c>
      <c r="F5446">
        <v>3</v>
      </c>
      <c r="G5446" t="s">
        <v>15</v>
      </c>
      <c r="H5446">
        <v>3</v>
      </c>
      <c r="I5446" t="s">
        <v>16</v>
      </c>
      <c r="J5446">
        <v>8.8888888888888906E-2</v>
      </c>
      <c r="K5446">
        <v>-0.98290576245235595</v>
      </c>
      <c r="L5446">
        <v>0.33611111111111103</v>
      </c>
      <c r="N5446" s="1">
        <v>42858.571712962963</v>
      </c>
      <c r="O5446" s="1">
        <v>42858.572743055556</v>
      </c>
      <c r="P5446" t="str">
        <f>IF(EXACT(Table1[[#This Row],[golden_answer]],""),"-",VLOOKUP(Table1[[#This Row],[img_id]],golden!$A$1:$C$6,3))</f>
        <v>-</v>
      </c>
      <c r="Q5446" t="b">
        <f>EXACT(Table1[[#This Row],[golden_answer]],Table1[[#This Row],[golden_key]])</f>
        <v>0</v>
      </c>
    </row>
    <row r="5447" spans="1:17" x14ac:dyDescent="0.25">
      <c r="A5447">
        <v>5599</v>
      </c>
      <c r="B5447">
        <v>69</v>
      </c>
      <c r="C5447">
        <v>1</v>
      </c>
      <c r="E5447">
        <v>656</v>
      </c>
      <c r="F5447">
        <v>1</v>
      </c>
      <c r="G5447" t="s">
        <v>15</v>
      </c>
      <c r="H5447">
        <v>2</v>
      </c>
      <c r="I5447" t="s">
        <v>15</v>
      </c>
      <c r="J5447">
        <v>-0.53333333333333299</v>
      </c>
      <c r="K5447">
        <v>0.314007122534671</v>
      </c>
      <c r="L5447">
        <v>-0.81944444444444398</v>
      </c>
      <c r="N5447" s="1">
        <v>42858.572083333333</v>
      </c>
      <c r="O5447" s="1">
        <v>42858.572893518518</v>
      </c>
      <c r="P5447" t="str">
        <f>IF(EXACT(Table1[[#This Row],[golden_answer]],""),"-",VLOOKUP(Table1[[#This Row],[img_id]],golden!$A$1:$C$6,3))</f>
        <v>-</v>
      </c>
      <c r="Q5447" t="b">
        <f>EXACT(Table1[[#This Row],[golden_answer]],Table1[[#This Row],[golden_key]])</f>
        <v>0</v>
      </c>
    </row>
    <row r="5448" spans="1:17" x14ac:dyDescent="0.25">
      <c r="A5448">
        <v>5621</v>
      </c>
      <c r="B5448">
        <v>70</v>
      </c>
      <c r="C5448">
        <v>1</v>
      </c>
      <c r="E5448">
        <v>722</v>
      </c>
      <c r="F5448">
        <v>4</v>
      </c>
      <c r="G5448" t="s">
        <v>15</v>
      </c>
      <c r="H5448">
        <v>4</v>
      </c>
      <c r="I5448" t="s">
        <v>16</v>
      </c>
      <c r="J5448">
        <v>0.83333333333333304</v>
      </c>
      <c r="K5448">
        <v>0.38758837440821597</v>
      </c>
      <c r="L5448">
        <v>-0.81944444444444398</v>
      </c>
      <c r="N5448" s="1">
        <v>42859.457858796297</v>
      </c>
      <c r="O5448" s="1">
        <v>42859.459016203706</v>
      </c>
      <c r="P5448" t="str">
        <f>IF(EXACT(Table1[[#This Row],[golden_answer]],""),"-",VLOOKUP(Table1[[#This Row],[img_id]],golden!$A$1:$C$6,3))</f>
        <v>-</v>
      </c>
      <c r="Q5448" t="b">
        <f>EXACT(Table1[[#This Row],[golden_answer]],Table1[[#This Row],[golden_key]])</f>
        <v>0</v>
      </c>
    </row>
    <row r="5449" spans="1:17" x14ac:dyDescent="0.25">
      <c r="A5449">
        <v>5622</v>
      </c>
      <c r="B5449">
        <v>70</v>
      </c>
      <c r="C5449">
        <v>1</v>
      </c>
      <c r="E5449">
        <v>780</v>
      </c>
      <c r="F5449">
        <v>3</v>
      </c>
      <c r="G5449" t="s">
        <v>16</v>
      </c>
      <c r="H5449">
        <v>4</v>
      </c>
      <c r="I5449" t="s">
        <v>16</v>
      </c>
      <c r="J5449">
        <v>1</v>
      </c>
      <c r="K5449">
        <v>1</v>
      </c>
      <c r="L5449">
        <v>9.1666666666666702E-2</v>
      </c>
      <c r="N5449" s="1">
        <v>42859.458333333336</v>
      </c>
      <c r="O5449" s="1">
        <v>42859.459317129629</v>
      </c>
      <c r="P5449" t="str">
        <f>IF(EXACT(Table1[[#This Row],[golden_answer]],""),"-",VLOOKUP(Table1[[#This Row],[img_id]],golden!$A$1:$C$6,3))</f>
        <v>-</v>
      </c>
      <c r="Q5449" t="b">
        <f>EXACT(Table1[[#This Row],[golden_answer]],Table1[[#This Row],[golden_key]])</f>
        <v>0</v>
      </c>
    </row>
    <row r="5450" spans="1:17" x14ac:dyDescent="0.25">
      <c r="A5450">
        <v>5623</v>
      </c>
      <c r="B5450">
        <v>70</v>
      </c>
      <c r="C5450">
        <v>1</v>
      </c>
      <c r="E5450">
        <v>749</v>
      </c>
      <c r="F5450">
        <v>5</v>
      </c>
      <c r="G5450" t="s">
        <v>15</v>
      </c>
      <c r="H5450">
        <v>4</v>
      </c>
      <c r="I5450" t="s">
        <v>16</v>
      </c>
      <c r="J5450">
        <v>1</v>
      </c>
      <c r="K5450">
        <v>1</v>
      </c>
      <c r="L5450">
        <v>0.15833333333333299</v>
      </c>
      <c r="N5450" s="1">
        <v>42859.458634259259</v>
      </c>
      <c r="O5450" s="1">
        <v>42859.459537037037</v>
      </c>
      <c r="P5450" t="str">
        <f>IF(EXACT(Table1[[#This Row],[golden_answer]],""),"-",VLOOKUP(Table1[[#This Row],[img_id]],golden!$A$1:$C$6,3))</f>
        <v>-</v>
      </c>
      <c r="Q5450" t="b">
        <f>EXACT(Table1[[#This Row],[golden_answer]],Table1[[#This Row],[golden_key]])</f>
        <v>0</v>
      </c>
    </row>
    <row r="5451" spans="1:17" x14ac:dyDescent="0.25">
      <c r="A5451">
        <v>5624</v>
      </c>
      <c r="B5451">
        <v>70</v>
      </c>
      <c r="C5451">
        <v>1</v>
      </c>
      <c r="E5451">
        <v>796</v>
      </c>
      <c r="F5451">
        <v>1</v>
      </c>
      <c r="G5451" t="s">
        <v>16</v>
      </c>
      <c r="H5451">
        <v>2</v>
      </c>
      <c r="I5451" t="s">
        <v>15</v>
      </c>
      <c r="J5451">
        <v>-0.233333333333333</v>
      </c>
      <c r="K5451">
        <v>-0.30706884401961598</v>
      </c>
      <c r="L5451">
        <v>-0.70833333333333304</v>
      </c>
      <c r="N5451" s="1">
        <v>42859.458865740744</v>
      </c>
      <c r="O5451" s="1">
        <v>42859.459837962961</v>
      </c>
      <c r="P5451" t="str">
        <f>IF(EXACT(Table1[[#This Row],[golden_answer]],""),"-",VLOOKUP(Table1[[#This Row],[img_id]],golden!$A$1:$C$6,3))</f>
        <v>-</v>
      </c>
      <c r="Q5451" t="b">
        <f>EXACT(Table1[[#This Row],[golden_answer]],Table1[[#This Row],[golden_key]])</f>
        <v>0</v>
      </c>
    </row>
    <row r="5452" spans="1:17" x14ac:dyDescent="0.25">
      <c r="A5452">
        <v>5625</v>
      </c>
      <c r="B5452">
        <v>70</v>
      </c>
      <c r="C5452">
        <v>1</v>
      </c>
      <c r="E5452">
        <v>743</v>
      </c>
      <c r="F5452">
        <v>4</v>
      </c>
      <c r="G5452" t="s">
        <v>15</v>
      </c>
      <c r="H5452">
        <v>3</v>
      </c>
      <c r="I5452" t="s">
        <v>16</v>
      </c>
      <c r="J5452">
        <v>0.87777777777777699</v>
      </c>
      <c r="K5452">
        <v>0.59710081659473202</v>
      </c>
      <c r="L5452">
        <v>-0.79722222222222205</v>
      </c>
      <c r="N5452" s="1">
        <v>42859.459155092591</v>
      </c>
      <c r="O5452" s="1">
        <v>42859.460162037038</v>
      </c>
      <c r="P5452" t="str">
        <f>IF(EXACT(Table1[[#This Row],[golden_answer]],""),"-",VLOOKUP(Table1[[#This Row],[img_id]],golden!$A$1:$C$6,3))</f>
        <v>-</v>
      </c>
      <c r="Q5452" t="b">
        <f>EXACT(Table1[[#This Row],[golden_answer]],Table1[[#This Row],[golden_key]])</f>
        <v>0</v>
      </c>
    </row>
    <row r="5453" spans="1:17" x14ac:dyDescent="0.25">
      <c r="A5453">
        <v>5626</v>
      </c>
      <c r="B5453">
        <v>70</v>
      </c>
      <c r="C5453">
        <v>1</v>
      </c>
      <c r="E5453">
        <v>721</v>
      </c>
      <c r="F5453">
        <v>2</v>
      </c>
      <c r="G5453" t="s">
        <v>16</v>
      </c>
      <c r="H5453">
        <v>2</v>
      </c>
      <c r="I5453" t="s">
        <v>15</v>
      </c>
      <c r="J5453">
        <v>0.25555555555555498</v>
      </c>
      <c r="K5453">
        <v>-0.81854809288806796</v>
      </c>
      <c r="L5453">
        <v>0.55833333333333302</v>
      </c>
      <c r="N5453" s="1">
        <v>42859.459479166668</v>
      </c>
      <c r="O5453" s="1">
        <v>42859.460462962961</v>
      </c>
      <c r="P5453" t="str">
        <f>IF(EXACT(Table1[[#This Row],[golden_answer]],""),"-",VLOOKUP(Table1[[#This Row],[img_id]],golden!$A$1:$C$6,3))</f>
        <v>-</v>
      </c>
      <c r="Q5453" t="b">
        <f>EXACT(Table1[[#This Row],[golden_answer]],Table1[[#This Row],[golden_key]])</f>
        <v>0</v>
      </c>
    </row>
    <row r="5454" spans="1:17" x14ac:dyDescent="0.25">
      <c r="A5454">
        <v>5627</v>
      </c>
      <c r="B5454">
        <v>70</v>
      </c>
      <c r="C5454">
        <v>1</v>
      </c>
      <c r="E5454">
        <v>755</v>
      </c>
      <c r="F5454">
        <v>4</v>
      </c>
      <c r="G5454" t="s">
        <v>15</v>
      </c>
      <c r="H5454">
        <v>4</v>
      </c>
      <c r="I5454" t="s">
        <v>16</v>
      </c>
      <c r="J5454">
        <v>0.74444444444444402</v>
      </c>
      <c r="K5454">
        <v>0.221978546439007</v>
      </c>
      <c r="L5454">
        <v>0.80277777777777704</v>
      </c>
      <c r="N5454" s="1">
        <v>42859.459780092591</v>
      </c>
      <c r="O5454" s="1">
        <v>42859.460706018515</v>
      </c>
      <c r="P5454" t="str">
        <f>IF(EXACT(Table1[[#This Row],[golden_answer]],""),"-",VLOOKUP(Table1[[#This Row],[img_id]],golden!$A$1:$C$6,3))</f>
        <v>-</v>
      </c>
      <c r="Q5454" t="b">
        <f>EXACT(Table1[[#This Row],[golden_answer]],Table1[[#This Row],[golden_key]])</f>
        <v>0</v>
      </c>
    </row>
    <row r="5455" spans="1:17" x14ac:dyDescent="0.25">
      <c r="A5455">
        <v>5628</v>
      </c>
      <c r="B5455">
        <v>70</v>
      </c>
      <c r="C5455">
        <v>1</v>
      </c>
      <c r="E5455">
        <v>768</v>
      </c>
      <c r="F5455">
        <v>5</v>
      </c>
      <c r="G5455" t="s">
        <v>16</v>
      </c>
      <c r="H5455">
        <v>4</v>
      </c>
      <c r="I5455" t="s">
        <v>16</v>
      </c>
      <c r="J5455">
        <v>1</v>
      </c>
      <c r="K5455">
        <v>0.95778409950319898</v>
      </c>
      <c r="L5455">
        <v>0.84722222222222199</v>
      </c>
      <c r="N5455" s="1">
        <v>42859.460023148145</v>
      </c>
      <c r="O5455" s="1">
        <v>42859.460868055554</v>
      </c>
      <c r="P5455" t="str">
        <f>IF(EXACT(Table1[[#This Row],[golden_answer]],""),"-",VLOOKUP(Table1[[#This Row],[img_id]],golden!$A$1:$C$6,3))</f>
        <v>-</v>
      </c>
      <c r="Q5455" t="b">
        <f>EXACT(Table1[[#This Row],[golden_answer]],Table1[[#This Row],[golden_key]])</f>
        <v>0</v>
      </c>
    </row>
    <row r="5456" spans="1:17" x14ac:dyDescent="0.25">
      <c r="A5456">
        <v>5629</v>
      </c>
      <c r="B5456">
        <v>70</v>
      </c>
      <c r="C5456">
        <v>1</v>
      </c>
      <c r="E5456">
        <v>763</v>
      </c>
      <c r="F5456">
        <v>2</v>
      </c>
      <c r="G5456" t="s">
        <v>15</v>
      </c>
      <c r="H5456">
        <v>3</v>
      </c>
      <c r="I5456" t="s">
        <v>15</v>
      </c>
      <c r="J5456">
        <v>-0.45555555555555499</v>
      </c>
      <c r="K5456">
        <v>-0.30706884401961598</v>
      </c>
      <c r="L5456">
        <v>-0.70833333333333304</v>
      </c>
      <c r="N5456" s="1">
        <v>42859.460185185184</v>
      </c>
      <c r="O5456" s="1">
        <v>42859.461134259262</v>
      </c>
      <c r="P5456" t="str">
        <f>IF(EXACT(Table1[[#This Row],[golden_answer]],""),"-",VLOOKUP(Table1[[#This Row],[img_id]],golden!$A$1:$C$6,3))</f>
        <v>-</v>
      </c>
      <c r="Q5456" t="b">
        <f>EXACT(Table1[[#This Row],[golden_answer]],Table1[[#This Row],[golden_key]])</f>
        <v>0</v>
      </c>
    </row>
    <row r="5457" spans="1:18" x14ac:dyDescent="0.25">
      <c r="A5457">
        <v>5630</v>
      </c>
      <c r="B5457">
        <v>70</v>
      </c>
      <c r="C5457">
        <v>1</v>
      </c>
      <c r="E5457">
        <v>748</v>
      </c>
      <c r="F5457">
        <v>2</v>
      </c>
      <c r="G5457" t="s">
        <v>16</v>
      </c>
      <c r="H5457">
        <v>2</v>
      </c>
      <c r="I5457" t="s">
        <v>15</v>
      </c>
      <c r="J5457">
        <v>0.85555555555555496</v>
      </c>
      <c r="K5457">
        <v>0.49777770092715301</v>
      </c>
      <c r="L5457">
        <v>-0.19722222222222199</v>
      </c>
      <c r="N5457" s="1">
        <v>42859.460451388892</v>
      </c>
      <c r="O5457" s="1">
        <v>42859.461388888885</v>
      </c>
      <c r="P5457" t="str">
        <f>IF(EXACT(Table1[[#This Row],[golden_answer]],""),"-",VLOOKUP(Table1[[#This Row],[img_id]],golden!$A$1:$C$6,3))</f>
        <v>-</v>
      </c>
      <c r="Q5457" t="b">
        <f>EXACT(Table1[[#This Row],[golden_answer]],Table1[[#This Row],[golden_key]])</f>
        <v>0</v>
      </c>
    </row>
    <row r="5458" spans="1:18" x14ac:dyDescent="0.25">
      <c r="A5458">
        <v>5631</v>
      </c>
      <c r="B5458">
        <v>70</v>
      </c>
      <c r="C5458">
        <v>1</v>
      </c>
      <c r="E5458">
        <v>761</v>
      </c>
      <c r="F5458">
        <v>4</v>
      </c>
      <c r="G5458" t="s">
        <v>16</v>
      </c>
      <c r="H5458">
        <v>4</v>
      </c>
      <c r="I5458" t="s">
        <v>16</v>
      </c>
      <c r="J5458">
        <v>0.92222222222222205</v>
      </c>
      <c r="K5458">
        <v>0.76009145238674303</v>
      </c>
      <c r="L5458">
        <v>0.15833333333333299</v>
      </c>
      <c r="N5458" s="1">
        <v>42859.460717592592</v>
      </c>
      <c r="O5458" s="1">
        <v>42859.461585648147</v>
      </c>
      <c r="P5458" t="str">
        <f>IF(EXACT(Table1[[#This Row],[golden_answer]],""),"-",VLOOKUP(Table1[[#This Row],[img_id]],golden!$A$1:$C$6,3))</f>
        <v>-</v>
      </c>
      <c r="Q5458" t="b">
        <f>EXACT(Table1[[#This Row],[golden_answer]],Table1[[#This Row],[golden_key]])</f>
        <v>0</v>
      </c>
    </row>
    <row r="5459" spans="1:18" x14ac:dyDescent="0.25">
      <c r="A5459">
        <v>5632</v>
      </c>
      <c r="B5459">
        <v>70</v>
      </c>
      <c r="C5459">
        <v>0</v>
      </c>
      <c r="E5459">
        <v>10005</v>
      </c>
      <c r="F5459">
        <v>5</v>
      </c>
      <c r="G5459" t="s">
        <v>15</v>
      </c>
      <c r="H5459">
        <v>5</v>
      </c>
      <c r="I5459" t="s">
        <v>16</v>
      </c>
      <c r="J5459">
        <v>1</v>
      </c>
      <c r="K5459">
        <v>0.95778409950319898</v>
      </c>
      <c r="L5459">
        <v>0.95833333333333304</v>
      </c>
      <c r="M5459" t="s">
        <v>19</v>
      </c>
      <c r="N5459" s="1">
        <v>42859.460902777777</v>
      </c>
      <c r="O5459" s="1">
        <v>42859.461840277778</v>
      </c>
      <c r="P5459" t="str">
        <f>IF(EXACT(Table1[[#This Row],[golden_answer]],""),"-",VLOOKUP(Table1[[#This Row],[img_id]],golden!$A$1:$C$6,3))</f>
        <v>a010</v>
      </c>
      <c r="Q5459" t="b">
        <f>EXACT(Table1[[#This Row],[golden_answer]],Table1[[#This Row],[golden_key]])</f>
        <v>1</v>
      </c>
    </row>
    <row r="5460" spans="1:18" x14ac:dyDescent="0.25">
      <c r="A5460">
        <v>5633</v>
      </c>
      <c r="B5460">
        <v>70</v>
      </c>
      <c r="C5460">
        <v>1</v>
      </c>
      <c r="E5460">
        <v>737</v>
      </c>
      <c r="F5460">
        <v>4</v>
      </c>
      <c r="G5460" t="s">
        <v>16</v>
      </c>
      <c r="H5460">
        <v>4</v>
      </c>
      <c r="I5460" t="s">
        <v>16</v>
      </c>
      <c r="J5460">
        <v>0.96666666666666601</v>
      </c>
      <c r="K5460">
        <v>0.87761217930457303</v>
      </c>
      <c r="L5460">
        <v>0.180555555555555</v>
      </c>
      <c r="N5460" s="1">
        <v>42859.461168981485</v>
      </c>
      <c r="O5460" s="1">
        <v>42859.462164351855</v>
      </c>
      <c r="P5460" t="str">
        <f>IF(EXACT(Table1[[#This Row],[golden_answer]],""),"-",VLOOKUP(Table1[[#This Row],[img_id]],golden!$A$1:$C$6,3))</f>
        <v>-</v>
      </c>
      <c r="Q5460" t="b">
        <f>EXACT(Table1[[#This Row],[golden_answer]],Table1[[#This Row],[golden_key]])</f>
        <v>0</v>
      </c>
    </row>
    <row r="5461" spans="1:18" x14ac:dyDescent="0.25">
      <c r="A5461">
        <v>5634</v>
      </c>
      <c r="B5461">
        <v>70</v>
      </c>
      <c r="C5461">
        <v>1</v>
      </c>
      <c r="E5461">
        <v>781</v>
      </c>
      <c r="F5461">
        <v>4</v>
      </c>
      <c r="G5461" t="s">
        <v>15</v>
      </c>
      <c r="H5461">
        <v>4</v>
      </c>
      <c r="I5461" t="s">
        <v>16</v>
      </c>
      <c r="J5461">
        <v>0.9</v>
      </c>
      <c r="K5461">
        <v>0.68458616597302102</v>
      </c>
      <c r="L5461">
        <v>0.58055555555555505</v>
      </c>
      <c r="N5461" s="1">
        <v>42859.461481481485</v>
      </c>
      <c r="O5461" s="1">
        <v>42859.462326388886</v>
      </c>
      <c r="P5461" t="str">
        <f>IF(EXACT(Table1[[#This Row],[golden_answer]],""),"-",VLOOKUP(Table1[[#This Row],[img_id]],golden!$A$1:$C$6,3))</f>
        <v>-</v>
      </c>
      <c r="Q5461" t="b">
        <f>EXACT(Table1[[#This Row],[golden_answer]],Table1[[#This Row],[golden_key]])</f>
        <v>0</v>
      </c>
    </row>
    <row r="5462" spans="1:18" x14ac:dyDescent="0.25">
      <c r="A5462">
        <v>5635</v>
      </c>
      <c r="B5462">
        <v>70</v>
      </c>
      <c r="C5462">
        <v>1</v>
      </c>
      <c r="E5462">
        <v>766</v>
      </c>
      <c r="F5462">
        <v>5</v>
      </c>
      <c r="G5462" t="s">
        <v>15</v>
      </c>
      <c r="H5462">
        <v>4</v>
      </c>
      <c r="I5462" t="s">
        <v>16</v>
      </c>
      <c r="J5462">
        <v>0.92222222222222205</v>
      </c>
      <c r="K5462">
        <v>0.76009145238674303</v>
      </c>
      <c r="L5462">
        <v>0.82499999999999996</v>
      </c>
      <c r="N5462" s="1">
        <v>42859.46234953704</v>
      </c>
      <c r="O5462" s="1">
        <v>42859.463206018518</v>
      </c>
      <c r="P5462" t="str">
        <f>IF(EXACT(Table1[[#This Row],[golden_answer]],""),"-",VLOOKUP(Table1[[#This Row],[img_id]],golden!$A$1:$C$6,3))</f>
        <v>-</v>
      </c>
      <c r="Q5462" t="b">
        <f>EXACT(Table1[[#This Row],[golden_answer]],Table1[[#This Row],[golden_key]])</f>
        <v>0</v>
      </c>
    </row>
    <row r="5463" spans="1:18" x14ac:dyDescent="0.25">
      <c r="A5463">
        <v>5636</v>
      </c>
      <c r="B5463">
        <v>70</v>
      </c>
      <c r="C5463">
        <v>1</v>
      </c>
      <c r="E5463">
        <v>752</v>
      </c>
      <c r="F5463">
        <v>4</v>
      </c>
      <c r="G5463" t="s">
        <v>15</v>
      </c>
      <c r="H5463">
        <v>5</v>
      </c>
      <c r="I5463" t="s">
        <v>16</v>
      </c>
      <c r="J5463">
        <v>0.67777777777777704</v>
      </c>
      <c r="K5463">
        <v>1</v>
      </c>
      <c r="L5463">
        <v>1</v>
      </c>
      <c r="N5463" s="1">
        <v>42859.462523148148</v>
      </c>
      <c r="O5463" s="1">
        <v>42859.463437500002</v>
      </c>
      <c r="P5463" t="str">
        <f>IF(EXACT(Table1[[#This Row],[golden_answer]],""),"-",VLOOKUP(Table1[[#This Row],[img_id]],golden!$A$1:$C$6,3))</f>
        <v>-</v>
      </c>
      <c r="Q5463" t="b">
        <f>EXACT(Table1[[#This Row],[golden_answer]],Table1[[#This Row],[golden_key]])</f>
        <v>0</v>
      </c>
    </row>
    <row r="5464" spans="1:18" x14ac:dyDescent="0.25">
      <c r="A5464">
        <v>5637</v>
      </c>
      <c r="B5464">
        <v>70</v>
      </c>
      <c r="C5464">
        <v>1</v>
      </c>
      <c r="E5464">
        <v>770</v>
      </c>
      <c r="F5464">
        <v>2</v>
      </c>
      <c r="G5464" t="s">
        <v>15</v>
      </c>
      <c r="H5464">
        <v>2</v>
      </c>
      <c r="I5464" t="s">
        <v>15</v>
      </c>
      <c r="J5464">
        <v>-0.54444444444444395</v>
      </c>
      <c r="K5464">
        <v>-0.30706884401961598</v>
      </c>
      <c r="L5464">
        <v>-0.70833333333333304</v>
      </c>
      <c r="N5464" s="1">
        <v>42859.462766203702</v>
      </c>
      <c r="O5464" s="1">
        <v>42859.46365740741</v>
      </c>
      <c r="P5464" t="str">
        <f>IF(EXACT(Table1[[#This Row],[golden_answer]],""),"-",VLOOKUP(Table1[[#This Row],[img_id]],golden!$A$1:$C$6,3))</f>
        <v>-</v>
      </c>
      <c r="Q5464" t="b">
        <f>EXACT(Table1[[#This Row],[golden_answer]],Table1[[#This Row],[golden_key]])</f>
        <v>0</v>
      </c>
    </row>
    <row r="5465" spans="1:18" x14ac:dyDescent="0.25">
      <c r="A5465">
        <v>5638</v>
      </c>
      <c r="B5465">
        <v>70</v>
      </c>
      <c r="C5465">
        <v>1</v>
      </c>
      <c r="E5465">
        <v>787</v>
      </c>
      <c r="F5465">
        <v>2</v>
      </c>
      <c r="G5465" t="s">
        <v>15</v>
      </c>
      <c r="H5465">
        <v>2</v>
      </c>
      <c r="I5465" t="s">
        <v>15</v>
      </c>
      <c r="J5465">
        <v>-0.81111111111111101</v>
      </c>
      <c r="K5465">
        <v>0.268431259863947</v>
      </c>
      <c r="L5465">
        <v>0.469444444444444</v>
      </c>
      <c r="N5465" s="1">
        <v>42859.46297453704</v>
      </c>
      <c r="O5465" s="1">
        <v>42859.463842592595</v>
      </c>
      <c r="P5465" t="str">
        <f>IF(EXACT(Table1[[#This Row],[golden_answer]],""),"-",VLOOKUP(Table1[[#This Row],[img_id]],golden!$A$1:$C$6,3))</f>
        <v>-</v>
      </c>
      <c r="Q5465" t="b">
        <f>EXACT(Table1[[#This Row],[golden_answer]],Table1[[#This Row],[golden_key]])</f>
        <v>0</v>
      </c>
    </row>
    <row r="5466" spans="1:18" x14ac:dyDescent="0.25">
      <c r="A5466">
        <v>5639</v>
      </c>
      <c r="B5466">
        <v>70</v>
      </c>
      <c r="C5466">
        <v>1</v>
      </c>
      <c r="E5466">
        <v>725</v>
      </c>
      <c r="F5466">
        <v>2</v>
      </c>
      <c r="G5466" t="s">
        <v>16</v>
      </c>
      <c r="H5466">
        <v>1</v>
      </c>
      <c r="I5466" t="s">
        <v>15</v>
      </c>
      <c r="J5466">
        <v>-0.43333333333333302</v>
      </c>
      <c r="K5466">
        <v>-0.67179530135575505</v>
      </c>
      <c r="L5466">
        <v>-0.61944444444444402</v>
      </c>
      <c r="N5466" s="1">
        <v>42859.463171296295</v>
      </c>
      <c r="O5466" s="1">
        <v>42859.464004629626</v>
      </c>
      <c r="P5466" t="str">
        <f>IF(EXACT(Table1[[#This Row],[golden_answer]],""),"-",VLOOKUP(Table1[[#This Row],[img_id]],golden!$A$1:$C$6,3))</f>
        <v>-</v>
      </c>
      <c r="Q5466" t="b">
        <f>EXACT(Table1[[#This Row],[golden_answer]],Table1[[#This Row],[golden_key]])</f>
        <v>0</v>
      </c>
    </row>
    <row r="5467" spans="1:18" x14ac:dyDescent="0.25">
      <c r="A5467">
        <v>5640</v>
      </c>
      <c r="B5467">
        <v>70</v>
      </c>
      <c r="C5467">
        <v>1</v>
      </c>
      <c r="E5467">
        <v>777</v>
      </c>
      <c r="F5467">
        <v>4</v>
      </c>
      <c r="G5467" t="s">
        <v>16</v>
      </c>
      <c r="H5467">
        <v>2</v>
      </c>
      <c r="I5467" t="s">
        <v>16</v>
      </c>
      <c r="J5467">
        <v>0.83333333333333304</v>
      </c>
      <c r="K5467">
        <v>0.38758837440821597</v>
      </c>
      <c r="L5467">
        <v>-0.13055555555555501</v>
      </c>
      <c r="N5467" s="1">
        <v>42859.463310185187</v>
      </c>
      <c r="O5467" s="1">
        <v>42859.464305555557</v>
      </c>
      <c r="P5467" t="str">
        <f>IF(EXACT(Table1[[#This Row],[golden_answer]],""),"-",VLOOKUP(Table1[[#This Row],[img_id]],golden!$A$1:$C$6,3))</f>
        <v>-</v>
      </c>
      <c r="Q5467" t="b">
        <f>EXACT(Table1[[#This Row],[golden_answer]],Table1[[#This Row],[golden_key]])</f>
        <v>0</v>
      </c>
    </row>
    <row r="5468" spans="1:18" x14ac:dyDescent="0.25">
      <c r="A5468">
        <v>5641</v>
      </c>
      <c r="B5468">
        <v>70</v>
      </c>
      <c r="C5468">
        <v>1</v>
      </c>
      <c r="E5468">
        <v>774</v>
      </c>
      <c r="F5468">
        <v>1</v>
      </c>
      <c r="G5468" t="s">
        <v>16</v>
      </c>
      <c r="H5468">
        <v>1</v>
      </c>
      <c r="I5468" t="s">
        <v>15</v>
      </c>
      <c r="J5468">
        <v>-0.81111111111111101</v>
      </c>
      <c r="K5468">
        <v>0.268431259863947</v>
      </c>
      <c r="L5468">
        <v>0.51388888888888795</v>
      </c>
      <c r="N5468" s="1">
        <v>42859.463622685187</v>
      </c>
      <c r="O5468" s="1">
        <v>42859.464444444442</v>
      </c>
      <c r="P5468" t="str">
        <f>IF(EXACT(Table1[[#This Row],[golden_answer]],""),"-",VLOOKUP(Table1[[#This Row],[img_id]],golden!$A$1:$C$6,3))</f>
        <v>-</v>
      </c>
      <c r="Q5468" t="b">
        <f>EXACT(Table1[[#This Row],[golden_answer]],Table1[[#This Row],[golden_key]])</f>
        <v>0</v>
      </c>
    </row>
    <row r="5469" spans="1:18" x14ac:dyDescent="0.25">
      <c r="A5469">
        <v>5642</v>
      </c>
      <c r="B5469">
        <v>70</v>
      </c>
      <c r="C5469">
        <v>1</v>
      </c>
      <c r="E5469">
        <v>753</v>
      </c>
      <c r="F5469">
        <v>4</v>
      </c>
      <c r="G5469" t="s">
        <v>15</v>
      </c>
      <c r="H5469">
        <v>4</v>
      </c>
      <c r="I5469" t="s">
        <v>16</v>
      </c>
      <c r="J5469">
        <v>0.85555555555555496</v>
      </c>
      <c r="K5469">
        <v>0.49777770092715301</v>
      </c>
      <c r="L5469">
        <v>0.84722222222222199</v>
      </c>
      <c r="N5469" s="1">
        <v>42859.463773148149</v>
      </c>
      <c r="O5469" s="1">
        <v>42859.464733796296</v>
      </c>
      <c r="P5469" t="str">
        <f>IF(EXACT(Table1[[#This Row],[golden_answer]],""),"-",VLOOKUP(Table1[[#This Row],[img_id]],golden!$A$1:$C$6,3))</f>
        <v>-</v>
      </c>
      <c r="Q5469" t="b">
        <f>EXACT(Table1[[#This Row],[golden_answer]],Table1[[#This Row],[golden_key]])</f>
        <v>0</v>
      </c>
    </row>
    <row r="5470" spans="1:18" x14ac:dyDescent="0.25">
      <c r="A5470">
        <v>5643</v>
      </c>
      <c r="B5470">
        <v>70</v>
      </c>
      <c r="C5470">
        <v>0</v>
      </c>
      <c r="E5470">
        <v>10003</v>
      </c>
      <c r="F5470">
        <v>3</v>
      </c>
      <c r="G5470" t="s">
        <v>16</v>
      </c>
      <c r="H5470">
        <v>2</v>
      </c>
      <c r="I5470" t="s">
        <v>15</v>
      </c>
      <c r="J5470">
        <v>-0.52222222222222203</v>
      </c>
      <c r="K5470">
        <v>-0.87447531609330098</v>
      </c>
      <c r="L5470">
        <v>0.33611111111111103</v>
      </c>
      <c r="M5470" t="s">
        <v>21</v>
      </c>
      <c r="N5470" s="1">
        <v>42859.464050925926</v>
      </c>
      <c r="O5470" s="1">
        <v>42859.465254629627</v>
      </c>
      <c r="P5470" t="str">
        <f>IF(EXACT(Table1[[#This Row],[golden_answer]],""),"-",VLOOKUP(Table1[[#This Row],[img_id]],golden!$A$1:$C$6,3))</f>
        <v>a101</v>
      </c>
      <c r="Q5470" t="b">
        <f>EXACT(Table1[[#This Row],[golden_answer]],Table1[[#This Row],[golden_key]])</f>
        <v>0</v>
      </c>
      <c r="R5470" t="b">
        <v>1</v>
      </c>
    </row>
    <row r="5471" spans="1:18" x14ac:dyDescent="0.25">
      <c r="A5471">
        <v>5644</v>
      </c>
      <c r="B5471">
        <v>70</v>
      </c>
      <c r="C5471">
        <v>1</v>
      </c>
      <c r="E5471">
        <v>733</v>
      </c>
      <c r="F5471">
        <v>4</v>
      </c>
      <c r="G5471" t="s">
        <v>16</v>
      </c>
      <c r="H5471">
        <v>3</v>
      </c>
      <c r="I5471" t="s">
        <v>16</v>
      </c>
      <c r="J5471">
        <v>0.63333333333333297</v>
      </c>
      <c r="K5471">
        <v>-0.57806844117937295</v>
      </c>
      <c r="L5471">
        <v>0.64722222222222203</v>
      </c>
      <c r="N5471" s="1">
        <v>42859.464583333334</v>
      </c>
      <c r="O5471" s="1">
        <v>42859.465451388889</v>
      </c>
      <c r="P5471" t="str">
        <f>IF(EXACT(Table1[[#This Row],[golden_answer]],""),"-",VLOOKUP(Table1[[#This Row],[img_id]],golden!$A$1:$C$6,3))</f>
        <v>-</v>
      </c>
      <c r="Q5471" t="b">
        <f>EXACT(Table1[[#This Row],[golden_answer]],Table1[[#This Row],[golden_key]])</f>
        <v>0</v>
      </c>
    </row>
    <row r="5472" spans="1:18" x14ac:dyDescent="0.25">
      <c r="A5472">
        <v>5645</v>
      </c>
      <c r="B5472">
        <v>70</v>
      </c>
      <c r="C5472">
        <v>1</v>
      </c>
      <c r="E5472">
        <v>764</v>
      </c>
      <c r="F5472">
        <v>2</v>
      </c>
      <c r="G5472" t="s">
        <v>15</v>
      </c>
      <c r="H5472">
        <v>1</v>
      </c>
      <c r="I5472" t="s">
        <v>15</v>
      </c>
      <c r="J5472">
        <v>-0.43333333333333302</v>
      </c>
      <c r="K5472">
        <v>-6.4748219187939202E-2</v>
      </c>
      <c r="L5472">
        <v>-0.75277777777777699</v>
      </c>
      <c r="N5472" s="1">
        <v>42859.464768518519</v>
      </c>
      <c r="O5472" s="1">
        <v>42859.465682870374</v>
      </c>
      <c r="P5472" t="str">
        <f>IF(EXACT(Table1[[#This Row],[golden_answer]],""),"-",VLOOKUP(Table1[[#This Row],[img_id]],golden!$A$1:$C$6,3))</f>
        <v>-</v>
      </c>
      <c r="Q5472" t="b">
        <f>EXACT(Table1[[#This Row],[golden_answer]],Table1[[#This Row],[golden_key]])</f>
        <v>0</v>
      </c>
    </row>
    <row r="5473" spans="1:17" x14ac:dyDescent="0.25">
      <c r="A5473">
        <v>5646</v>
      </c>
      <c r="B5473">
        <v>70</v>
      </c>
      <c r="C5473">
        <v>1</v>
      </c>
      <c r="E5473">
        <v>739</v>
      </c>
      <c r="F5473">
        <v>5</v>
      </c>
      <c r="G5473" t="s">
        <v>16</v>
      </c>
      <c r="H5473">
        <v>4</v>
      </c>
      <c r="I5473" t="s">
        <v>16</v>
      </c>
      <c r="J5473">
        <v>0.85555555555555496</v>
      </c>
      <c r="K5473">
        <v>0.49777770092715301</v>
      </c>
      <c r="L5473">
        <v>0.780555555555555</v>
      </c>
      <c r="N5473" s="1">
        <v>42859.464999999997</v>
      </c>
      <c r="O5473" s="1">
        <v>42859.465937499997</v>
      </c>
      <c r="P5473" t="str">
        <f>IF(EXACT(Table1[[#This Row],[golden_answer]],""),"-",VLOOKUP(Table1[[#This Row],[img_id]],golden!$A$1:$C$6,3))</f>
        <v>-</v>
      </c>
      <c r="Q5473" t="b">
        <f>EXACT(Table1[[#This Row],[golden_answer]],Table1[[#This Row],[golden_key]])</f>
        <v>0</v>
      </c>
    </row>
    <row r="5474" spans="1:17" x14ac:dyDescent="0.25">
      <c r="A5474">
        <v>5647</v>
      </c>
      <c r="B5474">
        <v>70</v>
      </c>
      <c r="C5474">
        <v>1</v>
      </c>
      <c r="E5474">
        <v>728</v>
      </c>
      <c r="F5474">
        <v>2</v>
      </c>
      <c r="G5474" t="s">
        <v>15</v>
      </c>
      <c r="H5474">
        <v>1</v>
      </c>
      <c r="I5474" t="s">
        <v>15</v>
      </c>
      <c r="J5474">
        <v>-0.211111111111111</v>
      </c>
      <c r="K5474">
        <v>-0.86320995195838401</v>
      </c>
      <c r="L5474">
        <v>-0.530555555555555</v>
      </c>
      <c r="N5474" s="1">
        <v>42859.465254629627</v>
      </c>
      <c r="O5474" s="1">
        <v>42859.466111111113</v>
      </c>
      <c r="P5474" t="str">
        <f>IF(EXACT(Table1[[#This Row],[golden_answer]],""),"-",VLOOKUP(Table1[[#This Row],[img_id]],golden!$A$1:$C$6,3))</f>
        <v>-</v>
      </c>
      <c r="Q5474" t="b">
        <f>EXACT(Table1[[#This Row],[golden_answer]],Table1[[#This Row],[golden_key]])</f>
        <v>0</v>
      </c>
    </row>
    <row r="5475" spans="1:17" x14ac:dyDescent="0.25">
      <c r="A5475">
        <v>5648</v>
      </c>
      <c r="B5475">
        <v>70</v>
      </c>
      <c r="C5475">
        <v>1</v>
      </c>
      <c r="E5475">
        <v>730</v>
      </c>
      <c r="F5475">
        <v>4</v>
      </c>
      <c r="G5475" t="s">
        <v>15</v>
      </c>
      <c r="H5475">
        <v>4</v>
      </c>
      <c r="I5475" t="s">
        <v>15</v>
      </c>
      <c r="J5475">
        <v>0.85555555555555496</v>
      </c>
      <c r="K5475">
        <v>0.49777770092715301</v>
      </c>
      <c r="L5475">
        <v>0.66944444444444395</v>
      </c>
      <c r="N5475" s="1">
        <v>42859.465428240743</v>
      </c>
      <c r="O5475" s="1">
        <v>42859.466435185182</v>
      </c>
      <c r="P5475" t="str">
        <f>IF(EXACT(Table1[[#This Row],[golden_answer]],""),"-",VLOOKUP(Table1[[#This Row],[img_id]],golden!$A$1:$C$6,3))</f>
        <v>-</v>
      </c>
      <c r="Q5475" t="b">
        <f>EXACT(Table1[[#This Row],[golden_answer]],Table1[[#This Row],[golden_key]])</f>
        <v>0</v>
      </c>
    </row>
    <row r="5476" spans="1:17" x14ac:dyDescent="0.25">
      <c r="A5476">
        <v>5649</v>
      </c>
      <c r="B5476">
        <v>70</v>
      </c>
      <c r="C5476">
        <v>1</v>
      </c>
      <c r="E5476">
        <v>750</v>
      </c>
      <c r="F5476">
        <v>5</v>
      </c>
      <c r="G5476" t="s">
        <v>15</v>
      </c>
      <c r="H5476">
        <v>5</v>
      </c>
      <c r="I5476" t="s">
        <v>16</v>
      </c>
      <c r="J5476">
        <v>0.74444444444444402</v>
      </c>
      <c r="K5476">
        <v>0.56120933222549796</v>
      </c>
      <c r="L5476">
        <v>0.86944444444444402</v>
      </c>
      <c r="N5476" s="1">
        <v>42859.465763888889</v>
      </c>
      <c r="O5476" s="1">
        <v>42859.466666666667</v>
      </c>
      <c r="P5476" t="str">
        <f>IF(EXACT(Table1[[#This Row],[golden_answer]],""),"-",VLOOKUP(Table1[[#This Row],[img_id]],golden!$A$1:$C$6,3))</f>
        <v>-</v>
      </c>
      <c r="Q5476" t="b">
        <f>EXACT(Table1[[#This Row],[golden_answer]],Table1[[#This Row],[golden_key]])</f>
        <v>0</v>
      </c>
    </row>
    <row r="5477" spans="1:17" x14ac:dyDescent="0.25">
      <c r="A5477">
        <v>5650</v>
      </c>
      <c r="B5477">
        <v>70</v>
      </c>
      <c r="C5477">
        <v>1</v>
      </c>
      <c r="E5477">
        <v>788</v>
      </c>
      <c r="F5477">
        <v>2</v>
      </c>
      <c r="G5477" t="s">
        <v>15</v>
      </c>
      <c r="H5477">
        <v>2</v>
      </c>
      <c r="I5477" t="s">
        <v>15</v>
      </c>
      <c r="J5477">
        <v>-0.58888888888888802</v>
      </c>
      <c r="K5477">
        <v>-0.75453225202794205</v>
      </c>
      <c r="L5477">
        <v>2.7777777777777302E-3</v>
      </c>
      <c r="N5477" s="1">
        <v>42859.465983796297</v>
      </c>
      <c r="O5477" s="1">
        <v>42859.466909722221</v>
      </c>
      <c r="P5477" t="str">
        <f>IF(EXACT(Table1[[#This Row],[golden_answer]],""),"-",VLOOKUP(Table1[[#This Row],[img_id]],golden!$A$1:$C$6,3))</f>
        <v>-</v>
      </c>
      <c r="Q5477" t="b">
        <f>EXACT(Table1[[#This Row],[golden_answer]],Table1[[#This Row],[golden_key]])</f>
        <v>0</v>
      </c>
    </row>
    <row r="5478" spans="1:17" x14ac:dyDescent="0.25">
      <c r="A5478">
        <v>5651</v>
      </c>
      <c r="B5478">
        <v>70</v>
      </c>
      <c r="C5478">
        <v>1</v>
      </c>
      <c r="E5478">
        <v>729</v>
      </c>
      <c r="F5478">
        <v>2</v>
      </c>
      <c r="G5478" t="s">
        <v>15</v>
      </c>
      <c r="H5478">
        <v>2</v>
      </c>
      <c r="I5478" t="s">
        <v>15</v>
      </c>
      <c r="J5478">
        <v>0.27777777777777701</v>
      </c>
      <c r="K5478">
        <v>-0.99096652388450401</v>
      </c>
      <c r="L5478">
        <v>0.180555555555555</v>
      </c>
      <c r="N5478" s="1">
        <v>42859.466226851851</v>
      </c>
      <c r="O5478" s="1">
        <v>42859.467326388891</v>
      </c>
      <c r="P5478" t="str">
        <f>IF(EXACT(Table1[[#This Row],[golden_answer]],""),"-",VLOOKUP(Table1[[#This Row],[img_id]],golden!$A$1:$C$6,3))</f>
        <v>-</v>
      </c>
      <c r="Q5478" t="b">
        <f>EXACT(Table1[[#This Row],[golden_answer]],Table1[[#This Row],[golden_key]])</f>
        <v>0</v>
      </c>
    </row>
    <row r="5479" spans="1:17" x14ac:dyDescent="0.25">
      <c r="A5479">
        <v>5652</v>
      </c>
      <c r="B5479">
        <v>70</v>
      </c>
      <c r="C5479">
        <v>1</v>
      </c>
      <c r="E5479">
        <v>771</v>
      </c>
      <c r="F5479">
        <v>3</v>
      </c>
      <c r="G5479" t="s">
        <v>16</v>
      </c>
      <c r="H5479">
        <v>4</v>
      </c>
      <c r="I5479" t="s">
        <v>16</v>
      </c>
      <c r="J5479">
        <v>0.72222222222222199</v>
      </c>
      <c r="K5479">
        <v>-0.23438947444255601</v>
      </c>
      <c r="L5479">
        <v>0.44722222222222202</v>
      </c>
      <c r="N5479" s="1">
        <v>42859.466643518521</v>
      </c>
      <c r="O5479" s="1">
        <v>42859.467604166668</v>
      </c>
      <c r="P5479" t="str">
        <f>IF(EXACT(Table1[[#This Row],[golden_answer]],""),"-",VLOOKUP(Table1[[#This Row],[img_id]],golden!$A$1:$C$6,3))</f>
        <v>-</v>
      </c>
      <c r="Q5479" t="b">
        <f>EXACT(Table1[[#This Row],[golden_answer]],Table1[[#This Row],[golden_key]])</f>
        <v>0</v>
      </c>
    </row>
    <row r="5480" spans="1:17" x14ac:dyDescent="0.25">
      <c r="A5480">
        <v>5653</v>
      </c>
      <c r="B5480">
        <v>70</v>
      </c>
      <c r="C5480">
        <v>1</v>
      </c>
      <c r="E5480">
        <v>782</v>
      </c>
      <c r="F5480">
        <v>4</v>
      </c>
      <c r="G5480" t="s">
        <v>15</v>
      </c>
      <c r="H5480">
        <v>4</v>
      </c>
      <c r="I5480" t="s">
        <v>15</v>
      </c>
      <c r="J5480">
        <v>0.14444444444444399</v>
      </c>
      <c r="K5480">
        <v>9.5180418584535895E-2</v>
      </c>
      <c r="L5480">
        <v>0.780555555555555</v>
      </c>
      <c r="N5480" s="1">
        <v>42859.466921296298</v>
      </c>
      <c r="O5480" s="1">
        <v>42859.467800925922</v>
      </c>
      <c r="P5480" t="str">
        <f>IF(EXACT(Table1[[#This Row],[golden_answer]],""),"-",VLOOKUP(Table1[[#This Row],[img_id]],golden!$A$1:$C$6,3))</f>
        <v>-</v>
      </c>
      <c r="Q5480" t="b">
        <f>EXACT(Table1[[#This Row],[golden_answer]],Table1[[#This Row],[golden_key]])</f>
        <v>0</v>
      </c>
    </row>
    <row r="5481" spans="1:17" x14ac:dyDescent="0.25">
      <c r="A5481">
        <v>5654</v>
      </c>
      <c r="B5481">
        <v>70</v>
      </c>
      <c r="C5481">
        <v>1</v>
      </c>
      <c r="E5481">
        <v>789</v>
      </c>
      <c r="F5481">
        <v>2</v>
      </c>
      <c r="G5481" t="s">
        <v>15</v>
      </c>
      <c r="H5481">
        <v>2</v>
      </c>
      <c r="I5481" t="s">
        <v>15</v>
      </c>
      <c r="J5481">
        <v>0.122222222222222</v>
      </c>
      <c r="K5481">
        <v>-0.95515963206185595</v>
      </c>
      <c r="L5481">
        <v>0.42499999999999999</v>
      </c>
      <c r="N5481" s="1">
        <v>42859.467118055552</v>
      </c>
      <c r="O5481" s="1">
        <v>42859.468124999999</v>
      </c>
      <c r="P5481" t="str">
        <f>IF(EXACT(Table1[[#This Row],[golden_answer]],""),"-",VLOOKUP(Table1[[#This Row],[img_id]],golden!$A$1:$C$6,3))</f>
        <v>-</v>
      </c>
      <c r="Q5481" t="b">
        <f>EXACT(Table1[[#This Row],[golden_answer]],Table1[[#This Row],[golden_key]])</f>
        <v>0</v>
      </c>
    </row>
    <row r="5482" spans="1:17" x14ac:dyDescent="0.25">
      <c r="A5482">
        <v>5655</v>
      </c>
      <c r="B5482">
        <v>70</v>
      </c>
      <c r="C5482">
        <v>1</v>
      </c>
      <c r="E5482">
        <v>800</v>
      </c>
      <c r="F5482">
        <v>5</v>
      </c>
      <c r="G5482" t="s">
        <v>15</v>
      </c>
      <c r="H5482">
        <v>4</v>
      </c>
      <c r="I5482" t="s">
        <v>15</v>
      </c>
      <c r="J5482">
        <v>0.87777777777777699</v>
      </c>
      <c r="K5482">
        <v>0.59710081659473202</v>
      </c>
      <c r="L5482">
        <v>0.80277777777777704</v>
      </c>
      <c r="N5482" s="1">
        <v>42859.467465277776</v>
      </c>
      <c r="O5482" s="1">
        <v>42859.468368055554</v>
      </c>
      <c r="P5482" t="str">
        <f>IF(EXACT(Table1[[#This Row],[golden_answer]],""),"-",VLOOKUP(Table1[[#This Row],[img_id]],golden!$A$1:$C$6,3))</f>
        <v>-</v>
      </c>
      <c r="Q5482" t="b">
        <f>EXACT(Table1[[#This Row],[golden_answer]],Table1[[#This Row],[golden_key]])</f>
        <v>0</v>
      </c>
    </row>
    <row r="5483" spans="1:17" x14ac:dyDescent="0.25">
      <c r="A5483">
        <v>5656</v>
      </c>
      <c r="B5483">
        <v>70</v>
      </c>
      <c r="C5483">
        <v>1</v>
      </c>
      <c r="E5483">
        <v>785</v>
      </c>
      <c r="F5483">
        <v>2</v>
      </c>
      <c r="G5483" t="s">
        <v>16</v>
      </c>
      <c r="H5483">
        <v>3</v>
      </c>
      <c r="I5483" t="s">
        <v>16</v>
      </c>
      <c r="J5483">
        <v>0.72222222222222199</v>
      </c>
      <c r="K5483">
        <v>-0.23438947444255601</v>
      </c>
      <c r="L5483">
        <v>0.469444444444444</v>
      </c>
      <c r="N5483" s="1">
        <v>42859.46769675926</v>
      </c>
      <c r="O5483" s="1">
        <v>42859.468738425923</v>
      </c>
      <c r="P5483" t="str">
        <f>IF(EXACT(Table1[[#This Row],[golden_answer]],""),"-",VLOOKUP(Table1[[#This Row],[img_id]],golden!$A$1:$C$6,3))</f>
        <v>-</v>
      </c>
      <c r="Q5483" t="b">
        <f>EXACT(Table1[[#This Row],[golden_answer]],Table1[[#This Row],[golden_key]])</f>
        <v>0</v>
      </c>
    </row>
    <row r="5484" spans="1:17" x14ac:dyDescent="0.25">
      <c r="A5484">
        <v>5657</v>
      </c>
      <c r="B5484">
        <v>70</v>
      </c>
      <c r="C5484">
        <v>1</v>
      </c>
      <c r="E5484">
        <v>798</v>
      </c>
      <c r="F5484">
        <v>4</v>
      </c>
      <c r="G5484" t="s">
        <v>15</v>
      </c>
      <c r="H5484">
        <v>4</v>
      </c>
      <c r="I5484" t="s">
        <v>16</v>
      </c>
      <c r="J5484">
        <v>0.94444444444444398</v>
      </c>
      <c r="K5484">
        <v>0.82412045998530503</v>
      </c>
      <c r="L5484">
        <v>0.82499999999999996</v>
      </c>
      <c r="N5484" s="1">
        <v>42859.46806712963</v>
      </c>
      <c r="O5484" s="1">
        <v>42859.468912037039</v>
      </c>
      <c r="P5484" t="str">
        <f>IF(EXACT(Table1[[#This Row],[golden_answer]],""),"-",VLOOKUP(Table1[[#This Row],[img_id]],golden!$A$1:$C$6,3))</f>
        <v>-</v>
      </c>
      <c r="Q5484" t="b">
        <f>EXACT(Table1[[#This Row],[golden_answer]],Table1[[#This Row],[golden_key]])</f>
        <v>0</v>
      </c>
    </row>
    <row r="5485" spans="1:17" x14ac:dyDescent="0.25">
      <c r="A5485">
        <v>5658</v>
      </c>
      <c r="B5485">
        <v>70</v>
      </c>
      <c r="C5485">
        <v>1</v>
      </c>
      <c r="E5485">
        <v>723</v>
      </c>
      <c r="F5485">
        <v>4</v>
      </c>
      <c r="G5485" t="s">
        <v>16</v>
      </c>
      <c r="H5485">
        <v>4</v>
      </c>
      <c r="I5485" t="s">
        <v>16</v>
      </c>
      <c r="J5485">
        <v>0.83333333333333304</v>
      </c>
      <c r="K5485">
        <v>0.38758837440821597</v>
      </c>
      <c r="L5485">
        <v>0.625</v>
      </c>
      <c r="N5485" s="1">
        <v>42859.468229166669</v>
      </c>
      <c r="O5485" s="1">
        <v>42859.469131944446</v>
      </c>
      <c r="P5485" t="str">
        <f>IF(EXACT(Table1[[#This Row],[golden_answer]],""),"-",VLOOKUP(Table1[[#This Row],[img_id]],golden!$A$1:$C$6,3))</f>
        <v>-</v>
      </c>
      <c r="Q5485" t="b">
        <f>EXACT(Table1[[#This Row],[golden_answer]],Table1[[#This Row],[golden_key]])</f>
        <v>0</v>
      </c>
    </row>
    <row r="5486" spans="1:17" x14ac:dyDescent="0.25">
      <c r="A5486">
        <v>5659</v>
      </c>
      <c r="B5486">
        <v>70</v>
      </c>
      <c r="C5486">
        <v>1</v>
      </c>
      <c r="E5486">
        <v>786</v>
      </c>
      <c r="F5486">
        <v>1</v>
      </c>
      <c r="G5486" t="s">
        <v>15</v>
      </c>
      <c r="H5486">
        <v>1</v>
      </c>
      <c r="I5486" t="s">
        <v>15</v>
      </c>
      <c r="J5486">
        <v>-0.74444444444444402</v>
      </c>
      <c r="K5486">
        <v>0.45764863655502103</v>
      </c>
      <c r="L5486">
        <v>0.84722222222222199</v>
      </c>
      <c r="N5486" s="1">
        <v>42859.468449074076</v>
      </c>
      <c r="O5486" s="1">
        <v>42859.469282407408</v>
      </c>
      <c r="P5486" t="str">
        <f>IF(EXACT(Table1[[#This Row],[golden_answer]],""),"-",VLOOKUP(Table1[[#This Row],[img_id]],golden!$A$1:$C$6,3))</f>
        <v>-</v>
      </c>
      <c r="Q5486" t="b">
        <f>EXACT(Table1[[#This Row],[golden_answer]],Table1[[#This Row],[golden_key]])</f>
        <v>0</v>
      </c>
    </row>
    <row r="5487" spans="1:17" x14ac:dyDescent="0.25">
      <c r="A5487">
        <v>5660</v>
      </c>
      <c r="B5487">
        <v>70</v>
      </c>
      <c r="C5487">
        <v>1</v>
      </c>
      <c r="E5487">
        <v>757</v>
      </c>
      <c r="F5487">
        <v>4</v>
      </c>
      <c r="G5487" t="s">
        <v>16</v>
      </c>
      <c r="H5487">
        <v>4</v>
      </c>
      <c r="I5487" t="s">
        <v>15</v>
      </c>
      <c r="J5487">
        <v>0.81111111111111101</v>
      </c>
      <c r="K5487">
        <v>0.268431259863948</v>
      </c>
      <c r="L5487">
        <v>0.71388888888888902</v>
      </c>
      <c r="N5487" s="1">
        <v>42859.468599537038</v>
      </c>
      <c r="O5487" s="1">
        <v>42859.469456018516</v>
      </c>
      <c r="P5487" t="str">
        <f>IF(EXACT(Table1[[#This Row],[golden_answer]],""),"-",VLOOKUP(Table1[[#This Row],[img_id]],golden!$A$1:$C$6,3))</f>
        <v>-</v>
      </c>
      <c r="Q5487" t="b">
        <f>EXACT(Table1[[#This Row],[golden_answer]],Table1[[#This Row],[golden_key]])</f>
        <v>0</v>
      </c>
    </row>
    <row r="5488" spans="1:17" x14ac:dyDescent="0.25">
      <c r="A5488">
        <v>5661</v>
      </c>
      <c r="B5488">
        <v>70</v>
      </c>
      <c r="C5488">
        <v>1</v>
      </c>
      <c r="E5488">
        <v>756</v>
      </c>
      <c r="F5488">
        <v>4</v>
      </c>
      <c r="G5488" t="s">
        <v>15</v>
      </c>
      <c r="H5488">
        <v>4</v>
      </c>
      <c r="I5488" t="s">
        <v>16</v>
      </c>
      <c r="J5488">
        <v>0.7</v>
      </c>
      <c r="K5488">
        <v>-0.34894641036798502</v>
      </c>
      <c r="L5488">
        <v>0.40277777777777701</v>
      </c>
      <c r="N5488" s="1">
        <v>42859.468773148146</v>
      </c>
      <c r="O5488" s="1">
        <v>42859.469664351855</v>
      </c>
      <c r="P5488" t="str">
        <f>IF(EXACT(Table1[[#This Row],[golden_answer]],""),"-",VLOOKUP(Table1[[#This Row],[img_id]],golden!$A$1:$C$6,3))</f>
        <v>-</v>
      </c>
      <c r="Q5488" t="b">
        <f>EXACT(Table1[[#This Row],[golden_answer]],Table1[[#This Row],[golden_key]])</f>
        <v>0</v>
      </c>
    </row>
    <row r="5489" spans="1:18" x14ac:dyDescent="0.25">
      <c r="A5489">
        <v>5662</v>
      </c>
      <c r="B5489">
        <v>70</v>
      </c>
      <c r="C5489">
        <v>1</v>
      </c>
      <c r="E5489">
        <v>740</v>
      </c>
      <c r="F5489">
        <v>4</v>
      </c>
      <c r="G5489" t="s">
        <v>16</v>
      </c>
      <c r="H5489">
        <v>4</v>
      </c>
      <c r="I5489" t="s">
        <v>16</v>
      </c>
      <c r="J5489">
        <v>0.76666666666666605</v>
      </c>
      <c r="K5489">
        <v>1.5012957204236999E-2</v>
      </c>
      <c r="L5489">
        <v>0.64722222222222203</v>
      </c>
      <c r="N5489" s="1">
        <v>42859.468981481485</v>
      </c>
      <c r="O5489" s="1">
        <v>42859.469837962963</v>
      </c>
      <c r="P5489" t="str">
        <f>IF(EXACT(Table1[[#This Row],[golden_answer]],""),"-",VLOOKUP(Table1[[#This Row],[img_id]],golden!$A$1:$C$6,3))</f>
        <v>-</v>
      </c>
      <c r="Q5489" t="b">
        <f>EXACT(Table1[[#This Row],[golden_answer]],Table1[[#This Row],[golden_key]])</f>
        <v>0</v>
      </c>
    </row>
    <row r="5490" spans="1:18" x14ac:dyDescent="0.25">
      <c r="A5490">
        <v>5663</v>
      </c>
      <c r="B5490">
        <v>70</v>
      </c>
      <c r="C5490">
        <v>1</v>
      </c>
      <c r="E5490">
        <v>724</v>
      </c>
      <c r="F5490">
        <v>2</v>
      </c>
      <c r="G5490" t="s">
        <v>15</v>
      </c>
      <c r="H5490">
        <v>2</v>
      </c>
      <c r="I5490" t="s">
        <v>16</v>
      </c>
      <c r="J5490">
        <v>0.78888888888888797</v>
      </c>
      <c r="K5490">
        <v>0.143088291570625</v>
      </c>
      <c r="L5490">
        <v>0.53611111111111098</v>
      </c>
      <c r="N5490" s="1">
        <v>42859.469155092593</v>
      </c>
      <c r="O5490" s="1">
        <v>42859.47</v>
      </c>
      <c r="P5490" t="str">
        <f>IF(EXACT(Table1[[#This Row],[golden_answer]],""),"-",VLOOKUP(Table1[[#This Row],[img_id]],golden!$A$1:$C$6,3))</f>
        <v>-</v>
      </c>
      <c r="Q5490" t="b">
        <f>EXACT(Table1[[#This Row],[golden_answer]],Table1[[#This Row],[golden_key]])</f>
        <v>0</v>
      </c>
    </row>
    <row r="5491" spans="1:18" x14ac:dyDescent="0.25">
      <c r="A5491">
        <v>5664</v>
      </c>
      <c r="B5491">
        <v>70</v>
      </c>
      <c r="C5491">
        <v>0</v>
      </c>
      <c r="E5491">
        <v>10004</v>
      </c>
      <c r="F5491">
        <v>5</v>
      </c>
      <c r="G5491" t="s">
        <v>15</v>
      </c>
      <c r="H5491">
        <v>4</v>
      </c>
      <c r="I5491" t="s">
        <v>16</v>
      </c>
      <c r="J5491">
        <v>0.47777777777777702</v>
      </c>
      <c r="K5491">
        <v>1</v>
      </c>
      <c r="L5491">
        <v>1</v>
      </c>
      <c r="M5491" t="s">
        <v>17</v>
      </c>
      <c r="N5491" s="1">
        <v>42859.469317129631</v>
      </c>
      <c r="O5491" s="1">
        <v>42859.470266203702</v>
      </c>
      <c r="P5491" t="str">
        <f>IF(EXACT(Table1[[#This Row],[golden_answer]],""),"-",VLOOKUP(Table1[[#This Row],[img_id]],golden!$A$1:$C$6,3))</f>
        <v>a110</v>
      </c>
      <c r="Q5491" t="b">
        <f>EXACT(Table1[[#This Row],[golden_answer]],Table1[[#This Row],[golden_key]])</f>
        <v>1</v>
      </c>
      <c r="R5491" t="b">
        <v>1</v>
      </c>
    </row>
    <row r="5492" spans="1:18" x14ac:dyDescent="0.25">
      <c r="A5492">
        <v>5665</v>
      </c>
      <c r="B5492">
        <v>70</v>
      </c>
      <c r="C5492">
        <v>1</v>
      </c>
      <c r="E5492">
        <v>731</v>
      </c>
      <c r="F5492">
        <v>2</v>
      </c>
      <c r="G5492" t="s">
        <v>16</v>
      </c>
      <c r="H5492">
        <v>3</v>
      </c>
      <c r="I5492" t="s">
        <v>15</v>
      </c>
      <c r="J5492">
        <v>1.1111111111111099E-2</v>
      </c>
      <c r="K5492">
        <v>-0.99689093471207901</v>
      </c>
      <c r="L5492">
        <v>0.180555555555555</v>
      </c>
      <c r="N5492" s="1">
        <v>42859.469583333332</v>
      </c>
      <c r="O5492" s="1">
        <v>42859.470578703702</v>
      </c>
      <c r="P5492" t="str">
        <f>IF(EXACT(Table1[[#This Row],[golden_answer]],""),"-",VLOOKUP(Table1[[#This Row],[img_id]],golden!$A$1:$C$6,3))</f>
        <v>-</v>
      </c>
      <c r="Q5492" t="b">
        <f>EXACT(Table1[[#This Row],[golden_answer]],Table1[[#This Row],[golden_key]])</f>
        <v>0</v>
      </c>
    </row>
    <row r="5493" spans="1:18" x14ac:dyDescent="0.25">
      <c r="A5493">
        <v>5666</v>
      </c>
      <c r="B5493">
        <v>70</v>
      </c>
      <c r="C5493">
        <v>1</v>
      </c>
      <c r="E5493">
        <v>734</v>
      </c>
      <c r="F5493">
        <v>4</v>
      </c>
      <c r="G5493" t="s">
        <v>15</v>
      </c>
      <c r="H5493">
        <v>4</v>
      </c>
      <c r="I5493" t="s">
        <v>16</v>
      </c>
      <c r="J5493">
        <v>0.72222222222222199</v>
      </c>
      <c r="K5493">
        <v>0.94513825082647795</v>
      </c>
      <c r="L5493">
        <v>1</v>
      </c>
      <c r="N5493" s="1">
        <v>42859.469895833332</v>
      </c>
      <c r="O5493" s="1">
        <v>42859.470810185187</v>
      </c>
      <c r="P5493" t="str">
        <f>IF(EXACT(Table1[[#This Row],[golden_answer]],""),"-",VLOOKUP(Table1[[#This Row],[img_id]],golden!$A$1:$C$6,3))</f>
        <v>-</v>
      </c>
      <c r="Q5493" t="b">
        <f>EXACT(Table1[[#This Row],[golden_answer]],Table1[[#This Row],[golden_key]])</f>
        <v>0</v>
      </c>
    </row>
    <row r="5494" spans="1:18" x14ac:dyDescent="0.25">
      <c r="A5494">
        <v>5667</v>
      </c>
      <c r="B5494">
        <v>70</v>
      </c>
      <c r="C5494">
        <v>1</v>
      </c>
      <c r="E5494">
        <v>799</v>
      </c>
      <c r="F5494">
        <v>4</v>
      </c>
      <c r="G5494" t="s">
        <v>15</v>
      </c>
      <c r="H5494">
        <v>4</v>
      </c>
      <c r="I5494" t="s">
        <v>16</v>
      </c>
      <c r="J5494">
        <v>0.655555555555555</v>
      </c>
      <c r="K5494">
        <v>0.73316059115561005</v>
      </c>
      <c r="L5494">
        <v>0.91388888888888897</v>
      </c>
      <c r="N5494" s="1">
        <v>42859.470127314817</v>
      </c>
      <c r="O5494" s="1">
        <v>42859.471041666664</v>
      </c>
      <c r="P5494" t="str">
        <f>IF(EXACT(Table1[[#This Row],[golden_answer]],""),"-",VLOOKUP(Table1[[#This Row],[img_id]],golden!$A$1:$C$6,3))</f>
        <v>-</v>
      </c>
      <c r="Q5494" t="b">
        <f>EXACT(Table1[[#This Row],[golden_answer]],Table1[[#This Row],[golden_key]])</f>
        <v>0</v>
      </c>
    </row>
    <row r="5495" spans="1:18" x14ac:dyDescent="0.25">
      <c r="A5495">
        <v>5668</v>
      </c>
      <c r="B5495">
        <v>70</v>
      </c>
      <c r="C5495">
        <v>1</v>
      </c>
      <c r="E5495">
        <v>741</v>
      </c>
      <c r="F5495">
        <v>4</v>
      </c>
      <c r="G5495" t="s">
        <v>15</v>
      </c>
      <c r="H5495">
        <v>4</v>
      </c>
      <c r="I5495" t="s">
        <v>16</v>
      </c>
      <c r="J5495">
        <v>0.81111111111111101</v>
      </c>
      <c r="K5495">
        <v>0.80140196920797302</v>
      </c>
      <c r="L5495">
        <v>0.93611111111111101</v>
      </c>
      <c r="N5495" s="1">
        <v>42859.470347222225</v>
      </c>
      <c r="O5495" s="1">
        <v>42859.471180555556</v>
      </c>
      <c r="P5495" t="str">
        <f>IF(EXACT(Table1[[#This Row],[golden_answer]],""),"-",VLOOKUP(Table1[[#This Row],[img_id]],golden!$A$1:$C$6,3))</f>
        <v>-</v>
      </c>
      <c r="Q5495" t="b">
        <f>EXACT(Table1[[#This Row],[golden_answer]],Table1[[#This Row],[golden_key]])</f>
        <v>0</v>
      </c>
    </row>
    <row r="5496" spans="1:18" x14ac:dyDescent="0.25">
      <c r="A5496">
        <v>5669</v>
      </c>
      <c r="B5496">
        <v>70</v>
      </c>
      <c r="C5496">
        <v>1</v>
      </c>
      <c r="E5496">
        <v>791</v>
      </c>
      <c r="F5496">
        <v>2</v>
      </c>
      <c r="G5496" t="s">
        <v>15</v>
      </c>
      <c r="H5496">
        <v>1</v>
      </c>
      <c r="I5496" t="s">
        <v>15</v>
      </c>
      <c r="J5496">
        <v>-0.655555555555555</v>
      </c>
      <c r="K5496">
        <v>-0.54631403170889303</v>
      </c>
      <c r="L5496">
        <v>-0.48611111111111099</v>
      </c>
      <c r="N5496" s="1">
        <v>42859.470497685186</v>
      </c>
      <c r="O5496" s="1">
        <v>42859.471354166664</v>
      </c>
      <c r="P5496" t="str">
        <f>IF(EXACT(Table1[[#This Row],[golden_answer]],""),"-",VLOOKUP(Table1[[#This Row],[img_id]],golden!$A$1:$C$6,3))</f>
        <v>-</v>
      </c>
      <c r="Q5496" t="b">
        <f>EXACT(Table1[[#This Row],[golden_answer]],Table1[[#This Row],[golden_key]])</f>
        <v>0</v>
      </c>
    </row>
    <row r="5497" spans="1:18" x14ac:dyDescent="0.25">
      <c r="A5497">
        <v>5670</v>
      </c>
      <c r="B5497">
        <v>70</v>
      </c>
      <c r="C5497">
        <v>1</v>
      </c>
      <c r="E5497">
        <v>742</v>
      </c>
      <c r="F5497">
        <v>3</v>
      </c>
      <c r="G5497" t="s">
        <v>16</v>
      </c>
      <c r="H5497">
        <v>2</v>
      </c>
      <c r="I5497" t="s">
        <v>15</v>
      </c>
      <c r="J5497">
        <v>0.38888888888888901</v>
      </c>
      <c r="K5497">
        <v>-0.96964652858658795</v>
      </c>
      <c r="L5497">
        <v>0.13611111111111099</v>
      </c>
      <c r="N5497" s="1">
        <v>42859.470671296294</v>
      </c>
      <c r="O5497" s="1">
        <v>42859.471516203703</v>
      </c>
      <c r="P5497" t="str">
        <f>IF(EXACT(Table1[[#This Row],[golden_answer]],""),"-",VLOOKUP(Table1[[#This Row],[img_id]],golden!$A$1:$C$6,3))</f>
        <v>-</v>
      </c>
      <c r="Q5497" t="b">
        <f>EXACT(Table1[[#This Row],[golden_answer]],Table1[[#This Row],[golden_key]])</f>
        <v>0</v>
      </c>
    </row>
    <row r="5498" spans="1:18" x14ac:dyDescent="0.25">
      <c r="A5498">
        <v>5671</v>
      </c>
      <c r="B5498">
        <v>70</v>
      </c>
      <c r="C5498">
        <v>1</v>
      </c>
      <c r="E5498">
        <v>776</v>
      </c>
      <c r="F5498">
        <v>1</v>
      </c>
      <c r="G5498" t="s">
        <v>16</v>
      </c>
      <c r="H5498">
        <v>1</v>
      </c>
      <c r="I5498" t="s">
        <v>15</v>
      </c>
      <c r="J5498">
        <v>9.9999999999999895E-2</v>
      </c>
      <c r="K5498">
        <v>-0.99224165444423196</v>
      </c>
      <c r="L5498">
        <v>-0.26388888888888801</v>
      </c>
      <c r="N5498" s="1">
        <v>42859.470833333333</v>
      </c>
      <c r="O5498" s="1">
        <v>42859.471724537034</v>
      </c>
      <c r="P5498" t="str">
        <f>IF(EXACT(Table1[[#This Row],[golden_answer]],""),"-",VLOOKUP(Table1[[#This Row],[img_id]],golden!$A$1:$C$6,3))</f>
        <v>-</v>
      </c>
      <c r="Q5498" t="b">
        <f>EXACT(Table1[[#This Row],[golden_answer]],Table1[[#This Row],[golden_key]])</f>
        <v>0</v>
      </c>
    </row>
    <row r="5499" spans="1:18" x14ac:dyDescent="0.25">
      <c r="A5499">
        <v>5672</v>
      </c>
      <c r="B5499">
        <v>70</v>
      </c>
      <c r="C5499">
        <v>1</v>
      </c>
      <c r="E5499">
        <v>746</v>
      </c>
      <c r="F5499">
        <v>2</v>
      </c>
      <c r="G5499" t="s">
        <v>16</v>
      </c>
      <c r="H5499">
        <v>2</v>
      </c>
      <c r="I5499" t="s">
        <v>15</v>
      </c>
      <c r="J5499">
        <v>0.16666666666666599</v>
      </c>
      <c r="K5499">
        <v>-0.99353725065002696</v>
      </c>
      <c r="L5499">
        <v>0.24722222222222201</v>
      </c>
      <c r="N5499" s="1">
        <v>42859.471041666664</v>
      </c>
      <c r="O5499" s="1">
        <v>42859.471851851849</v>
      </c>
      <c r="P5499" t="str">
        <f>IF(EXACT(Table1[[#This Row],[golden_answer]],""),"-",VLOOKUP(Table1[[#This Row],[img_id]],golden!$A$1:$C$6,3))</f>
        <v>-</v>
      </c>
      <c r="Q5499" t="b">
        <f>EXACT(Table1[[#This Row],[golden_answer]],Table1[[#This Row],[golden_key]])</f>
        <v>0</v>
      </c>
    </row>
    <row r="5500" spans="1:18" x14ac:dyDescent="0.25">
      <c r="A5500">
        <v>5673</v>
      </c>
      <c r="B5500">
        <v>70</v>
      </c>
      <c r="C5500">
        <v>1</v>
      </c>
      <c r="E5500">
        <v>751</v>
      </c>
      <c r="F5500">
        <v>5</v>
      </c>
      <c r="G5500" t="s">
        <v>16</v>
      </c>
      <c r="H5500">
        <v>4</v>
      </c>
      <c r="I5500" t="s">
        <v>16</v>
      </c>
      <c r="J5500">
        <v>0.83333333333333304</v>
      </c>
      <c r="K5500">
        <v>0.38758837440821597</v>
      </c>
      <c r="L5500">
        <v>0.469444444444444</v>
      </c>
      <c r="N5500" s="1">
        <v>42859.471168981479</v>
      </c>
      <c r="O5500" s="1">
        <v>42859.472013888888</v>
      </c>
      <c r="P5500" t="str">
        <f>IF(EXACT(Table1[[#This Row],[golden_answer]],""),"-",VLOOKUP(Table1[[#This Row],[img_id]],golden!$A$1:$C$6,3))</f>
        <v>-</v>
      </c>
      <c r="Q5500" t="b">
        <f>EXACT(Table1[[#This Row],[golden_answer]],Table1[[#This Row],[golden_key]])</f>
        <v>0</v>
      </c>
    </row>
    <row r="5501" spans="1:18" x14ac:dyDescent="0.25">
      <c r="A5501">
        <v>5674</v>
      </c>
      <c r="B5501">
        <v>70</v>
      </c>
      <c r="C5501">
        <v>1</v>
      </c>
      <c r="E5501">
        <v>772</v>
      </c>
      <c r="F5501">
        <v>2</v>
      </c>
      <c r="G5501" t="s">
        <v>16</v>
      </c>
      <c r="H5501">
        <v>2</v>
      </c>
      <c r="I5501" t="s">
        <v>16</v>
      </c>
      <c r="J5501">
        <v>0.211111111111111</v>
      </c>
      <c r="K5501">
        <v>-0.99353725065002696</v>
      </c>
      <c r="L5501">
        <v>0.24722222222222201</v>
      </c>
      <c r="N5501" s="1">
        <v>42859.471331018518</v>
      </c>
      <c r="O5501" s="1">
        <v>42859.472187500003</v>
      </c>
      <c r="P5501" t="str">
        <f>IF(EXACT(Table1[[#This Row],[golden_answer]],""),"-",VLOOKUP(Table1[[#This Row],[img_id]],golden!$A$1:$C$6,3))</f>
        <v>-</v>
      </c>
      <c r="Q5501" t="b">
        <f>EXACT(Table1[[#This Row],[golden_answer]],Table1[[#This Row],[golden_key]])</f>
        <v>0</v>
      </c>
    </row>
    <row r="5502" spans="1:18" x14ac:dyDescent="0.25">
      <c r="A5502">
        <v>5675</v>
      </c>
      <c r="B5502">
        <v>70</v>
      </c>
      <c r="C5502">
        <v>1</v>
      </c>
      <c r="E5502">
        <v>795</v>
      </c>
      <c r="F5502">
        <v>2</v>
      </c>
      <c r="G5502" t="s">
        <v>15</v>
      </c>
      <c r="H5502">
        <v>2</v>
      </c>
      <c r="I5502" t="s">
        <v>15</v>
      </c>
      <c r="J5502">
        <v>0.58888888888888802</v>
      </c>
      <c r="K5502">
        <v>-0.75453225202794205</v>
      </c>
      <c r="L5502">
        <v>0.113888888888888</v>
      </c>
      <c r="N5502" s="1">
        <v>42859.471516203703</v>
      </c>
      <c r="O5502" s="1">
        <v>42859.472453703704</v>
      </c>
      <c r="P5502" t="str">
        <f>IF(EXACT(Table1[[#This Row],[golden_answer]],""),"-",VLOOKUP(Table1[[#This Row],[img_id]],golden!$A$1:$C$6,3))</f>
        <v>-</v>
      </c>
      <c r="Q5502" t="b">
        <f>EXACT(Table1[[#This Row],[golden_answer]],Table1[[#This Row],[golden_key]])</f>
        <v>0</v>
      </c>
    </row>
    <row r="5503" spans="1:18" x14ac:dyDescent="0.25">
      <c r="A5503">
        <v>5676</v>
      </c>
      <c r="B5503">
        <v>70</v>
      </c>
      <c r="C5503">
        <v>1</v>
      </c>
      <c r="E5503">
        <v>736</v>
      </c>
      <c r="F5503">
        <v>4</v>
      </c>
      <c r="G5503" t="s">
        <v>16</v>
      </c>
      <c r="H5503">
        <v>2</v>
      </c>
      <c r="I5503" t="s">
        <v>16</v>
      </c>
      <c r="J5503">
        <v>0.78888888888888797</v>
      </c>
      <c r="K5503">
        <v>0.143088291570625</v>
      </c>
      <c r="L5503">
        <v>-0.219444444444444</v>
      </c>
      <c r="N5503" s="1">
        <v>42859.471759259257</v>
      </c>
      <c r="O5503" s="1">
        <v>42859.472615740742</v>
      </c>
      <c r="P5503" t="str">
        <f>IF(EXACT(Table1[[#This Row],[golden_answer]],""),"-",VLOOKUP(Table1[[#This Row],[img_id]],golden!$A$1:$C$6,3))</f>
        <v>-</v>
      </c>
      <c r="Q5503" t="b">
        <f>EXACT(Table1[[#This Row],[golden_answer]],Table1[[#This Row],[golden_key]])</f>
        <v>0</v>
      </c>
    </row>
    <row r="5504" spans="1:18" x14ac:dyDescent="0.25">
      <c r="A5504">
        <v>5677</v>
      </c>
      <c r="B5504">
        <v>70</v>
      </c>
      <c r="C5504">
        <v>1</v>
      </c>
      <c r="E5504">
        <v>727</v>
      </c>
      <c r="F5504">
        <v>4</v>
      </c>
      <c r="G5504" t="s">
        <v>15</v>
      </c>
      <c r="H5504">
        <v>2</v>
      </c>
      <c r="I5504" t="s">
        <v>16</v>
      </c>
      <c r="J5504">
        <v>0.83333333333333304</v>
      </c>
      <c r="K5504">
        <v>0.38758837440821597</v>
      </c>
      <c r="L5504">
        <v>0.202777777777777</v>
      </c>
      <c r="N5504" s="1">
        <v>42859.471921296295</v>
      </c>
      <c r="O5504" s="1">
        <v>42859.472754629627</v>
      </c>
      <c r="P5504" t="str">
        <f>IF(EXACT(Table1[[#This Row],[golden_answer]],""),"-",VLOOKUP(Table1[[#This Row],[img_id]],golden!$A$1:$C$6,3))</f>
        <v>-</v>
      </c>
      <c r="Q5504" t="b">
        <f>EXACT(Table1[[#This Row],[golden_answer]],Table1[[#This Row],[golden_key]])</f>
        <v>0</v>
      </c>
    </row>
    <row r="5505" spans="1:17" x14ac:dyDescent="0.25">
      <c r="A5505">
        <v>5678</v>
      </c>
      <c r="B5505">
        <v>70</v>
      </c>
      <c r="C5505">
        <v>1</v>
      </c>
      <c r="E5505">
        <v>744</v>
      </c>
      <c r="F5505">
        <v>5</v>
      </c>
      <c r="G5505" t="s">
        <v>16</v>
      </c>
      <c r="H5505">
        <v>4</v>
      </c>
      <c r="I5505" t="s">
        <v>16</v>
      </c>
      <c r="J5505">
        <v>0.9</v>
      </c>
      <c r="K5505">
        <v>0.68458616597302102</v>
      </c>
      <c r="L5505">
        <v>0.89166666666666605</v>
      </c>
      <c r="N5505" s="1">
        <v>42859.472071759257</v>
      </c>
      <c r="O5505" s="1">
        <v>42859.472905092596</v>
      </c>
      <c r="P5505" t="str">
        <f>IF(EXACT(Table1[[#This Row],[golden_answer]],""),"-",VLOOKUP(Table1[[#This Row],[img_id]],golden!$A$1:$C$6,3))</f>
        <v>-</v>
      </c>
      <c r="Q5505" t="b">
        <f>EXACT(Table1[[#This Row],[golden_answer]],Table1[[#This Row],[golden_key]])</f>
        <v>0</v>
      </c>
    </row>
    <row r="5506" spans="1:17" x14ac:dyDescent="0.25">
      <c r="A5506">
        <v>5679</v>
      </c>
      <c r="B5506">
        <v>70</v>
      </c>
      <c r="C5506">
        <v>1</v>
      </c>
      <c r="E5506">
        <v>759</v>
      </c>
      <c r="F5506">
        <v>4</v>
      </c>
      <c r="G5506" t="s">
        <v>15</v>
      </c>
      <c r="H5506">
        <v>4</v>
      </c>
      <c r="I5506" t="s">
        <v>15</v>
      </c>
      <c r="J5506">
        <v>0.92222222222222205</v>
      </c>
      <c r="K5506">
        <v>0.76009145238674303</v>
      </c>
      <c r="L5506">
        <v>-1.94444444444445E-2</v>
      </c>
      <c r="N5506" s="1">
        <v>42859.472222222219</v>
      </c>
      <c r="O5506" s="1">
        <v>42859.473067129627</v>
      </c>
      <c r="P5506" t="str">
        <f>IF(EXACT(Table1[[#This Row],[golden_answer]],""),"-",VLOOKUP(Table1[[#This Row],[img_id]],golden!$A$1:$C$6,3))</f>
        <v>-</v>
      </c>
      <c r="Q5506" t="b">
        <f>EXACT(Table1[[#This Row],[golden_answer]],Table1[[#This Row],[golden_key]])</f>
        <v>0</v>
      </c>
    </row>
    <row r="5507" spans="1:17" x14ac:dyDescent="0.25">
      <c r="A5507">
        <v>5680</v>
      </c>
      <c r="B5507">
        <v>70</v>
      </c>
      <c r="C5507">
        <v>1</v>
      </c>
      <c r="E5507">
        <v>747</v>
      </c>
      <c r="F5507">
        <v>5</v>
      </c>
      <c r="G5507" t="s">
        <v>15</v>
      </c>
      <c r="H5507">
        <v>4</v>
      </c>
      <c r="I5507" t="s">
        <v>16</v>
      </c>
      <c r="J5507">
        <v>0.92222222222222205</v>
      </c>
      <c r="K5507">
        <v>0.76009145238674303</v>
      </c>
      <c r="L5507">
        <v>0.64722222222222203</v>
      </c>
      <c r="N5507" s="1">
        <v>42859.472384259258</v>
      </c>
      <c r="O5507" s="1">
        <v>42859.47320601852</v>
      </c>
      <c r="P5507" t="str">
        <f>IF(EXACT(Table1[[#This Row],[golden_answer]],""),"-",VLOOKUP(Table1[[#This Row],[img_id]],golden!$A$1:$C$6,3))</f>
        <v>-</v>
      </c>
      <c r="Q5507" t="b">
        <f>EXACT(Table1[[#This Row],[golden_answer]],Table1[[#This Row],[golden_key]])</f>
        <v>0</v>
      </c>
    </row>
    <row r="5508" spans="1:17" x14ac:dyDescent="0.25">
      <c r="A5508">
        <v>5681</v>
      </c>
      <c r="B5508">
        <v>70</v>
      </c>
      <c r="C5508">
        <v>1</v>
      </c>
      <c r="E5508">
        <v>745</v>
      </c>
      <c r="F5508">
        <v>2</v>
      </c>
      <c r="G5508" t="s">
        <v>15</v>
      </c>
      <c r="H5508">
        <v>2</v>
      </c>
      <c r="I5508" t="s">
        <v>15</v>
      </c>
      <c r="J5508">
        <v>-0.188888888888888</v>
      </c>
      <c r="K5508">
        <v>-0.99659295045932506</v>
      </c>
      <c r="L5508">
        <v>2.4999999999999901E-2</v>
      </c>
      <c r="N5508" s="1">
        <v>42859.47252314815</v>
      </c>
      <c r="O5508" s="1">
        <v>42859.473344907405</v>
      </c>
      <c r="P5508" t="str">
        <f>IF(EXACT(Table1[[#This Row],[golden_answer]],""),"-",VLOOKUP(Table1[[#This Row],[img_id]],golden!$A$1:$C$6,3))</f>
        <v>-</v>
      </c>
      <c r="Q5508" t="b">
        <f>EXACT(Table1[[#This Row],[golden_answer]],Table1[[#This Row],[golden_key]])</f>
        <v>0</v>
      </c>
    </row>
    <row r="5509" spans="1:17" x14ac:dyDescent="0.25">
      <c r="A5509">
        <v>5682</v>
      </c>
      <c r="B5509">
        <v>70</v>
      </c>
      <c r="C5509">
        <v>1</v>
      </c>
      <c r="E5509">
        <v>794</v>
      </c>
      <c r="F5509">
        <v>1</v>
      </c>
      <c r="G5509" t="s">
        <v>16</v>
      </c>
      <c r="H5509">
        <v>1</v>
      </c>
      <c r="I5509" t="s">
        <v>15</v>
      </c>
      <c r="J5509">
        <v>5.5555555555555601E-2</v>
      </c>
      <c r="K5509">
        <v>-6.4748219187939202E-2</v>
      </c>
      <c r="L5509">
        <v>-0.75277777777777699</v>
      </c>
      <c r="N5509" s="1">
        <v>42859.472662037035</v>
      </c>
      <c r="O5509" s="1">
        <v>42859.473530092589</v>
      </c>
      <c r="P5509" t="str">
        <f>IF(EXACT(Table1[[#This Row],[golden_answer]],""),"-",VLOOKUP(Table1[[#This Row],[img_id]],golden!$A$1:$C$6,3))</f>
        <v>-</v>
      </c>
      <c r="Q5509" t="b">
        <f>EXACT(Table1[[#This Row],[golden_answer]],Table1[[#This Row],[golden_key]])</f>
        <v>0</v>
      </c>
    </row>
    <row r="5510" spans="1:17" x14ac:dyDescent="0.25">
      <c r="A5510">
        <v>5683</v>
      </c>
      <c r="B5510">
        <v>70</v>
      </c>
      <c r="C5510">
        <v>1</v>
      </c>
      <c r="E5510">
        <v>769</v>
      </c>
      <c r="F5510">
        <v>4</v>
      </c>
      <c r="G5510" t="s">
        <v>15</v>
      </c>
      <c r="H5510">
        <v>4</v>
      </c>
      <c r="I5510" t="s">
        <v>16</v>
      </c>
      <c r="J5510">
        <v>1</v>
      </c>
      <c r="K5510">
        <v>0.98696505818461699</v>
      </c>
      <c r="L5510">
        <v>0.180555555555555</v>
      </c>
      <c r="N5510" s="1">
        <v>42859.47283564815</v>
      </c>
      <c r="O5510" s="1">
        <v>42859.473668981482</v>
      </c>
      <c r="P5510" t="str">
        <f>IF(EXACT(Table1[[#This Row],[golden_answer]],""),"-",VLOOKUP(Table1[[#This Row],[img_id]],golden!$A$1:$C$6,3))</f>
        <v>-</v>
      </c>
      <c r="Q5510" t="b">
        <f>EXACT(Table1[[#This Row],[golden_answer]],Table1[[#This Row],[golden_key]])</f>
        <v>0</v>
      </c>
    </row>
    <row r="5511" spans="1:17" x14ac:dyDescent="0.25">
      <c r="A5511">
        <v>5684</v>
      </c>
      <c r="B5511">
        <v>70</v>
      </c>
      <c r="C5511">
        <v>1</v>
      </c>
      <c r="E5511">
        <v>738</v>
      </c>
      <c r="F5511">
        <v>4</v>
      </c>
      <c r="G5511" t="s">
        <v>15</v>
      </c>
      <c r="H5511">
        <v>4</v>
      </c>
      <c r="I5511" t="s">
        <v>16</v>
      </c>
      <c r="J5511">
        <v>0.96666666666666601</v>
      </c>
      <c r="K5511">
        <v>0.87761217930457303</v>
      </c>
      <c r="L5511">
        <v>0.60277777777777697</v>
      </c>
      <c r="N5511" s="1">
        <v>42859.472986111112</v>
      </c>
      <c r="O5511" s="1">
        <v>42859.47378472222</v>
      </c>
      <c r="P5511" t="str">
        <f>IF(EXACT(Table1[[#This Row],[golden_answer]],""),"-",VLOOKUP(Table1[[#This Row],[img_id]],golden!$A$1:$C$6,3))</f>
        <v>-</v>
      </c>
      <c r="Q5511" t="b">
        <f>EXACT(Table1[[#This Row],[golden_answer]],Table1[[#This Row],[golden_key]])</f>
        <v>0</v>
      </c>
    </row>
    <row r="5512" spans="1:17" x14ac:dyDescent="0.25">
      <c r="A5512">
        <v>5685</v>
      </c>
      <c r="B5512">
        <v>70</v>
      </c>
      <c r="C5512">
        <v>0</v>
      </c>
      <c r="E5512">
        <v>10002</v>
      </c>
      <c r="F5512">
        <v>4</v>
      </c>
      <c r="G5512" t="s">
        <v>15</v>
      </c>
      <c r="H5512">
        <v>4</v>
      </c>
      <c r="I5512" t="s">
        <v>16</v>
      </c>
      <c r="J5512">
        <v>0.87777777777777699</v>
      </c>
      <c r="K5512">
        <v>0.59710081659473202</v>
      </c>
      <c r="L5512">
        <v>0.33611111111111103</v>
      </c>
      <c r="M5512" t="s">
        <v>18</v>
      </c>
      <c r="N5512" s="1">
        <v>42859.473101851851</v>
      </c>
      <c r="O5512" s="1">
        <v>42859.474016203705</v>
      </c>
      <c r="P5512" t="str">
        <f>IF(EXACT(Table1[[#This Row],[golden_answer]],""),"-",VLOOKUP(Table1[[#This Row],[img_id]],golden!$A$1:$C$6,3))</f>
        <v>a001</v>
      </c>
      <c r="Q5512" t="b">
        <f>EXACT(Table1[[#This Row],[golden_answer]],Table1[[#This Row],[golden_key]])</f>
        <v>1</v>
      </c>
    </row>
    <row r="5513" spans="1:17" x14ac:dyDescent="0.25">
      <c r="A5513">
        <v>5686</v>
      </c>
      <c r="B5513">
        <v>70</v>
      </c>
      <c r="C5513">
        <v>1</v>
      </c>
      <c r="E5513">
        <v>758</v>
      </c>
      <c r="F5513">
        <v>4</v>
      </c>
      <c r="G5513" t="s">
        <v>16</v>
      </c>
      <c r="H5513">
        <v>2</v>
      </c>
      <c r="I5513" t="s">
        <v>16</v>
      </c>
      <c r="J5513">
        <v>0.83333333333333304</v>
      </c>
      <c r="K5513">
        <v>0.38758837440821597</v>
      </c>
      <c r="L5513">
        <v>2.7777777777777302E-3</v>
      </c>
      <c r="N5513" s="1">
        <v>42859.473333333335</v>
      </c>
      <c r="O5513" s="1">
        <v>42859.474340277775</v>
      </c>
      <c r="P5513" t="str">
        <f>IF(EXACT(Table1[[#This Row],[golden_answer]],""),"-",VLOOKUP(Table1[[#This Row],[img_id]],golden!$A$1:$C$6,3))</f>
        <v>-</v>
      </c>
      <c r="Q5513" t="b">
        <f>EXACT(Table1[[#This Row],[golden_answer]],Table1[[#This Row],[golden_key]])</f>
        <v>0</v>
      </c>
    </row>
    <row r="5514" spans="1:17" x14ac:dyDescent="0.25">
      <c r="A5514">
        <v>5687</v>
      </c>
      <c r="B5514">
        <v>70</v>
      </c>
      <c r="C5514">
        <v>1</v>
      </c>
      <c r="E5514">
        <v>767</v>
      </c>
      <c r="F5514">
        <v>4</v>
      </c>
      <c r="G5514" t="s">
        <v>16</v>
      </c>
      <c r="H5514">
        <v>4</v>
      </c>
      <c r="I5514" t="s">
        <v>15</v>
      </c>
      <c r="J5514">
        <v>0.96666666666666601</v>
      </c>
      <c r="K5514">
        <v>0.87761217930457303</v>
      </c>
      <c r="L5514">
        <v>-0.19722222222222199</v>
      </c>
      <c r="N5514" s="1">
        <v>42859.473657407405</v>
      </c>
      <c r="O5514" s="1">
        <v>42859.47446759259</v>
      </c>
      <c r="P5514" t="str">
        <f>IF(EXACT(Table1[[#This Row],[golden_answer]],""),"-",VLOOKUP(Table1[[#This Row],[img_id]],golden!$A$1:$C$6,3))</f>
        <v>-</v>
      </c>
      <c r="Q5514" t="b">
        <f>EXACT(Table1[[#This Row],[golden_answer]],Table1[[#This Row],[golden_key]])</f>
        <v>0</v>
      </c>
    </row>
    <row r="5515" spans="1:17" x14ac:dyDescent="0.25">
      <c r="A5515">
        <v>5688</v>
      </c>
      <c r="B5515">
        <v>70</v>
      </c>
      <c r="C5515">
        <v>1</v>
      </c>
      <c r="E5515">
        <v>760</v>
      </c>
      <c r="F5515">
        <v>4</v>
      </c>
      <c r="G5515" t="s">
        <v>16</v>
      </c>
      <c r="H5515">
        <v>2</v>
      </c>
      <c r="I5515" t="s">
        <v>15</v>
      </c>
      <c r="J5515">
        <v>0.83333333333333304</v>
      </c>
      <c r="K5515">
        <v>0.38758837440821597</v>
      </c>
      <c r="L5515">
        <v>-6.3888888888888995E-2</v>
      </c>
      <c r="N5515" s="1">
        <v>42859.47378472222</v>
      </c>
      <c r="O5515" s="1">
        <v>42859.474652777775</v>
      </c>
      <c r="P5515" t="str">
        <f>IF(EXACT(Table1[[#This Row],[golden_answer]],""),"-",VLOOKUP(Table1[[#This Row],[img_id]],golden!$A$1:$C$6,3))</f>
        <v>-</v>
      </c>
      <c r="Q5515" t="b">
        <f>EXACT(Table1[[#This Row],[golden_answer]],Table1[[#This Row],[golden_key]])</f>
        <v>0</v>
      </c>
    </row>
    <row r="5516" spans="1:17" x14ac:dyDescent="0.25">
      <c r="A5516">
        <v>5689</v>
      </c>
      <c r="B5516">
        <v>70</v>
      </c>
      <c r="C5516">
        <v>1</v>
      </c>
      <c r="E5516">
        <v>732</v>
      </c>
      <c r="F5516">
        <v>2</v>
      </c>
      <c r="G5516" t="s">
        <v>15</v>
      </c>
      <c r="H5516">
        <v>2</v>
      </c>
      <c r="I5516" t="s">
        <v>15</v>
      </c>
      <c r="J5516">
        <v>0.83333333333333304</v>
      </c>
      <c r="K5516">
        <v>0.38758837440821597</v>
      </c>
      <c r="L5516">
        <v>9.1666666666666702E-2</v>
      </c>
      <c r="N5516" s="1">
        <v>42859.473981481482</v>
      </c>
      <c r="O5516" s="1">
        <v>42859.474803240744</v>
      </c>
      <c r="P5516" t="str">
        <f>IF(EXACT(Table1[[#This Row],[golden_answer]],""),"-",VLOOKUP(Table1[[#This Row],[img_id]],golden!$A$1:$C$6,3))</f>
        <v>-</v>
      </c>
      <c r="Q5516" t="b">
        <f>EXACT(Table1[[#This Row],[golden_answer]],Table1[[#This Row],[golden_key]])</f>
        <v>0</v>
      </c>
    </row>
    <row r="5517" spans="1:17" x14ac:dyDescent="0.25">
      <c r="A5517">
        <v>5690</v>
      </c>
      <c r="B5517">
        <v>70</v>
      </c>
      <c r="C5517">
        <v>1</v>
      </c>
      <c r="E5517">
        <v>797</v>
      </c>
      <c r="F5517">
        <v>2</v>
      </c>
      <c r="G5517" t="s">
        <v>16</v>
      </c>
      <c r="H5517">
        <v>2</v>
      </c>
      <c r="I5517" t="s">
        <v>15</v>
      </c>
      <c r="J5517">
        <v>0.83333333333333304</v>
      </c>
      <c r="K5517">
        <v>0.38758837440821597</v>
      </c>
      <c r="L5517">
        <v>0.38055555555555498</v>
      </c>
      <c r="N5517" s="1">
        <v>42859.474120370367</v>
      </c>
      <c r="O5517" s="1">
        <v>42859.474942129629</v>
      </c>
      <c r="P5517" t="str">
        <f>IF(EXACT(Table1[[#This Row],[golden_answer]],""),"-",VLOOKUP(Table1[[#This Row],[img_id]],golden!$A$1:$C$6,3))</f>
        <v>-</v>
      </c>
      <c r="Q5517" t="b">
        <f>EXACT(Table1[[#This Row],[golden_answer]],Table1[[#This Row],[golden_key]])</f>
        <v>0</v>
      </c>
    </row>
    <row r="5518" spans="1:17" x14ac:dyDescent="0.25">
      <c r="A5518">
        <v>5691</v>
      </c>
      <c r="B5518">
        <v>70</v>
      </c>
      <c r="C5518">
        <v>1</v>
      </c>
      <c r="E5518">
        <v>783</v>
      </c>
      <c r="F5518">
        <v>4</v>
      </c>
      <c r="G5518" t="s">
        <v>16</v>
      </c>
      <c r="H5518">
        <v>4</v>
      </c>
      <c r="I5518" t="s">
        <v>16</v>
      </c>
      <c r="J5518">
        <v>0.85555555555555496</v>
      </c>
      <c r="K5518">
        <v>0.49777770092715301</v>
      </c>
      <c r="L5518">
        <v>0.44722222222222202</v>
      </c>
      <c r="N5518" s="1">
        <v>42859.474282407406</v>
      </c>
      <c r="O5518" s="1">
        <v>42859.47519675926</v>
      </c>
      <c r="P5518" t="str">
        <f>IF(EXACT(Table1[[#This Row],[golden_answer]],""),"-",VLOOKUP(Table1[[#This Row],[img_id]],golden!$A$1:$C$6,3))</f>
        <v>-</v>
      </c>
      <c r="Q5518" t="b">
        <f>EXACT(Table1[[#This Row],[golden_answer]],Table1[[#This Row],[golden_key]])</f>
        <v>0</v>
      </c>
    </row>
    <row r="5519" spans="1:17" x14ac:dyDescent="0.25">
      <c r="A5519">
        <v>5692</v>
      </c>
      <c r="B5519">
        <v>70</v>
      </c>
      <c r="C5519">
        <v>1</v>
      </c>
      <c r="E5519">
        <v>779</v>
      </c>
      <c r="F5519">
        <v>2</v>
      </c>
      <c r="G5519" t="s">
        <v>15</v>
      </c>
      <c r="H5519">
        <v>2</v>
      </c>
      <c r="I5519" t="s">
        <v>16</v>
      </c>
      <c r="J5519">
        <v>0.72222222222222199</v>
      </c>
      <c r="K5519">
        <v>-0.23438947444255601</v>
      </c>
      <c r="L5519">
        <v>-0.41944444444444401</v>
      </c>
      <c r="N5519" s="1">
        <v>42859.47451388889</v>
      </c>
      <c r="O5519" s="1">
        <v>42859.475393518522</v>
      </c>
      <c r="P5519" t="str">
        <f>IF(EXACT(Table1[[#This Row],[golden_answer]],""),"-",VLOOKUP(Table1[[#This Row],[img_id]],golden!$A$1:$C$6,3))</f>
        <v>-</v>
      </c>
      <c r="Q5519" t="b">
        <f>EXACT(Table1[[#This Row],[golden_answer]],Table1[[#This Row],[golden_key]])</f>
        <v>0</v>
      </c>
    </row>
    <row r="5520" spans="1:17" x14ac:dyDescent="0.25">
      <c r="A5520">
        <v>5693</v>
      </c>
      <c r="B5520">
        <v>70</v>
      </c>
      <c r="C5520">
        <v>1</v>
      </c>
      <c r="E5520">
        <v>754</v>
      </c>
      <c r="F5520">
        <v>3</v>
      </c>
      <c r="G5520" t="s">
        <v>16</v>
      </c>
      <c r="H5520">
        <v>2</v>
      </c>
      <c r="I5520" t="s">
        <v>16</v>
      </c>
      <c r="J5520">
        <v>0.81111111111111101</v>
      </c>
      <c r="K5520">
        <v>0.268431259863948</v>
      </c>
      <c r="L5520">
        <v>0.469444444444444</v>
      </c>
      <c r="N5520" s="1">
        <v>42859.474699074075</v>
      </c>
      <c r="O5520" s="1">
        <v>42859.475543981483</v>
      </c>
      <c r="P5520" t="str">
        <f>IF(EXACT(Table1[[#This Row],[golden_answer]],""),"-",VLOOKUP(Table1[[#This Row],[img_id]],golden!$A$1:$C$6,3))</f>
        <v>-</v>
      </c>
      <c r="Q5520" t="b">
        <f>EXACT(Table1[[#This Row],[golden_answer]],Table1[[#This Row],[golden_key]])</f>
        <v>0</v>
      </c>
    </row>
    <row r="5521" spans="1:18" x14ac:dyDescent="0.25">
      <c r="A5521">
        <v>5694</v>
      </c>
      <c r="B5521">
        <v>70</v>
      </c>
      <c r="C5521">
        <v>1</v>
      </c>
      <c r="E5521">
        <v>775</v>
      </c>
      <c r="F5521">
        <v>1</v>
      </c>
      <c r="G5521" t="s">
        <v>15</v>
      </c>
      <c r="H5521">
        <v>1</v>
      </c>
      <c r="I5521" t="s">
        <v>15</v>
      </c>
      <c r="J5521">
        <v>0.58888888888888802</v>
      </c>
      <c r="K5521">
        <v>-0.75453225202794205</v>
      </c>
      <c r="L5521">
        <v>-0.46388888888888802</v>
      </c>
      <c r="N5521" s="1">
        <v>42859.474861111114</v>
      </c>
      <c r="O5521" s="1">
        <v>42859.475752314815</v>
      </c>
      <c r="P5521" t="str">
        <f>IF(EXACT(Table1[[#This Row],[golden_answer]],""),"-",VLOOKUP(Table1[[#This Row],[img_id]],golden!$A$1:$C$6,3))</f>
        <v>-</v>
      </c>
      <c r="Q5521" t="b">
        <f>EXACT(Table1[[#This Row],[golden_answer]],Table1[[#This Row],[golden_key]])</f>
        <v>0</v>
      </c>
    </row>
    <row r="5522" spans="1:18" x14ac:dyDescent="0.25">
      <c r="A5522">
        <v>5695</v>
      </c>
      <c r="B5522">
        <v>70</v>
      </c>
      <c r="C5522">
        <v>1</v>
      </c>
      <c r="E5522">
        <v>790</v>
      </c>
      <c r="F5522">
        <v>2</v>
      </c>
      <c r="G5522" t="s">
        <v>16</v>
      </c>
      <c r="H5522">
        <v>2</v>
      </c>
      <c r="I5522" t="s">
        <v>15</v>
      </c>
      <c r="J5522">
        <v>0.655555555555555</v>
      </c>
      <c r="K5522">
        <v>-0.54631403170889303</v>
      </c>
      <c r="L5522">
        <v>-0.41944444444444401</v>
      </c>
      <c r="N5522" s="1">
        <v>42859.475057870368</v>
      </c>
      <c r="O5522" s="1">
        <v>42859.475902777776</v>
      </c>
      <c r="P5522" t="str">
        <f>IF(EXACT(Table1[[#This Row],[golden_answer]],""),"-",VLOOKUP(Table1[[#This Row],[img_id]],golden!$A$1:$C$6,3))</f>
        <v>-</v>
      </c>
      <c r="Q5522" t="b">
        <f>EXACT(Table1[[#This Row],[golden_answer]],Table1[[#This Row],[golden_key]])</f>
        <v>0</v>
      </c>
    </row>
    <row r="5523" spans="1:18" x14ac:dyDescent="0.25">
      <c r="A5523">
        <v>5696</v>
      </c>
      <c r="B5523">
        <v>70</v>
      </c>
      <c r="C5523">
        <v>0</v>
      </c>
      <c r="E5523">
        <v>10001</v>
      </c>
      <c r="F5523">
        <v>4</v>
      </c>
      <c r="G5523" t="s">
        <v>15</v>
      </c>
      <c r="H5523">
        <v>5</v>
      </c>
      <c r="I5523" t="s">
        <v>16</v>
      </c>
      <c r="J5523">
        <v>1</v>
      </c>
      <c r="K5523">
        <v>0.95778409950319898</v>
      </c>
      <c r="L5523">
        <v>0.69166666666666599</v>
      </c>
      <c r="M5523" t="s">
        <v>20</v>
      </c>
      <c r="N5523" s="1">
        <v>42859.475219907406</v>
      </c>
      <c r="O5523" s="1">
        <v>42859.476215277777</v>
      </c>
      <c r="P5523" t="str">
        <f>IF(EXACT(Table1[[#This Row],[golden_answer]],""),"-",VLOOKUP(Table1[[#This Row],[img_id]],golden!$A$1:$C$6,3))</f>
        <v>a111</v>
      </c>
      <c r="Q5523" t="b">
        <f>EXACT(Table1[[#This Row],[golden_answer]],Table1[[#This Row],[golden_key]])</f>
        <v>1</v>
      </c>
      <c r="R5523" t="b">
        <v>1</v>
      </c>
    </row>
    <row r="5524" spans="1:18" x14ac:dyDescent="0.25">
      <c r="A5524">
        <v>5697</v>
      </c>
      <c r="B5524">
        <v>70</v>
      </c>
      <c r="C5524">
        <v>1</v>
      </c>
      <c r="E5524">
        <v>784</v>
      </c>
      <c r="F5524">
        <v>4</v>
      </c>
      <c r="G5524" t="s">
        <v>15</v>
      </c>
      <c r="H5524">
        <v>4</v>
      </c>
      <c r="I5524" t="s">
        <v>16</v>
      </c>
      <c r="J5524">
        <v>0.81111111111111101</v>
      </c>
      <c r="K5524">
        <v>0.45764863655502103</v>
      </c>
      <c r="L5524">
        <v>0.84722222222222199</v>
      </c>
      <c r="N5524" s="1">
        <v>42859.475532407407</v>
      </c>
      <c r="O5524" s="1">
        <v>42859.476342592592</v>
      </c>
      <c r="P5524" t="str">
        <f>IF(EXACT(Table1[[#This Row],[golden_answer]],""),"-",VLOOKUP(Table1[[#This Row],[img_id]],golden!$A$1:$C$6,3))</f>
        <v>-</v>
      </c>
      <c r="Q5524" t="b">
        <f>EXACT(Table1[[#This Row],[golden_answer]],Table1[[#This Row],[golden_key]])</f>
        <v>0</v>
      </c>
    </row>
    <row r="5525" spans="1:18" x14ac:dyDescent="0.25">
      <c r="A5525">
        <v>5698</v>
      </c>
      <c r="B5525">
        <v>70</v>
      </c>
      <c r="C5525">
        <v>1</v>
      </c>
      <c r="E5525">
        <v>762</v>
      </c>
      <c r="F5525">
        <v>2</v>
      </c>
      <c r="G5525" t="s">
        <v>15</v>
      </c>
      <c r="H5525">
        <v>2</v>
      </c>
      <c r="I5525" t="s">
        <v>15</v>
      </c>
      <c r="J5525">
        <v>0.344444444444444</v>
      </c>
      <c r="K5525">
        <v>-0.98127935460223303</v>
      </c>
      <c r="L5525">
        <v>9.1666666666666702E-2</v>
      </c>
      <c r="N5525" s="1">
        <v>42859.475659722222</v>
      </c>
      <c r="O5525" s="1">
        <v>42859.476527777777</v>
      </c>
      <c r="P5525" t="str">
        <f>IF(EXACT(Table1[[#This Row],[golden_answer]],""),"-",VLOOKUP(Table1[[#This Row],[img_id]],golden!$A$1:$C$6,3))</f>
        <v>-</v>
      </c>
      <c r="Q5525" t="b">
        <f>EXACT(Table1[[#This Row],[golden_answer]],Table1[[#This Row],[golden_key]])</f>
        <v>0</v>
      </c>
    </row>
    <row r="5526" spans="1:18" x14ac:dyDescent="0.25">
      <c r="A5526">
        <v>5699</v>
      </c>
      <c r="B5526">
        <v>70</v>
      </c>
      <c r="C5526">
        <v>1</v>
      </c>
      <c r="E5526">
        <v>792</v>
      </c>
      <c r="F5526">
        <v>2</v>
      </c>
      <c r="G5526" t="s">
        <v>15</v>
      </c>
      <c r="H5526">
        <v>1</v>
      </c>
      <c r="I5526" t="s">
        <v>15</v>
      </c>
      <c r="J5526">
        <v>-0.3</v>
      </c>
      <c r="K5526">
        <v>0.89519154221433594</v>
      </c>
      <c r="L5526">
        <v>-0.97499999999999998</v>
      </c>
      <c r="N5526" s="1">
        <v>42859.475844907407</v>
      </c>
      <c r="O5526" s="1">
        <v>42859.476701388892</v>
      </c>
      <c r="P5526" t="str">
        <f>IF(EXACT(Table1[[#This Row],[golden_answer]],""),"-",VLOOKUP(Table1[[#This Row],[img_id]],golden!$A$1:$C$6,3))</f>
        <v>-</v>
      </c>
      <c r="Q5526" t="b">
        <f>EXACT(Table1[[#This Row],[golden_answer]],Table1[[#This Row],[golden_key]])</f>
        <v>0</v>
      </c>
    </row>
    <row r="5527" spans="1:18" x14ac:dyDescent="0.25">
      <c r="A5527">
        <v>5700</v>
      </c>
      <c r="B5527">
        <v>70</v>
      </c>
      <c r="C5527">
        <v>1</v>
      </c>
      <c r="E5527">
        <v>765</v>
      </c>
      <c r="F5527">
        <v>4</v>
      </c>
      <c r="G5527" t="s">
        <v>16</v>
      </c>
      <c r="H5527">
        <v>4</v>
      </c>
      <c r="I5527" t="s">
        <v>16</v>
      </c>
      <c r="J5527">
        <v>0.98888888888888904</v>
      </c>
      <c r="K5527">
        <v>0.92174564935348502</v>
      </c>
      <c r="L5527">
        <v>0.202777777777777</v>
      </c>
      <c r="N5527" s="1">
        <v>42859.476006944446</v>
      </c>
      <c r="O5527" s="1">
        <v>42859.476944444446</v>
      </c>
      <c r="P5527" t="str">
        <f>IF(EXACT(Table1[[#This Row],[golden_answer]],""),"-",VLOOKUP(Table1[[#This Row],[img_id]],golden!$A$1:$C$6,3))</f>
        <v>-</v>
      </c>
      <c r="Q5527" t="b">
        <f>EXACT(Table1[[#This Row],[golden_answer]],Table1[[#This Row],[golden_key]])</f>
        <v>0</v>
      </c>
    </row>
    <row r="5528" spans="1:18" x14ac:dyDescent="0.25">
      <c r="A5528">
        <v>5701</v>
      </c>
      <c r="B5528">
        <v>70</v>
      </c>
      <c r="C5528">
        <v>1</v>
      </c>
      <c r="E5528">
        <v>735</v>
      </c>
      <c r="F5528">
        <v>4</v>
      </c>
      <c r="G5528" t="s">
        <v>15</v>
      </c>
      <c r="H5528">
        <v>4</v>
      </c>
      <c r="I5528" t="s">
        <v>16</v>
      </c>
      <c r="J5528">
        <v>1</v>
      </c>
      <c r="K5528">
        <v>1</v>
      </c>
      <c r="L5528">
        <v>0.64722222222222203</v>
      </c>
      <c r="N5528" s="1">
        <v>42859.476261574076</v>
      </c>
      <c r="O5528" s="1">
        <v>42859.477083333331</v>
      </c>
      <c r="P5528" t="str">
        <f>IF(EXACT(Table1[[#This Row],[golden_answer]],""),"-",VLOOKUP(Table1[[#This Row],[img_id]],golden!$A$1:$C$6,3))</f>
        <v>-</v>
      </c>
      <c r="Q5528" t="b">
        <f>EXACT(Table1[[#This Row],[golden_answer]],Table1[[#This Row],[golden_key]])</f>
        <v>0</v>
      </c>
    </row>
    <row r="5529" spans="1:18" x14ac:dyDescent="0.25">
      <c r="A5529">
        <v>5702</v>
      </c>
      <c r="B5529">
        <v>70</v>
      </c>
      <c r="C5529">
        <v>1</v>
      </c>
      <c r="E5529">
        <v>793</v>
      </c>
      <c r="F5529">
        <v>2</v>
      </c>
      <c r="G5529" t="s">
        <v>15</v>
      </c>
      <c r="H5529">
        <v>2</v>
      </c>
      <c r="I5529" t="s">
        <v>15</v>
      </c>
      <c r="J5529">
        <v>0.74444444444444402</v>
      </c>
      <c r="K5529">
        <v>-0.11202853986693</v>
      </c>
      <c r="L5529">
        <v>6.9444444444444406E-2</v>
      </c>
      <c r="N5529" s="1">
        <v>42859.476400462961</v>
      </c>
      <c r="O5529" s="1">
        <v>42859.477523148147</v>
      </c>
      <c r="P5529" t="str">
        <f>IF(EXACT(Table1[[#This Row],[golden_answer]],""),"-",VLOOKUP(Table1[[#This Row],[img_id]],golden!$A$1:$C$6,3))</f>
        <v>-</v>
      </c>
      <c r="Q5529" t="b">
        <f>EXACT(Table1[[#This Row],[golden_answer]],Table1[[#This Row],[golden_key]])</f>
        <v>0</v>
      </c>
    </row>
    <row r="5530" spans="1:18" x14ac:dyDescent="0.25">
      <c r="A5530">
        <v>5703</v>
      </c>
      <c r="B5530">
        <v>70</v>
      </c>
      <c r="C5530">
        <v>1</v>
      </c>
      <c r="E5530">
        <v>778</v>
      </c>
      <c r="F5530">
        <v>2</v>
      </c>
      <c r="G5530" t="s">
        <v>16</v>
      </c>
      <c r="H5530">
        <v>2</v>
      </c>
      <c r="I5530" t="s">
        <v>16</v>
      </c>
      <c r="J5530">
        <v>5.5555555555555601E-2</v>
      </c>
      <c r="K5530">
        <v>0.43008272350133198</v>
      </c>
      <c r="L5530">
        <v>-0.84166666666666601</v>
      </c>
      <c r="N5530" s="1">
        <v>42859.476840277777</v>
      </c>
      <c r="O5530" s="1">
        <v>42859.477743055555</v>
      </c>
      <c r="P5530" t="str">
        <f>IF(EXACT(Table1[[#This Row],[golden_answer]],""),"-",VLOOKUP(Table1[[#This Row],[img_id]],golden!$A$1:$C$6,3))</f>
        <v>-</v>
      </c>
      <c r="Q5530" t="b">
        <f>EXACT(Table1[[#This Row],[golden_answer]],Table1[[#This Row],[golden_key]])</f>
        <v>0</v>
      </c>
    </row>
    <row r="5531" spans="1:18" x14ac:dyDescent="0.25">
      <c r="A5531">
        <v>5704</v>
      </c>
      <c r="B5531">
        <v>70</v>
      </c>
      <c r="C5531">
        <v>1</v>
      </c>
      <c r="E5531">
        <v>773</v>
      </c>
      <c r="F5531">
        <v>2</v>
      </c>
      <c r="G5531" t="s">
        <v>16</v>
      </c>
      <c r="H5531">
        <v>1</v>
      </c>
      <c r="I5531" t="s">
        <v>15</v>
      </c>
      <c r="J5531">
        <v>-0.122222222222222</v>
      </c>
      <c r="K5531">
        <v>6.31243164489729E-2</v>
      </c>
      <c r="L5531">
        <v>-0.77500000000000002</v>
      </c>
      <c r="N5531" s="1">
        <v>42859.477060185185</v>
      </c>
      <c r="O5531" s="1">
        <v>42859.477893518517</v>
      </c>
      <c r="P5531" t="str">
        <f>IF(EXACT(Table1[[#This Row],[golden_answer]],""),"-",VLOOKUP(Table1[[#This Row],[img_id]],golden!$A$1:$C$6,3))</f>
        <v>-</v>
      </c>
      <c r="Q5531" t="b">
        <f>EXACT(Table1[[#This Row],[golden_answer]],Table1[[#This Row],[golden_key]])</f>
        <v>0</v>
      </c>
    </row>
    <row r="5532" spans="1:18" x14ac:dyDescent="0.25">
      <c r="A5532">
        <v>5705</v>
      </c>
      <c r="B5532">
        <v>70</v>
      </c>
      <c r="C5532">
        <v>1</v>
      </c>
      <c r="E5532">
        <v>726</v>
      </c>
      <c r="F5532">
        <v>2</v>
      </c>
      <c r="G5532" t="s">
        <v>16</v>
      </c>
      <c r="H5532">
        <v>2</v>
      </c>
      <c r="I5532" t="s">
        <v>15</v>
      </c>
      <c r="J5532">
        <v>0.58888888888888802</v>
      </c>
      <c r="K5532">
        <v>-0.67179530135575505</v>
      </c>
      <c r="L5532">
        <v>-0.61944444444444402</v>
      </c>
      <c r="N5532" s="1">
        <v>42859.477210648147</v>
      </c>
      <c r="O5532" s="1">
        <v>42859.478252314817</v>
      </c>
      <c r="P5532" t="str">
        <f>IF(EXACT(Table1[[#This Row],[golden_answer]],""),"-",VLOOKUP(Table1[[#This Row],[img_id]],golden!$A$1:$C$6,3))</f>
        <v>-</v>
      </c>
      <c r="Q5532" t="b">
        <f>EXACT(Table1[[#This Row],[golden_answer]],Table1[[#This Row],[golden_key]])</f>
        <v>0</v>
      </c>
    </row>
    <row r="5533" spans="1:18" x14ac:dyDescent="0.25">
      <c r="A5533">
        <v>5727</v>
      </c>
      <c r="B5533">
        <v>72</v>
      </c>
      <c r="C5533">
        <v>1</v>
      </c>
      <c r="E5533">
        <v>696</v>
      </c>
      <c r="F5533">
        <v>1</v>
      </c>
      <c r="G5533" t="s">
        <v>16</v>
      </c>
      <c r="H5533">
        <v>2</v>
      </c>
      <c r="I5533" t="s">
        <v>15</v>
      </c>
      <c r="J5533">
        <v>-4.4444444444444398E-2</v>
      </c>
      <c r="K5533">
        <v>-0.99707498739630096</v>
      </c>
      <c r="L5533">
        <v>-0.17499999999999999</v>
      </c>
      <c r="N5533" s="1">
        <v>42859.594409722224</v>
      </c>
      <c r="O5533" s="1">
        <v>42859.59474537037</v>
      </c>
      <c r="P5533" t="str">
        <f>IF(EXACT(Table1[[#This Row],[golden_answer]],""),"-",VLOOKUP(Table1[[#This Row],[img_id]],golden!$A$1:$C$6,3))</f>
        <v>-</v>
      </c>
      <c r="Q5533" t="b">
        <f>EXACT(Table1[[#This Row],[golden_answer]],Table1[[#This Row],[golden_key]])</f>
        <v>0</v>
      </c>
    </row>
    <row r="5534" spans="1:18" x14ac:dyDescent="0.25">
      <c r="A5534">
        <v>5728</v>
      </c>
      <c r="B5534">
        <v>72</v>
      </c>
      <c r="C5534">
        <v>1</v>
      </c>
      <c r="E5534">
        <v>659</v>
      </c>
      <c r="F5534">
        <v>3</v>
      </c>
      <c r="G5534" t="s">
        <v>16</v>
      </c>
      <c r="H5534">
        <v>3</v>
      </c>
      <c r="I5534" t="s">
        <v>16</v>
      </c>
      <c r="J5534">
        <v>0.44444444444444398</v>
      </c>
      <c r="K5534">
        <v>-0.94474723694402696</v>
      </c>
      <c r="L5534">
        <v>0.202777777777777</v>
      </c>
      <c r="N5534" s="1">
        <v>42859.59474537037</v>
      </c>
      <c r="O5534" s="1">
        <v>42859.594965277778</v>
      </c>
      <c r="P5534" t="str">
        <f>IF(EXACT(Table1[[#This Row],[golden_answer]],""),"-",VLOOKUP(Table1[[#This Row],[img_id]],golden!$A$1:$C$6,3))</f>
        <v>-</v>
      </c>
      <c r="Q5534" t="b">
        <f>EXACT(Table1[[#This Row],[golden_answer]],Table1[[#This Row],[golden_key]])</f>
        <v>0</v>
      </c>
    </row>
    <row r="5535" spans="1:18" x14ac:dyDescent="0.25">
      <c r="A5535">
        <v>5729</v>
      </c>
      <c r="B5535">
        <v>72</v>
      </c>
      <c r="C5535">
        <v>1</v>
      </c>
      <c r="E5535">
        <v>645</v>
      </c>
      <c r="F5535">
        <v>3</v>
      </c>
      <c r="G5535" t="s">
        <v>16</v>
      </c>
      <c r="H5535">
        <v>3</v>
      </c>
      <c r="I5535" t="s">
        <v>15</v>
      </c>
      <c r="J5535">
        <v>2.2222222222222102E-2</v>
      </c>
      <c r="K5535">
        <v>-0.98290576245235595</v>
      </c>
      <c r="L5535">
        <v>0.33611111111111103</v>
      </c>
      <c r="N5535" s="1">
        <v>42859.594953703701</v>
      </c>
      <c r="O5535" s="1">
        <v>42859.595208333332</v>
      </c>
      <c r="P5535" t="str">
        <f>IF(EXACT(Table1[[#This Row],[golden_answer]],""),"-",VLOOKUP(Table1[[#This Row],[img_id]],golden!$A$1:$C$6,3))</f>
        <v>-</v>
      </c>
      <c r="Q5535" t="b">
        <f>EXACT(Table1[[#This Row],[golden_answer]],Table1[[#This Row],[golden_key]])</f>
        <v>0</v>
      </c>
    </row>
    <row r="5536" spans="1:18" x14ac:dyDescent="0.25">
      <c r="A5536">
        <v>5730</v>
      </c>
      <c r="B5536">
        <v>72</v>
      </c>
      <c r="C5536">
        <v>1</v>
      </c>
      <c r="E5536">
        <v>657</v>
      </c>
      <c r="F5536">
        <v>3</v>
      </c>
      <c r="G5536" t="s">
        <v>16</v>
      </c>
      <c r="H5536">
        <v>2</v>
      </c>
      <c r="I5536" t="s">
        <v>16</v>
      </c>
      <c r="J5536">
        <v>0.39999999999999902</v>
      </c>
      <c r="K5536">
        <v>-0.96576475131997397</v>
      </c>
      <c r="L5536">
        <v>0.29166666666666602</v>
      </c>
      <c r="N5536" s="1">
        <v>42859.595208333332</v>
      </c>
      <c r="O5536" s="1">
        <v>42859.595532407409</v>
      </c>
      <c r="P5536" t="str">
        <f>IF(EXACT(Table1[[#This Row],[golden_answer]],""),"-",VLOOKUP(Table1[[#This Row],[img_id]],golden!$A$1:$C$6,3))</f>
        <v>-</v>
      </c>
      <c r="Q5536" t="b">
        <f>EXACT(Table1[[#This Row],[golden_answer]],Table1[[#This Row],[golden_key]])</f>
        <v>0</v>
      </c>
    </row>
    <row r="5537" spans="1:18" x14ac:dyDescent="0.25">
      <c r="A5537">
        <v>5731</v>
      </c>
      <c r="B5537">
        <v>72</v>
      </c>
      <c r="C5537">
        <v>1</v>
      </c>
      <c r="E5537">
        <v>718</v>
      </c>
      <c r="F5537">
        <v>4</v>
      </c>
      <c r="G5537" t="s">
        <v>16</v>
      </c>
      <c r="H5537">
        <v>4</v>
      </c>
      <c r="I5537" t="s">
        <v>16</v>
      </c>
      <c r="J5537">
        <v>0.71111111111111103</v>
      </c>
      <c r="K5537">
        <v>9.5180418584535895E-2</v>
      </c>
      <c r="L5537">
        <v>0.780555555555555</v>
      </c>
      <c r="N5537" s="1">
        <v>42859.595532407409</v>
      </c>
      <c r="O5537" s="1">
        <v>42859.595763888887</v>
      </c>
      <c r="P5537" t="str">
        <f>IF(EXACT(Table1[[#This Row],[golden_answer]],""),"-",VLOOKUP(Table1[[#This Row],[img_id]],golden!$A$1:$C$6,3))</f>
        <v>-</v>
      </c>
      <c r="Q5537" t="b">
        <f>EXACT(Table1[[#This Row],[golden_answer]],Table1[[#This Row],[golden_key]])</f>
        <v>0</v>
      </c>
    </row>
    <row r="5538" spans="1:18" x14ac:dyDescent="0.25">
      <c r="A5538">
        <v>5732</v>
      </c>
      <c r="B5538">
        <v>72</v>
      </c>
      <c r="C5538">
        <v>1</v>
      </c>
      <c r="E5538">
        <v>649</v>
      </c>
      <c r="F5538">
        <v>3</v>
      </c>
      <c r="G5538" t="s">
        <v>16</v>
      </c>
      <c r="H5538">
        <v>2</v>
      </c>
      <c r="I5538" t="s">
        <v>16</v>
      </c>
      <c r="J5538">
        <v>0.24444444444444399</v>
      </c>
      <c r="K5538">
        <v>-0.98290576245235595</v>
      </c>
      <c r="L5538">
        <v>0.33611111111111103</v>
      </c>
      <c r="N5538" s="1">
        <v>42859.595763888887</v>
      </c>
      <c r="O5538" s="1">
        <v>42859.596006944441</v>
      </c>
      <c r="P5538" t="str">
        <f>IF(EXACT(Table1[[#This Row],[golden_answer]],""),"-",VLOOKUP(Table1[[#This Row],[img_id]],golden!$A$1:$C$6,3))</f>
        <v>-</v>
      </c>
      <c r="Q5538" t="b">
        <f>EXACT(Table1[[#This Row],[golden_answer]],Table1[[#This Row],[golden_key]])</f>
        <v>0</v>
      </c>
    </row>
    <row r="5539" spans="1:18" x14ac:dyDescent="0.25">
      <c r="A5539">
        <v>5733</v>
      </c>
      <c r="B5539">
        <v>72</v>
      </c>
      <c r="C5539">
        <v>1</v>
      </c>
      <c r="E5539">
        <v>670</v>
      </c>
      <c r="F5539">
        <v>3</v>
      </c>
      <c r="G5539" t="s">
        <v>16</v>
      </c>
      <c r="H5539">
        <v>2</v>
      </c>
      <c r="I5539" t="s">
        <v>16</v>
      </c>
      <c r="J5539">
        <v>0.133333333333333</v>
      </c>
      <c r="K5539">
        <v>-0.99756438619395504</v>
      </c>
      <c r="L5539">
        <v>0.15833333333333299</v>
      </c>
      <c r="N5539" s="1">
        <v>42859.596018518518</v>
      </c>
      <c r="O5539" s="1">
        <v>42859.596365740741</v>
      </c>
      <c r="P5539" t="str">
        <f>IF(EXACT(Table1[[#This Row],[golden_answer]],""),"-",VLOOKUP(Table1[[#This Row],[img_id]],golden!$A$1:$C$6,3))</f>
        <v>-</v>
      </c>
      <c r="Q5539" t="b">
        <f>EXACT(Table1[[#This Row],[golden_answer]],Table1[[#This Row],[golden_key]])</f>
        <v>0</v>
      </c>
    </row>
    <row r="5540" spans="1:18" x14ac:dyDescent="0.25">
      <c r="A5540">
        <v>5734</v>
      </c>
      <c r="B5540">
        <v>72</v>
      </c>
      <c r="C5540">
        <v>1</v>
      </c>
      <c r="E5540">
        <v>682</v>
      </c>
      <c r="F5540">
        <v>4</v>
      </c>
      <c r="G5540" t="s">
        <v>16</v>
      </c>
      <c r="H5540">
        <v>3</v>
      </c>
      <c r="I5540" t="s">
        <v>16</v>
      </c>
      <c r="J5540">
        <v>0.51111111111111096</v>
      </c>
      <c r="K5540">
        <v>-0.88814752511745398</v>
      </c>
      <c r="L5540">
        <v>0.29166666666666602</v>
      </c>
      <c r="N5540" s="1">
        <v>42859.596365740741</v>
      </c>
      <c r="O5540" s="1">
        <v>42859.596539351849</v>
      </c>
      <c r="P5540" t="str">
        <f>IF(EXACT(Table1[[#This Row],[golden_answer]],""),"-",VLOOKUP(Table1[[#This Row],[img_id]],golden!$A$1:$C$6,3))</f>
        <v>-</v>
      </c>
      <c r="Q5540" t="b">
        <f>EXACT(Table1[[#This Row],[golden_answer]],Table1[[#This Row],[golden_key]])</f>
        <v>0</v>
      </c>
    </row>
    <row r="5541" spans="1:18" x14ac:dyDescent="0.25">
      <c r="A5541">
        <v>5735</v>
      </c>
      <c r="B5541">
        <v>72</v>
      </c>
      <c r="C5541">
        <v>1</v>
      </c>
      <c r="E5541">
        <v>643</v>
      </c>
      <c r="F5541">
        <v>4</v>
      </c>
      <c r="G5541" t="s">
        <v>16</v>
      </c>
      <c r="H5541">
        <v>4</v>
      </c>
      <c r="I5541" t="s">
        <v>16</v>
      </c>
      <c r="J5541">
        <v>0.28888888888888797</v>
      </c>
      <c r="K5541">
        <v>-0.158645222255274</v>
      </c>
      <c r="L5541">
        <v>0.73611111111111105</v>
      </c>
      <c r="N5541" s="1">
        <v>42859.596539351849</v>
      </c>
      <c r="O5541" s="1">
        <v>42859.596701388888</v>
      </c>
      <c r="P5541" t="str">
        <f>IF(EXACT(Table1[[#This Row],[golden_answer]],""),"-",VLOOKUP(Table1[[#This Row],[img_id]],golden!$A$1:$C$6,3))</f>
        <v>-</v>
      </c>
      <c r="Q5541" t="b">
        <f>EXACT(Table1[[#This Row],[golden_answer]],Table1[[#This Row],[golden_key]])</f>
        <v>0</v>
      </c>
    </row>
    <row r="5542" spans="1:18" x14ac:dyDescent="0.25">
      <c r="A5542">
        <v>5736</v>
      </c>
      <c r="B5542">
        <v>72</v>
      </c>
      <c r="C5542">
        <v>1</v>
      </c>
      <c r="E5542">
        <v>703</v>
      </c>
      <c r="F5542">
        <v>2</v>
      </c>
      <c r="G5542" t="s">
        <v>16</v>
      </c>
      <c r="H5542">
        <v>3</v>
      </c>
      <c r="I5542" t="s">
        <v>16</v>
      </c>
      <c r="J5542">
        <v>-0.266666666666666</v>
      </c>
      <c r="K5542">
        <v>-0.99200185176961098</v>
      </c>
      <c r="L5542">
        <v>0.13611111111111099</v>
      </c>
      <c r="N5542" s="1">
        <v>42859.596701388888</v>
      </c>
      <c r="O5542" s="1">
        <v>42859.596956018519</v>
      </c>
      <c r="P5542" t="str">
        <f>IF(EXACT(Table1[[#This Row],[golden_answer]],""),"-",VLOOKUP(Table1[[#This Row],[img_id]],golden!$A$1:$C$6,3))</f>
        <v>-</v>
      </c>
      <c r="Q5542" t="b">
        <f>EXACT(Table1[[#This Row],[golden_answer]],Table1[[#This Row],[golden_key]])</f>
        <v>0</v>
      </c>
    </row>
    <row r="5543" spans="1:18" x14ac:dyDescent="0.25">
      <c r="A5543">
        <v>5737</v>
      </c>
      <c r="B5543">
        <v>72</v>
      </c>
      <c r="C5543">
        <v>1</v>
      </c>
      <c r="E5543">
        <v>662</v>
      </c>
      <c r="F5543">
        <v>3</v>
      </c>
      <c r="G5543" t="s">
        <v>16</v>
      </c>
      <c r="H5543">
        <v>3</v>
      </c>
      <c r="I5543" t="s">
        <v>16</v>
      </c>
      <c r="J5543">
        <v>0.133333333333333</v>
      </c>
      <c r="K5543">
        <v>-0.96472037367048302</v>
      </c>
      <c r="L5543">
        <v>0.40277777777777701</v>
      </c>
      <c r="N5543" s="1">
        <v>42859.596956018519</v>
      </c>
      <c r="O5543" s="1">
        <v>42859.597187500003</v>
      </c>
      <c r="P5543" t="str">
        <f>IF(EXACT(Table1[[#This Row],[golden_answer]],""),"-",VLOOKUP(Table1[[#This Row],[img_id]],golden!$A$1:$C$6,3))</f>
        <v>-</v>
      </c>
      <c r="Q5543" t="b">
        <f>EXACT(Table1[[#This Row],[golden_answer]],Table1[[#This Row],[golden_key]])</f>
        <v>0</v>
      </c>
    </row>
    <row r="5544" spans="1:18" x14ac:dyDescent="0.25">
      <c r="A5544">
        <v>5738</v>
      </c>
      <c r="B5544">
        <v>72</v>
      </c>
      <c r="C5544">
        <v>0</v>
      </c>
      <c r="E5544">
        <v>10001</v>
      </c>
      <c r="F5544">
        <v>4</v>
      </c>
      <c r="G5544" t="s">
        <v>16</v>
      </c>
      <c r="H5544">
        <v>4</v>
      </c>
      <c r="I5544" t="s">
        <v>16</v>
      </c>
      <c r="J5544">
        <v>0.75555555555555498</v>
      </c>
      <c r="K5544">
        <v>-4.8872867474968398E-2</v>
      </c>
      <c r="L5544">
        <v>0.44722222222222202</v>
      </c>
      <c r="M5544" t="s">
        <v>21</v>
      </c>
      <c r="N5544" s="1">
        <v>42859.597187500003</v>
      </c>
      <c r="O5544" s="1">
        <v>42859.597696759258</v>
      </c>
      <c r="P5544" t="str">
        <f>IF(EXACT(Table1[[#This Row],[golden_answer]],""),"-",VLOOKUP(Table1[[#This Row],[img_id]],golden!$A$1:$C$6,3))</f>
        <v>a111</v>
      </c>
      <c r="Q5544" t="b">
        <f>EXACT(Table1[[#This Row],[golden_answer]],Table1[[#This Row],[golden_key]])</f>
        <v>0</v>
      </c>
      <c r="R5544" t="b">
        <v>1</v>
      </c>
    </row>
    <row r="5545" spans="1:18" x14ac:dyDescent="0.25">
      <c r="A5545">
        <v>5739</v>
      </c>
      <c r="B5545">
        <v>72</v>
      </c>
      <c r="C5545">
        <v>1</v>
      </c>
      <c r="E5545">
        <v>665</v>
      </c>
      <c r="F5545">
        <v>4</v>
      </c>
      <c r="G5545" t="s">
        <v>16</v>
      </c>
      <c r="H5545">
        <v>2</v>
      </c>
      <c r="I5545" t="s">
        <v>16</v>
      </c>
      <c r="J5545">
        <v>0.133333333333333</v>
      </c>
      <c r="K5545">
        <v>-0.95515963206185595</v>
      </c>
      <c r="L5545">
        <v>0.42499999999999999</v>
      </c>
      <c r="N5545" s="1">
        <v>42859.597696759258</v>
      </c>
      <c r="O5545" s="1">
        <v>42859.597881944443</v>
      </c>
      <c r="P5545" t="str">
        <f>IF(EXACT(Table1[[#This Row],[golden_answer]],""),"-",VLOOKUP(Table1[[#This Row],[img_id]],golden!$A$1:$C$6,3))</f>
        <v>-</v>
      </c>
      <c r="Q5545" t="b">
        <f>EXACT(Table1[[#This Row],[golden_answer]],Table1[[#This Row],[golden_key]])</f>
        <v>0</v>
      </c>
    </row>
    <row r="5546" spans="1:18" x14ac:dyDescent="0.25">
      <c r="A5546">
        <v>5740</v>
      </c>
      <c r="B5546">
        <v>72</v>
      </c>
      <c r="C5546">
        <v>1</v>
      </c>
      <c r="E5546">
        <v>669</v>
      </c>
      <c r="F5546">
        <v>3</v>
      </c>
      <c r="G5546" t="s">
        <v>16</v>
      </c>
      <c r="H5546">
        <v>2</v>
      </c>
      <c r="I5546" t="s">
        <v>16</v>
      </c>
      <c r="J5546">
        <v>6.6666666666666596E-2</v>
      </c>
      <c r="K5546">
        <v>-0.99850554961303695</v>
      </c>
      <c r="L5546">
        <v>0.113888888888888</v>
      </c>
      <c r="N5546" s="1">
        <v>42859.597881944443</v>
      </c>
      <c r="O5546" s="1">
        <v>42859.59815972222</v>
      </c>
      <c r="P5546" t="str">
        <f>IF(EXACT(Table1[[#This Row],[golden_answer]],""),"-",VLOOKUP(Table1[[#This Row],[img_id]],golden!$A$1:$C$6,3))</f>
        <v>-</v>
      </c>
      <c r="Q5546" t="b">
        <f>EXACT(Table1[[#This Row],[golden_answer]],Table1[[#This Row],[golden_key]])</f>
        <v>0</v>
      </c>
    </row>
    <row r="5547" spans="1:18" x14ac:dyDescent="0.25">
      <c r="A5547">
        <v>5741</v>
      </c>
      <c r="B5547">
        <v>72</v>
      </c>
      <c r="C5547">
        <v>1</v>
      </c>
      <c r="E5547">
        <v>691</v>
      </c>
      <c r="F5547">
        <v>3</v>
      </c>
      <c r="G5547" t="s">
        <v>16</v>
      </c>
      <c r="H5547">
        <v>3</v>
      </c>
      <c r="I5547" t="s">
        <v>16</v>
      </c>
      <c r="J5547">
        <v>8.8888888888888906E-2</v>
      </c>
      <c r="K5547">
        <v>-0.99689093471207901</v>
      </c>
      <c r="L5547">
        <v>0.180555555555555</v>
      </c>
      <c r="N5547" s="1">
        <v>42859.59815972222</v>
      </c>
      <c r="O5547" s="1">
        <v>42859.598356481481</v>
      </c>
      <c r="P5547" t="str">
        <f>IF(EXACT(Table1[[#This Row],[golden_answer]],""),"-",VLOOKUP(Table1[[#This Row],[img_id]],golden!$A$1:$C$6,3))</f>
        <v>-</v>
      </c>
      <c r="Q5547" t="b">
        <f>EXACT(Table1[[#This Row],[golden_answer]],Table1[[#This Row],[golden_key]])</f>
        <v>0</v>
      </c>
    </row>
    <row r="5548" spans="1:18" x14ac:dyDescent="0.25">
      <c r="A5548">
        <v>5742</v>
      </c>
      <c r="B5548">
        <v>72</v>
      </c>
      <c r="C5548">
        <v>1</v>
      </c>
      <c r="E5548">
        <v>648</v>
      </c>
      <c r="F5548">
        <v>3</v>
      </c>
      <c r="G5548" t="s">
        <v>16</v>
      </c>
      <c r="H5548">
        <v>2</v>
      </c>
      <c r="I5548" t="s">
        <v>16</v>
      </c>
      <c r="J5548">
        <v>2.2222222222222102E-2</v>
      </c>
      <c r="K5548">
        <v>-0.99850554961303695</v>
      </c>
      <c r="L5548">
        <v>0.113888888888888</v>
      </c>
      <c r="N5548" s="1">
        <v>42859.598356481481</v>
      </c>
      <c r="O5548" s="1">
        <v>42859.598506944443</v>
      </c>
      <c r="P5548" t="str">
        <f>IF(EXACT(Table1[[#This Row],[golden_answer]],""),"-",VLOOKUP(Table1[[#This Row],[img_id]],golden!$A$1:$C$6,3))</f>
        <v>-</v>
      </c>
      <c r="Q5548" t="b">
        <f>EXACT(Table1[[#This Row],[golden_answer]],Table1[[#This Row],[golden_key]])</f>
        <v>0</v>
      </c>
    </row>
    <row r="5549" spans="1:18" x14ac:dyDescent="0.25">
      <c r="A5549">
        <v>5743</v>
      </c>
      <c r="B5549">
        <v>72</v>
      </c>
      <c r="C5549">
        <v>1</v>
      </c>
      <c r="E5549">
        <v>678</v>
      </c>
      <c r="F5549">
        <v>3</v>
      </c>
      <c r="G5549" t="s">
        <v>16</v>
      </c>
      <c r="H5549">
        <v>3</v>
      </c>
      <c r="I5549" t="s">
        <v>16</v>
      </c>
      <c r="J5549">
        <v>-4.4444444444444398E-2</v>
      </c>
      <c r="K5549">
        <v>-0.96472037367048302</v>
      </c>
      <c r="L5549">
        <v>0.40277777777777701</v>
      </c>
      <c r="N5549" s="1">
        <v>42859.598506944443</v>
      </c>
      <c r="O5549" s="1">
        <v>42859.598726851851</v>
      </c>
      <c r="P5549" t="str">
        <f>IF(EXACT(Table1[[#This Row],[golden_answer]],""),"-",VLOOKUP(Table1[[#This Row],[img_id]],golden!$A$1:$C$6,3))</f>
        <v>-</v>
      </c>
      <c r="Q5549" t="b">
        <f>EXACT(Table1[[#This Row],[golden_answer]],Table1[[#This Row],[golden_key]])</f>
        <v>0</v>
      </c>
    </row>
    <row r="5550" spans="1:18" x14ac:dyDescent="0.25">
      <c r="A5550">
        <v>5744</v>
      </c>
      <c r="B5550">
        <v>72</v>
      </c>
      <c r="C5550">
        <v>1</v>
      </c>
      <c r="E5550">
        <v>679</v>
      </c>
      <c r="F5550">
        <v>3</v>
      </c>
      <c r="G5550" t="s">
        <v>16</v>
      </c>
      <c r="H5550">
        <v>3</v>
      </c>
      <c r="I5550" t="s">
        <v>16</v>
      </c>
      <c r="J5550">
        <v>6.6666666666666596E-2</v>
      </c>
      <c r="K5550">
        <v>-0.99756438619395504</v>
      </c>
      <c r="L5550">
        <v>0.15833333333333299</v>
      </c>
      <c r="N5550" s="1">
        <v>42859.598726851851</v>
      </c>
      <c r="O5550" s="1">
        <v>42859.598877314813</v>
      </c>
      <c r="P5550" t="str">
        <f>IF(EXACT(Table1[[#This Row],[golden_answer]],""),"-",VLOOKUP(Table1[[#This Row],[img_id]],golden!$A$1:$C$6,3))</f>
        <v>-</v>
      </c>
      <c r="Q5550" t="b">
        <f>EXACT(Table1[[#This Row],[golden_answer]],Table1[[#This Row],[golden_key]])</f>
        <v>0</v>
      </c>
    </row>
    <row r="5551" spans="1:18" x14ac:dyDescent="0.25">
      <c r="A5551">
        <v>5745</v>
      </c>
      <c r="B5551">
        <v>72</v>
      </c>
      <c r="C5551">
        <v>1</v>
      </c>
      <c r="E5551">
        <v>690</v>
      </c>
      <c r="F5551">
        <v>2</v>
      </c>
      <c r="G5551" t="s">
        <v>16</v>
      </c>
      <c r="H5551">
        <v>2</v>
      </c>
      <c r="I5551" t="s">
        <v>16</v>
      </c>
      <c r="J5551">
        <v>-0.6</v>
      </c>
      <c r="K5551">
        <v>-0.72677220383770402</v>
      </c>
      <c r="L5551">
        <v>0.13611111111111099</v>
      </c>
      <c r="N5551" s="1">
        <v>42859.598877314813</v>
      </c>
      <c r="O5551" s="1">
        <v>42859.599178240744</v>
      </c>
      <c r="P5551" t="str">
        <f>IF(EXACT(Table1[[#This Row],[golden_answer]],""),"-",VLOOKUP(Table1[[#This Row],[img_id]],golden!$A$1:$C$6,3))</f>
        <v>-</v>
      </c>
      <c r="Q5551" t="b">
        <f>EXACT(Table1[[#This Row],[golden_answer]],Table1[[#This Row],[golden_key]])</f>
        <v>0</v>
      </c>
    </row>
    <row r="5552" spans="1:18" x14ac:dyDescent="0.25">
      <c r="A5552">
        <v>5746</v>
      </c>
      <c r="B5552">
        <v>72</v>
      </c>
      <c r="C5552">
        <v>1</v>
      </c>
      <c r="E5552">
        <v>709</v>
      </c>
      <c r="F5552">
        <v>2</v>
      </c>
      <c r="G5552" t="s">
        <v>16</v>
      </c>
      <c r="H5552">
        <v>2</v>
      </c>
      <c r="I5552" t="s">
        <v>16</v>
      </c>
      <c r="J5552">
        <v>-0.19999999999999901</v>
      </c>
      <c r="K5552">
        <v>-0.99615082822076495</v>
      </c>
      <c r="L5552">
        <v>2.7777777777777302E-3</v>
      </c>
      <c r="N5552" s="1">
        <v>42859.599178240744</v>
      </c>
      <c r="O5552" s="1">
        <v>42859.599374999998</v>
      </c>
      <c r="P5552" t="str">
        <f>IF(EXACT(Table1[[#This Row],[golden_answer]],""),"-",VLOOKUP(Table1[[#This Row],[img_id]],golden!$A$1:$C$6,3))</f>
        <v>-</v>
      </c>
      <c r="Q5552" t="b">
        <f>EXACT(Table1[[#This Row],[golden_answer]],Table1[[#This Row],[golden_key]])</f>
        <v>0</v>
      </c>
    </row>
    <row r="5553" spans="1:18" x14ac:dyDescent="0.25">
      <c r="A5553">
        <v>5747</v>
      </c>
      <c r="B5553">
        <v>72</v>
      </c>
      <c r="C5553">
        <v>1</v>
      </c>
      <c r="E5553">
        <v>646</v>
      </c>
      <c r="F5553">
        <v>3</v>
      </c>
      <c r="G5553" t="s">
        <v>16</v>
      </c>
      <c r="H5553">
        <v>3</v>
      </c>
      <c r="I5553" t="s">
        <v>16</v>
      </c>
      <c r="J5553">
        <v>-0.17777777777777701</v>
      </c>
      <c r="K5553">
        <v>-0.996984362865169</v>
      </c>
      <c r="L5553">
        <v>6.9444444444444406E-2</v>
      </c>
      <c r="N5553" s="1">
        <v>42859.599374999998</v>
      </c>
      <c r="O5553" s="1">
        <v>42859.599583333336</v>
      </c>
      <c r="P5553" t="str">
        <f>IF(EXACT(Table1[[#This Row],[golden_answer]],""),"-",VLOOKUP(Table1[[#This Row],[img_id]],golden!$A$1:$C$6,3))</f>
        <v>-</v>
      </c>
      <c r="Q5553" t="b">
        <f>EXACT(Table1[[#This Row],[golden_answer]],Table1[[#This Row],[golden_key]])</f>
        <v>0</v>
      </c>
    </row>
    <row r="5554" spans="1:18" x14ac:dyDescent="0.25">
      <c r="A5554">
        <v>5748</v>
      </c>
      <c r="B5554">
        <v>72</v>
      </c>
      <c r="C5554">
        <v>1</v>
      </c>
      <c r="E5554">
        <v>658</v>
      </c>
      <c r="F5554">
        <v>2</v>
      </c>
      <c r="G5554" t="s">
        <v>16</v>
      </c>
      <c r="H5554">
        <v>2</v>
      </c>
      <c r="I5554" t="s">
        <v>16</v>
      </c>
      <c r="J5554">
        <v>-0.11111111111111099</v>
      </c>
      <c r="K5554">
        <v>-0.99809209476105498</v>
      </c>
      <c r="L5554">
        <v>0.13611111111111099</v>
      </c>
      <c r="N5554" s="1">
        <v>42859.599583333336</v>
      </c>
      <c r="O5554" s="1">
        <v>42859.599768518521</v>
      </c>
      <c r="P5554" t="str">
        <f>IF(EXACT(Table1[[#This Row],[golden_answer]],""),"-",VLOOKUP(Table1[[#This Row],[img_id]],golden!$A$1:$C$6,3))</f>
        <v>-</v>
      </c>
      <c r="Q5554" t="b">
        <f>EXACT(Table1[[#This Row],[golden_answer]],Table1[[#This Row],[golden_key]])</f>
        <v>0</v>
      </c>
    </row>
    <row r="5555" spans="1:18" x14ac:dyDescent="0.25">
      <c r="A5555">
        <v>5749</v>
      </c>
      <c r="B5555">
        <v>72</v>
      </c>
      <c r="C5555">
        <v>0</v>
      </c>
      <c r="E5555">
        <v>10003</v>
      </c>
      <c r="F5555">
        <v>3</v>
      </c>
      <c r="G5555" t="s">
        <v>16</v>
      </c>
      <c r="H5555">
        <v>3</v>
      </c>
      <c r="I5555" t="s">
        <v>16</v>
      </c>
      <c r="J5555">
        <v>-2.2222222222222199E-2</v>
      </c>
      <c r="K5555">
        <v>-0.99882945623196795</v>
      </c>
      <c r="L5555">
        <v>9.1666666666666702E-2</v>
      </c>
      <c r="M5555" t="s">
        <v>22</v>
      </c>
      <c r="N5555" s="1">
        <v>42859.599768518521</v>
      </c>
      <c r="O5555" s="1">
        <v>42859.600578703707</v>
      </c>
      <c r="P5555" t="str">
        <f>IF(EXACT(Table1[[#This Row],[golden_answer]],""),"-",VLOOKUP(Table1[[#This Row],[img_id]],golden!$A$1:$C$6,3))</f>
        <v>a101</v>
      </c>
      <c r="Q5555" t="b">
        <f>EXACT(Table1[[#This Row],[golden_answer]],Table1[[#This Row],[golden_key]])</f>
        <v>1</v>
      </c>
      <c r="R5555" t="b">
        <v>1</v>
      </c>
    </row>
    <row r="5556" spans="1:18" x14ac:dyDescent="0.25">
      <c r="A5556">
        <v>5750</v>
      </c>
      <c r="B5556">
        <v>72</v>
      </c>
      <c r="C5556">
        <v>1</v>
      </c>
      <c r="E5556">
        <v>720</v>
      </c>
      <c r="F5556">
        <v>2</v>
      </c>
      <c r="G5556" t="s">
        <v>15</v>
      </c>
      <c r="H5556">
        <v>2</v>
      </c>
      <c r="I5556" t="s">
        <v>16</v>
      </c>
      <c r="J5556">
        <v>-0.24444444444444399</v>
      </c>
      <c r="K5556">
        <v>-0.99373115652081201</v>
      </c>
      <c r="L5556">
        <v>6.9444444444444406E-2</v>
      </c>
      <c r="N5556" s="1">
        <v>42859.600578703707</v>
      </c>
      <c r="O5556" s="1">
        <v>42859.60083333333</v>
      </c>
      <c r="P5556" t="str">
        <f>IF(EXACT(Table1[[#This Row],[golden_answer]],""),"-",VLOOKUP(Table1[[#This Row],[img_id]],golden!$A$1:$C$6,3))</f>
        <v>-</v>
      </c>
      <c r="Q5556" t="b">
        <f>EXACT(Table1[[#This Row],[golden_answer]],Table1[[#This Row],[golden_key]])</f>
        <v>0</v>
      </c>
    </row>
    <row r="5557" spans="1:18" x14ac:dyDescent="0.25">
      <c r="A5557">
        <v>5751</v>
      </c>
      <c r="B5557">
        <v>72</v>
      </c>
      <c r="C5557">
        <v>1</v>
      </c>
      <c r="E5557">
        <v>647</v>
      </c>
      <c r="F5557">
        <v>3</v>
      </c>
      <c r="G5557" t="s">
        <v>16</v>
      </c>
      <c r="H5557">
        <v>2</v>
      </c>
      <c r="I5557" t="s">
        <v>16</v>
      </c>
      <c r="J5557">
        <v>-4.4444444444444398E-2</v>
      </c>
      <c r="K5557">
        <v>-0.99493538567483397</v>
      </c>
      <c r="L5557">
        <v>0.22500000000000001</v>
      </c>
      <c r="N5557" s="1">
        <v>42859.60083333333</v>
      </c>
      <c r="O5557" s="1">
        <v>42859.601076388892</v>
      </c>
      <c r="P5557" t="str">
        <f>IF(EXACT(Table1[[#This Row],[golden_answer]],""),"-",VLOOKUP(Table1[[#This Row],[img_id]],golden!$A$1:$C$6,3))</f>
        <v>-</v>
      </c>
      <c r="Q5557" t="b">
        <f>EXACT(Table1[[#This Row],[golden_answer]],Table1[[#This Row],[golden_key]])</f>
        <v>0</v>
      </c>
    </row>
    <row r="5558" spans="1:18" x14ac:dyDescent="0.25">
      <c r="A5558">
        <v>5752</v>
      </c>
      <c r="B5558">
        <v>72</v>
      </c>
      <c r="C5558">
        <v>1</v>
      </c>
      <c r="E5558">
        <v>656</v>
      </c>
      <c r="F5558">
        <v>2</v>
      </c>
      <c r="G5558" t="s">
        <v>16</v>
      </c>
      <c r="H5558">
        <v>2</v>
      </c>
      <c r="I5558" t="s">
        <v>16</v>
      </c>
      <c r="J5558">
        <v>-8.8888888888888795E-2</v>
      </c>
      <c r="K5558">
        <v>-0.99886466289167397</v>
      </c>
      <c r="L5558">
        <v>2.4999999999999901E-2</v>
      </c>
      <c r="N5558" s="1">
        <v>42859.601076388892</v>
      </c>
      <c r="O5558" s="1">
        <v>42859.601377314815</v>
      </c>
      <c r="P5558" t="str">
        <f>IF(EXACT(Table1[[#This Row],[golden_answer]],""),"-",VLOOKUP(Table1[[#This Row],[img_id]],golden!$A$1:$C$6,3))</f>
        <v>-</v>
      </c>
      <c r="Q5558" t="b">
        <f>EXACT(Table1[[#This Row],[golden_answer]],Table1[[#This Row],[golden_key]])</f>
        <v>0</v>
      </c>
    </row>
    <row r="5559" spans="1:18" x14ac:dyDescent="0.25">
      <c r="A5559">
        <v>5753</v>
      </c>
      <c r="B5559">
        <v>72</v>
      </c>
      <c r="C5559">
        <v>1</v>
      </c>
      <c r="E5559">
        <v>692</v>
      </c>
      <c r="F5559">
        <v>3</v>
      </c>
      <c r="G5559" t="s">
        <v>16</v>
      </c>
      <c r="H5559">
        <v>3</v>
      </c>
      <c r="I5559" t="s">
        <v>16</v>
      </c>
      <c r="J5559">
        <v>-2.2222222222222199E-2</v>
      </c>
      <c r="K5559">
        <v>-0.71942736214248504</v>
      </c>
      <c r="L5559">
        <v>0.60277777777777697</v>
      </c>
      <c r="N5559" s="1">
        <v>42859.601377314815</v>
      </c>
      <c r="O5559" s="1">
        <v>42859.601620370369</v>
      </c>
      <c r="P5559" t="str">
        <f>IF(EXACT(Table1[[#This Row],[golden_answer]],""),"-",VLOOKUP(Table1[[#This Row],[img_id]],golden!$A$1:$C$6,3))</f>
        <v>-</v>
      </c>
      <c r="Q5559" t="b">
        <f>EXACT(Table1[[#This Row],[golden_answer]],Table1[[#This Row],[golden_key]])</f>
        <v>0</v>
      </c>
    </row>
    <row r="5560" spans="1:18" x14ac:dyDescent="0.25">
      <c r="A5560">
        <v>5754</v>
      </c>
      <c r="B5560">
        <v>72</v>
      </c>
      <c r="C5560">
        <v>1</v>
      </c>
      <c r="E5560">
        <v>653</v>
      </c>
      <c r="F5560">
        <v>3</v>
      </c>
      <c r="G5560" t="s">
        <v>16</v>
      </c>
      <c r="H5560">
        <v>2</v>
      </c>
      <c r="I5560" t="s">
        <v>16</v>
      </c>
      <c r="J5560">
        <v>2.2222222222222102E-2</v>
      </c>
      <c r="K5560">
        <v>-0.99603162500736497</v>
      </c>
      <c r="L5560">
        <v>0.202777777777777</v>
      </c>
      <c r="N5560" s="1">
        <v>42859.601620370369</v>
      </c>
      <c r="O5560" s="1">
        <v>42859.601805555554</v>
      </c>
      <c r="P5560" t="str">
        <f>IF(EXACT(Table1[[#This Row],[golden_answer]],""),"-",VLOOKUP(Table1[[#This Row],[img_id]],golden!$A$1:$C$6,3))</f>
        <v>-</v>
      </c>
      <c r="Q5560" t="b">
        <f>EXACT(Table1[[#This Row],[golden_answer]],Table1[[#This Row],[golden_key]])</f>
        <v>0</v>
      </c>
    </row>
    <row r="5561" spans="1:18" x14ac:dyDescent="0.25">
      <c r="A5561">
        <v>5755</v>
      </c>
      <c r="B5561">
        <v>72</v>
      </c>
      <c r="C5561">
        <v>1</v>
      </c>
      <c r="E5561">
        <v>710</v>
      </c>
      <c r="F5561">
        <v>1</v>
      </c>
      <c r="G5561" t="s">
        <v>16</v>
      </c>
      <c r="H5561">
        <v>2</v>
      </c>
      <c r="I5561" t="s">
        <v>15</v>
      </c>
      <c r="J5561">
        <v>2.2222222222222102E-2</v>
      </c>
      <c r="K5561">
        <v>-0.93199698103307804</v>
      </c>
      <c r="L5561">
        <v>-0.46388888888888802</v>
      </c>
      <c r="N5561" s="1">
        <v>42859.601805555554</v>
      </c>
      <c r="O5561" s="1">
        <v>42859.602083333331</v>
      </c>
      <c r="P5561" t="str">
        <f>IF(EXACT(Table1[[#This Row],[golden_answer]],""),"-",VLOOKUP(Table1[[#This Row],[img_id]],golden!$A$1:$C$6,3))</f>
        <v>-</v>
      </c>
      <c r="Q5561" t="b">
        <f>EXACT(Table1[[#This Row],[golden_answer]],Table1[[#This Row],[golden_key]])</f>
        <v>0</v>
      </c>
    </row>
    <row r="5562" spans="1:18" x14ac:dyDescent="0.25">
      <c r="A5562">
        <v>5756</v>
      </c>
      <c r="B5562">
        <v>73</v>
      </c>
      <c r="C5562">
        <v>1</v>
      </c>
      <c r="E5562">
        <v>713</v>
      </c>
      <c r="F5562">
        <v>3</v>
      </c>
      <c r="G5562" t="s">
        <v>16</v>
      </c>
      <c r="H5562">
        <v>3</v>
      </c>
      <c r="I5562" t="s">
        <v>15</v>
      </c>
      <c r="J5562">
        <v>4.4444444444444398E-2</v>
      </c>
      <c r="K5562">
        <v>-0.733952887317737</v>
      </c>
      <c r="L5562">
        <v>-0.59722222222222199</v>
      </c>
      <c r="N5562" s="1">
        <v>42859.601840277777</v>
      </c>
      <c r="O5562" s="1">
        <v>42859.602083333331</v>
      </c>
      <c r="P5562" t="str">
        <f>IF(EXACT(Table1[[#This Row],[golden_answer]],""),"-",VLOOKUP(Table1[[#This Row],[img_id]],golden!$A$1:$C$6,3))</f>
        <v>-</v>
      </c>
      <c r="Q5562" t="b">
        <f>EXACT(Table1[[#This Row],[golden_answer]],Table1[[#This Row],[golden_key]])</f>
        <v>0</v>
      </c>
    </row>
    <row r="5563" spans="1:18" x14ac:dyDescent="0.25">
      <c r="A5563">
        <v>5757</v>
      </c>
      <c r="B5563">
        <v>73</v>
      </c>
      <c r="C5563">
        <v>1</v>
      </c>
      <c r="E5563">
        <v>664</v>
      </c>
      <c r="F5563">
        <v>3</v>
      </c>
      <c r="G5563" t="s">
        <v>16</v>
      </c>
      <c r="H5563">
        <v>3</v>
      </c>
      <c r="I5563" t="s">
        <v>15</v>
      </c>
      <c r="J5563">
        <v>0.133333333333333</v>
      </c>
      <c r="K5563">
        <v>-0.86320995195838401</v>
      </c>
      <c r="L5563">
        <v>-0.530555555555555</v>
      </c>
      <c r="N5563" s="1">
        <v>42859.602094907408</v>
      </c>
      <c r="O5563" s="1">
        <v>42859.602314814816</v>
      </c>
      <c r="P5563" t="str">
        <f>IF(EXACT(Table1[[#This Row],[golden_answer]],""),"-",VLOOKUP(Table1[[#This Row],[img_id]],golden!$A$1:$C$6,3))</f>
        <v>-</v>
      </c>
      <c r="Q5563" t="b">
        <f>EXACT(Table1[[#This Row],[golden_answer]],Table1[[#This Row],[golden_key]])</f>
        <v>0</v>
      </c>
    </row>
    <row r="5564" spans="1:18" x14ac:dyDescent="0.25">
      <c r="A5564">
        <v>5758</v>
      </c>
      <c r="B5564">
        <v>72</v>
      </c>
      <c r="C5564">
        <v>1</v>
      </c>
      <c r="E5564">
        <v>642</v>
      </c>
      <c r="F5564">
        <v>5</v>
      </c>
      <c r="G5564" t="s">
        <v>16</v>
      </c>
      <c r="H5564">
        <v>4</v>
      </c>
      <c r="I5564" t="s">
        <v>16</v>
      </c>
      <c r="J5564">
        <v>0.93333333333333302</v>
      </c>
      <c r="K5564">
        <v>0.79348956196801002</v>
      </c>
      <c r="L5564">
        <v>0.40277777777777701</v>
      </c>
      <c r="N5564" s="1">
        <v>42859.602083333331</v>
      </c>
      <c r="O5564" s="1">
        <v>42859.602349537039</v>
      </c>
      <c r="P5564" t="str">
        <f>IF(EXACT(Table1[[#This Row],[golden_answer]],""),"-",VLOOKUP(Table1[[#This Row],[img_id]],golden!$A$1:$C$6,3))</f>
        <v>-</v>
      </c>
      <c r="Q5564" t="b">
        <f>EXACT(Table1[[#This Row],[golden_answer]],Table1[[#This Row],[golden_key]])</f>
        <v>0</v>
      </c>
    </row>
    <row r="5565" spans="1:18" x14ac:dyDescent="0.25">
      <c r="A5565">
        <v>5759</v>
      </c>
      <c r="B5565">
        <v>72</v>
      </c>
      <c r="C5565">
        <v>1</v>
      </c>
      <c r="E5565">
        <v>654</v>
      </c>
      <c r="F5565">
        <v>3</v>
      </c>
      <c r="G5565" t="s">
        <v>16</v>
      </c>
      <c r="H5565">
        <v>3</v>
      </c>
      <c r="I5565" t="s">
        <v>16</v>
      </c>
      <c r="J5565">
        <v>0.33333333333333298</v>
      </c>
      <c r="K5565">
        <v>-0.71942736214248504</v>
      </c>
      <c r="L5565">
        <v>0.60277777777777697</v>
      </c>
      <c r="N5565" s="1">
        <v>42859.602349537039</v>
      </c>
      <c r="O5565" s="1">
        <v>42859.602523148147</v>
      </c>
      <c r="P5565" t="str">
        <f>IF(EXACT(Table1[[#This Row],[golden_answer]],""),"-",VLOOKUP(Table1[[#This Row],[img_id]],golden!$A$1:$C$6,3))</f>
        <v>-</v>
      </c>
      <c r="Q5565" t="b">
        <f>EXACT(Table1[[#This Row],[golden_answer]],Table1[[#This Row],[golden_key]])</f>
        <v>0</v>
      </c>
    </row>
    <row r="5566" spans="1:18" x14ac:dyDescent="0.25">
      <c r="A5566">
        <v>5760</v>
      </c>
      <c r="B5566">
        <v>73</v>
      </c>
      <c r="C5566">
        <v>1</v>
      </c>
      <c r="E5566">
        <v>654</v>
      </c>
      <c r="F5566">
        <v>4</v>
      </c>
      <c r="G5566" t="s">
        <v>16</v>
      </c>
      <c r="H5566">
        <v>2</v>
      </c>
      <c r="I5566" t="s">
        <v>16</v>
      </c>
      <c r="J5566">
        <v>0.44444444444444398</v>
      </c>
      <c r="K5566">
        <v>-0.94474723694402696</v>
      </c>
      <c r="L5566">
        <v>0.22500000000000001</v>
      </c>
      <c r="N5566" s="1">
        <v>42859.602314814816</v>
      </c>
      <c r="O5566" s="1">
        <v>42859.602592592593</v>
      </c>
      <c r="P5566" t="str">
        <f>IF(EXACT(Table1[[#This Row],[golden_answer]],""),"-",VLOOKUP(Table1[[#This Row],[img_id]],golden!$A$1:$C$6,3))</f>
        <v>-</v>
      </c>
      <c r="Q5566" t="b">
        <f>EXACT(Table1[[#This Row],[golden_answer]],Table1[[#This Row],[golden_key]])</f>
        <v>0</v>
      </c>
    </row>
    <row r="5567" spans="1:18" x14ac:dyDescent="0.25">
      <c r="A5567">
        <v>5761</v>
      </c>
      <c r="B5567">
        <v>72</v>
      </c>
      <c r="C5567">
        <v>1</v>
      </c>
      <c r="E5567">
        <v>680</v>
      </c>
      <c r="F5567">
        <v>3</v>
      </c>
      <c r="G5567" t="s">
        <v>16</v>
      </c>
      <c r="H5567">
        <v>2</v>
      </c>
      <c r="I5567" t="s">
        <v>16</v>
      </c>
      <c r="J5567">
        <v>6.6666666666666596E-2</v>
      </c>
      <c r="K5567">
        <v>-0.986589153689302</v>
      </c>
      <c r="L5567">
        <v>0.313888888888888</v>
      </c>
      <c r="N5567" s="1">
        <v>42859.602523148147</v>
      </c>
      <c r="O5567" s="1">
        <v>42859.602685185186</v>
      </c>
      <c r="P5567" t="str">
        <f>IF(EXACT(Table1[[#This Row],[golden_answer]],""),"-",VLOOKUP(Table1[[#This Row],[img_id]],golden!$A$1:$C$6,3))</f>
        <v>-</v>
      </c>
      <c r="Q5567" t="b">
        <f>EXACT(Table1[[#This Row],[golden_answer]],Table1[[#This Row],[golden_key]])</f>
        <v>0</v>
      </c>
    </row>
    <row r="5568" spans="1:18" x14ac:dyDescent="0.25">
      <c r="A5568">
        <v>5762</v>
      </c>
      <c r="B5568">
        <v>72</v>
      </c>
      <c r="C5568">
        <v>1</v>
      </c>
      <c r="E5568">
        <v>641</v>
      </c>
      <c r="F5568">
        <v>4</v>
      </c>
      <c r="G5568" t="s">
        <v>16</v>
      </c>
      <c r="H5568">
        <v>4</v>
      </c>
      <c r="I5568" t="s">
        <v>16</v>
      </c>
      <c r="J5568">
        <v>0.86666666666666603</v>
      </c>
      <c r="K5568">
        <v>0.54887940512401201</v>
      </c>
      <c r="L5568">
        <v>0.64722222222222203</v>
      </c>
      <c r="N5568" s="1">
        <v>42859.602685185186</v>
      </c>
      <c r="O5568" s="1">
        <v>42859.602824074071</v>
      </c>
      <c r="P5568" t="str">
        <f>IF(EXACT(Table1[[#This Row],[golden_answer]],""),"-",VLOOKUP(Table1[[#This Row],[img_id]],golden!$A$1:$C$6,3))</f>
        <v>-</v>
      </c>
      <c r="Q5568" t="b">
        <f>EXACT(Table1[[#This Row],[golden_answer]],Table1[[#This Row],[golden_key]])</f>
        <v>0</v>
      </c>
    </row>
    <row r="5569" spans="1:17" x14ac:dyDescent="0.25">
      <c r="A5569">
        <v>5763</v>
      </c>
      <c r="B5569">
        <v>73</v>
      </c>
      <c r="C5569">
        <v>1</v>
      </c>
      <c r="E5569">
        <v>708</v>
      </c>
      <c r="F5569">
        <v>2</v>
      </c>
      <c r="G5569" t="s">
        <v>16</v>
      </c>
      <c r="H5569">
        <v>2</v>
      </c>
      <c r="I5569" t="s">
        <v>15</v>
      </c>
      <c r="J5569">
        <v>8.8888888888888906E-2</v>
      </c>
      <c r="K5569">
        <v>-0.51286355383216897</v>
      </c>
      <c r="L5569">
        <v>-0.66388888888888897</v>
      </c>
      <c r="N5569" s="1">
        <v>42859.60260416667</v>
      </c>
      <c r="O5569" s="1">
        <v>42859.602835648147</v>
      </c>
      <c r="P5569" t="str">
        <f>IF(EXACT(Table1[[#This Row],[golden_answer]],""),"-",VLOOKUP(Table1[[#This Row],[img_id]],golden!$A$1:$C$6,3))</f>
        <v>-</v>
      </c>
      <c r="Q5569" t="b">
        <f>EXACT(Table1[[#This Row],[golden_answer]],Table1[[#This Row],[golden_key]])</f>
        <v>0</v>
      </c>
    </row>
    <row r="5570" spans="1:17" x14ac:dyDescent="0.25">
      <c r="A5570">
        <v>5764</v>
      </c>
      <c r="B5570">
        <v>73</v>
      </c>
      <c r="C5570">
        <v>1</v>
      </c>
      <c r="E5570">
        <v>653</v>
      </c>
      <c r="F5570">
        <v>2</v>
      </c>
      <c r="G5570" t="s">
        <v>16</v>
      </c>
      <c r="H5570">
        <v>2</v>
      </c>
      <c r="I5570" t="s">
        <v>15</v>
      </c>
      <c r="J5570">
        <v>-8.8888888888888795E-2</v>
      </c>
      <c r="K5570">
        <v>-0.82842595269326003</v>
      </c>
      <c r="L5570">
        <v>-0.55277777777777704</v>
      </c>
      <c r="N5570" s="1">
        <v>42859.602835648147</v>
      </c>
      <c r="O5570" s="1">
        <v>42859.603090277778</v>
      </c>
      <c r="P5570" t="str">
        <f>IF(EXACT(Table1[[#This Row],[golden_answer]],""),"-",VLOOKUP(Table1[[#This Row],[img_id]],golden!$A$1:$C$6,3))</f>
        <v>-</v>
      </c>
      <c r="Q5570" t="b">
        <f>EXACT(Table1[[#This Row],[golden_answer]],Table1[[#This Row],[golden_key]])</f>
        <v>0</v>
      </c>
    </row>
    <row r="5571" spans="1:17" x14ac:dyDescent="0.25">
      <c r="A5571">
        <v>5765</v>
      </c>
      <c r="B5571">
        <v>72</v>
      </c>
      <c r="C5571">
        <v>1</v>
      </c>
      <c r="E5571">
        <v>712</v>
      </c>
      <c r="F5571">
        <v>2</v>
      </c>
      <c r="G5571" t="s">
        <v>16</v>
      </c>
      <c r="H5571">
        <v>2</v>
      </c>
      <c r="I5571" t="s">
        <v>16</v>
      </c>
      <c r="J5571">
        <v>-0.44444444444444398</v>
      </c>
      <c r="K5571">
        <v>-0.94474723694402696</v>
      </c>
      <c r="L5571">
        <v>6.9444444444444406E-2</v>
      </c>
      <c r="N5571" s="1">
        <v>42859.602824074071</v>
      </c>
      <c r="O5571" s="1">
        <v>42859.603171296294</v>
      </c>
      <c r="P5571" t="str">
        <f>IF(EXACT(Table1[[#This Row],[golden_answer]],""),"-",VLOOKUP(Table1[[#This Row],[img_id]],golden!$A$1:$C$6,3))</f>
        <v>-</v>
      </c>
      <c r="Q5571" t="b">
        <f>EXACT(Table1[[#This Row],[golden_answer]],Table1[[#This Row],[golden_key]])</f>
        <v>0</v>
      </c>
    </row>
    <row r="5572" spans="1:17" x14ac:dyDescent="0.25">
      <c r="A5572">
        <v>5766</v>
      </c>
      <c r="B5572">
        <v>73</v>
      </c>
      <c r="C5572">
        <v>1</v>
      </c>
      <c r="E5572">
        <v>648</v>
      </c>
      <c r="F5572">
        <v>3</v>
      </c>
      <c r="G5572" t="s">
        <v>16</v>
      </c>
      <c r="H5572">
        <v>3</v>
      </c>
      <c r="I5572" t="s">
        <v>16</v>
      </c>
      <c r="J5572">
        <v>-8.8888888888888795E-2</v>
      </c>
      <c r="K5572">
        <v>0.19060867479285201</v>
      </c>
      <c r="L5572">
        <v>-0.79722222222222205</v>
      </c>
      <c r="N5572" s="1">
        <v>42859.603090277778</v>
      </c>
      <c r="O5572" s="1">
        <v>42859.603310185186</v>
      </c>
      <c r="P5572" t="str">
        <f>IF(EXACT(Table1[[#This Row],[golden_answer]],""),"-",VLOOKUP(Table1[[#This Row],[img_id]],golden!$A$1:$C$6,3))</f>
        <v>-</v>
      </c>
      <c r="Q5572" t="b">
        <f>EXACT(Table1[[#This Row],[golden_answer]],Table1[[#This Row],[golden_key]])</f>
        <v>0</v>
      </c>
    </row>
    <row r="5573" spans="1:17" x14ac:dyDescent="0.25">
      <c r="A5573">
        <v>5767</v>
      </c>
      <c r="B5573">
        <v>72</v>
      </c>
      <c r="C5573">
        <v>1</v>
      </c>
      <c r="E5573">
        <v>676</v>
      </c>
      <c r="F5573">
        <v>1</v>
      </c>
      <c r="G5573" t="s">
        <v>16</v>
      </c>
      <c r="H5573">
        <v>2</v>
      </c>
      <c r="I5573" t="s">
        <v>15</v>
      </c>
      <c r="J5573">
        <v>-0.844444444444444</v>
      </c>
      <c r="K5573">
        <v>0.44394467777885699</v>
      </c>
      <c r="L5573">
        <v>-0.75277777777777699</v>
      </c>
      <c r="N5573" s="1">
        <v>42859.603171296294</v>
      </c>
      <c r="O5573" s="1">
        <v>42859.603379629632</v>
      </c>
      <c r="P5573" t="str">
        <f>IF(EXACT(Table1[[#This Row],[golden_answer]],""),"-",VLOOKUP(Table1[[#This Row],[img_id]],golden!$A$1:$C$6,3))</f>
        <v>-</v>
      </c>
      <c r="Q5573" t="b">
        <f>EXACT(Table1[[#This Row],[golden_answer]],Table1[[#This Row],[golden_key]])</f>
        <v>0</v>
      </c>
    </row>
    <row r="5574" spans="1:17" x14ac:dyDescent="0.25">
      <c r="A5574">
        <v>5768</v>
      </c>
      <c r="B5574">
        <v>73</v>
      </c>
      <c r="C5574">
        <v>1</v>
      </c>
      <c r="E5574">
        <v>710</v>
      </c>
      <c r="F5574">
        <v>1</v>
      </c>
      <c r="G5574" t="s">
        <v>16</v>
      </c>
      <c r="H5574">
        <v>3</v>
      </c>
      <c r="I5574" t="s">
        <v>15</v>
      </c>
      <c r="J5574">
        <v>2.2222222222222102E-2</v>
      </c>
      <c r="K5574">
        <v>-0.82842595269326003</v>
      </c>
      <c r="L5574">
        <v>-0.55277777777777704</v>
      </c>
      <c r="N5574" s="1">
        <v>42859.603344907409</v>
      </c>
      <c r="O5574" s="1">
        <v>42859.603541666664</v>
      </c>
      <c r="P5574" t="str">
        <f>IF(EXACT(Table1[[#This Row],[golden_answer]],""),"-",VLOOKUP(Table1[[#This Row],[img_id]],golden!$A$1:$C$6,3))</f>
        <v>-</v>
      </c>
      <c r="Q5574" t="b">
        <f>EXACT(Table1[[#This Row],[golden_answer]],Table1[[#This Row],[golden_key]])</f>
        <v>0</v>
      </c>
    </row>
    <row r="5575" spans="1:17" x14ac:dyDescent="0.25">
      <c r="A5575">
        <v>5769</v>
      </c>
      <c r="B5575">
        <v>72</v>
      </c>
      <c r="C5575">
        <v>1</v>
      </c>
      <c r="E5575">
        <v>711</v>
      </c>
      <c r="F5575">
        <v>2</v>
      </c>
      <c r="G5575" t="s">
        <v>16</v>
      </c>
      <c r="H5575">
        <v>2</v>
      </c>
      <c r="I5575" t="s">
        <v>16</v>
      </c>
      <c r="J5575">
        <v>-0.53333333333333299</v>
      </c>
      <c r="K5575">
        <v>-0.859250206747044</v>
      </c>
      <c r="L5575">
        <v>-0.13055555555555501</v>
      </c>
      <c r="N5575" s="1">
        <v>42859.603379629632</v>
      </c>
      <c r="O5575" s="1">
        <v>42859.603622685187</v>
      </c>
      <c r="P5575" t="str">
        <f>IF(EXACT(Table1[[#This Row],[golden_answer]],""),"-",VLOOKUP(Table1[[#This Row],[img_id]],golden!$A$1:$C$6,3))</f>
        <v>-</v>
      </c>
      <c r="Q5575" t="b">
        <f>EXACT(Table1[[#This Row],[golden_answer]],Table1[[#This Row],[golden_key]])</f>
        <v>0</v>
      </c>
    </row>
    <row r="5576" spans="1:17" x14ac:dyDescent="0.25">
      <c r="A5576">
        <v>5770</v>
      </c>
      <c r="B5576">
        <v>72</v>
      </c>
      <c r="C5576">
        <v>1</v>
      </c>
      <c r="E5576">
        <v>686</v>
      </c>
      <c r="F5576">
        <v>4</v>
      </c>
      <c r="G5576" t="s">
        <v>16</v>
      </c>
      <c r="H5576">
        <v>3</v>
      </c>
      <c r="I5576" t="s">
        <v>16</v>
      </c>
      <c r="J5576">
        <v>0.133333333333333</v>
      </c>
      <c r="K5576">
        <v>-3.29517761189023E-2</v>
      </c>
      <c r="L5576">
        <v>0.75833333333333297</v>
      </c>
      <c r="N5576" s="1">
        <v>42859.603622685187</v>
      </c>
      <c r="O5576" s="1">
        <v>42859.603761574072</v>
      </c>
      <c r="P5576" t="str">
        <f>IF(EXACT(Table1[[#This Row],[golden_answer]],""),"-",VLOOKUP(Table1[[#This Row],[img_id]],golden!$A$1:$C$6,3))</f>
        <v>-</v>
      </c>
      <c r="Q5576" t="b">
        <f>EXACT(Table1[[#This Row],[golden_answer]],Table1[[#This Row],[golden_key]])</f>
        <v>0</v>
      </c>
    </row>
    <row r="5577" spans="1:17" x14ac:dyDescent="0.25">
      <c r="A5577">
        <v>5771</v>
      </c>
      <c r="B5577">
        <v>73</v>
      </c>
      <c r="C5577">
        <v>1</v>
      </c>
      <c r="E5577">
        <v>697</v>
      </c>
      <c r="F5577">
        <v>2</v>
      </c>
      <c r="G5577" t="s">
        <v>16</v>
      </c>
      <c r="H5577">
        <v>2</v>
      </c>
      <c r="I5577" t="s">
        <v>15</v>
      </c>
      <c r="J5577">
        <v>0.11111111111111099</v>
      </c>
      <c r="K5577">
        <v>-0.99224165444423196</v>
      </c>
      <c r="L5577">
        <v>-0.26388888888888801</v>
      </c>
      <c r="N5577" s="1">
        <v>42859.603541666664</v>
      </c>
      <c r="O5577" s="1">
        <v>42859.603784722225</v>
      </c>
      <c r="P5577" t="str">
        <f>IF(EXACT(Table1[[#This Row],[golden_answer]],""),"-",VLOOKUP(Table1[[#This Row],[img_id]],golden!$A$1:$C$6,3))</f>
        <v>-</v>
      </c>
      <c r="Q5577" t="b">
        <f>EXACT(Table1[[#This Row],[golden_answer]],Table1[[#This Row],[golden_key]])</f>
        <v>0</v>
      </c>
    </row>
    <row r="5578" spans="1:17" x14ac:dyDescent="0.25">
      <c r="A5578">
        <v>5772</v>
      </c>
      <c r="B5578">
        <v>72</v>
      </c>
      <c r="C5578">
        <v>1</v>
      </c>
      <c r="E5578">
        <v>701</v>
      </c>
      <c r="F5578">
        <v>2</v>
      </c>
      <c r="G5578" t="s">
        <v>16</v>
      </c>
      <c r="H5578">
        <v>2</v>
      </c>
      <c r="I5578" t="s">
        <v>16</v>
      </c>
      <c r="J5578">
        <v>-0.22222222222222199</v>
      </c>
      <c r="K5578">
        <v>-0.99508744086974998</v>
      </c>
      <c r="L5578">
        <v>0.13611111111111099</v>
      </c>
      <c r="N5578" s="1">
        <v>42859.603761574072</v>
      </c>
      <c r="O5578" s="1">
        <v>42859.603935185187</v>
      </c>
      <c r="P5578" t="str">
        <f>IF(EXACT(Table1[[#This Row],[golden_answer]],""),"-",VLOOKUP(Table1[[#This Row],[img_id]],golden!$A$1:$C$6,3))</f>
        <v>-</v>
      </c>
      <c r="Q5578" t="b">
        <f>EXACT(Table1[[#This Row],[golden_answer]],Table1[[#This Row],[golden_key]])</f>
        <v>0</v>
      </c>
    </row>
    <row r="5579" spans="1:17" x14ac:dyDescent="0.25">
      <c r="A5579">
        <v>5773</v>
      </c>
      <c r="B5579">
        <v>73</v>
      </c>
      <c r="C5579">
        <v>1</v>
      </c>
      <c r="E5579">
        <v>693</v>
      </c>
      <c r="F5579">
        <v>3</v>
      </c>
      <c r="G5579" t="s">
        <v>16</v>
      </c>
      <c r="H5579">
        <v>3</v>
      </c>
      <c r="I5579" t="s">
        <v>16</v>
      </c>
      <c r="J5579">
        <v>0.17777777777777701</v>
      </c>
      <c r="K5579">
        <v>-0.99523494128691004</v>
      </c>
      <c r="L5579">
        <v>-0.219444444444444</v>
      </c>
      <c r="N5579" s="1">
        <v>42859.603784722225</v>
      </c>
      <c r="O5579" s="1">
        <v>42859.604027777779</v>
      </c>
      <c r="P5579" t="str">
        <f>IF(EXACT(Table1[[#This Row],[golden_answer]],""),"-",VLOOKUP(Table1[[#This Row],[img_id]],golden!$A$1:$C$6,3))</f>
        <v>-</v>
      </c>
      <c r="Q5579" t="b">
        <f>EXACT(Table1[[#This Row],[golden_answer]],Table1[[#This Row],[golden_key]])</f>
        <v>0</v>
      </c>
    </row>
    <row r="5580" spans="1:17" x14ac:dyDescent="0.25">
      <c r="A5580">
        <v>5774</v>
      </c>
      <c r="B5580">
        <v>72</v>
      </c>
      <c r="C5580">
        <v>1</v>
      </c>
      <c r="E5580">
        <v>714</v>
      </c>
      <c r="F5580">
        <v>3</v>
      </c>
      <c r="G5580" t="s">
        <v>16</v>
      </c>
      <c r="H5580">
        <v>3</v>
      </c>
      <c r="I5580" t="s">
        <v>16</v>
      </c>
      <c r="J5580">
        <v>0</v>
      </c>
      <c r="K5580">
        <v>-0.99882945623196795</v>
      </c>
      <c r="L5580">
        <v>9.1666666666666702E-2</v>
      </c>
      <c r="N5580" s="1">
        <v>42859.603935185187</v>
      </c>
      <c r="O5580" s="1">
        <v>42859.604062500002</v>
      </c>
      <c r="P5580" t="str">
        <f>IF(EXACT(Table1[[#This Row],[golden_answer]],""),"-",VLOOKUP(Table1[[#This Row],[img_id]],golden!$A$1:$C$6,3))</f>
        <v>-</v>
      </c>
      <c r="Q5580" t="b">
        <f>EXACT(Table1[[#This Row],[golden_answer]],Table1[[#This Row],[golden_key]])</f>
        <v>0</v>
      </c>
    </row>
    <row r="5581" spans="1:17" x14ac:dyDescent="0.25">
      <c r="A5581">
        <v>5775</v>
      </c>
      <c r="B5581">
        <v>72</v>
      </c>
      <c r="C5581">
        <v>1</v>
      </c>
      <c r="E5581">
        <v>668</v>
      </c>
      <c r="F5581">
        <v>3</v>
      </c>
      <c r="G5581" t="s">
        <v>16</v>
      </c>
      <c r="H5581">
        <v>3</v>
      </c>
      <c r="I5581" t="s">
        <v>16</v>
      </c>
      <c r="J5581">
        <v>2.2222222222222102E-2</v>
      </c>
      <c r="K5581">
        <v>-0.99353725065002696</v>
      </c>
      <c r="L5581">
        <v>0.24722222222222201</v>
      </c>
      <c r="N5581" s="1">
        <v>42859.604062500002</v>
      </c>
      <c r="O5581" s="1">
        <v>42859.604201388887</v>
      </c>
      <c r="P5581" t="str">
        <f>IF(EXACT(Table1[[#This Row],[golden_answer]],""),"-",VLOOKUP(Table1[[#This Row],[img_id]],golden!$A$1:$C$6,3))</f>
        <v>-</v>
      </c>
      <c r="Q5581" t="b">
        <f>EXACT(Table1[[#This Row],[golden_answer]],Table1[[#This Row],[golden_key]])</f>
        <v>0</v>
      </c>
    </row>
    <row r="5582" spans="1:17" x14ac:dyDescent="0.25">
      <c r="A5582">
        <v>5776</v>
      </c>
      <c r="B5582">
        <v>72</v>
      </c>
      <c r="C5582">
        <v>1</v>
      </c>
      <c r="E5582">
        <v>651</v>
      </c>
      <c r="F5582">
        <v>3</v>
      </c>
      <c r="G5582" t="s">
        <v>16</v>
      </c>
      <c r="H5582">
        <v>2</v>
      </c>
      <c r="I5582" t="s">
        <v>16</v>
      </c>
      <c r="J5582">
        <v>0</v>
      </c>
      <c r="K5582">
        <v>-0.999470949002503</v>
      </c>
      <c r="L5582">
        <v>-1.94444444444445E-2</v>
      </c>
      <c r="N5582" s="1">
        <v>42859.604201388887</v>
      </c>
      <c r="O5582" s="1">
        <v>42859.604328703703</v>
      </c>
      <c r="P5582" t="str">
        <f>IF(EXACT(Table1[[#This Row],[golden_answer]],""),"-",VLOOKUP(Table1[[#This Row],[img_id]],golden!$A$1:$C$6,3))</f>
        <v>-</v>
      </c>
      <c r="Q5582" t="b">
        <f>EXACT(Table1[[#This Row],[golden_answer]],Table1[[#This Row],[golden_key]])</f>
        <v>0</v>
      </c>
    </row>
    <row r="5583" spans="1:17" x14ac:dyDescent="0.25">
      <c r="A5583">
        <v>5777</v>
      </c>
      <c r="B5583">
        <v>73</v>
      </c>
      <c r="C5583">
        <v>1</v>
      </c>
      <c r="E5583">
        <v>652</v>
      </c>
      <c r="F5583">
        <v>4</v>
      </c>
      <c r="G5583" t="s">
        <v>16</v>
      </c>
      <c r="H5583">
        <v>3</v>
      </c>
      <c r="I5583" t="s">
        <v>16</v>
      </c>
      <c r="J5583">
        <v>0.66666666666666596</v>
      </c>
      <c r="K5583">
        <v>-0.48962632992449501</v>
      </c>
      <c r="L5583">
        <v>0.66944444444444395</v>
      </c>
      <c r="N5583" s="1">
        <v>42859.604027777779</v>
      </c>
      <c r="O5583" s="1">
        <v>42859.604386574072</v>
      </c>
      <c r="P5583" t="str">
        <f>IF(EXACT(Table1[[#This Row],[golden_answer]],""),"-",VLOOKUP(Table1[[#This Row],[img_id]],golden!$A$1:$C$6,3))</f>
        <v>-</v>
      </c>
      <c r="Q5583" t="b">
        <f>EXACT(Table1[[#This Row],[golden_answer]],Table1[[#This Row],[golden_key]])</f>
        <v>0</v>
      </c>
    </row>
    <row r="5584" spans="1:17" x14ac:dyDescent="0.25">
      <c r="A5584">
        <v>5778</v>
      </c>
      <c r="B5584">
        <v>72</v>
      </c>
      <c r="C5584">
        <v>1</v>
      </c>
      <c r="E5584">
        <v>681</v>
      </c>
      <c r="F5584">
        <v>3</v>
      </c>
      <c r="G5584" t="s">
        <v>16</v>
      </c>
      <c r="H5584">
        <v>3</v>
      </c>
      <c r="I5584" t="s">
        <v>16</v>
      </c>
      <c r="J5584">
        <v>2.2222222222222102E-2</v>
      </c>
      <c r="K5584">
        <v>-0.97227010520679602</v>
      </c>
      <c r="L5584">
        <v>0.38055555555555498</v>
      </c>
      <c r="N5584" s="1">
        <v>42859.60434027778</v>
      </c>
      <c r="O5584" s="1">
        <v>42859.604594907411</v>
      </c>
      <c r="P5584" t="str">
        <f>IF(EXACT(Table1[[#This Row],[golden_answer]],""),"-",VLOOKUP(Table1[[#This Row],[img_id]],golden!$A$1:$C$6,3))</f>
        <v>-</v>
      </c>
      <c r="Q5584" t="b">
        <f>EXACT(Table1[[#This Row],[golden_answer]],Table1[[#This Row],[golden_key]])</f>
        <v>0</v>
      </c>
    </row>
    <row r="5585" spans="1:18" x14ac:dyDescent="0.25">
      <c r="A5585">
        <v>5779</v>
      </c>
      <c r="B5585">
        <v>73</v>
      </c>
      <c r="C5585">
        <v>1</v>
      </c>
      <c r="E5585">
        <v>682</v>
      </c>
      <c r="F5585">
        <v>4</v>
      </c>
      <c r="G5585" t="s">
        <v>16</v>
      </c>
      <c r="H5585">
        <v>3</v>
      </c>
      <c r="I5585" t="s">
        <v>16</v>
      </c>
      <c r="J5585">
        <v>0.33333333333333298</v>
      </c>
      <c r="K5585">
        <v>-0.98341612463441996</v>
      </c>
      <c r="L5585">
        <v>0.202777777777777</v>
      </c>
      <c r="N5585" s="1">
        <v>42859.604386574072</v>
      </c>
      <c r="O5585" s="1">
        <v>42859.604641203703</v>
      </c>
      <c r="P5585" t="str">
        <f>IF(EXACT(Table1[[#This Row],[golden_answer]],""),"-",VLOOKUP(Table1[[#This Row],[img_id]],golden!$A$1:$C$6,3))</f>
        <v>-</v>
      </c>
      <c r="Q5585" t="b">
        <f>EXACT(Table1[[#This Row],[golden_answer]],Table1[[#This Row],[golden_key]])</f>
        <v>0</v>
      </c>
    </row>
    <row r="5586" spans="1:18" x14ac:dyDescent="0.25">
      <c r="A5586">
        <v>5780</v>
      </c>
      <c r="B5586">
        <v>72</v>
      </c>
      <c r="C5586">
        <v>1</v>
      </c>
      <c r="E5586">
        <v>650</v>
      </c>
      <c r="F5586">
        <v>3</v>
      </c>
      <c r="G5586" t="s">
        <v>16</v>
      </c>
      <c r="H5586">
        <v>3</v>
      </c>
      <c r="I5586" t="s">
        <v>16</v>
      </c>
      <c r="J5586">
        <v>0.2</v>
      </c>
      <c r="K5586">
        <v>-0.95515963206185595</v>
      </c>
      <c r="L5586">
        <v>0.42499999999999999</v>
      </c>
      <c r="N5586" s="1">
        <v>42859.60460648148</v>
      </c>
      <c r="O5586" s="1">
        <v>42859.604780092595</v>
      </c>
      <c r="P5586" t="str">
        <f>IF(EXACT(Table1[[#This Row],[golden_answer]],""),"-",VLOOKUP(Table1[[#This Row],[img_id]],golden!$A$1:$C$6,3))</f>
        <v>-</v>
      </c>
      <c r="Q5586" t="b">
        <f>EXACT(Table1[[#This Row],[golden_answer]],Table1[[#This Row],[golden_key]])</f>
        <v>0</v>
      </c>
    </row>
    <row r="5587" spans="1:18" x14ac:dyDescent="0.25">
      <c r="A5587">
        <v>5781</v>
      </c>
      <c r="B5587">
        <v>72</v>
      </c>
      <c r="C5587">
        <v>0</v>
      </c>
      <c r="E5587">
        <v>10004</v>
      </c>
      <c r="F5587">
        <v>4</v>
      </c>
      <c r="G5587" t="s">
        <v>16</v>
      </c>
      <c r="H5587">
        <v>4</v>
      </c>
      <c r="I5587" t="s">
        <v>16</v>
      </c>
      <c r="J5587">
        <v>0.17777777777777701</v>
      </c>
      <c r="K5587">
        <v>0.906212454435808</v>
      </c>
      <c r="L5587">
        <v>0.98055555555555496</v>
      </c>
      <c r="M5587" t="s">
        <v>17</v>
      </c>
      <c r="N5587" s="1">
        <v>42859.604780092595</v>
      </c>
      <c r="O5587" s="1">
        <v>42859.605000000003</v>
      </c>
      <c r="P5587" t="str">
        <f>IF(EXACT(Table1[[#This Row],[golden_answer]],""),"-",VLOOKUP(Table1[[#This Row],[img_id]],golden!$A$1:$C$6,3))</f>
        <v>a110</v>
      </c>
      <c r="Q5587" t="b">
        <f>EXACT(Table1[[#This Row],[golden_answer]],Table1[[#This Row],[golden_key]])</f>
        <v>1</v>
      </c>
      <c r="R5587" t="b">
        <v>1</v>
      </c>
    </row>
    <row r="5588" spans="1:18" x14ac:dyDescent="0.25">
      <c r="A5588">
        <v>5782</v>
      </c>
      <c r="B5588">
        <v>73</v>
      </c>
      <c r="C5588">
        <v>0</v>
      </c>
      <c r="E5588">
        <v>10003</v>
      </c>
      <c r="F5588">
        <v>3</v>
      </c>
      <c r="G5588" t="s">
        <v>15</v>
      </c>
      <c r="H5588">
        <v>4</v>
      </c>
      <c r="I5588" t="s">
        <v>15</v>
      </c>
      <c r="J5588">
        <v>0.17777777777777701</v>
      </c>
      <c r="K5588">
        <v>-0.99689093471207901</v>
      </c>
      <c r="L5588">
        <v>0.180555555555555</v>
      </c>
      <c r="M5588" t="s">
        <v>20</v>
      </c>
      <c r="N5588" s="1">
        <v>42859.604641203703</v>
      </c>
      <c r="O5588" s="1">
        <v>42859.605069444442</v>
      </c>
      <c r="P5588" t="str">
        <f>IF(EXACT(Table1[[#This Row],[golden_answer]],""),"-",VLOOKUP(Table1[[#This Row],[img_id]],golden!$A$1:$C$6,3))</f>
        <v>a101</v>
      </c>
      <c r="Q5588" t="b">
        <f>EXACT(Table1[[#This Row],[golden_answer]],Table1[[#This Row],[golden_key]])</f>
        <v>0</v>
      </c>
      <c r="R5588" t="b">
        <v>1</v>
      </c>
    </row>
    <row r="5589" spans="1:18" x14ac:dyDescent="0.25">
      <c r="A5589">
        <v>5783</v>
      </c>
      <c r="B5589">
        <v>72</v>
      </c>
      <c r="C5589">
        <v>1</v>
      </c>
      <c r="E5589">
        <v>695</v>
      </c>
      <c r="F5589">
        <v>2</v>
      </c>
      <c r="G5589" t="s">
        <v>16</v>
      </c>
      <c r="H5589">
        <v>2</v>
      </c>
      <c r="I5589" t="s">
        <v>15</v>
      </c>
      <c r="J5589">
        <v>0</v>
      </c>
      <c r="K5589">
        <v>-0.93199698103307804</v>
      </c>
      <c r="L5589">
        <v>-0.46388888888888802</v>
      </c>
      <c r="N5589" s="1">
        <v>42859.605000000003</v>
      </c>
      <c r="O5589" s="1">
        <v>42859.605208333334</v>
      </c>
      <c r="P5589" t="str">
        <f>IF(EXACT(Table1[[#This Row],[golden_answer]],""),"-",VLOOKUP(Table1[[#This Row],[img_id]],golden!$A$1:$C$6,3))</f>
        <v>-</v>
      </c>
      <c r="Q5589" t="b">
        <f>EXACT(Table1[[#This Row],[golden_answer]],Table1[[#This Row],[golden_key]])</f>
        <v>0</v>
      </c>
    </row>
    <row r="5590" spans="1:18" x14ac:dyDescent="0.25">
      <c r="A5590">
        <v>5784</v>
      </c>
      <c r="B5590">
        <v>73</v>
      </c>
      <c r="C5590">
        <v>1</v>
      </c>
      <c r="E5590">
        <v>692</v>
      </c>
      <c r="F5590">
        <v>3</v>
      </c>
      <c r="G5590" t="s">
        <v>16</v>
      </c>
      <c r="H5590">
        <v>3</v>
      </c>
      <c r="I5590" t="s">
        <v>16</v>
      </c>
      <c r="J5590">
        <v>0.51111111111111096</v>
      </c>
      <c r="K5590">
        <v>-0.88814752511745398</v>
      </c>
      <c r="L5590">
        <v>0.24722222222222201</v>
      </c>
      <c r="N5590" s="1">
        <v>42859.605081018519</v>
      </c>
      <c r="O5590" s="1">
        <v>42859.605219907404</v>
      </c>
      <c r="P5590" t="str">
        <f>IF(EXACT(Table1[[#This Row],[golden_answer]],""),"-",VLOOKUP(Table1[[#This Row],[img_id]],golden!$A$1:$C$6,3))</f>
        <v>-</v>
      </c>
      <c r="Q5590" t="b">
        <f>EXACT(Table1[[#This Row],[golden_answer]],Table1[[#This Row],[golden_key]])</f>
        <v>0</v>
      </c>
    </row>
    <row r="5591" spans="1:18" x14ac:dyDescent="0.25">
      <c r="A5591">
        <v>5785</v>
      </c>
      <c r="B5591">
        <v>72</v>
      </c>
      <c r="C5591">
        <v>1</v>
      </c>
      <c r="E5591">
        <v>708</v>
      </c>
      <c r="F5591">
        <v>2</v>
      </c>
      <c r="G5591" t="s">
        <v>16</v>
      </c>
      <c r="H5591">
        <v>2</v>
      </c>
      <c r="I5591" t="s">
        <v>15</v>
      </c>
      <c r="J5591">
        <v>-0.8</v>
      </c>
      <c r="K5591">
        <v>0.20632928530448399</v>
      </c>
      <c r="L5591">
        <v>-0.13055555555555501</v>
      </c>
      <c r="N5591" s="1">
        <v>42859.605208333334</v>
      </c>
      <c r="O5591" s="1">
        <v>42859.605520833335</v>
      </c>
      <c r="P5591" t="str">
        <f>IF(EXACT(Table1[[#This Row],[golden_answer]],""),"-",VLOOKUP(Table1[[#This Row],[img_id]],golden!$A$1:$C$6,3))</f>
        <v>-</v>
      </c>
      <c r="Q5591" t="b">
        <f>EXACT(Table1[[#This Row],[golden_answer]],Table1[[#This Row],[golden_key]])</f>
        <v>0</v>
      </c>
    </row>
    <row r="5592" spans="1:18" x14ac:dyDescent="0.25">
      <c r="A5592">
        <v>5786</v>
      </c>
      <c r="B5592">
        <v>73</v>
      </c>
      <c r="C5592">
        <v>1</v>
      </c>
      <c r="E5592">
        <v>667</v>
      </c>
      <c r="F5592">
        <v>3</v>
      </c>
      <c r="G5592" t="s">
        <v>16</v>
      </c>
      <c r="H5592">
        <v>3</v>
      </c>
      <c r="I5592" t="s">
        <v>15</v>
      </c>
      <c r="J5592">
        <v>6.6666666666666596E-2</v>
      </c>
      <c r="K5592">
        <v>-0.30706884401961598</v>
      </c>
      <c r="L5592">
        <v>-0.70833333333333304</v>
      </c>
      <c r="N5592" s="1">
        <v>42859.605219907404</v>
      </c>
      <c r="O5592" s="1">
        <v>42859.605532407404</v>
      </c>
      <c r="P5592" t="str">
        <f>IF(EXACT(Table1[[#This Row],[golden_answer]],""),"-",VLOOKUP(Table1[[#This Row],[img_id]],golden!$A$1:$C$6,3))</f>
        <v>-</v>
      </c>
      <c r="Q5592" t="b">
        <f>EXACT(Table1[[#This Row],[golden_answer]],Table1[[#This Row],[golden_key]])</f>
        <v>0</v>
      </c>
    </row>
    <row r="5593" spans="1:18" x14ac:dyDescent="0.25">
      <c r="A5593">
        <v>5787</v>
      </c>
      <c r="B5593">
        <v>73</v>
      </c>
      <c r="C5593">
        <v>1</v>
      </c>
      <c r="E5593">
        <v>702</v>
      </c>
      <c r="F5593">
        <v>3</v>
      </c>
      <c r="G5593" t="s">
        <v>16</v>
      </c>
      <c r="H5593">
        <v>3</v>
      </c>
      <c r="I5593" t="s">
        <v>15</v>
      </c>
      <c r="J5593">
        <v>-4.4444444444444398E-2</v>
      </c>
      <c r="K5593">
        <v>-0.51286355383216897</v>
      </c>
      <c r="L5593">
        <v>-0.66388888888888897</v>
      </c>
      <c r="N5593" s="1">
        <v>42859.605532407404</v>
      </c>
      <c r="O5593" s="1">
        <v>42859.605706018519</v>
      </c>
      <c r="P5593" t="str">
        <f>IF(EXACT(Table1[[#This Row],[golden_answer]],""),"-",VLOOKUP(Table1[[#This Row],[img_id]],golden!$A$1:$C$6,3))</f>
        <v>-</v>
      </c>
      <c r="Q5593" t="b">
        <f>EXACT(Table1[[#This Row],[golden_answer]],Table1[[#This Row],[golden_key]])</f>
        <v>0</v>
      </c>
    </row>
    <row r="5594" spans="1:18" x14ac:dyDescent="0.25">
      <c r="A5594">
        <v>5788</v>
      </c>
      <c r="B5594">
        <v>72</v>
      </c>
      <c r="C5594">
        <v>1</v>
      </c>
      <c r="E5594">
        <v>685</v>
      </c>
      <c r="F5594">
        <v>4</v>
      </c>
      <c r="G5594" t="s">
        <v>16</v>
      </c>
      <c r="H5594">
        <v>3</v>
      </c>
      <c r="I5594" t="s">
        <v>16</v>
      </c>
      <c r="J5594">
        <v>0.48888888888888798</v>
      </c>
      <c r="K5594">
        <v>-0.91138029329094095</v>
      </c>
      <c r="L5594">
        <v>0.469444444444444</v>
      </c>
      <c r="N5594" s="1">
        <v>42859.605532407404</v>
      </c>
      <c r="O5594" s="1">
        <v>42859.605752314812</v>
      </c>
      <c r="P5594" t="str">
        <f>IF(EXACT(Table1[[#This Row],[golden_answer]],""),"-",VLOOKUP(Table1[[#This Row],[img_id]],golden!$A$1:$C$6,3))</f>
        <v>-</v>
      </c>
      <c r="Q5594" t="b">
        <f>EXACT(Table1[[#This Row],[golden_answer]],Table1[[#This Row],[golden_key]])</f>
        <v>0</v>
      </c>
    </row>
    <row r="5595" spans="1:18" x14ac:dyDescent="0.25">
      <c r="A5595">
        <v>5789</v>
      </c>
      <c r="B5595">
        <v>72</v>
      </c>
      <c r="C5595">
        <v>1</v>
      </c>
      <c r="E5595">
        <v>687</v>
      </c>
      <c r="F5595">
        <v>3</v>
      </c>
      <c r="G5595" t="s">
        <v>16</v>
      </c>
      <c r="H5595">
        <v>2</v>
      </c>
      <c r="I5595" t="s">
        <v>16</v>
      </c>
      <c r="J5595">
        <v>0</v>
      </c>
      <c r="K5595">
        <v>-0.99928194199242304</v>
      </c>
      <c r="L5595">
        <v>4.72222222222222E-2</v>
      </c>
      <c r="N5595" s="1">
        <v>42859.605752314812</v>
      </c>
      <c r="O5595" s="1">
        <v>42859.605914351851</v>
      </c>
      <c r="P5595" t="str">
        <f>IF(EXACT(Table1[[#This Row],[golden_answer]],""),"-",VLOOKUP(Table1[[#This Row],[img_id]],golden!$A$1:$C$6,3))</f>
        <v>-</v>
      </c>
      <c r="Q5595" t="b">
        <f>EXACT(Table1[[#This Row],[golden_answer]],Table1[[#This Row],[golden_key]])</f>
        <v>0</v>
      </c>
    </row>
    <row r="5596" spans="1:18" x14ac:dyDescent="0.25">
      <c r="A5596">
        <v>5790</v>
      </c>
      <c r="B5596">
        <v>73</v>
      </c>
      <c r="C5596">
        <v>1</v>
      </c>
      <c r="E5596">
        <v>700</v>
      </c>
      <c r="F5596">
        <v>2</v>
      </c>
      <c r="G5596" t="s">
        <v>16</v>
      </c>
      <c r="H5596">
        <v>3</v>
      </c>
      <c r="I5596" t="s">
        <v>15</v>
      </c>
      <c r="J5596">
        <v>0.11111111111111099</v>
      </c>
      <c r="K5596">
        <v>-0.99855049174333299</v>
      </c>
      <c r="L5596">
        <v>2.4999999999999901E-2</v>
      </c>
      <c r="N5596" s="1">
        <v>42859.605717592596</v>
      </c>
      <c r="O5596" s="1">
        <v>42859.606006944443</v>
      </c>
      <c r="P5596" t="str">
        <f>IF(EXACT(Table1[[#This Row],[golden_answer]],""),"-",VLOOKUP(Table1[[#This Row],[img_id]],golden!$A$1:$C$6,3))</f>
        <v>-</v>
      </c>
      <c r="Q5596" t="b">
        <f>EXACT(Table1[[#This Row],[golden_answer]],Table1[[#This Row],[golden_key]])</f>
        <v>0</v>
      </c>
    </row>
    <row r="5597" spans="1:18" x14ac:dyDescent="0.25">
      <c r="A5597">
        <v>5791</v>
      </c>
      <c r="B5597">
        <v>72</v>
      </c>
      <c r="C5597">
        <v>1</v>
      </c>
      <c r="E5597">
        <v>704</v>
      </c>
      <c r="F5597">
        <v>3</v>
      </c>
      <c r="G5597" t="s">
        <v>16</v>
      </c>
      <c r="H5597">
        <v>3</v>
      </c>
      <c r="I5597" t="s">
        <v>16</v>
      </c>
      <c r="J5597">
        <v>4.4444444444444398E-2</v>
      </c>
      <c r="K5597">
        <v>-0.99908319012219404</v>
      </c>
      <c r="L5597">
        <v>6.9444444444444406E-2</v>
      </c>
      <c r="N5597" s="1">
        <v>42859.605914351851</v>
      </c>
      <c r="O5597" s="1">
        <v>42859.606076388889</v>
      </c>
      <c r="P5597" t="str">
        <f>IF(EXACT(Table1[[#This Row],[golden_answer]],""),"-",VLOOKUP(Table1[[#This Row],[img_id]],golden!$A$1:$C$6,3))</f>
        <v>-</v>
      </c>
      <c r="Q5597" t="b">
        <f>EXACT(Table1[[#This Row],[golden_answer]],Table1[[#This Row],[golden_key]])</f>
        <v>0</v>
      </c>
    </row>
    <row r="5598" spans="1:18" x14ac:dyDescent="0.25">
      <c r="A5598">
        <v>5792</v>
      </c>
      <c r="B5598">
        <v>73</v>
      </c>
      <c r="C5598">
        <v>1</v>
      </c>
      <c r="E5598">
        <v>684</v>
      </c>
      <c r="F5598">
        <v>3</v>
      </c>
      <c r="G5598" t="s">
        <v>16</v>
      </c>
      <c r="H5598">
        <v>3</v>
      </c>
      <c r="I5598" t="s">
        <v>15</v>
      </c>
      <c r="J5598">
        <v>-0.11111111111111099</v>
      </c>
      <c r="K5598">
        <v>-0.99855049174333299</v>
      </c>
      <c r="L5598">
        <v>-6.3888888888888995E-2</v>
      </c>
      <c r="N5598" s="1">
        <v>42859.606006944443</v>
      </c>
      <c r="O5598" s="1">
        <v>42859.606215277781</v>
      </c>
      <c r="P5598" t="str">
        <f>IF(EXACT(Table1[[#This Row],[golden_answer]],""),"-",VLOOKUP(Table1[[#This Row],[img_id]],golden!$A$1:$C$6,3))</f>
        <v>-</v>
      </c>
      <c r="Q5598" t="b">
        <f>EXACT(Table1[[#This Row],[golden_answer]],Table1[[#This Row],[golden_key]])</f>
        <v>0</v>
      </c>
    </row>
    <row r="5599" spans="1:18" x14ac:dyDescent="0.25">
      <c r="A5599">
        <v>5793</v>
      </c>
      <c r="B5599">
        <v>72</v>
      </c>
      <c r="C5599">
        <v>1</v>
      </c>
      <c r="E5599">
        <v>707</v>
      </c>
      <c r="F5599">
        <v>3</v>
      </c>
      <c r="G5599" t="s">
        <v>16</v>
      </c>
      <c r="H5599">
        <v>2</v>
      </c>
      <c r="I5599" t="s">
        <v>15</v>
      </c>
      <c r="J5599">
        <v>-6.6666666666666596E-2</v>
      </c>
      <c r="K5599">
        <v>-0.99689093471207901</v>
      </c>
      <c r="L5599">
        <v>0.180555555555555</v>
      </c>
      <c r="N5599" s="1">
        <v>42859.606076388889</v>
      </c>
      <c r="O5599" s="1">
        <v>42859.606377314813</v>
      </c>
      <c r="P5599" t="str">
        <f>IF(EXACT(Table1[[#This Row],[golden_answer]],""),"-",VLOOKUP(Table1[[#This Row],[img_id]],golden!$A$1:$C$6,3))</f>
        <v>-</v>
      </c>
      <c r="Q5599" t="b">
        <f>EXACT(Table1[[#This Row],[golden_answer]],Table1[[#This Row],[golden_key]])</f>
        <v>0</v>
      </c>
    </row>
    <row r="5600" spans="1:18" x14ac:dyDescent="0.25">
      <c r="A5600">
        <v>5794</v>
      </c>
      <c r="B5600">
        <v>72</v>
      </c>
      <c r="C5600">
        <v>1</v>
      </c>
      <c r="E5600">
        <v>698</v>
      </c>
      <c r="F5600">
        <v>3</v>
      </c>
      <c r="G5600" t="s">
        <v>16</v>
      </c>
      <c r="H5600">
        <v>3</v>
      </c>
      <c r="I5600" t="s">
        <v>16</v>
      </c>
      <c r="J5600">
        <v>8.8888888888888906E-2</v>
      </c>
      <c r="K5600">
        <v>-0.99882945623196795</v>
      </c>
      <c r="L5600">
        <v>9.1666666666666702E-2</v>
      </c>
      <c r="N5600" s="1">
        <v>42859.606377314813</v>
      </c>
      <c r="O5600" s="1">
        <v>42859.606504629628</v>
      </c>
      <c r="P5600" t="str">
        <f>IF(EXACT(Table1[[#This Row],[golden_answer]],""),"-",VLOOKUP(Table1[[#This Row],[img_id]],golden!$A$1:$C$6,3))</f>
        <v>-</v>
      </c>
      <c r="Q5600" t="b">
        <f>EXACT(Table1[[#This Row],[golden_answer]],Table1[[#This Row],[golden_key]])</f>
        <v>0</v>
      </c>
    </row>
    <row r="5601" spans="1:18" x14ac:dyDescent="0.25">
      <c r="A5601">
        <v>5795</v>
      </c>
      <c r="B5601">
        <v>73</v>
      </c>
      <c r="C5601">
        <v>1</v>
      </c>
      <c r="E5601">
        <v>660</v>
      </c>
      <c r="F5601">
        <v>2</v>
      </c>
      <c r="G5601" t="s">
        <v>16</v>
      </c>
      <c r="H5601">
        <v>2</v>
      </c>
      <c r="I5601" t="s">
        <v>15</v>
      </c>
      <c r="J5601">
        <v>0.133333333333333</v>
      </c>
      <c r="K5601">
        <v>-0.99770861497804697</v>
      </c>
      <c r="L5601">
        <v>-0.15277777777777701</v>
      </c>
      <c r="N5601" s="1">
        <v>42859.606215277781</v>
      </c>
      <c r="O5601" s="1">
        <v>42859.606527777774</v>
      </c>
      <c r="P5601" t="str">
        <f>IF(EXACT(Table1[[#This Row],[golden_answer]],""),"-",VLOOKUP(Table1[[#This Row],[img_id]],golden!$A$1:$C$6,3))</f>
        <v>-</v>
      </c>
      <c r="Q5601" t="b">
        <f>EXACT(Table1[[#This Row],[golden_answer]],Table1[[#This Row],[golden_key]])</f>
        <v>0</v>
      </c>
    </row>
    <row r="5602" spans="1:18" x14ac:dyDescent="0.25">
      <c r="A5602">
        <v>5796</v>
      </c>
      <c r="B5602">
        <v>72</v>
      </c>
      <c r="C5602">
        <v>1</v>
      </c>
      <c r="E5602">
        <v>684</v>
      </c>
      <c r="F5602">
        <v>3</v>
      </c>
      <c r="G5602" t="s">
        <v>16</v>
      </c>
      <c r="H5602">
        <v>2</v>
      </c>
      <c r="I5602" t="s">
        <v>16</v>
      </c>
      <c r="J5602">
        <v>0.155555555555555</v>
      </c>
      <c r="K5602">
        <v>-0.99763759976931099</v>
      </c>
      <c r="L5602">
        <v>6.9444444444444406E-2</v>
      </c>
      <c r="N5602" s="1">
        <v>42859.606504629628</v>
      </c>
      <c r="O5602" s="1">
        <v>42859.606666666667</v>
      </c>
      <c r="P5602" t="str">
        <f>IF(EXACT(Table1[[#This Row],[golden_answer]],""),"-",VLOOKUP(Table1[[#This Row],[img_id]],golden!$A$1:$C$6,3))</f>
        <v>-</v>
      </c>
      <c r="Q5602" t="b">
        <f>EXACT(Table1[[#This Row],[golden_answer]],Table1[[#This Row],[golden_key]])</f>
        <v>0</v>
      </c>
    </row>
    <row r="5603" spans="1:18" x14ac:dyDescent="0.25">
      <c r="A5603">
        <v>5797</v>
      </c>
      <c r="B5603">
        <v>73</v>
      </c>
      <c r="C5603">
        <v>1</v>
      </c>
      <c r="E5603">
        <v>642</v>
      </c>
      <c r="F5603">
        <v>4</v>
      </c>
      <c r="G5603" t="s">
        <v>16</v>
      </c>
      <c r="H5603">
        <v>4</v>
      </c>
      <c r="I5603" t="s">
        <v>16</v>
      </c>
      <c r="J5603">
        <v>0.51111111111111096</v>
      </c>
      <c r="K5603">
        <v>-0.48962632992449501</v>
      </c>
      <c r="L5603">
        <v>0.66944444444444395</v>
      </c>
      <c r="N5603" s="1">
        <v>42859.606527777774</v>
      </c>
      <c r="O5603" s="1">
        <v>42859.606747685182</v>
      </c>
      <c r="P5603" t="str">
        <f>IF(EXACT(Table1[[#This Row],[golden_answer]],""),"-",VLOOKUP(Table1[[#This Row],[img_id]],golden!$A$1:$C$6,3))</f>
        <v>-</v>
      </c>
      <c r="Q5603" t="b">
        <f>EXACT(Table1[[#This Row],[golden_answer]],Table1[[#This Row],[golden_key]])</f>
        <v>0</v>
      </c>
    </row>
    <row r="5604" spans="1:18" x14ac:dyDescent="0.25">
      <c r="A5604">
        <v>5798</v>
      </c>
      <c r="B5604">
        <v>73</v>
      </c>
      <c r="C5604">
        <v>1</v>
      </c>
      <c r="E5604">
        <v>679</v>
      </c>
      <c r="F5604">
        <v>4</v>
      </c>
      <c r="G5604" t="s">
        <v>16</v>
      </c>
      <c r="H5604">
        <v>2</v>
      </c>
      <c r="I5604" t="s">
        <v>16</v>
      </c>
      <c r="J5604">
        <v>0.55555555555555503</v>
      </c>
      <c r="K5604">
        <v>-0.82354979358574498</v>
      </c>
      <c r="L5604">
        <v>0.15833333333333299</v>
      </c>
      <c r="N5604" s="1">
        <v>42859.606747685182</v>
      </c>
      <c r="O5604" s="1">
        <v>42859.606990740744</v>
      </c>
      <c r="P5604" t="str">
        <f>IF(EXACT(Table1[[#This Row],[golden_answer]],""),"-",VLOOKUP(Table1[[#This Row],[img_id]],golden!$A$1:$C$6,3))</f>
        <v>-</v>
      </c>
      <c r="Q5604" t="b">
        <f>EXACT(Table1[[#This Row],[golden_answer]],Table1[[#This Row],[golden_key]])</f>
        <v>0</v>
      </c>
    </row>
    <row r="5605" spans="1:18" x14ac:dyDescent="0.25">
      <c r="A5605">
        <v>5799</v>
      </c>
      <c r="B5605">
        <v>72</v>
      </c>
      <c r="C5605">
        <v>1</v>
      </c>
      <c r="E5605">
        <v>672</v>
      </c>
      <c r="F5605">
        <v>2</v>
      </c>
      <c r="G5605" t="s">
        <v>16</v>
      </c>
      <c r="H5605">
        <v>2</v>
      </c>
      <c r="I5605" t="s">
        <v>15</v>
      </c>
      <c r="J5605">
        <v>-0.86666666666666603</v>
      </c>
      <c r="K5605">
        <v>0.54887940512401201</v>
      </c>
      <c r="L5605">
        <v>-0.26388888888888801</v>
      </c>
      <c r="N5605" s="1">
        <v>42859.606666666667</v>
      </c>
      <c r="O5605" s="1">
        <v>42859.606990740744</v>
      </c>
      <c r="P5605" t="str">
        <f>IF(EXACT(Table1[[#This Row],[golden_answer]],""),"-",VLOOKUP(Table1[[#This Row],[img_id]],golden!$A$1:$C$6,3))</f>
        <v>-</v>
      </c>
      <c r="Q5605" t="b">
        <f>EXACT(Table1[[#This Row],[golden_answer]],Table1[[#This Row],[golden_key]])</f>
        <v>0</v>
      </c>
    </row>
    <row r="5606" spans="1:18" x14ac:dyDescent="0.25">
      <c r="A5606">
        <v>5800</v>
      </c>
      <c r="B5606">
        <v>72</v>
      </c>
      <c r="C5606">
        <v>1</v>
      </c>
      <c r="E5606">
        <v>671</v>
      </c>
      <c r="F5606">
        <v>2</v>
      </c>
      <c r="G5606" t="s">
        <v>16</v>
      </c>
      <c r="H5606">
        <v>2</v>
      </c>
      <c r="I5606" t="s">
        <v>15</v>
      </c>
      <c r="J5606">
        <v>-0.73333333333333295</v>
      </c>
      <c r="K5606">
        <v>-0.17400564782724301</v>
      </c>
      <c r="L5606">
        <v>2.4999999999999901E-2</v>
      </c>
      <c r="N5606" s="1">
        <v>42859.606990740744</v>
      </c>
      <c r="O5606" s="1">
        <v>42859.607175925928</v>
      </c>
      <c r="P5606" t="str">
        <f>IF(EXACT(Table1[[#This Row],[golden_answer]],""),"-",VLOOKUP(Table1[[#This Row],[img_id]],golden!$A$1:$C$6,3))</f>
        <v>-</v>
      </c>
      <c r="Q5606" t="b">
        <f>EXACT(Table1[[#This Row],[golden_answer]],Table1[[#This Row],[golden_key]])</f>
        <v>0</v>
      </c>
    </row>
    <row r="5607" spans="1:18" x14ac:dyDescent="0.25">
      <c r="A5607">
        <v>5801</v>
      </c>
      <c r="B5607">
        <v>73</v>
      </c>
      <c r="C5607">
        <v>1</v>
      </c>
      <c r="E5607">
        <v>668</v>
      </c>
      <c r="F5607">
        <v>2</v>
      </c>
      <c r="G5607" t="s">
        <v>15</v>
      </c>
      <c r="H5607">
        <v>4</v>
      </c>
      <c r="I5607" t="s">
        <v>15</v>
      </c>
      <c r="J5607">
        <v>0.22222222222222199</v>
      </c>
      <c r="K5607">
        <v>-0.99508744086974998</v>
      </c>
      <c r="L5607">
        <v>-1.94444444444445E-2</v>
      </c>
      <c r="N5607" s="1">
        <v>42859.606990740744</v>
      </c>
      <c r="O5607" s="1">
        <v>42859.607233796298</v>
      </c>
      <c r="P5607" t="str">
        <f>IF(EXACT(Table1[[#This Row],[golden_answer]],""),"-",VLOOKUP(Table1[[#This Row],[img_id]],golden!$A$1:$C$6,3))</f>
        <v>-</v>
      </c>
      <c r="Q5607" t="b">
        <f>EXACT(Table1[[#This Row],[golden_answer]],Table1[[#This Row],[golden_key]])</f>
        <v>0</v>
      </c>
    </row>
    <row r="5608" spans="1:18" x14ac:dyDescent="0.25">
      <c r="A5608">
        <v>5802</v>
      </c>
      <c r="B5608">
        <v>72</v>
      </c>
      <c r="C5608">
        <v>1</v>
      </c>
      <c r="E5608">
        <v>683</v>
      </c>
      <c r="F5608">
        <v>3</v>
      </c>
      <c r="G5608" t="s">
        <v>16</v>
      </c>
      <c r="H5608">
        <v>3</v>
      </c>
      <c r="I5608" t="s">
        <v>16</v>
      </c>
      <c r="J5608">
        <v>0.2</v>
      </c>
      <c r="K5608">
        <v>-0.99615082822076495</v>
      </c>
      <c r="L5608">
        <v>9.1666666666666702E-2</v>
      </c>
      <c r="N5608" s="1">
        <v>42859.607187499998</v>
      </c>
      <c r="O5608" s="1">
        <v>42859.607372685183</v>
      </c>
      <c r="P5608" t="str">
        <f>IF(EXACT(Table1[[#This Row],[golden_answer]],""),"-",VLOOKUP(Table1[[#This Row],[img_id]],golden!$A$1:$C$6,3))</f>
        <v>-</v>
      </c>
      <c r="Q5608" t="b">
        <f>EXACT(Table1[[#This Row],[golden_answer]],Table1[[#This Row],[golden_key]])</f>
        <v>0</v>
      </c>
    </row>
    <row r="5609" spans="1:18" x14ac:dyDescent="0.25">
      <c r="A5609">
        <v>5803</v>
      </c>
      <c r="B5609">
        <v>73</v>
      </c>
      <c r="C5609">
        <v>1</v>
      </c>
      <c r="E5609">
        <v>690</v>
      </c>
      <c r="F5609">
        <v>4</v>
      </c>
      <c r="G5609" t="s">
        <v>16</v>
      </c>
      <c r="H5609">
        <v>4</v>
      </c>
      <c r="I5609" t="s">
        <v>16</v>
      </c>
      <c r="J5609">
        <v>0.68888888888888899</v>
      </c>
      <c r="K5609">
        <v>-0.402538832906429</v>
      </c>
      <c r="L5609">
        <v>0.24722222222222201</v>
      </c>
      <c r="N5609" s="1">
        <v>42859.607245370367</v>
      </c>
      <c r="O5609" s="1">
        <v>42859.607511574075</v>
      </c>
      <c r="P5609" t="str">
        <f>IF(EXACT(Table1[[#This Row],[golden_answer]],""),"-",VLOOKUP(Table1[[#This Row],[img_id]],golden!$A$1:$C$6,3))</f>
        <v>-</v>
      </c>
      <c r="Q5609" t="b">
        <f>EXACT(Table1[[#This Row],[golden_answer]],Table1[[#This Row],[golden_key]])</f>
        <v>0</v>
      </c>
    </row>
    <row r="5610" spans="1:18" x14ac:dyDescent="0.25">
      <c r="A5610">
        <v>5804</v>
      </c>
      <c r="B5610">
        <v>72</v>
      </c>
      <c r="C5610">
        <v>1</v>
      </c>
      <c r="E5610">
        <v>675</v>
      </c>
      <c r="F5610">
        <v>3</v>
      </c>
      <c r="G5610" t="s">
        <v>16</v>
      </c>
      <c r="H5610">
        <v>3</v>
      </c>
      <c r="I5610" t="s">
        <v>16</v>
      </c>
      <c r="J5610">
        <v>0.48888888888888798</v>
      </c>
      <c r="K5610">
        <v>-0.91138029329094095</v>
      </c>
      <c r="L5610">
        <v>0.38055555555555498</v>
      </c>
      <c r="N5610" s="1">
        <v>42859.607372685183</v>
      </c>
      <c r="O5610" s="1">
        <v>42859.607557870368</v>
      </c>
      <c r="P5610" t="str">
        <f>IF(EXACT(Table1[[#This Row],[golden_answer]],""),"-",VLOOKUP(Table1[[#This Row],[img_id]],golden!$A$1:$C$6,3))</f>
        <v>-</v>
      </c>
      <c r="Q5610" t="b">
        <f>EXACT(Table1[[#This Row],[golden_answer]],Table1[[#This Row],[golden_key]])</f>
        <v>0</v>
      </c>
    </row>
    <row r="5611" spans="1:18" x14ac:dyDescent="0.25">
      <c r="A5611">
        <v>5805</v>
      </c>
      <c r="B5611">
        <v>72</v>
      </c>
      <c r="C5611">
        <v>1</v>
      </c>
      <c r="E5611">
        <v>674</v>
      </c>
      <c r="F5611">
        <v>3</v>
      </c>
      <c r="G5611" t="s">
        <v>16</v>
      </c>
      <c r="H5611">
        <v>2</v>
      </c>
      <c r="I5611" t="s">
        <v>16</v>
      </c>
      <c r="J5611">
        <v>4.4444444444444398E-2</v>
      </c>
      <c r="K5611">
        <v>-0.99930354367093199</v>
      </c>
      <c r="L5611">
        <v>2.4999999999999901E-2</v>
      </c>
      <c r="N5611" s="1">
        <v>42859.607546296298</v>
      </c>
      <c r="O5611" s="1">
        <v>42859.607731481483</v>
      </c>
      <c r="P5611" t="str">
        <f>IF(EXACT(Table1[[#This Row],[golden_answer]],""),"-",VLOOKUP(Table1[[#This Row],[img_id]],golden!$A$1:$C$6,3))</f>
        <v>-</v>
      </c>
      <c r="Q5611" t="b">
        <f>EXACT(Table1[[#This Row],[golden_answer]],Table1[[#This Row],[golden_key]])</f>
        <v>0</v>
      </c>
    </row>
    <row r="5612" spans="1:18" x14ac:dyDescent="0.25">
      <c r="A5612">
        <v>5806</v>
      </c>
      <c r="B5612">
        <v>73</v>
      </c>
      <c r="C5612">
        <v>0</v>
      </c>
      <c r="E5612">
        <v>10004</v>
      </c>
      <c r="F5612">
        <v>4</v>
      </c>
      <c r="G5612" t="s">
        <v>16</v>
      </c>
      <c r="H5612">
        <v>4</v>
      </c>
      <c r="I5612" t="s">
        <v>16</v>
      </c>
      <c r="J5612">
        <v>0.844444444444444</v>
      </c>
      <c r="K5612">
        <v>0.44394467777885699</v>
      </c>
      <c r="L5612">
        <v>0.80277777777777704</v>
      </c>
      <c r="M5612" t="s">
        <v>17</v>
      </c>
      <c r="N5612" s="1">
        <v>42859.607511574075</v>
      </c>
      <c r="O5612" s="1">
        <v>42859.607835648145</v>
      </c>
      <c r="P5612" t="str">
        <f>IF(EXACT(Table1[[#This Row],[golden_answer]],""),"-",VLOOKUP(Table1[[#This Row],[img_id]],golden!$A$1:$C$6,3))</f>
        <v>a110</v>
      </c>
      <c r="Q5612" t="b">
        <f>EXACT(Table1[[#This Row],[golden_answer]],Table1[[#This Row],[golden_key]])</f>
        <v>1</v>
      </c>
      <c r="R5612" t="b">
        <v>1</v>
      </c>
    </row>
    <row r="5613" spans="1:18" x14ac:dyDescent="0.25">
      <c r="A5613">
        <v>5807</v>
      </c>
      <c r="B5613">
        <v>72</v>
      </c>
      <c r="C5613">
        <v>1</v>
      </c>
      <c r="E5613">
        <v>660</v>
      </c>
      <c r="F5613">
        <v>3</v>
      </c>
      <c r="G5613" t="s">
        <v>16</v>
      </c>
      <c r="H5613">
        <v>2</v>
      </c>
      <c r="I5613" t="s">
        <v>16</v>
      </c>
      <c r="J5613">
        <v>2.2222222222222102E-2</v>
      </c>
      <c r="K5613">
        <v>-0.99882945623196795</v>
      </c>
      <c r="L5613">
        <v>9.1666666666666702E-2</v>
      </c>
      <c r="N5613" s="1">
        <v>42859.607731481483</v>
      </c>
      <c r="O5613" s="1">
        <v>42859.607974537037</v>
      </c>
      <c r="P5613" t="str">
        <f>IF(EXACT(Table1[[#This Row],[golden_answer]],""),"-",VLOOKUP(Table1[[#This Row],[img_id]],golden!$A$1:$C$6,3))</f>
        <v>-</v>
      </c>
      <c r="Q5613" t="b">
        <f>EXACT(Table1[[#This Row],[golden_answer]],Table1[[#This Row],[golden_key]])</f>
        <v>0</v>
      </c>
    </row>
    <row r="5614" spans="1:18" x14ac:dyDescent="0.25">
      <c r="A5614">
        <v>5808</v>
      </c>
      <c r="B5614">
        <v>73</v>
      </c>
      <c r="C5614">
        <v>1</v>
      </c>
      <c r="E5614">
        <v>671</v>
      </c>
      <c r="F5614">
        <v>2</v>
      </c>
      <c r="G5614" t="s">
        <v>16</v>
      </c>
      <c r="H5614">
        <v>1</v>
      </c>
      <c r="I5614" t="s">
        <v>15</v>
      </c>
      <c r="J5614">
        <v>-0.17777777777777701</v>
      </c>
      <c r="K5614">
        <v>-0.996984362865169</v>
      </c>
      <c r="L5614">
        <v>-0.13055555555555501</v>
      </c>
      <c r="N5614" s="1">
        <v>42859.607847222222</v>
      </c>
      <c r="O5614" s="1">
        <v>42859.608113425929</v>
      </c>
      <c r="P5614" t="str">
        <f>IF(EXACT(Table1[[#This Row],[golden_answer]],""),"-",VLOOKUP(Table1[[#This Row],[img_id]],golden!$A$1:$C$6,3))</f>
        <v>-</v>
      </c>
      <c r="Q5614" t="b">
        <f>EXACT(Table1[[#This Row],[golden_answer]],Table1[[#This Row],[golden_key]])</f>
        <v>0</v>
      </c>
    </row>
    <row r="5615" spans="1:18" x14ac:dyDescent="0.25">
      <c r="A5615">
        <v>5809</v>
      </c>
      <c r="B5615">
        <v>72</v>
      </c>
      <c r="C5615">
        <v>1</v>
      </c>
      <c r="E5615">
        <v>719</v>
      </c>
      <c r="F5615">
        <v>3</v>
      </c>
      <c r="G5615" t="s">
        <v>16</v>
      </c>
      <c r="H5615">
        <v>3</v>
      </c>
      <c r="I5615" t="s">
        <v>16</v>
      </c>
      <c r="J5615">
        <v>4.4444444444444398E-2</v>
      </c>
      <c r="K5615">
        <v>-0.99882945623196795</v>
      </c>
      <c r="L5615">
        <v>9.1666666666666702E-2</v>
      </c>
      <c r="N5615" s="1">
        <v>42859.607974537037</v>
      </c>
      <c r="O5615" s="1">
        <v>42859.608136574076</v>
      </c>
      <c r="P5615" t="str">
        <f>IF(EXACT(Table1[[#This Row],[golden_answer]],""),"-",VLOOKUP(Table1[[#This Row],[img_id]],golden!$A$1:$C$6,3))</f>
        <v>-</v>
      </c>
      <c r="Q5615" t="b">
        <f>EXACT(Table1[[#This Row],[golden_answer]],Table1[[#This Row],[golden_key]])</f>
        <v>0</v>
      </c>
    </row>
    <row r="5616" spans="1:18" x14ac:dyDescent="0.25">
      <c r="A5616">
        <v>5810</v>
      </c>
      <c r="B5616">
        <v>72</v>
      </c>
      <c r="C5616">
        <v>1</v>
      </c>
      <c r="E5616">
        <v>655</v>
      </c>
      <c r="F5616">
        <v>2</v>
      </c>
      <c r="G5616" t="s">
        <v>16</v>
      </c>
      <c r="H5616">
        <v>2</v>
      </c>
      <c r="I5616" t="s">
        <v>16</v>
      </c>
      <c r="J5616">
        <v>-0.844444444444444</v>
      </c>
      <c r="K5616">
        <v>0.44394467777885699</v>
      </c>
      <c r="L5616">
        <v>-0.44166666666666599</v>
      </c>
      <c r="N5616" s="1">
        <v>42859.608136574076</v>
      </c>
      <c r="O5616" s="1">
        <v>42859.608287037037</v>
      </c>
      <c r="P5616" t="str">
        <f>IF(EXACT(Table1[[#This Row],[golden_answer]],""),"-",VLOOKUP(Table1[[#This Row],[img_id]],golden!$A$1:$C$6,3))</f>
        <v>-</v>
      </c>
      <c r="Q5616" t="b">
        <f>EXACT(Table1[[#This Row],[golden_answer]],Table1[[#This Row],[golden_key]])</f>
        <v>0</v>
      </c>
    </row>
    <row r="5617" spans="1:17" x14ac:dyDescent="0.25">
      <c r="A5617">
        <v>5811</v>
      </c>
      <c r="B5617">
        <v>73</v>
      </c>
      <c r="C5617">
        <v>1</v>
      </c>
      <c r="E5617">
        <v>717</v>
      </c>
      <c r="F5617">
        <v>1</v>
      </c>
      <c r="G5617" t="s">
        <v>16</v>
      </c>
      <c r="H5617">
        <v>2</v>
      </c>
      <c r="I5617" t="s">
        <v>15</v>
      </c>
      <c r="J5617">
        <v>-0.33333333333333298</v>
      </c>
      <c r="K5617">
        <v>-0.98341612463441996</v>
      </c>
      <c r="L5617">
        <v>2.7777777777777302E-3</v>
      </c>
      <c r="N5617" s="1">
        <v>42859.608124999999</v>
      </c>
      <c r="O5617" s="1">
        <v>42859.60833333333</v>
      </c>
      <c r="P5617" t="str">
        <f>IF(EXACT(Table1[[#This Row],[golden_answer]],""),"-",VLOOKUP(Table1[[#This Row],[img_id]],golden!$A$1:$C$6,3))</f>
        <v>-</v>
      </c>
      <c r="Q5617" t="b">
        <f>EXACT(Table1[[#This Row],[golden_answer]],Table1[[#This Row],[golden_key]])</f>
        <v>0</v>
      </c>
    </row>
    <row r="5618" spans="1:17" x14ac:dyDescent="0.25">
      <c r="A5618">
        <v>5812</v>
      </c>
      <c r="B5618">
        <v>73</v>
      </c>
      <c r="C5618">
        <v>1</v>
      </c>
      <c r="E5618">
        <v>711</v>
      </c>
      <c r="F5618">
        <v>1</v>
      </c>
      <c r="G5618" t="s">
        <v>16</v>
      </c>
      <c r="H5618">
        <v>2</v>
      </c>
      <c r="I5618" t="s">
        <v>15</v>
      </c>
      <c r="J5618">
        <v>-0.266666666666666</v>
      </c>
      <c r="K5618">
        <v>-6.4748219187939202E-2</v>
      </c>
      <c r="L5618">
        <v>-0.75277777777777699</v>
      </c>
      <c r="N5618" s="1">
        <v>42859.608344907407</v>
      </c>
      <c r="O5618" s="1">
        <v>42859.608483796299</v>
      </c>
      <c r="P5618" t="str">
        <f>IF(EXACT(Table1[[#This Row],[golden_answer]],""),"-",VLOOKUP(Table1[[#This Row],[img_id]],golden!$A$1:$C$6,3))</f>
        <v>-</v>
      </c>
      <c r="Q5618" t="b">
        <f>EXACT(Table1[[#This Row],[golden_answer]],Table1[[#This Row],[golden_key]])</f>
        <v>0</v>
      </c>
    </row>
    <row r="5619" spans="1:17" x14ac:dyDescent="0.25">
      <c r="A5619">
        <v>5813</v>
      </c>
      <c r="B5619">
        <v>72</v>
      </c>
      <c r="C5619">
        <v>1</v>
      </c>
      <c r="E5619">
        <v>688</v>
      </c>
      <c r="F5619">
        <v>2</v>
      </c>
      <c r="G5619" t="s">
        <v>15</v>
      </c>
      <c r="H5619">
        <v>2</v>
      </c>
      <c r="I5619" t="s">
        <v>16</v>
      </c>
      <c r="J5619">
        <v>-0.6</v>
      </c>
      <c r="K5619">
        <v>-0.72677220383770402</v>
      </c>
      <c r="L5619">
        <v>-8.6111111111111097E-2</v>
      </c>
      <c r="N5619" s="1">
        <v>42859.608287037037</v>
      </c>
      <c r="O5619" s="1">
        <v>42859.608530092592</v>
      </c>
      <c r="P5619" t="str">
        <f>IF(EXACT(Table1[[#This Row],[golden_answer]],""),"-",VLOOKUP(Table1[[#This Row],[img_id]],golden!$A$1:$C$6,3))</f>
        <v>-</v>
      </c>
      <c r="Q5619" t="b">
        <f>EXACT(Table1[[#This Row],[golden_answer]],Table1[[#This Row],[golden_key]])</f>
        <v>0</v>
      </c>
    </row>
    <row r="5620" spans="1:17" x14ac:dyDescent="0.25">
      <c r="A5620">
        <v>5814</v>
      </c>
      <c r="B5620">
        <v>72</v>
      </c>
      <c r="C5620">
        <v>1</v>
      </c>
      <c r="E5620">
        <v>664</v>
      </c>
      <c r="F5620">
        <v>3</v>
      </c>
      <c r="G5620" t="s">
        <v>16</v>
      </c>
      <c r="H5620">
        <v>3</v>
      </c>
      <c r="I5620" t="s">
        <v>16</v>
      </c>
      <c r="J5620">
        <v>4.4444444444444398E-2</v>
      </c>
      <c r="K5620">
        <v>-0.99850554961303695</v>
      </c>
      <c r="L5620">
        <v>0.113888888888888</v>
      </c>
      <c r="N5620" s="1">
        <v>42859.608530092592</v>
      </c>
      <c r="O5620" s="1">
        <v>42859.608680555553</v>
      </c>
      <c r="P5620" t="str">
        <f>IF(EXACT(Table1[[#This Row],[golden_answer]],""),"-",VLOOKUP(Table1[[#This Row],[img_id]],golden!$A$1:$C$6,3))</f>
        <v>-</v>
      </c>
      <c r="Q5620" t="b">
        <f>EXACT(Table1[[#This Row],[golden_answer]],Table1[[#This Row],[golden_key]])</f>
        <v>0</v>
      </c>
    </row>
    <row r="5621" spans="1:17" x14ac:dyDescent="0.25">
      <c r="A5621">
        <v>5815</v>
      </c>
      <c r="B5621">
        <v>73</v>
      </c>
      <c r="C5621">
        <v>1</v>
      </c>
      <c r="E5621">
        <v>712</v>
      </c>
      <c r="F5621">
        <v>1</v>
      </c>
      <c r="G5621" t="s">
        <v>16</v>
      </c>
      <c r="H5621">
        <v>2</v>
      </c>
      <c r="I5621" t="s">
        <v>15</v>
      </c>
      <c r="J5621">
        <v>-0.35555555555555501</v>
      </c>
      <c r="K5621">
        <v>-0.189266276692066</v>
      </c>
      <c r="L5621">
        <v>-0.73055555555555496</v>
      </c>
      <c r="N5621" s="1">
        <v>42859.608495370368</v>
      </c>
      <c r="O5621" s="1">
        <v>42859.608738425923</v>
      </c>
      <c r="P5621" t="str">
        <f>IF(EXACT(Table1[[#This Row],[golden_answer]],""),"-",VLOOKUP(Table1[[#This Row],[img_id]],golden!$A$1:$C$6,3))</f>
        <v>-</v>
      </c>
      <c r="Q5621" t="b">
        <f>EXACT(Table1[[#This Row],[golden_answer]],Table1[[#This Row],[golden_key]])</f>
        <v>0</v>
      </c>
    </row>
    <row r="5622" spans="1:17" x14ac:dyDescent="0.25">
      <c r="A5622">
        <v>5816</v>
      </c>
      <c r="B5622">
        <v>72</v>
      </c>
      <c r="C5622">
        <v>1</v>
      </c>
      <c r="E5622">
        <v>644</v>
      </c>
      <c r="F5622">
        <v>5</v>
      </c>
      <c r="G5622" t="s">
        <v>16</v>
      </c>
      <c r="H5622">
        <v>4</v>
      </c>
      <c r="I5622" t="s">
        <v>16</v>
      </c>
      <c r="J5622">
        <v>1</v>
      </c>
      <c r="K5622">
        <v>0.94069782195538798</v>
      </c>
      <c r="L5622">
        <v>0.84722222222222199</v>
      </c>
      <c r="N5622" s="1">
        <v>42859.608680555553</v>
      </c>
      <c r="O5622" s="1">
        <v>42859.608865740738</v>
      </c>
      <c r="P5622" t="str">
        <f>IF(EXACT(Table1[[#This Row],[golden_answer]],""),"-",VLOOKUP(Table1[[#This Row],[img_id]],golden!$A$1:$C$6,3))</f>
        <v>-</v>
      </c>
      <c r="Q5622" t="b">
        <f>EXACT(Table1[[#This Row],[golden_answer]],Table1[[#This Row],[golden_key]])</f>
        <v>0</v>
      </c>
    </row>
    <row r="5623" spans="1:17" x14ac:dyDescent="0.25">
      <c r="A5623">
        <v>5817</v>
      </c>
      <c r="B5623">
        <v>72</v>
      </c>
      <c r="C5623">
        <v>1</v>
      </c>
      <c r="E5623">
        <v>706</v>
      </c>
      <c r="F5623">
        <v>1</v>
      </c>
      <c r="G5623" t="s">
        <v>16</v>
      </c>
      <c r="H5623">
        <v>2</v>
      </c>
      <c r="I5623" t="s">
        <v>15</v>
      </c>
      <c r="J5623">
        <v>-0.844444444444444</v>
      </c>
      <c r="K5623">
        <v>0.44394467777885699</v>
      </c>
      <c r="L5623">
        <v>0.53611111111111098</v>
      </c>
      <c r="N5623" s="1">
        <v>42859.608877314815</v>
      </c>
      <c r="O5623" s="1">
        <v>42859.609097222223</v>
      </c>
      <c r="P5623" t="str">
        <f>IF(EXACT(Table1[[#This Row],[golden_answer]],""),"-",VLOOKUP(Table1[[#This Row],[img_id]],golden!$A$1:$C$6,3))</f>
        <v>-</v>
      </c>
      <c r="Q5623" t="b">
        <f>EXACT(Table1[[#This Row],[golden_answer]],Table1[[#This Row],[golden_key]])</f>
        <v>0</v>
      </c>
    </row>
    <row r="5624" spans="1:17" x14ac:dyDescent="0.25">
      <c r="A5624">
        <v>5818</v>
      </c>
      <c r="B5624">
        <v>73</v>
      </c>
      <c r="C5624">
        <v>1</v>
      </c>
      <c r="E5624">
        <v>706</v>
      </c>
      <c r="F5624">
        <v>2</v>
      </c>
      <c r="G5624" t="s">
        <v>16</v>
      </c>
      <c r="H5624">
        <v>2</v>
      </c>
      <c r="I5624" t="s">
        <v>15</v>
      </c>
      <c r="J5624">
        <v>-0.155555555555555</v>
      </c>
      <c r="K5624">
        <v>-0.59829648445195305</v>
      </c>
      <c r="L5624">
        <v>-0.64166666666666605</v>
      </c>
      <c r="N5624" s="1">
        <v>42859.608738425923</v>
      </c>
      <c r="O5624" s="1">
        <v>42859.6091087963</v>
      </c>
      <c r="P5624" t="str">
        <f>IF(EXACT(Table1[[#This Row],[golden_answer]],""),"-",VLOOKUP(Table1[[#This Row],[img_id]],golden!$A$1:$C$6,3))</f>
        <v>-</v>
      </c>
      <c r="Q5624" t="b">
        <f>EXACT(Table1[[#This Row],[golden_answer]],Table1[[#This Row],[golden_key]])</f>
        <v>0</v>
      </c>
    </row>
    <row r="5625" spans="1:17" x14ac:dyDescent="0.25">
      <c r="A5625">
        <v>5819</v>
      </c>
      <c r="B5625">
        <v>73</v>
      </c>
      <c r="C5625">
        <v>1</v>
      </c>
      <c r="E5625">
        <v>670</v>
      </c>
      <c r="F5625">
        <v>2</v>
      </c>
      <c r="G5625" t="s">
        <v>16</v>
      </c>
      <c r="H5625">
        <v>2</v>
      </c>
      <c r="I5625" t="s">
        <v>15</v>
      </c>
      <c r="J5625">
        <v>-0.422222222222222</v>
      </c>
      <c r="K5625">
        <v>-0.30706884401961598</v>
      </c>
      <c r="L5625">
        <v>-0.70833333333333304</v>
      </c>
      <c r="N5625" s="1">
        <v>42859.609120370369</v>
      </c>
      <c r="O5625" s="1">
        <v>42859.609259259261</v>
      </c>
      <c r="P5625" t="str">
        <f>IF(EXACT(Table1[[#This Row],[golden_answer]],""),"-",VLOOKUP(Table1[[#This Row],[img_id]],golden!$A$1:$C$6,3))</f>
        <v>-</v>
      </c>
      <c r="Q5625" t="b">
        <f>EXACT(Table1[[#This Row],[golden_answer]],Table1[[#This Row],[golden_key]])</f>
        <v>0</v>
      </c>
    </row>
    <row r="5626" spans="1:17" x14ac:dyDescent="0.25">
      <c r="A5626">
        <v>5820</v>
      </c>
      <c r="B5626">
        <v>73</v>
      </c>
      <c r="C5626">
        <v>1</v>
      </c>
      <c r="E5626">
        <v>704</v>
      </c>
      <c r="F5626">
        <v>2</v>
      </c>
      <c r="G5626" t="s">
        <v>16</v>
      </c>
      <c r="H5626">
        <v>2</v>
      </c>
      <c r="I5626" t="s">
        <v>15</v>
      </c>
      <c r="J5626">
        <v>-0.22222222222222199</v>
      </c>
      <c r="K5626">
        <v>-0.59829648445195305</v>
      </c>
      <c r="L5626">
        <v>-0.64166666666666605</v>
      </c>
      <c r="N5626" s="1">
        <v>42859.609270833331</v>
      </c>
      <c r="O5626" s="1">
        <v>42859.609456018516</v>
      </c>
      <c r="P5626" t="str">
        <f>IF(EXACT(Table1[[#This Row],[golden_answer]],""),"-",VLOOKUP(Table1[[#This Row],[img_id]],golden!$A$1:$C$6,3))</f>
        <v>-</v>
      </c>
      <c r="Q5626" t="b">
        <f>EXACT(Table1[[#This Row],[golden_answer]],Table1[[#This Row],[golden_key]])</f>
        <v>0</v>
      </c>
    </row>
    <row r="5627" spans="1:17" x14ac:dyDescent="0.25">
      <c r="A5627">
        <v>5821</v>
      </c>
      <c r="B5627">
        <v>72</v>
      </c>
      <c r="C5627">
        <v>0</v>
      </c>
      <c r="E5627">
        <v>10002</v>
      </c>
      <c r="F5627">
        <v>3</v>
      </c>
      <c r="G5627" t="s">
        <v>16</v>
      </c>
      <c r="H5627">
        <v>2</v>
      </c>
      <c r="I5627" t="s">
        <v>16</v>
      </c>
      <c r="J5627">
        <v>-2.2222222222222199E-2</v>
      </c>
      <c r="K5627">
        <v>-0.99945453831213804</v>
      </c>
      <c r="L5627">
        <v>2.7777777777777302E-3</v>
      </c>
      <c r="M5627" t="s">
        <v>18</v>
      </c>
      <c r="N5627" s="1">
        <v>42859.6091087963</v>
      </c>
      <c r="O5627" s="1">
        <v>42859.609537037039</v>
      </c>
      <c r="P5627" t="str">
        <f>IF(EXACT(Table1[[#This Row],[golden_answer]],""),"-",VLOOKUP(Table1[[#This Row],[img_id]],golden!$A$1:$C$6,3))</f>
        <v>a001</v>
      </c>
      <c r="Q5627" t="b">
        <f>EXACT(Table1[[#This Row],[golden_answer]],Table1[[#This Row],[golden_key]])</f>
        <v>1</v>
      </c>
    </row>
    <row r="5628" spans="1:17" x14ac:dyDescent="0.25">
      <c r="A5628">
        <v>5822</v>
      </c>
      <c r="B5628">
        <v>73</v>
      </c>
      <c r="C5628">
        <v>1</v>
      </c>
      <c r="E5628">
        <v>720</v>
      </c>
      <c r="F5628">
        <v>2</v>
      </c>
      <c r="G5628" t="s">
        <v>15</v>
      </c>
      <c r="H5628">
        <v>2</v>
      </c>
      <c r="I5628" t="s">
        <v>15</v>
      </c>
      <c r="J5628">
        <v>-8.8888888888888795E-2</v>
      </c>
      <c r="K5628">
        <v>-0.51286355383216897</v>
      </c>
      <c r="L5628">
        <v>-0.66388888888888897</v>
      </c>
      <c r="N5628" s="1">
        <v>42859.609456018516</v>
      </c>
      <c r="O5628" s="1">
        <v>42859.6096875</v>
      </c>
      <c r="P5628" t="str">
        <f>IF(EXACT(Table1[[#This Row],[golden_answer]],""),"-",VLOOKUP(Table1[[#This Row],[img_id]],golden!$A$1:$C$6,3))</f>
        <v>-</v>
      </c>
      <c r="Q5628" t="b">
        <f>EXACT(Table1[[#This Row],[golden_answer]],Table1[[#This Row],[golden_key]])</f>
        <v>0</v>
      </c>
    </row>
    <row r="5629" spans="1:17" x14ac:dyDescent="0.25">
      <c r="A5629">
        <v>5823</v>
      </c>
      <c r="B5629">
        <v>72</v>
      </c>
      <c r="C5629">
        <v>1</v>
      </c>
      <c r="E5629">
        <v>689</v>
      </c>
      <c r="F5629">
        <v>3</v>
      </c>
      <c r="G5629" t="s">
        <v>16</v>
      </c>
      <c r="H5629">
        <v>2</v>
      </c>
      <c r="I5629" t="s">
        <v>16</v>
      </c>
      <c r="J5629">
        <v>2.2222222222222102E-2</v>
      </c>
      <c r="K5629">
        <v>-0.99913751747300505</v>
      </c>
      <c r="L5629">
        <v>-6.3888888888888995E-2</v>
      </c>
      <c r="N5629" s="1">
        <v>42859.609548611108</v>
      </c>
      <c r="O5629" s="1">
        <v>42859.609710648147</v>
      </c>
      <c r="P5629" t="str">
        <f>IF(EXACT(Table1[[#This Row],[golden_answer]],""),"-",VLOOKUP(Table1[[#This Row],[img_id]],golden!$A$1:$C$6,3))</f>
        <v>-</v>
      </c>
      <c r="Q5629" t="b">
        <f>EXACT(Table1[[#This Row],[golden_answer]],Table1[[#This Row],[golden_key]])</f>
        <v>0</v>
      </c>
    </row>
    <row r="5630" spans="1:17" x14ac:dyDescent="0.25">
      <c r="A5630">
        <v>5824</v>
      </c>
      <c r="B5630">
        <v>72</v>
      </c>
      <c r="C5630">
        <v>1</v>
      </c>
      <c r="E5630">
        <v>705</v>
      </c>
      <c r="F5630">
        <v>2</v>
      </c>
      <c r="G5630" t="s">
        <v>16</v>
      </c>
      <c r="H5630">
        <v>2</v>
      </c>
      <c r="I5630" t="s">
        <v>15</v>
      </c>
      <c r="J5630">
        <v>-0.35555555555555501</v>
      </c>
      <c r="K5630">
        <v>-0.97887006201320903</v>
      </c>
      <c r="L5630">
        <v>-0.13055555555555501</v>
      </c>
      <c r="N5630" s="1">
        <v>42859.609710648147</v>
      </c>
      <c r="O5630" s="1">
        <v>42859.609849537039</v>
      </c>
      <c r="P5630" t="str">
        <f>IF(EXACT(Table1[[#This Row],[golden_answer]],""),"-",VLOOKUP(Table1[[#This Row],[img_id]],golden!$A$1:$C$6,3))</f>
        <v>-</v>
      </c>
      <c r="Q5630" t="b">
        <f>EXACT(Table1[[#This Row],[golden_answer]],Table1[[#This Row],[golden_key]])</f>
        <v>0</v>
      </c>
    </row>
    <row r="5631" spans="1:17" x14ac:dyDescent="0.25">
      <c r="A5631">
        <v>5825</v>
      </c>
      <c r="B5631">
        <v>73</v>
      </c>
      <c r="C5631">
        <v>1</v>
      </c>
      <c r="E5631">
        <v>714</v>
      </c>
      <c r="F5631">
        <v>4</v>
      </c>
      <c r="G5631" t="s">
        <v>16</v>
      </c>
      <c r="H5631">
        <v>3</v>
      </c>
      <c r="I5631" t="s">
        <v>15</v>
      </c>
      <c r="J5631">
        <v>-8.8888888888888795E-2</v>
      </c>
      <c r="K5631">
        <v>-0.30706884401961598</v>
      </c>
      <c r="L5631">
        <v>-0.70833333333333304</v>
      </c>
      <c r="N5631" s="1">
        <v>42859.609699074077</v>
      </c>
      <c r="O5631" s="1">
        <v>42859.609942129631</v>
      </c>
      <c r="P5631" t="str">
        <f>IF(EXACT(Table1[[#This Row],[golden_answer]],""),"-",VLOOKUP(Table1[[#This Row],[img_id]],golden!$A$1:$C$6,3))</f>
        <v>-</v>
      </c>
      <c r="Q5631" t="b">
        <f>EXACT(Table1[[#This Row],[golden_answer]],Table1[[#This Row],[golden_key]])</f>
        <v>0</v>
      </c>
    </row>
    <row r="5632" spans="1:17" x14ac:dyDescent="0.25">
      <c r="A5632">
        <v>5826</v>
      </c>
      <c r="B5632">
        <v>72</v>
      </c>
      <c r="C5632">
        <v>1</v>
      </c>
      <c r="E5632">
        <v>699</v>
      </c>
      <c r="F5632">
        <v>2</v>
      </c>
      <c r="G5632" t="s">
        <v>16</v>
      </c>
      <c r="H5632">
        <v>2</v>
      </c>
      <c r="I5632" t="s">
        <v>15</v>
      </c>
      <c r="J5632">
        <v>-0.11111111111111099</v>
      </c>
      <c r="K5632">
        <v>-0.95776436476604498</v>
      </c>
      <c r="L5632">
        <v>-0.41944444444444401</v>
      </c>
      <c r="N5632" s="1">
        <v>42859.609861111108</v>
      </c>
      <c r="O5632" s="1">
        <v>42859.610023148147</v>
      </c>
      <c r="P5632" t="str">
        <f>IF(EXACT(Table1[[#This Row],[golden_answer]],""),"-",VLOOKUP(Table1[[#This Row],[img_id]],golden!$A$1:$C$6,3))</f>
        <v>-</v>
      </c>
      <c r="Q5632" t="b">
        <f>EXACT(Table1[[#This Row],[golden_answer]],Table1[[#This Row],[golden_key]])</f>
        <v>0</v>
      </c>
    </row>
    <row r="5633" spans="1:17" x14ac:dyDescent="0.25">
      <c r="A5633">
        <v>5827</v>
      </c>
      <c r="B5633">
        <v>73</v>
      </c>
      <c r="C5633">
        <v>1</v>
      </c>
      <c r="E5633">
        <v>651</v>
      </c>
      <c r="F5633">
        <v>2</v>
      </c>
      <c r="G5633" t="s">
        <v>16</v>
      </c>
      <c r="H5633">
        <v>2</v>
      </c>
      <c r="I5633" t="s">
        <v>15</v>
      </c>
      <c r="J5633">
        <v>-8.8888888888888795E-2</v>
      </c>
      <c r="K5633">
        <v>-0.96677870985626901</v>
      </c>
      <c r="L5633">
        <v>-0.39722222222222198</v>
      </c>
      <c r="N5633" s="1">
        <v>42859.609953703701</v>
      </c>
      <c r="O5633" s="1">
        <v>42859.610231481478</v>
      </c>
      <c r="P5633" t="str">
        <f>IF(EXACT(Table1[[#This Row],[golden_answer]],""),"-",VLOOKUP(Table1[[#This Row],[img_id]],golden!$A$1:$C$6,3))</f>
        <v>-</v>
      </c>
      <c r="Q5633" t="b">
        <f>EXACT(Table1[[#This Row],[golden_answer]],Table1[[#This Row],[golden_key]])</f>
        <v>0</v>
      </c>
    </row>
    <row r="5634" spans="1:17" x14ac:dyDescent="0.25">
      <c r="A5634">
        <v>5828</v>
      </c>
      <c r="B5634">
        <v>72</v>
      </c>
      <c r="C5634">
        <v>1</v>
      </c>
      <c r="E5634">
        <v>673</v>
      </c>
      <c r="F5634">
        <v>3</v>
      </c>
      <c r="G5634" t="s">
        <v>16</v>
      </c>
      <c r="H5634">
        <v>2</v>
      </c>
      <c r="I5634" t="s">
        <v>16</v>
      </c>
      <c r="J5634">
        <v>-2.2222222222222199E-2</v>
      </c>
      <c r="K5634">
        <v>-0.99943761871314396</v>
      </c>
      <c r="L5634">
        <v>2.4999999999999901E-2</v>
      </c>
      <c r="N5634" s="1">
        <v>42859.610034722224</v>
      </c>
      <c r="O5634" s="1">
        <v>42859.610254629632</v>
      </c>
      <c r="P5634" t="str">
        <f>IF(EXACT(Table1[[#This Row],[golden_answer]],""),"-",VLOOKUP(Table1[[#This Row],[img_id]],golden!$A$1:$C$6,3))</f>
        <v>-</v>
      </c>
      <c r="Q5634" t="b">
        <f>EXACT(Table1[[#This Row],[golden_answer]],Table1[[#This Row],[golden_key]])</f>
        <v>0</v>
      </c>
    </row>
    <row r="5635" spans="1:17" x14ac:dyDescent="0.25">
      <c r="A5635">
        <v>5829</v>
      </c>
      <c r="B5635">
        <v>72</v>
      </c>
      <c r="C5635">
        <v>1</v>
      </c>
      <c r="E5635">
        <v>713</v>
      </c>
      <c r="F5635">
        <v>4</v>
      </c>
      <c r="G5635" t="s">
        <v>16</v>
      </c>
      <c r="H5635">
        <v>4</v>
      </c>
      <c r="I5635" t="s">
        <v>16</v>
      </c>
      <c r="J5635">
        <v>0.2</v>
      </c>
      <c r="K5635">
        <v>0.906212454435808</v>
      </c>
      <c r="L5635">
        <v>0.98055555555555496</v>
      </c>
      <c r="N5635" s="1">
        <v>42859.610266203701</v>
      </c>
      <c r="O5635" s="1">
        <v>42859.61041666667</v>
      </c>
      <c r="P5635" t="str">
        <f>IF(EXACT(Table1[[#This Row],[golden_answer]],""),"-",VLOOKUP(Table1[[#This Row],[img_id]],golden!$A$1:$C$6,3))</f>
        <v>-</v>
      </c>
      <c r="Q5635" t="b">
        <f>EXACT(Table1[[#This Row],[golden_answer]],Table1[[#This Row],[golden_key]])</f>
        <v>0</v>
      </c>
    </row>
    <row r="5636" spans="1:17" x14ac:dyDescent="0.25">
      <c r="A5636">
        <v>5830</v>
      </c>
      <c r="B5636">
        <v>73</v>
      </c>
      <c r="C5636">
        <v>1</v>
      </c>
      <c r="E5636">
        <v>685</v>
      </c>
      <c r="F5636">
        <v>4</v>
      </c>
      <c r="G5636" t="s">
        <v>15</v>
      </c>
      <c r="H5636">
        <v>4</v>
      </c>
      <c r="I5636" t="s">
        <v>15</v>
      </c>
      <c r="J5636">
        <v>0.75555555555555498</v>
      </c>
      <c r="K5636">
        <v>-4.8872867474968398E-2</v>
      </c>
      <c r="L5636">
        <v>0.60277777777777697</v>
      </c>
      <c r="N5636" s="1">
        <v>42859.610231481478</v>
      </c>
      <c r="O5636" s="1">
        <v>42859.610451388886</v>
      </c>
      <c r="P5636" t="str">
        <f>IF(EXACT(Table1[[#This Row],[golden_answer]],""),"-",VLOOKUP(Table1[[#This Row],[img_id]],golden!$A$1:$C$6,3))</f>
        <v>-</v>
      </c>
      <c r="Q5636" t="b">
        <f>EXACT(Table1[[#This Row],[golden_answer]],Table1[[#This Row],[golden_key]])</f>
        <v>0</v>
      </c>
    </row>
    <row r="5637" spans="1:17" x14ac:dyDescent="0.25">
      <c r="A5637">
        <v>5831</v>
      </c>
      <c r="B5637">
        <v>72</v>
      </c>
      <c r="C5637">
        <v>1</v>
      </c>
      <c r="E5637">
        <v>667</v>
      </c>
      <c r="F5637">
        <v>3</v>
      </c>
      <c r="G5637" t="s">
        <v>16</v>
      </c>
      <c r="H5637">
        <v>3</v>
      </c>
      <c r="I5637" t="s">
        <v>16</v>
      </c>
      <c r="J5637">
        <v>0.24444444444444399</v>
      </c>
      <c r="K5637">
        <v>0.221978546439007</v>
      </c>
      <c r="L5637">
        <v>0.80277777777777704</v>
      </c>
      <c r="N5637" s="1">
        <v>42859.61042824074</v>
      </c>
      <c r="O5637" s="1">
        <v>42859.610613425924</v>
      </c>
      <c r="P5637" t="str">
        <f>IF(EXACT(Table1[[#This Row],[golden_answer]],""),"-",VLOOKUP(Table1[[#This Row],[img_id]],golden!$A$1:$C$6,3))</f>
        <v>-</v>
      </c>
      <c r="Q5637" t="b">
        <f>EXACT(Table1[[#This Row],[golden_answer]],Table1[[#This Row],[golden_key]])</f>
        <v>0</v>
      </c>
    </row>
    <row r="5638" spans="1:17" x14ac:dyDescent="0.25">
      <c r="A5638">
        <v>5832</v>
      </c>
      <c r="B5638">
        <v>73</v>
      </c>
      <c r="C5638">
        <v>1</v>
      </c>
      <c r="E5638">
        <v>678</v>
      </c>
      <c r="F5638">
        <v>2</v>
      </c>
      <c r="G5638" t="s">
        <v>16</v>
      </c>
      <c r="H5638">
        <v>3</v>
      </c>
      <c r="I5638" t="s">
        <v>15</v>
      </c>
      <c r="J5638">
        <v>-0.11111111111111099</v>
      </c>
      <c r="K5638">
        <v>-0.189266276692066</v>
      </c>
      <c r="L5638">
        <v>-0.73055555555555496</v>
      </c>
      <c r="N5638" s="1">
        <v>42859.610462962963</v>
      </c>
      <c r="O5638" s="1">
        <v>42859.610625000001</v>
      </c>
      <c r="P5638" t="str">
        <f>IF(EXACT(Table1[[#This Row],[golden_answer]],""),"-",VLOOKUP(Table1[[#This Row],[img_id]],golden!$A$1:$C$6,3))</f>
        <v>-</v>
      </c>
      <c r="Q5638" t="b">
        <f>EXACT(Table1[[#This Row],[golden_answer]],Table1[[#This Row],[golden_key]])</f>
        <v>0</v>
      </c>
    </row>
    <row r="5639" spans="1:17" x14ac:dyDescent="0.25">
      <c r="A5639">
        <v>5833</v>
      </c>
      <c r="B5639">
        <v>72</v>
      </c>
      <c r="C5639">
        <v>1</v>
      </c>
      <c r="E5639">
        <v>663</v>
      </c>
      <c r="F5639">
        <v>3</v>
      </c>
      <c r="G5639" t="s">
        <v>16</v>
      </c>
      <c r="H5639">
        <v>3</v>
      </c>
      <c r="I5639" t="s">
        <v>16</v>
      </c>
      <c r="J5639">
        <v>0.844444444444444</v>
      </c>
      <c r="K5639">
        <v>0.44394467777885699</v>
      </c>
      <c r="L5639">
        <v>0.38055555555555498</v>
      </c>
      <c r="N5639" s="1">
        <v>42859.610625000001</v>
      </c>
      <c r="O5639" s="1">
        <v>42859.610752314817</v>
      </c>
      <c r="P5639" t="str">
        <f>IF(EXACT(Table1[[#This Row],[golden_answer]],""),"-",VLOOKUP(Table1[[#This Row],[img_id]],golden!$A$1:$C$6,3))</f>
        <v>-</v>
      </c>
      <c r="Q5639" t="b">
        <f>EXACT(Table1[[#This Row],[golden_answer]],Table1[[#This Row],[golden_key]])</f>
        <v>0</v>
      </c>
    </row>
    <row r="5640" spans="1:17" x14ac:dyDescent="0.25">
      <c r="A5640">
        <v>5834</v>
      </c>
      <c r="B5640">
        <v>73</v>
      </c>
      <c r="C5640">
        <v>1</v>
      </c>
      <c r="E5640">
        <v>689</v>
      </c>
      <c r="F5640">
        <v>4</v>
      </c>
      <c r="G5640" t="s">
        <v>16</v>
      </c>
      <c r="H5640">
        <v>4</v>
      </c>
      <c r="I5640" t="s">
        <v>16</v>
      </c>
      <c r="J5640">
        <v>0.133333333333333</v>
      </c>
      <c r="K5640">
        <v>-0.65451542791721695</v>
      </c>
      <c r="L5640">
        <v>0.625</v>
      </c>
      <c r="N5640" s="1">
        <v>42859.610625000001</v>
      </c>
      <c r="O5640" s="1">
        <v>42859.61078703704</v>
      </c>
      <c r="P5640" t="str">
        <f>IF(EXACT(Table1[[#This Row],[golden_answer]],""),"-",VLOOKUP(Table1[[#This Row],[img_id]],golden!$A$1:$C$6,3))</f>
        <v>-</v>
      </c>
      <c r="Q5640" t="b">
        <f>EXACT(Table1[[#This Row],[golden_answer]],Table1[[#This Row],[golden_key]])</f>
        <v>0</v>
      </c>
    </row>
    <row r="5641" spans="1:17" x14ac:dyDescent="0.25">
      <c r="A5641">
        <v>5835</v>
      </c>
      <c r="B5641">
        <v>72</v>
      </c>
      <c r="C5641">
        <v>1</v>
      </c>
      <c r="E5641">
        <v>717</v>
      </c>
      <c r="F5641">
        <v>3</v>
      </c>
      <c r="G5641" t="s">
        <v>16</v>
      </c>
      <c r="H5641">
        <v>3</v>
      </c>
      <c r="I5641" t="s">
        <v>16</v>
      </c>
      <c r="J5641">
        <v>-8.8888888888888795E-2</v>
      </c>
      <c r="K5641">
        <v>-0.97822125902046597</v>
      </c>
      <c r="L5641">
        <v>0.358333333333333</v>
      </c>
      <c r="N5641" s="1">
        <v>42859.610763888886</v>
      </c>
      <c r="O5641" s="1">
        <v>42859.610925925925</v>
      </c>
      <c r="P5641" t="str">
        <f>IF(EXACT(Table1[[#This Row],[golden_answer]],""),"-",VLOOKUP(Table1[[#This Row],[img_id]],golden!$A$1:$C$6,3))</f>
        <v>-</v>
      </c>
      <c r="Q5641" t="b">
        <f>EXACT(Table1[[#This Row],[golden_answer]],Table1[[#This Row],[golden_key]])</f>
        <v>0</v>
      </c>
    </row>
    <row r="5642" spans="1:17" x14ac:dyDescent="0.25">
      <c r="A5642">
        <v>5836</v>
      </c>
      <c r="B5642">
        <v>73</v>
      </c>
      <c r="C5642">
        <v>1</v>
      </c>
      <c r="E5642">
        <v>647</v>
      </c>
      <c r="F5642">
        <v>3</v>
      </c>
      <c r="G5642" t="s">
        <v>16</v>
      </c>
      <c r="H5642">
        <v>3</v>
      </c>
      <c r="I5642" t="s">
        <v>16</v>
      </c>
      <c r="J5642">
        <v>0.24444444444444399</v>
      </c>
      <c r="K5642">
        <v>-0.98290576245235595</v>
      </c>
      <c r="L5642">
        <v>0.33611111111111103</v>
      </c>
      <c r="N5642" s="1">
        <v>42859.610798611109</v>
      </c>
      <c r="O5642" s="1">
        <v>42859.610949074071</v>
      </c>
      <c r="P5642" t="str">
        <f>IF(EXACT(Table1[[#This Row],[golden_answer]],""),"-",VLOOKUP(Table1[[#This Row],[img_id]],golden!$A$1:$C$6,3))</f>
        <v>-</v>
      </c>
      <c r="Q5642" t="b">
        <f>EXACT(Table1[[#This Row],[golden_answer]],Table1[[#This Row],[golden_key]])</f>
        <v>0</v>
      </c>
    </row>
    <row r="5643" spans="1:17" x14ac:dyDescent="0.25">
      <c r="A5643">
        <v>5837</v>
      </c>
      <c r="B5643">
        <v>72</v>
      </c>
      <c r="C5643">
        <v>1</v>
      </c>
      <c r="E5643">
        <v>700</v>
      </c>
      <c r="F5643">
        <v>1</v>
      </c>
      <c r="G5643" t="s">
        <v>16</v>
      </c>
      <c r="H5643">
        <v>2</v>
      </c>
      <c r="I5643" t="s">
        <v>15</v>
      </c>
      <c r="J5643">
        <v>-0.88888888888888895</v>
      </c>
      <c r="K5643">
        <v>0.64234966199251797</v>
      </c>
      <c r="L5643">
        <v>0.358333333333333</v>
      </c>
      <c r="N5643" s="1">
        <v>42859.610925925925</v>
      </c>
      <c r="O5643" s="1">
        <v>42859.611145833333</v>
      </c>
      <c r="P5643" t="str">
        <f>IF(EXACT(Table1[[#This Row],[golden_answer]],""),"-",VLOOKUP(Table1[[#This Row],[img_id]],golden!$A$1:$C$6,3))</f>
        <v>-</v>
      </c>
      <c r="Q5643" t="b">
        <f>EXACT(Table1[[#This Row],[golden_answer]],Table1[[#This Row],[golden_key]])</f>
        <v>0</v>
      </c>
    </row>
    <row r="5644" spans="1:17" x14ac:dyDescent="0.25">
      <c r="A5644">
        <v>5838</v>
      </c>
      <c r="B5644">
        <v>73</v>
      </c>
      <c r="C5644">
        <v>1</v>
      </c>
      <c r="E5644">
        <v>686</v>
      </c>
      <c r="F5644">
        <v>4</v>
      </c>
      <c r="G5644" t="s">
        <v>15</v>
      </c>
      <c r="H5644">
        <v>3</v>
      </c>
      <c r="I5644" t="s">
        <v>15</v>
      </c>
      <c r="J5644">
        <v>0.28888888888888797</v>
      </c>
      <c r="K5644">
        <v>-0.98979783057627002</v>
      </c>
      <c r="L5644">
        <v>-6.3888888888888995E-2</v>
      </c>
      <c r="N5644" s="1">
        <v>42859.610949074071</v>
      </c>
      <c r="O5644" s="1">
        <v>42859.611238425925</v>
      </c>
      <c r="P5644" t="str">
        <f>IF(EXACT(Table1[[#This Row],[golden_answer]],""),"-",VLOOKUP(Table1[[#This Row],[img_id]],golden!$A$1:$C$6,3))</f>
        <v>-</v>
      </c>
      <c r="Q5644" t="b">
        <f>EXACT(Table1[[#This Row],[golden_answer]],Table1[[#This Row],[golden_key]])</f>
        <v>0</v>
      </c>
    </row>
    <row r="5645" spans="1:17" x14ac:dyDescent="0.25">
      <c r="A5645">
        <v>5839</v>
      </c>
      <c r="B5645">
        <v>72</v>
      </c>
      <c r="C5645">
        <v>1</v>
      </c>
      <c r="E5645">
        <v>715</v>
      </c>
      <c r="F5645">
        <v>4</v>
      </c>
      <c r="G5645" t="s">
        <v>16</v>
      </c>
      <c r="H5645">
        <v>4</v>
      </c>
      <c r="I5645" t="s">
        <v>16</v>
      </c>
      <c r="J5645">
        <v>0.88888888888888895</v>
      </c>
      <c r="K5645">
        <v>0.64234966199251897</v>
      </c>
      <c r="L5645">
        <v>0.51388888888888795</v>
      </c>
      <c r="N5645" s="1">
        <v>42859.611145833333</v>
      </c>
      <c r="O5645" s="1">
        <v>42859.611400462964</v>
      </c>
      <c r="P5645" t="str">
        <f>IF(EXACT(Table1[[#This Row],[golden_answer]],""),"-",VLOOKUP(Table1[[#This Row],[img_id]],golden!$A$1:$C$6,3))</f>
        <v>-</v>
      </c>
      <c r="Q5645" t="b">
        <f>EXACT(Table1[[#This Row],[golden_answer]],Table1[[#This Row],[golden_key]])</f>
        <v>0</v>
      </c>
    </row>
    <row r="5646" spans="1:17" x14ac:dyDescent="0.25">
      <c r="A5646">
        <v>5840</v>
      </c>
      <c r="B5646">
        <v>73</v>
      </c>
      <c r="C5646">
        <v>1</v>
      </c>
      <c r="E5646">
        <v>703</v>
      </c>
      <c r="F5646">
        <v>2</v>
      </c>
      <c r="G5646" t="s">
        <v>15</v>
      </c>
      <c r="H5646">
        <v>2</v>
      </c>
      <c r="I5646" t="s">
        <v>15</v>
      </c>
      <c r="J5646">
        <v>-8.8888888888888795E-2</v>
      </c>
      <c r="K5646">
        <v>-0.94636751803717301</v>
      </c>
      <c r="L5646">
        <v>-0.44166666666666599</v>
      </c>
      <c r="N5646" s="1">
        <v>42859.611250000002</v>
      </c>
      <c r="O5646" s="1">
        <v>42859.611550925925</v>
      </c>
      <c r="P5646" t="str">
        <f>IF(EXACT(Table1[[#This Row],[golden_answer]],""),"-",VLOOKUP(Table1[[#This Row],[img_id]],golden!$A$1:$C$6,3))</f>
        <v>-</v>
      </c>
      <c r="Q5646" t="b">
        <f>EXACT(Table1[[#This Row],[golden_answer]],Table1[[#This Row],[golden_key]])</f>
        <v>0</v>
      </c>
    </row>
    <row r="5647" spans="1:17" x14ac:dyDescent="0.25">
      <c r="A5647">
        <v>5841</v>
      </c>
      <c r="B5647">
        <v>72</v>
      </c>
      <c r="C5647">
        <v>0</v>
      </c>
      <c r="E5647">
        <v>10005</v>
      </c>
      <c r="F5647">
        <v>3</v>
      </c>
      <c r="G5647" t="s">
        <v>16</v>
      </c>
      <c r="H5647">
        <v>3</v>
      </c>
      <c r="I5647" t="s">
        <v>16</v>
      </c>
      <c r="J5647">
        <v>6.6666666666666596E-2</v>
      </c>
      <c r="K5647">
        <v>-0.96472037367048302</v>
      </c>
      <c r="L5647">
        <v>0.40277777777777701</v>
      </c>
      <c r="M5647" t="s">
        <v>19</v>
      </c>
      <c r="N5647" s="1">
        <v>42859.611400462964</v>
      </c>
      <c r="O5647" s="1">
        <v>42859.611620370371</v>
      </c>
      <c r="P5647" t="str">
        <f>IF(EXACT(Table1[[#This Row],[golden_answer]],""),"-",VLOOKUP(Table1[[#This Row],[img_id]],golden!$A$1:$C$6,3))</f>
        <v>a010</v>
      </c>
      <c r="Q5647" t="b">
        <f>EXACT(Table1[[#This Row],[golden_answer]],Table1[[#This Row],[golden_key]])</f>
        <v>1</v>
      </c>
    </row>
    <row r="5648" spans="1:17" x14ac:dyDescent="0.25">
      <c r="A5648">
        <v>5842</v>
      </c>
      <c r="B5648">
        <v>73</v>
      </c>
      <c r="C5648">
        <v>1</v>
      </c>
      <c r="E5648">
        <v>674</v>
      </c>
      <c r="F5648">
        <v>4</v>
      </c>
      <c r="G5648" t="s">
        <v>16</v>
      </c>
      <c r="H5648">
        <v>3</v>
      </c>
      <c r="I5648" t="s">
        <v>16</v>
      </c>
      <c r="J5648">
        <v>0.844444444444444</v>
      </c>
      <c r="K5648">
        <v>0.44394467777885699</v>
      </c>
      <c r="L5648">
        <v>-0.15277777777777701</v>
      </c>
      <c r="N5648" s="1">
        <v>42859.611562500002</v>
      </c>
      <c r="O5648" s="1">
        <v>42859.611817129633</v>
      </c>
      <c r="P5648" t="str">
        <f>IF(EXACT(Table1[[#This Row],[golden_answer]],""),"-",VLOOKUP(Table1[[#This Row],[img_id]],golden!$A$1:$C$6,3))</f>
        <v>-</v>
      </c>
      <c r="Q5648" t="b">
        <f>EXACT(Table1[[#This Row],[golden_answer]],Table1[[#This Row],[golden_key]])</f>
        <v>0</v>
      </c>
    </row>
    <row r="5649" spans="1:17" x14ac:dyDescent="0.25">
      <c r="A5649">
        <v>5843</v>
      </c>
      <c r="B5649">
        <v>72</v>
      </c>
      <c r="C5649">
        <v>1</v>
      </c>
      <c r="E5649">
        <v>652</v>
      </c>
      <c r="F5649">
        <v>3</v>
      </c>
      <c r="G5649" t="s">
        <v>16</v>
      </c>
      <c r="H5649">
        <v>2</v>
      </c>
      <c r="I5649" t="s">
        <v>16</v>
      </c>
      <c r="J5649">
        <v>4.4444444444444398E-2</v>
      </c>
      <c r="K5649">
        <v>-0.99603162500736497</v>
      </c>
      <c r="L5649">
        <v>0.202777777777777</v>
      </c>
      <c r="N5649" s="1">
        <v>42859.611620370371</v>
      </c>
      <c r="O5649" s="1">
        <v>42859.611817129633</v>
      </c>
      <c r="P5649" t="str">
        <f>IF(EXACT(Table1[[#This Row],[golden_answer]],""),"-",VLOOKUP(Table1[[#This Row],[img_id]],golden!$A$1:$C$6,3))</f>
        <v>-</v>
      </c>
      <c r="Q5649" t="b">
        <f>EXACT(Table1[[#This Row],[golden_answer]],Table1[[#This Row],[golden_key]])</f>
        <v>0</v>
      </c>
    </row>
    <row r="5650" spans="1:17" x14ac:dyDescent="0.25">
      <c r="A5650">
        <v>5844</v>
      </c>
      <c r="B5650">
        <v>72</v>
      </c>
      <c r="C5650">
        <v>1</v>
      </c>
      <c r="E5650">
        <v>716</v>
      </c>
      <c r="F5650">
        <v>4</v>
      </c>
      <c r="G5650" t="s">
        <v>16</v>
      </c>
      <c r="H5650">
        <v>3</v>
      </c>
      <c r="I5650" t="s">
        <v>16</v>
      </c>
      <c r="J5650">
        <v>0.68888888888888899</v>
      </c>
      <c r="K5650">
        <v>0.34382380314924199</v>
      </c>
      <c r="L5650">
        <v>0.82499999999999996</v>
      </c>
      <c r="N5650" s="1">
        <v>42859.611828703702</v>
      </c>
      <c r="O5650" s="1">
        <v>42859.611967592595</v>
      </c>
      <c r="P5650" t="str">
        <f>IF(EXACT(Table1[[#This Row],[golden_answer]],""),"-",VLOOKUP(Table1[[#This Row],[img_id]],golden!$A$1:$C$6,3))</f>
        <v>-</v>
      </c>
      <c r="Q5650" t="b">
        <f>EXACT(Table1[[#This Row],[golden_answer]],Table1[[#This Row],[golden_key]])</f>
        <v>0</v>
      </c>
    </row>
    <row r="5651" spans="1:17" x14ac:dyDescent="0.25">
      <c r="A5651">
        <v>5845</v>
      </c>
      <c r="B5651">
        <v>73</v>
      </c>
      <c r="C5651">
        <v>1</v>
      </c>
      <c r="E5651">
        <v>675</v>
      </c>
      <c r="F5651">
        <v>4</v>
      </c>
      <c r="G5651" t="s">
        <v>16</v>
      </c>
      <c r="H5651">
        <v>3</v>
      </c>
      <c r="I5651" t="s">
        <v>16</v>
      </c>
      <c r="J5651">
        <v>0.88888888888888895</v>
      </c>
      <c r="K5651">
        <v>0.64234966199251897</v>
      </c>
      <c r="L5651">
        <v>0.42499999999999999</v>
      </c>
      <c r="N5651" s="1">
        <v>42859.611817129633</v>
      </c>
      <c r="O5651" s="1">
        <v>42859.612037037034</v>
      </c>
      <c r="P5651" t="str">
        <f>IF(EXACT(Table1[[#This Row],[golden_answer]],""),"-",VLOOKUP(Table1[[#This Row],[img_id]],golden!$A$1:$C$6,3))</f>
        <v>-</v>
      </c>
      <c r="Q5651" t="b">
        <f>EXACT(Table1[[#This Row],[golden_answer]],Table1[[#This Row],[golden_key]])</f>
        <v>0</v>
      </c>
    </row>
    <row r="5652" spans="1:17" x14ac:dyDescent="0.25">
      <c r="A5652">
        <v>5846</v>
      </c>
      <c r="B5652">
        <v>72</v>
      </c>
      <c r="C5652">
        <v>1</v>
      </c>
      <c r="E5652">
        <v>702</v>
      </c>
      <c r="F5652">
        <v>3</v>
      </c>
      <c r="G5652" t="s">
        <v>16</v>
      </c>
      <c r="H5652">
        <v>3</v>
      </c>
      <c r="I5652" t="s">
        <v>16</v>
      </c>
      <c r="J5652">
        <v>0.28888888888888797</v>
      </c>
      <c r="K5652">
        <v>-0.98290576245235595</v>
      </c>
      <c r="L5652">
        <v>0.33611111111111103</v>
      </c>
      <c r="N5652" s="1">
        <v>42859.611967592595</v>
      </c>
      <c r="O5652" s="1">
        <v>42859.61209490741</v>
      </c>
      <c r="P5652" t="str">
        <f>IF(EXACT(Table1[[#This Row],[golden_answer]],""),"-",VLOOKUP(Table1[[#This Row],[img_id]],golden!$A$1:$C$6,3))</f>
        <v>-</v>
      </c>
      <c r="Q5652" t="b">
        <f>EXACT(Table1[[#This Row],[golden_answer]],Table1[[#This Row],[golden_key]])</f>
        <v>0</v>
      </c>
    </row>
    <row r="5653" spans="1:17" x14ac:dyDescent="0.25">
      <c r="A5653">
        <v>5847</v>
      </c>
      <c r="B5653">
        <v>72</v>
      </c>
      <c r="C5653">
        <v>1</v>
      </c>
      <c r="E5653">
        <v>661</v>
      </c>
      <c r="F5653">
        <v>3</v>
      </c>
      <c r="G5653" t="s">
        <v>16</v>
      </c>
      <c r="H5653">
        <v>2</v>
      </c>
      <c r="I5653" t="s">
        <v>16</v>
      </c>
      <c r="J5653">
        <v>4.4444444444444398E-2</v>
      </c>
      <c r="K5653">
        <v>-0.99928194199242304</v>
      </c>
      <c r="L5653">
        <v>4.72222222222222E-2</v>
      </c>
      <c r="N5653" s="1">
        <v>42859.61209490741</v>
      </c>
      <c r="O5653" s="1">
        <v>42859.612210648149</v>
      </c>
      <c r="P5653" t="str">
        <f>IF(EXACT(Table1[[#This Row],[golden_answer]],""),"-",VLOOKUP(Table1[[#This Row],[img_id]],golden!$A$1:$C$6,3))</f>
        <v>-</v>
      </c>
      <c r="Q5653" t="b">
        <f>EXACT(Table1[[#This Row],[golden_answer]],Table1[[#This Row],[golden_key]])</f>
        <v>0</v>
      </c>
    </row>
    <row r="5654" spans="1:17" x14ac:dyDescent="0.25">
      <c r="A5654">
        <v>5848</v>
      </c>
      <c r="B5654">
        <v>73</v>
      </c>
      <c r="C5654">
        <v>1</v>
      </c>
      <c r="E5654">
        <v>718</v>
      </c>
      <c r="F5654">
        <v>2</v>
      </c>
      <c r="G5654" t="s">
        <v>15</v>
      </c>
      <c r="H5654">
        <v>3</v>
      </c>
      <c r="I5654" t="s">
        <v>15</v>
      </c>
      <c r="J5654">
        <v>-0.31111111111111101</v>
      </c>
      <c r="K5654">
        <v>0.43008272350133198</v>
      </c>
      <c r="L5654">
        <v>-0.84166666666666601</v>
      </c>
      <c r="N5654" s="1">
        <v>42859.612037037034</v>
      </c>
      <c r="O5654" s="1">
        <v>42859.612245370372</v>
      </c>
      <c r="P5654" t="str">
        <f>IF(EXACT(Table1[[#This Row],[golden_answer]],""),"-",VLOOKUP(Table1[[#This Row],[img_id]],golden!$A$1:$C$6,3))</f>
        <v>-</v>
      </c>
      <c r="Q5654" t="b">
        <f>EXACT(Table1[[#This Row],[golden_answer]],Table1[[#This Row],[golden_key]])</f>
        <v>0</v>
      </c>
    </row>
    <row r="5655" spans="1:17" x14ac:dyDescent="0.25">
      <c r="A5655">
        <v>5849</v>
      </c>
      <c r="B5655">
        <v>73</v>
      </c>
      <c r="C5655">
        <v>1</v>
      </c>
      <c r="E5655">
        <v>646</v>
      </c>
      <c r="F5655">
        <v>3</v>
      </c>
      <c r="G5655" t="s">
        <v>16</v>
      </c>
      <c r="H5655">
        <v>4</v>
      </c>
      <c r="I5655" t="s">
        <v>16</v>
      </c>
      <c r="J5655">
        <v>0.266666666666666</v>
      </c>
      <c r="K5655">
        <v>-0.99200185176961098</v>
      </c>
      <c r="L5655">
        <v>-6.3888888888888995E-2</v>
      </c>
      <c r="N5655" s="1">
        <v>42859.612245370372</v>
      </c>
      <c r="O5655" s="1">
        <v>42859.612453703703</v>
      </c>
      <c r="P5655" t="str">
        <f>IF(EXACT(Table1[[#This Row],[golden_answer]],""),"-",VLOOKUP(Table1[[#This Row],[img_id]],golden!$A$1:$C$6,3))</f>
        <v>-</v>
      </c>
      <c r="Q5655" t="b">
        <f>EXACT(Table1[[#This Row],[golden_answer]],Table1[[#This Row],[golden_key]])</f>
        <v>0</v>
      </c>
    </row>
    <row r="5656" spans="1:17" x14ac:dyDescent="0.25">
      <c r="A5656">
        <v>5850</v>
      </c>
      <c r="B5656">
        <v>72</v>
      </c>
      <c r="C5656">
        <v>1</v>
      </c>
      <c r="E5656">
        <v>694</v>
      </c>
      <c r="F5656">
        <v>1</v>
      </c>
      <c r="G5656" t="s">
        <v>15</v>
      </c>
      <c r="H5656">
        <v>2</v>
      </c>
      <c r="I5656" t="s">
        <v>15</v>
      </c>
      <c r="J5656">
        <v>-0.68888888888888899</v>
      </c>
      <c r="K5656">
        <v>-0.402538832906429</v>
      </c>
      <c r="L5656">
        <v>-0.61944444444444402</v>
      </c>
      <c r="N5656" s="1">
        <v>42859.612222222226</v>
      </c>
      <c r="O5656" s="1">
        <v>42859.612488425926</v>
      </c>
      <c r="P5656" t="str">
        <f>IF(EXACT(Table1[[#This Row],[golden_answer]],""),"-",VLOOKUP(Table1[[#This Row],[img_id]],golden!$A$1:$C$6,3))</f>
        <v>-</v>
      </c>
      <c r="Q5656" t="b">
        <f>EXACT(Table1[[#This Row],[golden_answer]],Table1[[#This Row],[golden_key]])</f>
        <v>0</v>
      </c>
    </row>
    <row r="5657" spans="1:17" x14ac:dyDescent="0.25">
      <c r="A5657">
        <v>5851</v>
      </c>
      <c r="B5657">
        <v>72</v>
      </c>
      <c r="C5657">
        <v>1</v>
      </c>
      <c r="E5657">
        <v>693</v>
      </c>
      <c r="F5657">
        <v>2</v>
      </c>
      <c r="G5657" t="s">
        <v>16</v>
      </c>
      <c r="H5657">
        <v>2</v>
      </c>
      <c r="I5657" t="s">
        <v>16</v>
      </c>
      <c r="J5657">
        <v>-0.93333333333333302</v>
      </c>
      <c r="K5657">
        <v>0.79348956196801002</v>
      </c>
      <c r="L5657">
        <v>-0.30833333333333302</v>
      </c>
      <c r="N5657" s="1">
        <v>42859.612500000003</v>
      </c>
      <c r="O5657" s="1">
        <v>42859.61273148148</v>
      </c>
      <c r="P5657" t="str">
        <f>IF(EXACT(Table1[[#This Row],[golden_answer]],""),"-",VLOOKUP(Table1[[#This Row],[img_id]],golden!$A$1:$C$6,3))</f>
        <v>-</v>
      </c>
      <c r="Q5657" t="b">
        <f>EXACT(Table1[[#This Row],[golden_answer]],Table1[[#This Row],[golden_key]])</f>
        <v>0</v>
      </c>
    </row>
    <row r="5658" spans="1:17" x14ac:dyDescent="0.25">
      <c r="A5658">
        <v>5852</v>
      </c>
      <c r="B5658">
        <v>73</v>
      </c>
      <c r="C5658">
        <v>0</v>
      </c>
      <c r="E5658">
        <v>10005</v>
      </c>
      <c r="F5658">
        <v>3</v>
      </c>
      <c r="G5658" t="s">
        <v>16</v>
      </c>
      <c r="H5658">
        <v>4</v>
      </c>
      <c r="I5658" t="s">
        <v>16</v>
      </c>
      <c r="J5658">
        <v>0.64444444444444404</v>
      </c>
      <c r="K5658">
        <v>-0.58827638534013305</v>
      </c>
      <c r="L5658">
        <v>0.180555555555555</v>
      </c>
      <c r="M5658" t="s">
        <v>19</v>
      </c>
      <c r="N5658" s="1">
        <v>42859.61246527778</v>
      </c>
      <c r="O5658" s="1">
        <v>42859.612743055557</v>
      </c>
      <c r="P5658" t="str">
        <f>IF(EXACT(Table1[[#This Row],[golden_answer]],""),"-",VLOOKUP(Table1[[#This Row],[img_id]],golden!$A$1:$C$6,3))</f>
        <v>a010</v>
      </c>
      <c r="Q5658" t="b">
        <f>EXACT(Table1[[#This Row],[golden_answer]],Table1[[#This Row],[golden_key]])</f>
        <v>1</v>
      </c>
    </row>
    <row r="5659" spans="1:17" x14ac:dyDescent="0.25">
      <c r="A5659">
        <v>5853</v>
      </c>
      <c r="B5659">
        <v>72</v>
      </c>
      <c r="C5659">
        <v>1</v>
      </c>
      <c r="E5659">
        <v>677</v>
      </c>
      <c r="F5659">
        <v>3</v>
      </c>
      <c r="G5659" t="s">
        <v>16</v>
      </c>
      <c r="H5659">
        <v>2</v>
      </c>
      <c r="I5659" t="s">
        <v>16</v>
      </c>
      <c r="J5659">
        <v>-8.8888888888888795E-2</v>
      </c>
      <c r="K5659">
        <v>-0.99689093471207901</v>
      </c>
      <c r="L5659">
        <v>0.180555555555555</v>
      </c>
      <c r="N5659" s="1">
        <v>42859.612743055557</v>
      </c>
      <c r="O5659" s="1">
        <v>42859.612870370373</v>
      </c>
      <c r="P5659" t="str">
        <f>IF(EXACT(Table1[[#This Row],[golden_answer]],""),"-",VLOOKUP(Table1[[#This Row],[img_id]],golden!$A$1:$C$6,3))</f>
        <v>-</v>
      </c>
      <c r="Q5659" t="b">
        <f>EXACT(Table1[[#This Row],[golden_answer]],Table1[[#This Row],[golden_key]])</f>
        <v>0</v>
      </c>
    </row>
    <row r="5660" spans="1:17" x14ac:dyDescent="0.25">
      <c r="A5660">
        <v>5854</v>
      </c>
      <c r="B5660">
        <v>73</v>
      </c>
      <c r="C5660">
        <v>1</v>
      </c>
      <c r="E5660">
        <v>673</v>
      </c>
      <c r="F5660">
        <v>2</v>
      </c>
      <c r="G5660" t="s">
        <v>16</v>
      </c>
      <c r="H5660">
        <v>2</v>
      </c>
      <c r="I5660" t="s">
        <v>16</v>
      </c>
      <c r="J5660">
        <v>0.53333333333333299</v>
      </c>
      <c r="K5660">
        <v>-0.859250206747044</v>
      </c>
      <c r="L5660">
        <v>0.24722222222222201</v>
      </c>
      <c r="N5660" s="1">
        <v>42859.612754629627</v>
      </c>
      <c r="O5660" s="1">
        <v>42859.612951388888</v>
      </c>
      <c r="P5660" t="str">
        <f>IF(EXACT(Table1[[#This Row],[golden_answer]],""),"-",VLOOKUP(Table1[[#This Row],[img_id]],golden!$A$1:$C$6,3))</f>
        <v>-</v>
      </c>
      <c r="Q5660" t="b">
        <f>EXACT(Table1[[#This Row],[golden_answer]],Table1[[#This Row],[golden_key]])</f>
        <v>0</v>
      </c>
    </row>
    <row r="5661" spans="1:17" x14ac:dyDescent="0.25">
      <c r="A5661">
        <v>5855</v>
      </c>
      <c r="B5661">
        <v>72</v>
      </c>
      <c r="C5661">
        <v>1</v>
      </c>
      <c r="E5661">
        <v>697</v>
      </c>
      <c r="F5661">
        <v>3</v>
      </c>
      <c r="G5661" t="s">
        <v>16</v>
      </c>
      <c r="H5661">
        <v>2</v>
      </c>
      <c r="I5661" t="s">
        <v>16</v>
      </c>
      <c r="J5661">
        <v>-6.6666666666666596E-2</v>
      </c>
      <c r="K5661">
        <v>-0.99911076841447899</v>
      </c>
      <c r="L5661">
        <v>2.7777777777777302E-3</v>
      </c>
      <c r="N5661" s="1">
        <v>42859.612881944442</v>
      </c>
      <c r="O5661" s="1">
        <v>42859.613020833334</v>
      </c>
      <c r="P5661" t="str">
        <f>IF(EXACT(Table1[[#This Row],[golden_answer]],""),"-",VLOOKUP(Table1[[#This Row],[img_id]],golden!$A$1:$C$6,3))</f>
        <v>-</v>
      </c>
      <c r="Q5661" t="b">
        <f>EXACT(Table1[[#This Row],[golden_answer]],Table1[[#This Row],[golden_key]])</f>
        <v>0</v>
      </c>
    </row>
    <row r="5662" spans="1:17" x14ac:dyDescent="0.25">
      <c r="A5662">
        <v>5856</v>
      </c>
      <c r="B5662">
        <v>72</v>
      </c>
      <c r="C5662">
        <v>1</v>
      </c>
      <c r="E5662">
        <v>666</v>
      </c>
      <c r="F5662">
        <v>2</v>
      </c>
      <c r="G5662" t="s">
        <v>16</v>
      </c>
      <c r="H5662">
        <v>2</v>
      </c>
      <c r="I5662" t="s">
        <v>15</v>
      </c>
      <c r="J5662">
        <v>-0.53333333333333299</v>
      </c>
      <c r="K5662">
        <v>-0.859250206747044</v>
      </c>
      <c r="L5662">
        <v>-0.108333333333333</v>
      </c>
      <c r="N5662" s="1">
        <v>42859.613032407404</v>
      </c>
      <c r="O5662" s="1">
        <v>42859.613171296296</v>
      </c>
      <c r="P5662" t="str">
        <f>IF(EXACT(Table1[[#This Row],[golden_answer]],""),"-",VLOOKUP(Table1[[#This Row],[img_id]],golden!$A$1:$C$6,3))</f>
        <v>-</v>
      </c>
      <c r="Q5662" t="b">
        <f>EXACT(Table1[[#This Row],[golden_answer]],Table1[[#This Row],[golden_key]])</f>
        <v>0</v>
      </c>
    </row>
    <row r="5663" spans="1:17" x14ac:dyDescent="0.25">
      <c r="A5663">
        <v>5857</v>
      </c>
      <c r="B5663">
        <v>73</v>
      </c>
      <c r="C5663">
        <v>1</v>
      </c>
      <c r="E5663">
        <v>676</v>
      </c>
      <c r="F5663">
        <v>2</v>
      </c>
      <c r="G5663" t="s">
        <v>16</v>
      </c>
      <c r="H5663">
        <v>2</v>
      </c>
      <c r="I5663" t="s">
        <v>15</v>
      </c>
      <c r="J5663">
        <v>-2.2222222222222199E-2</v>
      </c>
      <c r="K5663">
        <v>-0.97389353320830896</v>
      </c>
      <c r="L5663">
        <v>-0.374999999999999</v>
      </c>
      <c r="N5663" s="1">
        <v>42859.612962962965</v>
      </c>
      <c r="O5663" s="1">
        <v>42859.613240740742</v>
      </c>
      <c r="P5663" t="str">
        <f>IF(EXACT(Table1[[#This Row],[golden_answer]],""),"-",VLOOKUP(Table1[[#This Row],[img_id]],golden!$A$1:$C$6,3))</f>
        <v>-</v>
      </c>
      <c r="Q5663" t="b">
        <f>EXACT(Table1[[#This Row],[golden_answer]],Table1[[#This Row],[golden_key]])</f>
        <v>0</v>
      </c>
    </row>
    <row r="5664" spans="1:17" x14ac:dyDescent="0.25">
      <c r="A5664">
        <v>5858</v>
      </c>
      <c r="B5664">
        <v>73</v>
      </c>
      <c r="C5664">
        <v>1</v>
      </c>
      <c r="E5664">
        <v>688</v>
      </c>
      <c r="F5664">
        <v>2</v>
      </c>
      <c r="G5664" t="s">
        <v>16</v>
      </c>
      <c r="H5664">
        <v>4</v>
      </c>
      <c r="I5664" t="s">
        <v>15</v>
      </c>
      <c r="J5664">
        <v>-0.44444444444444398</v>
      </c>
      <c r="K5664">
        <v>-0.41551428344510299</v>
      </c>
      <c r="L5664">
        <v>-0.68611111111111101</v>
      </c>
      <c r="N5664" s="1">
        <v>42859.613252314812</v>
      </c>
      <c r="O5664" s="1">
        <v>42859.613564814812</v>
      </c>
      <c r="P5664" t="str">
        <f>IF(EXACT(Table1[[#This Row],[golden_answer]],""),"-",VLOOKUP(Table1[[#This Row],[img_id]],golden!$A$1:$C$6,3))</f>
        <v>-</v>
      </c>
      <c r="Q5664" t="b">
        <f>EXACT(Table1[[#This Row],[golden_answer]],Table1[[#This Row],[golden_key]])</f>
        <v>0</v>
      </c>
    </row>
    <row r="5665" spans="1:17" x14ac:dyDescent="0.25">
      <c r="A5665">
        <v>5860</v>
      </c>
      <c r="B5665">
        <v>73</v>
      </c>
      <c r="C5665">
        <v>1</v>
      </c>
      <c r="E5665">
        <v>656</v>
      </c>
      <c r="F5665">
        <v>2</v>
      </c>
      <c r="G5665" t="s">
        <v>16</v>
      </c>
      <c r="H5665">
        <v>3</v>
      </c>
      <c r="I5665" t="s">
        <v>16</v>
      </c>
      <c r="J5665">
        <v>0.17777777777777701</v>
      </c>
      <c r="K5665">
        <v>-0.996984362865169</v>
      </c>
      <c r="L5665">
        <v>-8.6111111111111097E-2</v>
      </c>
      <c r="N5665" s="1">
        <v>42859.613564814812</v>
      </c>
      <c r="O5665" s="1">
        <v>42859.61378472222</v>
      </c>
      <c r="P5665" t="str">
        <f>IF(EXACT(Table1[[#This Row],[golden_answer]],""),"-",VLOOKUP(Table1[[#This Row],[img_id]],golden!$A$1:$C$6,3))</f>
        <v>-</v>
      </c>
      <c r="Q5665" t="b">
        <f>EXACT(Table1[[#This Row],[golden_answer]],Table1[[#This Row],[golden_key]])</f>
        <v>0</v>
      </c>
    </row>
    <row r="5666" spans="1:17" x14ac:dyDescent="0.25">
      <c r="A5666">
        <v>5862</v>
      </c>
      <c r="B5666">
        <v>73</v>
      </c>
      <c r="C5666">
        <v>1</v>
      </c>
      <c r="E5666">
        <v>715</v>
      </c>
      <c r="F5666">
        <v>4</v>
      </c>
      <c r="G5666" t="s">
        <v>16</v>
      </c>
      <c r="H5666">
        <v>4</v>
      </c>
      <c r="I5666" t="s">
        <v>16</v>
      </c>
      <c r="J5666">
        <v>0.33333333333333298</v>
      </c>
      <c r="K5666">
        <v>1</v>
      </c>
      <c r="L5666">
        <v>1</v>
      </c>
      <c r="N5666" s="1">
        <v>42859.61378472222</v>
      </c>
      <c r="O5666" s="1">
        <v>42859.613946759258</v>
      </c>
      <c r="P5666" t="str">
        <f>IF(EXACT(Table1[[#This Row],[golden_answer]],""),"-",VLOOKUP(Table1[[#This Row],[img_id]],golden!$A$1:$C$6,3))</f>
        <v>-</v>
      </c>
      <c r="Q5666" t="b">
        <f>EXACT(Table1[[#This Row],[golden_answer]],Table1[[#This Row],[golden_key]])</f>
        <v>0</v>
      </c>
    </row>
    <row r="5667" spans="1:17" x14ac:dyDescent="0.25">
      <c r="A5667">
        <v>5864</v>
      </c>
      <c r="B5667">
        <v>73</v>
      </c>
      <c r="C5667">
        <v>1</v>
      </c>
      <c r="E5667">
        <v>696</v>
      </c>
      <c r="F5667">
        <v>2</v>
      </c>
      <c r="G5667" t="s">
        <v>16</v>
      </c>
      <c r="H5667">
        <v>2</v>
      </c>
      <c r="I5667" t="s">
        <v>16</v>
      </c>
      <c r="J5667">
        <v>0.2</v>
      </c>
      <c r="K5667">
        <v>-0.986589153689302</v>
      </c>
      <c r="L5667">
        <v>0.313888888888888</v>
      </c>
      <c r="N5667" s="1">
        <v>42859.613958333335</v>
      </c>
      <c r="O5667" s="1">
        <v>42859.614120370374</v>
      </c>
      <c r="P5667" t="str">
        <f>IF(EXACT(Table1[[#This Row],[golden_answer]],""),"-",VLOOKUP(Table1[[#This Row],[img_id]],golden!$A$1:$C$6,3))</f>
        <v>-</v>
      </c>
      <c r="Q5667" t="b">
        <f>EXACT(Table1[[#This Row],[golden_answer]],Table1[[#This Row],[golden_key]])</f>
        <v>0</v>
      </c>
    </row>
    <row r="5668" spans="1:17" x14ac:dyDescent="0.25">
      <c r="A5668">
        <v>5866</v>
      </c>
      <c r="B5668">
        <v>73</v>
      </c>
      <c r="C5668">
        <v>1</v>
      </c>
      <c r="E5668">
        <v>680</v>
      </c>
      <c r="F5668">
        <v>2</v>
      </c>
      <c r="G5668" t="s">
        <v>16</v>
      </c>
      <c r="H5668">
        <v>2</v>
      </c>
      <c r="I5668" t="s">
        <v>15</v>
      </c>
      <c r="J5668">
        <v>-0.28888888888888797</v>
      </c>
      <c r="K5668">
        <v>-0.78576205470282501</v>
      </c>
      <c r="L5668">
        <v>-0.57499999999999996</v>
      </c>
      <c r="N5668" s="1">
        <v>42859.614131944443</v>
      </c>
      <c r="O5668" s="1">
        <v>42859.614328703705</v>
      </c>
      <c r="P5668" t="str">
        <f>IF(EXACT(Table1[[#This Row],[golden_answer]],""),"-",VLOOKUP(Table1[[#This Row],[img_id]],golden!$A$1:$C$6,3))</f>
        <v>-</v>
      </c>
      <c r="Q5668" t="b">
        <f>EXACT(Table1[[#This Row],[golden_answer]],Table1[[#This Row],[golden_key]])</f>
        <v>0</v>
      </c>
    </row>
    <row r="5669" spans="1:17" x14ac:dyDescent="0.25">
      <c r="A5669">
        <v>5868</v>
      </c>
      <c r="B5669">
        <v>73</v>
      </c>
      <c r="C5669">
        <v>1</v>
      </c>
      <c r="E5669">
        <v>705</v>
      </c>
      <c r="F5669">
        <v>2</v>
      </c>
      <c r="G5669" t="s">
        <v>16</v>
      </c>
      <c r="H5669">
        <v>2</v>
      </c>
      <c r="I5669" t="s">
        <v>15</v>
      </c>
      <c r="J5669">
        <v>-0.37777777777777699</v>
      </c>
      <c r="K5669">
        <v>-0.733952887317737</v>
      </c>
      <c r="L5669">
        <v>-0.59722222222222199</v>
      </c>
      <c r="N5669" s="1">
        <v>42859.614340277774</v>
      </c>
      <c r="O5669" s="1">
        <v>42859.61446759259</v>
      </c>
      <c r="P5669" t="str">
        <f>IF(EXACT(Table1[[#This Row],[golden_answer]],""),"-",VLOOKUP(Table1[[#This Row],[img_id]],golden!$A$1:$C$6,3))</f>
        <v>-</v>
      </c>
      <c r="Q5669" t="b">
        <f>EXACT(Table1[[#This Row],[golden_answer]],Table1[[#This Row],[golden_key]])</f>
        <v>0</v>
      </c>
    </row>
    <row r="5670" spans="1:17" x14ac:dyDescent="0.25">
      <c r="A5670">
        <v>5873</v>
      </c>
      <c r="B5670">
        <v>73</v>
      </c>
      <c r="C5670">
        <v>1</v>
      </c>
      <c r="E5670">
        <v>687</v>
      </c>
      <c r="F5670">
        <v>2</v>
      </c>
      <c r="G5670" t="s">
        <v>15</v>
      </c>
      <c r="H5670">
        <v>4</v>
      </c>
      <c r="I5670" t="s">
        <v>15</v>
      </c>
      <c r="J5670">
        <v>0.11111111111111099</v>
      </c>
      <c r="K5670">
        <v>-0.99010340220805004</v>
      </c>
      <c r="L5670">
        <v>-0.28611111111111098</v>
      </c>
      <c r="N5670" s="1">
        <v>42859.614479166667</v>
      </c>
      <c r="O5670" s="1">
        <v>42859.615219907406</v>
      </c>
      <c r="P5670" t="str">
        <f>IF(EXACT(Table1[[#This Row],[golden_answer]],""),"-",VLOOKUP(Table1[[#This Row],[img_id]],golden!$A$1:$C$6,3))</f>
        <v>-</v>
      </c>
      <c r="Q5670" t="b">
        <f>EXACT(Table1[[#This Row],[golden_answer]],Table1[[#This Row],[golden_key]])</f>
        <v>0</v>
      </c>
    </row>
    <row r="5671" spans="1:17" x14ac:dyDescent="0.25">
      <c r="A5671">
        <v>5875</v>
      </c>
      <c r="B5671">
        <v>73</v>
      </c>
      <c r="C5671">
        <v>1</v>
      </c>
      <c r="E5671">
        <v>644</v>
      </c>
      <c r="F5671">
        <v>4</v>
      </c>
      <c r="G5671" t="s">
        <v>16</v>
      </c>
      <c r="H5671">
        <v>4</v>
      </c>
      <c r="I5671" t="s">
        <v>16</v>
      </c>
      <c r="J5671">
        <v>0.48888888888888798</v>
      </c>
      <c r="K5671">
        <v>-0.57806844117937295</v>
      </c>
      <c r="L5671">
        <v>0.64722222222222203</v>
      </c>
      <c r="N5671" s="1">
        <v>42859.615231481483</v>
      </c>
      <c r="O5671" s="1">
        <v>42859.615381944444</v>
      </c>
      <c r="P5671" t="str">
        <f>IF(EXACT(Table1[[#This Row],[golden_answer]],""),"-",VLOOKUP(Table1[[#This Row],[img_id]],golden!$A$1:$C$6,3))</f>
        <v>-</v>
      </c>
      <c r="Q5671" t="b">
        <f>EXACT(Table1[[#This Row],[golden_answer]],Table1[[#This Row],[golden_key]])</f>
        <v>0</v>
      </c>
    </row>
    <row r="5672" spans="1:17" x14ac:dyDescent="0.25">
      <c r="A5672">
        <v>5878</v>
      </c>
      <c r="B5672">
        <v>73</v>
      </c>
      <c r="C5672">
        <v>1</v>
      </c>
      <c r="E5672">
        <v>666</v>
      </c>
      <c r="F5672">
        <v>2</v>
      </c>
      <c r="G5672" t="s">
        <v>16</v>
      </c>
      <c r="H5672">
        <v>1</v>
      </c>
      <c r="I5672" t="s">
        <v>15</v>
      </c>
      <c r="J5672">
        <v>-0.71111111111111103</v>
      </c>
      <c r="K5672">
        <v>-0.292809334208676</v>
      </c>
      <c r="L5672">
        <v>-0.44166666666666599</v>
      </c>
      <c r="N5672" s="1">
        <v>42859.615393518521</v>
      </c>
      <c r="O5672" s="1">
        <v>42859.615601851852</v>
      </c>
      <c r="P5672" t="str">
        <f>IF(EXACT(Table1[[#This Row],[golden_answer]],""),"-",VLOOKUP(Table1[[#This Row],[img_id]],golden!$A$1:$C$6,3))</f>
        <v>-</v>
      </c>
      <c r="Q5672" t="b">
        <f>EXACT(Table1[[#This Row],[golden_answer]],Table1[[#This Row],[golden_key]])</f>
        <v>0</v>
      </c>
    </row>
    <row r="5673" spans="1:17" x14ac:dyDescent="0.25">
      <c r="A5673">
        <v>5880</v>
      </c>
      <c r="B5673">
        <v>73</v>
      </c>
      <c r="C5673">
        <v>1</v>
      </c>
      <c r="E5673">
        <v>719</v>
      </c>
      <c r="F5673">
        <v>4</v>
      </c>
      <c r="G5673" t="s">
        <v>15</v>
      </c>
      <c r="H5673">
        <v>4</v>
      </c>
      <c r="I5673" t="s">
        <v>15</v>
      </c>
      <c r="J5673">
        <v>0.31111111111111101</v>
      </c>
      <c r="K5673">
        <v>0.65319167004606205</v>
      </c>
      <c r="L5673">
        <v>0.89166666666666605</v>
      </c>
      <c r="N5673" s="1">
        <v>42859.615601851852</v>
      </c>
      <c r="O5673" s="1">
        <v>42859.615752314814</v>
      </c>
      <c r="P5673" t="str">
        <f>IF(EXACT(Table1[[#This Row],[golden_answer]],""),"-",VLOOKUP(Table1[[#This Row],[img_id]],golden!$A$1:$C$6,3))</f>
        <v>-</v>
      </c>
      <c r="Q5673" t="b">
        <f>EXACT(Table1[[#This Row],[golden_answer]],Table1[[#This Row],[golden_key]])</f>
        <v>0</v>
      </c>
    </row>
    <row r="5674" spans="1:17" x14ac:dyDescent="0.25">
      <c r="A5674">
        <v>5882</v>
      </c>
      <c r="B5674">
        <v>73</v>
      </c>
      <c r="C5674">
        <v>1</v>
      </c>
      <c r="E5674">
        <v>658</v>
      </c>
      <c r="F5674">
        <v>2</v>
      </c>
      <c r="G5674" t="s">
        <v>16</v>
      </c>
      <c r="H5674">
        <v>4</v>
      </c>
      <c r="I5674" t="s">
        <v>15</v>
      </c>
      <c r="J5674">
        <v>-6.6666666666666596E-2</v>
      </c>
      <c r="K5674">
        <v>-0.99882945623196795</v>
      </c>
      <c r="L5674">
        <v>9.1666666666666702E-2</v>
      </c>
      <c r="N5674" s="1">
        <v>42859.615763888891</v>
      </c>
      <c r="O5674" s="1">
        <v>42859.615949074076</v>
      </c>
      <c r="P5674" t="str">
        <f>IF(EXACT(Table1[[#This Row],[golden_answer]],""),"-",VLOOKUP(Table1[[#This Row],[img_id]],golden!$A$1:$C$6,3))</f>
        <v>-</v>
      </c>
      <c r="Q5674" t="b">
        <f>EXACT(Table1[[#This Row],[golden_answer]],Table1[[#This Row],[golden_key]])</f>
        <v>0</v>
      </c>
    </row>
    <row r="5675" spans="1:17" x14ac:dyDescent="0.25">
      <c r="A5675">
        <v>5884</v>
      </c>
      <c r="B5675">
        <v>73</v>
      </c>
      <c r="C5675">
        <v>1</v>
      </c>
      <c r="E5675">
        <v>655</v>
      </c>
      <c r="F5675">
        <v>2</v>
      </c>
      <c r="G5675" t="s">
        <v>16</v>
      </c>
      <c r="H5675">
        <v>2</v>
      </c>
      <c r="I5675" t="s">
        <v>15</v>
      </c>
      <c r="J5675">
        <v>-0.133333333333333</v>
      </c>
      <c r="K5675">
        <v>-0.67179530135575505</v>
      </c>
      <c r="L5675">
        <v>-0.61944444444444402</v>
      </c>
      <c r="N5675" s="1">
        <v>42859.615960648145</v>
      </c>
      <c r="O5675" s="1">
        <v>42859.61613425926</v>
      </c>
      <c r="P5675" t="str">
        <f>IF(EXACT(Table1[[#This Row],[golden_answer]],""),"-",VLOOKUP(Table1[[#This Row],[img_id]],golden!$A$1:$C$6,3))</f>
        <v>-</v>
      </c>
      <c r="Q5675" t="b">
        <f>EXACT(Table1[[#This Row],[golden_answer]],Table1[[#This Row],[golden_key]])</f>
        <v>0</v>
      </c>
    </row>
    <row r="5676" spans="1:17" x14ac:dyDescent="0.25">
      <c r="A5676">
        <v>5887</v>
      </c>
      <c r="B5676">
        <v>73</v>
      </c>
      <c r="C5676">
        <v>1</v>
      </c>
      <c r="E5676">
        <v>661</v>
      </c>
      <c r="F5676">
        <v>2</v>
      </c>
      <c r="G5676" t="s">
        <v>15</v>
      </c>
      <c r="H5676">
        <v>2</v>
      </c>
      <c r="I5676" t="s">
        <v>16</v>
      </c>
      <c r="J5676">
        <v>4.4444444444444398E-2</v>
      </c>
      <c r="K5676">
        <v>-0.99930354367093199</v>
      </c>
      <c r="L5676">
        <v>-1.94444444444445E-2</v>
      </c>
      <c r="N5676" s="1">
        <v>42859.61614583333</v>
      </c>
      <c r="O5676" s="1">
        <v>42859.616469907407</v>
      </c>
      <c r="P5676" t="str">
        <f>IF(EXACT(Table1[[#This Row],[golden_answer]],""),"-",VLOOKUP(Table1[[#This Row],[img_id]],golden!$A$1:$C$6,3))</f>
        <v>-</v>
      </c>
      <c r="Q5676" t="b">
        <f>EXACT(Table1[[#This Row],[golden_answer]],Table1[[#This Row],[golden_key]])</f>
        <v>0</v>
      </c>
    </row>
    <row r="5677" spans="1:17" x14ac:dyDescent="0.25">
      <c r="A5677">
        <v>5889</v>
      </c>
      <c r="B5677">
        <v>73</v>
      </c>
      <c r="C5677">
        <v>1</v>
      </c>
      <c r="E5677">
        <v>663</v>
      </c>
      <c r="F5677">
        <v>4</v>
      </c>
      <c r="G5677" t="s">
        <v>16</v>
      </c>
      <c r="H5677">
        <v>4</v>
      </c>
      <c r="I5677" t="s">
        <v>16</v>
      </c>
      <c r="J5677">
        <v>0.422222222222222</v>
      </c>
      <c r="K5677">
        <v>-0.158645222255274</v>
      </c>
      <c r="L5677">
        <v>0.73611111111111105</v>
      </c>
      <c r="N5677" s="1">
        <v>42859.616469907407</v>
      </c>
      <c r="O5677" s="1">
        <v>42859.616655092592</v>
      </c>
      <c r="P5677" t="str">
        <f>IF(EXACT(Table1[[#This Row],[golden_answer]],""),"-",VLOOKUP(Table1[[#This Row],[img_id]],golden!$A$1:$C$6,3))</f>
        <v>-</v>
      </c>
      <c r="Q5677" t="b">
        <f>EXACT(Table1[[#This Row],[golden_answer]],Table1[[#This Row],[golden_key]])</f>
        <v>0</v>
      </c>
    </row>
    <row r="5678" spans="1:17" x14ac:dyDescent="0.25">
      <c r="A5678">
        <v>5892</v>
      </c>
      <c r="B5678">
        <v>73</v>
      </c>
      <c r="C5678">
        <v>1</v>
      </c>
      <c r="E5678">
        <v>645</v>
      </c>
      <c r="F5678">
        <v>2</v>
      </c>
      <c r="G5678" t="s">
        <v>16</v>
      </c>
      <c r="H5678">
        <v>4</v>
      </c>
      <c r="I5678" t="s">
        <v>16</v>
      </c>
      <c r="J5678">
        <v>6.6666666666666596E-2</v>
      </c>
      <c r="K5678">
        <v>-0.99882945623196795</v>
      </c>
      <c r="L5678">
        <v>9.1666666666666702E-2</v>
      </c>
      <c r="N5678" s="1">
        <v>42859.616666666669</v>
      </c>
      <c r="O5678" s="1">
        <v>42859.617002314815</v>
      </c>
      <c r="P5678" t="str">
        <f>IF(EXACT(Table1[[#This Row],[golden_answer]],""),"-",VLOOKUP(Table1[[#This Row],[img_id]],golden!$A$1:$C$6,3))</f>
        <v>-</v>
      </c>
      <c r="Q5678" t="b">
        <f>EXACT(Table1[[#This Row],[golden_answer]],Table1[[#This Row],[golden_key]])</f>
        <v>0</v>
      </c>
    </row>
    <row r="5679" spans="1:17" x14ac:dyDescent="0.25">
      <c r="A5679">
        <v>5895</v>
      </c>
      <c r="B5679">
        <v>73</v>
      </c>
      <c r="C5679">
        <v>1</v>
      </c>
      <c r="E5679">
        <v>649</v>
      </c>
      <c r="F5679">
        <v>2</v>
      </c>
      <c r="G5679" t="s">
        <v>16</v>
      </c>
      <c r="H5679">
        <v>2</v>
      </c>
      <c r="I5679" t="s">
        <v>15</v>
      </c>
      <c r="J5679">
        <v>-2.2222222222222199E-2</v>
      </c>
      <c r="K5679">
        <v>-0.99820510117469297</v>
      </c>
      <c r="L5679">
        <v>-0.13055555555555501</v>
      </c>
      <c r="N5679" s="1">
        <v>42859.617013888892</v>
      </c>
      <c r="O5679" s="1">
        <v>42859.617245370369</v>
      </c>
      <c r="P5679" t="str">
        <f>IF(EXACT(Table1[[#This Row],[golden_answer]],""),"-",VLOOKUP(Table1[[#This Row],[img_id]],golden!$A$1:$C$6,3))</f>
        <v>-</v>
      </c>
      <c r="Q5679" t="b">
        <f>EXACT(Table1[[#This Row],[golden_answer]],Table1[[#This Row],[golden_key]])</f>
        <v>0</v>
      </c>
    </row>
    <row r="5680" spans="1:17" x14ac:dyDescent="0.25">
      <c r="A5680">
        <v>5896</v>
      </c>
      <c r="B5680">
        <v>73</v>
      </c>
      <c r="C5680">
        <v>1</v>
      </c>
      <c r="E5680">
        <v>657</v>
      </c>
      <c r="F5680">
        <v>2</v>
      </c>
      <c r="G5680" t="s">
        <v>16</v>
      </c>
      <c r="H5680">
        <v>4</v>
      </c>
      <c r="I5680" t="s">
        <v>15</v>
      </c>
      <c r="J5680">
        <v>0.11111111111111099</v>
      </c>
      <c r="K5680">
        <v>-0.99855049174333299</v>
      </c>
      <c r="L5680">
        <v>-6.3888888888888995E-2</v>
      </c>
      <c r="N5680" s="1">
        <v>42859.617256944446</v>
      </c>
      <c r="O5680" s="1">
        <v>42859.617384259262</v>
      </c>
      <c r="P5680" t="str">
        <f>IF(EXACT(Table1[[#This Row],[golden_answer]],""),"-",VLOOKUP(Table1[[#This Row],[img_id]],golden!$A$1:$C$6,3))</f>
        <v>-</v>
      </c>
      <c r="Q5680" t="b">
        <f>EXACT(Table1[[#This Row],[golden_answer]],Table1[[#This Row],[golden_key]])</f>
        <v>0</v>
      </c>
    </row>
    <row r="5681" spans="1:18" x14ac:dyDescent="0.25">
      <c r="A5681">
        <v>5897</v>
      </c>
      <c r="B5681">
        <v>73</v>
      </c>
      <c r="C5681">
        <v>1</v>
      </c>
      <c r="E5681">
        <v>662</v>
      </c>
      <c r="F5681">
        <v>2</v>
      </c>
      <c r="G5681" t="s">
        <v>16</v>
      </c>
      <c r="H5681">
        <v>2</v>
      </c>
      <c r="I5681" t="s">
        <v>15</v>
      </c>
      <c r="J5681">
        <v>-0.19999999999999901</v>
      </c>
      <c r="K5681">
        <v>-0.99615082822076495</v>
      </c>
      <c r="L5681">
        <v>2.7777777777777302E-3</v>
      </c>
      <c r="N5681" s="1">
        <v>42859.617395833331</v>
      </c>
      <c r="O5681" s="1">
        <v>42859.617731481485</v>
      </c>
      <c r="P5681" t="str">
        <f>IF(EXACT(Table1[[#This Row],[golden_answer]],""),"-",VLOOKUP(Table1[[#This Row],[img_id]],golden!$A$1:$C$6,3))</f>
        <v>-</v>
      </c>
      <c r="Q5681" t="b">
        <f>EXACT(Table1[[#This Row],[golden_answer]],Table1[[#This Row],[golden_key]])</f>
        <v>0</v>
      </c>
    </row>
    <row r="5682" spans="1:18" x14ac:dyDescent="0.25">
      <c r="A5682">
        <v>5898</v>
      </c>
      <c r="B5682">
        <v>73</v>
      </c>
      <c r="C5682">
        <v>0</v>
      </c>
      <c r="E5682">
        <v>10002</v>
      </c>
      <c r="F5682">
        <v>3</v>
      </c>
      <c r="G5682" t="s">
        <v>16</v>
      </c>
      <c r="H5682">
        <v>4</v>
      </c>
      <c r="I5682" t="s">
        <v>16</v>
      </c>
      <c r="J5682">
        <v>0.28888888888888797</v>
      </c>
      <c r="K5682">
        <v>-0.98979783057627002</v>
      </c>
      <c r="L5682">
        <v>0.202777777777777</v>
      </c>
      <c r="M5682" t="s">
        <v>18</v>
      </c>
      <c r="N5682" s="1">
        <v>42859.617743055554</v>
      </c>
      <c r="O5682" s="1">
        <v>42859.618090277778</v>
      </c>
      <c r="P5682" t="str">
        <f>IF(EXACT(Table1[[#This Row],[golden_answer]],""),"-",VLOOKUP(Table1[[#This Row],[img_id]],golden!$A$1:$C$6,3))</f>
        <v>a001</v>
      </c>
      <c r="Q5682" t="b">
        <f>EXACT(Table1[[#This Row],[golden_answer]],Table1[[#This Row],[golden_key]])</f>
        <v>1</v>
      </c>
    </row>
    <row r="5683" spans="1:18" x14ac:dyDescent="0.25">
      <c r="A5683">
        <v>5899</v>
      </c>
      <c r="B5683">
        <v>73</v>
      </c>
      <c r="C5683">
        <v>1</v>
      </c>
      <c r="E5683">
        <v>643</v>
      </c>
      <c r="F5683">
        <v>4</v>
      </c>
      <c r="G5683" t="s">
        <v>16</v>
      </c>
      <c r="H5683">
        <v>4</v>
      </c>
      <c r="I5683" t="s">
        <v>16</v>
      </c>
      <c r="J5683">
        <v>0.51111111111111096</v>
      </c>
      <c r="K5683">
        <v>-0.71942736214248504</v>
      </c>
      <c r="L5683">
        <v>0.60277777777777697</v>
      </c>
      <c r="N5683" s="1">
        <v>42859.618101851855</v>
      </c>
      <c r="O5683" s="1">
        <v>42859.618530092594</v>
      </c>
      <c r="P5683" t="str">
        <f>IF(EXACT(Table1[[#This Row],[golden_answer]],""),"-",VLOOKUP(Table1[[#This Row],[img_id]],golden!$A$1:$C$6,3))</f>
        <v>-</v>
      </c>
      <c r="Q5683" t="b">
        <f>EXACT(Table1[[#This Row],[golden_answer]],Table1[[#This Row],[golden_key]])</f>
        <v>0</v>
      </c>
    </row>
    <row r="5684" spans="1:18" x14ac:dyDescent="0.25">
      <c r="A5684">
        <v>5900</v>
      </c>
      <c r="B5684">
        <v>73</v>
      </c>
      <c r="C5684">
        <v>1</v>
      </c>
      <c r="E5684">
        <v>677</v>
      </c>
      <c r="F5684">
        <v>2</v>
      </c>
      <c r="G5684" t="s">
        <v>16</v>
      </c>
      <c r="H5684">
        <v>3</v>
      </c>
      <c r="I5684" t="s">
        <v>15</v>
      </c>
      <c r="J5684">
        <v>-6.6666666666666596E-2</v>
      </c>
      <c r="K5684">
        <v>-0.733952887317737</v>
      </c>
      <c r="L5684">
        <v>-0.59722222222222199</v>
      </c>
      <c r="N5684" s="1">
        <v>42859.618541666663</v>
      </c>
      <c r="O5684" s="1">
        <v>42859.619317129633</v>
      </c>
      <c r="P5684" t="str">
        <f>IF(EXACT(Table1[[#This Row],[golden_answer]],""),"-",VLOOKUP(Table1[[#This Row],[img_id]],golden!$A$1:$C$6,3))</f>
        <v>-</v>
      </c>
      <c r="Q5684" t="b">
        <f>EXACT(Table1[[#This Row],[golden_answer]],Table1[[#This Row],[golden_key]])</f>
        <v>0</v>
      </c>
    </row>
    <row r="5685" spans="1:18" x14ac:dyDescent="0.25">
      <c r="A5685">
        <v>5901</v>
      </c>
      <c r="B5685">
        <v>73</v>
      </c>
      <c r="C5685">
        <v>1</v>
      </c>
      <c r="E5685">
        <v>665</v>
      </c>
      <c r="F5685">
        <v>2</v>
      </c>
      <c r="G5685" t="s">
        <v>16</v>
      </c>
      <c r="H5685">
        <v>3</v>
      </c>
      <c r="I5685" t="s">
        <v>15</v>
      </c>
      <c r="J5685">
        <v>-0.133333333333333</v>
      </c>
      <c r="K5685">
        <v>-0.30706884401961598</v>
      </c>
      <c r="L5685">
        <v>-0.70833333333333304</v>
      </c>
      <c r="N5685" s="1">
        <v>42859.619328703702</v>
      </c>
      <c r="O5685" s="1">
        <v>42859.619745370372</v>
      </c>
      <c r="P5685" t="str">
        <f>IF(EXACT(Table1[[#This Row],[golden_answer]],""),"-",VLOOKUP(Table1[[#This Row],[img_id]],golden!$A$1:$C$6,3))</f>
        <v>-</v>
      </c>
      <c r="Q5685" t="b">
        <f>EXACT(Table1[[#This Row],[golden_answer]],Table1[[#This Row],[golden_key]])</f>
        <v>0</v>
      </c>
    </row>
    <row r="5686" spans="1:18" x14ac:dyDescent="0.25">
      <c r="A5686">
        <v>5902</v>
      </c>
      <c r="B5686">
        <v>73</v>
      </c>
      <c r="C5686">
        <v>1</v>
      </c>
      <c r="E5686">
        <v>650</v>
      </c>
      <c r="F5686">
        <v>2</v>
      </c>
      <c r="G5686" t="s">
        <v>16</v>
      </c>
      <c r="H5686">
        <v>3</v>
      </c>
      <c r="I5686" t="s">
        <v>15</v>
      </c>
      <c r="J5686">
        <v>4.4444444444444398E-2</v>
      </c>
      <c r="K5686">
        <v>-0.30706884401961598</v>
      </c>
      <c r="L5686">
        <v>-0.70833333333333304</v>
      </c>
      <c r="N5686" s="1">
        <v>42859.619756944441</v>
      </c>
      <c r="O5686" s="1">
        <v>42859.620219907411</v>
      </c>
      <c r="P5686" t="str">
        <f>IF(EXACT(Table1[[#This Row],[golden_answer]],""),"-",VLOOKUP(Table1[[#This Row],[img_id]],golden!$A$1:$C$6,3))</f>
        <v>-</v>
      </c>
      <c r="Q5686" t="b">
        <f>EXACT(Table1[[#This Row],[golden_answer]],Table1[[#This Row],[golden_key]])</f>
        <v>0</v>
      </c>
    </row>
    <row r="5687" spans="1:18" x14ac:dyDescent="0.25">
      <c r="A5687">
        <v>5903</v>
      </c>
      <c r="B5687">
        <v>73</v>
      </c>
      <c r="C5687">
        <v>1</v>
      </c>
      <c r="E5687">
        <v>669</v>
      </c>
      <c r="F5687">
        <v>2</v>
      </c>
      <c r="G5687" t="s">
        <v>16</v>
      </c>
      <c r="H5687">
        <v>2</v>
      </c>
      <c r="I5687" t="s">
        <v>15</v>
      </c>
      <c r="J5687">
        <v>-0.11111111111111099</v>
      </c>
      <c r="K5687">
        <v>-0.99626645715106399</v>
      </c>
      <c r="L5687">
        <v>-0.19722222222222199</v>
      </c>
      <c r="N5687" s="1">
        <v>42859.62023148148</v>
      </c>
      <c r="O5687" s="1">
        <v>42859.620509259257</v>
      </c>
      <c r="P5687" t="str">
        <f>IF(EXACT(Table1[[#This Row],[golden_answer]],""),"-",VLOOKUP(Table1[[#This Row],[img_id]],golden!$A$1:$C$6,3))</f>
        <v>-</v>
      </c>
      <c r="Q5687" t="b">
        <f>EXACT(Table1[[#This Row],[golden_answer]],Table1[[#This Row],[golden_key]])</f>
        <v>0</v>
      </c>
    </row>
    <row r="5688" spans="1:18" x14ac:dyDescent="0.25">
      <c r="A5688">
        <v>5904</v>
      </c>
      <c r="B5688">
        <v>73</v>
      </c>
      <c r="C5688">
        <v>1</v>
      </c>
      <c r="E5688">
        <v>699</v>
      </c>
      <c r="F5688">
        <v>2</v>
      </c>
      <c r="G5688" t="s">
        <v>16</v>
      </c>
      <c r="H5688">
        <v>2</v>
      </c>
      <c r="I5688" t="s">
        <v>15</v>
      </c>
      <c r="J5688">
        <v>-0.35555555555555501</v>
      </c>
      <c r="K5688">
        <v>-6.4748219187939202E-2</v>
      </c>
      <c r="L5688">
        <v>-0.75277777777777699</v>
      </c>
      <c r="N5688" s="1">
        <v>42859.620520833334</v>
      </c>
      <c r="O5688" s="1">
        <v>42859.620833333334</v>
      </c>
      <c r="P5688" t="str">
        <f>IF(EXACT(Table1[[#This Row],[golden_answer]],""),"-",VLOOKUP(Table1[[#This Row],[img_id]],golden!$A$1:$C$6,3))</f>
        <v>-</v>
      </c>
      <c r="Q5688" t="b">
        <f>EXACT(Table1[[#This Row],[golden_answer]],Table1[[#This Row],[golden_key]])</f>
        <v>0</v>
      </c>
    </row>
    <row r="5689" spans="1:18" x14ac:dyDescent="0.25">
      <c r="A5689">
        <v>5905</v>
      </c>
      <c r="B5689">
        <v>73</v>
      </c>
      <c r="C5689">
        <v>1</v>
      </c>
      <c r="E5689">
        <v>659</v>
      </c>
      <c r="F5689">
        <v>2</v>
      </c>
      <c r="G5689" t="s">
        <v>16</v>
      </c>
      <c r="H5689">
        <v>3</v>
      </c>
      <c r="I5689" t="s">
        <v>15</v>
      </c>
      <c r="J5689">
        <v>6.6666666666666596E-2</v>
      </c>
      <c r="K5689">
        <v>-0.86320995195838401</v>
      </c>
      <c r="L5689">
        <v>-0.530555555555555</v>
      </c>
      <c r="N5689" s="1">
        <v>42859.620844907404</v>
      </c>
      <c r="O5689" s="1">
        <v>42859.621053240742</v>
      </c>
      <c r="P5689" t="str">
        <f>IF(EXACT(Table1[[#This Row],[golden_answer]],""),"-",VLOOKUP(Table1[[#This Row],[img_id]],golden!$A$1:$C$6,3))</f>
        <v>-</v>
      </c>
      <c r="Q5689" t="b">
        <f>EXACT(Table1[[#This Row],[golden_answer]],Table1[[#This Row],[golden_key]])</f>
        <v>0</v>
      </c>
    </row>
    <row r="5690" spans="1:18" x14ac:dyDescent="0.25">
      <c r="A5690">
        <v>5906</v>
      </c>
      <c r="B5690">
        <v>73</v>
      </c>
      <c r="C5690">
        <v>1</v>
      </c>
      <c r="E5690">
        <v>707</v>
      </c>
      <c r="F5690">
        <v>2</v>
      </c>
      <c r="G5690" t="s">
        <v>16</v>
      </c>
      <c r="H5690">
        <v>3</v>
      </c>
      <c r="I5690" t="s">
        <v>15</v>
      </c>
      <c r="J5690">
        <v>8.8888888888888906E-2</v>
      </c>
      <c r="K5690">
        <v>-0.97389353320830896</v>
      </c>
      <c r="L5690">
        <v>-0.374999999999999</v>
      </c>
      <c r="N5690" s="1">
        <v>42859.621064814812</v>
      </c>
      <c r="O5690" s="1">
        <v>42859.621296296296</v>
      </c>
      <c r="P5690" t="str">
        <f>IF(EXACT(Table1[[#This Row],[golden_answer]],""),"-",VLOOKUP(Table1[[#This Row],[img_id]],golden!$A$1:$C$6,3))</f>
        <v>-</v>
      </c>
      <c r="Q5690" t="b">
        <f>EXACT(Table1[[#This Row],[golden_answer]],Table1[[#This Row],[golden_key]])</f>
        <v>0</v>
      </c>
    </row>
    <row r="5691" spans="1:18" x14ac:dyDescent="0.25">
      <c r="A5691">
        <v>5907</v>
      </c>
      <c r="B5691">
        <v>73</v>
      </c>
      <c r="C5691">
        <v>1</v>
      </c>
      <c r="E5691">
        <v>672</v>
      </c>
      <c r="F5691">
        <v>2</v>
      </c>
      <c r="G5691" t="s">
        <v>16</v>
      </c>
      <c r="H5691">
        <v>4</v>
      </c>
      <c r="I5691" t="s">
        <v>15</v>
      </c>
      <c r="J5691">
        <v>-0.22222222222222199</v>
      </c>
      <c r="K5691">
        <v>-6.4748219187939202E-2</v>
      </c>
      <c r="L5691">
        <v>-0.75277777777777699</v>
      </c>
      <c r="N5691" s="1">
        <v>42859.621319444443</v>
      </c>
      <c r="O5691" s="1">
        <v>42859.621817129628</v>
      </c>
      <c r="P5691" t="str">
        <f>IF(EXACT(Table1[[#This Row],[golden_answer]],""),"-",VLOOKUP(Table1[[#This Row],[img_id]],golden!$A$1:$C$6,3))</f>
        <v>-</v>
      </c>
      <c r="Q5691" t="b">
        <f>EXACT(Table1[[#This Row],[golden_answer]],Table1[[#This Row],[golden_key]])</f>
        <v>0</v>
      </c>
    </row>
    <row r="5692" spans="1:18" x14ac:dyDescent="0.25">
      <c r="A5692">
        <v>5908</v>
      </c>
      <c r="B5692">
        <v>73</v>
      </c>
      <c r="C5692">
        <v>1</v>
      </c>
      <c r="E5692">
        <v>641</v>
      </c>
      <c r="F5692">
        <v>4</v>
      </c>
      <c r="G5692" t="s">
        <v>16</v>
      </c>
      <c r="H5692">
        <v>4</v>
      </c>
      <c r="I5692" t="s">
        <v>16</v>
      </c>
      <c r="J5692">
        <v>0.844444444444444</v>
      </c>
      <c r="K5692">
        <v>0.44394467777885699</v>
      </c>
      <c r="L5692">
        <v>0.40277777777777701</v>
      </c>
      <c r="N5692" s="1">
        <v>42859.621863425928</v>
      </c>
      <c r="O5692" s="1">
        <v>42859.622534722221</v>
      </c>
      <c r="P5692" t="str">
        <f>IF(EXACT(Table1[[#This Row],[golden_answer]],""),"-",VLOOKUP(Table1[[#This Row],[img_id]],golden!$A$1:$C$6,3))</f>
        <v>-</v>
      </c>
      <c r="Q5692" t="b">
        <f>EXACT(Table1[[#This Row],[golden_answer]],Table1[[#This Row],[golden_key]])</f>
        <v>0</v>
      </c>
    </row>
    <row r="5693" spans="1:18" x14ac:dyDescent="0.25">
      <c r="A5693">
        <v>5909</v>
      </c>
      <c r="B5693">
        <v>73</v>
      </c>
      <c r="C5693">
        <v>0</v>
      </c>
      <c r="E5693">
        <v>10001</v>
      </c>
      <c r="F5693">
        <v>4</v>
      </c>
      <c r="G5693" t="s">
        <v>16</v>
      </c>
      <c r="H5693">
        <v>4</v>
      </c>
      <c r="I5693" t="s">
        <v>16</v>
      </c>
      <c r="J5693">
        <v>0.55555555555555503</v>
      </c>
      <c r="K5693">
        <v>-0.82354979358574498</v>
      </c>
      <c r="L5693">
        <v>0.22500000000000001</v>
      </c>
      <c r="M5693" t="s">
        <v>20</v>
      </c>
      <c r="N5693" s="1">
        <v>42859.622534722221</v>
      </c>
      <c r="O5693" s="1">
        <v>42859.622824074075</v>
      </c>
      <c r="P5693" t="str">
        <f>IF(EXACT(Table1[[#This Row],[golden_answer]],""),"-",VLOOKUP(Table1[[#This Row],[img_id]],golden!$A$1:$C$6,3))</f>
        <v>a111</v>
      </c>
      <c r="Q5693" t="b">
        <f>EXACT(Table1[[#This Row],[golden_answer]],Table1[[#This Row],[golden_key]])</f>
        <v>1</v>
      </c>
      <c r="R5693" t="b">
        <v>1</v>
      </c>
    </row>
    <row r="5694" spans="1:18" x14ac:dyDescent="0.25">
      <c r="A5694">
        <v>5910</v>
      </c>
      <c r="B5694">
        <v>73</v>
      </c>
      <c r="C5694">
        <v>1</v>
      </c>
      <c r="E5694">
        <v>695</v>
      </c>
      <c r="F5694">
        <v>2</v>
      </c>
      <c r="G5694" t="s">
        <v>15</v>
      </c>
      <c r="H5694">
        <v>3</v>
      </c>
      <c r="I5694" t="s">
        <v>16</v>
      </c>
      <c r="J5694">
        <v>0.46666666666666601</v>
      </c>
      <c r="K5694">
        <v>-0.92995741411314103</v>
      </c>
      <c r="L5694">
        <v>0.202777777777777</v>
      </c>
      <c r="N5694" s="1">
        <v>42859.622835648152</v>
      </c>
      <c r="O5694" s="1">
        <v>42859.623113425929</v>
      </c>
      <c r="P5694" t="str">
        <f>IF(EXACT(Table1[[#This Row],[golden_answer]],""),"-",VLOOKUP(Table1[[#This Row],[img_id]],golden!$A$1:$C$6,3))</f>
        <v>-</v>
      </c>
      <c r="Q5694" t="b">
        <f>EXACT(Table1[[#This Row],[golden_answer]],Table1[[#This Row],[golden_key]])</f>
        <v>0</v>
      </c>
    </row>
    <row r="5695" spans="1:18" x14ac:dyDescent="0.25">
      <c r="A5695">
        <v>5911</v>
      </c>
      <c r="B5695">
        <v>73</v>
      </c>
      <c r="C5695">
        <v>1</v>
      </c>
      <c r="E5695">
        <v>683</v>
      </c>
      <c r="F5695">
        <v>4</v>
      </c>
      <c r="G5695" t="s">
        <v>15</v>
      </c>
      <c r="H5695">
        <v>4</v>
      </c>
      <c r="I5695" t="s">
        <v>16</v>
      </c>
      <c r="J5695">
        <v>0.8</v>
      </c>
      <c r="K5695">
        <v>0.20632928530448399</v>
      </c>
      <c r="L5695">
        <v>0.40277777777777701</v>
      </c>
      <c r="N5695" s="1">
        <v>42859.623124999998</v>
      </c>
      <c r="O5695" s="1">
        <v>42859.623379629629</v>
      </c>
      <c r="P5695" t="str">
        <f>IF(EXACT(Table1[[#This Row],[golden_answer]],""),"-",VLOOKUP(Table1[[#This Row],[img_id]],golden!$A$1:$C$6,3))</f>
        <v>-</v>
      </c>
      <c r="Q5695" t="b">
        <f>EXACT(Table1[[#This Row],[golden_answer]],Table1[[#This Row],[golden_key]])</f>
        <v>0</v>
      </c>
    </row>
    <row r="5696" spans="1:18" x14ac:dyDescent="0.25">
      <c r="A5696">
        <v>5912</v>
      </c>
      <c r="B5696">
        <v>73</v>
      </c>
      <c r="C5696">
        <v>1</v>
      </c>
      <c r="E5696">
        <v>681</v>
      </c>
      <c r="F5696">
        <v>4</v>
      </c>
      <c r="G5696" t="s">
        <v>15</v>
      </c>
      <c r="H5696">
        <v>4</v>
      </c>
      <c r="I5696" t="s">
        <v>15</v>
      </c>
      <c r="J5696">
        <v>0.48888888888888798</v>
      </c>
      <c r="K5696">
        <v>-0.65451542791721695</v>
      </c>
      <c r="L5696">
        <v>0.625</v>
      </c>
      <c r="N5696" s="1">
        <v>42859.623391203706</v>
      </c>
      <c r="O5696" s="1">
        <v>42859.623877314814</v>
      </c>
      <c r="P5696" t="str">
        <f>IF(EXACT(Table1[[#This Row],[golden_answer]],""),"-",VLOOKUP(Table1[[#This Row],[img_id]],golden!$A$1:$C$6,3))</f>
        <v>-</v>
      </c>
      <c r="Q5696" t="b">
        <f>EXACT(Table1[[#This Row],[golden_answer]],Table1[[#This Row],[golden_key]])</f>
        <v>0</v>
      </c>
    </row>
    <row r="5697" spans="1:17" x14ac:dyDescent="0.25">
      <c r="A5697">
        <v>5913</v>
      </c>
      <c r="B5697">
        <v>73</v>
      </c>
      <c r="C5697">
        <v>1</v>
      </c>
      <c r="E5697">
        <v>694</v>
      </c>
      <c r="F5697">
        <v>2</v>
      </c>
      <c r="G5697" t="s">
        <v>15</v>
      </c>
      <c r="H5697">
        <v>3</v>
      </c>
      <c r="I5697" t="s">
        <v>16</v>
      </c>
      <c r="J5697">
        <v>0.22222222222222199</v>
      </c>
      <c r="K5697">
        <v>-0.99508744086974998</v>
      </c>
      <c r="L5697">
        <v>2.7777777777777302E-3</v>
      </c>
      <c r="N5697" s="1">
        <v>42859.623888888891</v>
      </c>
      <c r="O5697" s="1">
        <v>42859.624166666668</v>
      </c>
      <c r="P5697" t="str">
        <f>IF(EXACT(Table1[[#This Row],[golden_answer]],""),"-",VLOOKUP(Table1[[#This Row],[img_id]],golden!$A$1:$C$6,3))</f>
        <v>-</v>
      </c>
      <c r="Q5697" t="b">
        <f>EXACT(Table1[[#This Row],[golden_answer]],Table1[[#This Row],[golden_key]])</f>
        <v>0</v>
      </c>
    </row>
    <row r="5698" spans="1:17" x14ac:dyDescent="0.25">
      <c r="A5698">
        <v>5914</v>
      </c>
      <c r="B5698">
        <v>73</v>
      </c>
      <c r="C5698">
        <v>1</v>
      </c>
      <c r="E5698">
        <v>691</v>
      </c>
      <c r="F5698">
        <v>4</v>
      </c>
      <c r="G5698" t="s">
        <v>16</v>
      </c>
      <c r="H5698">
        <v>4</v>
      </c>
      <c r="I5698" t="s">
        <v>16</v>
      </c>
      <c r="J5698">
        <v>0.57777777777777695</v>
      </c>
      <c r="K5698">
        <v>-0.65451542791721695</v>
      </c>
      <c r="L5698">
        <v>0.625</v>
      </c>
      <c r="N5698" s="1">
        <v>42859.624178240738</v>
      </c>
      <c r="O5698" s="1">
        <v>42859.624328703707</v>
      </c>
      <c r="P5698" t="str">
        <f>IF(EXACT(Table1[[#This Row],[golden_answer]],""),"-",VLOOKUP(Table1[[#This Row],[img_id]],golden!$A$1:$C$6,3))</f>
        <v>-</v>
      </c>
      <c r="Q5698" t="b">
        <f>EXACT(Table1[[#This Row],[golden_answer]],Table1[[#This Row],[golden_key]])</f>
        <v>0</v>
      </c>
    </row>
    <row r="5699" spans="1:17" x14ac:dyDescent="0.25">
      <c r="A5699">
        <v>5915</v>
      </c>
      <c r="B5699">
        <v>73</v>
      </c>
      <c r="C5699">
        <v>1</v>
      </c>
      <c r="E5699">
        <v>698</v>
      </c>
      <c r="F5699">
        <v>3</v>
      </c>
      <c r="G5699" t="s">
        <v>16</v>
      </c>
      <c r="H5699">
        <v>2</v>
      </c>
      <c r="I5699" t="s">
        <v>15</v>
      </c>
      <c r="J5699">
        <v>4.4444444444444398E-2</v>
      </c>
      <c r="K5699">
        <v>-0.30706884401961598</v>
      </c>
      <c r="L5699">
        <v>-0.70833333333333304</v>
      </c>
      <c r="N5699" s="1">
        <v>42859.624328703707</v>
      </c>
      <c r="O5699" s="1">
        <v>42859.625277777777</v>
      </c>
      <c r="P5699" t="str">
        <f>IF(EXACT(Table1[[#This Row],[golden_answer]],""),"-",VLOOKUP(Table1[[#This Row],[img_id]],golden!$A$1:$C$6,3))</f>
        <v>-</v>
      </c>
      <c r="Q5699" t="b">
        <f>EXACT(Table1[[#This Row],[golden_answer]],Table1[[#This Row],[golden_key]])</f>
        <v>0</v>
      </c>
    </row>
    <row r="5700" spans="1:17" x14ac:dyDescent="0.25">
      <c r="A5700">
        <v>5916</v>
      </c>
      <c r="B5700">
        <v>73</v>
      </c>
      <c r="C5700">
        <v>1</v>
      </c>
      <c r="E5700">
        <v>709</v>
      </c>
      <c r="F5700">
        <v>2</v>
      </c>
      <c r="G5700" t="s">
        <v>16</v>
      </c>
      <c r="H5700">
        <v>2</v>
      </c>
      <c r="I5700" t="s">
        <v>15</v>
      </c>
      <c r="J5700">
        <v>-0.155555555555555</v>
      </c>
      <c r="K5700">
        <v>-0.99626645715106399</v>
      </c>
      <c r="L5700">
        <v>-0.19722222222222199</v>
      </c>
      <c r="N5700" s="1">
        <v>42859.625277777777</v>
      </c>
      <c r="O5700" s="1">
        <v>42859.62599537037</v>
      </c>
      <c r="P5700" t="str">
        <f>IF(EXACT(Table1[[#This Row],[golden_answer]],""),"-",VLOOKUP(Table1[[#This Row],[img_id]],golden!$A$1:$C$6,3))</f>
        <v>-</v>
      </c>
      <c r="Q5700" t="b">
        <f>EXACT(Table1[[#This Row],[golden_answer]],Table1[[#This Row],[golden_key]])</f>
        <v>0</v>
      </c>
    </row>
    <row r="5701" spans="1:17" x14ac:dyDescent="0.25">
      <c r="A5701">
        <v>5917</v>
      </c>
      <c r="B5701">
        <v>73</v>
      </c>
      <c r="C5701">
        <v>1</v>
      </c>
      <c r="E5701">
        <v>716</v>
      </c>
      <c r="F5701">
        <v>4</v>
      </c>
      <c r="G5701" t="s">
        <v>16</v>
      </c>
      <c r="H5701">
        <v>3</v>
      </c>
      <c r="I5701" t="s">
        <v>15</v>
      </c>
      <c r="J5701">
        <v>0.57777777777777695</v>
      </c>
      <c r="K5701">
        <v>-0.77981182665191895</v>
      </c>
      <c r="L5701">
        <v>0.13611111111111099</v>
      </c>
      <c r="N5701" s="1">
        <v>42859.62599537037</v>
      </c>
      <c r="O5701" s="1">
        <v>42859.626226851855</v>
      </c>
      <c r="P5701" t="str">
        <f>IF(EXACT(Table1[[#This Row],[golden_answer]],""),"-",VLOOKUP(Table1[[#This Row],[img_id]],golden!$A$1:$C$6,3))</f>
        <v>-</v>
      </c>
      <c r="Q5701" t="b">
        <f>EXACT(Table1[[#This Row],[golden_answer]],Table1[[#This Row],[golden_key]])</f>
        <v>0</v>
      </c>
    </row>
    <row r="5702" spans="1:17" x14ac:dyDescent="0.25">
      <c r="A5702">
        <v>5918</v>
      </c>
      <c r="B5702">
        <v>73</v>
      </c>
      <c r="C5702">
        <v>1</v>
      </c>
      <c r="E5702">
        <v>701</v>
      </c>
      <c r="F5702">
        <v>2</v>
      </c>
      <c r="G5702" t="s">
        <v>16</v>
      </c>
      <c r="H5702">
        <v>2</v>
      </c>
      <c r="I5702" t="s">
        <v>15</v>
      </c>
      <c r="J5702">
        <v>-6.6666666666666596E-2</v>
      </c>
      <c r="K5702">
        <v>-6.4748219187939202E-2</v>
      </c>
      <c r="L5702">
        <v>-0.75277777777777699</v>
      </c>
      <c r="N5702" s="1">
        <v>42859.626238425924</v>
      </c>
      <c r="O5702" s="1">
        <v>42859.62641203704</v>
      </c>
      <c r="P5702" t="str">
        <f>IF(EXACT(Table1[[#This Row],[golden_answer]],""),"-",VLOOKUP(Table1[[#This Row],[img_id]],golden!$A$1:$C$6,3))</f>
        <v>-</v>
      </c>
      <c r="Q5702" t="b">
        <f>EXACT(Table1[[#This Row],[golden_answer]],Table1[[#This Row],[golden_key]])</f>
        <v>0</v>
      </c>
    </row>
    <row r="5703" spans="1:17" x14ac:dyDescent="0.25">
      <c r="A5703">
        <v>5941</v>
      </c>
      <c r="B5703">
        <v>75</v>
      </c>
      <c r="C5703">
        <v>1</v>
      </c>
      <c r="E5703">
        <v>761</v>
      </c>
      <c r="F5703">
        <v>4</v>
      </c>
      <c r="G5703" t="s">
        <v>16</v>
      </c>
      <c r="H5703">
        <v>2</v>
      </c>
      <c r="I5703" t="s">
        <v>16</v>
      </c>
      <c r="J5703">
        <v>1</v>
      </c>
      <c r="K5703">
        <v>1</v>
      </c>
      <c r="L5703">
        <v>4.72222222222222E-2</v>
      </c>
      <c r="N5703" s="1">
        <v>42864.547766203701</v>
      </c>
      <c r="O5703" s="1">
        <v>42864.548159722224</v>
      </c>
      <c r="P5703" t="str">
        <f>IF(EXACT(Table1[[#This Row],[golden_answer]],""),"-",VLOOKUP(Table1[[#This Row],[img_id]],golden!$A$1:$C$6,3))</f>
        <v>-</v>
      </c>
      <c r="Q5703" t="b">
        <f>EXACT(Table1[[#This Row],[golden_answer]],Table1[[#This Row],[golden_key]])</f>
        <v>0</v>
      </c>
    </row>
    <row r="5704" spans="1:17" x14ac:dyDescent="0.25">
      <c r="A5704">
        <v>5942</v>
      </c>
      <c r="B5704">
        <v>75</v>
      </c>
      <c r="C5704">
        <v>1</v>
      </c>
      <c r="E5704">
        <v>737</v>
      </c>
      <c r="F5704">
        <v>3</v>
      </c>
      <c r="G5704" t="s">
        <v>16</v>
      </c>
      <c r="H5704">
        <v>4</v>
      </c>
      <c r="I5704" t="s">
        <v>16</v>
      </c>
      <c r="J5704">
        <v>0.61111111111111105</v>
      </c>
      <c r="K5704">
        <v>-0.69638672402165702</v>
      </c>
      <c r="L5704">
        <v>0.22500000000000001</v>
      </c>
      <c r="N5704" s="1">
        <v>42864.54824074074</v>
      </c>
      <c r="O5704" s="1">
        <v>42864.548530092594</v>
      </c>
      <c r="P5704" t="str">
        <f>IF(EXACT(Table1[[#This Row],[golden_answer]],""),"-",VLOOKUP(Table1[[#This Row],[img_id]],golden!$A$1:$C$6,3))</f>
        <v>-</v>
      </c>
      <c r="Q5704" t="b">
        <f>EXACT(Table1[[#This Row],[golden_answer]],Table1[[#This Row],[golden_key]])</f>
        <v>0</v>
      </c>
    </row>
    <row r="5705" spans="1:17" x14ac:dyDescent="0.25">
      <c r="A5705">
        <v>5943</v>
      </c>
      <c r="B5705">
        <v>76</v>
      </c>
      <c r="C5705">
        <v>1</v>
      </c>
      <c r="E5705">
        <v>769</v>
      </c>
      <c r="F5705">
        <v>1</v>
      </c>
      <c r="G5705" t="s">
        <v>15</v>
      </c>
      <c r="H5705">
        <v>3</v>
      </c>
      <c r="I5705" t="s">
        <v>16</v>
      </c>
      <c r="J5705">
        <v>0.67777777777777704</v>
      </c>
      <c r="K5705">
        <v>-0.45338397308218997</v>
      </c>
      <c r="L5705">
        <v>0.13611111111111099</v>
      </c>
      <c r="N5705" s="1">
        <v>42864.548043981478</v>
      </c>
      <c r="O5705" s="1">
        <v>42864.54859953704</v>
      </c>
      <c r="P5705" t="str">
        <f>IF(EXACT(Table1[[#This Row],[golden_answer]],""),"-",VLOOKUP(Table1[[#This Row],[img_id]],golden!$A$1:$C$6,3))</f>
        <v>-</v>
      </c>
      <c r="Q5705" t="b">
        <f>EXACT(Table1[[#This Row],[golden_answer]],Table1[[#This Row],[golden_key]])</f>
        <v>0</v>
      </c>
    </row>
    <row r="5706" spans="1:17" x14ac:dyDescent="0.25">
      <c r="A5706">
        <v>5944</v>
      </c>
      <c r="B5706">
        <v>75</v>
      </c>
      <c r="C5706">
        <v>1</v>
      </c>
      <c r="E5706">
        <v>787</v>
      </c>
      <c r="F5706">
        <v>3</v>
      </c>
      <c r="G5706" t="s">
        <v>15</v>
      </c>
      <c r="H5706">
        <v>4</v>
      </c>
      <c r="I5706" t="s">
        <v>16</v>
      </c>
      <c r="J5706">
        <v>0.96666666666666601</v>
      </c>
      <c r="K5706">
        <v>0.87761217930457303</v>
      </c>
      <c r="L5706">
        <v>-0.241666666666666</v>
      </c>
      <c r="N5706" s="1">
        <v>42864.548611111109</v>
      </c>
      <c r="O5706" s="1">
        <v>42864.549085648148</v>
      </c>
      <c r="P5706" t="str">
        <f>IF(EXACT(Table1[[#This Row],[golden_answer]],""),"-",VLOOKUP(Table1[[#This Row],[img_id]],golden!$A$1:$C$6,3))</f>
        <v>-</v>
      </c>
      <c r="Q5706" t="b">
        <f>EXACT(Table1[[#This Row],[golden_answer]],Table1[[#This Row],[golden_key]])</f>
        <v>0</v>
      </c>
    </row>
    <row r="5707" spans="1:17" x14ac:dyDescent="0.25">
      <c r="A5707">
        <v>5945</v>
      </c>
      <c r="B5707">
        <v>76</v>
      </c>
      <c r="C5707">
        <v>1</v>
      </c>
      <c r="E5707">
        <v>792</v>
      </c>
      <c r="F5707">
        <v>1</v>
      </c>
      <c r="G5707" t="s">
        <v>16</v>
      </c>
      <c r="H5707">
        <v>4</v>
      </c>
      <c r="I5707" t="s">
        <v>15</v>
      </c>
      <c r="J5707">
        <v>-0.47777777777777702</v>
      </c>
      <c r="K5707">
        <v>-0.92119323207878101</v>
      </c>
      <c r="L5707">
        <v>-1.94444444444445E-2</v>
      </c>
      <c r="N5707" s="1">
        <v>42864.548657407409</v>
      </c>
      <c r="O5707" s="1">
        <v>42864.549189814818</v>
      </c>
      <c r="P5707" t="str">
        <f>IF(EXACT(Table1[[#This Row],[golden_answer]],""),"-",VLOOKUP(Table1[[#This Row],[img_id]],golden!$A$1:$C$6,3))</f>
        <v>-</v>
      </c>
      <c r="Q5707" t="b">
        <f>EXACT(Table1[[#This Row],[golden_answer]],Table1[[#This Row],[golden_key]])</f>
        <v>0</v>
      </c>
    </row>
    <row r="5708" spans="1:17" x14ac:dyDescent="0.25">
      <c r="A5708">
        <v>5946</v>
      </c>
      <c r="B5708">
        <v>75</v>
      </c>
      <c r="C5708">
        <v>1</v>
      </c>
      <c r="E5708">
        <v>790</v>
      </c>
      <c r="F5708">
        <v>2</v>
      </c>
      <c r="G5708" t="s">
        <v>16</v>
      </c>
      <c r="H5708">
        <v>1</v>
      </c>
      <c r="I5708" t="s">
        <v>16</v>
      </c>
      <c r="J5708">
        <v>-0.1</v>
      </c>
      <c r="K5708">
        <v>-3.29517761189023E-2</v>
      </c>
      <c r="L5708">
        <v>0.75833333333333297</v>
      </c>
      <c r="N5708" s="1">
        <v>42864.549166666664</v>
      </c>
      <c r="O5708" s="1">
        <v>42864.549398148149</v>
      </c>
      <c r="P5708" t="str">
        <f>IF(EXACT(Table1[[#This Row],[golden_answer]],""),"-",VLOOKUP(Table1[[#This Row],[img_id]],golden!$A$1:$C$6,3))</f>
        <v>-</v>
      </c>
      <c r="Q5708" t="b">
        <f>EXACT(Table1[[#This Row],[golden_answer]],Table1[[#This Row],[golden_key]])</f>
        <v>0</v>
      </c>
    </row>
    <row r="5709" spans="1:17" x14ac:dyDescent="0.25">
      <c r="A5709">
        <v>5947</v>
      </c>
      <c r="B5709">
        <v>76</v>
      </c>
      <c r="C5709">
        <v>1</v>
      </c>
      <c r="E5709">
        <v>796</v>
      </c>
      <c r="F5709">
        <v>2</v>
      </c>
      <c r="G5709" t="s">
        <v>16</v>
      </c>
      <c r="H5709">
        <v>1</v>
      </c>
      <c r="I5709" t="s">
        <v>16</v>
      </c>
      <c r="J5709">
        <v>0.25555555555555498</v>
      </c>
      <c r="K5709">
        <v>-0.99291892242973101</v>
      </c>
      <c r="L5709">
        <v>-8.6111111111111097E-2</v>
      </c>
      <c r="N5709" s="1">
        <v>42864.549259259256</v>
      </c>
      <c r="O5709" s="1">
        <v>42864.549664351849</v>
      </c>
      <c r="P5709" t="str">
        <f>IF(EXACT(Table1[[#This Row],[golden_answer]],""),"-",VLOOKUP(Table1[[#This Row],[img_id]],golden!$A$1:$C$6,3))</f>
        <v>-</v>
      </c>
      <c r="Q5709" t="b">
        <f>EXACT(Table1[[#This Row],[golden_answer]],Table1[[#This Row],[golden_key]])</f>
        <v>0</v>
      </c>
    </row>
    <row r="5710" spans="1:17" x14ac:dyDescent="0.25">
      <c r="A5710">
        <v>5948</v>
      </c>
      <c r="B5710">
        <v>75</v>
      </c>
      <c r="C5710">
        <v>1</v>
      </c>
      <c r="E5710">
        <v>731</v>
      </c>
      <c r="F5710">
        <v>1</v>
      </c>
      <c r="G5710" t="s">
        <v>16</v>
      </c>
      <c r="H5710">
        <v>1</v>
      </c>
      <c r="I5710" t="s">
        <v>15</v>
      </c>
      <c r="J5710">
        <v>-0.56666666666666599</v>
      </c>
      <c r="K5710">
        <v>0.45764863655502103</v>
      </c>
      <c r="L5710">
        <v>0.84722222222222199</v>
      </c>
      <c r="N5710" s="1">
        <v>42864.549479166664</v>
      </c>
      <c r="O5710" s="1">
        <v>42864.549675925926</v>
      </c>
      <c r="P5710" t="str">
        <f>IF(EXACT(Table1[[#This Row],[golden_answer]],""),"-",VLOOKUP(Table1[[#This Row],[img_id]],golden!$A$1:$C$6,3))</f>
        <v>-</v>
      </c>
      <c r="Q5710" t="b">
        <f>EXACT(Table1[[#This Row],[golden_answer]],Table1[[#This Row],[golden_key]])</f>
        <v>0</v>
      </c>
    </row>
    <row r="5711" spans="1:17" x14ac:dyDescent="0.25">
      <c r="A5711">
        <v>5949</v>
      </c>
      <c r="B5711">
        <v>75</v>
      </c>
      <c r="C5711">
        <v>1</v>
      </c>
      <c r="E5711">
        <v>751</v>
      </c>
      <c r="F5711">
        <v>4</v>
      </c>
      <c r="G5711" t="s">
        <v>16</v>
      </c>
      <c r="H5711">
        <v>3</v>
      </c>
      <c r="I5711" t="s">
        <v>16</v>
      </c>
      <c r="J5711">
        <v>1</v>
      </c>
      <c r="K5711">
        <v>0.98696505818461699</v>
      </c>
      <c r="L5711">
        <v>-0.26388888888888801</v>
      </c>
      <c r="N5711" s="1">
        <v>42864.549756944441</v>
      </c>
      <c r="O5711" s="1">
        <v>42864.549872685187</v>
      </c>
      <c r="P5711" t="str">
        <f>IF(EXACT(Table1[[#This Row],[golden_answer]],""),"-",VLOOKUP(Table1[[#This Row],[img_id]],golden!$A$1:$C$6,3))</f>
        <v>-</v>
      </c>
      <c r="Q5711" t="b">
        <f>EXACT(Table1[[#This Row],[golden_answer]],Table1[[#This Row],[golden_key]])</f>
        <v>0</v>
      </c>
    </row>
    <row r="5712" spans="1:17" x14ac:dyDescent="0.25">
      <c r="A5712">
        <v>5950</v>
      </c>
      <c r="B5712">
        <v>76</v>
      </c>
      <c r="C5712">
        <v>1</v>
      </c>
      <c r="E5712">
        <v>746</v>
      </c>
      <c r="F5712">
        <v>2</v>
      </c>
      <c r="G5712" t="s">
        <v>15</v>
      </c>
      <c r="H5712">
        <v>2</v>
      </c>
      <c r="I5712" t="s">
        <v>16</v>
      </c>
      <c r="J5712">
        <v>0.58888888888888802</v>
      </c>
      <c r="K5712">
        <v>-0.75453225202794205</v>
      </c>
      <c r="L5712">
        <v>-1.94444444444445E-2</v>
      </c>
      <c r="N5712" s="1">
        <v>42864.549733796295</v>
      </c>
      <c r="O5712" s="1">
        <v>42864.55</v>
      </c>
      <c r="P5712" t="str">
        <f>IF(EXACT(Table1[[#This Row],[golden_answer]],""),"-",VLOOKUP(Table1[[#This Row],[img_id]],golden!$A$1:$C$6,3))</f>
        <v>-</v>
      </c>
      <c r="Q5712" t="b">
        <f>EXACT(Table1[[#This Row],[golden_answer]],Table1[[#This Row],[golden_key]])</f>
        <v>0</v>
      </c>
    </row>
    <row r="5713" spans="1:17" x14ac:dyDescent="0.25">
      <c r="A5713">
        <v>5951</v>
      </c>
      <c r="B5713">
        <v>75</v>
      </c>
      <c r="C5713">
        <v>1</v>
      </c>
      <c r="E5713">
        <v>726</v>
      </c>
      <c r="F5713">
        <v>3</v>
      </c>
      <c r="G5713" t="s">
        <v>16</v>
      </c>
      <c r="H5713">
        <v>1</v>
      </c>
      <c r="I5713" t="s">
        <v>16</v>
      </c>
      <c r="J5713">
        <v>0.41111111111111098</v>
      </c>
      <c r="K5713">
        <v>-0.81854809288806796</v>
      </c>
      <c r="L5713">
        <v>0.55833333333333302</v>
      </c>
      <c r="N5713" s="1">
        <v>42864.549953703703</v>
      </c>
      <c r="O5713" s="1">
        <v>42864.550127314818</v>
      </c>
      <c r="P5713" t="str">
        <f>IF(EXACT(Table1[[#This Row],[golden_answer]],""),"-",VLOOKUP(Table1[[#This Row],[img_id]],golden!$A$1:$C$6,3))</f>
        <v>-</v>
      </c>
      <c r="Q5713" t="b">
        <f>EXACT(Table1[[#This Row],[golden_answer]],Table1[[#This Row],[golden_key]])</f>
        <v>0</v>
      </c>
    </row>
    <row r="5714" spans="1:17" x14ac:dyDescent="0.25">
      <c r="A5714">
        <v>5952</v>
      </c>
      <c r="B5714">
        <v>76</v>
      </c>
      <c r="C5714">
        <v>1</v>
      </c>
      <c r="E5714">
        <v>782</v>
      </c>
      <c r="F5714">
        <v>3</v>
      </c>
      <c r="G5714" t="s">
        <v>16</v>
      </c>
      <c r="H5714">
        <v>3</v>
      </c>
      <c r="I5714" t="s">
        <v>16</v>
      </c>
      <c r="J5714">
        <v>0.655555555555555</v>
      </c>
      <c r="K5714">
        <v>-0.54631403170889303</v>
      </c>
      <c r="L5714">
        <v>-6.3888888888888995E-2</v>
      </c>
      <c r="N5714" s="1">
        <v>42864.550057870372</v>
      </c>
      <c r="O5714" s="1">
        <v>42864.550266203703</v>
      </c>
      <c r="P5714" t="str">
        <f>IF(EXACT(Table1[[#This Row],[golden_answer]],""),"-",VLOOKUP(Table1[[#This Row],[img_id]],golden!$A$1:$C$6,3))</f>
        <v>-</v>
      </c>
      <c r="Q5714" t="b">
        <f>EXACT(Table1[[#This Row],[golden_answer]],Table1[[#This Row],[golden_key]])</f>
        <v>0</v>
      </c>
    </row>
    <row r="5715" spans="1:17" x14ac:dyDescent="0.25">
      <c r="A5715">
        <v>5953</v>
      </c>
      <c r="B5715">
        <v>75</v>
      </c>
      <c r="C5715">
        <v>1</v>
      </c>
      <c r="E5715">
        <v>781</v>
      </c>
      <c r="F5715">
        <v>4</v>
      </c>
      <c r="G5715" t="s">
        <v>16</v>
      </c>
      <c r="H5715">
        <v>1</v>
      </c>
      <c r="I5715" t="s">
        <v>16</v>
      </c>
      <c r="J5715">
        <v>0.85555555555555496</v>
      </c>
      <c r="K5715">
        <v>0.49777770092715301</v>
      </c>
      <c r="L5715">
        <v>-0.219444444444444</v>
      </c>
      <c r="N5715" s="1">
        <v>42864.550208333334</v>
      </c>
      <c r="O5715" s="1">
        <v>42864.55027777778</v>
      </c>
      <c r="P5715" t="str">
        <f>IF(EXACT(Table1[[#This Row],[golden_answer]],""),"-",VLOOKUP(Table1[[#This Row],[img_id]],golden!$A$1:$C$6,3))</f>
        <v>-</v>
      </c>
      <c r="Q5715" t="b">
        <f>EXACT(Table1[[#This Row],[golden_answer]],Table1[[#This Row],[golden_key]])</f>
        <v>0</v>
      </c>
    </row>
    <row r="5716" spans="1:17" x14ac:dyDescent="0.25">
      <c r="A5716">
        <v>5954</v>
      </c>
      <c r="B5716">
        <v>75</v>
      </c>
      <c r="C5716">
        <v>1</v>
      </c>
      <c r="E5716">
        <v>775</v>
      </c>
      <c r="F5716">
        <v>2</v>
      </c>
      <c r="G5716" t="s">
        <v>16</v>
      </c>
      <c r="H5716">
        <v>1</v>
      </c>
      <c r="I5716" t="s">
        <v>15</v>
      </c>
      <c r="J5716">
        <v>-0.188888888888888</v>
      </c>
      <c r="K5716">
        <v>-0.78576205470282501</v>
      </c>
      <c r="L5716">
        <v>-0.57499999999999996</v>
      </c>
      <c r="N5716" s="1">
        <v>42864.550370370373</v>
      </c>
      <c r="O5716" s="1">
        <v>42864.550567129627</v>
      </c>
      <c r="P5716" t="str">
        <f>IF(EXACT(Table1[[#This Row],[golden_answer]],""),"-",VLOOKUP(Table1[[#This Row],[img_id]],golden!$A$1:$C$6,3))</f>
        <v>-</v>
      </c>
      <c r="Q5716" t="b">
        <f>EXACT(Table1[[#This Row],[golden_answer]],Table1[[#This Row],[golden_key]])</f>
        <v>0</v>
      </c>
    </row>
    <row r="5717" spans="1:17" x14ac:dyDescent="0.25">
      <c r="A5717">
        <v>5955</v>
      </c>
      <c r="B5717">
        <v>75</v>
      </c>
      <c r="C5717">
        <v>1</v>
      </c>
      <c r="E5717">
        <v>784</v>
      </c>
      <c r="F5717">
        <v>4</v>
      </c>
      <c r="G5717" t="s">
        <v>16</v>
      </c>
      <c r="H5717">
        <v>2</v>
      </c>
      <c r="I5717" t="s">
        <v>16</v>
      </c>
      <c r="J5717">
        <v>1</v>
      </c>
      <c r="K5717">
        <v>1</v>
      </c>
      <c r="L5717">
        <v>-0.19722222222222199</v>
      </c>
      <c r="N5717" s="1">
        <v>42864.55064814815</v>
      </c>
      <c r="O5717" s="1">
        <v>42864.550763888888</v>
      </c>
      <c r="P5717" t="str">
        <f>IF(EXACT(Table1[[#This Row],[golden_answer]],""),"-",VLOOKUP(Table1[[#This Row],[img_id]],golden!$A$1:$C$6,3))</f>
        <v>-</v>
      </c>
      <c r="Q5717" t="b">
        <f>EXACT(Table1[[#This Row],[golden_answer]],Table1[[#This Row],[golden_key]])</f>
        <v>0</v>
      </c>
    </row>
    <row r="5718" spans="1:17" x14ac:dyDescent="0.25">
      <c r="A5718">
        <v>5956</v>
      </c>
      <c r="B5718">
        <v>76</v>
      </c>
      <c r="C5718">
        <v>1</v>
      </c>
      <c r="E5718">
        <v>787</v>
      </c>
      <c r="F5718">
        <v>2</v>
      </c>
      <c r="G5718" t="s">
        <v>15</v>
      </c>
      <c r="H5718">
        <v>4</v>
      </c>
      <c r="I5718" t="s">
        <v>16</v>
      </c>
      <c r="J5718">
        <v>0.344444444444444</v>
      </c>
      <c r="K5718">
        <v>-0.98127935460223303</v>
      </c>
      <c r="L5718">
        <v>-8.6111111111111097E-2</v>
      </c>
      <c r="N5718" s="1">
        <v>42864.550335648149</v>
      </c>
      <c r="O5718" s="1">
        <v>42864.550856481481</v>
      </c>
      <c r="P5718" t="str">
        <f>IF(EXACT(Table1[[#This Row],[golden_answer]],""),"-",VLOOKUP(Table1[[#This Row],[img_id]],golden!$A$1:$C$6,3))</f>
        <v>-</v>
      </c>
      <c r="Q5718" t="b">
        <f>EXACT(Table1[[#This Row],[golden_answer]],Table1[[#This Row],[golden_key]])</f>
        <v>0</v>
      </c>
    </row>
    <row r="5719" spans="1:17" x14ac:dyDescent="0.25">
      <c r="A5719">
        <v>5957</v>
      </c>
      <c r="B5719">
        <v>75</v>
      </c>
      <c r="C5719">
        <v>1</v>
      </c>
      <c r="E5719">
        <v>767</v>
      </c>
      <c r="F5719">
        <v>2</v>
      </c>
      <c r="G5719" t="s">
        <v>16</v>
      </c>
      <c r="H5719">
        <v>1</v>
      </c>
      <c r="I5719" t="s">
        <v>16</v>
      </c>
      <c r="J5719">
        <v>0.16666666666666599</v>
      </c>
      <c r="K5719">
        <v>-0.189266276692066</v>
      </c>
      <c r="L5719">
        <v>-0.73055555555555496</v>
      </c>
      <c r="N5719" s="1">
        <v>42864.550844907404</v>
      </c>
      <c r="O5719" s="1">
        <v>42864.55096064815</v>
      </c>
      <c r="P5719" t="str">
        <f>IF(EXACT(Table1[[#This Row],[golden_answer]],""),"-",VLOOKUP(Table1[[#This Row],[img_id]],golden!$A$1:$C$6,3))</f>
        <v>-</v>
      </c>
      <c r="Q5719" t="b">
        <f>EXACT(Table1[[#This Row],[golden_answer]],Table1[[#This Row],[golden_key]])</f>
        <v>0</v>
      </c>
    </row>
    <row r="5720" spans="1:17" x14ac:dyDescent="0.25">
      <c r="A5720">
        <v>5958</v>
      </c>
      <c r="B5720">
        <v>76</v>
      </c>
      <c r="C5720">
        <v>1</v>
      </c>
      <c r="E5720">
        <v>740</v>
      </c>
      <c r="F5720">
        <v>2</v>
      </c>
      <c r="G5720" t="s">
        <v>16</v>
      </c>
      <c r="H5720">
        <v>1</v>
      </c>
      <c r="I5720" t="s">
        <v>15</v>
      </c>
      <c r="J5720">
        <v>-0.41111111111111098</v>
      </c>
      <c r="K5720">
        <v>-0.96139580952930803</v>
      </c>
      <c r="L5720">
        <v>-0.17499999999999999</v>
      </c>
      <c r="N5720" s="1">
        <v>42864.55091435185</v>
      </c>
      <c r="O5720" s="1">
        <v>42864.551041666666</v>
      </c>
      <c r="P5720" t="str">
        <f>IF(EXACT(Table1[[#This Row],[golden_answer]],""),"-",VLOOKUP(Table1[[#This Row],[img_id]],golden!$A$1:$C$6,3))</f>
        <v>-</v>
      </c>
      <c r="Q5720" t="b">
        <f>EXACT(Table1[[#This Row],[golden_answer]],Table1[[#This Row],[golden_key]])</f>
        <v>0</v>
      </c>
    </row>
    <row r="5721" spans="1:17" x14ac:dyDescent="0.25">
      <c r="A5721">
        <v>5959</v>
      </c>
      <c r="B5721">
        <v>75</v>
      </c>
      <c r="C5721">
        <v>0</v>
      </c>
      <c r="E5721">
        <v>10002</v>
      </c>
      <c r="F5721">
        <v>2</v>
      </c>
      <c r="G5721" t="s">
        <v>16</v>
      </c>
      <c r="H5721">
        <v>2</v>
      </c>
      <c r="I5721" t="s">
        <v>15</v>
      </c>
      <c r="J5721">
        <v>-0.87777777777777699</v>
      </c>
      <c r="K5721">
        <v>0.71428942654010996</v>
      </c>
      <c r="L5721">
        <v>-0.90833333333333299</v>
      </c>
      <c r="M5721" t="s">
        <v>18</v>
      </c>
      <c r="N5721" s="1">
        <v>42864.551053240742</v>
      </c>
      <c r="O5721" s="1">
        <v>42864.551203703704</v>
      </c>
      <c r="P5721" t="str">
        <f>IF(EXACT(Table1[[#This Row],[golden_answer]],""),"-",VLOOKUP(Table1[[#This Row],[img_id]],golden!$A$1:$C$6,3))</f>
        <v>a001</v>
      </c>
      <c r="Q5721" t="b">
        <f>EXACT(Table1[[#This Row],[golden_answer]],Table1[[#This Row],[golden_key]])</f>
        <v>1</v>
      </c>
    </row>
    <row r="5722" spans="1:17" x14ac:dyDescent="0.25">
      <c r="A5722">
        <v>5960</v>
      </c>
      <c r="B5722">
        <v>75</v>
      </c>
      <c r="C5722">
        <v>1</v>
      </c>
      <c r="E5722">
        <v>742</v>
      </c>
      <c r="F5722">
        <v>2</v>
      </c>
      <c r="G5722" t="s">
        <v>16</v>
      </c>
      <c r="H5722">
        <v>1</v>
      </c>
      <c r="I5722" t="s">
        <v>15</v>
      </c>
      <c r="J5722">
        <v>-0.83333333333333304</v>
      </c>
      <c r="K5722">
        <v>0.38758837440821597</v>
      </c>
      <c r="L5722">
        <v>-0.79722222222222205</v>
      </c>
      <c r="N5722" s="1">
        <v>42864.551296296297</v>
      </c>
      <c r="O5722" s="1">
        <v>42864.55133101852</v>
      </c>
      <c r="P5722" t="str">
        <f>IF(EXACT(Table1[[#This Row],[golden_answer]],""),"-",VLOOKUP(Table1[[#This Row],[img_id]],golden!$A$1:$C$6,3))</f>
        <v>-</v>
      </c>
      <c r="Q5722" t="b">
        <f>EXACT(Table1[[#This Row],[golden_answer]],Table1[[#This Row],[golden_key]])</f>
        <v>0</v>
      </c>
    </row>
    <row r="5723" spans="1:17" x14ac:dyDescent="0.25">
      <c r="A5723">
        <v>5961</v>
      </c>
      <c r="B5723">
        <v>76</v>
      </c>
      <c r="C5723">
        <v>1</v>
      </c>
      <c r="E5723">
        <v>743</v>
      </c>
      <c r="F5723">
        <v>2</v>
      </c>
      <c r="G5723" t="s">
        <v>16</v>
      </c>
      <c r="H5723">
        <v>4</v>
      </c>
      <c r="I5723" t="s">
        <v>16</v>
      </c>
      <c r="J5723">
        <v>5.5555555555555601E-2</v>
      </c>
      <c r="K5723">
        <v>-0.97227010520679602</v>
      </c>
      <c r="L5723">
        <v>0.38055555555555498</v>
      </c>
      <c r="N5723" s="1">
        <v>42864.551099537035</v>
      </c>
      <c r="O5723" s="1">
        <v>42864.551365740743</v>
      </c>
      <c r="P5723" t="str">
        <f>IF(EXACT(Table1[[#This Row],[golden_answer]],""),"-",VLOOKUP(Table1[[#This Row],[img_id]],golden!$A$1:$C$6,3))</f>
        <v>-</v>
      </c>
      <c r="Q5723" t="b">
        <f>EXACT(Table1[[#This Row],[golden_answer]],Table1[[#This Row],[golden_key]])</f>
        <v>0</v>
      </c>
    </row>
    <row r="5724" spans="1:17" x14ac:dyDescent="0.25">
      <c r="A5724">
        <v>5962</v>
      </c>
      <c r="B5724">
        <v>75</v>
      </c>
      <c r="C5724">
        <v>1</v>
      </c>
      <c r="E5724">
        <v>762</v>
      </c>
      <c r="F5724">
        <v>3</v>
      </c>
      <c r="G5724" t="s">
        <v>16</v>
      </c>
      <c r="H5724">
        <v>3</v>
      </c>
      <c r="I5724" t="s">
        <v>15</v>
      </c>
      <c r="J5724">
        <v>-0.1</v>
      </c>
      <c r="K5724">
        <v>-0.98391136723857298</v>
      </c>
      <c r="L5724">
        <v>-0.33055555555555499</v>
      </c>
      <c r="N5724" s="1">
        <v>42864.551412037035</v>
      </c>
      <c r="O5724" s="1">
        <v>42864.551481481481</v>
      </c>
      <c r="P5724" t="str">
        <f>IF(EXACT(Table1[[#This Row],[golden_answer]],""),"-",VLOOKUP(Table1[[#This Row],[img_id]],golden!$A$1:$C$6,3))</f>
        <v>-</v>
      </c>
      <c r="Q5724" t="b">
        <f>EXACT(Table1[[#This Row],[golden_answer]],Table1[[#This Row],[golden_key]])</f>
        <v>0</v>
      </c>
    </row>
    <row r="5725" spans="1:17" x14ac:dyDescent="0.25">
      <c r="A5725">
        <v>5963</v>
      </c>
      <c r="B5725">
        <v>76</v>
      </c>
      <c r="C5725">
        <v>1</v>
      </c>
      <c r="E5725">
        <v>739</v>
      </c>
      <c r="F5725">
        <v>3</v>
      </c>
      <c r="G5725" t="s">
        <v>16</v>
      </c>
      <c r="H5725">
        <v>2</v>
      </c>
      <c r="I5725" t="s">
        <v>16</v>
      </c>
      <c r="J5725">
        <v>9.9999999999999895E-2</v>
      </c>
      <c r="K5725">
        <v>-0.99871715334518696</v>
      </c>
      <c r="L5725">
        <v>4.72222222222222E-2</v>
      </c>
      <c r="N5725" s="1">
        <v>42864.551435185182</v>
      </c>
      <c r="O5725" s="1">
        <v>42864.551620370374</v>
      </c>
      <c r="P5725" t="str">
        <f>IF(EXACT(Table1[[#This Row],[golden_answer]],""),"-",VLOOKUP(Table1[[#This Row],[img_id]],golden!$A$1:$C$6,3))</f>
        <v>-</v>
      </c>
      <c r="Q5725" t="b">
        <f>EXACT(Table1[[#This Row],[golden_answer]],Table1[[#This Row],[golden_key]])</f>
        <v>0</v>
      </c>
    </row>
    <row r="5726" spans="1:17" x14ac:dyDescent="0.25">
      <c r="A5726">
        <v>5964</v>
      </c>
      <c r="B5726">
        <v>75</v>
      </c>
      <c r="C5726">
        <v>1</v>
      </c>
      <c r="E5726">
        <v>791</v>
      </c>
      <c r="F5726">
        <v>4</v>
      </c>
      <c r="G5726" t="s">
        <v>16</v>
      </c>
      <c r="H5726">
        <v>3</v>
      </c>
      <c r="I5726" t="s">
        <v>16</v>
      </c>
      <c r="J5726">
        <v>0.61111111111111105</v>
      </c>
      <c r="K5726">
        <v>-0.69638672402165702</v>
      </c>
      <c r="L5726">
        <v>-0.530555555555555</v>
      </c>
      <c r="N5726" s="1">
        <v>42864.551562499997</v>
      </c>
      <c r="O5726" s="1">
        <v>42864.55164351852</v>
      </c>
      <c r="P5726" t="str">
        <f>IF(EXACT(Table1[[#This Row],[golden_answer]],""),"-",VLOOKUP(Table1[[#This Row],[img_id]],golden!$A$1:$C$6,3))</f>
        <v>-</v>
      </c>
      <c r="Q5726" t="b">
        <f>EXACT(Table1[[#This Row],[golden_answer]],Table1[[#This Row],[golden_key]])</f>
        <v>0</v>
      </c>
    </row>
    <row r="5727" spans="1:17" x14ac:dyDescent="0.25">
      <c r="A5727">
        <v>5965</v>
      </c>
      <c r="B5727">
        <v>76</v>
      </c>
      <c r="C5727">
        <v>1</v>
      </c>
      <c r="E5727">
        <v>800</v>
      </c>
      <c r="F5727">
        <v>4</v>
      </c>
      <c r="G5727" t="s">
        <v>16</v>
      </c>
      <c r="H5727">
        <v>2</v>
      </c>
      <c r="I5727" t="s">
        <v>16</v>
      </c>
      <c r="J5727">
        <v>1</v>
      </c>
      <c r="K5727">
        <v>0.98696505818461699</v>
      </c>
      <c r="L5727">
        <v>-0.108333333333333</v>
      </c>
      <c r="N5727" s="1">
        <v>42864.551678240743</v>
      </c>
      <c r="O5727" s="1">
        <v>42864.55190972222</v>
      </c>
      <c r="P5727" t="str">
        <f>IF(EXACT(Table1[[#This Row],[golden_answer]],""),"-",VLOOKUP(Table1[[#This Row],[img_id]],golden!$A$1:$C$6,3))</f>
        <v>-</v>
      </c>
      <c r="Q5727" t="b">
        <f>EXACT(Table1[[#This Row],[golden_answer]],Table1[[#This Row],[golden_key]])</f>
        <v>0</v>
      </c>
    </row>
    <row r="5728" spans="1:17" x14ac:dyDescent="0.25">
      <c r="A5728">
        <v>5966</v>
      </c>
      <c r="B5728">
        <v>75</v>
      </c>
      <c r="C5728">
        <v>1</v>
      </c>
      <c r="E5728">
        <v>795</v>
      </c>
      <c r="F5728">
        <v>3</v>
      </c>
      <c r="G5728" t="s">
        <v>16</v>
      </c>
      <c r="H5728">
        <v>3</v>
      </c>
      <c r="I5728" t="s">
        <v>15</v>
      </c>
      <c r="J5728">
        <v>0.43333333333333302</v>
      </c>
      <c r="K5728">
        <v>0.314007122534671</v>
      </c>
      <c r="L5728">
        <v>-0.81944444444444398</v>
      </c>
      <c r="N5728" s="1">
        <v>42864.551712962966</v>
      </c>
      <c r="O5728" s="1">
        <v>42864.551944444444</v>
      </c>
      <c r="P5728" t="str">
        <f>IF(EXACT(Table1[[#This Row],[golden_answer]],""),"-",VLOOKUP(Table1[[#This Row],[img_id]],golden!$A$1:$C$6,3))</f>
        <v>-</v>
      </c>
      <c r="Q5728" t="b">
        <f>EXACT(Table1[[#This Row],[golden_answer]],Table1[[#This Row],[golden_key]])</f>
        <v>0</v>
      </c>
    </row>
    <row r="5729" spans="1:18" x14ac:dyDescent="0.25">
      <c r="A5729">
        <v>5967</v>
      </c>
      <c r="B5729">
        <v>75</v>
      </c>
      <c r="C5729">
        <v>1</v>
      </c>
      <c r="E5729">
        <v>750</v>
      </c>
      <c r="F5729">
        <v>4</v>
      </c>
      <c r="G5729" t="s">
        <v>16</v>
      </c>
      <c r="H5729">
        <v>4</v>
      </c>
      <c r="I5729" t="s">
        <v>16</v>
      </c>
      <c r="J5729">
        <v>0.98888888888888904</v>
      </c>
      <c r="K5729">
        <v>0.92174564935348502</v>
      </c>
      <c r="L5729">
        <v>0.86944444444444402</v>
      </c>
      <c r="N5729" s="1">
        <v>42864.552025462966</v>
      </c>
      <c r="O5729" s="1">
        <v>42864.552071759259</v>
      </c>
      <c r="P5729" t="str">
        <f>IF(EXACT(Table1[[#This Row],[golden_answer]],""),"-",VLOOKUP(Table1[[#This Row],[img_id]],golden!$A$1:$C$6,3))</f>
        <v>-</v>
      </c>
      <c r="Q5729" t="b">
        <f>EXACT(Table1[[#This Row],[golden_answer]],Table1[[#This Row],[golden_key]])</f>
        <v>0</v>
      </c>
    </row>
    <row r="5730" spans="1:18" x14ac:dyDescent="0.25">
      <c r="A5730">
        <v>5968</v>
      </c>
      <c r="B5730">
        <v>75</v>
      </c>
      <c r="C5730">
        <v>1</v>
      </c>
      <c r="E5730">
        <v>752</v>
      </c>
      <c r="F5730">
        <v>4</v>
      </c>
      <c r="G5730" t="s">
        <v>16</v>
      </c>
      <c r="H5730">
        <v>4</v>
      </c>
      <c r="I5730" t="s">
        <v>16</v>
      </c>
      <c r="J5730">
        <v>0.78888888888888797</v>
      </c>
      <c r="K5730">
        <v>0.143088291570625</v>
      </c>
      <c r="L5730">
        <v>0.73611111111111105</v>
      </c>
      <c r="N5730" s="1">
        <v>42864.552152777775</v>
      </c>
      <c r="O5730" s="1">
        <v>42864.552187499998</v>
      </c>
      <c r="P5730" t="str">
        <f>IF(EXACT(Table1[[#This Row],[golden_answer]],""),"-",VLOOKUP(Table1[[#This Row],[img_id]],golden!$A$1:$C$6,3))</f>
        <v>-</v>
      </c>
      <c r="Q5730" t="b">
        <f>EXACT(Table1[[#This Row],[golden_answer]],Table1[[#This Row],[golden_key]])</f>
        <v>0</v>
      </c>
    </row>
    <row r="5731" spans="1:18" x14ac:dyDescent="0.25">
      <c r="A5731">
        <v>5969</v>
      </c>
      <c r="B5731">
        <v>76</v>
      </c>
      <c r="C5731">
        <v>1</v>
      </c>
      <c r="E5731">
        <v>736</v>
      </c>
      <c r="F5731">
        <v>2</v>
      </c>
      <c r="G5731" t="s">
        <v>16</v>
      </c>
      <c r="H5731">
        <v>2</v>
      </c>
      <c r="I5731" t="s">
        <v>16</v>
      </c>
      <c r="J5731">
        <v>1.1111111111111099E-2</v>
      </c>
      <c r="K5731">
        <v>-0.998594083248738</v>
      </c>
      <c r="L5731">
        <v>-0.108333333333333</v>
      </c>
      <c r="N5731" s="1">
        <v>42864.55196759259</v>
      </c>
      <c r="O5731" s="1">
        <v>42864.552303240744</v>
      </c>
      <c r="P5731" t="str">
        <f>IF(EXACT(Table1[[#This Row],[golden_answer]],""),"-",VLOOKUP(Table1[[#This Row],[img_id]],golden!$A$1:$C$6,3))</f>
        <v>-</v>
      </c>
      <c r="Q5731" t="b">
        <f>EXACT(Table1[[#This Row],[golden_answer]],Table1[[#This Row],[golden_key]])</f>
        <v>0</v>
      </c>
    </row>
    <row r="5732" spans="1:18" x14ac:dyDescent="0.25">
      <c r="A5732">
        <v>5970</v>
      </c>
      <c r="B5732">
        <v>75</v>
      </c>
      <c r="C5732">
        <v>1</v>
      </c>
      <c r="E5732">
        <v>763</v>
      </c>
      <c r="F5732">
        <v>3</v>
      </c>
      <c r="G5732" t="s">
        <v>16</v>
      </c>
      <c r="H5732">
        <v>2</v>
      </c>
      <c r="I5732" t="s">
        <v>15</v>
      </c>
      <c r="J5732">
        <v>-1.1111111111111001E-2</v>
      </c>
      <c r="K5732">
        <v>-0.991754666245243</v>
      </c>
      <c r="L5732">
        <v>0.26944444444444399</v>
      </c>
      <c r="N5732" s="1">
        <v>42864.552268518521</v>
      </c>
      <c r="O5732" s="1">
        <v>42864.552442129629</v>
      </c>
      <c r="P5732" t="str">
        <f>IF(EXACT(Table1[[#This Row],[golden_answer]],""),"-",VLOOKUP(Table1[[#This Row],[img_id]],golden!$A$1:$C$6,3))</f>
        <v>-</v>
      </c>
      <c r="Q5732" t="b">
        <f>EXACT(Table1[[#This Row],[golden_answer]],Table1[[#This Row],[golden_key]])</f>
        <v>0</v>
      </c>
    </row>
    <row r="5733" spans="1:18" x14ac:dyDescent="0.25">
      <c r="A5733">
        <v>5971</v>
      </c>
      <c r="B5733">
        <v>75</v>
      </c>
      <c r="C5733">
        <v>1</v>
      </c>
      <c r="E5733">
        <v>789</v>
      </c>
      <c r="F5733">
        <v>3</v>
      </c>
      <c r="G5733" t="s">
        <v>16</v>
      </c>
      <c r="H5733">
        <v>2</v>
      </c>
      <c r="I5733" t="s">
        <v>16</v>
      </c>
      <c r="J5733">
        <v>0.27777777777777701</v>
      </c>
      <c r="K5733">
        <v>-0.99096652388450401</v>
      </c>
      <c r="L5733">
        <v>2.4999999999999901E-2</v>
      </c>
      <c r="N5733" s="1">
        <v>42864.552523148152</v>
      </c>
      <c r="O5733" s="1">
        <v>42864.552893518521</v>
      </c>
      <c r="P5733" t="str">
        <f>IF(EXACT(Table1[[#This Row],[golden_answer]],""),"-",VLOOKUP(Table1[[#This Row],[img_id]],golden!$A$1:$C$6,3))</f>
        <v>-</v>
      </c>
      <c r="Q5733" t="b">
        <f>EXACT(Table1[[#This Row],[golden_answer]],Table1[[#This Row],[golden_key]])</f>
        <v>0</v>
      </c>
    </row>
    <row r="5734" spans="1:18" x14ac:dyDescent="0.25">
      <c r="A5734">
        <v>6117</v>
      </c>
      <c r="B5734">
        <v>76</v>
      </c>
      <c r="C5734">
        <v>0</v>
      </c>
      <c r="E5734">
        <v>10001</v>
      </c>
      <c r="F5734">
        <v>4</v>
      </c>
      <c r="G5734" t="s">
        <v>16</v>
      </c>
      <c r="H5734">
        <v>4</v>
      </c>
      <c r="I5734" t="s">
        <v>16</v>
      </c>
      <c r="J5734">
        <v>0.92222222222222205</v>
      </c>
      <c r="K5734">
        <v>0.76009145238674303</v>
      </c>
      <c r="L5734">
        <v>9.1666666666666702E-2</v>
      </c>
      <c r="M5734" t="s">
        <v>21</v>
      </c>
      <c r="N5734" s="1">
        <v>42864.57</v>
      </c>
      <c r="O5734" s="1">
        <v>42864.570289351854</v>
      </c>
      <c r="P5734" t="str">
        <f>IF(EXACT(Table1[[#This Row],[golden_answer]],""),"-",VLOOKUP(Table1[[#This Row],[img_id]],golden!$A$1:$C$6,3))</f>
        <v>a111</v>
      </c>
      <c r="Q5734" t="b">
        <f>EXACT(Table1[[#This Row],[golden_answer]],Table1[[#This Row],[golden_key]])</f>
        <v>0</v>
      </c>
      <c r="R5734" t="b">
        <v>1</v>
      </c>
    </row>
    <row r="5735" spans="1:18" x14ac:dyDescent="0.25">
      <c r="A5735">
        <v>5973</v>
      </c>
      <c r="B5735">
        <v>75</v>
      </c>
      <c r="C5735">
        <v>1</v>
      </c>
      <c r="E5735">
        <v>749</v>
      </c>
      <c r="F5735">
        <v>4</v>
      </c>
      <c r="G5735" t="s">
        <v>16</v>
      </c>
      <c r="H5735">
        <v>4</v>
      </c>
      <c r="I5735" t="s">
        <v>16</v>
      </c>
      <c r="J5735">
        <v>0.96666666666666601</v>
      </c>
      <c r="K5735">
        <v>0.87761217930457303</v>
      </c>
      <c r="L5735">
        <v>-1.94444444444445E-2</v>
      </c>
      <c r="N5735" s="1">
        <v>42864.552986111114</v>
      </c>
      <c r="O5735" s="1">
        <v>42864.553055555552</v>
      </c>
      <c r="P5735" t="str">
        <f>IF(EXACT(Table1[[#This Row],[golden_answer]],""),"-",VLOOKUP(Table1[[#This Row],[img_id]],golden!$A$1:$C$6,3))</f>
        <v>-</v>
      </c>
      <c r="Q5735" t="b">
        <f>EXACT(Table1[[#This Row],[golden_answer]],Table1[[#This Row],[golden_key]])</f>
        <v>0</v>
      </c>
    </row>
    <row r="5736" spans="1:18" x14ac:dyDescent="0.25">
      <c r="A5736">
        <v>5974</v>
      </c>
      <c r="B5736">
        <v>75</v>
      </c>
      <c r="C5736">
        <v>1</v>
      </c>
      <c r="E5736">
        <v>800</v>
      </c>
      <c r="F5736">
        <v>4</v>
      </c>
      <c r="G5736" t="s">
        <v>16</v>
      </c>
      <c r="H5736">
        <v>3</v>
      </c>
      <c r="I5736" t="s">
        <v>16</v>
      </c>
      <c r="J5736">
        <v>1</v>
      </c>
      <c r="K5736">
        <v>0.98696505818461699</v>
      </c>
      <c r="L5736">
        <v>0.113888888888888</v>
      </c>
      <c r="N5736" s="1">
        <v>42864.553136574075</v>
      </c>
      <c r="O5736" s="1">
        <v>42864.553310185183</v>
      </c>
      <c r="P5736" t="str">
        <f>IF(EXACT(Table1[[#This Row],[golden_answer]],""),"-",VLOOKUP(Table1[[#This Row],[img_id]],golden!$A$1:$C$6,3))</f>
        <v>-</v>
      </c>
      <c r="Q5736" t="b">
        <f>EXACT(Table1[[#This Row],[golden_answer]],Table1[[#This Row],[golden_key]])</f>
        <v>0</v>
      </c>
    </row>
    <row r="5737" spans="1:18" x14ac:dyDescent="0.25">
      <c r="A5737">
        <v>5975</v>
      </c>
      <c r="B5737">
        <v>76</v>
      </c>
      <c r="C5737">
        <v>1</v>
      </c>
      <c r="E5737">
        <v>766</v>
      </c>
      <c r="F5737">
        <v>3</v>
      </c>
      <c r="G5737" t="s">
        <v>16</v>
      </c>
      <c r="H5737">
        <v>3</v>
      </c>
      <c r="I5737" t="s">
        <v>16</v>
      </c>
      <c r="J5737">
        <v>1</v>
      </c>
      <c r="K5737">
        <v>1</v>
      </c>
      <c r="L5737">
        <v>-0.15277777777777701</v>
      </c>
      <c r="N5737" s="1">
        <v>42864.553078703706</v>
      </c>
      <c r="O5737" s="1">
        <v>42864.553356481483</v>
      </c>
      <c r="P5737" t="str">
        <f>IF(EXACT(Table1[[#This Row],[golden_answer]],""),"-",VLOOKUP(Table1[[#This Row],[img_id]],golden!$A$1:$C$6,3))</f>
        <v>-</v>
      </c>
      <c r="Q5737" t="b">
        <f>EXACT(Table1[[#This Row],[golden_answer]],Table1[[#This Row],[golden_key]])</f>
        <v>0</v>
      </c>
    </row>
    <row r="5738" spans="1:18" x14ac:dyDescent="0.25">
      <c r="A5738">
        <v>5976</v>
      </c>
      <c r="B5738">
        <v>76</v>
      </c>
      <c r="C5738">
        <v>1</v>
      </c>
      <c r="E5738">
        <v>771</v>
      </c>
      <c r="F5738">
        <v>3</v>
      </c>
      <c r="G5738" t="s">
        <v>16</v>
      </c>
      <c r="H5738">
        <v>3</v>
      </c>
      <c r="I5738" t="s">
        <v>16</v>
      </c>
      <c r="J5738">
        <v>0.45555555555555499</v>
      </c>
      <c r="K5738">
        <v>-0.93777692805248802</v>
      </c>
      <c r="L5738">
        <v>-4.1666666666666602E-2</v>
      </c>
      <c r="N5738" s="1">
        <v>42864.553425925929</v>
      </c>
      <c r="O5738" s="1">
        <v>42864.553553240738</v>
      </c>
      <c r="P5738" t="str">
        <f>IF(EXACT(Table1[[#This Row],[golden_answer]],""),"-",VLOOKUP(Table1[[#This Row],[img_id]],golden!$A$1:$C$6,3))</f>
        <v>-</v>
      </c>
      <c r="Q5738" t="b">
        <f>EXACT(Table1[[#This Row],[golden_answer]],Table1[[#This Row],[golden_key]])</f>
        <v>0</v>
      </c>
    </row>
    <row r="5739" spans="1:18" x14ac:dyDescent="0.25">
      <c r="A5739">
        <v>5977</v>
      </c>
      <c r="B5739">
        <v>75</v>
      </c>
      <c r="C5739">
        <v>0</v>
      </c>
      <c r="E5739">
        <v>10001</v>
      </c>
      <c r="F5739">
        <v>3</v>
      </c>
      <c r="G5739" t="s">
        <v>16</v>
      </c>
      <c r="H5739">
        <v>2</v>
      </c>
      <c r="I5739" t="s">
        <v>16</v>
      </c>
      <c r="J5739">
        <v>1.1111111111111099E-2</v>
      </c>
      <c r="K5739">
        <v>0.53636918168654701</v>
      </c>
      <c r="L5739">
        <v>-0.86388888888888804</v>
      </c>
      <c r="M5739" t="s">
        <v>20</v>
      </c>
      <c r="N5739" s="1">
        <v>42864.553402777776</v>
      </c>
      <c r="O5739" s="1">
        <v>42864.553668981483</v>
      </c>
      <c r="P5739" t="str">
        <f>IF(EXACT(Table1[[#This Row],[golden_answer]],""),"-",VLOOKUP(Table1[[#This Row],[img_id]],golden!$A$1:$C$6,3))</f>
        <v>a111</v>
      </c>
      <c r="Q5739" t="b">
        <f>EXACT(Table1[[#This Row],[golden_answer]],Table1[[#This Row],[golden_key]])</f>
        <v>1</v>
      </c>
      <c r="R5739" t="b">
        <v>1</v>
      </c>
    </row>
    <row r="5740" spans="1:18" x14ac:dyDescent="0.25">
      <c r="A5740">
        <v>5978</v>
      </c>
      <c r="B5740">
        <v>76</v>
      </c>
      <c r="C5740">
        <v>1</v>
      </c>
      <c r="E5740">
        <v>756</v>
      </c>
      <c r="F5740">
        <v>3</v>
      </c>
      <c r="G5740" t="s">
        <v>16</v>
      </c>
      <c r="H5740">
        <v>4</v>
      </c>
      <c r="I5740" t="s">
        <v>16</v>
      </c>
      <c r="J5740">
        <v>0.43333333333333302</v>
      </c>
      <c r="K5740">
        <v>-0.95095551539834799</v>
      </c>
      <c r="L5740">
        <v>-6.3888888888888995E-2</v>
      </c>
      <c r="N5740" s="1">
        <v>42864.553611111114</v>
      </c>
      <c r="O5740" s="1">
        <v>42864.553842592592</v>
      </c>
      <c r="P5740" t="str">
        <f>IF(EXACT(Table1[[#This Row],[golden_answer]],""),"-",VLOOKUP(Table1[[#This Row],[img_id]],golden!$A$1:$C$6,3))</f>
        <v>-</v>
      </c>
      <c r="Q5740" t="b">
        <f>EXACT(Table1[[#This Row],[golden_answer]],Table1[[#This Row],[golden_key]])</f>
        <v>0</v>
      </c>
    </row>
    <row r="5741" spans="1:18" x14ac:dyDescent="0.25">
      <c r="A5741">
        <v>5979</v>
      </c>
      <c r="B5741">
        <v>75</v>
      </c>
      <c r="C5741">
        <v>1</v>
      </c>
      <c r="E5741">
        <v>746</v>
      </c>
      <c r="F5741">
        <v>4</v>
      </c>
      <c r="G5741" t="s">
        <v>15</v>
      </c>
      <c r="H5741">
        <v>4</v>
      </c>
      <c r="I5741" t="s">
        <v>16</v>
      </c>
      <c r="J5741">
        <v>0.56666666666666599</v>
      </c>
      <c r="K5741">
        <v>-0.80276485835953004</v>
      </c>
      <c r="L5741">
        <v>-0.374999999999999</v>
      </c>
      <c r="N5741" s="1">
        <v>42864.553749999999</v>
      </c>
      <c r="O5741" s="1">
        <v>42864.553865740738</v>
      </c>
      <c r="P5741" t="str">
        <f>IF(EXACT(Table1[[#This Row],[golden_answer]],""),"-",VLOOKUP(Table1[[#This Row],[img_id]],golden!$A$1:$C$6,3))</f>
        <v>-</v>
      </c>
      <c r="Q5741" t="b">
        <f>EXACT(Table1[[#This Row],[golden_answer]],Table1[[#This Row],[golden_key]])</f>
        <v>0</v>
      </c>
    </row>
    <row r="5742" spans="1:18" x14ac:dyDescent="0.25">
      <c r="A5742">
        <v>5980</v>
      </c>
      <c r="B5742">
        <v>75</v>
      </c>
      <c r="C5742">
        <v>1</v>
      </c>
      <c r="E5742">
        <v>759</v>
      </c>
      <c r="F5742">
        <v>4</v>
      </c>
      <c r="G5742" t="s">
        <v>16</v>
      </c>
      <c r="H5742">
        <v>2</v>
      </c>
      <c r="I5742" t="s">
        <v>16</v>
      </c>
      <c r="J5742">
        <v>1</v>
      </c>
      <c r="K5742">
        <v>1</v>
      </c>
      <c r="L5742">
        <v>-0.15277777777777701</v>
      </c>
      <c r="N5742" s="1">
        <v>42864.553946759261</v>
      </c>
      <c r="O5742" s="1">
        <v>42864.553993055553</v>
      </c>
      <c r="P5742" t="str">
        <f>IF(EXACT(Table1[[#This Row],[golden_answer]],""),"-",VLOOKUP(Table1[[#This Row],[img_id]],golden!$A$1:$C$6,3))</f>
        <v>-</v>
      </c>
      <c r="Q5742" t="b">
        <f>EXACT(Table1[[#This Row],[golden_answer]],Table1[[#This Row],[golden_key]])</f>
        <v>0</v>
      </c>
    </row>
    <row r="5743" spans="1:18" x14ac:dyDescent="0.25">
      <c r="A5743">
        <v>5981</v>
      </c>
      <c r="B5743">
        <v>75</v>
      </c>
      <c r="C5743">
        <v>1</v>
      </c>
      <c r="E5743">
        <v>747</v>
      </c>
      <c r="F5743">
        <v>3</v>
      </c>
      <c r="G5743" t="s">
        <v>16</v>
      </c>
      <c r="H5743">
        <v>2</v>
      </c>
      <c r="I5743" t="s">
        <v>16</v>
      </c>
      <c r="J5743">
        <v>-0.122222222222222</v>
      </c>
      <c r="K5743">
        <v>-0.93199698103307804</v>
      </c>
      <c r="L5743">
        <v>-0.46388888888888802</v>
      </c>
      <c r="N5743" s="1">
        <v>42864.554074074076</v>
      </c>
      <c r="O5743" s="1">
        <v>42864.554120370369</v>
      </c>
      <c r="P5743" t="str">
        <f>IF(EXACT(Table1[[#This Row],[golden_answer]],""),"-",VLOOKUP(Table1[[#This Row],[img_id]],golden!$A$1:$C$6,3))</f>
        <v>-</v>
      </c>
      <c r="Q5743" t="b">
        <f>EXACT(Table1[[#This Row],[golden_answer]],Table1[[#This Row],[golden_key]])</f>
        <v>0</v>
      </c>
    </row>
    <row r="5744" spans="1:18" x14ac:dyDescent="0.25">
      <c r="A5744">
        <v>5982</v>
      </c>
      <c r="B5744">
        <v>76</v>
      </c>
      <c r="C5744">
        <v>1</v>
      </c>
      <c r="E5744">
        <v>764</v>
      </c>
      <c r="F5744">
        <v>2</v>
      </c>
      <c r="G5744" t="s">
        <v>15</v>
      </c>
      <c r="H5744">
        <v>4</v>
      </c>
      <c r="I5744" t="s">
        <v>15</v>
      </c>
      <c r="J5744">
        <v>-0.32222222222222202</v>
      </c>
      <c r="K5744">
        <v>-0.98531072557347898</v>
      </c>
      <c r="L5744">
        <v>2.4999999999999901E-2</v>
      </c>
      <c r="N5744" s="1">
        <v>42864.553900462961</v>
      </c>
      <c r="O5744" s="1">
        <v>42864.554178240738</v>
      </c>
      <c r="P5744" t="str">
        <f>IF(EXACT(Table1[[#This Row],[golden_answer]],""),"-",VLOOKUP(Table1[[#This Row],[img_id]],golden!$A$1:$C$6,3))</f>
        <v>-</v>
      </c>
      <c r="Q5744" t="b">
        <f>EXACT(Table1[[#This Row],[golden_answer]],Table1[[#This Row],[golden_key]])</f>
        <v>0</v>
      </c>
    </row>
    <row r="5745" spans="1:17" x14ac:dyDescent="0.25">
      <c r="A5745">
        <v>5983</v>
      </c>
      <c r="B5745">
        <v>75</v>
      </c>
      <c r="C5745">
        <v>1</v>
      </c>
      <c r="E5745">
        <v>736</v>
      </c>
      <c r="F5745">
        <v>3</v>
      </c>
      <c r="G5745" t="s">
        <v>16</v>
      </c>
      <c r="H5745">
        <v>1</v>
      </c>
      <c r="I5745" t="s">
        <v>16</v>
      </c>
      <c r="J5745">
        <v>0.36666666666666597</v>
      </c>
      <c r="K5745">
        <v>-0.97615425301736203</v>
      </c>
      <c r="L5745">
        <v>-0.35277777777777702</v>
      </c>
      <c r="N5745" s="1">
        <v>42864.554201388892</v>
      </c>
      <c r="O5745" s="1">
        <v>42864.554270833331</v>
      </c>
      <c r="P5745" t="str">
        <f>IF(EXACT(Table1[[#This Row],[golden_answer]],""),"-",VLOOKUP(Table1[[#This Row],[img_id]],golden!$A$1:$C$6,3))</f>
        <v>-</v>
      </c>
      <c r="Q5745" t="b">
        <f>EXACT(Table1[[#This Row],[golden_answer]],Table1[[#This Row],[golden_key]])</f>
        <v>0</v>
      </c>
    </row>
    <row r="5746" spans="1:17" x14ac:dyDescent="0.25">
      <c r="A5746">
        <v>5984</v>
      </c>
      <c r="B5746">
        <v>76</v>
      </c>
      <c r="C5746">
        <v>1</v>
      </c>
      <c r="E5746">
        <v>744</v>
      </c>
      <c r="F5746">
        <v>3</v>
      </c>
      <c r="G5746" t="s">
        <v>16</v>
      </c>
      <c r="H5746">
        <v>4</v>
      </c>
      <c r="I5746" t="s">
        <v>16</v>
      </c>
      <c r="J5746">
        <v>0.5</v>
      </c>
      <c r="K5746">
        <v>-0.90040566632710894</v>
      </c>
      <c r="L5746">
        <v>-4.1666666666666602E-2</v>
      </c>
      <c r="N5746" s="1">
        <v>42864.554236111115</v>
      </c>
      <c r="O5746" s="1">
        <v>42864.554386574076</v>
      </c>
      <c r="P5746" t="str">
        <f>IF(EXACT(Table1[[#This Row],[golden_answer]],""),"-",VLOOKUP(Table1[[#This Row],[img_id]],golden!$A$1:$C$6,3))</f>
        <v>-</v>
      </c>
      <c r="Q5746" t="b">
        <f>EXACT(Table1[[#This Row],[golden_answer]],Table1[[#This Row],[golden_key]])</f>
        <v>0</v>
      </c>
    </row>
    <row r="5747" spans="1:17" x14ac:dyDescent="0.25">
      <c r="A5747">
        <v>5985</v>
      </c>
      <c r="B5747">
        <v>75</v>
      </c>
      <c r="C5747">
        <v>1</v>
      </c>
      <c r="E5747">
        <v>766</v>
      </c>
      <c r="F5747">
        <v>4</v>
      </c>
      <c r="G5747" t="s">
        <v>16</v>
      </c>
      <c r="H5747">
        <v>4</v>
      </c>
      <c r="I5747" t="s">
        <v>16</v>
      </c>
      <c r="J5747">
        <v>0.83333333333333304</v>
      </c>
      <c r="K5747">
        <v>0.38758837440821597</v>
      </c>
      <c r="L5747">
        <v>-0.33055555555555499</v>
      </c>
      <c r="N5747" s="1">
        <v>42864.554351851853</v>
      </c>
      <c r="O5747" s="1">
        <v>42864.554409722223</v>
      </c>
      <c r="P5747" t="str">
        <f>IF(EXACT(Table1[[#This Row],[golden_answer]],""),"-",VLOOKUP(Table1[[#This Row],[img_id]],golden!$A$1:$C$6,3))</f>
        <v>-</v>
      </c>
      <c r="Q5747" t="b">
        <f>EXACT(Table1[[#This Row],[golden_answer]],Table1[[#This Row],[golden_key]])</f>
        <v>0</v>
      </c>
    </row>
    <row r="5748" spans="1:17" x14ac:dyDescent="0.25">
      <c r="A5748">
        <v>5986</v>
      </c>
      <c r="B5748">
        <v>75</v>
      </c>
      <c r="C5748">
        <v>1</v>
      </c>
      <c r="E5748">
        <v>780</v>
      </c>
      <c r="F5748">
        <v>3</v>
      </c>
      <c r="G5748" t="s">
        <v>15</v>
      </c>
      <c r="H5748">
        <v>4</v>
      </c>
      <c r="I5748" t="s">
        <v>16</v>
      </c>
      <c r="J5748">
        <v>0.83333333333333304</v>
      </c>
      <c r="K5748">
        <v>0.38758837440821597</v>
      </c>
      <c r="L5748">
        <v>-0.35277777777777702</v>
      </c>
      <c r="N5748" s="1">
        <v>42864.554502314815</v>
      </c>
      <c r="O5748" s="1">
        <v>42864.5546412037</v>
      </c>
      <c r="P5748" t="str">
        <f>IF(EXACT(Table1[[#This Row],[golden_answer]],""),"-",VLOOKUP(Table1[[#This Row],[img_id]],golden!$A$1:$C$6,3))</f>
        <v>-</v>
      </c>
      <c r="Q5748" t="b">
        <f>EXACT(Table1[[#This Row],[golden_answer]],Table1[[#This Row],[golden_key]])</f>
        <v>0</v>
      </c>
    </row>
    <row r="5749" spans="1:17" x14ac:dyDescent="0.25">
      <c r="A5749">
        <v>5987</v>
      </c>
      <c r="B5749">
        <v>76</v>
      </c>
      <c r="C5749">
        <v>1</v>
      </c>
      <c r="E5749">
        <v>799</v>
      </c>
      <c r="F5749">
        <v>3</v>
      </c>
      <c r="G5749" t="s">
        <v>16</v>
      </c>
      <c r="H5749">
        <v>3</v>
      </c>
      <c r="I5749" t="s">
        <v>16</v>
      </c>
      <c r="J5749">
        <v>0.54444444444444395</v>
      </c>
      <c r="K5749">
        <v>-0.84232588603559999</v>
      </c>
      <c r="L5749">
        <v>2.4999999999999901E-2</v>
      </c>
      <c r="N5749" s="1">
        <v>42864.554456018515</v>
      </c>
      <c r="O5749" s="1">
        <v>42864.554699074077</v>
      </c>
      <c r="P5749" t="str">
        <f>IF(EXACT(Table1[[#This Row],[golden_answer]],""),"-",VLOOKUP(Table1[[#This Row],[img_id]],golden!$A$1:$C$6,3))</f>
        <v>-</v>
      </c>
      <c r="Q5749" t="b">
        <f>EXACT(Table1[[#This Row],[golden_answer]],Table1[[#This Row],[golden_key]])</f>
        <v>0</v>
      </c>
    </row>
    <row r="5750" spans="1:17" x14ac:dyDescent="0.25">
      <c r="A5750">
        <v>5988</v>
      </c>
      <c r="B5750">
        <v>76</v>
      </c>
      <c r="C5750">
        <v>1</v>
      </c>
      <c r="E5750">
        <v>785</v>
      </c>
      <c r="F5750">
        <v>3</v>
      </c>
      <c r="G5750" t="s">
        <v>16</v>
      </c>
      <c r="H5750">
        <v>4</v>
      </c>
      <c r="I5750" t="s">
        <v>16</v>
      </c>
      <c r="J5750">
        <v>0.58888888888888802</v>
      </c>
      <c r="K5750">
        <v>-0.75453225202794205</v>
      </c>
      <c r="L5750">
        <v>-8.6111111111111097E-2</v>
      </c>
      <c r="N5750" s="1">
        <v>42864.554756944446</v>
      </c>
      <c r="O5750" s="1">
        <v>42864.554965277777</v>
      </c>
      <c r="P5750" t="str">
        <f>IF(EXACT(Table1[[#This Row],[golden_answer]],""),"-",VLOOKUP(Table1[[#This Row],[img_id]],golden!$A$1:$C$6,3))</f>
        <v>-</v>
      </c>
      <c r="Q5750" t="b">
        <f>EXACT(Table1[[#This Row],[golden_answer]],Table1[[#This Row],[golden_key]])</f>
        <v>0</v>
      </c>
    </row>
    <row r="5751" spans="1:17" x14ac:dyDescent="0.25">
      <c r="A5751">
        <v>5989</v>
      </c>
      <c r="B5751">
        <v>75</v>
      </c>
      <c r="C5751">
        <v>1</v>
      </c>
      <c r="E5751">
        <v>725</v>
      </c>
      <c r="F5751">
        <v>3</v>
      </c>
      <c r="G5751" t="s">
        <v>16</v>
      </c>
      <c r="H5751">
        <v>2</v>
      </c>
      <c r="I5751" t="s">
        <v>15</v>
      </c>
      <c r="J5751">
        <v>5.5555555555555601E-2</v>
      </c>
      <c r="K5751">
        <v>-0.99689093471207901</v>
      </c>
      <c r="L5751">
        <v>0.180555555555555</v>
      </c>
      <c r="N5751" s="1">
        <v>42864.554722222223</v>
      </c>
      <c r="O5751" s="1">
        <v>42864.55505787037</v>
      </c>
      <c r="P5751" t="str">
        <f>IF(EXACT(Table1[[#This Row],[golden_answer]],""),"-",VLOOKUP(Table1[[#This Row],[img_id]],golden!$A$1:$C$6,3))</f>
        <v>-</v>
      </c>
      <c r="Q5751" t="b">
        <f>EXACT(Table1[[#This Row],[golden_answer]],Table1[[#This Row],[golden_key]])</f>
        <v>0</v>
      </c>
    </row>
    <row r="5752" spans="1:17" x14ac:dyDescent="0.25">
      <c r="A5752">
        <v>5990</v>
      </c>
      <c r="B5752">
        <v>76</v>
      </c>
      <c r="C5752">
        <v>1</v>
      </c>
      <c r="E5752">
        <v>789</v>
      </c>
      <c r="F5752">
        <v>3</v>
      </c>
      <c r="G5752" t="s">
        <v>15</v>
      </c>
      <c r="H5752">
        <v>4</v>
      </c>
      <c r="I5752" t="s">
        <v>16</v>
      </c>
      <c r="J5752">
        <v>0.45555555555555499</v>
      </c>
      <c r="K5752">
        <v>-0.93777692805248802</v>
      </c>
      <c r="L5752">
        <v>-0.108333333333333</v>
      </c>
      <c r="N5752" s="1">
        <v>42864.555023148147</v>
      </c>
      <c r="O5752" s="1">
        <v>42864.555266203701</v>
      </c>
      <c r="P5752" t="str">
        <f>IF(EXACT(Table1[[#This Row],[golden_answer]],""),"-",VLOOKUP(Table1[[#This Row],[img_id]],golden!$A$1:$C$6,3))</f>
        <v>-</v>
      </c>
      <c r="Q5752" t="b">
        <f>EXACT(Table1[[#This Row],[golden_answer]],Table1[[#This Row],[golden_key]])</f>
        <v>0</v>
      </c>
    </row>
    <row r="5753" spans="1:17" x14ac:dyDescent="0.25">
      <c r="A5753">
        <v>5991</v>
      </c>
      <c r="B5753">
        <v>75</v>
      </c>
      <c r="C5753">
        <v>1</v>
      </c>
      <c r="E5753">
        <v>769</v>
      </c>
      <c r="F5753">
        <v>3</v>
      </c>
      <c r="G5753" t="s">
        <v>16</v>
      </c>
      <c r="H5753">
        <v>2</v>
      </c>
      <c r="I5753" t="s">
        <v>16</v>
      </c>
      <c r="J5753">
        <v>1</v>
      </c>
      <c r="K5753">
        <v>0.95778409950319898</v>
      </c>
      <c r="L5753">
        <v>-0.50833333333333297</v>
      </c>
      <c r="N5753" s="1">
        <v>42864.555138888885</v>
      </c>
      <c r="O5753" s="1">
        <v>42864.555289351854</v>
      </c>
      <c r="P5753" t="str">
        <f>IF(EXACT(Table1[[#This Row],[golden_answer]],""),"-",VLOOKUP(Table1[[#This Row],[img_id]],golden!$A$1:$C$6,3))</f>
        <v>-</v>
      </c>
      <c r="Q5753" t="b">
        <f>EXACT(Table1[[#This Row],[golden_answer]],Table1[[#This Row],[golden_key]])</f>
        <v>0</v>
      </c>
    </row>
    <row r="5754" spans="1:17" x14ac:dyDescent="0.25">
      <c r="A5754">
        <v>5992</v>
      </c>
      <c r="B5754">
        <v>75</v>
      </c>
      <c r="C5754">
        <v>1</v>
      </c>
      <c r="E5754">
        <v>735</v>
      </c>
      <c r="F5754">
        <v>3</v>
      </c>
      <c r="G5754" t="s">
        <v>16</v>
      </c>
      <c r="H5754">
        <v>3</v>
      </c>
      <c r="I5754" t="s">
        <v>16</v>
      </c>
      <c r="J5754">
        <v>0.25555555555555498</v>
      </c>
      <c r="K5754">
        <v>-0.81854809288806796</v>
      </c>
      <c r="L5754">
        <v>0.55833333333333302</v>
      </c>
      <c r="N5754" s="1">
        <v>42864.55537037037</v>
      </c>
      <c r="O5754" s="1">
        <v>42864.555486111109</v>
      </c>
      <c r="P5754" t="str">
        <f>IF(EXACT(Table1[[#This Row],[golden_answer]],""),"-",VLOOKUP(Table1[[#This Row],[img_id]],golden!$A$1:$C$6,3))</f>
        <v>-</v>
      </c>
      <c r="Q5754" t="b">
        <f>EXACT(Table1[[#This Row],[golden_answer]],Table1[[#This Row],[golden_key]])</f>
        <v>0</v>
      </c>
    </row>
    <row r="5755" spans="1:17" x14ac:dyDescent="0.25">
      <c r="A5755">
        <v>5993</v>
      </c>
      <c r="B5755">
        <v>76</v>
      </c>
      <c r="C5755">
        <v>1</v>
      </c>
      <c r="E5755">
        <v>781</v>
      </c>
      <c r="F5755">
        <v>3</v>
      </c>
      <c r="G5755" t="s">
        <v>16</v>
      </c>
      <c r="H5755">
        <v>3</v>
      </c>
      <c r="I5755" t="s">
        <v>16</v>
      </c>
      <c r="J5755">
        <v>0.54444444444444395</v>
      </c>
      <c r="K5755">
        <v>-0.84232588603559999</v>
      </c>
      <c r="L5755">
        <v>-1.94444444444445E-2</v>
      </c>
      <c r="N5755" s="1">
        <v>42864.555324074077</v>
      </c>
      <c r="O5755" s="1">
        <v>42864.555532407408</v>
      </c>
      <c r="P5755" t="str">
        <f>IF(EXACT(Table1[[#This Row],[golden_answer]],""),"-",VLOOKUP(Table1[[#This Row],[img_id]],golden!$A$1:$C$6,3))</f>
        <v>-</v>
      </c>
      <c r="Q5755" t="b">
        <f>EXACT(Table1[[#This Row],[golden_answer]],Table1[[#This Row],[golden_key]])</f>
        <v>0</v>
      </c>
    </row>
    <row r="5756" spans="1:17" x14ac:dyDescent="0.25">
      <c r="A5756">
        <v>5994</v>
      </c>
      <c r="B5756">
        <v>75</v>
      </c>
      <c r="C5756">
        <v>1</v>
      </c>
      <c r="E5756">
        <v>764</v>
      </c>
      <c r="F5756">
        <v>3</v>
      </c>
      <c r="G5756" t="s">
        <v>15</v>
      </c>
      <c r="H5756">
        <v>4</v>
      </c>
      <c r="I5756" t="s">
        <v>15</v>
      </c>
      <c r="J5756">
        <v>0.72222222222222199</v>
      </c>
      <c r="K5756">
        <v>-0.23438947444255601</v>
      </c>
      <c r="L5756">
        <v>2.7777777777777302E-3</v>
      </c>
      <c r="N5756" s="1">
        <v>42864.555567129632</v>
      </c>
      <c r="O5756" s="1">
        <v>42864.555636574078</v>
      </c>
      <c r="P5756" t="str">
        <f>IF(EXACT(Table1[[#This Row],[golden_answer]],""),"-",VLOOKUP(Table1[[#This Row],[img_id]],golden!$A$1:$C$6,3))</f>
        <v>-</v>
      </c>
      <c r="Q5756" t="b">
        <f>EXACT(Table1[[#This Row],[golden_answer]],Table1[[#This Row],[golden_key]])</f>
        <v>0</v>
      </c>
    </row>
    <row r="5757" spans="1:17" x14ac:dyDescent="0.25">
      <c r="A5757">
        <v>5995</v>
      </c>
      <c r="B5757">
        <v>75</v>
      </c>
      <c r="C5757">
        <v>1</v>
      </c>
      <c r="E5757">
        <v>733</v>
      </c>
      <c r="F5757">
        <v>3</v>
      </c>
      <c r="G5757" t="s">
        <v>16</v>
      </c>
      <c r="H5757">
        <v>1</v>
      </c>
      <c r="I5757" t="s">
        <v>16</v>
      </c>
      <c r="J5757">
        <v>0.36666666666666597</v>
      </c>
      <c r="K5757">
        <v>-0.97615425301736203</v>
      </c>
      <c r="L5757">
        <v>-0.108333333333333</v>
      </c>
      <c r="N5757" s="1">
        <v>42864.555717592593</v>
      </c>
      <c r="O5757" s="1">
        <v>42864.555810185186</v>
      </c>
      <c r="P5757" t="str">
        <f>IF(EXACT(Table1[[#This Row],[golden_answer]],""),"-",VLOOKUP(Table1[[#This Row],[img_id]],golden!$A$1:$C$6,3))</f>
        <v>-</v>
      </c>
      <c r="Q5757" t="b">
        <f>EXACT(Table1[[#This Row],[golden_answer]],Table1[[#This Row],[golden_key]])</f>
        <v>0</v>
      </c>
    </row>
    <row r="5758" spans="1:17" x14ac:dyDescent="0.25">
      <c r="A5758">
        <v>5996</v>
      </c>
      <c r="B5758">
        <v>76</v>
      </c>
      <c r="C5758">
        <v>1</v>
      </c>
      <c r="E5758">
        <v>793</v>
      </c>
      <c r="F5758">
        <v>1</v>
      </c>
      <c r="G5758" t="s">
        <v>15</v>
      </c>
      <c r="H5758">
        <v>5</v>
      </c>
      <c r="I5758" t="s">
        <v>15</v>
      </c>
      <c r="J5758">
        <v>-0.27777777777777701</v>
      </c>
      <c r="K5758">
        <v>-0.95515963206185595</v>
      </c>
      <c r="L5758">
        <v>0.42499999999999999</v>
      </c>
      <c r="N5758" s="1">
        <v>42864.555601851855</v>
      </c>
      <c r="O5758" s="1">
        <v>42864.555879629632</v>
      </c>
      <c r="P5758" t="str">
        <f>IF(EXACT(Table1[[#This Row],[golden_answer]],""),"-",VLOOKUP(Table1[[#This Row],[img_id]],golden!$A$1:$C$6,3))</f>
        <v>-</v>
      </c>
      <c r="Q5758" t="b">
        <f>EXACT(Table1[[#This Row],[golden_answer]],Table1[[#This Row],[golden_key]])</f>
        <v>0</v>
      </c>
    </row>
    <row r="5759" spans="1:17" x14ac:dyDescent="0.25">
      <c r="A5759">
        <v>5997</v>
      </c>
      <c r="B5759">
        <v>75</v>
      </c>
      <c r="C5759">
        <v>1</v>
      </c>
      <c r="E5759">
        <v>778</v>
      </c>
      <c r="F5759">
        <v>3</v>
      </c>
      <c r="G5759" t="s">
        <v>16</v>
      </c>
      <c r="H5759">
        <v>2</v>
      </c>
      <c r="I5759" t="s">
        <v>16</v>
      </c>
      <c r="J5759">
        <v>0.74444444444444402</v>
      </c>
      <c r="K5759">
        <v>-0.11202853986693</v>
      </c>
      <c r="L5759">
        <v>4.72222222222222E-2</v>
      </c>
      <c r="N5759" s="1">
        <v>42864.555891203701</v>
      </c>
      <c r="O5759" s="1">
        <v>42864.556018518517</v>
      </c>
      <c r="P5759" t="str">
        <f>IF(EXACT(Table1[[#This Row],[golden_answer]],""),"-",VLOOKUP(Table1[[#This Row],[img_id]],golden!$A$1:$C$6,3))</f>
        <v>-</v>
      </c>
      <c r="Q5759" t="b">
        <f>EXACT(Table1[[#This Row],[golden_answer]],Table1[[#This Row],[golden_key]])</f>
        <v>0</v>
      </c>
    </row>
    <row r="5760" spans="1:17" x14ac:dyDescent="0.25">
      <c r="A5760">
        <v>5998</v>
      </c>
      <c r="B5760">
        <v>75</v>
      </c>
      <c r="C5760">
        <v>1</v>
      </c>
      <c r="E5760">
        <v>734</v>
      </c>
      <c r="F5760">
        <v>4</v>
      </c>
      <c r="G5760" t="s">
        <v>15</v>
      </c>
      <c r="H5760">
        <v>4</v>
      </c>
      <c r="I5760" t="s">
        <v>16</v>
      </c>
      <c r="J5760">
        <v>0.83333333333333304</v>
      </c>
      <c r="K5760">
        <v>0.38758837440821597</v>
      </c>
      <c r="L5760">
        <v>-0.219444444444444</v>
      </c>
      <c r="N5760" s="1">
        <v>42864.55609953704</v>
      </c>
      <c r="O5760" s="1">
        <v>42864.556168981479</v>
      </c>
      <c r="P5760" t="str">
        <f>IF(EXACT(Table1[[#This Row],[golden_answer]],""),"-",VLOOKUP(Table1[[#This Row],[img_id]],golden!$A$1:$C$6,3))</f>
        <v>-</v>
      </c>
      <c r="Q5760" t="b">
        <f>EXACT(Table1[[#This Row],[golden_answer]],Table1[[#This Row],[golden_key]])</f>
        <v>0</v>
      </c>
    </row>
    <row r="5761" spans="1:17" x14ac:dyDescent="0.25">
      <c r="A5761">
        <v>5972</v>
      </c>
      <c r="B5761">
        <v>76</v>
      </c>
      <c r="C5761">
        <v>0</v>
      </c>
      <c r="E5761">
        <v>10002</v>
      </c>
      <c r="F5761">
        <v>2</v>
      </c>
      <c r="G5761" t="s">
        <v>15</v>
      </c>
      <c r="H5761">
        <v>4</v>
      </c>
      <c r="I5761" t="s">
        <v>15</v>
      </c>
      <c r="J5761">
        <v>-1.1111111111111001E-2</v>
      </c>
      <c r="K5761">
        <v>-0.71942736214248504</v>
      </c>
      <c r="L5761">
        <v>0.60277777777777697</v>
      </c>
      <c r="M5761" t="s">
        <v>18</v>
      </c>
      <c r="N5761" s="1">
        <v>42864.552372685182</v>
      </c>
      <c r="O5761" s="1">
        <v>42864.55300925926</v>
      </c>
      <c r="P5761" t="str">
        <f>IF(EXACT(Table1[[#This Row],[golden_answer]],""),"-",VLOOKUP(Table1[[#This Row],[img_id]],golden!$A$1:$C$6,3))</f>
        <v>a001</v>
      </c>
      <c r="Q5761" t="b">
        <f>EXACT(Table1[[#This Row],[golden_answer]],Table1[[#This Row],[golden_key]])</f>
        <v>1</v>
      </c>
    </row>
    <row r="5762" spans="1:17" x14ac:dyDescent="0.25">
      <c r="A5762">
        <v>6000</v>
      </c>
      <c r="B5762">
        <v>75</v>
      </c>
      <c r="C5762">
        <v>1</v>
      </c>
      <c r="E5762">
        <v>794</v>
      </c>
      <c r="F5762">
        <v>2</v>
      </c>
      <c r="G5762" t="s">
        <v>16</v>
      </c>
      <c r="H5762">
        <v>2</v>
      </c>
      <c r="I5762" t="s">
        <v>15</v>
      </c>
      <c r="J5762">
        <v>-1</v>
      </c>
      <c r="K5762">
        <v>1</v>
      </c>
      <c r="L5762">
        <v>0.40277777777777701</v>
      </c>
      <c r="N5762" s="1">
        <v>42864.556261574071</v>
      </c>
      <c r="O5762" s="1">
        <v>42864.556354166663</v>
      </c>
      <c r="P5762" t="str">
        <f>IF(EXACT(Table1[[#This Row],[golden_answer]],""),"-",VLOOKUP(Table1[[#This Row],[img_id]],golden!$A$1:$C$6,3))</f>
        <v>-</v>
      </c>
      <c r="Q5762" t="b">
        <f>EXACT(Table1[[#This Row],[golden_answer]],Table1[[#This Row],[golden_key]])</f>
        <v>0</v>
      </c>
    </row>
    <row r="5763" spans="1:17" x14ac:dyDescent="0.25">
      <c r="A5763">
        <v>6001</v>
      </c>
      <c r="B5763">
        <v>76</v>
      </c>
      <c r="C5763">
        <v>1</v>
      </c>
      <c r="E5763">
        <v>798</v>
      </c>
      <c r="F5763">
        <v>3</v>
      </c>
      <c r="G5763" t="s">
        <v>16</v>
      </c>
      <c r="H5763">
        <v>3</v>
      </c>
      <c r="I5763" t="s">
        <v>16</v>
      </c>
      <c r="J5763">
        <v>0.122222222222222</v>
      </c>
      <c r="K5763">
        <v>-0.99836219512109903</v>
      </c>
      <c r="L5763">
        <v>2.7777777777777302E-3</v>
      </c>
      <c r="N5763" s="1">
        <v>42864.556238425925</v>
      </c>
      <c r="O5763" s="1">
        <v>42864.55641203704</v>
      </c>
      <c r="P5763" t="str">
        <f>IF(EXACT(Table1[[#This Row],[golden_answer]],""),"-",VLOOKUP(Table1[[#This Row],[img_id]],golden!$A$1:$C$6,3))</f>
        <v>-</v>
      </c>
      <c r="Q5763" t="b">
        <f>EXACT(Table1[[#This Row],[golden_answer]],Table1[[#This Row],[golden_key]])</f>
        <v>0</v>
      </c>
    </row>
    <row r="5764" spans="1:17" x14ac:dyDescent="0.25">
      <c r="A5764">
        <v>6002</v>
      </c>
      <c r="B5764">
        <v>76</v>
      </c>
      <c r="C5764">
        <v>1</v>
      </c>
      <c r="E5764">
        <v>735</v>
      </c>
      <c r="F5764">
        <v>2</v>
      </c>
      <c r="G5764" t="s">
        <v>16</v>
      </c>
      <c r="H5764">
        <v>3</v>
      </c>
      <c r="I5764" t="s">
        <v>16</v>
      </c>
      <c r="J5764">
        <v>0.3</v>
      </c>
      <c r="K5764">
        <v>-0.988478772311154</v>
      </c>
      <c r="L5764">
        <v>0.13611111111111099</v>
      </c>
      <c r="N5764" s="1">
        <v>42864.556481481479</v>
      </c>
      <c r="O5764" s="1">
        <v>42864.55673611111</v>
      </c>
      <c r="P5764" t="str">
        <f>IF(EXACT(Table1[[#This Row],[golden_answer]],""),"-",VLOOKUP(Table1[[#This Row],[img_id]],golden!$A$1:$C$6,3))</f>
        <v>-</v>
      </c>
      <c r="Q5764" t="b">
        <f>EXACT(Table1[[#This Row],[golden_answer]],Table1[[#This Row],[golden_key]])</f>
        <v>0</v>
      </c>
    </row>
    <row r="5765" spans="1:17" x14ac:dyDescent="0.25">
      <c r="A5765">
        <v>6003</v>
      </c>
      <c r="B5765">
        <v>76</v>
      </c>
      <c r="C5765">
        <v>1</v>
      </c>
      <c r="E5765">
        <v>749</v>
      </c>
      <c r="F5765">
        <v>4</v>
      </c>
      <c r="G5765" t="s">
        <v>15</v>
      </c>
      <c r="H5765">
        <v>3</v>
      </c>
      <c r="I5765" t="s">
        <v>16</v>
      </c>
      <c r="J5765">
        <v>0.72222222222222199</v>
      </c>
      <c r="K5765">
        <v>-0.23438947444255601</v>
      </c>
      <c r="L5765">
        <v>-0.33055555555555499</v>
      </c>
      <c r="N5765" s="1">
        <v>42864.556793981479</v>
      </c>
      <c r="O5765" s="1">
        <v>42864.557037037041</v>
      </c>
      <c r="P5765" t="str">
        <f>IF(EXACT(Table1[[#This Row],[golden_answer]],""),"-",VLOOKUP(Table1[[#This Row],[img_id]],golden!$A$1:$C$6,3))</f>
        <v>-</v>
      </c>
      <c r="Q5765" t="b">
        <f>EXACT(Table1[[#This Row],[golden_answer]],Table1[[#This Row],[golden_key]])</f>
        <v>0</v>
      </c>
    </row>
    <row r="5766" spans="1:17" x14ac:dyDescent="0.25">
      <c r="A5766">
        <v>6004</v>
      </c>
      <c r="B5766">
        <v>75</v>
      </c>
      <c r="C5766">
        <v>1</v>
      </c>
      <c r="E5766">
        <v>798</v>
      </c>
      <c r="F5766">
        <v>4</v>
      </c>
      <c r="G5766" t="s">
        <v>16</v>
      </c>
      <c r="H5766">
        <v>2</v>
      </c>
      <c r="I5766" t="s">
        <v>16</v>
      </c>
      <c r="J5766">
        <v>0.85555555555555496</v>
      </c>
      <c r="K5766">
        <v>0.49777770092715301</v>
      </c>
      <c r="L5766">
        <v>-0.26388888888888801</v>
      </c>
      <c r="N5766" s="1">
        <v>42864.556446759256</v>
      </c>
      <c r="O5766" s="1">
        <v>42864.557222222225</v>
      </c>
      <c r="P5766" t="str">
        <f>IF(EXACT(Table1[[#This Row],[golden_answer]],""),"-",VLOOKUP(Table1[[#This Row],[img_id]],golden!$A$1:$C$6,3))</f>
        <v>-</v>
      </c>
      <c r="Q5766" t="b">
        <f>EXACT(Table1[[#This Row],[golden_answer]],Table1[[#This Row],[golden_key]])</f>
        <v>0</v>
      </c>
    </row>
    <row r="5767" spans="1:17" x14ac:dyDescent="0.25">
      <c r="A5767">
        <v>6005</v>
      </c>
      <c r="B5767">
        <v>76</v>
      </c>
      <c r="C5767">
        <v>1</v>
      </c>
      <c r="E5767">
        <v>730</v>
      </c>
      <c r="F5767">
        <v>1</v>
      </c>
      <c r="G5767" t="s">
        <v>15</v>
      </c>
      <c r="H5767">
        <v>4</v>
      </c>
      <c r="I5767" t="s">
        <v>15</v>
      </c>
      <c r="J5767">
        <v>-1</v>
      </c>
      <c r="K5767">
        <v>0.98696505818461699</v>
      </c>
      <c r="L5767">
        <v>6.9444444444444406E-2</v>
      </c>
      <c r="N5767" s="1">
        <v>42864.55709490741</v>
      </c>
      <c r="O5767" s="1">
        <v>42864.557326388887</v>
      </c>
      <c r="P5767" t="str">
        <f>IF(EXACT(Table1[[#This Row],[golden_answer]],""),"-",VLOOKUP(Table1[[#This Row],[img_id]],golden!$A$1:$C$6,3))</f>
        <v>-</v>
      </c>
      <c r="Q5767" t="b">
        <f>EXACT(Table1[[#This Row],[golden_answer]],Table1[[#This Row],[golden_key]])</f>
        <v>0</v>
      </c>
    </row>
    <row r="5768" spans="1:17" x14ac:dyDescent="0.25">
      <c r="A5768">
        <v>6006</v>
      </c>
      <c r="B5768">
        <v>75</v>
      </c>
      <c r="C5768">
        <v>1</v>
      </c>
      <c r="E5768">
        <v>756</v>
      </c>
      <c r="F5768">
        <v>3</v>
      </c>
      <c r="G5768" t="s">
        <v>16</v>
      </c>
      <c r="H5768">
        <v>2</v>
      </c>
      <c r="I5768" t="s">
        <v>16</v>
      </c>
      <c r="J5768">
        <v>0.78888888888888797</v>
      </c>
      <c r="K5768">
        <v>0.143088291570625</v>
      </c>
      <c r="L5768">
        <v>-0.48611111111111099</v>
      </c>
      <c r="N5768" s="1">
        <v>42864.557303240741</v>
      </c>
      <c r="O5768" s="1">
        <v>42864.557395833333</v>
      </c>
      <c r="P5768" t="str">
        <f>IF(EXACT(Table1[[#This Row],[golden_answer]],""),"-",VLOOKUP(Table1[[#This Row],[img_id]],golden!$A$1:$C$6,3))</f>
        <v>-</v>
      </c>
      <c r="Q5768" t="b">
        <f>EXACT(Table1[[#This Row],[golden_answer]],Table1[[#This Row],[golden_key]])</f>
        <v>0</v>
      </c>
    </row>
    <row r="5769" spans="1:17" x14ac:dyDescent="0.25">
      <c r="A5769">
        <v>6007</v>
      </c>
      <c r="B5769">
        <v>75</v>
      </c>
      <c r="C5769">
        <v>1</v>
      </c>
      <c r="E5769">
        <v>758</v>
      </c>
      <c r="F5769">
        <v>4</v>
      </c>
      <c r="G5769" t="s">
        <v>16</v>
      </c>
      <c r="H5769">
        <v>4</v>
      </c>
      <c r="I5769" t="s">
        <v>16</v>
      </c>
      <c r="J5769">
        <v>0.76666666666666605</v>
      </c>
      <c r="K5769">
        <v>1.5012957204236999E-2</v>
      </c>
      <c r="L5769">
        <v>0.44722222222222202</v>
      </c>
      <c r="N5769" s="1">
        <v>42864.557476851849</v>
      </c>
      <c r="O5769" s="1">
        <v>42864.557511574072</v>
      </c>
      <c r="P5769" t="str">
        <f>IF(EXACT(Table1[[#This Row],[golden_answer]],""),"-",VLOOKUP(Table1[[#This Row],[img_id]],golden!$A$1:$C$6,3))</f>
        <v>-</v>
      </c>
      <c r="Q5769" t="b">
        <f>EXACT(Table1[[#This Row],[golden_answer]],Table1[[#This Row],[golden_key]])</f>
        <v>0</v>
      </c>
    </row>
    <row r="5770" spans="1:17" x14ac:dyDescent="0.25">
      <c r="A5770">
        <v>6008</v>
      </c>
      <c r="B5770">
        <v>76</v>
      </c>
      <c r="C5770">
        <v>1</v>
      </c>
      <c r="E5770">
        <v>737</v>
      </c>
      <c r="F5770">
        <v>3</v>
      </c>
      <c r="G5770" t="s">
        <v>16</v>
      </c>
      <c r="H5770">
        <v>3</v>
      </c>
      <c r="I5770" t="s">
        <v>16</v>
      </c>
      <c r="J5770">
        <v>-1.1111111111111001E-2</v>
      </c>
      <c r="K5770">
        <v>-0.99809209476105498</v>
      </c>
      <c r="L5770">
        <v>0.13611111111111099</v>
      </c>
      <c r="N5770" s="1">
        <v>42864.557395833333</v>
      </c>
      <c r="O5770" s="1">
        <v>42864.557569444441</v>
      </c>
      <c r="P5770" t="str">
        <f>IF(EXACT(Table1[[#This Row],[golden_answer]],""),"-",VLOOKUP(Table1[[#This Row],[img_id]],golden!$A$1:$C$6,3))</f>
        <v>-</v>
      </c>
      <c r="Q5770" t="b">
        <f>EXACT(Table1[[#This Row],[golden_answer]],Table1[[#This Row],[golden_key]])</f>
        <v>0</v>
      </c>
    </row>
    <row r="5771" spans="1:17" x14ac:dyDescent="0.25">
      <c r="A5771">
        <v>6009</v>
      </c>
      <c r="B5771">
        <v>75</v>
      </c>
      <c r="C5771">
        <v>1</v>
      </c>
      <c r="E5771">
        <v>788</v>
      </c>
      <c r="F5771">
        <v>3</v>
      </c>
      <c r="G5771" t="s">
        <v>16</v>
      </c>
      <c r="H5771">
        <v>4</v>
      </c>
      <c r="I5771" t="s">
        <v>15</v>
      </c>
      <c r="J5771">
        <v>0.9</v>
      </c>
      <c r="K5771">
        <v>0.68458616597302102</v>
      </c>
      <c r="L5771">
        <v>-0.41944444444444401</v>
      </c>
      <c r="N5771" s="1">
        <v>42864.557592592595</v>
      </c>
      <c r="O5771" s="1">
        <v>42864.557812500003</v>
      </c>
      <c r="P5771" t="str">
        <f>IF(EXACT(Table1[[#This Row],[golden_answer]],""),"-",VLOOKUP(Table1[[#This Row],[img_id]],golden!$A$1:$C$6,3))</f>
        <v>-</v>
      </c>
      <c r="Q5771" t="b">
        <f>EXACT(Table1[[#This Row],[golden_answer]],Table1[[#This Row],[golden_key]])</f>
        <v>0</v>
      </c>
    </row>
    <row r="5772" spans="1:17" x14ac:dyDescent="0.25">
      <c r="A5772">
        <v>6010</v>
      </c>
      <c r="B5772">
        <v>76</v>
      </c>
      <c r="C5772">
        <v>1</v>
      </c>
      <c r="E5772">
        <v>726</v>
      </c>
      <c r="F5772">
        <v>2</v>
      </c>
      <c r="G5772" t="s">
        <v>15</v>
      </c>
      <c r="H5772">
        <v>3</v>
      </c>
      <c r="I5772" t="s">
        <v>15</v>
      </c>
      <c r="J5772">
        <v>-0.188888888888888</v>
      </c>
      <c r="K5772">
        <v>-0.99659295045932506</v>
      </c>
      <c r="L5772">
        <v>-6.3888888888888995E-2</v>
      </c>
      <c r="N5772" s="1">
        <v>42864.557627314818</v>
      </c>
      <c r="O5772" s="1">
        <v>42864.557893518519</v>
      </c>
      <c r="P5772" t="str">
        <f>IF(EXACT(Table1[[#This Row],[golden_answer]],""),"-",VLOOKUP(Table1[[#This Row],[img_id]],golden!$A$1:$C$6,3))</f>
        <v>-</v>
      </c>
      <c r="Q5772" t="b">
        <f>EXACT(Table1[[#This Row],[golden_answer]],Table1[[#This Row],[golden_key]])</f>
        <v>0</v>
      </c>
    </row>
    <row r="5773" spans="1:17" x14ac:dyDescent="0.25">
      <c r="A5773">
        <v>6011</v>
      </c>
      <c r="B5773">
        <v>76</v>
      </c>
      <c r="C5773">
        <v>1</v>
      </c>
      <c r="E5773">
        <v>741</v>
      </c>
      <c r="F5773">
        <v>3</v>
      </c>
      <c r="G5773" t="s">
        <v>15</v>
      </c>
      <c r="H5773">
        <v>3</v>
      </c>
      <c r="I5773" t="s">
        <v>15</v>
      </c>
      <c r="J5773">
        <v>-0.27777777777777701</v>
      </c>
      <c r="K5773">
        <v>-0.99096652388450401</v>
      </c>
      <c r="L5773">
        <v>-6.3888888888888995E-2</v>
      </c>
      <c r="N5773" s="1">
        <v>42864.557951388888</v>
      </c>
      <c r="O5773" s="1">
        <v>42864.558194444442</v>
      </c>
      <c r="P5773" t="str">
        <f>IF(EXACT(Table1[[#This Row],[golden_answer]],""),"-",VLOOKUP(Table1[[#This Row],[img_id]],golden!$A$1:$C$6,3))</f>
        <v>-</v>
      </c>
      <c r="Q5773" t="b">
        <f>EXACT(Table1[[#This Row],[golden_answer]],Table1[[#This Row],[golden_key]])</f>
        <v>0</v>
      </c>
    </row>
    <row r="5774" spans="1:17" x14ac:dyDescent="0.25">
      <c r="A5774">
        <v>6012</v>
      </c>
      <c r="B5774">
        <v>75</v>
      </c>
      <c r="C5774">
        <v>1</v>
      </c>
      <c r="E5774">
        <v>793</v>
      </c>
      <c r="F5774">
        <v>2</v>
      </c>
      <c r="G5774" t="s">
        <v>16</v>
      </c>
      <c r="H5774">
        <v>1</v>
      </c>
      <c r="I5774" t="s">
        <v>15</v>
      </c>
      <c r="J5774">
        <v>-0.63333333333333297</v>
      </c>
      <c r="K5774">
        <v>-0.62723634430464403</v>
      </c>
      <c r="L5774">
        <v>-0.35277777777777702</v>
      </c>
      <c r="N5774" s="1">
        <v>42864.557893518519</v>
      </c>
      <c r="O5774" s="1">
        <v>42864.558206018519</v>
      </c>
      <c r="P5774" t="str">
        <f>IF(EXACT(Table1[[#This Row],[golden_answer]],""),"-",VLOOKUP(Table1[[#This Row],[img_id]],golden!$A$1:$C$6,3))</f>
        <v>-</v>
      </c>
      <c r="Q5774" t="b">
        <f>EXACT(Table1[[#This Row],[golden_answer]],Table1[[#This Row],[golden_key]])</f>
        <v>0</v>
      </c>
    </row>
    <row r="5775" spans="1:17" x14ac:dyDescent="0.25">
      <c r="A5775">
        <v>6013</v>
      </c>
      <c r="B5775">
        <v>75</v>
      </c>
      <c r="C5775">
        <v>1</v>
      </c>
      <c r="E5775">
        <v>771</v>
      </c>
      <c r="F5775">
        <v>3</v>
      </c>
      <c r="G5775" t="s">
        <v>16</v>
      </c>
      <c r="H5775">
        <v>2</v>
      </c>
      <c r="I5775" t="s">
        <v>16</v>
      </c>
      <c r="J5775">
        <v>0.63333333333333297</v>
      </c>
      <c r="K5775">
        <v>-0.62723634430464403</v>
      </c>
      <c r="L5775">
        <v>-0.50833333333333297</v>
      </c>
      <c r="N5775" s="1">
        <v>42864.558287037034</v>
      </c>
      <c r="O5775" s="1">
        <v>42864.55841435185</v>
      </c>
      <c r="P5775" t="str">
        <f>IF(EXACT(Table1[[#This Row],[golden_answer]],""),"-",VLOOKUP(Table1[[#This Row],[img_id]],golden!$A$1:$C$6,3))</f>
        <v>-</v>
      </c>
      <c r="Q5775" t="b">
        <f>EXACT(Table1[[#This Row],[golden_answer]],Table1[[#This Row],[golden_key]])</f>
        <v>0</v>
      </c>
    </row>
    <row r="5776" spans="1:17" x14ac:dyDescent="0.25">
      <c r="A5776">
        <v>6014</v>
      </c>
      <c r="B5776">
        <v>76</v>
      </c>
      <c r="C5776">
        <v>1</v>
      </c>
      <c r="E5776">
        <v>765</v>
      </c>
      <c r="F5776">
        <v>3</v>
      </c>
      <c r="G5776" t="s">
        <v>15</v>
      </c>
      <c r="H5776">
        <v>3</v>
      </c>
      <c r="I5776" t="s">
        <v>16</v>
      </c>
      <c r="J5776">
        <v>0.32222222222222202</v>
      </c>
      <c r="K5776">
        <v>-0.98531072557347799</v>
      </c>
      <c r="L5776">
        <v>4.72222222222222E-2</v>
      </c>
      <c r="N5776" s="1">
        <v>42864.558252314811</v>
      </c>
      <c r="O5776" s="1">
        <v>42864.558495370373</v>
      </c>
      <c r="P5776" t="str">
        <f>IF(EXACT(Table1[[#This Row],[golden_answer]],""),"-",VLOOKUP(Table1[[#This Row],[img_id]],golden!$A$1:$C$6,3))</f>
        <v>-</v>
      </c>
      <c r="Q5776" t="b">
        <f>EXACT(Table1[[#This Row],[golden_answer]],Table1[[#This Row],[golden_key]])</f>
        <v>0</v>
      </c>
    </row>
    <row r="5777" spans="1:17" x14ac:dyDescent="0.25">
      <c r="A5777">
        <v>6015</v>
      </c>
      <c r="B5777">
        <v>76</v>
      </c>
      <c r="C5777">
        <v>1</v>
      </c>
      <c r="E5777">
        <v>727</v>
      </c>
      <c r="F5777">
        <v>2</v>
      </c>
      <c r="G5777" t="s">
        <v>15</v>
      </c>
      <c r="H5777">
        <v>3</v>
      </c>
      <c r="I5777" t="s">
        <v>16</v>
      </c>
      <c r="J5777">
        <v>0.211111111111111</v>
      </c>
      <c r="K5777">
        <v>-0.99565145214938999</v>
      </c>
      <c r="L5777">
        <v>-0.15277777777777701</v>
      </c>
      <c r="N5777" s="1">
        <v>42864.558564814812</v>
      </c>
      <c r="O5777" s="1">
        <v>42864.55878472222</v>
      </c>
      <c r="P5777" t="str">
        <f>IF(EXACT(Table1[[#This Row],[golden_answer]],""),"-",VLOOKUP(Table1[[#This Row],[img_id]],golden!$A$1:$C$6,3))</f>
        <v>-</v>
      </c>
      <c r="Q5777" t="b">
        <f>EXACT(Table1[[#This Row],[golden_answer]],Table1[[#This Row],[golden_key]])</f>
        <v>0</v>
      </c>
    </row>
    <row r="5778" spans="1:17" x14ac:dyDescent="0.25">
      <c r="A5778">
        <v>6016</v>
      </c>
      <c r="B5778">
        <v>75</v>
      </c>
      <c r="C5778">
        <v>0</v>
      </c>
      <c r="E5778">
        <v>10005</v>
      </c>
      <c r="F5778">
        <v>4</v>
      </c>
      <c r="G5778" t="s">
        <v>16</v>
      </c>
      <c r="H5778">
        <v>4</v>
      </c>
      <c r="I5778" t="s">
        <v>15</v>
      </c>
      <c r="J5778">
        <v>1</v>
      </c>
      <c r="K5778">
        <v>1</v>
      </c>
      <c r="L5778">
        <v>-0.81944444444444398</v>
      </c>
      <c r="M5778" t="s">
        <v>19</v>
      </c>
      <c r="N5778" s="1">
        <v>42864.558506944442</v>
      </c>
      <c r="O5778" s="1">
        <v>42864.558900462966</v>
      </c>
      <c r="P5778" t="str">
        <f>IF(EXACT(Table1[[#This Row],[golden_answer]],""),"-",VLOOKUP(Table1[[#This Row],[img_id]],golden!$A$1:$C$6,3))</f>
        <v>a010</v>
      </c>
      <c r="Q5778" t="b">
        <f>EXACT(Table1[[#This Row],[golden_answer]],Table1[[#This Row],[golden_key]])</f>
        <v>1</v>
      </c>
    </row>
    <row r="5779" spans="1:17" x14ac:dyDescent="0.25">
      <c r="A5779">
        <v>6017</v>
      </c>
      <c r="B5779">
        <v>76</v>
      </c>
      <c r="C5779">
        <v>1</v>
      </c>
      <c r="E5779">
        <v>768</v>
      </c>
      <c r="F5779">
        <v>3</v>
      </c>
      <c r="G5779" t="s">
        <v>16</v>
      </c>
      <c r="H5779">
        <v>3</v>
      </c>
      <c r="I5779" t="s">
        <v>16</v>
      </c>
      <c r="J5779">
        <v>0.52222222222222203</v>
      </c>
      <c r="K5779">
        <v>-0.87447531609330098</v>
      </c>
      <c r="L5779">
        <v>-0.219444444444444</v>
      </c>
      <c r="N5779" s="1">
        <v>42864.558842592596</v>
      </c>
      <c r="O5779" s="1">
        <v>42864.558958333335</v>
      </c>
      <c r="P5779" t="str">
        <f>IF(EXACT(Table1[[#This Row],[golden_answer]],""),"-",VLOOKUP(Table1[[#This Row],[img_id]],golden!$A$1:$C$6,3))</f>
        <v>-</v>
      </c>
      <c r="Q5779" t="b">
        <f>EXACT(Table1[[#This Row],[golden_answer]],Table1[[#This Row],[golden_key]])</f>
        <v>0</v>
      </c>
    </row>
    <row r="5780" spans="1:17" x14ac:dyDescent="0.25">
      <c r="A5780">
        <v>6018</v>
      </c>
      <c r="B5780">
        <v>75</v>
      </c>
      <c r="C5780">
        <v>1</v>
      </c>
      <c r="E5780">
        <v>779</v>
      </c>
      <c r="F5780">
        <v>3</v>
      </c>
      <c r="G5780" t="s">
        <v>15</v>
      </c>
      <c r="H5780">
        <v>4</v>
      </c>
      <c r="I5780" t="s">
        <v>15</v>
      </c>
      <c r="J5780">
        <v>0.43333333333333302</v>
      </c>
      <c r="K5780">
        <v>-0.65451542791721695</v>
      </c>
      <c r="L5780">
        <v>0.625</v>
      </c>
      <c r="N5780" s="1">
        <v>42864.558993055558</v>
      </c>
      <c r="O5780" s="1">
        <v>42864.559108796297</v>
      </c>
      <c r="P5780" t="str">
        <f>IF(EXACT(Table1[[#This Row],[golden_answer]],""),"-",VLOOKUP(Table1[[#This Row],[img_id]],golden!$A$1:$C$6,3))</f>
        <v>-</v>
      </c>
      <c r="Q5780" t="b">
        <f>EXACT(Table1[[#This Row],[golden_answer]],Table1[[#This Row],[golden_key]])</f>
        <v>0</v>
      </c>
    </row>
    <row r="5781" spans="1:17" x14ac:dyDescent="0.25">
      <c r="A5781">
        <v>6019</v>
      </c>
      <c r="B5781">
        <v>76</v>
      </c>
      <c r="C5781">
        <v>1</v>
      </c>
      <c r="E5781">
        <v>734</v>
      </c>
      <c r="F5781">
        <v>4</v>
      </c>
      <c r="G5781" t="s">
        <v>16</v>
      </c>
      <c r="H5781">
        <v>4</v>
      </c>
      <c r="I5781" t="s">
        <v>16</v>
      </c>
      <c r="J5781">
        <v>0.47777777777777702</v>
      </c>
      <c r="K5781">
        <v>-0.92119323207878101</v>
      </c>
      <c r="L5781">
        <v>-0.17499999999999999</v>
      </c>
      <c r="N5781" s="1">
        <v>42864.559027777781</v>
      </c>
      <c r="O5781" s="1">
        <v>42864.559201388889</v>
      </c>
      <c r="P5781" t="str">
        <f>IF(EXACT(Table1[[#This Row],[golden_answer]],""),"-",VLOOKUP(Table1[[#This Row],[img_id]],golden!$A$1:$C$6,3))</f>
        <v>-</v>
      </c>
      <c r="Q5781" t="b">
        <f>EXACT(Table1[[#This Row],[golden_answer]],Table1[[#This Row],[golden_key]])</f>
        <v>0</v>
      </c>
    </row>
    <row r="5782" spans="1:17" x14ac:dyDescent="0.25">
      <c r="A5782">
        <v>6020</v>
      </c>
      <c r="B5782">
        <v>75</v>
      </c>
      <c r="C5782">
        <v>1</v>
      </c>
      <c r="E5782">
        <v>755</v>
      </c>
      <c r="F5782">
        <v>4</v>
      </c>
      <c r="G5782" t="s">
        <v>15</v>
      </c>
      <c r="H5782">
        <v>4</v>
      </c>
      <c r="I5782" t="s">
        <v>16</v>
      </c>
      <c r="J5782">
        <v>0.92222222222222205</v>
      </c>
      <c r="K5782">
        <v>0.76009145238674303</v>
      </c>
      <c r="L5782">
        <v>-6.3888888888888995E-2</v>
      </c>
      <c r="N5782" s="1">
        <v>42864.559201388889</v>
      </c>
      <c r="O5782" s="1">
        <v>42864.559236111112</v>
      </c>
      <c r="P5782" t="str">
        <f>IF(EXACT(Table1[[#This Row],[golden_answer]],""),"-",VLOOKUP(Table1[[#This Row],[img_id]],golden!$A$1:$C$6,3))</f>
        <v>-</v>
      </c>
      <c r="Q5782" t="b">
        <f>EXACT(Table1[[#This Row],[golden_answer]],Table1[[#This Row],[golden_key]])</f>
        <v>0</v>
      </c>
    </row>
    <row r="5783" spans="1:17" x14ac:dyDescent="0.25">
      <c r="A5783">
        <v>6021</v>
      </c>
      <c r="B5783">
        <v>76</v>
      </c>
      <c r="C5783">
        <v>1</v>
      </c>
      <c r="E5783">
        <v>767</v>
      </c>
      <c r="F5783">
        <v>3</v>
      </c>
      <c r="G5783" t="s">
        <v>16</v>
      </c>
      <c r="H5783">
        <v>3</v>
      </c>
      <c r="I5783" t="s">
        <v>16</v>
      </c>
      <c r="J5783">
        <v>0.45555555555555499</v>
      </c>
      <c r="K5783">
        <v>-0.93777692805248802</v>
      </c>
      <c r="L5783">
        <v>-0.241666666666666</v>
      </c>
      <c r="N5783" s="1">
        <v>42864.559270833335</v>
      </c>
      <c r="O5783" s="1">
        <v>42864.55940972222</v>
      </c>
      <c r="P5783" t="str">
        <f>IF(EXACT(Table1[[#This Row],[golden_answer]],""),"-",VLOOKUP(Table1[[#This Row],[img_id]],golden!$A$1:$C$6,3))</f>
        <v>-</v>
      </c>
      <c r="Q5783" t="b">
        <f>EXACT(Table1[[#This Row],[golden_answer]],Table1[[#This Row],[golden_key]])</f>
        <v>0</v>
      </c>
    </row>
    <row r="5784" spans="1:17" x14ac:dyDescent="0.25">
      <c r="A5784">
        <v>6022</v>
      </c>
      <c r="B5784">
        <v>75</v>
      </c>
      <c r="C5784">
        <v>1</v>
      </c>
      <c r="E5784">
        <v>797</v>
      </c>
      <c r="F5784">
        <v>3</v>
      </c>
      <c r="G5784" t="s">
        <v>16</v>
      </c>
      <c r="H5784">
        <v>2</v>
      </c>
      <c r="I5784" t="s">
        <v>16</v>
      </c>
      <c r="J5784">
        <v>1.1111111111111099E-2</v>
      </c>
      <c r="K5784">
        <v>-0.93199698103307804</v>
      </c>
      <c r="L5784">
        <v>-0.46388888888888802</v>
      </c>
      <c r="N5784" s="1">
        <v>42864.559328703705</v>
      </c>
      <c r="O5784" s="1">
        <v>42864.559467592589</v>
      </c>
      <c r="P5784" t="str">
        <f>IF(EXACT(Table1[[#This Row],[golden_answer]],""),"-",VLOOKUP(Table1[[#This Row],[img_id]],golden!$A$1:$C$6,3))</f>
        <v>-</v>
      </c>
      <c r="Q5784" t="b">
        <f>EXACT(Table1[[#This Row],[golden_answer]],Table1[[#This Row],[golden_key]])</f>
        <v>0</v>
      </c>
    </row>
    <row r="5785" spans="1:17" x14ac:dyDescent="0.25">
      <c r="A5785">
        <v>6023</v>
      </c>
      <c r="B5785">
        <v>76</v>
      </c>
      <c r="C5785">
        <v>1</v>
      </c>
      <c r="E5785">
        <v>783</v>
      </c>
      <c r="F5785">
        <v>3</v>
      </c>
      <c r="G5785" t="s">
        <v>15</v>
      </c>
      <c r="H5785">
        <v>3</v>
      </c>
      <c r="I5785" t="s">
        <v>16</v>
      </c>
      <c r="J5785">
        <v>0.45555555555555499</v>
      </c>
      <c r="K5785">
        <v>-0.93777692805248802</v>
      </c>
      <c r="L5785">
        <v>-6.3888888888888995E-2</v>
      </c>
      <c r="N5785" s="1">
        <v>42864.559467592589</v>
      </c>
      <c r="O5785" s="1">
        <v>42864.559652777774</v>
      </c>
      <c r="P5785" t="str">
        <f>IF(EXACT(Table1[[#This Row],[golden_answer]],""),"-",VLOOKUP(Table1[[#This Row],[img_id]],golden!$A$1:$C$6,3))</f>
        <v>-</v>
      </c>
      <c r="Q5785" t="b">
        <f>EXACT(Table1[[#This Row],[golden_answer]],Table1[[#This Row],[golden_key]])</f>
        <v>0</v>
      </c>
    </row>
    <row r="5786" spans="1:17" x14ac:dyDescent="0.25">
      <c r="A5786">
        <v>6024</v>
      </c>
      <c r="B5786">
        <v>75</v>
      </c>
      <c r="C5786">
        <v>1</v>
      </c>
      <c r="E5786">
        <v>782</v>
      </c>
      <c r="F5786">
        <v>2</v>
      </c>
      <c r="G5786" t="s">
        <v>16</v>
      </c>
      <c r="H5786">
        <v>2</v>
      </c>
      <c r="I5786" t="s">
        <v>15</v>
      </c>
      <c r="J5786">
        <v>-0.9</v>
      </c>
      <c r="K5786">
        <v>0.68458616597302102</v>
      </c>
      <c r="L5786">
        <v>-0.73055555555555496</v>
      </c>
      <c r="N5786" s="1">
        <v>42864.559548611112</v>
      </c>
      <c r="O5786" s="1">
        <v>42864.559710648151</v>
      </c>
      <c r="P5786" t="str">
        <f>IF(EXACT(Table1[[#This Row],[golden_answer]],""),"-",VLOOKUP(Table1[[#This Row],[img_id]],golden!$A$1:$C$6,3))</f>
        <v>-</v>
      </c>
      <c r="Q5786" t="b">
        <f>EXACT(Table1[[#This Row],[golden_answer]],Table1[[#This Row],[golden_key]])</f>
        <v>0</v>
      </c>
    </row>
    <row r="5787" spans="1:17" x14ac:dyDescent="0.25">
      <c r="A5787">
        <v>6025</v>
      </c>
      <c r="B5787">
        <v>75</v>
      </c>
      <c r="C5787">
        <v>1</v>
      </c>
      <c r="E5787">
        <v>745</v>
      </c>
      <c r="F5787">
        <v>4</v>
      </c>
      <c r="G5787" t="s">
        <v>16</v>
      </c>
      <c r="H5787">
        <v>3</v>
      </c>
      <c r="I5787" t="s">
        <v>16</v>
      </c>
      <c r="J5787">
        <v>-7.7777777777777696E-2</v>
      </c>
      <c r="K5787">
        <v>-0.96677870985626901</v>
      </c>
      <c r="L5787">
        <v>-0.39722222222222198</v>
      </c>
      <c r="N5787" s="1">
        <v>42864.559791666667</v>
      </c>
      <c r="O5787" s="1">
        <v>42864.559872685182</v>
      </c>
      <c r="P5787" t="str">
        <f>IF(EXACT(Table1[[#This Row],[golden_answer]],""),"-",VLOOKUP(Table1[[#This Row],[img_id]],golden!$A$1:$C$6,3))</f>
        <v>-</v>
      </c>
      <c r="Q5787" t="b">
        <f>EXACT(Table1[[#This Row],[golden_answer]],Table1[[#This Row],[golden_key]])</f>
        <v>0</v>
      </c>
    </row>
    <row r="5788" spans="1:17" x14ac:dyDescent="0.25">
      <c r="A5788">
        <v>6026</v>
      </c>
      <c r="B5788">
        <v>76</v>
      </c>
      <c r="C5788">
        <v>1</v>
      </c>
      <c r="E5788">
        <v>773</v>
      </c>
      <c r="F5788">
        <v>2</v>
      </c>
      <c r="G5788" t="s">
        <v>15</v>
      </c>
      <c r="H5788">
        <v>4</v>
      </c>
      <c r="I5788" t="s">
        <v>15</v>
      </c>
      <c r="J5788">
        <v>-0.56666666666666599</v>
      </c>
      <c r="K5788">
        <v>-0.80276485835953004</v>
      </c>
      <c r="L5788">
        <v>2.4999999999999901E-2</v>
      </c>
      <c r="N5788" s="1">
        <v>42864.55972222222</v>
      </c>
      <c r="O5788" s="1">
        <v>42864.559942129628</v>
      </c>
      <c r="P5788" t="str">
        <f>IF(EXACT(Table1[[#This Row],[golden_answer]],""),"-",VLOOKUP(Table1[[#This Row],[img_id]],golden!$A$1:$C$6,3))</f>
        <v>-</v>
      </c>
      <c r="Q5788" t="b">
        <f>EXACT(Table1[[#This Row],[golden_answer]],Table1[[#This Row],[golden_key]])</f>
        <v>0</v>
      </c>
    </row>
    <row r="5789" spans="1:17" x14ac:dyDescent="0.25">
      <c r="A5789">
        <v>6027</v>
      </c>
      <c r="B5789">
        <v>75</v>
      </c>
      <c r="C5789">
        <v>1</v>
      </c>
      <c r="E5789">
        <v>732</v>
      </c>
      <c r="F5789">
        <v>3</v>
      </c>
      <c r="G5789" t="s">
        <v>15</v>
      </c>
      <c r="H5789">
        <v>3</v>
      </c>
      <c r="I5789" t="s">
        <v>15</v>
      </c>
      <c r="J5789">
        <v>0.211111111111111</v>
      </c>
      <c r="K5789">
        <v>-0.96677870985626901</v>
      </c>
      <c r="L5789">
        <v>-0.39722222222222198</v>
      </c>
      <c r="N5789" s="1">
        <v>42864.559953703705</v>
      </c>
      <c r="O5789" s="1">
        <v>42864.560057870367</v>
      </c>
      <c r="P5789" t="str">
        <f>IF(EXACT(Table1[[#This Row],[golden_answer]],""),"-",VLOOKUP(Table1[[#This Row],[img_id]],golden!$A$1:$C$6,3))</f>
        <v>-</v>
      </c>
      <c r="Q5789" t="b">
        <f>EXACT(Table1[[#This Row],[golden_answer]],Table1[[#This Row],[golden_key]])</f>
        <v>0</v>
      </c>
    </row>
    <row r="5790" spans="1:17" x14ac:dyDescent="0.25">
      <c r="A5790">
        <v>6028</v>
      </c>
      <c r="B5790">
        <v>76</v>
      </c>
      <c r="C5790">
        <v>1</v>
      </c>
      <c r="E5790">
        <v>732</v>
      </c>
      <c r="F5790">
        <v>2</v>
      </c>
      <c r="G5790" t="s">
        <v>15</v>
      </c>
      <c r="H5790">
        <v>4</v>
      </c>
      <c r="I5790" t="s">
        <v>15</v>
      </c>
      <c r="J5790">
        <v>-0.45555555555555499</v>
      </c>
      <c r="K5790">
        <v>-0.93777692805248802</v>
      </c>
      <c r="L5790">
        <v>6.9444444444444406E-2</v>
      </c>
      <c r="N5790" s="1">
        <v>42864.560011574074</v>
      </c>
      <c r="O5790" s="1">
        <v>42864.560127314813</v>
      </c>
      <c r="P5790" t="str">
        <f>IF(EXACT(Table1[[#This Row],[golden_answer]],""),"-",VLOOKUP(Table1[[#This Row],[img_id]],golden!$A$1:$C$6,3))</f>
        <v>-</v>
      </c>
      <c r="Q5790" t="b">
        <f>EXACT(Table1[[#This Row],[golden_answer]],Table1[[#This Row],[golden_key]])</f>
        <v>0</v>
      </c>
    </row>
    <row r="5791" spans="1:17" x14ac:dyDescent="0.25">
      <c r="A5791">
        <v>6029</v>
      </c>
      <c r="B5791">
        <v>75</v>
      </c>
      <c r="C5791">
        <v>1</v>
      </c>
      <c r="E5791">
        <v>729</v>
      </c>
      <c r="F5791">
        <v>2</v>
      </c>
      <c r="G5791" t="s">
        <v>16</v>
      </c>
      <c r="H5791">
        <v>2</v>
      </c>
      <c r="I5791" t="s">
        <v>15</v>
      </c>
      <c r="J5791">
        <v>-0.9</v>
      </c>
      <c r="K5791">
        <v>0.68458616597302102</v>
      </c>
      <c r="L5791">
        <v>0.113888888888888</v>
      </c>
      <c r="N5791" s="1">
        <v>42864.56013888889</v>
      </c>
      <c r="O5791" s="1">
        <v>42864.560381944444</v>
      </c>
      <c r="P5791" t="str">
        <f>IF(EXACT(Table1[[#This Row],[golden_answer]],""),"-",VLOOKUP(Table1[[#This Row],[img_id]],golden!$A$1:$C$6,3))</f>
        <v>-</v>
      </c>
      <c r="Q5791" t="b">
        <f>EXACT(Table1[[#This Row],[golden_answer]],Table1[[#This Row],[golden_key]])</f>
        <v>0</v>
      </c>
    </row>
    <row r="5792" spans="1:17" x14ac:dyDescent="0.25">
      <c r="A5792">
        <v>6030</v>
      </c>
      <c r="B5792">
        <v>76</v>
      </c>
      <c r="C5792">
        <v>1</v>
      </c>
      <c r="E5792">
        <v>797</v>
      </c>
      <c r="F5792">
        <v>3</v>
      </c>
      <c r="G5792" t="s">
        <v>15</v>
      </c>
      <c r="H5792">
        <v>3</v>
      </c>
      <c r="I5792" t="s">
        <v>16</v>
      </c>
      <c r="J5792">
        <v>0.52222222222222203</v>
      </c>
      <c r="K5792">
        <v>-0.87447531609330098</v>
      </c>
      <c r="L5792">
        <v>-6.3888888888888995E-2</v>
      </c>
      <c r="N5792" s="1">
        <v>42864.560185185182</v>
      </c>
      <c r="O5792" s="1">
        <v>42864.560486111113</v>
      </c>
      <c r="P5792" t="str">
        <f>IF(EXACT(Table1[[#This Row],[golden_answer]],""),"-",VLOOKUP(Table1[[#This Row],[img_id]],golden!$A$1:$C$6,3))</f>
        <v>-</v>
      </c>
      <c r="Q5792" t="b">
        <f>EXACT(Table1[[#This Row],[golden_answer]],Table1[[#This Row],[golden_key]])</f>
        <v>0</v>
      </c>
    </row>
    <row r="5793" spans="1:18" x14ac:dyDescent="0.25">
      <c r="A5793">
        <v>6031</v>
      </c>
      <c r="B5793">
        <v>75</v>
      </c>
      <c r="C5793">
        <v>1</v>
      </c>
      <c r="E5793">
        <v>757</v>
      </c>
      <c r="F5793">
        <v>4</v>
      </c>
      <c r="G5793" t="s">
        <v>16</v>
      </c>
      <c r="H5793">
        <v>3</v>
      </c>
      <c r="I5793" t="s">
        <v>16</v>
      </c>
      <c r="J5793">
        <v>0.3</v>
      </c>
      <c r="K5793">
        <v>1</v>
      </c>
      <c r="L5793">
        <v>1</v>
      </c>
      <c r="N5793" s="1">
        <v>42864.56046296296</v>
      </c>
      <c r="O5793" s="1">
        <v>42864.560636574075</v>
      </c>
      <c r="P5793" t="str">
        <f>IF(EXACT(Table1[[#This Row],[golden_answer]],""),"-",VLOOKUP(Table1[[#This Row],[img_id]],golden!$A$1:$C$6,3))</f>
        <v>-</v>
      </c>
      <c r="Q5793" t="b">
        <f>EXACT(Table1[[#This Row],[golden_answer]],Table1[[#This Row],[golden_key]])</f>
        <v>0</v>
      </c>
    </row>
    <row r="5794" spans="1:18" x14ac:dyDescent="0.25">
      <c r="A5794">
        <v>6032</v>
      </c>
      <c r="B5794">
        <v>76</v>
      </c>
      <c r="C5794">
        <v>1</v>
      </c>
      <c r="E5794">
        <v>738</v>
      </c>
      <c r="F5794">
        <v>2</v>
      </c>
      <c r="G5794" t="s">
        <v>16</v>
      </c>
      <c r="H5794">
        <v>3</v>
      </c>
      <c r="I5794" t="s">
        <v>15</v>
      </c>
      <c r="J5794">
        <v>-0.52222222222222203</v>
      </c>
      <c r="K5794">
        <v>-0.87447531609330098</v>
      </c>
      <c r="L5794">
        <v>0.33611111111111103</v>
      </c>
      <c r="N5794" s="1">
        <v>42864.560543981483</v>
      </c>
      <c r="O5794" s="1">
        <v>42864.56077546296</v>
      </c>
      <c r="P5794" t="str">
        <f>IF(EXACT(Table1[[#This Row],[golden_answer]],""),"-",VLOOKUP(Table1[[#This Row],[img_id]],golden!$A$1:$C$6,3))</f>
        <v>-</v>
      </c>
      <c r="Q5794" t="b">
        <f>EXACT(Table1[[#This Row],[golden_answer]],Table1[[#This Row],[golden_key]])</f>
        <v>0</v>
      </c>
    </row>
    <row r="5795" spans="1:18" x14ac:dyDescent="0.25">
      <c r="A5795">
        <v>6033</v>
      </c>
      <c r="B5795">
        <v>76</v>
      </c>
      <c r="C5795">
        <v>1</v>
      </c>
      <c r="E5795">
        <v>748</v>
      </c>
      <c r="F5795">
        <v>2</v>
      </c>
      <c r="G5795" t="s">
        <v>15</v>
      </c>
      <c r="H5795">
        <v>4</v>
      </c>
      <c r="I5795" t="s">
        <v>15</v>
      </c>
      <c r="J5795">
        <v>0.344444444444444</v>
      </c>
      <c r="K5795">
        <v>-0.98127935460223303</v>
      </c>
      <c r="L5795">
        <v>2.7777777777777302E-3</v>
      </c>
      <c r="N5795" s="1">
        <v>42864.560844907406</v>
      </c>
      <c r="O5795" s="1">
        <v>42864.561099537037</v>
      </c>
      <c r="P5795" t="str">
        <f>IF(EXACT(Table1[[#This Row],[golden_answer]],""),"-",VLOOKUP(Table1[[#This Row],[img_id]],golden!$A$1:$C$6,3))</f>
        <v>-</v>
      </c>
      <c r="Q5795" t="b">
        <f>EXACT(Table1[[#This Row],[golden_answer]],Table1[[#This Row],[golden_key]])</f>
        <v>0</v>
      </c>
    </row>
    <row r="5796" spans="1:18" x14ac:dyDescent="0.25">
      <c r="A5796">
        <v>6034</v>
      </c>
      <c r="B5796">
        <v>75</v>
      </c>
      <c r="C5796">
        <v>1</v>
      </c>
      <c r="E5796">
        <v>786</v>
      </c>
      <c r="F5796">
        <v>2</v>
      </c>
      <c r="G5796" t="s">
        <v>16</v>
      </c>
      <c r="H5796">
        <v>1</v>
      </c>
      <c r="I5796" t="s">
        <v>16</v>
      </c>
      <c r="J5796">
        <v>0.81111111111111101</v>
      </c>
      <c r="K5796">
        <v>0.268431259863948</v>
      </c>
      <c r="L5796">
        <v>-0.108333333333333</v>
      </c>
      <c r="N5796" s="1">
        <v>42864.560729166667</v>
      </c>
      <c r="O5796" s="1">
        <v>42864.561168981483</v>
      </c>
      <c r="P5796" t="str">
        <f>IF(EXACT(Table1[[#This Row],[golden_answer]],""),"-",VLOOKUP(Table1[[#This Row],[img_id]],golden!$A$1:$C$6,3))</f>
        <v>-</v>
      </c>
      <c r="Q5796" t="b">
        <f>EXACT(Table1[[#This Row],[golden_answer]],Table1[[#This Row],[golden_key]])</f>
        <v>0</v>
      </c>
    </row>
    <row r="5797" spans="1:18" x14ac:dyDescent="0.25">
      <c r="A5797">
        <v>6035</v>
      </c>
      <c r="B5797">
        <v>75</v>
      </c>
      <c r="C5797">
        <v>1</v>
      </c>
      <c r="E5797">
        <v>740</v>
      </c>
      <c r="F5797">
        <v>4</v>
      </c>
      <c r="G5797" t="s">
        <v>16</v>
      </c>
      <c r="H5797">
        <v>1</v>
      </c>
      <c r="I5797" t="s">
        <v>16</v>
      </c>
      <c r="J5797">
        <v>1</v>
      </c>
      <c r="K5797">
        <v>0.98696505818461699</v>
      </c>
      <c r="L5797">
        <v>0.22500000000000001</v>
      </c>
      <c r="N5797" s="1">
        <v>42864.561249999999</v>
      </c>
      <c r="O5797" s="1">
        <v>42864.561307870368</v>
      </c>
      <c r="P5797" t="str">
        <f>IF(EXACT(Table1[[#This Row],[golden_answer]],""),"-",VLOOKUP(Table1[[#This Row],[img_id]],golden!$A$1:$C$6,3))</f>
        <v>-</v>
      </c>
      <c r="Q5797" t="b">
        <f>EXACT(Table1[[#This Row],[golden_answer]],Table1[[#This Row],[golden_key]])</f>
        <v>0</v>
      </c>
    </row>
    <row r="5798" spans="1:18" x14ac:dyDescent="0.25">
      <c r="A5798">
        <v>6036</v>
      </c>
      <c r="B5798">
        <v>76</v>
      </c>
      <c r="C5798">
        <v>1</v>
      </c>
      <c r="E5798">
        <v>770</v>
      </c>
      <c r="F5798">
        <v>2</v>
      </c>
      <c r="G5798" t="s">
        <v>16</v>
      </c>
      <c r="H5798">
        <v>4</v>
      </c>
      <c r="I5798" t="s">
        <v>16</v>
      </c>
      <c r="J5798">
        <v>0.233333333333333</v>
      </c>
      <c r="K5798">
        <v>-0.99445047044479296</v>
      </c>
      <c r="L5798">
        <v>-0.108333333333333</v>
      </c>
      <c r="N5798" s="1">
        <v>42864.561157407406</v>
      </c>
      <c r="O5798" s="1">
        <v>42864.561319444445</v>
      </c>
      <c r="P5798" t="str">
        <f>IF(EXACT(Table1[[#This Row],[golden_answer]],""),"-",VLOOKUP(Table1[[#This Row],[img_id]],golden!$A$1:$C$6,3))</f>
        <v>-</v>
      </c>
      <c r="Q5798" t="b">
        <f>EXACT(Table1[[#This Row],[golden_answer]],Table1[[#This Row],[golden_key]])</f>
        <v>0</v>
      </c>
    </row>
    <row r="5799" spans="1:18" x14ac:dyDescent="0.25">
      <c r="A5799">
        <v>6037</v>
      </c>
      <c r="B5799">
        <v>75</v>
      </c>
      <c r="C5799">
        <v>1</v>
      </c>
      <c r="E5799">
        <v>723</v>
      </c>
      <c r="F5799">
        <v>4</v>
      </c>
      <c r="G5799" t="s">
        <v>16</v>
      </c>
      <c r="H5799">
        <v>1</v>
      </c>
      <c r="I5799" t="s">
        <v>16</v>
      </c>
      <c r="J5799">
        <v>0.81111111111111101</v>
      </c>
      <c r="K5799">
        <v>0.268431259863948</v>
      </c>
      <c r="L5799">
        <v>-0.55277777777777704</v>
      </c>
      <c r="N5799" s="1">
        <v>42864.561388888891</v>
      </c>
      <c r="O5799" s="1">
        <v>42864.561423611114</v>
      </c>
      <c r="P5799" t="str">
        <f>IF(EXACT(Table1[[#This Row],[golden_answer]],""),"-",VLOOKUP(Table1[[#This Row],[img_id]],golden!$A$1:$C$6,3))</f>
        <v>-</v>
      </c>
      <c r="Q5799" t="b">
        <f>EXACT(Table1[[#This Row],[golden_answer]],Table1[[#This Row],[golden_key]])</f>
        <v>0</v>
      </c>
    </row>
    <row r="5800" spans="1:18" x14ac:dyDescent="0.25">
      <c r="A5800">
        <v>6038</v>
      </c>
      <c r="B5800">
        <v>76</v>
      </c>
      <c r="C5800">
        <v>1</v>
      </c>
      <c r="E5800">
        <v>763</v>
      </c>
      <c r="F5800">
        <v>2</v>
      </c>
      <c r="G5800" t="s">
        <v>15</v>
      </c>
      <c r="H5800">
        <v>4</v>
      </c>
      <c r="I5800" t="s">
        <v>15</v>
      </c>
      <c r="J5800">
        <v>-0.36666666666666597</v>
      </c>
      <c r="K5800">
        <v>-0.97615425301736203</v>
      </c>
      <c r="L5800">
        <v>-0.219444444444444</v>
      </c>
      <c r="N5800" s="1">
        <v>42864.561388888891</v>
      </c>
      <c r="O5800" s="1">
        <v>42864.561481481483</v>
      </c>
      <c r="P5800" t="str">
        <f>IF(EXACT(Table1[[#This Row],[golden_answer]],""),"-",VLOOKUP(Table1[[#This Row],[img_id]],golden!$A$1:$C$6,3))</f>
        <v>-</v>
      </c>
      <c r="Q5800" t="b">
        <f>EXACT(Table1[[#This Row],[golden_answer]],Table1[[#This Row],[golden_key]])</f>
        <v>0</v>
      </c>
    </row>
    <row r="5801" spans="1:18" x14ac:dyDescent="0.25">
      <c r="A5801">
        <v>6039</v>
      </c>
      <c r="B5801">
        <v>75</v>
      </c>
      <c r="C5801">
        <v>1</v>
      </c>
      <c r="E5801">
        <v>724</v>
      </c>
      <c r="F5801">
        <v>3</v>
      </c>
      <c r="G5801" t="s">
        <v>16</v>
      </c>
      <c r="H5801">
        <v>2</v>
      </c>
      <c r="I5801" t="s">
        <v>16</v>
      </c>
      <c r="J5801">
        <v>0.87777777777777699</v>
      </c>
      <c r="K5801">
        <v>0.59710081659473202</v>
      </c>
      <c r="L5801">
        <v>9.1666666666666702E-2</v>
      </c>
      <c r="N5801" s="1">
        <v>42864.56150462963</v>
      </c>
      <c r="O5801" s="1">
        <v>42864.562048611115</v>
      </c>
      <c r="P5801" t="str">
        <f>IF(EXACT(Table1[[#This Row],[golden_answer]],""),"-",VLOOKUP(Table1[[#This Row],[img_id]],golden!$A$1:$C$6,3))</f>
        <v>-</v>
      </c>
      <c r="Q5801" t="b">
        <f>EXACT(Table1[[#This Row],[golden_answer]],Table1[[#This Row],[golden_key]])</f>
        <v>0</v>
      </c>
    </row>
    <row r="5802" spans="1:18" x14ac:dyDescent="0.25">
      <c r="A5802">
        <v>6090</v>
      </c>
      <c r="B5802">
        <v>76</v>
      </c>
      <c r="C5802">
        <v>0</v>
      </c>
      <c r="E5802">
        <v>10003</v>
      </c>
      <c r="F5802">
        <v>2</v>
      </c>
      <c r="G5802" t="s">
        <v>15</v>
      </c>
      <c r="H5802">
        <v>4</v>
      </c>
      <c r="I5802" t="s">
        <v>15</v>
      </c>
      <c r="J5802">
        <v>-0.25555555555555498</v>
      </c>
      <c r="K5802">
        <v>-0.99291892242973101</v>
      </c>
      <c r="L5802">
        <v>-0.241666666666666</v>
      </c>
      <c r="M5802" t="s">
        <v>18</v>
      </c>
      <c r="N5802" s="1">
        <v>42864.567453703705</v>
      </c>
      <c r="O5802" s="1">
        <v>42864.568148148152</v>
      </c>
      <c r="P5802" t="str">
        <f>IF(EXACT(Table1[[#This Row],[golden_answer]],""),"-",VLOOKUP(Table1[[#This Row],[img_id]],golden!$A$1:$C$6,3))</f>
        <v>a101</v>
      </c>
      <c r="Q5802" t="b">
        <f>EXACT(Table1[[#This Row],[golden_answer]],Table1[[#This Row],[golden_key]])</f>
        <v>0</v>
      </c>
      <c r="R5802" t="b">
        <v>1</v>
      </c>
    </row>
    <row r="5803" spans="1:18" x14ac:dyDescent="0.25">
      <c r="A5803">
        <v>6041</v>
      </c>
      <c r="B5803">
        <v>75</v>
      </c>
      <c r="C5803">
        <v>1</v>
      </c>
      <c r="E5803">
        <v>776</v>
      </c>
      <c r="F5803">
        <v>3</v>
      </c>
      <c r="G5803" t="s">
        <v>16</v>
      </c>
      <c r="H5803">
        <v>1</v>
      </c>
      <c r="I5803" t="s">
        <v>15</v>
      </c>
      <c r="J5803">
        <v>0.98888888888888904</v>
      </c>
      <c r="K5803">
        <v>0.92174564935348502</v>
      </c>
      <c r="L5803">
        <v>-0.26388888888888801</v>
      </c>
      <c r="N5803" s="1">
        <v>42864.56212962963</v>
      </c>
      <c r="O5803" s="1">
        <v>42864.562256944446</v>
      </c>
      <c r="P5803" t="str">
        <f>IF(EXACT(Table1[[#This Row],[golden_answer]],""),"-",VLOOKUP(Table1[[#This Row],[img_id]],golden!$A$1:$C$6,3))</f>
        <v>-</v>
      </c>
      <c r="Q5803" t="b">
        <f>EXACT(Table1[[#This Row],[golden_answer]],Table1[[#This Row],[golden_key]])</f>
        <v>0</v>
      </c>
    </row>
    <row r="5804" spans="1:18" x14ac:dyDescent="0.25">
      <c r="A5804">
        <v>6042</v>
      </c>
      <c r="B5804">
        <v>76</v>
      </c>
      <c r="C5804">
        <v>1</v>
      </c>
      <c r="E5804">
        <v>722</v>
      </c>
      <c r="F5804">
        <v>3</v>
      </c>
      <c r="G5804" t="s">
        <v>16</v>
      </c>
      <c r="H5804">
        <v>3</v>
      </c>
      <c r="I5804" t="s">
        <v>16</v>
      </c>
      <c r="J5804">
        <v>0.9</v>
      </c>
      <c r="K5804">
        <v>0.68458616597302102</v>
      </c>
      <c r="L5804">
        <v>-4.1666666666666602E-2</v>
      </c>
      <c r="N5804" s="1">
        <v>42864.5622337963</v>
      </c>
      <c r="O5804" s="1">
        <v>42864.562592592592</v>
      </c>
      <c r="P5804" t="str">
        <f>IF(EXACT(Table1[[#This Row],[golden_answer]],""),"-",VLOOKUP(Table1[[#This Row],[img_id]],golden!$A$1:$C$6,3))</f>
        <v>-</v>
      </c>
      <c r="Q5804" t="b">
        <f>EXACT(Table1[[#This Row],[golden_answer]],Table1[[#This Row],[golden_key]])</f>
        <v>0</v>
      </c>
    </row>
    <row r="5805" spans="1:18" x14ac:dyDescent="0.25">
      <c r="A5805">
        <v>6043</v>
      </c>
      <c r="B5805">
        <v>75</v>
      </c>
      <c r="C5805">
        <v>1</v>
      </c>
      <c r="E5805">
        <v>765</v>
      </c>
      <c r="F5805">
        <v>3</v>
      </c>
      <c r="G5805" t="s">
        <v>16</v>
      </c>
      <c r="H5805">
        <v>2</v>
      </c>
      <c r="I5805" t="s">
        <v>16</v>
      </c>
      <c r="J5805">
        <v>0.9</v>
      </c>
      <c r="K5805">
        <v>0.68458616597302102</v>
      </c>
      <c r="L5805">
        <v>-1.94444444444445E-2</v>
      </c>
      <c r="N5805" s="1">
        <v>42864.562337962961</v>
      </c>
      <c r="O5805" s="1">
        <v>42864.562662037039</v>
      </c>
      <c r="P5805" t="str">
        <f>IF(EXACT(Table1[[#This Row],[golden_answer]],""),"-",VLOOKUP(Table1[[#This Row],[img_id]],golden!$A$1:$C$6,3))</f>
        <v>-</v>
      </c>
      <c r="Q5805" t="b">
        <f>EXACT(Table1[[#This Row],[golden_answer]],Table1[[#This Row],[golden_key]])</f>
        <v>0</v>
      </c>
    </row>
    <row r="5806" spans="1:18" x14ac:dyDescent="0.25">
      <c r="A5806">
        <v>6044</v>
      </c>
      <c r="B5806">
        <v>76</v>
      </c>
      <c r="C5806">
        <v>1</v>
      </c>
      <c r="E5806">
        <v>733</v>
      </c>
      <c r="F5806">
        <v>3</v>
      </c>
      <c r="G5806" t="s">
        <v>16</v>
      </c>
      <c r="H5806">
        <v>3</v>
      </c>
      <c r="I5806" t="s">
        <v>16</v>
      </c>
      <c r="J5806">
        <v>9.9999999999999895E-2</v>
      </c>
      <c r="K5806">
        <v>-0.77371616810261501</v>
      </c>
      <c r="L5806">
        <v>0.58055555555555505</v>
      </c>
      <c r="N5806" s="1">
        <v>42864.562650462962</v>
      </c>
      <c r="O5806" s="1">
        <v>42864.5627662037</v>
      </c>
      <c r="P5806" t="str">
        <f>IF(EXACT(Table1[[#This Row],[golden_answer]],""),"-",VLOOKUP(Table1[[#This Row],[img_id]],golden!$A$1:$C$6,3))</f>
        <v>-</v>
      </c>
      <c r="Q5806" t="b">
        <f>EXACT(Table1[[#This Row],[golden_answer]],Table1[[#This Row],[golden_key]])</f>
        <v>0</v>
      </c>
    </row>
    <row r="5807" spans="1:18" x14ac:dyDescent="0.25">
      <c r="A5807">
        <v>6045</v>
      </c>
      <c r="B5807">
        <v>75</v>
      </c>
      <c r="C5807">
        <v>1</v>
      </c>
      <c r="E5807">
        <v>741</v>
      </c>
      <c r="F5807">
        <v>4</v>
      </c>
      <c r="G5807" t="s">
        <v>16</v>
      </c>
      <c r="H5807">
        <v>3</v>
      </c>
      <c r="I5807" t="s">
        <v>16</v>
      </c>
      <c r="J5807">
        <v>0.45555555555555499</v>
      </c>
      <c r="K5807">
        <v>-0.93777692805248802</v>
      </c>
      <c r="L5807">
        <v>-4.1666666666666602E-2</v>
      </c>
      <c r="N5807" s="1">
        <v>42864.562743055554</v>
      </c>
      <c r="O5807" s="1">
        <v>42864.562800925924</v>
      </c>
      <c r="P5807" t="str">
        <f>IF(EXACT(Table1[[#This Row],[golden_answer]],""),"-",VLOOKUP(Table1[[#This Row],[img_id]],golden!$A$1:$C$6,3))</f>
        <v>-</v>
      </c>
      <c r="Q5807" t="b">
        <f>EXACT(Table1[[#This Row],[golden_answer]],Table1[[#This Row],[golden_key]])</f>
        <v>0</v>
      </c>
    </row>
    <row r="5808" spans="1:18" x14ac:dyDescent="0.25">
      <c r="A5808">
        <v>6046</v>
      </c>
      <c r="B5808">
        <v>75</v>
      </c>
      <c r="C5808">
        <v>1</v>
      </c>
      <c r="E5808">
        <v>727</v>
      </c>
      <c r="F5808">
        <v>3</v>
      </c>
      <c r="G5808" t="s">
        <v>16</v>
      </c>
      <c r="H5808">
        <v>2</v>
      </c>
      <c r="I5808" t="s">
        <v>16</v>
      </c>
      <c r="J5808">
        <v>0.54444444444444395</v>
      </c>
      <c r="K5808">
        <v>-0.84232588603559999</v>
      </c>
      <c r="L5808">
        <v>2.4999999999999901E-2</v>
      </c>
      <c r="N5808" s="1">
        <v>42864.562893518516</v>
      </c>
      <c r="O5808" s="1">
        <v>42864.562916666669</v>
      </c>
      <c r="P5808" t="str">
        <f>IF(EXACT(Table1[[#This Row],[golden_answer]],""),"-",VLOOKUP(Table1[[#This Row],[img_id]],golden!$A$1:$C$6,3))</f>
        <v>-</v>
      </c>
      <c r="Q5808" t="b">
        <f>EXACT(Table1[[#This Row],[golden_answer]],Table1[[#This Row],[golden_key]])</f>
        <v>0</v>
      </c>
    </row>
    <row r="5809" spans="1:18" x14ac:dyDescent="0.25">
      <c r="A5809">
        <v>6047</v>
      </c>
      <c r="B5809">
        <v>76</v>
      </c>
      <c r="C5809">
        <v>1</v>
      </c>
      <c r="E5809">
        <v>759</v>
      </c>
      <c r="F5809">
        <v>3</v>
      </c>
      <c r="G5809" t="s">
        <v>16</v>
      </c>
      <c r="H5809">
        <v>3</v>
      </c>
      <c r="I5809" t="s">
        <v>16</v>
      </c>
      <c r="J5809">
        <v>0.54444444444444395</v>
      </c>
      <c r="K5809">
        <v>-0.84232588603559999</v>
      </c>
      <c r="L5809">
        <v>0.15833333333333299</v>
      </c>
      <c r="N5809" s="1">
        <v>42864.562824074077</v>
      </c>
      <c r="O5809" s="1">
        <v>42864.562928240739</v>
      </c>
      <c r="P5809" t="str">
        <f>IF(EXACT(Table1[[#This Row],[golden_answer]],""),"-",VLOOKUP(Table1[[#This Row],[img_id]],golden!$A$1:$C$6,3))</f>
        <v>-</v>
      </c>
      <c r="Q5809" t="b">
        <f>EXACT(Table1[[#This Row],[golden_answer]],Table1[[#This Row],[golden_key]])</f>
        <v>0</v>
      </c>
    </row>
    <row r="5810" spans="1:18" x14ac:dyDescent="0.25">
      <c r="A5810">
        <v>6048</v>
      </c>
      <c r="B5810">
        <v>75</v>
      </c>
      <c r="C5810">
        <v>1</v>
      </c>
      <c r="E5810">
        <v>773</v>
      </c>
      <c r="F5810">
        <v>4</v>
      </c>
      <c r="G5810" t="s">
        <v>16</v>
      </c>
      <c r="H5810">
        <v>1</v>
      </c>
      <c r="I5810" t="s">
        <v>15</v>
      </c>
      <c r="J5810">
        <v>-0.14444444444444399</v>
      </c>
      <c r="K5810">
        <v>-0.99626645715106399</v>
      </c>
      <c r="L5810">
        <v>-0.19722222222222199</v>
      </c>
      <c r="N5810" s="1">
        <v>42864.562997685185</v>
      </c>
      <c r="O5810" s="1">
        <v>42864.563263888886</v>
      </c>
      <c r="P5810" t="str">
        <f>IF(EXACT(Table1[[#This Row],[golden_answer]],""),"-",VLOOKUP(Table1[[#This Row],[img_id]],golden!$A$1:$C$6,3))</f>
        <v>-</v>
      </c>
      <c r="Q5810" t="b">
        <f>EXACT(Table1[[#This Row],[golden_answer]],Table1[[#This Row],[golden_key]])</f>
        <v>0</v>
      </c>
    </row>
    <row r="5811" spans="1:18" x14ac:dyDescent="0.25">
      <c r="A5811">
        <v>6049</v>
      </c>
      <c r="B5811">
        <v>76</v>
      </c>
      <c r="C5811">
        <v>1</v>
      </c>
      <c r="E5811">
        <v>776</v>
      </c>
      <c r="F5811">
        <v>2</v>
      </c>
      <c r="G5811" t="s">
        <v>16</v>
      </c>
      <c r="H5811">
        <v>4</v>
      </c>
      <c r="I5811" t="s">
        <v>16</v>
      </c>
      <c r="J5811">
        <v>1.1111111111111099E-2</v>
      </c>
      <c r="K5811">
        <v>-0.57806844117937295</v>
      </c>
      <c r="L5811">
        <v>0.64722222222222203</v>
      </c>
      <c r="N5811" s="1">
        <v>42864.562997685185</v>
      </c>
      <c r="O5811" s="1">
        <v>42864.563460648147</v>
      </c>
      <c r="P5811" t="str">
        <f>IF(EXACT(Table1[[#This Row],[golden_answer]],""),"-",VLOOKUP(Table1[[#This Row],[img_id]],golden!$A$1:$C$6,3))</f>
        <v>-</v>
      </c>
      <c r="Q5811" t="b">
        <f>EXACT(Table1[[#This Row],[golden_answer]],Table1[[#This Row],[golden_key]])</f>
        <v>0</v>
      </c>
    </row>
    <row r="5812" spans="1:18" x14ac:dyDescent="0.25">
      <c r="A5812">
        <v>6050</v>
      </c>
      <c r="B5812">
        <v>76</v>
      </c>
      <c r="C5812">
        <v>1</v>
      </c>
      <c r="E5812">
        <v>725</v>
      </c>
      <c r="F5812">
        <v>3</v>
      </c>
      <c r="G5812" t="s">
        <v>15</v>
      </c>
      <c r="H5812">
        <v>3</v>
      </c>
      <c r="I5812" t="s">
        <v>15</v>
      </c>
      <c r="J5812">
        <v>-0.56666666666666599</v>
      </c>
      <c r="K5812">
        <v>-0.80276485835953004</v>
      </c>
      <c r="L5812">
        <v>0.42499999999999999</v>
      </c>
      <c r="N5812" s="1">
        <v>42864.563518518517</v>
      </c>
      <c r="O5812" s="1">
        <v>42864.563750000001</v>
      </c>
      <c r="P5812" t="str">
        <f>IF(EXACT(Table1[[#This Row],[golden_answer]],""),"-",VLOOKUP(Table1[[#This Row],[img_id]],golden!$A$1:$C$6,3))</f>
        <v>-</v>
      </c>
      <c r="Q5812" t="b">
        <f>EXACT(Table1[[#This Row],[golden_answer]],Table1[[#This Row],[golden_key]])</f>
        <v>0</v>
      </c>
    </row>
    <row r="5813" spans="1:18" x14ac:dyDescent="0.25">
      <c r="A5813">
        <v>6051</v>
      </c>
      <c r="B5813">
        <v>75</v>
      </c>
      <c r="C5813">
        <v>1</v>
      </c>
      <c r="E5813">
        <v>738</v>
      </c>
      <c r="F5813">
        <v>3</v>
      </c>
      <c r="G5813" t="s">
        <v>16</v>
      </c>
      <c r="H5813">
        <v>1</v>
      </c>
      <c r="I5813" t="s">
        <v>16</v>
      </c>
      <c r="J5813">
        <v>0.47777777777777702</v>
      </c>
      <c r="K5813">
        <v>-0.91393787258419001</v>
      </c>
      <c r="L5813">
        <v>-0.48611111111111099</v>
      </c>
      <c r="N5813" s="1">
        <v>42864.563344907408</v>
      </c>
      <c r="O5813" s="1">
        <v>42864.563819444447</v>
      </c>
      <c r="P5813" t="str">
        <f>IF(EXACT(Table1[[#This Row],[golden_answer]],""),"-",VLOOKUP(Table1[[#This Row],[img_id]],golden!$A$1:$C$6,3))</f>
        <v>-</v>
      </c>
      <c r="Q5813" t="b">
        <f>EXACT(Table1[[#This Row],[golden_answer]],Table1[[#This Row],[golden_key]])</f>
        <v>0</v>
      </c>
    </row>
    <row r="5814" spans="1:18" x14ac:dyDescent="0.25">
      <c r="A5814">
        <v>6052</v>
      </c>
      <c r="B5814">
        <v>76</v>
      </c>
      <c r="C5814">
        <v>1</v>
      </c>
      <c r="E5814">
        <v>762</v>
      </c>
      <c r="F5814">
        <v>1</v>
      </c>
      <c r="G5814" t="s">
        <v>15</v>
      </c>
      <c r="H5814">
        <v>5</v>
      </c>
      <c r="I5814" t="s">
        <v>15</v>
      </c>
      <c r="J5814">
        <v>-0.9</v>
      </c>
      <c r="K5814">
        <v>0.68458616597302102</v>
      </c>
      <c r="L5814">
        <v>0.15833333333333299</v>
      </c>
      <c r="N5814" s="1">
        <v>42864.563819444447</v>
      </c>
      <c r="O5814" s="1">
        <v>42864.563946759263</v>
      </c>
      <c r="P5814" t="str">
        <f>IF(EXACT(Table1[[#This Row],[golden_answer]],""),"-",VLOOKUP(Table1[[#This Row],[img_id]],golden!$A$1:$C$6,3))</f>
        <v>-</v>
      </c>
      <c r="Q5814" t="b">
        <f>EXACT(Table1[[#This Row],[golden_answer]],Table1[[#This Row],[golden_key]])</f>
        <v>0</v>
      </c>
    </row>
    <row r="5815" spans="1:18" x14ac:dyDescent="0.25">
      <c r="A5815">
        <v>6053</v>
      </c>
      <c r="B5815">
        <v>75</v>
      </c>
      <c r="C5815">
        <v>1</v>
      </c>
      <c r="E5815">
        <v>799</v>
      </c>
      <c r="F5815">
        <v>4</v>
      </c>
      <c r="G5815" t="s">
        <v>16</v>
      </c>
      <c r="H5815">
        <v>2</v>
      </c>
      <c r="I5815" t="s">
        <v>16</v>
      </c>
      <c r="J5815">
        <v>0.98888888888888904</v>
      </c>
      <c r="K5815">
        <v>0.92174564935348502</v>
      </c>
      <c r="L5815">
        <v>-0.26388888888888801</v>
      </c>
      <c r="N5815" s="1">
        <v>42864.563900462963</v>
      </c>
      <c r="O5815" s="1">
        <v>42864.564120370371</v>
      </c>
      <c r="P5815" t="str">
        <f>IF(EXACT(Table1[[#This Row],[golden_answer]],""),"-",VLOOKUP(Table1[[#This Row],[img_id]],golden!$A$1:$C$6,3))</f>
        <v>-</v>
      </c>
      <c r="Q5815" t="b">
        <f>EXACT(Table1[[#This Row],[golden_answer]],Table1[[#This Row],[golden_key]])</f>
        <v>0</v>
      </c>
    </row>
    <row r="5816" spans="1:18" x14ac:dyDescent="0.25">
      <c r="A5816">
        <v>6054</v>
      </c>
      <c r="B5816">
        <v>76</v>
      </c>
      <c r="C5816">
        <v>1</v>
      </c>
      <c r="E5816">
        <v>745</v>
      </c>
      <c r="F5816">
        <v>3</v>
      </c>
      <c r="G5816" t="s">
        <v>15</v>
      </c>
      <c r="H5816">
        <v>3</v>
      </c>
      <c r="I5816" t="s">
        <v>16</v>
      </c>
      <c r="J5816">
        <v>3.3333333333333298E-2</v>
      </c>
      <c r="K5816">
        <v>-0.99493538567483397</v>
      </c>
      <c r="L5816">
        <v>0.22500000000000001</v>
      </c>
      <c r="N5816" s="1">
        <v>42864.564016203702</v>
      </c>
      <c r="O5816" s="1">
        <v>42864.564201388886</v>
      </c>
      <c r="P5816" t="str">
        <f>IF(EXACT(Table1[[#This Row],[golden_answer]],""),"-",VLOOKUP(Table1[[#This Row],[img_id]],golden!$A$1:$C$6,3))</f>
        <v>-</v>
      </c>
      <c r="Q5816" t="b">
        <f>EXACT(Table1[[#This Row],[golden_answer]],Table1[[#This Row],[golden_key]])</f>
        <v>0</v>
      </c>
    </row>
    <row r="5817" spans="1:18" x14ac:dyDescent="0.25">
      <c r="A5817">
        <v>6055</v>
      </c>
      <c r="B5817">
        <v>76</v>
      </c>
      <c r="C5817">
        <v>1</v>
      </c>
      <c r="E5817">
        <v>761</v>
      </c>
      <c r="F5817">
        <v>3</v>
      </c>
      <c r="G5817" t="s">
        <v>16</v>
      </c>
      <c r="H5817">
        <v>3</v>
      </c>
      <c r="I5817" t="s">
        <v>15</v>
      </c>
      <c r="J5817">
        <v>-0.25555555555555498</v>
      </c>
      <c r="K5817">
        <v>-0.99291892242973101</v>
      </c>
      <c r="L5817">
        <v>9.1666666666666702E-2</v>
      </c>
      <c r="N5817" s="1">
        <v>42864.564259259256</v>
      </c>
      <c r="O5817" s="1">
        <v>42864.564409722225</v>
      </c>
      <c r="P5817" t="str">
        <f>IF(EXACT(Table1[[#This Row],[golden_answer]],""),"-",VLOOKUP(Table1[[#This Row],[img_id]],golden!$A$1:$C$6,3))</f>
        <v>-</v>
      </c>
      <c r="Q5817" t="b">
        <f>EXACT(Table1[[#This Row],[golden_answer]],Table1[[#This Row],[golden_key]])</f>
        <v>0</v>
      </c>
    </row>
    <row r="5818" spans="1:18" x14ac:dyDescent="0.25">
      <c r="A5818">
        <v>6056</v>
      </c>
      <c r="B5818">
        <v>75</v>
      </c>
      <c r="C5818">
        <v>1</v>
      </c>
      <c r="E5818">
        <v>785</v>
      </c>
      <c r="F5818">
        <v>4</v>
      </c>
      <c r="G5818" t="s">
        <v>16</v>
      </c>
      <c r="H5818">
        <v>1</v>
      </c>
      <c r="I5818" t="s">
        <v>16</v>
      </c>
      <c r="J5818">
        <v>0.7</v>
      </c>
      <c r="K5818">
        <v>-0.34894641036798502</v>
      </c>
      <c r="L5818">
        <v>-0.374999999999999</v>
      </c>
      <c r="N5818" s="1">
        <v>42864.564201388886</v>
      </c>
      <c r="O5818" s="1">
        <v>42864.564583333333</v>
      </c>
      <c r="P5818" t="str">
        <f>IF(EXACT(Table1[[#This Row],[golden_answer]],""),"-",VLOOKUP(Table1[[#This Row],[img_id]],golden!$A$1:$C$6,3))</f>
        <v>-</v>
      </c>
      <c r="Q5818" t="b">
        <f>EXACT(Table1[[#This Row],[golden_answer]],Table1[[#This Row],[golden_key]])</f>
        <v>0</v>
      </c>
    </row>
    <row r="5819" spans="1:18" x14ac:dyDescent="0.25">
      <c r="A5819">
        <v>6057</v>
      </c>
      <c r="B5819">
        <v>76</v>
      </c>
      <c r="C5819">
        <v>1</v>
      </c>
      <c r="E5819">
        <v>794</v>
      </c>
      <c r="F5819">
        <v>3</v>
      </c>
      <c r="G5819" t="s">
        <v>15</v>
      </c>
      <c r="H5819">
        <v>4</v>
      </c>
      <c r="I5819" t="s">
        <v>15</v>
      </c>
      <c r="J5819">
        <v>-0.32222222222222202</v>
      </c>
      <c r="K5819">
        <v>-0.98531072557347898</v>
      </c>
      <c r="L5819">
        <v>-6.3888888888888995E-2</v>
      </c>
      <c r="N5819" s="1">
        <v>42864.564479166664</v>
      </c>
      <c r="O5819" s="1">
        <v>42864.564756944441</v>
      </c>
      <c r="P5819" t="str">
        <f>IF(EXACT(Table1[[#This Row],[golden_answer]],""),"-",VLOOKUP(Table1[[#This Row],[img_id]],golden!$A$1:$C$6,3))</f>
        <v>-</v>
      </c>
      <c r="Q5819" t="b">
        <f>EXACT(Table1[[#This Row],[golden_answer]],Table1[[#This Row],[golden_key]])</f>
        <v>0</v>
      </c>
    </row>
    <row r="5820" spans="1:18" x14ac:dyDescent="0.25">
      <c r="A5820">
        <v>6058</v>
      </c>
      <c r="B5820">
        <v>75</v>
      </c>
      <c r="C5820">
        <v>0</v>
      </c>
      <c r="E5820">
        <v>10004</v>
      </c>
      <c r="F5820">
        <v>3</v>
      </c>
      <c r="G5820" t="s">
        <v>15</v>
      </c>
      <c r="H5820">
        <v>3</v>
      </c>
      <c r="I5820" t="s">
        <v>15</v>
      </c>
      <c r="J5820">
        <v>-7.7777777777777696E-2</v>
      </c>
      <c r="K5820">
        <v>1</v>
      </c>
      <c r="L5820">
        <v>-1</v>
      </c>
      <c r="M5820" t="s">
        <v>17</v>
      </c>
      <c r="N5820" s="1">
        <v>42864.564664351848</v>
      </c>
      <c r="O5820" s="1">
        <v>42864.564918981479</v>
      </c>
      <c r="P5820" t="str">
        <f>IF(EXACT(Table1[[#This Row],[golden_answer]],""),"-",VLOOKUP(Table1[[#This Row],[img_id]],golden!$A$1:$C$6,3))</f>
        <v>a110</v>
      </c>
      <c r="Q5820" t="b">
        <f>EXACT(Table1[[#This Row],[golden_answer]],Table1[[#This Row],[golden_key]])</f>
        <v>1</v>
      </c>
      <c r="R5820" t="b">
        <v>1</v>
      </c>
    </row>
    <row r="5821" spans="1:18" x14ac:dyDescent="0.25">
      <c r="A5821">
        <v>6059</v>
      </c>
      <c r="B5821">
        <v>76</v>
      </c>
      <c r="C5821">
        <v>1</v>
      </c>
      <c r="E5821">
        <v>728</v>
      </c>
      <c r="F5821">
        <v>2</v>
      </c>
      <c r="G5821" t="s">
        <v>15</v>
      </c>
      <c r="H5821">
        <v>4</v>
      </c>
      <c r="I5821" t="s">
        <v>15</v>
      </c>
      <c r="J5821">
        <v>-0.32222222222222202</v>
      </c>
      <c r="K5821">
        <v>-0.98531072557347898</v>
      </c>
      <c r="L5821">
        <v>-8.6111111111111097E-2</v>
      </c>
      <c r="N5821" s="1">
        <v>42864.564826388887</v>
      </c>
      <c r="O5821" s="1">
        <v>42864.565034722225</v>
      </c>
      <c r="P5821" t="str">
        <f>IF(EXACT(Table1[[#This Row],[golden_answer]],""),"-",VLOOKUP(Table1[[#This Row],[img_id]],golden!$A$1:$C$6,3))</f>
        <v>-</v>
      </c>
      <c r="Q5821" t="b">
        <f>EXACT(Table1[[#This Row],[golden_answer]],Table1[[#This Row],[golden_key]])</f>
        <v>0</v>
      </c>
    </row>
    <row r="5822" spans="1:18" x14ac:dyDescent="0.25">
      <c r="A5822">
        <v>6060</v>
      </c>
      <c r="B5822">
        <v>75</v>
      </c>
      <c r="C5822">
        <v>1</v>
      </c>
      <c r="E5822">
        <v>774</v>
      </c>
      <c r="F5822">
        <v>3</v>
      </c>
      <c r="G5822" t="s">
        <v>16</v>
      </c>
      <c r="H5822">
        <v>1</v>
      </c>
      <c r="I5822" t="s">
        <v>15</v>
      </c>
      <c r="J5822">
        <v>0.233333333333333</v>
      </c>
      <c r="K5822">
        <v>1</v>
      </c>
      <c r="L5822">
        <v>-1</v>
      </c>
      <c r="N5822" s="1">
        <v>42864.565000000002</v>
      </c>
      <c r="O5822" s="1">
        <v>42864.565127314818</v>
      </c>
      <c r="P5822" t="str">
        <f>IF(EXACT(Table1[[#This Row],[golden_answer]],""),"-",VLOOKUP(Table1[[#This Row],[img_id]],golden!$A$1:$C$6,3))</f>
        <v>-</v>
      </c>
      <c r="Q5822" t="b">
        <f>EXACT(Table1[[#This Row],[golden_answer]],Table1[[#This Row],[golden_key]])</f>
        <v>0</v>
      </c>
    </row>
    <row r="5823" spans="1:18" x14ac:dyDescent="0.25">
      <c r="A5823">
        <v>6061</v>
      </c>
      <c r="B5823">
        <v>75</v>
      </c>
      <c r="C5823">
        <v>1</v>
      </c>
      <c r="E5823">
        <v>760</v>
      </c>
      <c r="F5823">
        <v>3</v>
      </c>
      <c r="G5823" t="s">
        <v>16</v>
      </c>
      <c r="H5823">
        <v>1</v>
      </c>
      <c r="I5823" t="s">
        <v>16</v>
      </c>
      <c r="J5823">
        <v>0.36666666666666597</v>
      </c>
      <c r="K5823">
        <v>0.78540410376632397</v>
      </c>
      <c r="L5823">
        <v>-0.93055555555555503</v>
      </c>
      <c r="N5823" s="1">
        <v>42864.565208333333</v>
      </c>
      <c r="O5823" s="1">
        <v>42864.565266203703</v>
      </c>
      <c r="P5823" t="str">
        <f>IF(EXACT(Table1[[#This Row],[golden_answer]],""),"-",VLOOKUP(Table1[[#This Row],[img_id]],golden!$A$1:$C$6,3))</f>
        <v>-</v>
      </c>
      <c r="Q5823" t="b">
        <f>EXACT(Table1[[#This Row],[golden_answer]],Table1[[#This Row],[golden_key]])</f>
        <v>0</v>
      </c>
    </row>
    <row r="5824" spans="1:18" x14ac:dyDescent="0.25">
      <c r="A5824">
        <v>6062</v>
      </c>
      <c r="B5824">
        <v>76</v>
      </c>
      <c r="C5824">
        <v>1</v>
      </c>
      <c r="E5824">
        <v>784</v>
      </c>
      <c r="F5824">
        <v>3</v>
      </c>
      <c r="G5824" t="s">
        <v>16</v>
      </c>
      <c r="H5824">
        <v>3</v>
      </c>
      <c r="I5824" t="s">
        <v>16</v>
      </c>
      <c r="J5824">
        <v>0.52222222222222203</v>
      </c>
      <c r="K5824">
        <v>-0.87447531609330098</v>
      </c>
      <c r="L5824">
        <v>0.38055555555555498</v>
      </c>
      <c r="N5824" s="1">
        <v>42864.565104166664</v>
      </c>
      <c r="O5824" s="1">
        <v>42864.56527777778</v>
      </c>
      <c r="P5824" t="str">
        <f>IF(EXACT(Table1[[#This Row],[golden_answer]],""),"-",VLOOKUP(Table1[[#This Row],[img_id]],golden!$A$1:$C$6,3))</f>
        <v>-</v>
      </c>
      <c r="Q5824" t="b">
        <f>EXACT(Table1[[#This Row],[golden_answer]],Table1[[#This Row],[golden_key]])</f>
        <v>0</v>
      </c>
    </row>
    <row r="5825" spans="1:17" x14ac:dyDescent="0.25">
      <c r="A5825">
        <v>6063</v>
      </c>
      <c r="B5825">
        <v>75</v>
      </c>
      <c r="C5825">
        <v>1</v>
      </c>
      <c r="E5825">
        <v>753</v>
      </c>
      <c r="F5825">
        <v>3</v>
      </c>
      <c r="G5825" t="s">
        <v>16</v>
      </c>
      <c r="H5825">
        <v>1</v>
      </c>
      <c r="I5825" t="s">
        <v>16</v>
      </c>
      <c r="J5825">
        <v>0.45555555555555499</v>
      </c>
      <c r="K5825">
        <v>-0.908750152057065</v>
      </c>
      <c r="L5825">
        <v>0.49166666666666597</v>
      </c>
      <c r="N5825" s="1">
        <v>42864.565347222226</v>
      </c>
      <c r="O5825" s="1">
        <v>42864.565416666665</v>
      </c>
      <c r="P5825" t="str">
        <f>IF(EXACT(Table1[[#This Row],[golden_answer]],""),"-",VLOOKUP(Table1[[#This Row],[img_id]],golden!$A$1:$C$6,3))</f>
        <v>-</v>
      </c>
      <c r="Q5825" t="b">
        <f>EXACT(Table1[[#This Row],[golden_answer]],Table1[[#This Row],[golden_key]])</f>
        <v>0</v>
      </c>
    </row>
    <row r="5826" spans="1:17" x14ac:dyDescent="0.25">
      <c r="A5826">
        <v>6064</v>
      </c>
      <c r="B5826">
        <v>76</v>
      </c>
      <c r="C5826">
        <v>1</v>
      </c>
      <c r="E5826">
        <v>752</v>
      </c>
      <c r="F5826">
        <v>4</v>
      </c>
      <c r="G5826" t="s">
        <v>16</v>
      </c>
      <c r="H5826">
        <v>4</v>
      </c>
      <c r="I5826" t="s">
        <v>16</v>
      </c>
      <c r="J5826">
        <v>0.94444444444444398</v>
      </c>
      <c r="K5826">
        <v>0.82412045998530503</v>
      </c>
      <c r="L5826">
        <v>6.9444444444444406E-2</v>
      </c>
      <c r="N5826" s="1">
        <v>42864.565335648149</v>
      </c>
      <c r="O5826" s="1">
        <v>42864.565451388888</v>
      </c>
      <c r="P5826" t="str">
        <f>IF(EXACT(Table1[[#This Row],[golden_answer]],""),"-",VLOOKUP(Table1[[#This Row],[img_id]],golden!$A$1:$C$6,3))</f>
        <v>-</v>
      </c>
      <c r="Q5826" t="b">
        <f>EXACT(Table1[[#This Row],[golden_answer]],Table1[[#This Row],[golden_key]])</f>
        <v>0</v>
      </c>
    </row>
    <row r="5827" spans="1:17" x14ac:dyDescent="0.25">
      <c r="A5827">
        <v>6065</v>
      </c>
      <c r="B5827">
        <v>75</v>
      </c>
      <c r="C5827">
        <v>1</v>
      </c>
      <c r="E5827">
        <v>730</v>
      </c>
      <c r="F5827">
        <v>2</v>
      </c>
      <c r="G5827" t="s">
        <v>16</v>
      </c>
      <c r="H5827">
        <v>4</v>
      </c>
      <c r="I5827" t="s">
        <v>15</v>
      </c>
      <c r="J5827">
        <v>-0.47777777777777702</v>
      </c>
      <c r="K5827">
        <v>0.96946659974953098</v>
      </c>
      <c r="L5827">
        <v>-1</v>
      </c>
      <c r="N5827" s="1">
        <v>42864.565497685187</v>
      </c>
      <c r="O5827" s="1">
        <v>42864.565625000003</v>
      </c>
      <c r="P5827" t="str">
        <f>IF(EXACT(Table1[[#This Row],[golden_answer]],""),"-",VLOOKUP(Table1[[#This Row],[img_id]],golden!$A$1:$C$6,3))</f>
        <v>-</v>
      </c>
      <c r="Q5827" t="b">
        <f>EXACT(Table1[[#This Row],[golden_answer]],Table1[[#This Row],[golden_key]])</f>
        <v>0</v>
      </c>
    </row>
    <row r="5828" spans="1:17" x14ac:dyDescent="0.25">
      <c r="A5828">
        <v>6066</v>
      </c>
      <c r="B5828">
        <v>76</v>
      </c>
      <c r="C5828">
        <v>1</v>
      </c>
      <c r="E5828">
        <v>723</v>
      </c>
      <c r="F5828">
        <v>4</v>
      </c>
      <c r="G5828" t="s">
        <v>16</v>
      </c>
      <c r="H5828">
        <v>3</v>
      </c>
      <c r="I5828" t="s">
        <v>16</v>
      </c>
      <c r="J5828">
        <v>0.83333333333333304</v>
      </c>
      <c r="K5828">
        <v>0.38758837440821597</v>
      </c>
      <c r="L5828">
        <v>-1.94444444444445E-2</v>
      </c>
      <c r="N5828" s="1">
        <v>42864.565509259257</v>
      </c>
      <c r="O5828" s="1">
        <v>42864.565682870372</v>
      </c>
      <c r="P5828" t="str">
        <f>IF(EXACT(Table1[[#This Row],[golden_answer]],""),"-",VLOOKUP(Table1[[#This Row],[img_id]],golden!$A$1:$C$6,3))</f>
        <v>-</v>
      </c>
      <c r="Q5828" t="b">
        <f>EXACT(Table1[[#This Row],[golden_answer]],Table1[[#This Row],[golden_key]])</f>
        <v>0</v>
      </c>
    </row>
    <row r="5829" spans="1:17" x14ac:dyDescent="0.25">
      <c r="A5829">
        <v>6067</v>
      </c>
      <c r="B5829">
        <v>77</v>
      </c>
      <c r="C5829">
        <v>1</v>
      </c>
      <c r="E5829">
        <v>799</v>
      </c>
      <c r="F5829">
        <v>4</v>
      </c>
      <c r="G5829" t="s">
        <v>16</v>
      </c>
      <c r="H5829">
        <v>2</v>
      </c>
      <c r="I5829" t="s">
        <v>16</v>
      </c>
      <c r="J5829">
        <v>0.43333333333333302</v>
      </c>
      <c r="K5829">
        <v>-0.71942736214248504</v>
      </c>
      <c r="L5829">
        <v>0.60277777777777697</v>
      </c>
      <c r="N5829" s="1">
        <v>42864.565370370372</v>
      </c>
      <c r="O5829" s="1">
        <v>42864.565752314818</v>
      </c>
      <c r="P5829" t="str">
        <f>IF(EXACT(Table1[[#This Row],[golden_answer]],""),"-",VLOOKUP(Table1[[#This Row],[img_id]],golden!$A$1:$C$6,3))</f>
        <v>-</v>
      </c>
      <c r="Q5829" t="b">
        <f>EXACT(Table1[[#This Row],[golden_answer]],Table1[[#This Row],[golden_key]])</f>
        <v>0</v>
      </c>
    </row>
    <row r="5830" spans="1:17" x14ac:dyDescent="0.25">
      <c r="A5830">
        <v>6068</v>
      </c>
      <c r="B5830">
        <v>75</v>
      </c>
      <c r="C5830">
        <v>1</v>
      </c>
      <c r="E5830">
        <v>777</v>
      </c>
      <c r="F5830">
        <v>3</v>
      </c>
      <c r="G5830" t="s">
        <v>15</v>
      </c>
      <c r="H5830">
        <v>4</v>
      </c>
      <c r="I5830" t="s">
        <v>15</v>
      </c>
      <c r="J5830">
        <v>-0.344444444444444</v>
      </c>
      <c r="K5830">
        <v>-0.96677870985626901</v>
      </c>
      <c r="L5830">
        <v>-0.39722222222222198</v>
      </c>
      <c r="N5830" s="1">
        <v>42864.565717592595</v>
      </c>
      <c r="O5830" s="1">
        <v>42864.565763888888</v>
      </c>
      <c r="P5830" t="str">
        <f>IF(EXACT(Table1[[#This Row],[golden_answer]],""),"-",VLOOKUP(Table1[[#This Row],[img_id]],golden!$A$1:$C$6,3))</f>
        <v>-</v>
      </c>
      <c r="Q5830" t="b">
        <f>EXACT(Table1[[#This Row],[golden_answer]],Table1[[#This Row],[golden_key]])</f>
        <v>0</v>
      </c>
    </row>
    <row r="5831" spans="1:17" x14ac:dyDescent="0.25">
      <c r="A5831">
        <v>6069</v>
      </c>
      <c r="B5831">
        <v>75</v>
      </c>
      <c r="C5831">
        <v>1</v>
      </c>
      <c r="E5831">
        <v>754</v>
      </c>
      <c r="F5831">
        <v>4</v>
      </c>
      <c r="G5831" t="s">
        <v>16</v>
      </c>
      <c r="H5831">
        <v>2</v>
      </c>
      <c r="I5831" t="s">
        <v>16</v>
      </c>
      <c r="J5831">
        <v>0.63333333333333297</v>
      </c>
      <c r="K5831">
        <v>-0.62723634430464403</v>
      </c>
      <c r="L5831">
        <v>0.202777777777777</v>
      </c>
      <c r="N5831" s="1">
        <v>42864.565844907411</v>
      </c>
      <c r="O5831" s="1">
        <v>42864.565879629627</v>
      </c>
      <c r="P5831" t="str">
        <f>IF(EXACT(Table1[[#This Row],[golden_answer]],""),"-",VLOOKUP(Table1[[#This Row],[img_id]],golden!$A$1:$C$6,3))</f>
        <v>-</v>
      </c>
      <c r="Q5831" t="b">
        <f>EXACT(Table1[[#This Row],[golden_answer]],Table1[[#This Row],[golden_key]])</f>
        <v>0</v>
      </c>
    </row>
    <row r="5832" spans="1:17" x14ac:dyDescent="0.25">
      <c r="A5832">
        <v>6070</v>
      </c>
      <c r="B5832">
        <v>76</v>
      </c>
      <c r="C5832">
        <v>1</v>
      </c>
      <c r="E5832">
        <v>753</v>
      </c>
      <c r="F5832">
        <v>3</v>
      </c>
      <c r="G5832" t="s">
        <v>16</v>
      </c>
      <c r="H5832">
        <v>3</v>
      </c>
      <c r="I5832" t="s">
        <v>16</v>
      </c>
      <c r="J5832">
        <v>0.67777777777777704</v>
      </c>
      <c r="K5832">
        <v>-0.45338397308218997</v>
      </c>
      <c r="L5832">
        <v>9.1666666666666702E-2</v>
      </c>
      <c r="N5832" s="1">
        <v>42864.565752314818</v>
      </c>
      <c r="O5832" s="1">
        <v>42864.56590277778</v>
      </c>
      <c r="P5832" t="str">
        <f>IF(EXACT(Table1[[#This Row],[golden_answer]],""),"-",VLOOKUP(Table1[[#This Row],[img_id]],golden!$A$1:$C$6,3))</f>
        <v>-</v>
      </c>
      <c r="Q5832" t="b">
        <f>EXACT(Table1[[#This Row],[golden_answer]],Table1[[#This Row],[golden_key]])</f>
        <v>0</v>
      </c>
    </row>
    <row r="5833" spans="1:17" x14ac:dyDescent="0.25">
      <c r="A5833">
        <v>6071</v>
      </c>
      <c r="B5833">
        <v>77</v>
      </c>
      <c r="C5833">
        <v>1</v>
      </c>
      <c r="E5833">
        <v>763</v>
      </c>
      <c r="F5833">
        <v>2</v>
      </c>
      <c r="G5833" t="s">
        <v>15</v>
      </c>
      <c r="H5833">
        <v>2</v>
      </c>
      <c r="I5833" t="s">
        <v>16</v>
      </c>
      <c r="J5833">
        <v>3.3333333333333298E-2</v>
      </c>
      <c r="K5833">
        <v>-0.98948287145818803</v>
      </c>
      <c r="L5833">
        <v>0.29166666666666602</v>
      </c>
      <c r="N5833" s="1">
        <v>42864.565833333334</v>
      </c>
      <c r="O5833" s="1">
        <v>42864.566030092596</v>
      </c>
      <c r="P5833" t="str">
        <f>IF(EXACT(Table1[[#This Row],[golden_answer]],""),"-",VLOOKUP(Table1[[#This Row],[img_id]],golden!$A$1:$C$6,3))</f>
        <v>-</v>
      </c>
      <c r="Q5833" t="b">
        <f>EXACT(Table1[[#This Row],[golden_answer]],Table1[[#This Row],[golden_key]])</f>
        <v>0</v>
      </c>
    </row>
    <row r="5834" spans="1:17" x14ac:dyDescent="0.25">
      <c r="A5834">
        <v>6072</v>
      </c>
      <c r="B5834">
        <v>76</v>
      </c>
      <c r="C5834">
        <v>1</v>
      </c>
      <c r="E5834">
        <v>742</v>
      </c>
      <c r="F5834">
        <v>3</v>
      </c>
      <c r="G5834" t="s">
        <v>15</v>
      </c>
      <c r="H5834">
        <v>4</v>
      </c>
      <c r="I5834" t="s">
        <v>16</v>
      </c>
      <c r="J5834">
        <v>0.45555555555555499</v>
      </c>
      <c r="K5834">
        <v>-0.93777692805248802</v>
      </c>
      <c r="L5834">
        <v>-6.3888888888888995E-2</v>
      </c>
      <c r="N5834" s="1">
        <v>42864.565960648149</v>
      </c>
      <c r="O5834" s="1">
        <v>42864.566099537034</v>
      </c>
      <c r="P5834" t="str">
        <f>IF(EXACT(Table1[[#This Row],[golden_answer]],""),"-",VLOOKUP(Table1[[#This Row],[img_id]],golden!$A$1:$C$6,3))</f>
        <v>-</v>
      </c>
      <c r="Q5834" t="b">
        <f>EXACT(Table1[[#This Row],[golden_answer]],Table1[[#This Row],[golden_key]])</f>
        <v>0</v>
      </c>
    </row>
    <row r="5835" spans="1:17" x14ac:dyDescent="0.25">
      <c r="A5835">
        <v>6073</v>
      </c>
      <c r="B5835">
        <v>76</v>
      </c>
      <c r="C5835">
        <v>1</v>
      </c>
      <c r="E5835">
        <v>772</v>
      </c>
      <c r="F5835">
        <v>3</v>
      </c>
      <c r="G5835" t="s">
        <v>16</v>
      </c>
      <c r="H5835">
        <v>3</v>
      </c>
      <c r="I5835" t="s">
        <v>16</v>
      </c>
      <c r="J5835">
        <v>0.344444444444444</v>
      </c>
      <c r="K5835">
        <v>-0.98127935460223303</v>
      </c>
      <c r="L5835">
        <v>0.13611111111111099</v>
      </c>
      <c r="N5835" s="1">
        <v>42864.566168981481</v>
      </c>
      <c r="O5835" s="1">
        <v>42864.566296296296</v>
      </c>
      <c r="P5835" t="str">
        <f>IF(EXACT(Table1[[#This Row],[golden_answer]],""),"-",VLOOKUP(Table1[[#This Row],[img_id]],golden!$A$1:$C$6,3))</f>
        <v>-</v>
      </c>
      <c r="Q5835" t="b">
        <f>EXACT(Table1[[#This Row],[golden_answer]],Table1[[#This Row],[golden_key]])</f>
        <v>0</v>
      </c>
    </row>
    <row r="5836" spans="1:17" x14ac:dyDescent="0.25">
      <c r="A5836">
        <v>6074</v>
      </c>
      <c r="B5836">
        <v>75</v>
      </c>
      <c r="C5836">
        <v>1</v>
      </c>
      <c r="E5836">
        <v>772</v>
      </c>
      <c r="F5836">
        <v>3</v>
      </c>
      <c r="G5836" t="s">
        <v>16</v>
      </c>
      <c r="H5836">
        <v>1</v>
      </c>
      <c r="I5836" t="s">
        <v>16</v>
      </c>
      <c r="J5836">
        <v>0.67777777777777704</v>
      </c>
      <c r="K5836">
        <v>-0.45338397308218997</v>
      </c>
      <c r="L5836">
        <v>0.51388888888888795</v>
      </c>
      <c r="N5836" s="1">
        <v>42864.565960648149</v>
      </c>
      <c r="O5836" s="1">
        <v>42864.566435185188</v>
      </c>
      <c r="P5836" t="str">
        <f>IF(EXACT(Table1[[#This Row],[golden_answer]],""),"-",VLOOKUP(Table1[[#This Row],[img_id]],golden!$A$1:$C$6,3))</f>
        <v>-</v>
      </c>
      <c r="Q5836" t="b">
        <f>EXACT(Table1[[#This Row],[golden_answer]],Table1[[#This Row],[golden_key]])</f>
        <v>0</v>
      </c>
    </row>
    <row r="5837" spans="1:17" x14ac:dyDescent="0.25">
      <c r="A5837">
        <v>6075</v>
      </c>
      <c r="B5837">
        <v>76</v>
      </c>
      <c r="C5837">
        <v>1</v>
      </c>
      <c r="E5837">
        <v>788</v>
      </c>
      <c r="F5837">
        <v>3</v>
      </c>
      <c r="G5837" t="s">
        <v>16</v>
      </c>
      <c r="H5837">
        <v>3</v>
      </c>
      <c r="I5837" t="s">
        <v>16</v>
      </c>
      <c r="J5837">
        <v>0.67777777777777704</v>
      </c>
      <c r="K5837">
        <v>-0.45338397308218997</v>
      </c>
      <c r="L5837">
        <v>6.9444444444444406E-2</v>
      </c>
      <c r="N5837" s="1">
        <v>42864.566354166665</v>
      </c>
      <c r="O5837" s="1">
        <v>42864.566469907404</v>
      </c>
      <c r="P5837" t="str">
        <f>IF(EXACT(Table1[[#This Row],[golden_answer]],""),"-",VLOOKUP(Table1[[#This Row],[img_id]],golden!$A$1:$C$6,3))</f>
        <v>-</v>
      </c>
      <c r="Q5837" t="b">
        <f>EXACT(Table1[[#This Row],[golden_answer]],Table1[[#This Row],[golden_key]])</f>
        <v>0</v>
      </c>
    </row>
    <row r="5838" spans="1:17" x14ac:dyDescent="0.25">
      <c r="A5838">
        <v>6076</v>
      </c>
      <c r="B5838">
        <v>75</v>
      </c>
      <c r="C5838">
        <v>1</v>
      </c>
      <c r="E5838">
        <v>748</v>
      </c>
      <c r="F5838">
        <v>3</v>
      </c>
      <c r="G5838" t="s">
        <v>16</v>
      </c>
      <c r="H5838">
        <v>2</v>
      </c>
      <c r="I5838" t="s">
        <v>16</v>
      </c>
      <c r="J5838">
        <v>0.54444444444444395</v>
      </c>
      <c r="K5838">
        <v>-0.84232588603559999</v>
      </c>
      <c r="L5838">
        <v>0.13611111111111099</v>
      </c>
      <c r="N5838" s="1">
        <v>42864.566516203704</v>
      </c>
      <c r="O5838" s="1">
        <v>42864.566608796296</v>
      </c>
      <c r="P5838" t="str">
        <f>IF(EXACT(Table1[[#This Row],[golden_answer]],""),"-",VLOOKUP(Table1[[#This Row],[img_id]],golden!$A$1:$C$6,3))</f>
        <v>-</v>
      </c>
      <c r="Q5838" t="b">
        <f>EXACT(Table1[[#This Row],[golden_answer]],Table1[[#This Row],[golden_key]])</f>
        <v>0</v>
      </c>
    </row>
    <row r="5839" spans="1:17" x14ac:dyDescent="0.25">
      <c r="A5839">
        <v>6077</v>
      </c>
      <c r="B5839">
        <v>77</v>
      </c>
      <c r="C5839">
        <v>1</v>
      </c>
      <c r="E5839">
        <v>768</v>
      </c>
      <c r="F5839">
        <v>3</v>
      </c>
      <c r="G5839" t="s">
        <v>16</v>
      </c>
      <c r="H5839">
        <v>3</v>
      </c>
      <c r="I5839" t="s">
        <v>16</v>
      </c>
      <c r="J5839">
        <v>-1.1111111111111001E-2</v>
      </c>
      <c r="K5839">
        <v>-0.96472037367048302</v>
      </c>
      <c r="L5839">
        <v>0.40277777777777701</v>
      </c>
      <c r="N5839" s="1">
        <v>42864.566099537034</v>
      </c>
      <c r="O5839" s="1">
        <v>42864.566817129627</v>
      </c>
      <c r="P5839" t="str">
        <f>IF(EXACT(Table1[[#This Row],[golden_answer]],""),"-",VLOOKUP(Table1[[#This Row],[img_id]],golden!$A$1:$C$6,3))</f>
        <v>-</v>
      </c>
      <c r="Q5839" t="b">
        <f>EXACT(Table1[[#This Row],[golden_answer]],Table1[[#This Row],[golden_key]])</f>
        <v>0</v>
      </c>
    </row>
    <row r="5840" spans="1:17" x14ac:dyDescent="0.25">
      <c r="A5840">
        <v>6078</v>
      </c>
      <c r="B5840">
        <v>77</v>
      </c>
      <c r="C5840">
        <v>1</v>
      </c>
      <c r="E5840">
        <v>730</v>
      </c>
      <c r="F5840">
        <v>2</v>
      </c>
      <c r="G5840" t="s">
        <v>15</v>
      </c>
      <c r="H5840">
        <v>2</v>
      </c>
      <c r="I5840" t="s">
        <v>15</v>
      </c>
      <c r="J5840">
        <v>-0.14444444444444399</v>
      </c>
      <c r="K5840">
        <v>-0.99790911931180104</v>
      </c>
      <c r="L5840">
        <v>-8.6111111111111097E-2</v>
      </c>
      <c r="N5840" s="1">
        <v>42864.566886574074</v>
      </c>
      <c r="O5840" s="1">
        <v>42864.566979166666</v>
      </c>
      <c r="P5840" t="str">
        <f>IF(EXACT(Table1[[#This Row],[golden_answer]],""),"-",VLOOKUP(Table1[[#This Row],[img_id]],golden!$A$1:$C$6,3))</f>
        <v>-</v>
      </c>
      <c r="Q5840" t="b">
        <f>EXACT(Table1[[#This Row],[golden_answer]],Table1[[#This Row],[golden_key]])</f>
        <v>0</v>
      </c>
    </row>
    <row r="5841" spans="1:18" x14ac:dyDescent="0.25">
      <c r="A5841">
        <v>6079</v>
      </c>
      <c r="B5841">
        <v>76</v>
      </c>
      <c r="C5841">
        <v>1</v>
      </c>
      <c r="E5841">
        <v>751</v>
      </c>
      <c r="F5841">
        <v>4</v>
      </c>
      <c r="G5841" t="s">
        <v>16</v>
      </c>
      <c r="H5841">
        <v>4</v>
      </c>
      <c r="I5841" t="s">
        <v>16</v>
      </c>
      <c r="J5841">
        <v>0.92222222222222205</v>
      </c>
      <c r="K5841">
        <v>0.76009145238674303</v>
      </c>
      <c r="L5841">
        <v>2.7777777777777302E-3</v>
      </c>
      <c r="N5841" s="1">
        <v>42864.566527777781</v>
      </c>
      <c r="O5841" s="1">
        <v>42864.566979166666</v>
      </c>
      <c r="P5841" t="str">
        <f>IF(EXACT(Table1[[#This Row],[golden_answer]],""),"-",VLOOKUP(Table1[[#This Row],[img_id]],golden!$A$1:$C$6,3))</f>
        <v>-</v>
      </c>
      <c r="Q5841" t="b">
        <f>EXACT(Table1[[#This Row],[golden_answer]],Table1[[#This Row],[golden_key]])</f>
        <v>0</v>
      </c>
    </row>
    <row r="5842" spans="1:18" x14ac:dyDescent="0.25">
      <c r="A5842">
        <v>6080</v>
      </c>
      <c r="B5842">
        <v>75</v>
      </c>
      <c r="C5842">
        <v>1</v>
      </c>
      <c r="E5842">
        <v>739</v>
      </c>
      <c r="F5842">
        <v>2</v>
      </c>
      <c r="G5842" t="s">
        <v>16</v>
      </c>
      <c r="H5842">
        <v>1</v>
      </c>
      <c r="I5842" t="s">
        <v>16</v>
      </c>
      <c r="J5842">
        <v>0.52222222222222203</v>
      </c>
      <c r="K5842">
        <v>-0.51286355383216897</v>
      </c>
      <c r="L5842">
        <v>-0.66388888888888897</v>
      </c>
      <c r="N5842" s="1">
        <v>42864.566689814812</v>
      </c>
      <c r="O5842" s="1">
        <v>42864.567094907405</v>
      </c>
      <c r="P5842" t="str">
        <f>IF(EXACT(Table1[[#This Row],[golden_answer]],""),"-",VLOOKUP(Table1[[#This Row],[img_id]],golden!$A$1:$C$6,3))</f>
        <v>-</v>
      </c>
      <c r="Q5842" t="b">
        <f>EXACT(Table1[[#This Row],[golden_answer]],Table1[[#This Row],[golden_key]])</f>
        <v>0</v>
      </c>
    </row>
    <row r="5843" spans="1:18" x14ac:dyDescent="0.25">
      <c r="A5843">
        <v>6081</v>
      </c>
      <c r="B5843">
        <v>76</v>
      </c>
      <c r="C5843">
        <v>1</v>
      </c>
      <c r="E5843">
        <v>791</v>
      </c>
      <c r="F5843">
        <v>3</v>
      </c>
      <c r="G5843" t="s">
        <v>16</v>
      </c>
      <c r="H5843">
        <v>3</v>
      </c>
      <c r="I5843" t="s">
        <v>15</v>
      </c>
      <c r="J5843">
        <v>1.1111111111111099E-2</v>
      </c>
      <c r="K5843">
        <v>-0.99603162500736497</v>
      </c>
      <c r="L5843">
        <v>0.202777777777777</v>
      </c>
      <c r="N5843" s="1">
        <v>42864.567048611112</v>
      </c>
      <c r="O5843" s="1">
        <v>42864.567210648151</v>
      </c>
      <c r="P5843" t="str">
        <f>IF(EXACT(Table1[[#This Row],[golden_answer]],""),"-",VLOOKUP(Table1[[#This Row],[img_id]],golden!$A$1:$C$6,3))</f>
        <v>-</v>
      </c>
      <c r="Q5843" t="b">
        <f>EXACT(Table1[[#This Row],[golden_answer]],Table1[[#This Row],[golden_key]])</f>
        <v>0</v>
      </c>
    </row>
    <row r="5844" spans="1:18" x14ac:dyDescent="0.25">
      <c r="A5844">
        <v>6082</v>
      </c>
      <c r="B5844">
        <v>75</v>
      </c>
      <c r="C5844">
        <v>1</v>
      </c>
      <c r="E5844">
        <v>722</v>
      </c>
      <c r="F5844">
        <v>4</v>
      </c>
      <c r="G5844" t="s">
        <v>16</v>
      </c>
      <c r="H5844">
        <v>2</v>
      </c>
      <c r="I5844" t="s">
        <v>16</v>
      </c>
      <c r="J5844">
        <v>0.47777777777777702</v>
      </c>
      <c r="K5844">
        <v>-0.92119323207878101</v>
      </c>
      <c r="L5844">
        <v>0.40277777777777701</v>
      </c>
      <c r="N5844" s="1">
        <v>42864.567175925928</v>
      </c>
      <c r="O5844" s="1">
        <v>42864.567256944443</v>
      </c>
      <c r="P5844" t="str">
        <f>IF(EXACT(Table1[[#This Row],[golden_answer]],""),"-",VLOOKUP(Table1[[#This Row],[img_id]],golden!$A$1:$C$6,3))</f>
        <v>-</v>
      </c>
      <c r="Q5844" t="b">
        <f>EXACT(Table1[[#This Row],[golden_answer]],Table1[[#This Row],[golden_key]])</f>
        <v>0</v>
      </c>
    </row>
    <row r="5845" spans="1:18" x14ac:dyDescent="0.25">
      <c r="A5845">
        <v>6083</v>
      </c>
      <c r="B5845">
        <v>77</v>
      </c>
      <c r="C5845">
        <v>1</v>
      </c>
      <c r="E5845">
        <v>731</v>
      </c>
      <c r="F5845">
        <v>2</v>
      </c>
      <c r="G5845" t="s">
        <v>15</v>
      </c>
      <c r="H5845">
        <v>2</v>
      </c>
      <c r="I5845" t="s">
        <v>16</v>
      </c>
      <c r="J5845">
        <v>0.16666666666666599</v>
      </c>
      <c r="K5845">
        <v>-0.99733086584752895</v>
      </c>
      <c r="L5845">
        <v>9.1666666666666702E-2</v>
      </c>
      <c r="N5845" s="1">
        <v>42864.567060185182</v>
      </c>
      <c r="O5845" s="1">
        <v>42864.567384259259</v>
      </c>
      <c r="P5845" t="str">
        <f>IF(EXACT(Table1[[#This Row],[golden_answer]],""),"-",VLOOKUP(Table1[[#This Row],[img_id]],golden!$A$1:$C$6,3))</f>
        <v>-</v>
      </c>
      <c r="Q5845" t="b">
        <f>EXACT(Table1[[#This Row],[golden_answer]],Table1[[#This Row],[golden_key]])</f>
        <v>0</v>
      </c>
    </row>
    <row r="5846" spans="1:18" x14ac:dyDescent="0.25">
      <c r="A5846">
        <v>6084</v>
      </c>
      <c r="B5846">
        <v>76</v>
      </c>
      <c r="C5846">
        <v>1</v>
      </c>
      <c r="E5846">
        <v>724</v>
      </c>
      <c r="F5846">
        <v>3</v>
      </c>
      <c r="G5846" t="s">
        <v>16</v>
      </c>
      <c r="H5846">
        <v>3</v>
      </c>
      <c r="I5846" t="s">
        <v>16</v>
      </c>
      <c r="J5846">
        <v>0.27777777777777701</v>
      </c>
      <c r="K5846">
        <v>-0.98290576245235595</v>
      </c>
      <c r="L5846">
        <v>0.33611111111111103</v>
      </c>
      <c r="N5846" s="1">
        <v>42864.56726851852</v>
      </c>
      <c r="O5846" s="1">
        <v>42864.567395833335</v>
      </c>
      <c r="P5846" t="str">
        <f>IF(EXACT(Table1[[#This Row],[golden_answer]],""),"-",VLOOKUP(Table1[[#This Row],[img_id]],golden!$A$1:$C$6,3))</f>
        <v>-</v>
      </c>
      <c r="Q5846" t="b">
        <f>EXACT(Table1[[#This Row],[golden_answer]],Table1[[#This Row],[golden_key]])</f>
        <v>0</v>
      </c>
    </row>
    <row r="5847" spans="1:18" x14ac:dyDescent="0.25">
      <c r="A5847">
        <v>6085</v>
      </c>
      <c r="B5847">
        <v>77</v>
      </c>
      <c r="C5847">
        <v>1</v>
      </c>
      <c r="E5847">
        <v>737</v>
      </c>
      <c r="F5847">
        <v>3</v>
      </c>
      <c r="G5847" t="s">
        <v>16</v>
      </c>
      <c r="H5847">
        <v>2</v>
      </c>
      <c r="I5847" t="s">
        <v>16</v>
      </c>
      <c r="J5847">
        <v>1.1111111111111099E-2</v>
      </c>
      <c r="K5847">
        <v>-0.97822125902046597</v>
      </c>
      <c r="L5847">
        <v>0.358333333333333</v>
      </c>
      <c r="N5847" s="1">
        <v>42864.567465277774</v>
      </c>
      <c r="O5847" s="1">
        <v>42864.567662037036</v>
      </c>
      <c r="P5847" t="str">
        <f>IF(EXACT(Table1[[#This Row],[golden_answer]],""),"-",VLOOKUP(Table1[[#This Row],[img_id]],golden!$A$1:$C$6,3))</f>
        <v>-</v>
      </c>
      <c r="Q5847" t="b">
        <f>EXACT(Table1[[#This Row],[golden_answer]],Table1[[#This Row],[golden_key]])</f>
        <v>0</v>
      </c>
    </row>
    <row r="5848" spans="1:18" x14ac:dyDescent="0.25">
      <c r="A5848">
        <v>6086</v>
      </c>
      <c r="B5848">
        <v>75</v>
      </c>
      <c r="C5848">
        <v>0</v>
      </c>
      <c r="E5848">
        <v>10003</v>
      </c>
      <c r="F5848">
        <v>3</v>
      </c>
      <c r="G5848" t="s">
        <v>15</v>
      </c>
      <c r="H5848">
        <v>3</v>
      </c>
      <c r="I5848" t="s">
        <v>16</v>
      </c>
      <c r="J5848">
        <v>0.72222222222222199</v>
      </c>
      <c r="K5848">
        <v>-0.23438947444255601</v>
      </c>
      <c r="L5848">
        <v>-0.17499999999999999</v>
      </c>
      <c r="M5848" t="s">
        <v>17</v>
      </c>
      <c r="N5848" s="1">
        <v>42864.567337962966</v>
      </c>
      <c r="O5848" s="1">
        <v>42864.567719907405</v>
      </c>
      <c r="P5848" t="str">
        <f>IF(EXACT(Table1[[#This Row],[golden_answer]],""),"-",VLOOKUP(Table1[[#This Row],[img_id]],golden!$A$1:$C$6,3))</f>
        <v>a101</v>
      </c>
      <c r="Q5848" t="b">
        <f>EXACT(Table1[[#This Row],[golden_answer]],Table1[[#This Row],[golden_key]])</f>
        <v>0</v>
      </c>
      <c r="R5848" t="b">
        <v>1</v>
      </c>
    </row>
    <row r="5849" spans="1:18" x14ac:dyDescent="0.25">
      <c r="A5849">
        <v>6087</v>
      </c>
      <c r="B5849">
        <v>77</v>
      </c>
      <c r="C5849">
        <v>1</v>
      </c>
      <c r="E5849">
        <v>792</v>
      </c>
      <c r="F5849">
        <v>1</v>
      </c>
      <c r="G5849" t="s">
        <v>16</v>
      </c>
      <c r="H5849">
        <v>2</v>
      </c>
      <c r="I5849" t="s">
        <v>15</v>
      </c>
      <c r="J5849">
        <v>-0.25555555555555498</v>
      </c>
      <c r="K5849">
        <v>-0.99291892242973101</v>
      </c>
      <c r="L5849">
        <v>-0.13055555555555501</v>
      </c>
      <c r="N5849" s="1">
        <v>42864.567743055559</v>
      </c>
      <c r="O5849" s="1">
        <v>42864.567858796298</v>
      </c>
      <c r="P5849" t="str">
        <f>IF(EXACT(Table1[[#This Row],[golden_answer]],""),"-",VLOOKUP(Table1[[#This Row],[img_id]],golden!$A$1:$C$6,3))</f>
        <v>-</v>
      </c>
      <c r="Q5849" t="b">
        <f>EXACT(Table1[[#This Row],[golden_answer]],Table1[[#This Row],[golden_key]])</f>
        <v>0</v>
      </c>
    </row>
    <row r="5850" spans="1:18" x14ac:dyDescent="0.25">
      <c r="A5850">
        <v>6088</v>
      </c>
      <c r="B5850">
        <v>75</v>
      </c>
      <c r="C5850">
        <v>1</v>
      </c>
      <c r="E5850">
        <v>743</v>
      </c>
      <c r="F5850">
        <v>4</v>
      </c>
      <c r="G5850" t="s">
        <v>16</v>
      </c>
      <c r="H5850">
        <v>4</v>
      </c>
      <c r="I5850" t="s">
        <v>16</v>
      </c>
      <c r="J5850">
        <v>0.67777777777777704</v>
      </c>
      <c r="K5850">
        <v>-0.45338397308218997</v>
      </c>
      <c r="L5850">
        <v>0.202777777777777</v>
      </c>
      <c r="N5850" s="1">
        <v>42864.567800925928</v>
      </c>
      <c r="O5850" s="1">
        <v>42864.568032407406</v>
      </c>
      <c r="P5850" t="str">
        <f>IF(EXACT(Table1[[#This Row],[golden_answer]],""),"-",VLOOKUP(Table1[[#This Row],[img_id]],golden!$A$1:$C$6,3))</f>
        <v>-</v>
      </c>
      <c r="Q5850" t="b">
        <f>EXACT(Table1[[#This Row],[golden_answer]],Table1[[#This Row],[golden_key]])</f>
        <v>0</v>
      </c>
    </row>
    <row r="5851" spans="1:18" x14ac:dyDescent="0.25">
      <c r="A5851">
        <v>6089</v>
      </c>
      <c r="B5851">
        <v>77</v>
      </c>
      <c r="C5851">
        <v>1</v>
      </c>
      <c r="E5851">
        <v>769</v>
      </c>
      <c r="F5851">
        <v>4</v>
      </c>
      <c r="G5851" t="s">
        <v>16</v>
      </c>
      <c r="H5851">
        <v>4</v>
      </c>
      <c r="I5851" t="s">
        <v>16</v>
      </c>
      <c r="J5851">
        <v>0.27777777777777701</v>
      </c>
      <c r="K5851">
        <v>-0.95515963206185595</v>
      </c>
      <c r="L5851">
        <v>0.42499999999999999</v>
      </c>
      <c r="N5851" s="1">
        <v>42864.567939814813</v>
      </c>
      <c r="O5851" s="1">
        <v>42864.568032407406</v>
      </c>
      <c r="P5851" t="str">
        <f>IF(EXACT(Table1[[#This Row],[golden_answer]],""),"-",VLOOKUP(Table1[[#This Row],[img_id]],golden!$A$1:$C$6,3))</f>
        <v>-</v>
      </c>
      <c r="Q5851" t="b">
        <f>EXACT(Table1[[#This Row],[golden_answer]],Table1[[#This Row],[golden_key]])</f>
        <v>0</v>
      </c>
    </row>
    <row r="5852" spans="1:18" x14ac:dyDescent="0.25">
      <c r="A5852">
        <v>6040</v>
      </c>
      <c r="B5852">
        <v>76</v>
      </c>
      <c r="C5852">
        <v>0</v>
      </c>
      <c r="E5852">
        <v>10004</v>
      </c>
      <c r="F5852">
        <v>4</v>
      </c>
      <c r="G5852" t="s">
        <v>16</v>
      </c>
      <c r="H5852">
        <v>5</v>
      </c>
      <c r="I5852" t="s">
        <v>16</v>
      </c>
      <c r="J5852">
        <v>0.54444444444444395</v>
      </c>
      <c r="K5852">
        <v>-0.84232588603559999</v>
      </c>
      <c r="L5852">
        <v>-8.6111111111111097E-2</v>
      </c>
      <c r="M5852" t="s">
        <v>21</v>
      </c>
      <c r="N5852" s="1">
        <v>42864.561550925922</v>
      </c>
      <c r="O5852" s="1">
        <v>42864.562164351853</v>
      </c>
      <c r="P5852" t="str">
        <f>IF(EXACT(Table1[[#This Row],[golden_answer]],""),"-",VLOOKUP(Table1[[#This Row],[img_id]],golden!$A$1:$C$6,3))</f>
        <v>a110</v>
      </c>
      <c r="Q5852" t="b">
        <f>EXACT(Table1[[#This Row],[golden_answer]],Table1[[#This Row],[golden_key]])</f>
        <v>0</v>
      </c>
      <c r="R5852" t="b">
        <v>1</v>
      </c>
    </row>
    <row r="5853" spans="1:18" x14ac:dyDescent="0.25">
      <c r="A5853">
        <v>6091</v>
      </c>
      <c r="B5853">
        <v>75</v>
      </c>
      <c r="C5853">
        <v>1</v>
      </c>
      <c r="E5853">
        <v>768</v>
      </c>
      <c r="F5853">
        <v>3</v>
      </c>
      <c r="G5853" t="s">
        <v>16</v>
      </c>
      <c r="H5853">
        <v>1</v>
      </c>
      <c r="I5853" t="s">
        <v>16</v>
      </c>
      <c r="J5853">
        <v>0.54444444444444395</v>
      </c>
      <c r="K5853">
        <v>-0.84232588603559999</v>
      </c>
      <c r="L5853">
        <v>9.1666666666666702E-2</v>
      </c>
      <c r="N5853" s="1">
        <v>42864.568113425928</v>
      </c>
      <c r="O5853" s="1">
        <v>42864.568159722221</v>
      </c>
      <c r="P5853" t="str">
        <f>IF(EXACT(Table1[[#This Row],[golden_answer]],""),"-",VLOOKUP(Table1[[#This Row],[img_id]],golden!$A$1:$C$6,3))</f>
        <v>-</v>
      </c>
      <c r="Q5853" t="b">
        <f>EXACT(Table1[[#This Row],[golden_answer]],Table1[[#This Row],[golden_key]])</f>
        <v>0</v>
      </c>
    </row>
    <row r="5854" spans="1:18" x14ac:dyDescent="0.25">
      <c r="A5854">
        <v>6092</v>
      </c>
      <c r="B5854">
        <v>75</v>
      </c>
      <c r="C5854">
        <v>1</v>
      </c>
      <c r="E5854">
        <v>783</v>
      </c>
      <c r="F5854">
        <v>3</v>
      </c>
      <c r="G5854" t="s">
        <v>16</v>
      </c>
      <c r="H5854">
        <v>1</v>
      </c>
      <c r="I5854" t="s">
        <v>16</v>
      </c>
      <c r="J5854">
        <v>0.16666666666666599</v>
      </c>
      <c r="K5854">
        <v>0.43008272350133198</v>
      </c>
      <c r="L5854">
        <v>-0.84166666666666601</v>
      </c>
      <c r="N5854" s="1">
        <v>42864.568240740744</v>
      </c>
      <c r="O5854" s="1">
        <v>42864.568287037036</v>
      </c>
      <c r="P5854" t="str">
        <f>IF(EXACT(Table1[[#This Row],[golden_answer]],""),"-",VLOOKUP(Table1[[#This Row],[img_id]],golden!$A$1:$C$6,3))</f>
        <v>-</v>
      </c>
      <c r="Q5854" t="b">
        <f>EXACT(Table1[[#This Row],[golden_answer]],Table1[[#This Row],[golden_key]])</f>
        <v>0</v>
      </c>
    </row>
    <row r="5855" spans="1:18" x14ac:dyDescent="0.25">
      <c r="A5855">
        <v>6093</v>
      </c>
      <c r="B5855">
        <v>76</v>
      </c>
      <c r="C5855">
        <v>1</v>
      </c>
      <c r="E5855">
        <v>777</v>
      </c>
      <c r="F5855">
        <v>2</v>
      </c>
      <c r="G5855" t="s">
        <v>15</v>
      </c>
      <c r="H5855">
        <v>4</v>
      </c>
      <c r="I5855" t="s">
        <v>15</v>
      </c>
      <c r="J5855">
        <v>-0.43333333333333302</v>
      </c>
      <c r="K5855">
        <v>-0.95095551539834799</v>
      </c>
      <c r="L5855">
        <v>-4.1666666666666602E-2</v>
      </c>
      <c r="N5855" s="1">
        <v>42864.568206018521</v>
      </c>
      <c r="O5855" s="1">
        <v>42864.568333333336</v>
      </c>
      <c r="P5855" t="str">
        <f>IF(EXACT(Table1[[#This Row],[golden_answer]],""),"-",VLOOKUP(Table1[[#This Row],[img_id]],golden!$A$1:$C$6,3))</f>
        <v>-</v>
      </c>
      <c r="Q5855" t="b">
        <f>EXACT(Table1[[#This Row],[golden_answer]],Table1[[#This Row],[golden_key]])</f>
        <v>0</v>
      </c>
    </row>
    <row r="5856" spans="1:18" x14ac:dyDescent="0.25">
      <c r="A5856">
        <v>6094</v>
      </c>
      <c r="B5856">
        <v>76</v>
      </c>
      <c r="C5856">
        <v>1</v>
      </c>
      <c r="E5856">
        <v>758</v>
      </c>
      <c r="F5856">
        <v>3</v>
      </c>
      <c r="G5856" t="s">
        <v>16</v>
      </c>
      <c r="H5856">
        <v>3</v>
      </c>
      <c r="I5856" t="s">
        <v>16</v>
      </c>
      <c r="J5856">
        <v>0.45555555555555499</v>
      </c>
      <c r="K5856">
        <v>-0.93777692805248802</v>
      </c>
      <c r="L5856">
        <v>0.22500000000000001</v>
      </c>
      <c r="N5856" s="1">
        <v>42864.568391203706</v>
      </c>
      <c r="O5856" s="1">
        <v>42864.568506944444</v>
      </c>
      <c r="P5856" t="str">
        <f>IF(EXACT(Table1[[#This Row],[golden_answer]],""),"-",VLOOKUP(Table1[[#This Row],[img_id]],golden!$A$1:$C$6,3))</f>
        <v>-</v>
      </c>
      <c r="Q5856" t="b">
        <f>EXACT(Table1[[#This Row],[golden_answer]],Table1[[#This Row],[golden_key]])</f>
        <v>0</v>
      </c>
    </row>
    <row r="5857" spans="1:17" x14ac:dyDescent="0.25">
      <c r="A5857">
        <v>6095</v>
      </c>
      <c r="B5857">
        <v>76</v>
      </c>
      <c r="C5857">
        <v>1</v>
      </c>
      <c r="E5857">
        <v>760</v>
      </c>
      <c r="F5857">
        <v>4</v>
      </c>
      <c r="G5857" t="s">
        <v>16</v>
      </c>
      <c r="H5857">
        <v>4</v>
      </c>
      <c r="I5857" t="s">
        <v>16</v>
      </c>
      <c r="J5857">
        <v>0.9</v>
      </c>
      <c r="K5857">
        <v>0.68458616597302102</v>
      </c>
      <c r="L5857">
        <v>2.4999999999999901E-2</v>
      </c>
      <c r="N5857" s="1">
        <v>42864.568576388891</v>
      </c>
      <c r="O5857" s="1">
        <v>42864.568738425929</v>
      </c>
      <c r="P5857" t="str">
        <f>IF(EXACT(Table1[[#This Row],[golden_answer]],""),"-",VLOOKUP(Table1[[#This Row],[img_id]],golden!$A$1:$C$6,3))</f>
        <v>-</v>
      </c>
      <c r="Q5857" t="b">
        <f>EXACT(Table1[[#This Row],[golden_answer]],Table1[[#This Row],[golden_key]])</f>
        <v>0</v>
      </c>
    </row>
    <row r="5858" spans="1:17" x14ac:dyDescent="0.25">
      <c r="A5858">
        <v>6096</v>
      </c>
      <c r="B5858">
        <v>75</v>
      </c>
      <c r="C5858">
        <v>1</v>
      </c>
      <c r="E5858">
        <v>796</v>
      </c>
      <c r="F5858">
        <v>3</v>
      </c>
      <c r="G5858" t="s">
        <v>16</v>
      </c>
      <c r="H5858">
        <v>2</v>
      </c>
      <c r="I5858" t="s">
        <v>16</v>
      </c>
      <c r="J5858">
        <v>0.85555555555555496</v>
      </c>
      <c r="K5858">
        <v>0.49777770092715301</v>
      </c>
      <c r="L5858">
        <v>-0.41944444444444401</v>
      </c>
      <c r="N5858" s="1">
        <v>42864.568368055552</v>
      </c>
      <c r="O5858" s="1">
        <v>42864.568784722222</v>
      </c>
      <c r="P5858" t="str">
        <f>IF(EXACT(Table1[[#This Row],[golden_answer]],""),"-",VLOOKUP(Table1[[#This Row],[img_id]],golden!$A$1:$C$6,3))</f>
        <v>-</v>
      </c>
      <c r="Q5858" t="b">
        <f>EXACT(Table1[[#This Row],[golden_answer]],Table1[[#This Row],[golden_key]])</f>
        <v>0</v>
      </c>
    </row>
    <row r="5859" spans="1:17" x14ac:dyDescent="0.25">
      <c r="A5859">
        <v>6097</v>
      </c>
      <c r="B5859">
        <v>77</v>
      </c>
      <c r="C5859">
        <v>1</v>
      </c>
      <c r="E5859">
        <v>780</v>
      </c>
      <c r="F5859">
        <v>3</v>
      </c>
      <c r="G5859" t="s">
        <v>15</v>
      </c>
      <c r="H5859">
        <v>2</v>
      </c>
      <c r="I5859" t="s">
        <v>16</v>
      </c>
      <c r="J5859">
        <v>-1.1111111111111001E-2</v>
      </c>
      <c r="K5859">
        <v>-0.97227010520679602</v>
      </c>
      <c r="L5859">
        <v>0.38055555555555498</v>
      </c>
      <c r="N5859" s="1">
        <v>42864.568113425928</v>
      </c>
      <c r="O5859" s="1">
        <v>42864.568923611114</v>
      </c>
      <c r="P5859" t="str">
        <f>IF(EXACT(Table1[[#This Row],[golden_answer]],""),"-",VLOOKUP(Table1[[#This Row],[img_id]],golden!$A$1:$C$6,3))</f>
        <v>-</v>
      </c>
      <c r="Q5859" t="b">
        <f>EXACT(Table1[[#This Row],[golden_answer]],Table1[[#This Row],[golden_key]])</f>
        <v>0</v>
      </c>
    </row>
    <row r="5860" spans="1:17" x14ac:dyDescent="0.25">
      <c r="A5860">
        <v>6098</v>
      </c>
      <c r="B5860">
        <v>75</v>
      </c>
      <c r="C5860">
        <v>1</v>
      </c>
      <c r="E5860">
        <v>792</v>
      </c>
      <c r="F5860">
        <v>2</v>
      </c>
      <c r="G5860" t="s">
        <v>16</v>
      </c>
      <c r="H5860">
        <v>1</v>
      </c>
      <c r="I5860" t="s">
        <v>15</v>
      </c>
      <c r="J5860">
        <v>0.3</v>
      </c>
      <c r="K5860">
        <v>-0.988478772311154</v>
      </c>
      <c r="L5860">
        <v>6.9444444444444406E-2</v>
      </c>
      <c r="N5860" s="1">
        <v>42864.568865740737</v>
      </c>
      <c r="O5860" s="1">
        <v>42864.568958333337</v>
      </c>
      <c r="P5860" t="str">
        <f>IF(EXACT(Table1[[#This Row],[golden_answer]],""),"-",VLOOKUP(Table1[[#This Row],[img_id]],golden!$A$1:$C$6,3))</f>
        <v>-</v>
      </c>
      <c r="Q5860" t="b">
        <f>EXACT(Table1[[#This Row],[golden_answer]],Table1[[#This Row],[golden_key]])</f>
        <v>0</v>
      </c>
    </row>
    <row r="5861" spans="1:17" x14ac:dyDescent="0.25">
      <c r="A5861">
        <v>6099</v>
      </c>
      <c r="B5861">
        <v>76</v>
      </c>
      <c r="C5861">
        <v>1</v>
      </c>
      <c r="E5861">
        <v>757</v>
      </c>
      <c r="F5861">
        <v>4</v>
      </c>
      <c r="G5861" t="s">
        <v>16</v>
      </c>
      <c r="H5861">
        <v>4</v>
      </c>
      <c r="I5861" t="s">
        <v>16</v>
      </c>
      <c r="J5861">
        <v>0.94444444444444398</v>
      </c>
      <c r="K5861">
        <v>0.82412045998530503</v>
      </c>
      <c r="L5861">
        <v>-1.94444444444445E-2</v>
      </c>
      <c r="N5861" s="1">
        <v>42864.568807870368</v>
      </c>
      <c r="O5861" s="1">
        <v>42864.569004629629</v>
      </c>
      <c r="P5861" t="str">
        <f>IF(EXACT(Table1[[#This Row],[golden_answer]],""),"-",VLOOKUP(Table1[[#This Row],[img_id]],golden!$A$1:$C$6,3))</f>
        <v>-</v>
      </c>
      <c r="Q5861" t="b">
        <f>EXACT(Table1[[#This Row],[golden_answer]],Table1[[#This Row],[golden_key]])</f>
        <v>0</v>
      </c>
    </row>
    <row r="5862" spans="1:17" x14ac:dyDescent="0.25">
      <c r="A5862">
        <v>6100</v>
      </c>
      <c r="B5862">
        <v>75</v>
      </c>
      <c r="C5862">
        <v>1</v>
      </c>
      <c r="E5862">
        <v>721</v>
      </c>
      <c r="F5862">
        <v>4</v>
      </c>
      <c r="G5862" t="s">
        <v>16</v>
      </c>
      <c r="H5862">
        <v>4</v>
      </c>
      <c r="I5862" t="s">
        <v>16</v>
      </c>
      <c r="J5862">
        <v>0.87777777777777699</v>
      </c>
      <c r="K5862">
        <v>0.59710081659473202</v>
      </c>
      <c r="L5862">
        <v>-0.33055555555555499</v>
      </c>
      <c r="N5862" s="1">
        <v>42864.569039351853</v>
      </c>
      <c r="O5862" s="1">
        <v>42864.569108796299</v>
      </c>
      <c r="P5862" t="str">
        <f>IF(EXACT(Table1[[#This Row],[golden_answer]],""),"-",VLOOKUP(Table1[[#This Row],[img_id]],golden!$A$1:$C$6,3))</f>
        <v>-</v>
      </c>
      <c r="Q5862" t="b">
        <f>EXACT(Table1[[#This Row],[golden_answer]],Table1[[#This Row],[golden_key]])</f>
        <v>0</v>
      </c>
    </row>
    <row r="5863" spans="1:17" x14ac:dyDescent="0.25">
      <c r="A5863">
        <v>6101</v>
      </c>
      <c r="B5863">
        <v>77</v>
      </c>
      <c r="C5863">
        <v>1</v>
      </c>
      <c r="E5863">
        <v>790</v>
      </c>
      <c r="F5863">
        <v>2</v>
      </c>
      <c r="G5863" t="s">
        <v>16</v>
      </c>
      <c r="H5863">
        <v>2</v>
      </c>
      <c r="I5863" t="s">
        <v>15</v>
      </c>
      <c r="J5863">
        <v>-0.211111111111111</v>
      </c>
      <c r="K5863">
        <v>-0.99565145214938999</v>
      </c>
      <c r="L5863">
        <v>9.1666666666666702E-2</v>
      </c>
      <c r="N5863" s="1">
        <v>42864.569004629629</v>
      </c>
      <c r="O5863" s="1">
        <v>42864.569108796299</v>
      </c>
      <c r="P5863" t="str">
        <f>IF(EXACT(Table1[[#This Row],[golden_answer]],""),"-",VLOOKUP(Table1[[#This Row],[img_id]],golden!$A$1:$C$6,3))</f>
        <v>-</v>
      </c>
      <c r="Q5863" t="b">
        <f>EXACT(Table1[[#This Row],[golden_answer]],Table1[[#This Row],[golden_key]])</f>
        <v>0</v>
      </c>
    </row>
    <row r="5864" spans="1:17" x14ac:dyDescent="0.25">
      <c r="A5864">
        <v>6102</v>
      </c>
      <c r="B5864">
        <v>76</v>
      </c>
      <c r="C5864">
        <v>1</v>
      </c>
      <c r="E5864">
        <v>790</v>
      </c>
      <c r="F5864">
        <v>4</v>
      </c>
      <c r="G5864" t="s">
        <v>16</v>
      </c>
      <c r="H5864">
        <v>4</v>
      </c>
      <c r="I5864" t="s">
        <v>16</v>
      </c>
      <c r="J5864">
        <v>0.85555555555555496</v>
      </c>
      <c r="K5864">
        <v>0.49777770092715301</v>
      </c>
      <c r="L5864">
        <v>6.9444444444444406E-2</v>
      </c>
      <c r="N5864" s="1">
        <v>42864.569074074076</v>
      </c>
      <c r="O5864" s="1">
        <v>42864.569201388891</v>
      </c>
      <c r="P5864" t="str">
        <f>IF(EXACT(Table1[[#This Row],[golden_answer]],""),"-",VLOOKUP(Table1[[#This Row],[img_id]],golden!$A$1:$C$6,3))</f>
        <v>-</v>
      </c>
      <c r="Q5864" t="b">
        <f>EXACT(Table1[[#This Row],[golden_answer]],Table1[[#This Row],[golden_key]])</f>
        <v>0</v>
      </c>
    </row>
    <row r="5865" spans="1:17" x14ac:dyDescent="0.25">
      <c r="A5865">
        <v>6103</v>
      </c>
      <c r="B5865">
        <v>75</v>
      </c>
      <c r="C5865">
        <v>1</v>
      </c>
      <c r="E5865">
        <v>744</v>
      </c>
      <c r="F5865">
        <v>3</v>
      </c>
      <c r="G5865" t="s">
        <v>16</v>
      </c>
      <c r="H5865">
        <v>2</v>
      </c>
      <c r="I5865" t="s">
        <v>16</v>
      </c>
      <c r="J5865">
        <v>0.38888888888888901</v>
      </c>
      <c r="K5865">
        <v>-0.96964652858658795</v>
      </c>
      <c r="L5865">
        <v>0.15833333333333299</v>
      </c>
      <c r="N5865" s="1">
        <v>42864.569189814814</v>
      </c>
      <c r="O5865" s="1">
        <v>42864.569212962961</v>
      </c>
      <c r="P5865" t="str">
        <f>IF(EXACT(Table1[[#This Row],[golden_answer]],""),"-",VLOOKUP(Table1[[#This Row],[img_id]],golden!$A$1:$C$6,3))</f>
        <v>-</v>
      </c>
      <c r="Q5865" t="b">
        <f>EXACT(Table1[[#This Row],[golden_answer]],Table1[[#This Row],[golden_key]])</f>
        <v>0</v>
      </c>
    </row>
    <row r="5866" spans="1:17" x14ac:dyDescent="0.25">
      <c r="A5866">
        <v>6104</v>
      </c>
      <c r="B5866">
        <v>76</v>
      </c>
      <c r="C5866">
        <v>1</v>
      </c>
      <c r="E5866">
        <v>780</v>
      </c>
      <c r="F5866">
        <v>3</v>
      </c>
      <c r="G5866" t="s">
        <v>16</v>
      </c>
      <c r="H5866">
        <v>3</v>
      </c>
      <c r="I5866" t="s">
        <v>16</v>
      </c>
      <c r="J5866">
        <v>3.3333333333333298E-2</v>
      </c>
      <c r="K5866">
        <v>-0.389391387983615</v>
      </c>
      <c r="L5866">
        <v>0.69166666666666599</v>
      </c>
      <c r="N5866" s="1">
        <v>42864.56925925926</v>
      </c>
      <c r="O5866" s="1">
        <v>42864.56931712963</v>
      </c>
      <c r="P5866" t="str">
        <f>IF(EXACT(Table1[[#This Row],[golden_answer]],""),"-",VLOOKUP(Table1[[#This Row],[img_id]],golden!$A$1:$C$6,3))</f>
        <v>-</v>
      </c>
      <c r="Q5866" t="b">
        <f>EXACT(Table1[[#This Row],[golden_answer]],Table1[[#This Row],[golden_key]])</f>
        <v>0</v>
      </c>
    </row>
    <row r="5867" spans="1:17" x14ac:dyDescent="0.25">
      <c r="A5867">
        <v>6105</v>
      </c>
      <c r="B5867">
        <v>77</v>
      </c>
      <c r="C5867">
        <v>1</v>
      </c>
      <c r="E5867">
        <v>760</v>
      </c>
      <c r="F5867">
        <v>3</v>
      </c>
      <c r="G5867" t="s">
        <v>16</v>
      </c>
      <c r="H5867">
        <v>4</v>
      </c>
      <c r="I5867" t="s">
        <v>16</v>
      </c>
      <c r="J5867">
        <v>9.9999999999999895E-2</v>
      </c>
      <c r="K5867">
        <v>-0.98290576245235595</v>
      </c>
      <c r="L5867">
        <v>0.33611111111111103</v>
      </c>
      <c r="N5867" s="1">
        <v>42864.569189814814</v>
      </c>
      <c r="O5867" s="1">
        <v>42864.569351851853</v>
      </c>
      <c r="P5867" t="str">
        <f>IF(EXACT(Table1[[#This Row],[golden_answer]],""),"-",VLOOKUP(Table1[[#This Row],[img_id]],golden!$A$1:$C$6,3))</f>
        <v>-</v>
      </c>
      <c r="Q5867" t="b">
        <f>EXACT(Table1[[#This Row],[golden_answer]],Table1[[#This Row],[golden_key]])</f>
        <v>0</v>
      </c>
    </row>
    <row r="5868" spans="1:17" x14ac:dyDescent="0.25">
      <c r="A5868">
        <v>6106</v>
      </c>
      <c r="B5868">
        <v>75</v>
      </c>
      <c r="C5868">
        <v>1</v>
      </c>
      <c r="E5868">
        <v>770</v>
      </c>
      <c r="F5868">
        <v>3</v>
      </c>
      <c r="G5868" t="s">
        <v>16</v>
      </c>
      <c r="H5868">
        <v>3</v>
      </c>
      <c r="I5868" t="s">
        <v>16</v>
      </c>
      <c r="J5868">
        <v>0.61111111111111105</v>
      </c>
      <c r="K5868">
        <v>-0.69638672402165702</v>
      </c>
      <c r="L5868">
        <v>-0.17499999999999999</v>
      </c>
      <c r="N5868" s="1">
        <v>42864.569293981483</v>
      </c>
      <c r="O5868" s="1">
        <v>42864.569374999999</v>
      </c>
      <c r="P5868" t="str">
        <f>IF(EXACT(Table1[[#This Row],[golden_answer]],""),"-",VLOOKUP(Table1[[#This Row],[img_id]],golden!$A$1:$C$6,3))</f>
        <v>-</v>
      </c>
      <c r="Q5868" t="b">
        <f>EXACT(Table1[[#This Row],[golden_answer]],Table1[[#This Row],[golden_key]])</f>
        <v>0</v>
      </c>
    </row>
    <row r="5869" spans="1:17" x14ac:dyDescent="0.25">
      <c r="A5869">
        <v>6107</v>
      </c>
      <c r="B5869">
        <v>76</v>
      </c>
      <c r="C5869">
        <v>1</v>
      </c>
      <c r="E5869">
        <v>750</v>
      </c>
      <c r="F5869">
        <v>5</v>
      </c>
      <c r="G5869" t="s">
        <v>16</v>
      </c>
      <c r="H5869">
        <v>4</v>
      </c>
      <c r="I5869" t="s">
        <v>16</v>
      </c>
      <c r="J5869">
        <v>1</v>
      </c>
      <c r="K5869">
        <v>0.98696505818461699</v>
      </c>
      <c r="L5869">
        <v>0.113888888888888</v>
      </c>
      <c r="N5869" s="1">
        <v>42864.569386574076</v>
      </c>
      <c r="O5869" s="1">
        <v>42864.569467592592</v>
      </c>
      <c r="P5869" t="str">
        <f>IF(EXACT(Table1[[#This Row],[golden_answer]],""),"-",VLOOKUP(Table1[[#This Row],[img_id]],golden!$A$1:$C$6,3))</f>
        <v>-</v>
      </c>
      <c r="Q5869" t="b">
        <f>EXACT(Table1[[#This Row],[golden_answer]],Table1[[#This Row],[golden_key]])</f>
        <v>0</v>
      </c>
    </row>
    <row r="5870" spans="1:17" x14ac:dyDescent="0.25">
      <c r="A5870">
        <v>6108</v>
      </c>
      <c r="B5870">
        <v>75</v>
      </c>
      <c r="C5870">
        <v>1</v>
      </c>
      <c r="E5870">
        <v>728</v>
      </c>
      <c r="F5870">
        <v>3</v>
      </c>
      <c r="G5870" t="s">
        <v>16</v>
      </c>
      <c r="H5870">
        <v>4</v>
      </c>
      <c r="I5870" t="s">
        <v>16</v>
      </c>
      <c r="J5870">
        <v>0.98888888888888904</v>
      </c>
      <c r="K5870">
        <v>0.92174564935348502</v>
      </c>
      <c r="L5870">
        <v>-0.97499999999999998</v>
      </c>
      <c r="N5870" s="1">
        <v>42864.569456018522</v>
      </c>
      <c r="O5870" s="1">
        <v>42864.569594907407</v>
      </c>
      <c r="P5870" t="str">
        <f>IF(EXACT(Table1[[#This Row],[golden_answer]],""),"-",VLOOKUP(Table1[[#This Row],[img_id]],golden!$A$1:$C$6,3))</f>
        <v>-</v>
      </c>
      <c r="Q5870" t="b">
        <f>EXACT(Table1[[#This Row],[golden_answer]],Table1[[#This Row],[golden_key]])</f>
        <v>0</v>
      </c>
    </row>
    <row r="5871" spans="1:17" x14ac:dyDescent="0.25">
      <c r="A5871">
        <v>6109</v>
      </c>
      <c r="B5871">
        <v>76</v>
      </c>
      <c r="C5871">
        <v>1</v>
      </c>
      <c r="E5871">
        <v>747</v>
      </c>
      <c r="F5871">
        <v>5</v>
      </c>
      <c r="G5871" t="s">
        <v>15</v>
      </c>
      <c r="H5871">
        <v>5</v>
      </c>
      <c r="I5871" t="s">
        <v>16</v>
      </c>
      <c r="J5871">
        <v>0.96666666666666601</v>
      </c>
      <c r="K5871">
        <v>0.87761217930457303</v>
      </c>
      <c r="L5871">
        <v>0.66944444444444395</v>
      </c>
      <c r="N5871" s="1">
        <v>42864.569525462961</v>
      </c>
      <c r="O5871" s="1">
        <v>42864.56962962963</v>
      </c>
      <c r="P5871" t="str">
        <f>IF(EXACT(Table1[[#This Row],[golden_answer]],""),"-",VLOOKUP(Table1[[#This Row],[img_id]],golden!$A$1:$C$6,3))</f>
        <v>-</v>
      </c>
      <c r="Q5871" t="b">
        <f>EXACT(Table1[[#This Row],[golden_answer]],Table1[[#This Row],[golden_key]])</f>
        <v>0</v>
      </c>
    </row>
    <row r="5872" spans="1:17" x14ac:dyDescent="0.25">
      <c r="A5872">
        <v>5999</v>
      </c>
      <c r="B5872">
        <v>76</v>
      </c>
      <c r="C5872">
        <v>0</v>
      </c>
      <c r="E5872">
        <v>10005</v>
      </c>
      <c r="F5872">
        <v>4</v>
      </c>
      <c r="G5872" t="s">
        <v>16</v>
      </c>
      <c r="H5872">
        <v>4</v>
      </c>
      <c r="I5872" t="s">
        <v>16</v>
      </c>
      <c r="J5872">
        <v>0.63333333333333297</v>
      </c>
      <c r="K5872">
        <v>-0.62723634430464403</v>
      </c>
      <c r="L5872">
        <v>-0.219444444444444</v>
      </c>
      <c r="M5872" t="s">
        <v>19</v>
      </c>
      <c r="N5872" s="1">
        <v>42864.555937500001</v>
      </c>
      <c r="O5872" s="1">
        <v>42864.556168981479</v>
      </c>
      <c r="P5872" t="str">
        <f>IF(EXACT(Table1[[#This Row],[golden_answer]],""),"-",VLOOKUP(Table1[[#This Row],[img_id]],golden!$A$1:$C$6,3))</f>
        <v>a010</v>
      </c>
      <c r="Q5872" t="b">
        <f>EXACT(Table1[[#This Row],[golden_answer]],Table1[[#This Row],[golden_key]])</f>
        <v>1</v>
      </c>
    </row>
    <row r="5873" spans="1:18" x14ac:dyDescent="0.25">
      <c r="A5873">
        <v>6111</v>
      </c>
      <c r="B5873">
        <v>76</v>
      </c>
      <c r="C5873">
        <v>1</v>
      </c>
      <c r="E5873">
        <v>729</v>
      </c>
      <c r="F5873">
        <v>2</v>
      </c>
      <c r="G5873" t="s">
        <v>15</v>
      </c>
      <c r="H5873">
        <v>3</v>
      </c>
      <c r="I5873" t="s">
        <v>15</v>
      </c>
      <c r="J5873">
        <v>-0.233333333333333</v>
      </c>
      <c r="K5873">
        <v>0.80140196920797302</v>
      </c>
      <c r="L5873">
        <v>0.93611111111111101</v>
      </c>
      <c r="N5873" s="1">
        <v>42864.569699074076</v>
      </c>
      <c r="O5873" s="1">
        <v>42864.569814814815</v>
      </c>
      <c r="P5873" t="str">
        <f>IF(EXACT(Table1[[#This Row],[golden_answer]],""),"-",VLOOKUP(Table1[[#This Row],[img_id]],golden!$A$1:$C$6,3))</f>
        <v>-</v>
      </c>
      <c r="Q5873" t="b">
        <f>EXACT(Table1[[#This Row],[golden_answer]],Table1[[#This Row],[golden_key]])</f>
        <v>0</v>
      </c>
    </row>
    <row r="5874" spans="1:18" x14ac:dyDescent="0.25">
      <c r="A5874">
        <v>6112</v>
      </c>
      <c r="B5874">
        <v>77</v>
      </c>
      <c r="C5874">
        <v>1</v>
      </c>
      <c r="E5874">
        <v>795</v>
      </c>
      <c r="F5874">
        <v>2</v>
      </c>
      <c r="G5874" t="s">
        <v>15</v>
      </c>
      <c r="H5874">
        <v>2</v>
      </c>
      <c r="I5874" t="s">
        <v>15</v>
      </c>
      <c r="J5874">
        <v>-0.25555555555555498</v>
      </c>
      <c r="K5874">
        <v>-0.99291892242973101</v>
      </c>
      <c r="L5874">
        <v>-8.6111111111111097E-2</v>
      </c>
      <c r="N5874" s="1">
        <v>42864.569837962961</v>
      </c>
      <c r="O5874" s="1">
        <v>42864.56994212963</v>
      </c>
      <c r="P5874" t="str">
        <f>IF(EXACT(Table1[[#This Row],[golden_answer]],""),"-",VLOOKUP(Table1[[#This Row],[img_id]],golden!$A$1:$C$6,3))</f>
        <v>-</v>
      </c>
      <c r="Q5874" t="b">
        <f>EXACT(Table1[[#This Row],[golden_answer]],Table1[[#This Row],[golden_key]])</f>
        <v>0</v>
      </c>
    </row>
    <row r="5875" spans="1:18" x14ac:dyDescent="0.25">
      <c r="A5875">
        <v>6113</v>
      </c>
      <c r="B5875">
        <v>76</v>
      </c>
      <c r="C5875">
        <v>1</v>
      </c>
      <c r="E5875">
        <v>754</v>
      </c>
      <c r="F5875">
        <v>3</v>
      </c>
      <c r="G5875" t="s">
        <v>16</v>
      </c>
      <c r="H5875">
        <v>3</v>
      </c>
      <c r="I5875" t="s">
        <v>16</v>
      </c>
      <c r="J5875">
        <v>0.16666666666666599</v>
      </c>
      <c r="K5875">
        <v>-0.98948287145818803</v>
      </c>
      <c r="L5875">
        <v>0.29166666666666602</v>
      </c>
      <c r="N5875" s="1">
        <v>42864.569872685184</v>
      </c>
      <c r="O5875" s="1">
        <v>42864.56994212963</v>
      </c>
      <c r="P5875" t="str">
        <f>IF(EXACT(Table1[[#This Row],[golden_answer]],""),"-",VLOOKUP(Table1[[#This Row],[img_id]],golden!$A$1:$C$6,3))</f>
        <v>-</v>
      </c>
      <c r="Q5875" t="b">
        <f>EXACT(Table1[[#This Row],[golden_answer]],Table1[[#This Row],[golden_key]])</f>
        <v>0</v>
      </c>
    </row>
    <row r="5876" spans="1:18" x14ac:dyDescent="0.25">
      <c r="A5876">
        <v>6115</v>
      </c>
      <c r="B5876">
        <v>77</v>
      </c>
      <c r="C5876">
        <v>1</v>
      </c>
      <c r="E5876">
        <v>748</v>
      </c>
      <c r="F5876">
        <v>2</v>
      </c>
      <c r="G5876" t="s">
        <v>15</v>
      </c>
      <c r="H5876">
        <v>2</v>
      </c>
      <c r="I5876" t="s">
        <v>15</v>
      </c>
      <c r="J5876">
        <v>-0.25555555555555498</v>
      </c>
      <c r="K5876">
        <v>-0.99291892242973101</v>
      </c>
      <c r="L5876">
        <v>-0.219444444444444</v>
      </c>
      <c r="N5876" s="1">
        <v>42864.570023148146</v>
      </c>
      <c r="O5876" s="1">
        <v>42864.570208333331</v>
      </c>
      <c r="P5876" t="str">
        <f>IF(EXACT(Table1[[#This Row],[golden_answer]],""),"-",VLOOKUP(Table1[[#This Row],[img_id]],golden!$A$1:$C$6,3))</f>
        <v>-</v>
      </c>
      <c r="Q5876" t="b">
        <f>EXACT(Table1[[#This Row],[golden_answer]],Table1[[#This Row],[golden_key]])</f>
        <v>0</v>
      </c>
    </row>
    <row r="5877" spans="1:18" x14ac:dyDescent="0.25">
      <c r="A5877">
        <v>6193</v>
      </c>
      <c r="B5877">
        <v>77</v>
      </c>
      <c r="C5877">
        <v>0</v>
      </c>
      <c r="E5877">
        <v>10001</v>
      </c>
      <c r="F5877">
        <v>4</v>
      </c>
      <c r="G5877" t="s">
        <v>16</v>
      </c>
      <c r="H5877">
        <v>4</v>
      </c>
      <c r="I5877" t="s">
        <v>16</v>
      </c>
      <c r="J5877">
        <v>0.58888888888888802</v>
      </c>
      <c r="K5877">
        <v>-0.57806844117937295</v>
      </c>
      <c r="L5877">
        <v>0.64722222222222203</v>
      </c>
      <c r="M5877" t="s">
        <v>21</v>
      </c>
      <c r="N5877" s="1">
        <v>42864.578530092593</v>
      </c>
      <c r="O5877" s="1">
        <v>42864.578634259262</v>
      </c>
      <c r="P5877" t="str">
        <f>IF(EXACT(Table1[[#This Row],[golden_answer]],""),"-",VLOOKUP(Table1[[#This Row],[img_id]],golden!$A$1:$C$6,3))</f>
        <v>a111</v>
      </c>
      <c r="Q5877" t="b">
        <f>EXACT(Table1[[#This Row],[golden_answer]],Table1[[#This Row],[golden_key]])</f>
        <v>0</v>
      </c>
      <c r="R5877" t="b">
        <v>1</v>
      </c>
    </row>
    <row r="5878" spans="1:18" x14ac:dyDescent="0.25">
      <c r="A5878">
        <v>6118</v>
      </c>
      <c r="B5878">
        <v>77</v>
      </c>
      <c r="C5878">
        <v>1</v>
      </c>
      <c r="E5878">
        <v>784</v>
      </c>
      <c r="F5878">
        <v>3</v>
      </c>
      <c r="G5878" t="s">
        <v>16</v>
      </c>
      <c r="H5878">
        <v>4</v>
      </c>
      <c r="I5878" t="s">
        <v>16</v>
      </c>
      <c r="J5878">
        <v>0.16666666666666599</v>
      </c>
      <c r="K5878">
        <v>-0.94307936740211795</v>
      </c>
      <c r="L5878">
        <v>0.44722222222222202</v>
      </c>
      <c r="N5878" s="1">
        <v>42864.570289351854</v>
      </c>
      <c r="O5878" s="1">
        <v>42864.570381944446</v>
      </c>
      <c r="P5878" t="str">
        <f>IF(EXACT(Table1[[#This Row],[golden_answer]],""),"-",VLOOKUP(Table1[[#This Row],[img_id]],golden!$A$1:$C$6,3))</f>
        <v>-</v>
      </c>
      <c r="Q5878" t="b">
        <f>EXACT(Table1[[#This Row],[golden_answer]],Table1[[#This Row],[golden_key]])</f>
        <v>0</v>
      </c>
    </row>
    <row r="5879" spans="1:18" x14ac:dyDescent="0.25">
      <c r="A5879">
        <v>6119</v>
      </c>
      <c r="B5879">
        <v>76</v>
      </c>
      <c r="C5879">
        <v>1</v>
      </c>
      <c r="E5879">
        <v>721</v>
      </c>
      <c r="F5879">
        <v>3</v>
      </c>
      <c r="G5879" t="s">
        <v>16</v>
      </c>
      <c r="H5879">
        <v>3</v>
      </c>
      <c r="I5879" t="s">
        <v>16</v>
      </c>
      <c r="J5879">
        <v>0.14444444444444399</v>
      </c>
      <c r="K5879">
        <v>-0.88486732817164904</v>
      </c>
      <c r="L5879">
        <v>0.51388888888888795</v>
      </c>
      <c r="N5879" s="1">
        <v>42864.570347222223</v>
      </c>
      <c r="O5879" s="1">
        <v>42864.570428240739</v>
      </c>
      <c r="P5879" t="str">
        <f>IF(EXACT(Table1[[#This Row],[golden_answer]],""),"-",VLOOKUP(Table1[[#This Row],[img_id]],golden!$A$1:$C$6,3))</f>
        <v>-</v>
      </c>
      <c r="Q5879" t="b">
        <f>EXACT(Table1[[#This Row],[golden_answer]],Table1[[#This Row],[golden_key]])</f>
        <v>0</v>
      </c>
    </row>
    <row r="5880" spans="1:18" x14ac:dyDescent="0.25">
      <c r="A5880">
        <v>6122</v>
      </c>
      <c r="B5880">
        <v>76</v>
      </c>
      <c r="C5880">
        <v>1</v>
      </c>
      <c r="E5880">
        <v>755</v>
      </c>
      <c r="F5880">
        <v>2</v>
      </c>
      <c r="G5880" t="s">
        <v>15</v>
      </c>
      <c r="H5880">
        <v>4</v>
      </c>
      <c r="I5880" t="s">
        <v>15</v>
      </c>
      <c r="J5880">
        <v>-0.211111111111111</v>
      </c>
      <c r="K5880">
        <v>-0.99565145214938999</v>
      </c>
      <c r="L5880">
        <v>-0.13055555555555501</v>
      </c>
      <c r="N5880" s="1">
        <v>42864.570497685185</v>
      </c>
      <c r="O5880" s="1">
        <v>42864.570636574077</v>
      </c>
      <c r="P5880" t="str">
        <f>IF(EXACT(Table1[[#This Row],[golden_answer]],""),"-",VLOOKUP(Table1[[#This Row],[img_id]],golden!$A$1:$C$6,3))</f>
        <v>-</v>
      </c>
      <c r="Q5880" t="b">
        <f>EXACT(Table1[[#This Row],[golden_answer]],Table1[[#This Row],[golden_key]])</f>
        <v>0</v>
      </c>
    </row>
    <row r="5881" spans="1:18" x14ac:dyDescent="0.25">
      <c r="A5881">
        <v>6124</v>
      </c>
      <c r="B5881">
        <v>77</v>
      </c>
      <c r="C5881">
        <v>1</v>
      </c>
      <c r="E5881">
        <v>800</v>
      </c>
      <c r="F5881">
        <v>3</v>
      </c>
      <c r="G5881" t="s">
        <v>16</v>
      </c>
      <c r="H5881">
        <v>2</v>
      </c>
      <c r="I5881" t="s">
        <v>16</v>
      </c>
      <c r="J5881">
        <v>0.14444444444444399</v>
      </c>
      <c r="K5881">
        <v>-0.98290576245235595</v>
      </c>
      <c r="L5881">
        <v>0.33611111111111103</v>
      </c>
      <c r="N5881" s="1">
        <v>42864.570462962962</v>
      </c>
      <c r="O5881" s="1">
        <v>42864.570740740739</v>
      </c>
      <c r="P5881" t="str">
        <f>IF(EXACT(Table1[[#This Row],[golden_answer]],""),"-",VLOOKUP(Table1[[#This Row],[img_id]],golden!$A$1:$C$6,3))</f>
        <v>-</v>
      </c>
      <c r="Q5881" t="b">
        <f>EXACT(Table1[[#This Row],[golden_answer]],Table1[[#This Row],[golden_key]])</f>
        <v>0</v>
      </c>
    </row>
    <row r="5882" spans="1:18" x14ac:dyDescent="0.25">
      <c r="A5882">
        <v>6125</v>
      </c>
      <c r="B5882">
        <v>76</v>
      </c>
      <c r="C5882">
        <v>1</v>
      </c>
      <c r="E5882">
        <v>775</v>
      </c>
      <c r="F5882">
        <v>3</v>
      </c>
      <c r="G5882" t="s">
        <v>16</v>
      </c>
      <c r="H5882">
        <v>3</v>
      </c>
      <c r="I5882" t="s">
        <v>15</v>
      </c>
      <c r="J5882">
        <v>0.14444444444444399</v>
      </c>
      <c r="K5882">
        <v>-0.98290576245235595</v>
      </c>
      <c r="L5882">
        <v>0.33611111111111103</v>
      </c>
      <c r="N5882" s="1">
        <v>42864.570694444446</v>
      </c>
      <c r="O5882" s="1">
        <v>42864.570821759262</v>
      </c>
      <c r="P5882" t="str">
        <f>IF(EXACT(Table1[[#This Row],[golden_answer]],""),"-",VLOOKUP(Table1[[#This Row],[img_id]],golden!$A$1:$C$6,3))</f>
        <v>-</v>
      </c>
      <c r="Q5882" t="b">
        <f>EXACT(Table1[[#This Row],[golden_answer]],Table1[[#This Row],[golden_key]])</f>
        <v>0</v>
      </c>
    </row>
    <row r="5883" spans="1:18" x14ac:dyDescent="0.25">
      <c r="A5883">
        <v>6127</v>
      </c>
      <c r="B5883">
        <v>77</v>
      </c>
      <c r="C5883">
        <v>1</v>
      </c>
      <c r="E5883">
        <v>759</v>
      </c>
      <c r="F5883">
        <v>3</v>
      </c>
      <c r="G5883" t="s">
        <v>16</v>
      </c>
      <c r="H5883">
        <v>2</v>
      </c>
      <c r="I5883" t="s">
        <v>16</v>
      </c>
      <c r="J5883">
        <v>0.188888888888888</v>
      </c>
      <c r="K5883">
        <v>-0.96472037367048302</v>
      </c>
      <c r="L5883">
        <v>0.40277777777777701</v>
      </c>
      <c r="N5883" s="1">
        <v>42864.570821759262</v>
      </c>
      <c r="O5883" s="1">
        <v>42864.570960648147</v>
      </c>
      <c r="P5883" t="str">
        <f>IF(EXACT(Table1[[#This Row],[golden_answer]],""),"-",VLOOKUP(Table1[[#This Row],[img_id]],golden!$A$1:$C$6,3))</f>
        <v>-</v>
      </c>
      <c r="Q5883" t="b">
        <f>EXACT(Table1[[#This Row],[golden_answer]],Table1[[#This Row],[golden_key]])</f>
        <v>0</v>
      </c>
    </row>
    <row r="5884" spans="1:18" x14ac:dyDescent="0.25">
      <c r="A5884">
        <v>6129</v>
      </c>
      <c r="B5884">
        <v>76</v>
      </c>
      <c r="C5884">
        <v>1</v>
      </c>
      <c r="E5884">
        <v>778</v>
      </c>
      <c r="F5884">
        <v>3</v>
      </c>
      <c r="G5884" t="s">
        <v>15</v>
      </c>
      <c r="H5884">
        <v>3</v>
      </c>
      <c r="I5884" t="s">
        <v>16</v>
      </c>
      <c r="J5884">
        <v>3.3333333333333298E-2</v>
      </c>
      <c r="K5884">
        <v>-0.94307936740211795</v>
      </c>
      <c r="L5884">
        <v>0.44722222222222202</v>
      </c>
      <c r="N5884" s="1">
        <v>42864.570879629631</v>
      </c>
      <c r="O5884" s="1">
        <v>42864.571076388886</v>
      </c>
      <c r="P5884" t="str">
        <f>IF(EXACT(Table1[[#This Row],[golden_answer]],""),"-",VLOOKUP(Table1[[#This Row],[img_id]],golden!$A$1:$C$6,3))</f>
        <v>-</v>
      </c>
      <c r="Q5884" t="b">
        <f>EXACT(Table1[[#This Row],[golden_answer]],Table1[[#This Row],[golden_key]])</f>
        <v>0</v>
      </c>
    </row>
    <row r="5885" spans="1:18" x14ac:dyDescent="0.25">
      <c r="A5885">
        <v>6131</v>
      </c>
      <c r="B5885">
        <v>77</v>
      </c>
      <c r="C5885">
        <v>1</v>
      </c>
      <c r="E5885">
        <v>761</v>
      </c>
      <c r="F5885">
        <v>3</v>
      </c>
      <c r="G5885" t="s">
        <v>16</v>
      </c>
      <c r="H5885">
        <v>4</v>
      </c>
      <c r="I5885" t="s">
        <v>16</v>
      </c>
      <c r="J5885">
        <v>7.7777777777777696E-2</v>
      </c>
      <c r="K5885">
        <v>-0.96472037367048302</v>
      </c>
      <c r="L5885">
        <v>0.40277777777777701</v>
      </c>
      <c r="N5885" s="1">
        <v>42864.57104166667</v>
      </c>
      <c r="O5885" s="1">
        <v>42864.571168981478</v>
      </c>
      <c r="P5885" t="str">
        <f>IF(EXACT(Table1[[#This Row],[golden_answer]],""),"-",VLOOKUP(Table1[[#This Row],[img_id]],golden!$A$1:$C$6,3))</f>
        <v>-</v>
      </c>
      <c r="Q5885" t="b">
        <f>EXACT(Table1[[#This Row],[golden_answer]],Table1[[#This Row],[golden_key]])</f>
        <v>0</v>
      </c>
    </row>
    <row r="5886" spans="1:18" x14ac:dyDescent="0.25">
      <c r="A5886">
        <v>6133</v>
      </c>
      <c r="B5886">
        <v>77</v>
      </c>
      <c r="C5886">
        <v>1</v>
      </c>
      <c r="E5886">
        <v>732</v>
      </c>
      <c r="F5886">
        <v>2</v>
      </c>
      <c r="G5886" t="s">
        <v>15</v>
      </c>
      <c r="H5886">
        <v>2</v>
      </c>
      <c r="I5886" t="s">
        <v>15</v>
      </c>
      <c r="J5886">
        <v>-0.38888888888888801</v>
      </c>
      <c r="K5886">
        <v>-0.96964652858658795</v>
      </c>
      <c r="L5886">
        <v>-8.6111111111111097E-2</v>
      </c>
      <c r="N5886" s="1">
        <v>42864.571238425924</v>
      </c>
      <c r="O5886" s="1">
        <v>42864.571284722224</v>
      </c>
      <c r="P5886" t="str">
        <f>IF(EXACT(Table1[[#This Row],[golden_answer]],""),"-",VLOOKUP(Table1[[#This Row],[img_id]],golden!$A$1:$C$6,3))</f>
        <v>-</v>
      </c>
      <c r="Q5886" t="b">
        <f>EXACT(Table1[[#This Row],[golden_answer]],Table1[[#This Row],[golden_key]])</f>
        <v>0</v>
      </c>
    </row>
    <row r="5887" spans="1:18" x14ac:dyDescent="0.25">
      <c r="A5887">
        <v>6134</v>
      </c>
      <c r="B5887">
        <v>76</v>
      </c>
      <c r="C5887">
        <v>1</v>
      </c>
      <c r="E5887">
        <v>786</v>
      </c>
      <c r="F5887">
        <v>3</v>
      </c>
      <c r="G5887" t="s">
        <v>16</v>
      </c>
      <c r="H5887">
        <v>3</v>
      </c>
      <c r="I5887" t="s">
        <v>16</v>
      </c>
      <c r="J5887">
        <v>7.7777777777777696E-2</v>
      </c>
      <c r="K5887">
        <v>-0.99899521900973598</v>
      </c>
      <c r="L5887">
        <v>-1.94444444444445E-2</v>
      </c>
      <c r="N5887" s="1">
        <v>42864.571145833332</v>
      </c>
      <c r="O5887" s="1">
        <v>42864.571319444447</v>
      </c>
      <c r="P5887" t="str">
        <f>IF(EXACT(Table1[[#This Row],[golden_answer]],""),"-",VLOOKUP(Table1[[#This Row],[img_id]],golden!$A$1:$C$6,3))</f>
        <v>-</v>
      </c>
      <c r="Q5887" t="b">
        <f>EXACT(Table1[[#This Row],[golden_answer]],Table1[[#This Row],[golden_key]])</f>
        <v>0</v>
      </c>
    </row>
    <row r="5888" spans="1:18" x14ac:dyDescent="0.25">
      <c r="A5888">
        <v>6135</v>
      </c>
      <c r="B5888">
        <v>77</v>
      </c>
      <c r="C5888">
        <v>1</v>
      </c>
      <c r="E5888">
        <v>746</v>
      </c>
      <c r="F5888">
        <v>2</v>
      </c>
      <c r="G5888" t="s">
        <v>15</v>
      </c>
      <c r="H5888">
        <v>2</v>
      </c>
      <c r="I5888" t="s">
        <v>15</v>
      </c>
      <c r="J5888">
        <v>-0.3</v>
      </c>
      <c r="K5888">
        <v>-0.988478772311154</v>
      </c>
      <c r="L5888">
        <v>-0.219444444444444</v>
      </c>
      <c r="N5888" s="1">
        <v>42864.57136574074</v>
      </c>
      <c r="O5888" s="1">
        <v>42864.571469907409</v>
      </c>
      <c r="P5888" t="str">
        <f>IF(EXACT(Table1[[#This Row],[golden_answer]],""),"-",VLOOKUP(Table1[[#This Row],[img_id]],golden!$A$1:$C$6,3))</f>
        <v>-</v>
      </c>
      <c r="Q5888" t="b">
        <f>EXACT(Table1[[#This Row],[golden_answer]],Table1[[#This Row],[golden_key]])</f>
        <v>0</v>
      </c>
    </row>
    <row r="5889" spans="1:17" x14ac:dyDescent="0.25">
      <c r="A5889">
        <v>6137</v>
      </c>
      <c r="B5889">
        <v>76</v>
      </c>
      <c r="C5889">
        <v>1</v>
      </c>
      <c r="E5889">
        <v>774</v>
      </c>
      <c r="F5889">
        <v>3</v>
      </c>
      <c r="G5889" t="s">
        <v>16</v>
      </c>
      <c r="H5889">
        <v>3</v>
      </c>
      <c r="I5889" t="s">
        <v>15</v>
      </c>
      <c r="J5889">
        <v>-0.45555555555555499</v>
      </c>
      <c r="K5889">
        <v>-0.93777692805248802</v>
      </c>
      <c r="L5889">
        <v>6.9444444444444406E-2</v>
      </c>
      <c r="N5889" s="1">
        <v>42864.571388888886</v>
      </c>
      <c r="O5889" s="1">
        <v>42864.571620370371</v>
      </c>
      <c r="P5889" t="str">
        <f>IF(EXACT(Table1[[#This Row],[golden_answer]],""),"-",VLOOKUP(Table1[[#This Row],[img_id]],golden!$A$1:$C$6,3))</f>
        <v>-</v>
      </c>
      <c r="Q5889" t="b">
        <f>EXACT(Table1[[#This Row],[golden_answer]],Table1[[#This Row],[golden_key]])</f>
        <v>0</v>
      </c>
    </row>
    <row r="5890" spans="1:17" x14ac:dyDescent="0.25">
      <c r="A5890">
        <v>6138</v>
      </c>
      <c r="B5890">
        <v>77</v>
      </c>
      <c r="C5890">
        <v>1</v>
      </c>
      <c r="E5890">
        <v>755</v>
      </c>
      <c r="F5890">
        <v>2</v>
      </c>
      <c r="G5890" t="s">
        <v>15</v>
      </c>
      <c r="H5890">
        <v>2</v>
      </c>
      <c r="I5890" t="s">
        <v>16</v>
      </c>
      <c r="J5890">
        <v>1.1111111111111099E-2</v>
      </c>
      <c r="K5890">
        <v>-0.908750152057065</v>
      </c>
      <c r="L5890">
        <v>0.49166666666666597</v>
      </c>
      <c r="N5890" s="1">
        <v>42864.571539351855</v>
      </c>
      <c r="O5890" s="1">
        <v>42864.57172453704</v>
      </c>
      <c r="P5890" t="str">
        <f>IF(EXACT(Table1[[#This Row],[golden_answer]],""),"-",VLOOKUP(Table1[[#This Row],[img_id]],golden!$A$1:$C$6,3))</f>
        <v>-</v>
      </c>
      <c r="Q5890" t="b">
        <f>EXACT(Table1[[#This Row],[golden_answer]],Table1[[#This Row],[golden_key]])</f>
        <v>0</v>
      </c>
    </row>
    <row r="5891" spans="1:17" x14ac:dyDescent="0.25">
      <c r="A5891">
        <v>6139</v>
      </c>
      <c r="B5891">
        <v>76</v>
      </c>
      <c r="C5891">
        <v>1</v>
      </c>
      <c r="E5891">
        <v>779</v>
      </c>
      <c r="F5891">
        <v>3</v>
      </c>
      <c r="G5891" t="s">
        <v>16</v>
      </c>
      <c r="H5891">
        <v>3</v>
      </c>
      <c r="I5891" t="s">
        <v>16</v>
      </c>
      <c r="J5891">
        <v>5.5555555555555601E-2</v>
      </c>
      <c r="K5891">
        <v>-0.986589153689302</v>
      </c>
      <c r="L5891">
        <v>0.313888888888888</v>
      </c>
      <c r="N5891" s="1">
        <v>42864.571689814817</v>
      </c>
      <c r="O5891" s="1">
        <v>42864.571770833332</v>
      </c>
      <c r="P5891" t="str">
        <f>IF(EXACT(Table1[[#This Row],[golden_answer]],""),"-",VLOOKUP(Table1[[#This Row],[img_id]],golden!$A$1:$C$6,3))</f>
        <v>-</v>
      </c>
      <c r="Q5891" t="b">
        <f>EXACT(Table1[[#This Row],[golden_answer]],Table1[[#This Row],[golden_key]])</f>
        <v>0</v>
      </c>
    </row>
    <row r="5892" spans="1:17" x14ac:dyDescent="0.25">
      <c r="A5892">
        <v>6141</v>
      </c>
      <c r="B5892">
        <v>77</v>
      </c>
      <c r="C5892">
        <v>1</v>
      </c>
      <c r="E5892">
        <v>764</v>
      </c>
      <c r="F5892">
        <v>2</v>
      </c>
      <c r="G5892" t="s">
        <v>15</v>
      </c>
      <c r="H5892">
        <v>2</v>
      </c>
      <c r="I5892" t="s">
        <v>16</v>
      </c>
      <c r="J5892">
        <v>-0.211111111111111</v>
      </c>
      <c r="K5892">
        <v>-0.99565145214938999</v>
      </c>
      <c r="L5892">
        <v>-1.94444444444445E-2</v>
      </c>
      <c r="N5892" s="1">
        <v>42864.571817129632</v>
      </c>
      <c r="O5892" s="1">
        <v>42864.571875000001</v>
      </c>
      <c r="P5892" t="str">
        <f>IF(EXACT(Table1[[#This Row],[golden_answer]],""),"-",VLOOKUP(Table1[[#This Row],[img_id]],golden!$A$1:$C$6,3))</f>
        <v>-</v>
      </c>
      <c r="Q5892" t="b">
        <f>EXACT(Table1[[#This Row],[golden_answer]],Table1[[#This Row],[golden_key]])</f>
        <v>0</v>
      </c>
    </row>
    <row r="5893" spans="1:17" x14ac:dyDescent="0.25">
      <c r="A5893">
        <v>6143</v>
      </c>
      <c r="B5893">
        <v>76</v>
      </c>
      <c r="C5893">
        <v>1</v>
      </c>
      <c r="E5893">
        <v>795</v>
      </c>
      <c r="F5893">
        <v>3</v>
      </c>
      <c r="G5893" t="s">
        <v>16</v>
      </c>
      <c r="H5893">
        <v>4</v>
      </c>
      <c r="I5893" t="s">
        <v>15</v>
      </c>
      <c r="J5893">
        <v>-5.5555555555555497E-2</v>
      </c>
      <c r="K5893">
        <v>-0.99756438619395504</v>
      </c>
      <c r="L5893">
        <v>0.15833333333333299</v>
      </c>
      <c r="N5893" s="1">
        <v>42864.571840277778</v>
      </c>
      <c r="O5893" s="1">
        <v>42864.572048611109</v>
      </c>
      <c r="P5893" t="str">
        <f>IF(EXACT(Table1[[#This Row],[golden_answer]],""),"-",VLOOKUP(Table1[[#This Row],[img_id]],golden!$A$1:$C$6,3))</f>
        <v>-</v>
      </c>
      <c r="Q5893" t="b">
        <f>EXACT(Table1[[#This Row],[golden_answer]],Table1[[#This Row],[golden_key]])</f>
        <v>0</v>
      </c>
    </row>
    <row r="5894" spans="1:17" x14ac:dyDescent="0.25">
      <c r="A5894">
        <v>6145</v>
      </c>
      <c r="B5894">
        <v>76</v>
      </c>
      <c r="C5894">
        <v>1</v>
      </c>
      <c r="E5894">
        <v>731</v>
      </c>
      <c r="F5894">
        <v>2</v>
      </c>
      <c r="G5894" t="s">
        <v>15</v>
      </c>
      <c r="H5894">
        <v>3</v>
      </c>
      <c r="I5894" t="s">
        <v>15</v>
      </c>
      <c r="J5894">
        <v>-0.211111111111111</v>
      </c>
      <c r="K5894">
        <v>-0.99523494128691004</v>
      </c>
      <c r="L5894">
        <v>-0.219444444444444</v>
      </c>
      <c r="N5894" s="1">
        <v>42864.572129629632</v>
      </c>
      <c r="O5894" s="1">
        <v>42864.57234953704</v>
      </c>
      <c r="P5894" t="str">
        <f>IF(EXACT(Table1[[#This Row],[golden_answer]],""),"-",VLOOKUP(Table1[[#This Row],[img_id]],golden!$A$1:$C$6,3))</f>
        <v>-</v>
      </c>
      <c r="Q5894" t="b">
        <f>EXACT(Table1[[#This Row],[golden_answer]],Table1[[#This Row],[golden_key]])</f>
        <v>0</v>
      </c>
    </row>
    <row r="5895" spans="1:17" x14ac:dyDescent="0.25">
      <c r="A5895">
        <v>6110</v>
      </c>
      <c r="B5895">
        <v>77</v>
      </c>
      <c r="C5895">
        <v>0</v>
      </c>
      <c r="E5895">
        <v>10002</v>
      </c>
      <c r="F5895">
        <v>2</v>
      </c>
      <c r="G5895" t="s">
        <v>15</v>
      </c>
      <c r="H5895">
        <v>3</v>
      </c>
      <c r="I5895" t="s">
        <v>16</v>
      </c>
      <c r="J5895">
        <v>5.5555555555555601E-2</v>
      </c>
      <c r="K5895">
        <v>-0.986589153689302</v>
      </c>
      <c r="L5895">
        <v>0.313888888888888</v>
      </c>
      <c r="M5895" t="s">
        <v>18</v>
      </c>
      <c r="N5895" s="1">
        <v>42864.569432870368</v>
      </c>
      <c r="O5895" s="1">
        <v>42864.569756944446</v>
      </c>
      <c r="P5895" t="str">
        <f>IF(EXACT(Table1[[#This Row],[golden_answer]],""),"-",VLOOKUP(Table1[[#This Row],[img_id]],golden!$A$1:$C$6,3))</f>
        <v>a001</v>
      </c>
      <c r="Q5895" t="b">
        <f>EXACT(Table1[[#This Row],[golden_answer]],Table1[[#This Row],[golden_key]])</f>
        <v>1</v>
      </c>
    </row>
    <row r="5896" spans="1:17" x14ac:dyDescent="0.25">
      <c r="A5896">
        <v>6148</v>
      </c>
      <c r="B5896">
        <v>77</v>
      </c>
      <c r="C5896">
        <v>1</v>
      </c>
      <c r="E5896">
        <v>744</v>
      </c>
      <c r="F5896">
        <v>4</v>
      </c>
      <c r="G5896" t="s">
        <v>15</v>
      </c>
      <c r="H5896">
        <v>4</v>
      </c>
      <c r="I5896" t="s">
        <v>16</v>
      </c>
      <c r="J5896">
        <v>0.63333333333333297</v>
      </c>
      <c r="K5896">
        <v>-0.62723634430464403</v>
      </c>
      <c r="L5896">
        <v>0.625</v>
      </c>
      <c r="N5896" s="1">
        <v>42864.57267361111</v>
      </c>
      <c r="O5896" s="1">
        <v>42864.572789351849</v>
      </c>
      <c r="P5896" t="str">
        <f>IF(EXACT(Table1[[#This Row],[golden_answer]],""),"-",VLOOKUP(Table1[[#This Row],[img_id]],golden!$A$1:$C$6,3))</f>
        <v>-</v>
      </c>
      <c r="Q5896" t="b">
        <f>EXACT(Table1[[#This Row],[golden_answer]],Table1[[#This Row],[golden_key]])</f>
        <v>0</v>
      </c>
    </row>
    <row r="5897" spans="1:17" x14ac:dyDescent="0.25">
      <c r="A5897">
        <v>6149</v>
      </c>
      <c r="B5897">
        <v>77</v>
      </c>
      <c r="C5897">
        <v>1</v>
      </c>
      <c r="E5897">
        <v>775</v>
      </c>
      <c r="F5897">
        <v>1</v>
      </c>
      <c r="G5897" t="s">
        <v>15</v>
      </c>
      <c r="H5897">
        <v>2</v>
      </c>
      <c r="I5897" t="s">
        <v>15</v>
      </c>
      <c r="J5897">
        <v>-0.36666666666666597</v>
      </c>
      <c r="K5897">
        <v>-0.97615425301736203</v>
      </c>
      <c r="L5897">
        <v>-0.13055555555555501</v>
      </c>
      <c r="N5897" s="1">
        <v>42864.572870370372</v>
      </c>
      <c r="O5897" s="1">
        <v>42864.572974537034</v>
      </c>
      <c r="P5897" t="str">
        <f>IF(EXACT(Table1[[#This Row],[golden_answer]],""),"-",VLOOKUP(Table1[[#This Row],[img_id]],golden!$A$1:$C$6,3))</f>
        <v>-</v>
      </c>
      <c r="Q5897" t="b">
        <f>EXACT(Table1[[#This Row],[golden_answer]],Table1[[#This Row],[golden_key]])</f>
        <v>0</v>
      </c>
    </row>
    <row r="5898" spans="1:17" x14ac:dyDescent="0.25">
      <c r="A5898">
        <v>6152</v>
      </c>
      <c r="B5898">
        <v>77</v>
      </c>
      <c r="C5898">
        <v>1</v>
      </c>
      <c r="E5898">
        <v>749</v>
      </c>
      <c r="F5898">
        <v>4</v>
      </c>
      <c r="G5898" t="s">
        <v>16</v>
      </c>
      <c r="H5898">
        <v>4</v>
      </c>
      <c r="I5898" t="s">
        <v>16</v>
      </c>
      <c r="J5898">
        <v>0.74444444444444402</v>
      </c>
      <c r="K5898">
        <v>-0.11202853986693</v>
      </c>
      <c r="L5898">
        <v>0.73611111111111105</v>
      </c>
      <c r="N5898" s="1">
        <v>42864.573055555556</v>
      </c>
      <c r="O5898" s="1">
        <v>42864.573657407411</v>
      </c>
      <c r="P5898" t="str">
        <f>IF(EXACT(Table1[[#This Row],[golden_answer]],""),"-",VLOOKUP(Table1[[#This Row],[img_id]],golden!$A$1:$C$6,3))</f>
        <v>-</v>
      </c>
      <c r="Q5898" t="b">
        <f>EXACT(Table1[[#This Row],[golden_answer]],Table1[[#This Row],[golden_key]])</f>
        <v>0</v>
      </c>
    </row>
    <row r="5899" spans="1:17" x14ac:dyDescent="0.25">
      <c r="A5899">
        <v>6155</v>
      </c>
      <c r="B5899">
        <v>77</v>
      </c>
      <c r="C5899">
        <v>1</v>
      </c>
      <c r="E5899">
        <v>734</v>
      </c>
      <c r="F5899">
        <v>3</v>
      </c>
      <c r="G5899" t="s">
        <v>16</v>
      </c>
      <c r="H5899">
        <v>2</v>
      </c>
      <c r="I5899" t="s">
        <v>16</v>
      </c>
      <c r="J5899">
        <v>5.5555555555555601E-2</v>
      </c>
      <c r="K5899">
        <v>-0.96472037367048302</v>
      </c>
      <c r="L5899">
        <v>0.40277777777777701</v>
      </c>
      <c r="N5899" s="1">
        <v>42864.573738425926</v>
      </c>
      <c r="O5899" s="1">
        <v>42864.573923611111</v>
      </c>
      <c r="P5899" t="str">
        <f>IF(EXACT(Table1[[#This Row],[golden_answer]],""),"-",VLOOKUP(Table1[[#This Row],[img_id]],golden!$A$1:$C$6,3))</f>
        <v>-</v>
      </c>
      <c r="Q5899" t="b">
        <f>EXACT(Table1[[#This Row],[golden_answer]],Table1[[#This Row],[golden_key]])</f>
        <v>0</v>
      </c>
    </row>
    <row r="5900" spans="1:17" x14ac:dyDescent="0.25">
      <c r="A5900">
        <v>6159</v>
      </c>
      <c r="B5900">
        <v>77</v>
      </c>
      <c r="C5900">
        <v>1</v>
      </c>
      <c r="E5900">
        <v>767</v>
      </c>
      <c r="F5900">
        <v>3</v>
      </c>
      <c r="G5900" t="s">
        <v>16</v>
      </c>
      <c r="H5900">
        <v>2</v>
      </c>
      <c r="I5900" t="s">
        <v>16</v>
      </c>
      <c r="J5900">
        <v>3.3333333333333298E-2</v>
      </c>
      <c r="K5900">
        <v>-0.94307936740211795</v>
      </c>
      <c r="L5900">
        <v>0.44722222222222202</v>
      </c>
      <c r="N5900" s="1">
        <v>42864.574004629627</v>
      </c>
      <c r="O5900" s="1">
        <v>42864.574560185189</v>
      </c>
      <c r="P5900" t="str">
        <f>IF(EXACT(Table1[[#This Row],[golden_answer]],""),"-",VLOOKUP(Table1[[#This Row],[img_id]],golden!$A$1:$C$6,3))</f>
        <v>-</v>
      </c>
      <c r="Q5900" t="b">
        <f>EXACT(Table1[[#This Row],[golden_answer]],Table1[[#This Row],[golden_key]])</f>
        <v>0</v>
      </c>
    </row>
    <row r="5901" spans="1:17" x14ac:dyDescent="0.25">
      <c r="A5901">
        <v>6162</v>
      </c>
      <c r="B5901">
        <v>77</v>
      </c>
      <c r="C5901">
        <v>1</v>
      </c>
      <c r="E5901">
        <v>743</v>
      </c>
      <c r="F5901">
        <v>4</v>
      </c>
      <c r="G5901" t="s">
        <v>16</v>
      </c>
      <c r="H5901">
        <v>3</v>
      </c>
      <c r="I5901" t="s">
        <v>16</v>
      </c>
      <c r="J5901">
        <v>0.211111111111111</v>
      </c>
      <c r="K5901">
        <v>-0.927858847630605</v>
      </c>
      <c r="L5901">
        <v>0.469444444444444</v>
      </c>
      <c r="N5901" s="1">
        <v>42864.574641203704</v>
      </c>
      <c r="O5901" s="1">
        <v>42864.574814814812</v>
      </c>
      <c r="P5901" t="str">
        <f>IF(EXACT(Table1[[#This Row],[golden_answer]],""),"-",VLOOKUP(Table1[[#This Row],[img_id]],golden!$A$1:$C$6,3))</f>
        <v>-</v>
      </c>
      <c r="Q5901" t="b">
        <f>EXACT(Table1[[#This Row],[golden_answer]],Table1[[#This Row],[golden_key]])</f>
        <v>0</v>
      </c>
    </row>
    <row r="5902" spans="1:17" x14ac:dyDescent="0.25">
      <c r="A5902">
        <v>6164</v>
      </c>
      <c r="B5902">
        <v>77</v>
      </c>
      <c r="C5902">
        <v>1</v>
      </c>
      <c r="E5902">
        <v>738</v>
      </c>
      <c r="F5902">
        <v>2</v>
      </c>
      <c r="G5902" t="s">
        <v>15</v>
      </c>
      <c r="H5902">
        <v>3</v>
      </c>
      <c r="I5902" t="s">
        <v>16</v>
      </c>
      <c r="J5902">
        <v>1.1111111111111099E-2</v>
      </c>
      <c r="K5902">
        <v>-0.88486732817164904</v>
      </c>
      <c r="L5902">
        <v>0.51388888888888795</v>
      </c>
      <c r="N5902" s="1">
        <v>42864.574895833335</v>
      </c>
      <c r="O5902" s="1">
        <v>42864.57503472222</v>
      </c>
      <c r="P5902" t="str">
        <f>IF(EXACT(Table1[[#This Row],[golden_answer]],""),"-",VLOOKUP(Table1[[#This Row],[img_id]],golden!$A$1:$C$6,3))</f>
        <v>-</v>
      </c>
      <c r="Q5902" t="b">
        <f>EXACT(Table1[[#This Row],[golden_answer]],Table1[[#This Row],[golden_key]])</f>
        <v>0</v>
      </c>
    </row>
    <row r="5903" spans="1:17" x14ac:dyDescent="0.25">
      <c r="A5903">
        <v>6166</v>
      </c>
      <c r="B5903">
        <v>77</v>
      </c>
      <c r="C5903">
        <v>1</v>
      </c>
      <c r="E5903">
        <v>776</v>
      </c>
      <c r="F5903">
        <v>1</v>
      </c>
      <c r="G5903" t="s">
        <v>15</v>
      </c>
      <c r="H5903">
        <v>2</v>
      </c>
      <c r="I5903" t="s">
        <v>15</v>
      </c>
      <c r="J5903">
        <v>-0.5</v>
      </c>
      <c r="K5903">
        <v>-0.90040566632710894</v>
      </c>
      <c r="L5903">
        <v>-0.241666666666666</v>
      </c>
      <c r="N5903" s="1">
        <v>42864.575115740743</v>
      </c>
      <c r="O5903" s="1">
        <v>42864.575150462966</v>
      </c>
      <c r="P5903" t="str">
        <f>IF(EXACT(Table1[[#This Row],[golden_answer]],""),"-",VLOOKUP(Table1[[#This Row],[img_id]],golden!$A$1:$C$6,3))</f>
        <v>-</v>
      </c>
      <c r="Q5903" t="b">
        <f>EXACT(Table1[[#This Row],[golden_answer]],Table1[[#This Row],[golden_key]])</f>
        <v>0</v>
      </c>
    </row>
    <row r="5904" spans="1:17" x14ac:dyDescent="0.25">
      <c r="A5904">
        <v>6170</v>
      </c>
      <c r="B5904">
        <v>77</v>
      </c>
      <c r="C5904">
        <v>1</v>
      </c>
      <c r="E5904">
        <v>771</v>
      </c>
      <c r="F5904">
        <v>3</v>
      </c>
      <c r="G5904" t="s">
        <v>15</v>
      </c>
      <c r="H5904">
        <v>2</v>
      </c>
      <c r="I5904" t="s">
        <v>16</v>
      </c>
      <c r="J5904">
        <v>3.3333333333333298E-2</v>
      </c>
      <c r="K5904">
        <v>-0.97227010520679602</v>
      </c>
      <c r="L5904">
        <v>0.38055555555555498</v>
      </c>
      <c r="N5904" s="1">
        <v>42864.575231481482</v>
      </c>
      <c r="O5904" s="1">
        <v>42864.575624999998</v>
      </c>
      <c r="P5904" t="str">
        <f>IF(EXACT(Table1[[#This Row],[golden_answer]],""),"-",VLOOKUP(Table1[[#This Row],[img_id]],golden!$A$1:$C$6,3))</f>
        <v>-</v>
      </c>
      <c r="Q5904" t="b">
        <f>EXACT(Table1[[#This Row],[golden_answer]],Table1[[#This Row],[golden_key]])</f>
        <v>0</v>
      </c>
    </row>
    <row r="5905" spans="1:18" x14ac:dyDescent="0.25">
      <c r="A5905">
        <v>6173</v>
      </c>
      <c r="B5905">
        <v>77</v>
      </c>
      <c r="C5905">
        <v>1</v>
      </c>
      <c r="E5905">
        <v>725</v>
      </c>
      <c r="F5905">
        <v>2</v>
      </c>
      <c r="G5905" t="s">
        <v>16</v>
      </c>
      <c r="H5905">
        <v>2</v>
      </c>
      <c r="I5905" t="s">
        <v>15</v>
      </c>
      <c r="J5905">
        <v>-0.211111111111111</v>
      </c>
      <c r="K5905">
        <v>-0.99565145214938999</v>
      </c>
      <c r="L5905">
        <v>-4.1666666666666602E-2</v>
      </c>
      <c r="N5905" s="1">
        <v>42864.575706018521</v>
      </c>
      <c r="O5905" s="1">
        <v>42864.575972222221</v>
      </c>
      <c r="P5905" t="str">
        <f>IF(EXACT(Table1[[#This Row],[golden_answer]],""),"-",VLOOKUP(Table1[[#This Row],[img_id]],golden!$A$1:$C$6,3))</f>
        <v>-</v>
      </c>
      <c r="Q5905" t="b">
        <f>EXACT(Table1[[#This Row],[golden_answer]],Table1[[#This Row],[golden_key]])</f>
        <v>0</v>
      </c>
    </row>
    <row r="5906" spans="1:18" x14ac:dyDescent="0.25">
      <c r="A5906">
        <v>6176</v>
      </c>
      <c r="B5906">
        <v>77</v>
      </c>
      <c r="C5906">
        <v>1</v>
      </c>
      <c r="E5906">
        <v>751</v>
      </c>
      <c r="F5906">
        <v>4</v>
      </c>
      <c r="G5906" t="s">
        <v>16</v>
      </c>
      <c r="H5906">
        <v>4</v>
      </c>
      <c r="I5906" t="s">
        <v>16</v>
      </c>
      <c r="J5906">
        <v>0.655555555555555</v>
      </c>
      <c r="K5906">
        <v>-0.48962632992449501</v>
      </c>
      <c r="L5906">
        <v>0.66944444444444395</v>
      </c>
      <c r="N5906" s="1">
        <v>42864.576053240744</v>
      </c>
      <c r="O5906" s="1">
        <v>42864.57613425926</v>
      </c>
      <c r="P5906" t="str">
        <f>IF(EXACT(Table1[[#This Row],[golden_answer]],""),"-",VLOOKUP(Table1[[#This Row],[img_id]],golden!$A$1:$C$6,3))</f>
        <v>-</v>
      </c>
      <c r="Q5906" t="b">
        <f>EXACT(Table1[[#This Row],[golden_answer]],Table1[[#This Row],[golden_key]])</f>
        <v>0</v>
      </c>
    </row>
    <row r="5907" spans="1:18" x14ac:dyDescent="0.25">
      <c r="A5907">
        <v>6178</v>
      </c>
      <c r="B5907">
        <v>77</v>
      </c>
      <c r="C5907">
        <v>1</v>
      </c>
      <c r="E5907">
        <v>729</v>
      </c>
      <c r="F5907">
        <v>2</v>
      </c>
      <c r="G5907" t="s">
        <v>15</v>
      </c>
      <c r="H5907">
        <v>2</v>
      </c>
      <c r="I5907" t="s">
        <v>15</v>
      </c>
      <c r="J5907">
        <v>-0.233333333333333</v>
      </c>
      <c r="K5907">
        <v>-0.99445047044479296</v>
      </c>
      <c r="L5907">
        <v>-4.1666666666666602E-2</v>
      </c>
      <c r="N5907" s="1">
        <v>42864.576226851852</v>
      </c>
      <c r="O5907" s="1">
        <v>42864.576365740744</v>
      </c>
      <c r="P5907" t="str">
        <f>IF(EXACT(Table1[[#This Row],[golden_answer]],""),"-",VLOOKUP(Table1[[#This Row],[img_id]],golden!$A$1:$C$6,3))</f>
        <v>-</v>
      </c>
      <c r="Q5907" t="b">
        <f>EXACT(Table1[[#This Row],[golden_answer]],Table1[[#This Row],[golden_key]])</f>
        <v>0</v>
      </c>
    </row>
    <row r="5908" spans="1:18" x14ac:dyDescent="0.25">
      <c r="A5908">
        <v>6180</v>
      </c>
      <c r="B5908">
        <v>77</v>
      </c>
      <c r="C5908">
        <v>1</v>
      </c>
      <c r="E5908">
        <v>796</v>
      </c>
      <c r="F5908">
        <v>2</v>
      </c>
      <c r="G5908" t="s">
        <v>15</v>
      </c>
      <c r="H5908">
        <v>2</v>
      </c>
      <c r="I5908" t="s">
        <v>15</v>
      </c>
      <c r="J5908">
        <v>-0.32222222222222202</v>
      </c>
      <c r="K5908">
        <v>-0.98531072557347898</v>
      </c>
      <c r="L5908">
        <v>-0.28611111111111098</v>
      </c>
      <c r="N5908" s="1">
        <v>42864.57644675926</v>
      </c>
      <c r="O5908" s="1">
        <v>42864.576493055552</v>
      </c>
      <c r="P5908" t="str">
        <f>IF(EXACT(Table1[[#This Row],[golden_answer]],""),"-",VLOOKUP(Table1[[#This Row],[img_id]],golden!$A$1:$C$6,3))</f>
        <v>-</v>
      </c>
      <c r="Q5908" t="b">
        <f>EXACT(Table1[[#This Row],[golden_answer]],Table1[[#This Row],[golden_key]])</f>
        <v>0</v>
      </c>
    </row>
    <row r="5909" spans="1:18" x14ac:dyDescent="0.25">
      <c r="A5909">
        <v>6183</v>
      </c>
      <c r="B5909">
        <v>77</v>
      </c>
      <c r="C5909">
        <v>1</v>
      </c>
      <c r="E5909">
        <v>726</v>
      </c>
      <c r="F5909">
        <v>2</v>
      </c>
      <c r="G5909" t="s">
        <v>16</v>
      </c>
      <c r="H5909">
        <v>2</v>
      </c>
      <c r="I5909" t="s">
        <v>15</v>
      </c>
      <c r="J5909">
        <v>-0.233333333333333</v>
      </c>
      <c r="K5909">
        <v>-0.99445047044479296</v>
      </c>
      <c r="L5909">
        <v>-6.3888888888888995E-2</v>
      </c>
      <c r="N5909" s="1">
        <v>42864.576574074075</v>
      </c>
      <c r="O5909" s="1">
        <v>42864.576898148145</v>
      </c>
      <c r="P5909" t="str">
        <f>IF(EXACT(Table1[[#This Row],[golden_answer]],""),"-",VLOOKUP(Table1[[#This Row],[img_id]],golden!$A$1:$C$6,3))</f>
        <v>-</v>
      </c>
      <c r="Q5909" t="b">
        <f>EXACT(Table1[[#This Row],[golden_answer]],Table1[[#This Row],[golden_key]])</f>
        <v>0</v>
      </c>
    </row>
    <row r="5910" spans="1:18" x14ac:dyDescent="0.25">
      <c r="A5910">
        <v>6185</v>
      </c>
      <c r="B5910">
        <v>77</v>
      </c>
      <c r="C5910">
        <v>1</v>
      </c>
      <c r="E5910">
        <v>722</v>
      </c>
      <c r="F5910">
        <v>2</v>
      </c>
      <c r="G5910" t="s">
        <v>16</v>
      </c>
      <c r="H5910">
        <v>2</v>
      </c>
      <c r="I5910" t="s">
        <v>15</v>
      </c>
      <c r="J5910">
        <v>-0.38888888888888801</v>
      </c>
      <c r="K5910">
        <v>-0.96964652858658795</v>
      </c>
      <c r="L5910">
        <v>-0.17499999999999999</v>
      </c>
      <c r="N5910" s="1">
        <v>42864.576979166668</v>
      </c>
      <c r="O5910" s="1">
        <v>42864.577118055553</v>
      </c>
      <c r="P5910" t="str">
        <f>IF(EXACT(Table1[[#This Row],[golden_answer]],""),"-",VLOOKUP(Table1[[#This Row],[img_id]],golden!$A$1:$C$6,3))</f>
        <v>-</v>
      </c>
      <c r="Q5910" t="b">
        <f>EXACT(Table1[[#This Row],[golden_answer]],Table1[[#This Row],[golden_key]])</f>
        <v>0</v>
      </c>
    </row>
    <row r="5911" spans="1:18" x14ac:dyDescent="0.25">
      <c r="A5911">
        <v>6187</v>
      </c>
      <c r="B5911">
        <v>77</v>
      </c>
      <c r="C5911">
        <v>1</v>
      </c>
      <c r="E5911">
        <v>783</v>
      </c>
      <c r="F5911">
        <v>2</v>
      </c>
      <c r="G5911" t="s">
        <v>16</v>
      </c>
      <c r="H5911">
        <v>2</v>
      </c>
      <c r="I5911" t="s">
        <v>16</v>
      </c>
      <c r="J5911">
        <v>0.38888888888888901</v>
      </c>
      <c r="K5911">
        <v>-0.71942736214248504</v>
      </c>
      <c r="L5911">
        <v>0.60277777777777697</v>
      </c>
      <c r="N5911" s="1">
        <v>42864.577199074076</v>
      </c>
      <c r="O5911" s="1">
        <v>42864.577349537038</v>
      </c>
      <c r="P5911" t="str">
        <f>IF(EXACT(Table1[[#This Row],[golden_answer]],""),"-",VLOOKUP(Table1[[#This Row],[img_id]],golden!$A$1:$C$6,3))</f>
        <v>-</v>
      </c>
      <c r="Q5911" t="b">
        <f>EXACT(Table1[[#This Row],[golden_answer]],Table1[[#This Row],[golden_key]])</f>
        <v>0</v>
      </c>
    </row>
    <row r="5912" spans="1:18" x14ac:dyDescent="0.25">
      <c r="A5912">
        <v>6188</v>
      </c>
      <c r="B5912">
        <v>77</v>
      </c>
      <c r="C5912">
        <v>1</v>
      </c>
      <c r="E5912">
        <v>774</v>
      </c>
      <c r="F5912">
        <v>1</v>
      </c>
      <c r="G5912" t="s">
        <v>15</v>
      </c>
      <c r="H5912">
        <v>2</v>
      </c>
      <c r="I5912" t="s">
        <v>15</v>
      </c>
      <c r="J5912">
        <v>-0.45555555555555499</v>
      </c>
      <c r="K5912">
        <v>-0.93777692805248802</v>
      </c>
      <c r="L5912">
        <v>-0.33055555555555499</v>
      </c>
      <c r="N5912" s="1">
        <v>42864.577430555553</v>
      </c>
      <c r="O5912" s="1">
        <v>42864.577488425923</v>
      </c>
      <c r="P5912" t="str">
        <f>IF(EXACT(Table1[[#This Row],[golden_answer]],""),"-",VLOOKUP(Table1[[#This Row],[img_id]],golden!$A$1:$C$6,3))</f>
        <v>-</v>
      </c>
      <c r="Q5912" t="b">
        <f>EXACT(Table1[[#This Row],[golden_answer]],Table1[[#This Row],[golden_key]])</f>
        <v>0</v>
      </c>
    </row>
    <row r="5913" spans="1:18" x14ac:dyDescent="0.25">
      <c r="A5913">
        <v>6189</v>
      </c>
      <c r="B5913">
        <v>77</v>
      </c>
      <c r="C5913">
        <v>1</v>
      </c>
      <c r="E5913">
        <v>766</v>
      </c>
      <c r="F5913">
        <v>3</v>
      </c>
      <c r="G5913" t="s">
        <v>15</v>
      </c>
      <c r="H5913">
        <v>4</v>
      </c>
      <c r="I5913" t="s">
        <v>16</v>
      </c>
      <c r="J5913">
        <v>0.32222222222222202</v>
      </c>
      <c r="K5913">
        <v>-0.927858847630605</v>
      </c>
      <c r="L5913">
        <v>0.469444444444444</v>
      </c>
      <c r="N5913" s="1">
        <v>42864.577569444446</v>
      </c>
      <c r="O5913" s="1">
        <v>42864.578125</v>
      </c>
      <c r="P5913" t="str">
        <f>IF(EXACT(Table1[[#This Row],[golden_answer]],""),"-",VLOOKUP(Table1[[#This Row],[img_id]],golden!$A$1:$C$6,3))</f>
        <v>-</v>
      </c>
      <c r="Q5913" t="b">
        <f>EXACT(Table1[[#This Row],[golden_answer]],Table1[[#This Row],[golden_key]])</f>
        <v>0</v>
      </c>
    </row>
    <row r="5914" spans="1:18" x14ac:dyDescent="0.25">
      <c r="A5914">
        <v>6190</v>
      </c>
      <c r="B5914">
        <v>77</v>
      </c>
      <c r="C5914">
        <v>1</v>
      </c>
      <c r="E5914">
        <v>727</v>
      </c>
      <c r="F5914">
        <v>2</v>
      </c>
      <c r="G5914" t="s">
        <v>16</v>
      </c>
      <c r="H5914">
        <v>2</v>
      </c>
      <c r="I5914" t="s">
        <v>15</v>
      </c>
      <c r="J5914">
        <v>-0.16666666666666599</v>
      </c>
      <c r="K5914">
        <v>-0.99733086584752895</v>
      </c>
      <c r="L5914">
        <v>2.4999999999999901E-2</v>
      </c>
      <c r="N5914" s="1">
        <v>42864.578206018516</v>
      </c>
      <c r="O5914" s="1">
        <v>42864.578252314815</v>
      </c>
      <c r="P5914" t="str">
        <f>IF(EXACT(Table1[[#This Row],[golden_answer]],""),"-",VLOOKUP(Table1[[#This Row],[img_id]],golden!$A$1:$C$6,3))</f>
        <v>-</v>
      </c>
      <c r="Q5914" t="b">
        <f>EXACT(Table1[[#This Row],[golden_answer]],Table1[[#This Row],[golden_key]])</f>
        <v>0</v>
      </c>
    </row>
    <row r="5915" spans="1:18" x14ac:dyDescent="0.25">
      <c r="A5915">
        <v>6192</v>
      </c>
      <c r="B5915">
        <v>77</v>
      </c>
      <c r="C5915">
        <v>1</v>
      </c>
      <c r="E5915">
        <v>781</v>
      </c>
      <c r="F5915">
        <v>3</v>
      </c>
      <c r="G5915" t="s">
        <v>16</v>
      </c>
      <c r="H5915">
        <v>2</v>
      </c>
      <c r="I5915" t="s">
        <v>16</v>
      </c>
      <c r="J5915">
        <v>3.3333333333333298E-2</v>
      </c>
      <c r="K5915">
        <v>-0.97822125902046597</v>
      </c>
      <c r="L5915">
        <v>0.358333333333333</v>
      </c>
      <c r="N5915" s="1">
        <v>42864.578333333331</v>
      </c>
      <c r="O5915" s="1">
        <v>42864.578449074077</v>
      </c>
      <c r="P5915" t="str">
        <f>IF(EXACT(Table1[[#This Row],[golden_answer]],""),"-",VLOOKUP(Table1[[#This Row],[img_id]],golden!$A$1:$C$6,3))</f>
        <v>-</v>
      </c>
      <c r="Q5915" t="b">
        <f>EXACT(Table1[[#This Row],[golden_answer]],Table1[[#This Row],[golden_key]])</f>
        <v>0</v>
      </c>
    </row>
    <row r="5916" spans="1:18" x14ac:dyDescent="0.25">
      <c r="A5916">
        <v>6217</v>
      </c>
      <c r="B5916">
        <v>77</v>
      </c>
      <c r="C5916">
        <v>0</v>
      </c>
      <c r="E5916">
        <v>10003</v>
      </c>
      <c r="F5916">
        <v>3</v>
      </c>
      <c r="G5916" t="s">
        <v>16</v>
      </c>
      <c r="H5916">
        <v>3</v>
      </c>
      <c r="I5916" t="s">
        <v>16</v>
      </c>
      <c r="J5916">
        <v>0.25555555555555498</v>
      </c>
      <c r="K5916">
        <v>-0.98290576245235595</v>
      </c>
      <c r="L5916">
        <v>0.33611111111111103</v>
      </c>
      <c r="M5916" t="s">
        <v>21</v>
      </c>
      <c r="N5916" s="1">
        <v>42864.582962962966</v>
      </c>
      <c r="O5916" s="1">
        <v>42864.583252314813</v>
      </c>
      <c r="P5916" t="str">
        <f>IF(EXACT(Table1[[#This Row],[golden_answer]],""),"-",VLOOKUP(Table1[[#This Row],[img_id]],golden!$A$1:$C$6,3))</f>
        <v>a101</v>
      </c>
      <c r="Q5916" t="b">
        <f>EXACT(Table1[[#This Row],[golden_answer]],Table1[[#This Row],[golden_key]])</f>
        <v>0</v>
      </c>
      <c r="R5916" t="b">
        <v>1</v>
      </c>
    </row>
    <row r="5917" spans="1:18" x14ac:dyDescent="0.25">
      <c r="A5917">
        <v>6195</v>
      </c>
      <c r="B5917">
        <v>77</v>
      </c>
      <c r="C5917">
        <v>1</v>
      </c>
      <c r="E5917">
        <v>770</v>
      </c>
      <c r="F5917">
        <v>2</v>
      </c>
      <c r="G5917" t="s">
        <v>16</v>
      </c>
      <c r="H5917">
        <v>2</v>
      </c>
      <c r="I5917" t="s">
        <v>16</v>
      </c>
      <c r="J5917">
        <v>7.7777777777777696E-2</v>
      </c>
      <c r="K5917">
        <v>-0.986589153689302</v>
      </c>
      <c r="L5917">
        <v>0.313888888888888</v>
      </c>
      <c r="N5917" s="1">
        <v>42864.578715277778</v>
      </c>
      <c r="O5917" s="1">
        <v>42864.578842592593</v>
      </c>
      <c r="P5917" t="str">
        <f>IF(EXACT(Table1[[#This Row],[golden_answer]],""),"-",VLOOKUP(Table1[[#This Row],[img_id]],golden!$A$1:$C$6,3))</f>
        <v>-</v>
      </c>
      <c r="Q5917" t="b">
        <f>EXACT(Table1[[#This Row],[golden_answer]],Table1[[#This Row],[golden_key]])</f>
        <v>0</v>
      </c>
    </row>
    <row r="5918" spans="1:18" x14ac:dyDescent="0.25">
      <c r="A5918">
        <v>6197</v>
      </c>
      <c r="B5918">
        <v>77</v>
      </c>
      <c r="C5918">
        <v>1</v>
      </c>
      <c r="E5918">
        <v>772</v>
      </c>
      <c r="F5918">
        <v>2</v>
      </c>
      <c r="G5918" t="s">
        <v>16</v>
      </c>
      <c r="H5918">
        <v>2</v>
      </c>
      <c r="I5918" t="s">
        <v>15</v>
      </c>
      <c r="J5918">
        <v>1.1111111111111099E-2</v>
      </c>
      <c r="K5918">
        <v>-0.95515963206185595</v>
      </c>
      <c r="L5918">
        <v>0.42499999999999999</v>
      </c>
      <c r="N5918" s="1">
        <v>42864.578923611109</v>
      </c>
      <c r="O5918" s="1">
        <v>42864.579074074078</v>
      </c>
      <c r="P5918" t="str">
        <f>IF(EXACT(Table1[[#This Row],[golden_answer]],""),"-",VLOOKUP(Table1[[#This Row],[img_id]],golden!$A$1:$C$6,3))</f>
        <v>-</v>
      </c>
      <c r="Q5918" t="b">
        <f>EXACT(Table1[[#This Row],[golden_answer]],Table1[[#This Row],[golden_key]])</f>
        <v>0</v>
      </c>
    </row>
    <row r="5919" spans="1:18" x14ac:dyDescent="0.25">
      <c r="A5919">
        <v>6199</v>
      </c>
      <c r="B5919">
        <v>77</v>
      </c>
      <c r="C5919">
        <v>1</v>
      </c>
      <c r="E5919">
        <v>782</v>
      </c>
      <c r="F5919">
        <v>2</v>
      </c>
      <c r="G5919" t="s">
        <v>16</v>
      </c>
      <c r="H5919">
        <v>2</v>
      </c>
      <c r="I5919" t="s">
        <v>15</v>
      </c>
      <c r="J5919">
        <v>-1.1111111111111001E-2</v>
      </c>
      <c r="K5919">
        <v>-0.97822125902046597</v>
      </c>
      <c r="L5919">
        <v>0.358333333333333</v>
      </c>
      <c r="N5919" s="1">
        <v>42864.579155092593</v>
      </c>
      <c r="O5919" s="1">
        <v>42864.580023148148</v>
      </c>
      <c r="P5919" t="str">
        <f>IF(EXACT(Table1[[#This Row],[golden_answer]],""),"-",VLOOKUP(Table1[[#This Row],[img_id]],golden!$A$1:$C$6,3))</f>
        <v>-</v>
      </c>
      <c r="Q5919" t="b">
        <f>EXACT(Table1[[#This Row],[golden_answer]],Table1[[#This Row],[golden_key]])</f>
        <v>0</v>
      </c>
    </row>
    <row r="5920" spans="1:18" x14ac:dyDescent="0.25">
      <c r="A5920">
        <v>6200</v>
      </c>
      <c r="B5920">
        <v>77</v>
      </c>
      <c r="C5920">
        <v>1</v>
      </c>
      <c r="E5920">
        <v>765</v>
      </c>
      <c r="F5920">
        <v>3</v>
      </c>
      <c r="G5920" t="s">
        <v>16</v>
      </c>
      <c r="H5920">
        <v>2</v>
      </c>
      <c r="I5920" t="s">
        <v>16</v>
      </c>
      <c r="J5920">
        <v>7.7777777777777696E-2</v>
      </c>
      <c r="K5920">
        <v>-0.95515963206185595</v>
      </c>
      <c r="L5920">
        <v>0.42499999999999999</v>
      </c>
      <c r="N5920" s="1">
        <v>42864.580104166664</v>
      </c>
      <c r="O5920" s="1">
        <v>42864.580289351848</v>
      </c>
      <c r="P5920" t="str">
        <f>IF(EXACT(Table1[[#This Row],[golden_answer]],""),"-",VLOOKUP(Table1[[#This Row],[img_id]],golden!$A$1:$C$6,3))</f>
        <v>-</v>
      </c>
      <c r="Q5920" t="b">
        <f>EXACT(Table1[[#This Row],[golden_answer]],Table1[[#This Row],[golden_key]])</f>
        <v>0</v>
      </c>
    </row>
    <row r="5921" spans="1:17" x14ac:dyDescent="0.25">
      <c r="A5921">
        <v>6201</v>
      </c>
      <c r="B5921">
        <v>77</v>
      </c>
      <c r="C5921">
        <v>1</v>
      </c>
      <c r="E5921">
        <v>758</v>
      </c>
      <c r="F5921">
        <v>3</v>
      </c>
      <c r="G5921" t="s">
        <v>16</v>
      </c>
      <c r="H5921">
        <v>3</v>
      </c>
      <c r="I5921" t="s">
        <v>16</v>
      </c>
      <c r="J5921">
        <v>1.1111111111111099E-2</v>
      </c>
      <c r="K5921">
        <v>-0.95515963206185595</v>
      </c>
      <c r="L5921">
        <v>0.42499999999999999</v>
      </c>
      <c r="N5921" s="1">
        <v>42864.580370370371</v>
      </c>
      <c r="O5921" s="1">
        <v>42864.580439814818</v>
      </c>
      <c r="P5921" t="str">
        <f>IF(EXACT(Table1[[#This Row],[golden_answer]],""),"-",VLOOKUP(Table1[[#This Row],[img_id]],golden!$A$1:$C$6,3))</f>
        <v>-</v>
      </c>
      <c r="Q5921" t="b">
        <f>EXACT(Table1[[#This Row],[golden_answer]],Table1[[#This Row],[golden_key]])</f>
        <v>0</v>
      </c>
    </row>
    <row r="5922" spans="1:17" x14ac:dyDescent="0.25">
      <c r="A5922">
        <v>6202</v>
      </c>
      <c r="B5922">
        <v>77</v>
      </c>
      <c r="C5922">
        <v>1</v>
      </c>
      <c r="E5922">
        <v>798</v>
      </c>
      <c r="F5922">
        <v>2</v>
      </c>
      <c r="G5922" t="s">
        <v>15</v>
      </c>
      <c r="H5922">
        <v>2</v>
      </c>
      <c r="I5922" t="s">
        <v>15</v>
      </c>
      <c r="J5922">
        <v>-0.211111111111111</v>
      </c>
      <c r="K5922">
        <v>-0.99565145214938999</v>
      </c>
      <c r="L5922">
        <v>-0.13055555555555501</v>
      </c>
      <c r="N5922" s="1">
        <v>42864.580520833333</v>
      </c>
      <c r="O5922" s="1">
        <v>42864.580567129633</v>
      </c>
      <c r="P5922" t="str">
        <f>IF(EXACT(Table1[[#This Row],[golden_answer]],""),"-",VLOOKUP(Table1[[#This Row],[img_id]],golden!$A$1:$C$6,3))</f>
        <v>-</v>
      </c>
      <c r="Q5922" t="b">
        <f>EXACT(Table1[[#This Row],[golden_answer]],Table1[[#This Row],[golden_key]])</f>
        <v>0</v>
      </c>
    </row>
    <row r="5923" spans="1:17" x14ac:dyDescent="0.25">
      <c r="A5923">
        <v>6203</v>
      </c>
      <c r="B5923">
        <v>77</v>
      </c>
      <c r="C5923">
        <v>1</v>
      </c>
      <c r="E5923">
        <v>756</v>
      </c>
      <c r="F5923">
        <v>2</v>
      </c>
      <c r="G5923" t="s">
        <v>15</v>
      </c>
      <c r="H5923">
        <v>2</v>
      </c>
      <c r="I5923" t="s">
        <v>16</v>
      </c>
      <c r="J5923">
        <v>9.9999999999999895E-2</v>
      </c>
      <c r="K5923">
        <v>-0.98290576245235595</v>
      </c>
      <c r="L5923">
        <v>0.33611111111111103</v>
      </c>
      <c r="N5923" s="1">
        <v>42864.580648148149</v>
      </c>
      <c r="O5923" s="1">
        <v>42864.580717592595</v>
      </c>
      <c r="P5923" t="str">
        <f>IF(EXACT(Table1[[#This Row],[golden_answer]],""),"-",VLOOKUP(Table1[[#This Row],[img_id]],golden!$A$1:$C$6,3))</f>
        <v>-</v>
      </c>
      <c r="Q5923" t="b">
        <f>EXACT(Table1[[#This Row],[golden_answer]],Table1[[#This Row],[golden_key]])</f>
        <v>0</v>
      </c>
    </row>
    <row r="5924" spans="1:17" x14ac:dyDescent="0.25">
      <c r="A5924">
        <v>6204</v>
      </c>
      <c r="B5924">
        <v>77</v>
      </c>
      <c r="C5924">
        <v>1</v>
      </c>
      <c r="E5924">
        <v>779</v>
      </c>
      <c r="F5924">
        <v>2</v>
      </c>
      <c r="G5924" t="s">
        <v>15</v>
      </c>
      <c r="H5924">
        <v>2</v>
      </c>
      <c r="I5924" t="s">
        <v>16</v>
      </c>
      <c r="J5924">
        <v>9.9999999999999895E-2</v>
      </c>
      <c r="K5924">
        <v>-0.97822125902046597</v>
      </c>
      <c r="L5924">
        <v>0.358333333333333</v>
      </c>
      <c r="N5924" s="1">
        <v>42864.58079861111</v>
      </c>
      <c r="O5924" s="1">
        <v>42864.580821759257</v>
      </c>
      <c r="P5924" t="str">
        <f>IF(EXACT(Table1[[#This Row],[golden_answer]],""),"-",VLOOKUP(Table1[[#This Row],[img_id]],golden!$A$1:$C$6,3))</f>
        <v>-</v>
      </c>
      <c r="Q5924" t="b">
        <f>EXACT(Table1[[#This Row],[golden_answer]],Table1[[#This Row],[golden_key]])</f>
        <v>0</v>
      </c>
    </row>
    <row r="5925" spans="1:17" x14ac:dyDescent="0.25">
      <c r="A5925">
        <v>6205</v>
      </c>
      <c r="B5925">
        <v>77</v>
      </c>
      <c r="C5925">
        <v>1</v>
      </c>
      <c r="E5925">
        <v>721</v>
      </c>
      <c r="F5925">
        <v>2</v>
      </c>
      <c r="G5925" t="s">
        <v>15</v>
      </c>
      <c r="H5925">
        <v>2</v>
      </c>
      <c r="I5925" t="s">
        <v>15</v>
      </c>
      <c r="J5925">
        <v>-0.188888888888888</v>
      </c>
      <c r="K5925">
        <v>-0.99659295045932506</v>
      </c>
      <c r="L5925">
        <v>9.1666666666666702E-2</v>
      </c>
      <c r="N5925" s="1">
        <v>42864.58090277778</v>
      </c>
      <c r="O5925" s="1">
        <v>42864.581041666665</v>
      </c>
      <c r="P5925" t="str">
        <f>IF(EXACT(Table1[[#This Row],[golden_answer]],""),"-",VLOOKUP(Table1[[#This Row],[img_id]],golden!$A$1:$C$6,3))</f>
        <v>-</v>
      </c>
      <c r="Q5925" t="b">
        <f>EXACT(Table1[[#This Row],[golden_answer]],Table1[[#This Row],[golden_key]])</f>
        <v>0</v>
      </c>
    </row>
    <row r="5926" spans="1:17" x14ac:dyDescent="0.25">
      <c r="A5926">
        <v>6206</v>
      </c>
      <c r="B5926">
        <v>77</v>
      </c>
      <c r="C5926">
        <v>1</v>
      </c>
      <c r="E5926">
        <v>791</v>
      </c>
      <c r="F5926">
        <v>2</v>
      </c>
      <c r="G5926" t="s">
        <v>15</v>
      </c>
      <c r="H5926">
        <v>2</v>
      </c>
      <c r="I5926" t="s">
        <v>15</v>
      </c>
      <c r="J5926">
        <v>-0.41111111111111098</v>
      </c>
      <c r="K5926">
        <v>-0.96139580952930803</v>
      </c>
      <c r="L5926">
        <v>-6.3888888888888995E-2</v>
      </c>
      <c r="N5926" s="1">
        <v>42864.581122685187</v>
      </c>
      <c r="O5926" s="1">
        <v>42864.581145833334</v>
      </c>
      <c r="P5926" t="str">
        <f>IF(EXACT(Table1[[#This Row],[golden_answer]],""),"-",VLOOKUP(Table1[[#This Row],[img_id]],golden!$A$1:$C$6,3))</f>
        <v>-</v>
      </c>
      <c r="Q5926" t="b">
        <f>EXACT(Table1[[#This Row],[golden_answer]],Table1[[#This Row],[golden_key]])</f>
        <v>0</v>
      </c>
    </row>
    <row r="5927" spans="1:17" x14ac:dyDescent="0.25">
      <c r="A5927">
        <v>6207</v>
      </c>
      <c r="B5927">
        <v>77</v>
      </c>
      <c r="C5927">
        <v>1</v>
      </c>
      <c r="E5927">
        <v>741</v>
      </c>
      <c r="F5927">
        <v>3</v>
      </c>
      <c r="G5927" t="s">
        <v>16</v>
      </c>
      <c r="H5927">
        <v>2</v>
      </c>
      <c r="I5927" t="s">
        <v>16</v>
      </c>
      <c r="J5927">
        <v>0.122222222222222</v>
      </c>
      <c r="K5927">
        <v>-0.98948287145818803</v>
      </c>
      <c r="L5927">
        <v>0.29166666666666602</v>
      </c>
      <c r="N5927" s="1">
        <v>42864.581226851849</v>
      </c>
      <c r="O5927" s="1">
        <v>42864.581469907411</v>
      </c>
      <c r="P5927" t="str">
        <f>IF(EXACT(Table1[[#This Row],[golden_answer]],""),"-",VLOOKUP(Table1[[#This Row],[img_id]],golden!$A$1:$C$6,3))</f>
        <v>-</v>
      </c>
      <c r="Q5927" t="b">
        <f>EXACT(Table1[[#This Row],[golden_answer]],Table1[[#This Row],[golden_key]])</f>
        <v>0</v>
      </c>
    </row>
    <row r="5928" spans="1:17" x14ac:dyDescent="0.25">
      <c r="A5928">
        <v>6208</v>
      </c>
      <c r="B5928">
        <v>77</v>
      </c>
      <c r="C5928">
        <v>1</v>
      </c>
      <c r="E5928">
        <v>797</v>
      </c>
      <c r="F5928">
        <v>2</v>
      </c>
      <c r="G5928" t="s">
        <v>15</v>
      </c>
      <c r="H5928">
        <v>2</v>
      </c>
      <c r="I5928" t="s">
        <v>15</v>
      </c>
      <c r="J5928">
        <v>0.122222222222222</v>
      </c>
      <c r="K5928">
        <v>-0.986589153689302</v>
      </c>
      <c r="L5928">
        <v>0.313888888888888</v>
      </c>
      <c r="N5928" s="1">
        <v>42864.581562500003</v>
      </c>
      <c r="O5928" s="1">
        <v>42864.581620370373</v>
      </c>
      <c r="P5928" t="str">
        <f>IF(EXACT(Table1[[#This Row],[golden_answer]],""),"-",VLOOKUP(Table1[[#This Row],[img_id]],golden!$A$1:$C$6,3))</f>
        <v>-</v>
      </c>
      <c r="Q5928" t="b">
        <f>EXACT(Table1[[#This Row],[golden_answer]],Table1[[#This Row],[golden_key]])</f>
        <v>0</v>
      </c>
    </row>
    <row r="5929" spans="1:17" x14ac:dyDescent="0.25">
      <c r="A5929">
        <v>6209</v>
      </c>
      <c r="B5929">
        <v>77</v>
      </c>
      <c r="C5929">
        <v>1</v>
      </c>
      <c r="E5929">
        <v>752</v>
      </c>
      <c r="F5929">
        <v>4</v>
      </c>
      <c r="G5929" t="s">
        <v>16</v>
      </c>
      <c r="H5929">
        <v>4</v>
      </c>
      <c r="I5929" t="s">
        <v>16</v>
      </c>
      <c r="J5929">
        <v>0.54444444444444395</v>
      </c>
      <c r="K5929">
        <v>-0.84232588603559999</v>
      </c>
      <c r="L5929">
        <v>0.42499999999999999</v>
      </c>
      <c r="N5929" s="1">
        <v>42864.581701388888</v>
      </c>
      <c r="O5929" s="1">
        <v>42864.581747685188</v>
      </c>
      <c r="P5929" t="str">
        <f>IF(EXACT(Table1[[#This Row],[golden_answer]],""),"-",VLOOKUP(Table1[[#This Row],[img_id]],golden!$A$1:$C$6,3))</f>
        <v>-</v>
      </c>
      <c r="Q5929" t="b">
        <f>EXACT(Table1[[#This Row],[golden_answer]],Table1[[#This Row],[golden_key]])</f>
        <v>0</v>
      </c>
    </row>
    <row r="5930" spans="1:17" x14ac:dyDescent="0.25">
      <c r="A5930">
        <v>6210</v>
      </c>
      <c r="B5930">
        <v>77</v>
      </c>
      <c r="C5930">
        <v>1</v>
      </c>
      <c r="E5930">
        <v>742</v>
      </c>
      <c r="F5930">
        <v>2</v>
      </c>
      <c r="G5930" t="s">
        <v>15</v>
      </c>
      <c r="H5930">
        <v>2</v>
      </c>
      <c r="I5930" t="s">
        <v>16</v>
      </c>
      <c r="J5930">
        <v>0.14444444444444399</v>
      </c>
      <c r="K5930">
        <v>-0.94307936740211795</v>
      </c>
      <c r="L5930">
        <v>0.44722222222222202</v>
      </c>
      <c r="N5930" s="1">
        <v>42864.581828703704</v>
      </c>
      <c r="O5930" s="1">
        <v>42864.581921296296</v>
      </c>
      <c r="P5930" t="str">
        <f>IF(EXACT(Table1[[#This Row],[golden_answer]],""),"-",VLOOKUP(Table1[[#This Row],[img_id]],golden!$A$1:$C$6,3))</f>
        <v>-</v>
      </c>
      <c r="Q5930" t="b">
        <f>EXACT(Table1[[#This Row],[golden_answer]],Table1[[#This Row],[golden_key]])</f>
        <v>0</v>
      </c>
    </row>
    <row r="5931" spans="1:17" x14ac:dyDescent="0.25">
      <c r="A5931">
        <v>6211</v>
      </c>
      <c r="B5931">
        <v>77</v>
      </c>
      <c r="C5931">
        <v>1</v>
      </c>
      <c r="E5931">
        <v>735</v>
      </c>
      <c r="F5931">
        <v>3</v>
      </c>
      <c r="G5931" t="s">
        <v>16</v>
      </c>
      <c r="H5931">
        <v>3</v>
      </c>
      <c r="I5931" t="s">
        <v>16</v>
      </c>
      <c r="J5931">
        <v>0.27777777777777701</v>
      </c>
      <c r="K5931">
        <v>-0.97822125902046597</v>
      </c>
      <c r="L5931">
        <v>0.358333333333333</v>
      </c>
      <c r="N5931" s="1">
        <v>42864.582002314812</v>
      </c>
      <c r="O5931" s="1">
        <v>42864.582071759258</v>
      </c>
      <c r="P5931" t="str">
        <f>IF(EXACT(Table1[[#This Row],[golden_answer]],""),"-",VLOOKUP(Table1[[#This Row],[img_id]],golden!$A$1:$C$6,3))</f>
        <v>-</v>
      </c>
      <c r="Q5931" t="b">
        <f>EXACT(Table1[[#This Row],[golden_answer]],Table1[[#This Row],[golden_key]])</f>
        <v>0</v>
      </c>
    </row>
    <row r="5932" spans="1:17" x14ac:dyDescent="0.25">
      <c r="A5932">
        <v>6212</v>
      </c>
      <c r="B5932">
        <v>77</v>
      </c>
      <c r="C5932">
        <v>1</v>
      </c>
      <c r="E5932">
        <v>793</v>
      </c>
      <c r="F5932">
        <v>2</v>
      </c>
      <c r="G5932" t="s">
        <v>15</v>
      </c>
      <c r="H5932">
        <v>2</v>
      </c>
      <c r="I5932" t="s">
        <v>15</v>
      </c>
      <c r="J5932">
        <v>-0.233333333333333</v>
      </c>
      <c r="K5932">
        <v>-0.99445047044479296</v>
      </c>
      <c r="L5932">
        <v>-6.3888888888888995E-2</v>
      </c>
      <c r="N5932" s="1">
        <v>42864.582152777781</v>
      </c>
      <c r="O5932" s="1">
        <v>42864.582187499997</v>
      </c>
      <c r="P5932" t="str">
        <f>IF(EXACT(Table1[[#This Row],[golden_answer]],""),"-",VLOOKUP(Table1[[#This Row],[img_id]],golden!$A$1:$C$6,3))</f>
        <v>-</v>
      </c>
      <c r="Q5932" t="b">
        <f>EXACT(Table1[[#This Row],[golden_answer]],Table1[[#This Row],[golden_key]])</f>
        <v>0</v>
      </c>
    </row>
    <row r="5933" spans="1:17" x14ac:dyDescent="0.25">
      <c r="A5933">
        <v>6213</v>
      </c>
      <c r="B5933">
        <v>77</v>
      </c>
      <c r="C5933">
        <v>1</v>
      </c>
      <c r="E5933">
        <v>753</v>
      </c>
      <c r="F5933">
        <v>3</v>
      </c>
      <c r="G5933" t="s">
        <v>15</v>
      </c>
      <c r="H5933">
        <v>2</v>
      </c>
      <c r="I5933" t="s">
        <v>16</v>
      </c>
      <c r="J5933">
        <v>0.122222222222222</v>
      </c>
      <c r="K5933">
        <v>-0.97822125902046597</v>
      </c>
      <c r="L5933">
        <v>0.358333333333333</v>
      </c>
      <c r="N5933" s="1">
        <v>42864.582268518519</v>
      </c>
      <c r="O5933" s="1">
        <v>42864.582361111112</v>
      </c>
      <c r="P5933" t="str">
        <f>IF(EXACT(Table1[[#This Row],[golden_answer]],""),"-",VLOOKUP(Table1[[#This Row],[img_id]],golden!$A$1:$C$6,3))</f>
        <v>-</v>
      </c>
      <c r="Q5933" t="b">
        <f>EXACT(Table1[[#This Row],[golden_answer]],Table1[[#This Row],[golden_key]])</f>
        <v>0</v>
      </c>
    </row>
    <row r="5934" spans="1:17" x14ac:dyDescent="0.25">
      <c r="A5934">
        <v>6214</v>
      </c>
      <c r="B5934">
        <v>77</v>
      </c>
      <c r="C5934">
        <v>1</v>
      </c>
      <c r="E5934">
        <v>778</v>
      </c>
      <c r="F5934">
        <v>2</v>
      </c>
      <c r="G5934" t="s">
        <v>15</v>
      </c>
      <c r="H5934">
        <v>2</v>
      </c>
      <c r="I5934" t="s">
        <v>16</v>
      </c>
      <c r="J5934">
        <v>0.211111111111111</v>
      </c>
      <c r="K5934">
        <v>-0.97822125902046597</v>
      </c>
      <c r="L5934">
        <v>0.358333333333333</v>
      </c>
      <c r="N5934" s="1">
        <v>42864.582442129627</v>
      </c>
      <c r="O5934" s="1">
        <v>42864.58252314815</v>
      </c>
      <c r="P5934" t="str">
        <f>IF(EXACT(Table1[[#This Row],[golden_answer]],""),"-",VLOOKUP(Table1[[#This Row],[img_id]],golden!$A$1:$C$6,3))</f>
        <v>-</v>
      </c>
      <c r="Q5934" t="b">
        <f>EXACT(Table1[[#This Row],[golden_answer]],Table1[[#This Row],[golden_key]])</f>
        <v>0</v>
      </c>
    </row>
    <row r="5935" spans="1:17" x14ac:dyDescent="0.25">
      <c r="A5935">
        <v>6215</v>
      </c>
      <c r="B5935">
        <v>77</v>
      </c>
      <c r="C5935">
        <v>1</v>
      </c>
      <c r="E5935">
        <v>724</v>
      </c>
      <c r="F5935">
        <v>3</v>
      </c>
      <c r="G5935" t="s">
        <v>15</v>
      </c>
      <c r="H5935">
        <v>3</v>
      </c>
      <c r="I5935" t="s">
        <v>16</v>
      </c>
      <c r="J5935">
        <v>0.233333333333333</v>
      </c>
      <c r="K5935">
        <v>-0.97822125902046597</v>
      </c>
      <c r="L5935">
        <v>0.358333333333333</v>
      </c>
      <c r="N5935" s="1">
        <v>42864.582604166666</v>
      </c>
      <c r="O5935" s="1">
        <v>42864.582708333335</v>
      </c>
      <c r="P5935" t="str">
        <f>IF(EXACT(Table1[[#This Row],[golden_answer]],""),"-",VLOOKUP(Table1[[#This Row],[img_id]],golden!$A$1:$C$6,3))</f>
        <v>-</v>
      </c>
      <c r="Q5935" t="b">
        <f>EXACT(Table1[[#This Row],[golden_answer]],Table1[[#This Row],[golden_key]])</f>
        <v>0</v>
      </c>
    </row>
    <row r="5936" spans="1:17" x14ac:dyDescent="0.25">
      <c r="A5936">
        <v>6216</v>
      </c>
      <c r="B5936">
        <v>77</v>
      </c>
      <c r="C5936">
        <v>1</v>
      </c>
      <c r="E5936">
        <v>754</v>
      </c>
      <c r="F5936">
        <v>3</v>
      </c>
      <c r="G5936" t="s">
        <v>15</v>
      </c>
      <c r="H5936">
        <v>2</v>
      </c>
      <c r="I5936" t="s">
        <v>16</v>
      </c>
      <c r="J5936">
        <v>0.16666666666666599</v>
      </c>
      <c r="K5936">
        <v>-0.97822125902046597</v>
      </c>
      <c r="L5936">
        <v>0.358333333333333</v>
      </c>
      <c r="N5936" s="1">
        <v>42864.582800925928</v>
      </c>
      <c r="O5936" s="1">
        <v>42864.582881944443</v>
      </c>
      <c r="P5936" t="str">
        <f>IF(EXACT(Table1[[#This Row],[golden_answer]],""),"-",VLOOKUP(Table1[[#This Row],[img_id]],golden!$A$1:$C$6,3))</f>
        <v>-</v>
      </c>
      <c r="Q5936" t="b">
        <f>EXACT(Table1[[#This Row],[golden_answer]],Table1[[#This Row],[golden_key]])</f>
        <v>0</v>
      </c>
    </row>
    <row r="5937" spans="1:18" x14ac:dyDescent="0.25">
      <c r="A5937">
        <v>6228</v>
      </c>
      <c r="B5937">
        <v>77</v>
      </c>
      <c r="C5937">
        <v>0</v>
      </c>
      <c r="E5937">
        <v>10004</v>
      </c>
      <c r="F5937">
        <v>4</v>
      </c>
      <c r="G5937" t="s">
        <v>16</v>
      </c>
      <c r="H5937">
        <v>4</v>
      </c>
      <c r="I5937" t="s">
        <v>16</v>
      </c>
      <c r="J5937">
        <v>0.81111111111111101</v>
      </c>
      <c r="K5937">
        <v>0.268431259863948</v>
      </c>
      <c r="L5937">
        <v>0.358333333333333</v>
      </c>
      <c r="M5937" t="s">
        <v>19</v>
      </c>
      <c r="N5937" s="1">
        <v>42864.585312499999</v>
      </c>
      <c r="O5937" s="1">
        <v>42864.585474537038</v>
      </c>
      <c r="P5937" t="str">
        <f>IF(EXACT(Table1[[#This Row],[golden_answer]],""),"-",VLOOKUP(Table1[[#This Row],[img_id]],golden!$A$1:$C$6,3))</f>
        <v>a110</v>
      </c>
      <c r="Q5937" t="b">
        <f>EXACT(Table1[[#This Row],[golden_answer]],Table1[[#This Row],[golden_key]])</f>
        <v>0</v>
      </c>
      <c r="R5937" t="b">
        <v>1</v>
      </c>
    </row>
    <row r="5938" spans="1:18" x14ac:dyDescent="0.25">
      <c r="A5938">
        <v>6218</v>
      </c>
      <c r="B5938">
        <v>77</v>
      </c>
      <c r="C5938">
        <v>1</v>
      </c>
      <c r="E5938">
        <v>762</v>
      </c>
      <c r="F5938">
        <v>2</v>
      </c>
      <c r="G5938" t="s">
        <v>15</v>
      </c>
      <c r="H5938">
        <v>2</v>
      </c>
      <c r="I5938" t="s">
        <v>15</v>
      </c>
      <c r="J5938">
        <v>5.5555555555555601E-2</v>
      </c>
      <c r="K5938">
        <v>-0.991754666245243</v>
      </c>
      <c r="L5938">
        <v>0.26944444444444399</v>
      </c>
      <c r="N5938" s="1">
        <v>42864.583333333336</v>
      </c>
      <c r="O5938" s="1">
        <v>42864.583541666667</v>
      </c>
      <c r="P5938" t="str">
        <f>IF(EXACT(Table1[[#This Row],[golden_answer]],""),"-",VLOOKUP(Table1[[#This Row],[img_id]],golden!$A$1:$C$6,3))</f>
        <v>-</v>
      </c>
      <c r="Q5938" t="b">
        <f>EXACT(Table1[[#This Row],[golden_answer]],Table1[[#This Row],[golden_key]])</f>
        <v>0</v>
      </c>
    </row>
    <row r="5939" spans="1:18" x14ac:dyDescent="0.25">
      <c r="A5939">
        <v>6219</v>
      </c>
      <c r="B5939">
        <v>77</v>
      </c>
      <c r="C5939">
        <v>1</v>
      </c>
      <c r="E5939">
        <v>745</v>
      </c>
      <c r="F5939">
        <v>2</v>
      </c>
      <c r="G5939" t="s">
        <v>15</v>
      </c>
      <c r="H5939">
        <v>2</v>
      </c>
      <c r="I5939" t="s">
        <v>15</v>
      </c>
      <c r="J5939">
        <v>1.1111111111111099E-2</v>
      </c>
      <c r="K5939">
        <v>-0.986589153689302</v>
      </c>
      <c r="L5939">
        <v>0.313888888888888</v>
      </c>
      <c r="N5939" s="1">
        <v>42864.583622685182</v>
      </c>
      <c r="O5939" s="1">
        <v>42864.583692129629</v>
      </c>
      <c r="P5939" t="str">
        <f>IF(EXACT(Table1[[#This Row],[golden_answer]],""),"-",VLOOKUP(Table1[[#This Row],[img_id]],golden!$A$1:$C$6,3))</f>
        <v>-</v>
      </c>
      <c r="Q5939" t="b">
        <f>EXACT(Table1[[#This Row],[golden_answer]],Table1[[#This Row],[golden_key]])</f>
        <v>0</v>
      </c>
    </row>
    <row r="5940" spans="1:18" x14ac:dyDescent="0.25">
      <c r="A5940">
        <v>6220</v>
      </c>
      <c r="B5940">
        <v>77</v>
      </c>
      <c r="C5940">
        <v>1</v>
      </c>
      <c r="E5940">
        <v>777</v>
      </c>
      <c r="F5940">
        <v>2</v>
      </c>
      <c r="G5940" t="s">
        <v>15</v>
      </c>
      <c r="H5940">
        <v>2</v>
      </c>
      <c r="I5940" t="s">
        <v>16</v>
      </c>
      <c r="J5940">
        <v>0.14444444444444399</v>
      </c>
      <c r="K5940">
        <v>-0.986589153689302</v>
      </c>
      <c r="L5940">
        <v>0.313888888888888</v>
      </c>
      <c r="N5940" s="1">
        <v>42864.583784722221</v>
      </c>
      <c r="O5940" s="1">
        <v>42864.583854166667</v>
      </c>
      <c r="P5940" t="str">
        <f>IF(EXACT(Table1[[#This Row],[golden_answer]],""),"-",VLOOKUP(Table1[[#This Row],[img_id]],golden!$A$1:$C$6,3))</f>
        <v>-</v>
      </c>
      <c r="Q5940" t="b">
        <f>EXACT(Table1[[#This Row],[golden_answer]],Table1[[#This Row],[golden_key]])</f>
        <v>0</v>
      </c>
    </row>
    <row r="5941" spans="1:18" x14ac:dyDescent="0.25">
      <c r="A5941">
        <v>6221</v>
      </c>
      <c r="B5941">
        <v>77</v>
      </c>
      <c r="C5941">
        <v>1</v>
      </c>
      <c r="E5941">
        <v>733</v>
      </c>
      <c r="F5941">
        <v>2</v>
      </c>
      <c r="G5941" t="s">
        <v>16</v>
      </c>
      <c r="H5941">
        <v>4</v>
      </c>
      <c r="I5941" t="s">
        <v>16</v>
      </c>
      <c r="J5941">
        <v>0.211111111111111</v>
      </c>
      <c r="K5941">
        <v>-0.991754666245243</v>
      </c>
      <c r="L5941">
        <v>0.26944444444444399</v>
      </c>
      <c r="N5941" s="1">
        <v>42864.583935185183</v>
      </c>
      <c r="O5941" s="1">
        <v>42864.584085648145</v>
      </c>
      <c r="P5941" t="str">
        <f>IF(EXACT(Table1[[#This Row],[golden_answer]],""),"-",VLOOKUP(Table1[[#This Row],[img_id]],golden!$A$1:$C$6,3))</f>
        <v>-</v>
      </c>
      <c r="Q5941" t="b">
        <f>EXACT(Table1[[#This Row],[golden_answer]],Table1[[#This Row],[golden_key]])</f>
        <v>0</v>
      </c>
    </row>
    <row r="5942" spans="1:18" x14ac:dyDescent="0.25">
      <c r="A5942">
        <v>6222</v>
      </c>
      <c r="B5942">
        <v>77</v>
      </c>
      <c r="C5942">
        <v>1</v>
      </c>
      <c r="E5942">
        <v>787</v>
      </c>
      <c r="F5942">
        <v>2</v>
      </c>
      <c r="G5942" t="s">
        <v>15</v>
      </c>
      <c r="H5942">
        <v>2</v>
      </c>
      <c r="I5942" t="s">
        <v>15</v>
      </c>
      <c r="J5942">
        <v>-0.233333333333333</v>
      </c>
      <c r="K5942">
        <v>-0.99445047044479296</v>
      </c>
      <c r="L5942">
        <v>-0.13055555555555501</v>
      </c>
      <c r="N5942" s="1">
        <v>42864.584166666667</v>
      </c>
      <c r="O5942" s="1">
        <v>42864.584293981483</v>
      </c>
      <c r="P5942" t="str">
        <f>IF(EXACT(Table1[[#This Row],[golden_answer]],""),"-",VLOOKUP(Table1[[#This Row],[img_id]],golden!$A$1:$C$6,3))</f>
        <v>-</v>
      </c>
      <c r="Q5942" t="b">
        <f>EXACT(Table1[[#This Row],[golden_answer]],Table1[[#This Row],[golden_key]])</f>
        <v>0</v>
      </c>
    </row>
    <row r="5943" spans="1:18" x14ac:dyDescent="0.25">
      <c r="A5943">
        <v>6223</v>
      </c>
      <c r="B5943">
        <v>77</v>
      </c>
      <c r="C5943">
        <v>1</v>
      </c>
      <c r="E5943">
        <v>794</v>
      </c>
      <c r="F5943">
        <v>1</v>
      </c>
      <c r="G5943" t="s">
        <v>15</v>
      </c>
      <c r="H5943">
        <v>2</v>
      </c>
      <c r="I5943" t="s">
        <v>15</v>
      </c>
      <c r="J5943">
        <v>-0.47777777777777702</v>
      </c>
      <c r="K5943">
        <v>-0.89133938347415398</v>
      </c>
      <c r="L5943">
        <v>-0.50833333333333297</v>
      </c>
      <c r="N5943" s="1">
        <v>42864.584386574075</v>
      </c>
      <c r="O5943" s="1">
        <v>42864.584398148145</v>
      </c>
      <c r="P5943" t="str">
        <f>IF(EXACT(Table1[[#This Row],[golden_answer]],""),"-",VLOOKUP(Table1[[#This Row],[img_id]],golden!$A$1:$C$6,3))</f>
        <v>-</v>
      </c>
      <c r="Q5943" t="b">
        <f>EXACT(Table1[[#This Row],[golden_answer]],Table1[[#This Row],[golden_key]])</f>
        <v>0</v>
      </c>
    </row>
    <row r="5944" spans="1:18" x14ac:dyDescent="0.25">
      <c r="A5944">
        <v>6224</v>
      </c>
      <c r="B5944">
        <v>77</v>
      </c>
      <c r="C5944">
        <v>1</v>
      </c>
      <c r="E5944">
        <v>736</v>
      </c>
      <c r="F5944">
        <v>3</v>
      </c>
      <c r="G5944" t="s">
        <v>16</v>
      </c>
      <c r="H5944">
        <v>3</v>
      </c>
      <c r="I5944" t="s">
        <v>16</v>
      </c>
      <c r="J5944">
        <v>3.3333333333333298E-2</v>
      </c>
      <c r="K5944">
        <v>-0.98290576245235595</v>
      </c>
      <c r="L5944">
        <v>0.33611111111111103</v>
      </c>
      <c r="N5944" s="1">
        <v>42864.584490740737</v>
      </c>
      <c r="O5944" s="1">
        <v>42864.584641203706</v>
      </c>
      <c r="P5944" t="str">
        <f>IF(EXACT(Table1[[#This Row],[golden_answer]],""),"-",VLOOKUP(Table1[[#This Row],[img_id]],golden!$A$1:$C$6,3))</f>
        <v>-</v>
      </c>
      <c r="Q5944" t="b">
        <f>EXACT(Table1[[#This Row],[golden_answer]],Table1[[#This Row],[golden_key]])</f>
        <v>0</v>
      </c>
    </row>
    <row r="5945" spans="1:18" x14ac:dyDescent="0.25">
      <c r="A5945">
        <v>6225</v>
      </c>
      <c r="B5945">
        <v>77</v>
      </c>
      <c r="C5945">
        <v>1</v>
      </c>
      <c r="E5945">
        <v>773</v>
      </c>
      <c r="F5945">
        <v>1</v>
      </c>
      <c r="G5945" t="s">
        <v>15</v>
      </c>
      <c r="H5945">
        <v>2</v>
      </c>
      <c r="I5945" t="s">
        <v>15</v>
      </c>
      <c r="J5945">
        <v>-0.52222222222222203</v>
      </c>
      <c r="K5945">
        <v>-0.87447531609330098</v>
      </c>
      <c r="L5945">
        <v>-0.241666666666666</v>
      </c>
      <c r="N5945" s="1">
        <v>42864.584733796299</v>
      </c>
      <c r="O5945" s="1">
        <v>42864.584814814814</v>
      </c>
      <c r="P5945" t="str">
        <f>IF(EXACT(Table1[[#This Row],[golden_answer]],""),"-",VLOOKUP(Table1[[#This Row],[img_id]],golden!$A$1:$C$6,3))</f>
        <v>-</v>
      </c>
      <c r="Q5945" t="b">
        <f>EXACT(Table1[[#This Row],[golden_answer]],Table1[[#This Row],[golden_key]])</f>
        <v>0</v>
      </c>
    </row>
    <row r="5946" spans="1:18" x14ac:dyDescent="0.25">
      <c r="A5946">
        <v>6226</v>
      </c>
      <c r="B5946">
        <v>77</v>
      </c>
      <c r="C5946">
        <v>1</v>
      </c>
      <c r="E5946">
        <v>757</v>
      </c>
      <c r="F5946">
        <v>3</v>
      </c>
      <c r="G5946" t="s">
        <v>16</v>
      </c>
      <c r="H5946">
        <v>3</v>
      </c>
      <c r="I5946" t="s">
        <v>16</v>
      </c>
      <c r="J5946">
        <v>0.32222222222222202</v>
      </c>
      <c r="K5946">
        <v>-0.98531072557347799</v>
      </c>
      <c r="L5946">
        <v>0.202777777777777</v>
      </c>
      <c r="N5946" s="1">
        <v>42864.58489583333</v>
      </c>
      <c r="O5946" s="1">
        <v>42864.584965277776</v>
      </c>
      <c r="P5946" t="str">
        <f>IF(EXACT(Table1[[#This Row],[golden_answer]],""),"-",VLOOKUP(Table1[[#This Row],[img_id]],golden!$A$1:$C$6,3))</f>
        <v>-</v>
      </c>
      <c r="Q5946" t="b">
        <f>EXACT(Table1[[#This Row],[golden_answer]],Table1[[#This Row],[golden_key]])</f>
        <v>0</v>
      </c>
    </row>
    <row r="5947" spans="1:18" x14ac:dyDescent="0.25">
      <c r="A5947">
        <v>6227</v>
      </c>
      <c r="B5947">
        <v>77</v>
      </c>
      <c r="C5947">
        <v>1</v>
      </c>
      <c r="E5947">
        <v>740</v>
      </c>
      <c r="F5947">
        <v>3</v>
      </c>
      <c r="G5947" t="s">
        <v>15</v>
      </c>
      <c r="H5947">
        <v>2</v>
      </c>
      <c r="I5947" t="s">
        <v>16</v>
      </c>
      <c r="J5947">
        <v>5.5555555555555601E-2</v>
      </c>
      <c r="K5947">
        <v>-0.98290576245235595</v>
      </c>
      <c r="L5947">
        <v>0.33611111111111103</v>
      </c>
      <c r="N5947" s="1">
        <v>42864.585057870368</v>
      </c>
      <c r="O5947" s="1">
        <v>42864.585231481484</v>
      </c>
      <c r="P5947" t="str">
        <f>IF(EXACT(Table1[[#This Row],[golden_answer]],""),"-",VLOOKUP(Table1[[#This Row],[img_id]],golden!$A$1:$C$6,3))</f>
        <v>-</v>
      </c>
      <c r="Q5947" t="b">
        <f>EXACT(Table1[[#This Row],[golden_answer]],Table1[[#This Row],[golden_key]])</f>
        <v>0</v>
      </c>
    </row>
    <row r="5948" spans="1:18" x14ac:dyDescent="0.25">
      <c r="A5948">
        <v>6146</v>
      </c>
      <c r="B5948">
        <v>77</v>
      </c>
      <c r="C5948">
        <v>0</v>
      </c>
      <c r="E5948">
        <v>10005</v>
      </c>
      <c r="F5948">
        <v>4</v>
      </c>
      <c r="G5948" t="s">
        <v>16</v>
      </c>
      <c r="H5948">
        <v>4</v>
      </c>
      <c r="I5948" t="s">
        <v>16</v>
      </c>
      <c r="J5948">
        <v>0.344444444444444</v>
      </c>
      <c r="K5948">
        <v>-0.88486732817164904</v>
      </c>
      <c r="L5948">
        <v>0.51388888888888795</v>
      </c>
      <c r="M5948" t="s">
        <v>19</v>
      </c>
      <c r="N5948" s="1">
        <v>42864.571956018517</v>
      </c>
      <c r="O5948" s="1">
        <v>42864.572592592594</v>
      </c>
      <c r="P5948" t="str">
        <f>IF(EXACT(Table1[[#This Row],[golden_answer]],""),"-",VLOOKUP(Table1[[#This Row],[img_id]],golden!$A$1:$C$6,3))</f>
        <v>a010</v>
      </c>
      <c r="Q5948" t="b">
        <f>EXACT(Table1[[#This Row],[golden_answer]],Table1[[#This Row],[golden_key]])</f>
        <v>1</v>
      </c>
    </row>
    <row r="5949" spans="1:18" x14ac:dyDescent="0.25">
      <c r="A5949">
        <v>6229</v>
      </c>
      <c r="B5949">
        <v>77</v>
      </c>
      <c r="C5949">
        <v>1</v>
      </c>
      <c r="E5949">
        <v>728</v>
      </c>
      <c r="F5949">
        <v>2</v>
      </c>
      <c r="G5949" t="s">
        <v>16</v>
      </c>
      <c r="H5949">
        <v>3</v>
      </c>
      <c r="I5949" t="s">
        <v>16</v>
      </c>
      <c r="J5949">
        <v>0.14444444444444399</v>
      </c>
      <c r="K5949">
        <v>-0.97227010520679602</v>
      </c>
      <c r="L5949">
        <v>0.38055555555555498</v>
      </c>
      <c r="N5949" s="1">
        <v>42864.585555555554</v>
      </c>
      <c r="O5949" s="1">
        <v>42864.585729166669</v>
      </c>
      <c r="P5949" t="str">
        <f>IF(EXACT(Table1[[#This Row],[golden_answer]],""),"-",VLOOKUP(Table1[[#This Row],[img_id]],golden!$A$1:$C$6,3))</f>
        <v>-</v>
      </c>
      <c r="Q5949" t="b">
        <f>EXACT(Table1[[#This Row],[golden_answer]],Table1[[#This Row],[golden_key]])</f>
        <v>0</v>
      </c>
    </row>
    <row r="5950" spans="1:18" x14ac:dyDescent="0.25">
      <c r="A5950">
        <v>6230</v>
      </c>
      <c r="B5950">
        <v>77</v>
      </c>
      <c r="C5950">
        <v>1</v>
      </c>
      <c r="E5950">
        <v>739</v>
      </c>
      <c r="F5950">
        <v>2</v>
      </c>
      <c r="G5950" t="s">
        <v>15</v>
      </c>
      <c r="H5950">
        <v>2</v>
      </c>
      <c r="I5950" t="s">
        <v>16</v>
      </c>
      <c r="J5950">
        <v>0.14444444444444399</v>
      </c>
      <c r="K5950">
        <v>-0.97822125902046597</v>
      </c>
      <c r="L5950">
        <v>0.358333333333333</v>
      </c>
      <c r="N5950" s="1">
        <v>42864.585810185185</v>
      </c>
      <c r="O5950" s="1">
        <v>42864.586157407408</v>
      </c>
      <c r="P5950" t="str">
        <f>IF(EXACT(Table1[[#This Row],[golden_answer]],""),"-",VLOOKUP(Table1[[#This Row],[img_id]],golden!$A$1:$C$6,3))</f>
        <v>-</v>
      </c>
      <c r="Q5950" t="b">
        <f>EXACT(Table1[[#This Row],[golden_answer]],Table1[[#This Row],[golden_key]])</f>
        <v>0</v>
      </c>
    </row>
    <row r="5951" spans="1:18" x14ac:dyDescent="0.25">
      <c r="A5951">
        <v>6231</v>
      </c>
      <c r="B5951">
        <v>77</v>
      </c>
      <c r="C5951">
        <v>1</v>
      </c>
      <c r="E5951">
        <v>747</v>
      </c>
      <c r="F5951">
        <v>3</v>
      </c>
      <c r="G5951" t="s">
        <v>16</v>
      </c>
      <c r="H5951">
        <v>2</v>
      </c>
      <c r="I5951" t="s">
        <v>16</v>
      </c>
      <c r="J5951">
        <v>0.25555555555555498</v>
      </c>
      <c r="K5951">
        <v>-0.97227010520679602</v>
      </c>
      <c r="L5951">
        <v>0.38055555555555498</v>
      </c>
      <c r="N5951" s="1">
        <v>42864.58625</v>
      </c>
      <c r="O5951" s="1">
        <v>42864.58630787037</v>
      </c>
      <c r="P5951" t="str">
        <f>IF(EXACT(Table1[[#This Row],[golden_answer]],""),"-",VLOOKUP(Table1[[#This Row],[img_id]],golden!$A$1:$C$6,3))</f>
        <v>-</v>
      </c>
      <c r="Q5951" t="b">
        <f>EXACT(Table1[[#This Row],[golden_answer]],Table1[[#This Row],[golden_key]])</f>
        <v>0</v>
      </c>
    </row>
    <row r="5952" spans="1:18" x14ac:dyDescent="0.25">
      <c r="A5952">
        <v>6232</v>
      </c>
      <c r="B5952">
        <v>77</v>
      </c>
      <c r="C5952">
        <v>1</v>
      </c>
      <c r="E5952">
        <v>750</v>
      </c>
      <c r="F5952">
        <v>4</v>
      </c>
      <c r="G5952" t="s">
        <v>16</v>
      </c>
      <c r="H5952">
        <v>4</v>
      </c>
      <c r="I5952" t="s">
        <v>16</v>
      </c>
      <c r="J5952">
        <v>0.7</v>
      </c>
      <c r="K5952">
        <v>-0.34894641036798502</v>
      </c>
      <c r="L5952">
        <v>0.625</v>
      </c>
      <c r="N5952" s="1">
        <v>42864.586400462962</v>
      </c>
      <c r="O5952" s="1">
        <v>42864.586493055554</v>
      </c>
      <c r="P5952" t="str">
        <f>IF(EXACT(Table1[[#This Row],[golden_answer]],""),"-",VLOOKUP(Table1[[#This Row],[img_id]],golden!$A$1:$C$6,3))</f>
        <v>-</v>
      </c>
      <c r="Q5952" t="b">
        <f>EXACT(Table1[[#This Row],[golden_answer]],Table1[[#This Row],[golden_key]])</f>
        <v>0</v>
      </c>
    </row>
    <row r="5953" spans="1:17" x14ac:dyDescent="0.25">
      <c r="A5953">
        <v>6233</v>
      </c>
      <c r="B5953">
        <v>77</v>
      </c>
      <c r="C5953">
        <v>1</v>
      </c>
      <c r="E5953">
        <v>789</v>
      </c>
      <c r="F5953">
        <v>3</v>
      </c>
      <c r="G5953" t="s">
        <v>16</v>
      </c>
      <c r="H5953">
        <v>3</v>
      </c>
      <c r="I5953" t="s">
        <v>16</v>
      </c>
      <c r="J5953">
        <v>0.32222222222222202</v>
      </c>
      <c r="K5953">
        <v>-0.97227010520679602</v>
      </c>
      <c r="L5953">
        <v>0.38055555555555498</v>
      </c>
      <c r="N5953" s="1">
        <v>42864.586574074077</v>
      </c>
      <c r="O5953" s="1">
        <v>42864.58666666667</v>
      </c>
      <c r="P5953" t="str">
        <f>IF(EXACT(Table1[[#This Row],[golden_answer]],""),"-",VLOOKUP(Table1[[#This Row],[img_id]],golden!$A$1:$C$6,3))</f>
        <v>-</v>
      </c>
      <c r="Q5953" t="b">
        <f>EXACT(Table1[[#This Row],[golden_answer]],Table1[[#This Row],[golden_key]])</f>
        <v>0</v>
      </c>
    </row>
    <row r="5954" spans="1:17" x14ac:dyDescent="0.25">
      <c r="A5954">
        <v>6234</v>
      </c>
      <c r="B5954">
        <v>77</v>
      </c>
      <c r="C5954">
        <v>1</v>
      </c>
      <c r="E5954">
        <v>785</v>
      </c>
      <c r="F5954">
        <v>2</v>
      </c>
      <c r="G5954" t="s">
        <v>15</v>
      </c>
      <c r="H5954">
        <v>2</v>
      </c>
      <c r="I5954" t="s">
        <v>15</v>
      </c>
      <c r="J5954">
        <v>-0.188888888888888</v>
      </c>
      <c r="K5954">
        <v>-0.99659295045932506</v>
      </c>
      <c r="L5954">
        <v>-0.13055555555555501</v>
      </c>
      <c r="N5954" s="1">
        <v>42864.586747685185</v>
      </c>
      <c r="O5954" s="1">
        <v>42864.586828703701</v>
      </c>
      <c r="P5954" t="str">
        <f>IF(EXACT(Table1[[#This Row],[golden_answer]],""),"-",VLOOKUP(Table1[[#This Row],[img_id]],golden!$A$1:$C$6,3))</f>
        <v>-</v>
      </c>
      <c r="Q5954" t="b">
        <f>EXACT(Table1[[#This Row],[golden_answer]],Table1[[#This Row],[golden_key]])</f>
        <v>0</v>
      </c>
    </row>
    <row r="5955" spans="1:17" x14ac:dyDescent="0.25">
      <c r="A5955">
        <v>6235</v>
      </c>
      <c r="B5955">
        <v>77</v>
      </c>
      <c r="C5955">
        <v>1</v>
      </c>
      <c r="E5955">
        <v>788</v>
      </c>
      <c r="F5955">
        <v>2</v>
      </c>
      <c r="G5955" t="s">
        <v>15</v>
      </c>
      <c r="H5955">
        <v>2</v>
      </c>
      <c r="I5955" t="s">
        <v>15</v>
      </c>
      <c r="J5955">
        <v>-0.27777777777777701</v>
      </c>
      <c r="K5955">
        <v>-0.99096652388450401</v>
      </c>
      <c r="L5955">
        <v>-0.13055555555555501</v>
      </c>
      <c r="N5955" s="1">
        <v>42864.586909722224</v>
      </c>
      <c r="O5955" s="1">
        <v>42864.586956018517</v>
      </c>
      <c r="P5955" t="str">
        <f>IF(EXACT(Table1[[#This Row],[golden_answer]],""),"-",VLOOKUP(Table1[[#This Row],[img_id]],golden!$A$1:$C$6,3))</f>
        <v>-</v>
      </c>
      <c r="Q5955" t="b">
        <f>EXACT(Table1[[#This Row],[golden_answer]],Table1[[#This Row],[golden_key]])</f>
        <v>0</v>
      </c>
    </row>
    <row r="5956" spans="1:17" x14ac:dyDescent="0.25">
      <c r="A5956">
        <v>6236</v>
      </c>
      <c r="B5956">
        <v>77</v>
      </c>
      <c r="C5956">
        <v>1</v>
      </c>
      <c r="E5956">
        <v>723</v>
      </c>
      <c r="F5956">
        <v>2</v>
      </c>
      <c r="G5956" t="s">
        <v>15</v>
      </c>
      <c r="H5956">
        <v>2</v>
      </c>
      <c r="I5956" t="s">
        <v>16</v>
      </c>
      <c r="J5956">
        <v>0.233333333333333</v>
      </c>
      <c r="K5956">
        <v>-0.98948287145818803</v>
      </c>
      <c r="L5956">
        <v>0.29166666666666602</v>
      </c>
      <c r="N5956" s="1">
        <v>42864.587037037039</v>
      </c>
      <c r="O5956" s="1">
        <v>42864.587129629632</v>
      </c>
      <c r="P5956" t="str">
        <f>IF(EXACT(Table1[[#This Row],[golden_answer]],""),"-",VLOOKUP(Table1[[#This Row],[img_id]],golden!$A$1:$C$6,3))</f>
        <v>-</v>
      </c>
      <c r="Q5956" t="b">
        <f>EXACT(Table1[[#This Row],[golden_answer]],Table1[[#This Row],[golden_key]])</f>
        <v>0</v>
      </c>
    </row>
    <row r="5957" spans="1:17" x14ac:dyDescent="0.25">
      <c r="A5957">
        <v>6237</v>
      </c>
      <c r="B5957">
        <v>77</v>
      </c>
      <c r="C5957">
        <v>1</v>
      </c>
      <c r="E5957">
        <v>786</v>
      </c>
      <c r="F5957">
        <v>2</v>
      </c>
      <c r="G5957" t="s">
        <v>15</v>
      </c>
      <c r="H5957">
        <v>2</v>
      </c>
      <c r="I5957" t="s">
        <v>15</v>
      </c>
      <c r="J5957">
        <v>-0.41111111111111098</v>
      </c>
      <c r="K5957">
        <v>-0.96139580952930803</v>
      </c>
      <c r="L5957">
        <v>-0.35277777777777702</v>
      </c>
      <c r="N5957" s="1">
        <v>42864.587222222224</v>
      </c>
      <c r="O5957" s="1">
        <v>42864.587233796294</v>
      </c>
      <c r="P5957" t="str">
        <f>IF(EXACT(Table1[[#This Row],[golden_answer]],""),"-",VLOOKUP(Table1[[#This Row],[img_id]],golden!$A$1:$C$6,3))</f>
        <v>-</v>
      </c>
      <c r="Q5957" t="b">
        <f>EXACT(Table1[[#This Row],[golden_answer]],Table1[[#This Row],[golden_key]])</f>
        <v>0</v>
      </c>
    </row>
    <row r="5958" spans="1:17" x14ac:dyDescent="0.25">
      <c r="A5958">
        <v>7678</v>
      </c>
      <c r="B5958">
        <v>80</v>
      </c>
      <c r="C5958">
        <v>1</v>
      </c>
      <c r="E5958">
        <v>653</v>
      </c>
      <c r="F5958">
        <v>2</v>
      </c>
      <c r="G5958" t="s">
        <v>15</v>
      </c>
      <c r="H5958">
        <v>2</v>
      </c>
      <c r="I5958" t="s">
        <v>16</v>
      </c>
      <c r="J5958">
        <v>0.37901204427083302</v>
      </c>
      <c r="K5958">
        <v>-0.947508384073807</v>
      </c>
      <c r="L5958">
        <v>0.43966132269965202</v>
      </c>
      <c r="N5958" s="1">
        <v>42859.561249999999</v>
      </c>
      <c r="O5958" s="1">
        <v>42859.561516203707</v>
      </c>
      <c r="P5958" t="str">
        <f>IF(EXACT(Table1[[#This Row],[golden_answer]],""),"-",VLOOKUP(Table1[[#This Row],[img_id]],golden!$A$1:$C$6,3))</f>
        <v>-</v>
      </c>
      <c r="Q5958" t="b">
        <f>EXACT(Table1[[#This Row],[golden_answer]],Table1[[#This Row],[golden_key]])</f>
        <v>0</v>
      </c>
    </row>
    <row r="5959" spans="1:17" x14ac:dyDescent="0.25">
      <c r="A5959">
        <v>7679</v>
      </c>
      <c r="B5959">
        <v>80</v>
      </c>
      <c r="C5959">
        <v>1</v>
      </c>
      <c r="E5959">
        <v>677</v>
      </c>
      <c r="F5959">
        <v>3</v>
      </c>
      <c r="G5959" t="s">
        <v>15</v>
      </c>
      <c r="H5959">
        <v>2</v>
      </c>
      <c r="I5959" t="s">
        <v>16</v>
      </c>
      <c r="J5959">
        <v>9.0123155381944403E-2</v>
      </c>
      <c r="K5959">
        <v>-0.98765311646028697</v>
      </c>
      <c r="L5959">
        <v>0.306327989366319</v>
      </c>
      <c r="N5959" s="1">
        <v>42859.561539351853</v>
      </c>
      <c r="O5959" s="1">
        <v>42859.561898148146</v>
      </c>
      <c r="P5959" t="str">
        <f>IF(EXACT(Table1[[#This Row],[golden_answer]],""),"-",VLOOKUP(Table1[[#This Row],[img_id]],golden!$A$1:$C$6,3))</f>
        <v>-</v>
      </c>
      <c r="Q5959" t="b">
        <f>EXACT(Table1[[#This Row],[golden_answer]],Table1[[#This Row],[golden_key]])</f>
        <v>0</v>
      </c>
    </row>
    <row r="5960" spans="1:17" x14ac:dyDescent="0.25">
      <c r="A5960">
        <v>7680</v>
      </c>
      <c r="B5960">
        <v>80</v>
      </c>
      <c r="C5960">
        <v>1</v>
      </c>
      <c r="E5960">
        <v>680</v>
      </c>
      <c r="F5960">
        <v>4</v>
      </c>
      <c r="G5960" t="s">
        <v>15</v>
      </c>
      <c r="H5960">
        <v>3</v>
      </c>
      <c r="I5960" t="s">
        <v>16</v>
      </c>
      <c r="J5960">
        <v>0.11234537760416601</v>
      </c>
      <c r="K5960">
        <v>-0.96749228786893005</v>
      </c>
      <c r="L5960">
        <v>0.39521687825520802</v>
      </c>
      <c r="N5960" s="1">
        <v>42859.561921296299</v>
      </c>
      <c r="O5960" s="1">
        <v>42859.562245370369</v>
      </c>
      <c r="P5960" t="str">
        <f>IF(EXACT(Table1[[#This Row],[golden_answer]],""),"-",VLOOKUP(Table1[[#This Row],[img_id]],golden!$A$1:$C$6,3))</f>
        <v>-</v>
      </c>
      <c r="Q5960" t="b">
        <f>EXACT(Table1[[#This Row],[golden_answer]],Table1[[#This Row],[golden_key]])</f>
        <v>0</v>
      </c>
    </row>
    <row r="5961" spans="1:17" x14ac:dyDescent="0.25">
      <c r="A5961">
        <v>7681</v>
      </c>
      <c r="B5961">
        <v>80</v>
      </c>
      <c r="C5961">
        <v>1</v>
      </c>
      <c r="E5961">
        <v>713</v>
      </c>
      <c r="F5961">
        <v>4</v>
      </c>
      <c r="G5961" t="s">
        <v>15</v>
      </c>
      <c r="H5961">
        <v>4</v>
      </c>
      <c r="I5961" t="s">
        <v>16</v>
      </c>
      <c r="J5961">
        <v>0.55678982204861105</v>
      </c>
      <c r="K5961">
        <v>-0.82134300396543602</v>
      </c>
      <c r="L5961">
        <v>0.43966132269965202</v>
      </c>
      <c r="N5961" s="1">
        <v>42859.562268518515</v>
      </c>
      <c r="O5961" s="1">
        <v>42859.562847222223</v>
      </c>
      <c r="P5961" t="str">
        <f>IF(EXACT(Table1[[#This Row],[golden_answer]],""),"-",VLOOKUP(Table1[[#This Row],[img_id]],golden!$A$1:$C$6,3))</f>
        <v>-</v>
      </c>
      <c r="Q5961" t="b">
        <f>EXACT(Table1[[#This Row],[golden_answer]],Table1[[#This Row],[golden_key]])</f>
        <v>0</v>
      </c>
    </row>
    <row r="5962" spans="1:17" x14ac:dyDescent="0.25">
      <c r="A5962">
        <v>7682</v>
      </c>
      <c r="B5962">
        <v>80</v>
      </c>
      <c r="C5962">
        <v>1</v>
      </c>
      <c r="E5962">
        <v>661</v>
      </c>
      <c r="F5962">
        <v>4</v>
      </c>
      <c r="G5962" t="s">
        <v>16</v>
      </c>
      <c r="H5962">
        <v>3</v>
      </c>
      <c r="I5962" t="s">
        <v>16</v>
      </c>
      <c r="J5962">
        <v>0.37901204427083302</v>
      </c>
      <c r="K5962">
        <v>-0.200217822406702</v>
      </c>
      <c r="L5962">
        <v>0.72855021158854105</v>
      </c>
      <c r="N5962" s="1">
        <v>42859.562858796293</v>
      </c>
      <c r="O5962" s="1">
        <v>42859.563136574077</v>
      </c>
      <c r="P5962" t="str">
        <f>IF(EXACT(Table1[[#This Row],[golden_answer]],""),"-",VLOOKUP(Table1[[#This Row],[img_id]],golden!$A$1:$C$6,3))</f>
        <v>-</v>
      </c>
      <c r="Q5962" t="b">
        <f>EXACT(Table1[[#This Row],[golden_answer]],Table1[[#This Row],[golden_key]])</f>
        <v>0</v>
      </c>
    </row>
    <row r="5963" spans="1:17" x14ac:dyDescent="0.25">
      <c r="A5963">
        <v>7683</v>
      </c>
      <c r="B5963">
        <v>80</v>
      </c>
      <c r="C5963">
        <v>1</v>
      </c>
      <c r="E5963">
        <v>668</v>
      </c>
      <c r="F5963">
        <v>2</v>
      </c>
      <c r="G5963" t="s">
        <v>15</v>
      </c>
      <c r="H5963">
        <v>2</v>
      </c>
      <c r="I5963" t="s">
        <v>16</v>
      </c>
      <c r="J5963">
        <v>-0.17654351128472201</v>
      </c>
      <c r="K5963">
        <v>-0.99702497166523196</v>
      </c>
      <c r="L5963">
        <v>-4.7831217447916498E-3</v>
      </c>
      <c r="N5963" s="1">
        <v>42859.563159722224</v>
      </c>
      <c r="O5963" s="1">
        <v>42859.563391203701</v>
      </c>
      <c r="P5963" t="str">
        <f>IF(EXACT(Table1[[#This Row],[golden_answer]],""),"-",VLOOKUP(Table1[[#This Row],[img_id]],golden!$A$1:$C$6,3))</f>
        <v>-</v>
      </c>
      <c r="Q5963" t="b">
        <f>EXACT(Table1[[#This Row],[golden_answer]],Table1[[#This Row],[golden_key]])</f>
        <v>0</v>
      </c>
    </row>
    <row r="5964" spans="1:17" x14ac:dyDescent="0.25">
      <c r="A5964">
        <v>7684</v>
      </c>
      <c r="B5964">
        <v>80</v>
      </c>
      <c r="C5964">
        <v>1</v>
      </c>
      <c r="E5964">
        <v>674</v>
      </c>
      <c r="F5964">
        <v>3</v>
      </c>
      <c r="G5964" t="s">
        <v>15</v>
      </c>
      <c r="H5964">
        <v>3</v>
      </c>
      <c r="I5964" t="s">
        <v>15</v>
      </c>
      <c r="J5964">
        <v>-0.46543240017361098</v>
      </c>
      <c r="K5964">
        <v>-0.52107044757607601</v>
      </c>
      <c r="L5964">
        <v>0.66188286675347197</v>
      </c>
      <c r="N5964" s="1">
        <v>42859.563414351855</v>
      </c>
      <c r="O5964" s="1">
        <v>42859.563831018517</v>
      </c>
      <c r="P5964" t="str">
        <f>IF(EXACT(Table1[[#This Row],[golden_answer]],""),"-",VLOOKUP(Table1[[#This Row],[img_id]],golden!$A$1:$C$6,3))</f>
        <v>-</v>
      </c>
      <c r="Q5964" t="b">
        <f>EXACT(Table1[[#This Row],[golden_answer]],Table1[[#This Row],[golden_key]])</f>
        <v>0</v>
      </c>
    </row>
    <row r="5965" spans="1:17" x14ac:dyDescent="0.25">
      <c r="A5965">
        <v>7685</v>
      </c>
      <c r="B5965">
        <v>80</v>
      </c>
      <c r="C5965">
        <v>1</v>
      </c>
      <c r="E5965">
        <v>660</v>
      </c>
      <c r="F5965">
        <v>2</v>
      </c>
      <c r="G5965" t="s">
        <v>16</v>
      </c>
      <c r="H5965">
        <v>2</v>
      </c>
      <c r="I5965" t="s">
        <v>16</v>
      </c>
      <c r="J5965">
        <v>2.34564887152778E-2</v>
      </c>
      <c r="K5965">
        <v>-0.97445617687040198</v>
      </c>
      <c r="L5965">
        <v>0.37299465603298598</v>
      </c>
      <c r="N5965" s="1">
        <v>42859.563842592594</v>
      </c>
      <c r="O5965" s="1">
        <v>42859.564166666663</v>
      </c>
      <c r="P5965" t="str">
        <f>IF(EXACT(Table1[[#This Row],[golden_answer]],""),"-",VLOOKUP(Table1[[#This Row],[img_id]],golden!$A$1:$C$6,3))</f>
        <v>-</v>
      </c>
      <c r="Q5965" t="b">
        <f>EXACT(Table1[[#This Row],[golden_answer]],Table1[[#This Row],[golden_key]])</f>
        <v>0</v>
      </c>
    </row>
    <row r="5966" spans="1:17" x14ac:dyDescent="0.25">
      <c r="A5966">
        <v>7686</v>
      </c>
      <c r="B5966">
        <v>80</v>
      </c>
      <c r="C5966">
        <v>1</v>
      </c>
      <c r="E5966">
        <v>682</v>
      </c>
      <c r="F5966">
        <v>4</v>
      </c>
      <c r="G5966" t="s">
        <v>15</v>
      </c>
      <c r="H5966">
        <v>4</v>
      </c>
      <c r="I5966" t="s">
        <v>16</v>
      </c>
      <c r="J5966">
        <v>0.77901204427083304</v>
      </c>
      <c r="K5966">
        <v>8.62801073528629E-2</v>
      </c>
      <c r="L5966">
        <v>0.63966132269965204</v>
      </c>
      <c r="N5966" s="1">
        <v>42859.56417824074</v>
      </c>
      <c r="O5966" s="1">
        <v>42859.564398148148</v>
      </c>
      <c r="P5966" t="str">
        <f>IF(EXACT(Table1[[#This Row],[golden_answer]],""),"-",VLOOKUP(Table1[[#This Row],[img_id]],golden!$A$1:$C$6,3))</f>
        <v>-</v>
      </c>
      <c r="Q5966" t="b">
        <f>EXACT(Table1[[#This Row],[golden_answer]],Table1[[#This Row],[golden_key]])</f>
        <v>0</v>
      </c>
    </row>
    <row r="5967" spans="1:17" x14ac:dyDescent="0.25">
      <c r="A5967">
        <v>7687</v>
      </c>
      <c r="B5967">
        <v>80</v>
      </c>
      <c r="C5967">
        <v>1</v>
      </c>
      <c r="E5967">
        <v>710</v>
      </c>
      <c r="F5967">
        <v>2</v>
      </c>
      <c r="G5967" t="s">
        <v>15</v>
      </c>
      <c r="H5967">
        <v>2</v>
      </c>
      <c r="I5967" t="s">
        <v>16</v>
      </c>
      <c r="J5967">
        <v>-0.53209906684027697</v>
      </c>
      <c r="K5967">
        <v>-0.67785943149253902</v>
      </c>
      <c r="L5967">
        <v>0.61743842230902701</v>
      </c>
      <c r="N5967" s="1">
        <v>42859.564421296294</v>
      </c>
      <c r="O5967" s="1">
        <v>42859.564710648148</v>
      </c>
      <c r="P5967" t="str">
        <f>IF(EXACT(Table1[[#This Row],[golden_answer]],""),"-",VLOOKUP(Table1[[#This Row],[img_id]],golden!$A$1:$C$6,3))</f>
        <v>-</v>
      </c>
      <c r="Q5967" t="b">
        <f>EXACT(Table1[[#This Row],[golden_answer]],Table1[[#This Row],[golden_key]])</f>
        <v>0</v>
      </c>
    </row>
    <row r="5968" spans="1:17" x14ac:dyDescent="0.25">
      <c r="A5968">
        <v>7688</v>
      </c>
      <c r="B5968">
        <v>80</v>
      </c>
      <c r="C5968">
        <v>1</v>
      </c>
      <c r="E5968">
        <v>663</v>
      </c>
      <c r="F5968">
        <v>4</v>
      </c>
      <c r="G5968" t="s">
        <v>15</v>
      </c>
      <c r="H5968">
        <v>4</v>
      </c>
      <c r="I5968" t="s">
        <v>16</v>
      </c>
      <c r="J5968">
        <v>0.20123426649305501</v>
      </c>
      <c r="K5968">
        <v>-0.89359068911752604</v>
      </c>
      <c r="L5968">
        <v>0.50632731119791596</v>
      </c>
      <c r="N5968" s="1">
        <v>42859.564745370371</v>
      </c>
      <c r="O5968" s="1">
        <v>42859.564895833333</v>
      </c>
      <c r="P5968" t="str">
        <f>IF(EXACT(Table1[[#This Row],[golden_answer]],""),"-",VLOOKUP(Table1[[#This Row],[img_id]],golden!$A$1:$C$6,3))</f>
        <v>-</v>
      </c>
      <c r="Q5968" t="b">
        <f>EXACT(Table1[[#This Row],[golden_answer]],Table1[[#This Row],[golden_key]])</f>
        <v>0</v>
      </c>
    </row>
    <row r="5969" spans="1:18" x14ac:dyDescent="0.25">
      <c r="A5969">
        <v>7689</v>
      </c>
      <c r="B5969">
        <v>80</v>
      </c>
      <c r="C5969">
        <v>0</v>
      </c>
      <c r="E5969">
        <v>10002</v>
      </c>
      <c r="F5969">
        <v>3</v>
      </c>
      <c r="G5969" t="s">
        <v>15</v>
      </c>
      <c r="H5969">
        <v>1</v>
      </c>
      <c r="I5969" t="s">
        <v>16</v>
      </c>
      <c r="J5969">
        <v>-0.15432128906249901</v>
      </c>
      <c r="K5969">
        <v>-0.99533867108960505</v>
      </c>
      <c r="L5969">
        <v>0.21743910047743001</v>
      </c>
      <c r="M5969" t="s">
        <v>18</v>
      </c>
      <c r="N5969" s="1">
        <v>42859.564918981479</v>
      </c>
      <c r="O5969" s="1">
        <v>42859.565358796295</v>
      </c>
      <c r="P5969" t="str">
        <f>IF(EXACT(Table1[[#This Row],[golden_answer]],""),"-",VLOOKUP(Table1[[#This Row],[img_id]],golden!$A$1:$C$6,3))</f>
        <v>a001</v>
      </c>
      <c r="Q5969" t="b">
        <f>EXACT(Table1[[#This Row],[golden_answer]],Table1[[#This Row],[golden_key]])</f>
        <v>1</v>
      </c>
    </row>
    <row r="5970" spans="1:18" x14ac:dyDescent="0.25">
      <c r="A5970">
        <v>7690</v>
      </c>
      <c r="B5970">
        <v>80</v>
      </c>
      <c r="C5970">
        <v>1</v>
      </c>
      <c r="E5970">
        <v>717</v>
      </c>
      <c r="F5970">
        <v>4</v>
      </c>
      <c r="G5970" t="s">
        <v>15</v>
      </c>
      <c r="H5970">
        <v>4</v>
      </c>
      <c r="I5970" t="s">
        <v>16</v>
      </c>
      <c r="J5970">
        <v>0.290123155381944</v>
      </c>
      <c r="K5970">
        <v>-0.605413804146123</v>
      </c>
      <c r="L5970">
        <v>0.63966132269965204</v>
      </c>
      <c r="N5970" s="1">
        <v>42859.565381944441</v>
      </c>
      <c r="O5970" s="1">
        <v>42859.565671296295</v>
      </c>
      <c r="P5970" t="str">
        <f>IF(EXACT(Table1[[#This Row],[golden_answer]],""),"-",VLOOKUP(Table1[[#This Row],[img_id]],golden!$A$1:$C$6,3))</f>
        <v>-</v>
      </c>
      <c r="Q5970" t="b">
        <f>EXACT(Table1[[#This Row],[golden_answer]],Table1[[#This Row],[golden_key]])</f>
        <v>0</v>
      </c>
    </row>
    <row r="5971" spans="1:18" x14ac:dyDescent="0.25">
      <c r="A5971">
        <v>7691</v>
      </c>
      <c r="B5971">
        <v>80</v>
      </c>
      <c r="C5971">
        <v>1</v>
      </c>
      <c r="E5971">
        <v>658</v>
      </c>
      <c r="F5971">
        <v>2</v>
      </c>
      <c r="G5971" t="s">
        <v>16</v>
      </c>
      <c r="H5971">
        <v>2</v>
      </c>
      <c r="I5971" t="s">
        <v>16</v>
      </c>
      <c r="J5971">
        <v>-0.37654351128472202</v>
      </c>
      <c r="K5971">
        <v>-0.97345214838783001</v>
      </c>
      <c r="L5971">
        <v>0.19521620008680499</v>
      </c>
      <c r="N5971" s="1">
        <v>42859.565694444442</v>
      </c>
      <c r="O5971" s="1">
        <v>42859.566006944442</v>
      </c>
      <c r="P5971" t="str">
        <f>IF(EXACT(Table1[[#This Row],[golden_answer]],""),"-",VLOOKUP(Table1[[#This Row],[img_id]],golden!$A$1:$C$6,3))</f>
        <v>-</v>
      </c>
      <c r="Q5971" t="b">
        <f>EXACT(Table1[[#This Row],[golden_answer]],Table1[[#This Row],[golden_key]])</f>
        <v>0</v>
      </c>
    </row>
    <row r="5972" spans="1:18" x14ac:dyDescent="0.25">
      <c r="A5972">
        <v>7692</v>
      </c>
      <c r="B5972">
        <v>80</v>
      </c>
      <c r="C5972">
        <v>1</v>
      </c>
      <c r="E5972">
        <v>687</v>
      </c>
      <c r="F5972">
        <v>3</v>
      </c>
      <c r="G5972" t="s">
        <v>15</v>
      </c>
      <c r="H5972">
        <v>2</v>
      </c>
      <c r="I5972" t="s">
        <v>16</v>
      </c>
      <c r="J5972">
        <v>-0.48765462239583302</v>
      </c>
      <c r="K5972">
        <v>-0.73903600130227998</v>
      </c>
      <c r="L5972">
        <v>0.59521687825520797</v>
      </c>
      <c r="N5972" s="1">
        <v>42859.566018518519</v>
      </c>
      <c r="O5972" s="1">
        <v>42859.566250000003</v>
      </c>
      <c r="P5972" t="str">
        <f>IF(EXACT(Table1[[#This Row],[golden_answer]],""),"-",VLOOKUP(Table1[[#This Row],[img_id]],golden!$A$1:$C$6,3))</f>
        <v>-</v>
      </c>
      <c r="Q5972" t="b">
        <f>EXACT(Table1[[#This Row],[golden_answer]],Table1[[#This Row],[golden_key]])</f>
        <v>0</v>
      </c>
    </row>
    <row r="5973" spans="1:18" x14ac:dyDescent="0.25">
      <c r="A5973">
        <v>7693</v>
      </c>
      <c r="B5973">
        <v>80</v>
      </c>
      <c r="C5973">
        <v>1</v>
      </c>
      <c r="E5973">
        <v>647</v>
      </c>
      <c r="F5973">
        <v>4</v>
      </c>
      <c r="G5973" t="s">
        <v>15</v>
      </c>
      <c r="H5973">
        <v>1</v>
      </c>
      <c r="I5973" t="s">
        <v>16</v>
      </c>
      <c r="J5973">
        <v>9.0123155381944403E-2</v>
      </c>
      <c r="K5973">
        <v>-0.96749228786893005</v>
      </c>
      <c r="L5973">
        <v>0.39521687825520802</v>
      </c>
      <c r="N5973" s="1">
        <v>42859.56627314815</v>
      </c>
      <c r="O5973" s="1">
        <v>42859.56659722222</v>
      </c>
      <c r="P5973" t="str">
        <f>IF(EXACT(Table1[[#This Row],[golden_answer]],""),"-",VLOOKUP(Table1[[#This Row],[img_id]],golden!$A$1:$C$6,3))</f>
        <v>-</v>
      </c>
      <c r="Q5973" t="b">
        <f>EXACT(Table1[[#This Row],[golden_answer]],Table1[[#This Row],[golden_key]])</f>
        <v>0</v>
      </c>
    </row>
    <row r="5974" spans="1:18" x14ac:dyDescent="0.25">
      <c r="A5974">
        <v>7694</v>
      </c>
      <c r="B5974">
        <v>80</v>
      </c>
      <c r="C5974">
        <v>1</v>
      </c>
      <c r="E5974">
        <v>664</v>
      </c>
      <c r="F5974">
        <v>4</v>
      </c>
      <c r="G5974" t="s">
        <v>16</v>
      </c>
      <c r="H5974">
        <v>4</v>
      </c>
      <c r="I5974" t="s">
        <v>16</v>
      </c>
      <c r="J5974">
        <v>0.51234537760416599</v>
      </c>
      <c r="K5974">
        <v>-0.88670104663703997</v>
      </c>
      <c r="L5974">
        <v>0.50632731119791596</v>
      </c>
      <c r="N5974" s="1">
        <v>42859.566620370373</v>
      </c>
      <c r="O5974" s="1">
        <v>42859.56690972222</v>
      </c>
      <c r="P5974" t="str">
        <f>IF(EXACT(Table1[[#This Row],[golden_answer]],""),"-",VLOOKUP(Table1[[#This Row],[img_id]],golden!$A$1:$C$6,3))</f>
        <v>-</v>
      </c>
      <c r="Q5974" t="b">
        <f>EXACT(Table1[[#This Row],[golden_answer]],Table1[[#This Row],[golden_key]])</f>
        <v>0</v>
      </c>
    </row>
    <row r="5975" spans="1:18" x14ac:dyDescent="0.25">
      <c r="A5975">
        <v>7695</v>
      </c>
      <c r="B5975">
        <v>80</v>
      </c>
      <c r="C5975">
        <v>1</v>
      </c>
      <c r="E5975">
        <v>716</v>
      </c>
      <c r="F5975">
        <v>4</v>
      </c>
      <c r="G5975" t="s">
        <v>15</v>
      </c>
      <c r="H5975">
        <v>4</v>
      </c>
      <c r="I5975" t="s">
        <v>16</v>
      </c>
      <c r="J5975">
        <v>0.86790093315972205</v>
      </c>
      <c r="K5975">
        <v>0.554380402333425</v>
      </c>
      <c r="L5975">
        <v>0.55077311197916601</v>
      </c>
      <c r="N5975" s="1">
        <v>42859.566932870373</v>
      </c>
      <c r="O5975" s="1">
        <v>42859.567210648151</v>
      </c>
      <c r="P5975" t="str">
        <f>IF(EXACT(Table1[[#This Row],[golden_answer]],""),"-",VLOOKUP(Table1[[#This Row],[img_id]],golden!$A$1:$C$6,3))</f>
        <v>-</v>
      </c>
      <c r="Q5975" t="b">
        <f>EXACT(Table1[[#This Row],[golden_answer]],Table1[[#This Row],[golden_key]])</f>
        <v>0</v>
      </c>
    </row>
    <row r="5976" spans="1:18" x14ac:dyDescent="0.25">
      <c r="A5976">
        <v>7696</v>
      </c>
      <c r="B5976">
        <v>80</v>
      </c>
      <c r="C5976">
        <v>1</v>
      </c>
      <c r="E5976">
        <v>672</v>
      </c>
      <c r="F5976">
        <v>4</v>
      </c>
      <c r="G5976" t="s">
        <v>15</v>
      </c>
      <c r="H5976">
        <v>3</v>
      </c>
      <c r="I5976" t="s">
        <v>16</v>
      </c>
      <c r="J5976">
        <v>0.57901204427083297</v>
      </c>
      <c r="K5976">
        <v>-0.77712140586782497</v>
      </c>
      <c r="L5976">
        <v>0.21743910047743001</v>
      </c>
      <c r="N5976" s="1">
        <v>42859.567233796297</v>
      </c>
      <c r="O5976" s="1">
        <v>42859.567442129628</v>
      </c>
      <c r="P5976" t="str">
        <f>IF(EXACT(Table1[[#This Row],[golden_answer]],""),"-",VLOOKUP(Table1[[#This Row],[img_id]],golden!$A$1:$C$6,3))</f>
        <v>-</v>
      </c>
      <c r="Q5976" t="b">
        <f>EXACT(Table1[[#This Row],[golden_answer]],Table1[[#This Row],[golden_key]])</f>
        <v>0</v>
      </c>
    </row>
    <row r="5977" spans="1:18" x14ac:dyDescent="0.25">
      <c r="A5977">
        <v>7697</v>
      </c>
      <c r="B5977">
        <v>80</v>
      </c>
      <c r="C5977">
        <v>1</v>
      </c>
      <c r="E5977">
        <v>703</v>
      </c>
      <c r="F5977">
        <v>2</v>
      </c>
      <c r="G5977" t="s">
        <v>16</v>
      </c>
      <c r="H5977">
        <v>2</v>
      </c>
      <c r="I5977" t="s">
        <v>16</v>
      </c>
      <c r="J5977">
        <v>-0.33209906684027701</v>
      </c>
      <c r="K5977">
        <v>-0.98363801874238299</v>
      </c>
      <c r="L5977">
        <v>-9.3672010633680594E-2</v>
      </c>
      <c r="N5977" s="1">
        <v>42859.567465277774</v>
      </c>
      <c r="O5977" s="1">
        <v>42859.567615740743</v>
      </c>
      <c r="P5977" t="str">
        <f>IF(EXACT(Table1[[#This Row],[golden_answer]],""),"-",VLOOKUP(Table1[[#This Row],[img_id]],golden!$A$1:$C$6,3))</f>
        <v>-</v>
      </c>
      <c r="Q5977" t="b">
        <f>EXACT(Table1[[#This Row],[golden_answer]],Table1[[#This Row],[golden_key]])</f>
        <v>0</v>
      </c>
    </row>
    <row r="5978" spans="1:18" x14ac:dyDescent="0.25">
      <c r="A5978">
        <v>7698</v>
      </c>
      <c r="B5978">
        <v>80</v>
      </c>
      <c r="C5978">
        <v>1</v>
      </c>
      <c r="E5978">
        <v>670</v>
      </c>
      <c r="F5978">
        <v>2</v>
      </c>
      <c r="G5978" t="s">
        <v>15</v>
      </c>
      <c r="H5978">
        <v>2</v>
      </c>
      <c r="I5978" t="s">
        <v>16</v>
      </c>
      <c r="J5978">
        <v>-0.37654351128472202</v>
      </c>
      <c r="K5978">
        <v>-0.97345214838783001</v>
      </c>
      <c r="L5978">
        <v>0.28410576714409702</v>
      </c>
      <c r="N5978" s="1">
        <v>42859.567627314813</v>
      </c>
      <c r="O5978" s="1">
        <v>42859.567928240744</v>
      </c>
      <c r="P5978" t="str">
        <f>IF(EXACT(Table1[[#This Row],[golden_answer]],""),"-",VLOOKUP(Table1[[#This Row],[img_id]],golden!$A$1:$C$6,3))</f>
        <v>-</v>
      </c>
      <c r="Q5978" t="b">
        <f>EXACT(Table1[[#This Row],[golden_answer]],Table1[[#This Row],[golden_key]])</f>
        <v>0</v>
      </c>
    </row>
    <row r="5979" spans="1:18" x14ac:dyDescent="0.25">
      <c r="A5979">
        <v>7699</v>
      </c>
      <c r="B5979">
        <v>80</v>
      </c>
      <c r="C5979">
        <v>1</v>
      </c>
      <c r="E5979">
        <v>693</v>
      </c>
      <c r="F5979">
        <v>3</v>
      </c>
      <c r="G5979" t="s">
        <v>15</v>
      </c>
      <c r="H5979">
        <v>3</v>
      </c>
      <c r="I5979" t="s">
        <v>16</v>
      </c>
      <c r="J5979">
        <v>-6.5432400173611099E-2</v>
      </c>
      <c r="K5979">
        <v>-0.97994271551723799</v>
      </c>
      <c r="L5979">
        <v>0.35077243381076301</v>
      </c>
      <c r="N5979" s="1">
        <v>42859.56795138889</v>
      </c>
      <c r="O5979" s="1">
        <v>42859.568460648145</v>
      </c>
      <c r="P5979" t="str">
        <f>IF(EXACT(Table1[[#This Row],[golden_answer]],""),"-",VLOOKUP(Table1[[#This Row],[img_id]],golden!$A$1:$C$6,3))</f>
        <v>-</v>
      </c>
      <c r="Q5979" t="b">
        <f>EXACT(Table1[[#This Row],[golden_answer]],Table1[[#This Row],[golden_key]])</f>
        <v>0</v>
      </c>
    </row>
    <row r="5980" spans="1:18" x14ac:dyDescent="0.25">
      <c r="A5980">
        <v>7700</v>
      </c>
      <c r="B5980">
        <v>80</v>
      </c>
      <c r="C5980">
        <v>0</v>
      </c>
      <c r="E5980">
        <v>10004</v>
      </c>
      <c r="F5980">
        <v>4</v>
      </c>
      <c r="G5980" t="s">
        <v>15</v>
      </c>
      <c r="H5980">
        <v>4</v>
      </c>
      <c r="I5980" t="s">
        <v>16</v>
      </c>
      <c r="J5980">
        <v>0.53456759982638802</v>
      </c>
      <c r="K5980">
        <v>-0.605413804146123</v>
      </c>
      <c r="L5980">
        <v>0.63966132269965204</v>
      </c>
      <c r="M5980" t="s">
        <v>17</v>
      </c>
      <c r="N5980" s="1">
        <v>42859.568483796298</v>
      </c>
      <c r="O5980" s="1">
        <v>42859.568726851852</v>
      </c>
      <c r="P5980" t="str">
        <f>IF(EXACT(Table1[[#This Row],[golden_answer]],""),"-",VLOOKUP(Table1[[#This Row],[img_id]],golden!$A$1:$C$6,3))</f>
        <v>a110</v>
      </c>
      <c r="Q5980" t="b">
        <f>EXACT(Table1[[#This Row],[golden_answer]],Table1[[#This Row],[golden_key]])</f>
        <v>1</v>
      </c>
      <c r="R5980" t="b">
        <v>1</v>
      </c>
    </row>
    <row r="5981" spans="1:18" x14ac:dyDescent="0.25">
      <c r="A5981">
        <v>7701</v>
      </c>
      <c r="B5981">
        <v>80</v>
      </c>
      <c r="C5981">
        <v>1</v>
      </c>
      <c r="E5981">
        <v>708</v>
      </c>
      <c r="F5981">
        <v>2</v>
      </c>
      <c r="G5981" t="s">
        <v>15</v>
      </c>
      <c r="H5981">
        <v>2</v>
      </c>
      <c r="I5981" t="s">
        <v>16</v>
      </c>
      <c r="J5981">
        <v>-0.30987684461805498</v>
      </c>
      <c r="K5981">
        <v>-0.52106768963268701</v>
      </c>
      <c r="L5981">
        <v>0.66188354492187496</v>
      </c>
      <c r="N5981" s="1">
        <v>42859.568749999999</v>
      </c>
      <c r="O5981" s="1">
        <v>42859.568969907406</v>
      </c>
      <c r="P5981" t="str">
        <f>IF(EXACT(Table1[[#This Row],[golden_answer]],""),"-",VLOOKUP(Table1[[#This Row],[img_id]],golden!$A$1:$C$6,3))</f>
        <v>-</v>
      </c>
      <c r="Q5981" t="b">
        <f>EXACT(Table1[[#This Row],[golden_answer]],Table1[[#This Row],[golden_key]])</f>
        <v>0</v>
      </c>
    </row>
    <row r="5982" spans="1:18" x14ac:dyDescent="0.25">
      <c r="A5982">
        <v>7702</v>
      </c>
      <c r="B5982">
        <v>80</v>
      </c>
      <c r="C5982">
        <v>1</v>
      </c>
      <c r="E5982">
        <v>645</v>
      </c>
      <c r="F5982">
        <v>4</v>
      </c>
      <c r="G5982" t="s">
        <v>16</v>
      </c>
      <c r="H5982">
        <v>3</v>
      </c>
      <c r="I5982" t="s">
        <v>16</v>
      </c>
      <c r="J5982">
        <v>9.0123155381944403E-2</v>
      </c>
      <c r="K5982">
        <v>-0.78996866291275103</v>
      </c>
      <c r="L5982">
        <v>0.57299465603298605</v>
      </c>
      <c r="N5982" s="1">
        <v>42859.568993055553</v>
      </c>
      <c r="O5982" s="1">
        <v>42859.569293981483</v>
      </c>
      <c r="P5982" t="str">
        <f>IF(EXACT(Table1[[#This Row],[golden_answer]],""),"-",VLOOKUP(Table1[[#This Row],[img_id]],golden!$A$1:$C$6,3))</f>
        <v>-</v>
      </c>
      <c r="Q5982" t="b">
        <f>EXACT(Table1[[#This Row],[golden_answer]],Table1[[#This Row],[golden_key]])</f>
        <v>0</v>
      </c>
    </row>
    <row r="5983" spans="1:18" x14ac:dyDescent="0.25">
      <c r="A5983">
        <v>7703</v>
      </c>
      <c r="B5983">
        <v>80</v>
      </c>
      <c r="C5983">
        <v>1</v>
      </c>
      <c r="E5983">
        <v>675</v>
      </c>
      <c r="F5983">
        <v>4</v>
      </c>
      <c r="G5983" t="s">
        <v>15</v>
      </c>
      <c r="H5983">
        <v>4</v>
      </c>
      <c r="I5983" t="s">
        <v>16</v>
      </c>
      <c r="J5983">
        <v>0.40123426649305499</v>
      </c>
      <c r="K5983">
        <v>-0.60541619460673701</v>
      </c>
      <c r="L5983">
        <v>0.63966064453124905</v>
      </c>
      <c r="N5983" s="1">
        <v>42859.56931712963</v>
      </c>
      <c r="O5983" s="1">
        <v>42859.569594907407</v>
      </c>
      <c r="P5983" t="str">
        <f>IF(EXACT(Table1[[#This Row],[golden_answer]],""),"-",VLOOKUP(Table1[[#This Row],[img_id]],golden!$A$1:$C$6,3))</f>
        <v>-</v>
      </c>
      <c r="Q5983" t="b">
        <f>EXACT(Table1[[#This Row],[golden_answer]],Table1[[#This Row],[golden_key]])</f>
        <v>0</v>
      </c>
    </row>
    <row r="5984" spans="1:18" x14ac:dyDescent="0.25">
      <c r="A5984">
        <v>7704</v>
      </c>
      <c r="B5984">
        <v>80</v>
      </c>
      <c r="C5984">
        <v>1</v>
      </c>
      <c r="E5984">
        <v>697</v>
      </c>
      <c r="F5984">
        <v>2</v>
      </c>
      <c r="G5984" t="s">
        <v>15</v>
      </c>
      <c r="H5984">
        <v>2</v>
      </c>
      <c r="I5984" t="s">
        <v>15</v>
      </c>
      <c r="J5984">
        <v>-0.37654351128472202</v>
      </c>
      <c r="K5984">
        <v>-0.95866769458641699</v>
      </c>
      <c r="L5984">
        <v>0.41743910047742999</v>
      </c>
      <c r="N5984" s="1">
        <v>42859.569618055553</v>
      </c>
      <c r="O5984" s="1">
        <v>42859.569780092592</v>
      </c>
      <c r="P5984" t="str">
        <f>IF(EXACT(Table1[[#This Row],[golden_answer]],""),"-",VLOOKUP(Table1[[#This Row],[img_id]],golden!$A$1:$C$6,3))</f>
        <v>-</v>
      </c>
      <c r="Q5984" t="b">
        <f>EXACT(Table1[[#This Row],[golden_answer]],Table1[[#This Row],[golden_key]])</f>
        <v>0</v>
      </c>
    </row>
    <row r="5985" spans="1:17" x14ac:dyDescent="0.25">
      <c r="A5985">
        <v>7705</v>
      </c>
      <c r="B5985">
        <v>80</v>
      </c>
      <c r="C5985">
        <v>1</v>
      </c>
      <c r="E5985">
        <v>652</v>
      </c>
      <c r="F5985">
        <v>4</v>
      </c>
      <c r="G5985" t="s">
        <v>15</v>
      </c>
      <c r="H5985">
        <v>3</v>
      </c>
      <c r="I5985" t="s">
        <v>16</v>
      </c>
      <c r="J5985">
        <v>9.0123155381944403E-2</v>
      </c>
      <c r="K5985">
        <v>-0.83186953491666504</v>
      </c>
      <c r="L5985">
        <v>0.55077243381076302</v>
      </c>
      <c r="N5985" s="1">
        <v>42859.569791666669</v>
      </c>
      <c r="O5985" s="1">
        <v>42859.569965277777</v>
      </c>
      <c r="P5985" t="str">
        <f>IF(EXACT(Table1[[#This Row],[golden_answer]],""),"-",VLOOKUP(Table1[[#This Row],[img_id]],golden!$A$1:$C$6,3))</f>
        <v>-</v>
      </c>
      <c r="Q5985" t="b">
        <f>EXACT(Table1[[#This Row],[golden_answer]],Table1[[#This Row],[golden_key]])</f>
        <v>0</v>
      </c>
    </row>
    <row r="5986" spans="1:17" x14ac:dyDescent="0.25">
      <c r="A5986">
        <v>7706</v>
      </c>
      <c r="B5986">
        <v>80</v>
      </c>
      <c r="C5986">
        <v>1</v>
      </c>
      <c r="E5986">
        <v>681</v>
      </c>
      <c r="F5986">
        <v>4</v>
      </c>
      <c r="G5986" t="s">
        <v>15</v>
      </c>
      <c r="H5986">
        <v>4</v>
      </c>
      <c r="I5986" t="s">
        <v>16</v>
      </c>
      <c r="J5986">
        <v>0.33456759982638801</v>
      </c>
      <c r="K5986">
        <v>-0.96749228786893005</v>
      </c>
      <c r="L5986">
        <v>0.39521687825520802</v>
      </c>
      <c r="N5986" s="1">
        <v>42859.569976851853</v>
      </c>
      <c r="O5986" s="1">
        <v>42859.570138888892</v>
      </c>
      <c r="P5986" t="str">
        <f>IF(EXACT(Table1[[#This Row],[golden_answer]],""),"-",VLOOKUP(Table1[[#This Row],[img_id]],golden!$A$1:$C$6,3))</f>
        <v>-</v>
      </c>
      <c r="Q5986" t="b">
        <f>EXACT(Table1[[#This Row],[golden_answer]],Table1[[#This Row],[golden_key]])</f>
        <v>0</v>
      </c>
    </row>
    <row r="5987" spans="1:17" x14ac:dyDescent="0.25">
      <c r="A5987">
        <v>7707</v>
      </c>
      <c r="B5987">
        <v>80</v>
      </c>
      <c r="C5987">
        <v>1</v>
      </c>
      <c r="E5987">
        <v>667</v>
      </c>
      <c r="F5987">
        <v>3</v>
      </c>
      <c r="G5987" t="s">
        <v>15</v>
      </c>
      <c r="H5987">
        <v>2</v>
      </c>
      <c r="I5987" t="s">
        <v>16</v>
      </c>
      <c r="J5987">
        <v>-8.7654622395833298E-2</v>
      </c>
      <c r="K5987">
        <v>-0.97445617687040198</v>
      </c>
      <c r="L5987">
        <v>0.37299465603298598</v>
      </c>
      <c r="N5987" s="1">
        <v>42859.570162037038</v>
      </c>
      <c r="O5987" s="1">
        <v>42859.570381944446</v>
      </c>
      <c r="P5987" t="str">
        <f>IF(EXACT(Table1[[#This Row],[golden_answer]],""),"-",VLOOKUP(Table1[[#This Row],[img_id]],golden!$A$1:$C$6,3))</f>
        <v>-</v>
      </c>
      <c r="Q5987" t="b">
        <f>EXACT(Table1[[#This Row],[golden_answer]],Table1[[#This Row],[golden_key]])</f>
        <v>0</v>
      </c>
    </row>
    <row r="5988" spans="1:17" x14ac:dyDescent="0.25">
      <c r="A5988">
        <v>7708</v>
      </c>
      <c r="B5988">
        <v>80</v>
      </c>
      <c r="C5988">
        <v>1</v>
      </c>
      <c r="E5988">
        <v>651</v>
      </c>
      <c r="F5988">
        <v>2</v>
      </c>
      <c r="G5988" t="s">
        <v>15</v>
      </c>
      <c r="H5988">
        <v>3</v>
      </c>
      <c r="I5988" t="s">
        <v>16</v>
      </c>
      <c r="J5988">
        <v>-0.109876844618055</v>
      </c>
      <c r="K5988">
        <v>-0.97445636510503197</v>
      </c>
      <c r="L5988">
        <v>0.37299397786458299</v>
      </c>
      <c r="N5988" s="1">
        <v>42859.570405092592</v>
      </c>
      <c r="O5988" s="1">
        <v>42859.570775462962</v>
      </c>
      <c r="P5988" t="str">
        <f>IF(EXACT(Table1[[#This Row],[golden_answer]],""),"-",VLOOKUP(Table1[[#This Row],[img_id]],golden!$A$1:$C$6,3))</f>
        <v>-</v>
      </c>
      <c r="Q5988" t="b">
        <f>EXACT(Table1[[#This Row],[golden_answer]],Table1[[#This Row],[golden_key]])</f>
        <v>0</v>
      </c>
    </row>
    <row r="5989" spans="1:17" x14ac:dyDescent="0.25">
      <c r="A5989">
        <v>7709</v>
      </c>
      <c r="B5989">
        <v>80</v>
      </c>
      <c r="C5989">
        <v>1</v>
      </c>
      <c r="E5989">
        <v>705</v>
      </c>
      <c r="F5989">
        <v>2</v>
      </c>
      <c r="G5989" t="s">
        <v>15</v>
      </c>
      <c r="H5989">
        <v>2</v>
      </c>
      <c r="I5989" t="s">
        <v>15</v>
      </c>
      <c r="J5989">
        <v>-0.30987684461805498</v>
      </c>
      <c r="K5989">
        <v>-0.98716459891138897</v>
      </c>
      <c r="L5989">
        <v>-0.138117133246527</v>
      </c>
      <c r="N5989" s="1">
        <v>42859.570787037039</v>
      </c>
      <c r="O5989" s="1">
        <v>42859.57104166667</v>
      </c>
      <c r="P5989" t="str">
        <f>IF(EXACT(Table1[[#This Row],[golden_answer]],""),"-",VLOOKUP(Table1[[#This Row],[img_id]],golden!$A$1:$C$6,3))</f>
        <v>-</v>
      </c>
      <c r="Q5989" t="b">
        <f>EXACT(Table1[[#This Row],[golden_answer]],Table1[[#This Row],[golden_key]])</f>
        <v>0</v>
      </c>
    </row>
    <row r="5990" spans="1:17" x14ac:dyDescent="0.25">
      <c r="A5990">
        <v>7710</v>
      </c>
      <c r="B5990">
        <v>80</v>
      </c>
      <c r="C5990">
        <v>1</v>
      </c>
      <c r="E5990">
        <v>685</v>
      </c>
      <c r="F5990">
        <v>4</v>
      </c>
      <c r="G5990" t="s">
        <v>15</v>
      </c>
      <c r="H5990">
        <v>4</v>
      </c>
      <c r="I5990" t="s">
        <v>16</v>
      </c>
      <c r="J5990">
        <v>0.64567871093749996</v>
      </c>
      <c r="K5990">
        <v>-0.58376384792345404</v>
      </c>
      <c r="L5990">
        <v>0.50632731119791596</v>
      </c>
      <c r="N5990" s="1">
        <v>42859.571064814816</v>
      </c>
      <c r="O5990" s="1">
        <v>42859.571284722224</v>
      </c>
      <c r="P5990" t="str">
        <f>IF(EXACT(Table1[[#This Row],[golden_answer]],""),"-",VLOOKUP(Table1[[#This Row],[img_id]],golden!$A$1:$C$6,3))</f>
        <v>-</v>
      </c>
      <c r="Q5990" t="b">
        <f>EXACT(Table1[[#This Row],[golden_answer]],Table1[[#This Row],[golden_key]])</f>
        <v>0</v>
      </c>
    </row>
    <row r="5991" spans="1:17" x14ac:dyDescent="0.25">
      <c r="A5991">
        <v>7711</v>
      </c>
      <c r="B5991">
        <v>80</v>
      </c>
      <c r="C5991">
        <v>1</v>
      </c>
      <c r="E5991">
        <v>700</v>
      </c>
      <c r="F5991">
        <v>3</v>
      </c>
      <c r="G5991" t="s">
        <v>15</v>
      </c>
      <c r="H5991">
        <v>3</v>
      </c>
      <c r="I5991" t="s">
        <v>16</v>
      </c>
      <c r="J5991">
        <v>0.290123155381944</v>
      </c>
      <c r="K5991">
        <v>-0.967492526616894</v>
      </c>
      <c r="L5991">
        <v>0.39521620008680503</v>
      </c>
      <c r="N5991" s="1">
        <v>42859.571296296293</v>
      </c>
      <c r="O5991" s="1">
        <v>42859.571504629632</v>
      </c>
      <c r="P5991" t="str">
        <f>IF(EXACT(Table1[[#This Row],[golden_answer]],""),"-",VLOOKUP(Table1[[#This Row],[img_id]],golden!$A$1:$C$6,3))</f>
        <v>-</v>
      </c>
      <c r="Q5991" t="b">
        <f>EXACT(Table1[[#This Row],[golden_answer]],Table1[[#This Row],[golden_key]])</f>
        <v>0</v>
      </c>
    </row>
    <row r="5992" spans="1:17" x14ac:dyDescent="0.25">
      <c r="A5992">
        <v>7712</v>
      </c>
      <c r="B5992">
        <v>80</v>
      </c>
      <c r="C5992">
        <v>1</v>
      </c>
      <c r="E5992">
        <v>691</v>
      </c>
      <c r="F5992">
        <v>4</v>
      </c>
      <c r="G5992" t="s">
        <v>15</v>
      </c>
      <c r="H5992">
        <v>4</v>
      </c>
      <c r="I5992" t="s">
        <v>16</v>
      </c>
      <c r="J5992">
        <v>0.57901204427083297</v>
      </c>
      <c r="K5992">
        <v>-0.67785739700560399</v>
      </c>
      <c r="L5992">
        <v>0.61743910047743</v>
      </c>
      <c r="N5992" s="1">
        <v>42859.571516203701</v>
      </c>
      <c r="O5992" s="1">
        <v>42859.571712962963</v>
      </c>
      <c r="P5992" t="str">
        <f>IF(EXACT(Table1[[#This Row],[golden_answer]],""),"-",VLOOKUP(Table1[[#This Row],[img_id]],golden!$A$1:$C$6,3))</f>
        <v>-</v>
      </c>
      <c r="Q5992" t="b">
        <f>EXACT(Table1[[#This Row],[golden_answer]],Table1[[#This Row],[golden_key]])</f>
        <v>0</v>
      </c>
    </row>
    <row r="5993" spans="1:17" x14ac:dyDescent="0.25">
      <c r="A5993">
        <v>7713</v>
      </c>
      <c r="B5993">
        <v>80</v>
      </c>
      <c r="C5993">
        <v>1</v>
      </c>
      <c r="E5993">
        <v>706</v>
      </c>
      <c r="F5993">
        <v>2</v>
      </c>
      <c r="G5993" t="s">
        <v>15</v>
      </c>
      <c r="H5993">
        <v>2</v>
      </c>
      <c r="I5993" t="s">
        <v>16</v>
      </c>
      <c r="J5993">
        <v>-0.5543212890625</v>
      </c>
      <c r="K5993">
        <v>-0.82573179709255096</v>
      </c>
      <c r="L5993">
        <v>0.32855021158854097</v>
      </c>
      <c r="N5993" s="1">
        <v>42859.571747685186</v>
      </c>
      <c r="O5993" s="1">
        <v>42859.571932870371</v>
      </c>
      <c r="P5993" t="str">
        <f>IF(EXACT(Table1[[#This Row],[golden_answer]],""),"-",VLOOKUP(Table1[[#This Row],[img_id]],golden!$A$1:$C$6,3))</f>
        <v>-</v>
      </c>
      <c r="Q5993" t="b">
        <f>EXACT(Table1[[#This Row],[golden_answer]],Table1[[#This Row],[golden_key]])</f>
        <v>0</v>
      </c>
    </row>
    <row r="5994" spans="1:17" x14ac:dyDescent="0.25">
      <c r="A5994">
        <v>7714</v>
      </c>
      <c r="B5994">
        <v>80</v>
      </c>
      <c r="C5994">
        <v>1</v>
      </c>
      <c r="E5994">
        <v>657</v>
      </c>
      <c r="F5994">
        <v>3</v>
      </c>
      <c r="G5994" t="s">
        <v>15</v>
      </c>
      <c r="H5994">
        <v>2</v>
      </c>
      <c r="I5994" t="s">
        <v>16</v>
      </c>
      <c r="J5994">
        <v>-0.17654351128472201</v>
      </c>
      <c r="K5994">
        <v>-0.96749228786893005</v>
      </c>
      <c r="L5994">
        <v>0.39521687825520802</v>
      </c>
      <c r="N5994" s="1">
        <v>42859.571956018517</v>
      </c>
      <c r="O5994" s="1">
        <v>42859.572152777779</v>
      </c>
      <c r="P5994" t="str">
        <f>IF(EXACT(Table1[[#This Row],[golden_answer]],""),"-",VLOOKUP(Table1[[#This Row],[img_id]],golden!$A$1:$C$6,3))</f>
        <v>-</v>
      </c>
      <c r="Q5994" t="b">
        <f>EXACT(Table1[[#This Row],[golden_answer]],Table1[[#This Row],[golden_key]])</f>
        <v>0</v>
      </c>
    </row>
    <row r="5995" spans="1:17" x14ac:dyDescent="0.25">
      <c r="A5995">
        <v>7715</v>
      </c>
      <c r="B5995">
        <v>80</v>
      </c>
      <c r="C5995">
        <v>1</v>
      </c>
      <c r="E5995">
        <v>662</v>
      </c>
      <c r="F5995">
        <v>4</v>
      </c>
      <c r="G5995" t="s">
        <v>16</v>
      </c>
      <c r="H5995">
        <v>4</v>
      </c>
      <c r="I5995" t="s">
        <v>16</v>
      </c>
      <c r="J5995">
        <v>0.73456759982638897</v>
      </c>
      <c r="K5995">
        <v>-0.16719241077537</v>
      </c>
      <c r="L5995">
        <v>0.41743910047742999</v>
      </c>
      <c r="N5995" s="1">
        <v>42859.572175925925</v>
      </c>
      <c r="O5995" s="1">
        <v>42859.572337962964</v>
      </c>
      <c r="P5995" t="str">
        <f>IF(EXACT(Table1[[#This Row],[golden_answer]],""),"-",VLOOKUP(Table1[[#This Row],[img_id]],golden!$A$1:$C$6,3))</f>
        <v>-</v>
      </c>
      <c r="Q5995" t="b">
        <f>EXACT(Table1[[#This Row],[golden_answer]],Table1[[#This Row],[golden_key]])</f>
        <v>0</v>
      </c>
    </row>
    <row r="5996" spans="1:17" x14ac:dyDescent="0.25">
      <c r="A5996">
        <v>7716</v>
      </c>
      <c r="B5996">
        <v>80</v>
      </c>
      <c r="C5996">
        <v>1</v>
      </c>
      <c r="E5996">
        <v>704</v>
      </c>
      <c r="F5996">
        <v>4</v>
      </c>
      <c r="G5996" t="s">
        <v>15</v>
      </c>
      <c r="H5996">
        <v>4</v>
      </c>
      <c r="I5996" t="s">
        <v>16</v>
      </c>
      <c r="J5996">
        <v>0.35678982204861098</v>
      </c>
      <c r="K5996">
        <v>5.1544137477333302E-2</v>
      </c>
      <c r="L5996">
        <v>0.77299465603298601</v>
      </c>
      <c r="N5996" s="1">
        <v>42859.57234953704</v>
      </c>
      <c r="O5996" s="1">
        <v>42859.572534722225</v>
      </c>
      <c r="P5996" t="str">
        <f>IF(EXACT(Table1[[#This Row],[golden_answer]],""),"-",VLOOKUP(Table1[[#This Row],[img_id]],golden!$A$1:$C$6,3))</f>
        <v>-</v>
      </c>
      <c r="Q5996" t="b">
        <f>EXACT(Table1[[#This Row],[golden_answer]],Table1[[#This Row],[golden_key]])</f>
        <v>0</v>
      </c>
    </row>
    <row r="5997" spans="1:17" x14ac:dyDescent="0.25">
      <c r="A5997">
        <v>7717</v>
      </c>
      <c r="B5997">
        <v>80</v>
      </c>
      <c r="C5997">
        <v>1</v>
      </c>
      <c r="E5997">
        <v>673</v>
      </c>
      <c r="F5997">
        <v>3</v>
      </c>
      <c r="G5997" t="s">
        <v>15</v>
      </c>
      <c r="H5997">
        <v>2</v>
      </c>
      <c r="I5997" t="s">
        <v>16</v>
      </c>
      <c r="J5997">
        <v>9.0123155381944403E-2</v>
      </c>
      <c r="K5997">
        <v>-0.99884915188739798</v>
      </c>
      <c r="L5997">
        <v>-2.7004665798611101E-2</v>
      </c>
      <c r="N5997" s="1">
        <v>42859.572546296295</v>
      </c>
      <c r="O5997" s="1">
        <v>42859.572766203702</v>
      </c>
      <c r="P5997" t="str">
        <f>IF(EXACT(Table1[[#This Row],[golden_answer]],""),"-",VLOOKUP(Table1[[#This Row],[img_id]],golden!$A$1:$C$6,3))</f>
        <v>-</v>
      </c>
      <c r="Q5997" t="b">
        <f>EXACT(Table1[[#This Row],[golden_answer]],Table1[[#This Row],[golden_key]])</f>
        <v>0</v>
      </c>
    </row>
    <row r="5998" spans="1:17" x14ac:dyDescent="0.25">
      <c r="A5998">
        <v>7718</v>
      </c>
      <c r="B5998">
        <v>80</v>
      </c>
      <c r="C5998">
        <v>1</v>
      </c>
      <c r="E5998">
        <v>678</v>
      </c>
      <c r="F5998">
        <v>4</v>
      </c>
      <c r="G5998" t="s">
        <v>15</v>
      </c>
      <c r="H5998">
        <v>3</v>
      </c>
      <c r="I5998" t="s">
        <v>16</v>
      </c>
      <c r="J5998">
        <v>0.134567599826388</v>
      </c>
      <c r="K5998">
        <v>-0.96749204911924103</v>
      </c>
      <c r="L5998">
        <v>0.39521755642361101</v>
      </c>
      <c r="N5998" s="1">
        <v>42859.572789351849</v>
      </c>
      <c r="O5998" s="1">
        <v>42859.572951388887</v>
      </c>
      <c r="P5998" t="str">
        <f>IF(EXACT(Table1[[#This Row],[golden_answer]],""),"-",VLOOKUP(Table1[[#This Row],[img_id]],golden!$A$1:$C$6,3))</f>
        <v>-</v>
      </c>
      <c r="Q5998" t="b">
        <f>EXACT(Table1[[#This Row],[golden_answer]],Table1[[#This Row],[golden_key]])</f>
        <v>0</v>
      </c>
    </row>
    <row r="5999" spans="1:17" x14ac:dyDescent="0.25">
      <c r="A5999">
        <v>7719</v>
      </c>
      <c r="B5999">
        <v>80</v>
      </c>
      <c r="C5999">
        <v>1</v>
      </c>
      <c r="E5999">
        <v>650</v>
      </c>
      <c r="F5999">
        <v>4</v>
      </c>
      <c r="G5999" t="s">
        <v>15</v>
      </c>
      <c r="H5999">
        <v>3</v>
      </c>
      <c r="I5999" t="s">
        <v>16</v>
      </c>
      <c r="J5999">
        <v>0.156789822048611</v>
      </c>
      <c r="K5999">
        <v>-0.78997007300766497</v>
      </c>
      <c r="L5999">
        <v>0.57299397786458295</v>
      </c>
      <c r="N5999" s="1">
        <v>42859.572974537034</v>
      </c>
      <c r="O5999" s="1">
        <v>42859.573148148149</v>
      </c>
      <c r="P5999" t="str">
        <f>IF(EXACT(Table1[[#This Row],[golden_answer]],""),"-",VLOOKUP(Table1[[#This Row],[img_id]],golden!$A$1:$C$6,3))</f>
        <v>-</v>
      </c>
      <c r="Q5999" t="b">
        <f>EXACT(Table1[[#This Row],[golden_answer]],Table1[[#This Row],[golden_key]])</f>
        <v>0</v>
      </c>
    </row>
    <row r="6000" spans="1:17" x14ac:dyDescent="0.25">
      <c r="A6000">
        <v>7720</v>
      </c>
      <c r="B6000">
        <v>80</v>
      </c>
      <c r="C6000">
        <v>1</v>
      </c>
      <c r="E6000">
        <v>699</v>
      </c>
      <c r="F6000">
        <v>3</v>
      </c>
      <c r="G6000" t="s">
        <v>15</v>
      </c>
      <c r="H6000">
        <v>2</v>
      </c>
      <c r="I6000" t="s">
        <v>15</v>
      </c>
      <c r="J6000">
        <v>-8.7654622395833298E-2</v>
      </c>
      <c r="K6000">
        <v>-0.99775857008262203</v>
      </c>
      <c r="L6000">
        <v>0.15077175564236101</v>
      </c>
      <c r="N6000" s="1">
        <v>42859.573171296295</v>
      </c>
      <c r="O6000" s="1">
        <v>42859.573414351849</v>
      </c>
      <c r="P6000" t="str">
        <f>IF(EXACT(Table1[[#This Row],[golden_answer]],""),"-",VLOOKUP(Table1[[#This Row],[img_id]],golden!$A$1:$C$6,3))</f>
        <v>-</v>
      </c>
      <c r="Q6000" t="b">
        <f>EXACT(Table1[[#This Row],[golden_answer]],Table1[[#This Row],[golden_key]])</f>
        <v>0</v>
      </c>
    </row>
    <row r="6001" spans="1:18" x14ac:dyDescent="0.25">
      <c r="A6001">
        <v>7721</v>
      </c>
      <c r="B6001">
        <v>80</v>
      </c>
      <c r="C6001">
        <v>0</v>
      </c>
      <c r="E6001">
        <v>10001</v>
      </c>
      <c r="F6001">
        <v>4</v>
      </c>
      <c r="G6001" t="s">
        <v>16</v>
      </c>
      <c r="H6001">
        <v>4</v>
      </c>
      <c r="I6001" t="s">
        <v>16</v>
      </c>
      <c r="J6001">
        <v>0.55678982204861105</v>
      </c>
      <c r="K6001">
        <v>-0.82134300396543602</v>
      </c>
      <c r="L6001">
        <v>0.41743910047742999</v>
      </c>
      <c r="M6001" t="s">
        <v>20</v>
      </c>
      <c r="N6001" s="1">
        <v>42859.573437500003</v>
      </c>
      <c r="O6001" s="1">
        <v>42859.57366898148</v>
      </c>
      <c r="P6001" t="str">
        <f>IF(EXACT(Table1[[#This Row],[golden_answer]],""),"-",VLOOKUP(Table1[[#This Row],[img_id]],golden!$A$1:$C$6,3))</f>
        <v>a111</v>
      </c>
      <c r="Q6001" t="b">
        <f>EXACT(Table1[[#This Row],[golden_answer]],Table1[[#This Row],[golden_key]])</f>
        <v>1</v>
      </c>
      <c r="R6001" t="b">
        <v>1</v>
      </c>
    </row>
    <row r="6002" spans="1:18" x14ac:dyDescent="0.25">
      <c r="A6002">
        <v>7722</v>
      </c>
      <c r="B6002">
        <v>80</v>
      </c>
      <c r="C6002">
        <v>1</v>
      </c>
      <c r="E6002">
        <v>659</v>
      </c>
      <c r="F6002">
        <v>2</v>
      </c>
      <c r="G6002" t="s">
        <v>15</v>
      </c>
      <c r="H6002">
        <v>2</v>
      </c>
      <c r="I6002" t="s">
        <v>15</v>
      </c>
      <c r="J6002">
        <v>-0.33209906684027701</v>
      </c>
      <c r="K6002">
        <v>-0.98363801874238299</v>
      </c>
      <c r="L6002">
        <v>0.30632731119791601</v>
      </c>
      <c r="N6002" s="1">
        <v>42859.573692129627</v>
      </c>
      <c r="O6002" s="1">
        <v>42859.573935185188</v>
      </c>
      <c r="P6002" t="str">
        <f>IF(EXACT(Table1[[#This Row],[golden_answer]],""),"-",VLOOKUP(Table1[[#This Row],[img_id]],golden!$A$1:$C$6,3))</f>
        <v>-</v>
      </c>
      <c r="Q6002" t="b">
        <f>EXACT(Table1[[#This Row],[golden_answer]],Table1[[#This Row],[golden_key]])</f>
        <v>0</v>
      </c>
    </row>
    <row r="6003" spans="1:18" x14ac:dyDescent="0.25">
      <c r="A6003">
        <v>7723</v>
      </c>
      <c r="B6003">
        <v>80</v>
      </c>
      <c r="C6003">
        <v>1</v>
      </c>
      <c r="E6003">
        <v>646</v>
      </c>
      <c r="F6003">
        <v>4</v>
      </c>
      <c r="G6003" t="s">
        <v>15</v>
      </c>
      <c r="H6003">
        <v>4</v>
      </c>
      <c r="I6003" t="s">
        <v>16</v>
      </c>
      <c r="J6003">
        <v>9.0123155381944403E-2</v>
      </c>
      <c r="K6003">
        <v>-0.93343359225512101</v>
      </c>
      <c r="L6003">
        <v>0.461883544921875</v>
      </c>
      <c r="N6003" s="1">
        <v>42859.573969907404</v>
      </c>
      <c r="O6003" s="1">
        <v>42859.574201388888</v>
      </c>
      <c r="P6003" t="str">
        <f>IF(EXACT(Table1[[#This Row],[golden_answer]],""),"-",VLOOKUP(Table1[[#This Row],[img_id]],golden!$A$1:$C$6,3))</f>
        <v>-</v>
      </c>
      <c r="Q6003" t="b">
        <f>EXACT(Table1[[#This Row],[golden_answer]],Table1[[#This Row],[golden_key]])</f>
        <v>0</v>
      </c>
    </row>
    <row r="6004" spans="1:18" x14ac:dyDescent="0.25">
      <c r="A6004">
        <v>7724</v>
      </c>
      <c r="B6004">
        <v>80</v>
      </c>
      <c r="C6004">
        <v>1</v>
      </c>
      <c r="E6004">
        <v>642</v>
      </c>
      <c r="F6004">
        <v>5</v>
      </c>
      <c r="G6004" t="s">
        <v>15</v>
      </c>
      <c r="H6004">
        <v>4</v>
      </c>
      <c r="I6004" t="s">
        <v>16</v>
      </c>
      <c r="J6004">
        <v>0.80123426649305496</v>
      </c>
      <c r="K6004">
        <v>0.21329202793982699</v>
      </c>
      <c r="L6004">
        <v>0.59521620008680498</v>
      </c>
      <c r="N6004" s="1">
        <v>42859.574212962965</v>
      </c>
      <c r="O6004" s="1">
        <v>42859.574421296296</v>
      </c>
      <c r="P6004" t="str">
        <f>IF(EXACT(Table1[[#This Row],[golden_answer]],""),"-",VLOOKUP(Table1[[#This Row],[img_id]],golden!$A$1:$C$6,3))</f>
        <v>-</v>
      </c>
      <c r="Q6004" t="b">
        <f>EXACT(Table1[[#This Row],[golden_answer]],Table1[[#This Row],[golden_key]])</f>
        <v>0</v>
      </c>
    </row>
    <row r="6005" spans="1:18" x14ac:dyDescent="0.25">
      <c r="A6005">
        <v>7725</v>
      </c>
      <c r="B6005">
        <v>80</v>
      </c>
      <c r="C6005">
        <v>1</v>
      </c>
      <c r="E6005">
        <v>671</v>
      </c>
      <c r="F6005">
        <v>2</v>
      </c>
      <c r="G6005" t="s">
        <v>15</v>
      </c>
      <c r="H6005">
        <v>2</v>
      </c>
      <c r="I6005" t="s">
        <v>16</v>
      </c>
      <c r="J6005">
        <v>-0.33209906684027701</v>
      </c>
      <c r="K6005">
        <v>-0.95866799684960902</v>
      </c>
      <c r="L6005">
        <v>0.417438422309027</v>
      </c>
      <c r="N6005" s="1">
        <v>42859.574432870373</v>
      </c>
      <c r="O6005" s="1">
        <v>42859.574664351851</v>
      </c>
      <c r="P6005" t="str">
        <f>IF(EXACT(Table1[[#This Row],[golden_answer]],""),"-",VLOOKUP(Table1[[#This Row],[img_id]],golden!$A$1:$C$6,3))</f>
        <v>-</v>
      </c>
      <c r="Q6005" t="b">
        <f>EXACT(Table1[[#This Row],[golden_answer]],Table1[[#This Row],[golden_key]])</f>
        <v>0</v>
      </c>
    </row>
    <row r="6006" spans="1:18" x14ac:dyDescent="0.25">
      <c r="A6006">
        <v>7726</v>
      </c>
      <c r="B6006">
        <v>80</v>
      </c>
      <c r="C6006">
        <v>1</v>
      </c>
      <c r="E6006">
        <v>718</v>
      </c>
      <c r="F6006">
        <v>4</v>
      </c>
      <c r="G6006" t="s">
        <v>15</v>
      </c>
      <c r="H6006">
        <v>4</v>
      </c>
      <c r="I6006" t="s">
        <v>16</v>
      </c>
      <c r="J6006">
        <v>0.49012315538194401</v>
      </c>
      <c r="K6006">
        <v>-0.91022069409282702</v>
      </c>
      <c r="L6006">
        <v>0.39521687825520802</v>
      </c>
      <c r="N6006" s="1">
        <v>42859.574675925927</v>
      </c>
      <c r="O6006" s="1">
        <v>42859.574872685182</v>
      </c>
      <c r="P6006" t="str">
        <f>IF(EXACT(Table1[[#This Row],[golden_answer]],""),"-",VLOOKUP(Table1[[#This Row],[img_id]],golden!$A$1:$C$6,3))</f>
        <v>-</v>
      </c>
      <c r="Q6006" t="b">
        <f>EXACT(Table1[[#This Row],[golden_answer]],Table1[[#This Row],[golden_key]])</f>
        <v>0</v>
      </c>
    </row>
    <row r="6007" spans="1:18" x14ac:dyDescent="0.25">
      <c r="A6007">
        <v>7727</v>
      </c>
      <c r="B6007">
        <v>80</v>
      </c>
      <c r="C6007">
        <v>1</v>
      </c>
      <c r="E6007">
        <v>684</v>
      </c>
      <c r="F6007">
        <v>4</v>
      </c>
      <c r="G6007" t="s">
        <v>15</v>
      </c>
      <c r="H6007">
        <v>3</v>
      </c>
      <c r="I6007" t="s">
        <v>16</v>
      </c>
      <c r="J6007">
        <v>0.46790093315972198</v>
      </c>
      <c r="K6007">
        <v>-0.92903232196441898</v>
      </c>
      <c r="L6007">
        <v>0.39521687825520802</v>
      </c>
      <c r="N6007" s="1">
        <v>42859.574884259258</v>
      </c>
      <c r="O6007" s="1">
        <v>42859.57503472222</v>
      </c>
      <c r="P6007" t="str">
        <f>IF(EXACT(Table1[[#This Row],[golden_answer]],""),"-",VLOOKUP(Table1[[#This Row],[img_id]],golden!$A$1:$C$6,3))</f>
        <v>-</v>
      </c>
      <c r="Q6007" t="b">
        <f>EXACT(Table1[[#This Row],[golden_answer]],Table1[[#This Row],[golden_key]])</f>
        <v>0</v>
      </c>
    </row>
    <row r="6008" spans="1:18" x14ac:dyDescent="0.25">
      <c r="A6008">
        <v>7728</v>
      </c>
      <c r="B6008">
        <v>80</v>
      </c>
      <c r="C6008">
        <v>1</v>
      </c>
      <c r="E6008">
        <v>676</v>
      </c>
      <c r="F6008">
        <v>2</v>
      </c>
      <c r="G6008" t="s">
        <v>15</v>
      </c>
      <c r="H6008">
        <v>2</v>
      </c>
      <c r="I6008" t="s">
        <v>16</v>
      </c>
      <c r="J6008">
        <v>0.26790093315972202</v>
      </c>
      <c r="K6008">
        <v>-0.98629199231926901</v>
      </c>
      <c r="L6008">
        <v>-0.31589423285590201</v>
      </c>
      <c r="N6008" s="1">
        <v>42859.575046296297</v>
      </c>
      <c r="O6008" s="1">
        <v>42859.575277777774</v>
      </c>
      <c r="P6008" t="str">
        <f>IF(EXACT(Table1[[#This Row],[golden_answer]],""),"-",VLOOKUP(Table1[[#This Row],[img_id]],golden!$A$1:$C$6,3))</f>
        <v>-</v>
      </c>
      <c r="Q6008" t="b">
        <f>EXACT(Table1[[#This Row],[golden_answer]],Table1[[#This Row],[golden_key]])</f>
        <v>0</v>
      </c>
    </row>
    <row r="6009" spans="1:18" x14ac:dyDescent="0.25">
      <c r="A6009">
        <v>7729</v>
      </c>
      <c r="B6009">
        <v>80</v>
      </c>
      <c r="C6009">
        <v>1</v>
      </c>
      <c r="E6009">
        <v>644</v>
      </c>
      <c r="F6009">
        <v>4</v>
      </c>
      <c r="G6009" t="s">
        <v>16</v>
      </c>
      <c r="H6009">
        <v>4</v>
      </c>
      <c r="I6009" t="s">
        <v>16</v>
      </c>
      <c r="J6009">
        <v>0.62345648871527704</v>
      </c>
      <c r="K6009">
        <v>-0.65938837765186897</v>
      </c>
      <c r="L6009">
        <v>0.43966064453124998</v>
      </c>
      <c r="N6009" s="1">
        <v>42859.575300925928</v>
      </c>
      <c r="O6009" s="1">
        <v>42859.575474537036</v>
      </c>
      <c r="P6009" t="str">
        <f>IF(EXACT(Table1[[#This Row],[golden_answer]],""),"-",VLOOKUP(Table1[[#This Row],[img_id]],golden!$A$1:$C$6,3))</f>
        <v>-</v>
      </c>
      <c r="Q6009" t="b">
        <f>EXACT(Table1[[#This Row],[golden_answer]],Table1[[#This Row],[golden_key]])</f>
        <v>0</v>
      </c>
    </row>
    <row r="6010" spans="1:18" x14ac:dyDescent="0.25">
      <c r="A6010">
        <v>7730</v>
      </c>
      <c r="B6010">
        <v>80</v>
      </c>
      <c r="C6010">
        <v>1</v>
      </c>
      <c r="E6010">
        <v>711</v>
      </c>
      <c r="F6010">
        <v>2</v>
      </c>
      <c r="G6010" t="s">
        <v>15</v>
      </c>
      <c r="H6010">
        <v>2</v>
      </c>
      <c r="I6010" t="s">
        <v>15</v>
      </c>
      <c r="J6010">
        <v>-0.26543240017361103</v>
      </c>
      <c r="K6010">
        <v>-0.99210930297491395</v>
      </c>
      <c r="L6010">
        <v>-0.22700602213541601</v>
      </c>
      <c r="N6010" s="1">
        <v>42859.575486111113</v>
      </c>
      <c r="O6010" s="1">
        <v>42859.575624999998</v>
      </c>
      <c r="P6010" t="str">
        <f>IF(EXACT(Table1[[#This Row],[golden_answer]],""),"-",VLOOKUP(Table1[[#This Row],[img_id]],golden!$A$1:$C$6,3))</f>
        <v>-</v>
      </c>
      <c r="Q6010" t="b">
        <f>EXACT(Table1[[#This Row],[golden_answer]],Table1[[#This Row],[golden_key]])</f>
        <v>0</v>
      </c>
    </row>
    <row r="6011" spans="1:18" x14ac:dyDescent="0.25">
      <c r="A6011">
        <v>7731</v>
      </c>
      <c r="B6011">
        <v>80</v>
      </c>
      <c r="C6011">
        <v>1</v>
      </c>
      <c r="E6011">
        <v>688</v>
      </c>
      <c r="F6011">
        <v>2</v>
      </c>
      <c r="G6011" t="s">
        <v>15</v>
      </c>
      <c r="H6011">
        <v>3</v>
      </c>
      <c r="I6011" t="s">
        <v>16</v>
      </c>
      <c r="J6011">
        <v>0.55678982204861105</v>
      </c>
      <c r="K6011">
        <v>-0.82134300396543602</v>
      </c>
      <c r="L6011">
        <v>-0.44922756618923598</v>
      </c>
      <c r="N6011" s="1">
        <v>42859.575648148151</v>
      </c>
      <c r="O6011" s="1">
        <v>42859.575983796298</v>
      </c>
      <c r="P6011" t="str">
        <f>IF(EXACT(Table1[[#This Row],[golden_answer]],""),"-",VLOOKUP(Table1[[#This Row],[img_id]],golden!$A$1:$C$6,3))</f>
        <v>-</v>
      </c>
      <c r="Q6011" t="b">
        <f>EXACT(Table1[[#This Row],[golden_answer]],Table1[[#This Row],[golden_key]])</f>
        <v>0</v>
      </c>
    </row>
    <row r="6012" spans="1:18" x14ac:dyDescent="0.25">
      <c r="A6012">
        <v>7732</v>
      </c>
      <c r="B6012">
        <v>80</v>
      </c>
      <c r="C6012">
        <v>1</v>
      </c>
      <c r="E6012">
        <v>698</v>
      </c>
      <c r="F6012">
        <v>4</v>
      </c>
      <c r="G6012" t="s">
        <v>15</v>
      </c>
      <c r="H6012">
        <v>3</v>
      </c>
      <c r="I6012" t="s">
        <v>16</v>
      </c>
      <c r="J6012">
        <v>0.62345648871527704</v>
      </c>
      <c r="K6012">
        <v>-0.60541619460673701</v>
      </c>
      <c r="L6012">
        <v>0.63966064453124905</v>
      </c>
      <c r="N6012" s="1">
        <v>42859.575995370367</v>
      </c>
      <c r="O6012" s="1">
        <v>42859.576157407406</v>
      </c>
      <c r="P6012" t="str">
        <f>IF(EXACT(Table1[[#This Row],[golden_answer]],""),"-",VLOOKUP(Table1[[#This Row],[img_id]],golden!$A$1:$C$6,3))</f>
        <v>-</v>
      </c>
      <c r="Q6012" t="b">
        <f>EXACT(Table1[[#This Row],[golden_answer]],Table1[[#This Row],[golden_key]])</f>
        <v>0</v>
      </c>
    </row>
    <row r="6013" spans="1:18" x14ac:dyDescent="0.25">
      <c r="A6013">
        <v>7733</v>
      </c>
      <c r="B6013">
        <v>80</v>
      </c>
      <c r="C6013">
        <v>1</v>
      </c>
      <c r="E6013">
        <v>683</v>
      </c>
      <c r="F6013">
        <v>4</v>
      </c>
      <c r="G6013" t="s">
        <v>15</v>
      </c>
      <c r="H6013">
        <v>4</v>
      </c>
      <c r="I6013" t="s">
        <v>16</v>
      </c>
      <c r="J6013">
        <v>0.55678982204861105</v>
      </c>
      <c r="K6013">
        <v>-0.82134300396543602</v>
      </c>
      <c r="L6013">
        <v>0.39521687825520802</v>
      </c>
      <c r="N6013" s="1">
        <v>42859.576192129629</v>
      </c>
      <c r="O6013" s="1">
        <v>42859.576354166667</v>
      </c>
      <c r="P6013" t="str">
        <f>IF(EXACT(Table1[[#This Row],[golden_answer]],""),"-",VLOOKUP(Table1[[#This Row],[img_id]],golden!$A$1:$C$6,3))</f>
        <v>-</v>
      </c>
      <c r="Q6013" t="b">
        <f>EXACT(Table1[[#This Row],[golden_answer]],Table1[[#This Row],[golden_key]])</f>
        <v>0</v>
      </c>
    </row>
    <row r="6014" spans="1:18" x14ac:dyDescent="0.25">
      <c r="A6014">
        <v>7734</v>
      </c>
      <c r="B6014">
        <v>80</v>
      </c>
      <c r="C6014">
        <v>1</v>
      </c>
      <c r="E6014">
        <v>694</v>
      </c>
      <c r="F6014">
        <v>4</v>
      </c>
      <c r="G6014" t="s">
        <v>15</v>
      </c>
      <c r="H6014">
        <v>4</v>
      </c>
      <c r="I6014" t="s">
        <v>16</v>
      </c>
      <c r="J6014">
        <v>0.62345648871527704</v>
      </c>
      <c r="K6014">
        <v>0.30313236217427397</v>
      </c>
      <c r="L6014">
        <v>0.81743977864583295</v>
      </c>
      <c r="N6014" s="1">
        <v>42859.576377314814</v>
      </c>
      <c r="O6014" s="1">
        <v>42859.576562499999</v>
      </c>
      <c r="P6014" t="str">
        <f>IF(EXACT(Table1[[#This Row],[golden_answer]],""),"-",VLOOKUP(Table1[[#This Row],[img_id]],golden!$A$1:$C$6,3))</f>
        <v>-</v>
      </c>
      <c r="Q6014" t="b">
        <f>EXACT(Table1[[#This Row],[golden_answer]],Table1[[#This Row],[golden_key]])</f>
        <v>0</v>
      </c>
    </row>
    <row r="6015" spans="1:18" x14ac:dyDescent="0.25">
      <c r="A6015">
        <v>7735</v>
      </c>
      <c r="B6015">
        <v>80</v>
      </c>
      <c r="C6015">
        <v>1</v>
      </c>
      <c r="E6015">
        <v>707</v>
      </c>
      <c r="F6015">
        <v>2</v>
      </c>
      <c r="G6015" t="s">
        <v>15</v>
      </c>
      <c r="H6015">
        <v>2</v>
      </c>
      <c r="I6015" t="s">
        <v>15</v>
      </c>
      <c r="J6015">
        <v>-0.19876573350694399</v>
      </c>
      <c r="K6015">
        <v>-0.95866769458641699</v>
      </c>
      <c r="L6015">
        <v>0.41743910047742999</v>
      </c>
      <c r="N6015" s="1">
        <v>42859.576585648145</v>
      </c>
      <c r="O6015" s="1">
        <v>42859.576724537037</v>
      </c>
      <c r="P6015" t="str">
        <f>IF(EXACT(Table1[[#This Row],[golden_answer]],""),"-",VLOOKUP(Table1[[#This Row],[img_id]],golden!$A$1:$C$6,3))</f>
        <v>-</v>
      </c>
      <c r="Q6015" t="b">
        <f>EXACT(Table1[[#This Row],[golden_answer]],Table1[[#This Row],[golden_key]])</f>
        <v>0</v>
      </c>
    </row>
    <row r="6016" spans="1:18" x14ac:dyDescent="0.25">
      <c r="A6016">
        <v>7736</v>
      </c>
      <c r="B6016">
        <v>80</v>
      </c>
      <c r="C6016">
        <v>1</v>
      </c>
      <c r="E6016">
        <v>666</v>
      </c>
      <c r="F6016">
        <v>3</v>
      </c>
      <c r="G6016" t="s">
        <v>15</v>
      </c>
      <c r="H6016">
        <v>2</v>
      </c>
      <c r="I6016" t="s">
        <v>15</v>
      </c>
      <c r="J6016">
        <v>-0.109876844618055</v>
      </c>
      <c r="K6016">
        <v>-0.98425986284114497</v>
      </c>
      <c r="L6016">
        <v>0.32854953342013798</v>
      </c>
      <c r="N6016" s="1">
        <v>42859.576747685183</v>
      </c>
      <c r="O6016" s="1">
        <v>42859.576944444445</v>
      </c>
      <c r="P6016" t="str">
        <f>IF(EXACT(Table1[[#This Row],[golden_answer]],""),"-",VLOOKUP(Table1[[#This Row],[img_id]],golden!$A$1:$C$6,3))</f>
        <v>-</v>
      </c>
      <c r="Q6016" t="b">
        <f>EXACT(Table1[[#This Row],[golden_answer]],Table1[[#This Row],[golden_key]])</f>
        <v>0</v>
      </c>
    </row>
    <row r="6017" spans="1:18" x14ac:dyDescent="0.25">
      <c r="A6017">
        <v>7737</v>
      </c>
      <c r="B6017">
        <v>80</v>
      </c>
      <c r="C6017">
        <v>1</v>
      </c>
      <c r="E6017">
        <v>649</v>
      </c>
      <c r="F6017">
        <v>4</v>
      </c>
      <c r="G6017" t="s">
        <v>15</v>
      </c>
      <c r="H6017">
        <v>4</v>
      </c>
      <c r="I6017" t="s">
        <v>16</v>
      </c>
      <c r="J6017">
        <v>0.62345648871527704</v>
      </c>
      <c r="K6017">
        <v>-0.65938837765186897</v>
      </c>
      <c r="L6017">
        <v>0.55077175564236103</v>
      </c>
      <c r="N6017" s="1">
        <v>42859.576967592591</v>
      </c>
      <c r="O6017" s="1">
        <v>42859.577187499999</v>
      </c>
      <c r="P6017" t="str">
        <f>IF(EXACT(Table1[[#This Row],[golden_answer]],""),"-",VLOOKUP(Table1[[#This Row],[img_id]],golden!$A$1:$C$6,3))</f>
        <v>-</v>
      </c>
      <c r="Q6017" t="b">
        <f>EXACT(Table1[[#This Row],[golden_answer]],Table1[[#This Row],[golden_key]])</f>
        <v>0</v>
      </c>
    </row>
    <row r="6018" spans="1:18" x14ac:dyDescent="0.25">
      <c r="A6018">
        <v>7738</v>
      </c>
      <c r="B6018">
        <v>80</v>
      </c>
      <c r="C6018">
        <v>1</v>
      </c>
      <c r="E6018">
        <v>712</v>
      </c>
      <c r="F6018">
        <v>2</v>
      </c>
      <c r="G6018" t="s">
        <v>15</v>
      </c>
      <c r="H6018">
        <v>2</v>
      </c>
      <c r="I6018" t="s">
        <v>16</v>
      </c>
      <c r="J6018">
        <v>-0.48765462239583302</v>
      </c>
      <c r="K6018">
        <v>-0.91252556672463403</v>
      </c>
      <c r="L6018">
        <v>0.15077311197916601</v>
      </c>
      <c r="N6018" s="1">
        <v>42859.577199074076</v>
      </c>
      <c r="O6018" s="1">
        <v>42859.577372685184</v>
      </c>
      <c r="P6018" t="str">
        <f>IF(EXACT(Table1[[#This Row],[golden_answer]],""),"-",VLOOKUP(Table1[[#This Row],[img_id]],golden!$A$1:$C$6,3))</f>
        <v>-</v>
      </c>
      <c r="Q6018" t="b">
        <f>EXACT(Table1[[#This Row],[golden_answer]],Table1[[#This Row],[golden_key]])</f>
        <v>0</v>
      </c>
    </row>
    <row r="6019" spans="1:18" x14ac:dyDescent="0.25">
      <c r="A6019">
        <v>7739</v>
      </c>
      <c r="B6019">
        <v>80</v>
      </c>
      <c r="C6019">
        <v>1</v>
      </c>
      <c r="E6019">
        <v>709</v>
      </c>
      <c r="F6019">
        <v>2</v>
      </c>
      <c r="G6019" t="s">
        <v>15</v>
      </c>
      <c r="H6019">
        <v>2</v>
      </c>
      <c r="I6019" t="s">
        <v>15</v>
      </c>
      <c r="J6019">
        <v>-0.37654351128472202</v>
      </c>
      <c r="K6019">
        <v>-0.93343359225512101</v>
      </c>
      <c r="L6019">
        <v>0.461883544921875</v>
      </c>
      <c r="N6019" s="1">
        <v>42859.577384259261</v>
      </c>
      <c r="O6019" s="1">
        <v>42859.577650462961</v>
      </c>
      <c r="P6019" t="str">
        <f>IF(EXACT(Table1[[#This Row],[golden_answer]],""),"-",VLOOKUP(Table1[[#This Row],[img_id]],golden!$A$1:$C$6,3))</f>
        <v>-</v>
      </c>
      <c r="Q6019" t="b">
        <f>EXACT(Table1[[#This Row],[golden_answer]],Table1[[#This Row],[golden_key]])</f>
        <v>0</v>
      </c>
    </row>
    <row r="6020" spans="1:18" x14ac:dyDescent="0.25">
      <c r="A6020">
        <v>7740</v>
      </c>
      <c r="B6020">
        <v>80</v>
      </c>
      <c r="C6020">
        <v>1</v>
      </c>
      <c r="E6020">
        <v>702</v>
      </c>
      <c r="F6020">
        <v>3</v>
      </c>
      <c r="G6020" t="s">
        <v>15</v>
      </c>
      <c r="H6020">
        <v>2</v>
      </c>
      <c r="I6020" t="s">
        <v>16</v>
      </c>
      <c r="J6020">
        <v>-4.3210177951388803E-2</v>
      </c>
      <c r="K6020">
        <v>-0.99634777119093498</v>
      </c>
      <c r="L6020">
        <v>0.195216878255208</v>
      </c>
      <c r="N6020" s="1">
        <v>42859.577673611115</v>
      </c>
      <c r="O6020" s="1">
        <v>42859.577916666669</v>
      </c>
      <c r="P6020" t="str">
        <f>IF(EXACT(Table1[[#This Row],[golden_answer]],""),"-",VLOOKUP(Table1[[#This Row],[img_id]],golden!$A$1:$C$6,3))</f>
        <v>-</v>
      </c>
      <c r="Q6020" t="b">
        <f>EXACT(Table1[[#This Row],[golden_answer]],Table1[[#This Row],[golden_key]])</f>
        <v>0</v>
      </c>
    </row>
    <row r="6021" spans="1:18" x14ac:dyDescent="0.25">
      <c r="A6021">
        <v>7741</v>
      </c>
      <c r="B6021">
        <v>80</v>
      </c>
      <c r="C6021">
        <v>1</v>
      </c>
      <c r="E6021">
        <v>669</v>
      </c>
      <c r="F6021">
        <v>4</v>
      </c>
      <c r="G6021" t="s">
        <v>15</v>
      </c>
      <c r="H6021">
        <v>3</v>
      </c>
      <c r="I6021" t="s">
        <v>16</v>
      </c>
      <c r="J6021">
        <v>0.156789822048611</v>
      </c>
      <c r="K6021">
        <v>-0.97445617687040198</v>
      </c>
      <c r="L6021">
        <v>0.37299465603298598</v>
      </c>
      <c r="N6021" s="1">
        <v>42859.577939814815</v>
      </c>
      <c r="O6021" s="1">
        <v>42859.578136574077</v>
      </c>
      <c r="P6021" t="str">
        <f>IF(EXACT(Table1[[#This Row],[golden_answer]],""),"-",VLOOKUP(Table1[[#This Row],[img_id]],golden!$A$1:$C$6,3))</f>
        <v>-</v>
      </c>
      <c r="Q6021" t="b">
        <f>EXACT(Table1[[#This Row],[golden_answer]],Table1[[#This Row],[golden_key]])</f>
        <v>0</v>
      </c>
    </row>
    <row r="6022" spans="1:18" x14ac:dyDescent="0.25">
      <c r="A6022">
        <v>7742</v>
      </c>
      <c r="B6022">
        <v>80</v>
      </c>
      <c r="C6022">
        <v>0</v>
      </c>
      <c r="E6022">
        <v>10003</v>
      </c>
      <c r="F6022">
        <v>3</v>
      </c>
      <c r="G6022" t="s">
        <v>15</v>
      </c>
      <c r="H6022">
        <v>1</v>
      </c>
      <c r="I6022" t="s">
        <v>16</v>
      </c>
      <c r="J6022">
        <v>0.156789822048611</v>
      </c>
      <c r="K6022">
        <v>-0.947508384073807</v>
      </c>
      <c r="L6022">
        <v>0.43966132269965202</v>
      </c>
      <c r="M6022" t="s">
        <v>21</v>
      </c>
      <c r="N6022" s="1">
        <v>42859.578159722223</v>
      </c>
      <c r="O6022" s="1">
        <v>42859.578611111108</v>
      </c>
      <c r="P6022" t="str">
        <f>IF(EXACT(Table1[[#This Row],[golden_answer]],""),"-",VLOOKUP(Table1[[#This Row],[img_id]],golden!$A$1:$C$6,3))</f>
        <v>a101</v>
      </c>
      <c r="Q6022" t="b">
        <f>EXACT(Table1[[#This Row],[golden_answer]],Table1[[#This Row],[golden_key]])</f>
        <v>0</v>
      </c>
      <c r="R6022" t="b">
        <v>1</v>
      </c>
    </row>
    <row r="6023" spans="1:18" x14ac:dyDescent="0.25">
      <c r="A6023">
        <v>7743</v>
      </c>
      <c r="B6023">
        <v>80</v>
      </c>
      <c r="C6023">
        <v>1</v>
      </c>
      <c r="E6023">
        <v>679</v>
      </c>
      <c r="F6023">
        <v>4</v>
      </c>
      <c r="G6023" t="s">
        <v>15</v>
      </c>
      <c r="H6023">
        <v>4</v>
      </c>
      <c r="I6023" t="s">
        <v>16</v>
      </c>
      <c r="J6023">
        <v>0.84567871093750002</v>
      </c>
      <c r="K6023">
        <v>0.45005356320599199</v>
      </c>
      <c r="L6023">
        <v>0.50632731119791596</v>
      </c>
      <c r="N6023" s="1">
        <v>42859.578634259262</v>
      </c>
      <c r="O6023" s="1">
        <v>42859.578842592593</v>
      </c>
      <c r="P6023" t="str">
        <f>IF(EXACT(Table1[[#This Row],[golden_answer]],""),"-",VLOOKUP(Table1[[#This Row],[img_id]],golden!$A$1:$C$6,3))</f>
        <v>-</v>
      </c>
      <c r="Q6023" t="b">
        <f>EXACT(Table1[[#This Row],[golden_answer]],Table1[[#This Row],[golden_key]])</f>
        <v>0</v>
      </c>
    </row>
    <row r="6024" spans="1:18" x14ac:dyDescent="0.25">
      <c r="A6024">
        <v>7744</v>
      </c>
      <c r="B6024">
        <v>80</v>
      </c>
      <c r="C6024">
        <v>1</v>
      </c>
      <c r="E6024">
        <v>643</v>
      </c>
      <c r="F6024">
        <v>4</v>
      </c>
      <c r="G6024" t="s">
        <v>15</v>
      </c>
      <c r="H6024">
        <v>4</v>
      </c>
      <c r="I6024" t="s">
        <v>16</v>
      </c>
      <c r="J6024">
        <v>0.33456759982638801</v>
      </c>
      <c r="K6024">
        <v>0.52722680011277301</v>
      </c>
      <c r="L6024">
        <v>0.86188354492187502</v>
      </c>
      <c r="N6024" s="1">
        <v>42859.57885416667</v>
      </c>
      <c r="O6024" s="1">
        <v>42859.579097222224</v>
      </c>
      <c r="P6024" t="str">
        <f>IF(EXACT(Table1[[#This Row],[golden_answer]],""),"-",VLOOKUP(Table1[[#This Row],[img_id]],golden!$A$1:$C$6,3))</f>
        <v>-</v>
      </c>
      <c r="Q6024" t="b">
        <f>EXACT(Table1[[#This Row],[golden_answer]],Table1[[#This Row],[golden_key]])</f>
        <v>0</v>
      </c>
    </row>
    <row r="6025" spans="1:18" x14ac:dyDescent="0.25">
      <c r="A6025">
        <v>7745</v>
      </c>
      <c r="B6025">
        <v>80</v>
      </c>
      <c r="C6025">
        <v>1</v>
      </c>
      <c r="E6025">
        <v>654</v>
      </c>
      <c r="F6025">
        <v>3</v>
      </c>
      <c r="G6025" t="s">
        <v>15</v>
      </c>
      <c r="H6025">
        <v>2</v>
      </c>
      <c r="I6025" t="s">
        <v>16</v>
      </c>
      <c r="J6025">
        <v>0.46790093315972198</v>
      </c>
      <c r="K6025">
        <v>-0.92903232196441898</v>
      </c>
      <c r="L6025">
        <v>0.35077175564236102</v>
      </c>
      <c r="N6025" s="1">
        <v>42859.57912037037</v>
      </c>
      <c r="O6025" s="1">
        <v>42859.579293981478</v>
      </c>
      <c r="P6025" t="str">
        <f>IF(EXACT(Table1[[#This Row],[golden_answer]],""),"-",VLOOKUP(Table1[[#This Row],[img_id]],golden!$A$1:$C$6,3))</f>
        <v>-</v>
      </c>
      <c r="Q6025" t="b">
        <f>EXACT(Table1[[#This Row],[golden_answer]],Table1[[#This Row],[golden_key]])</f>
        <v>0</v>
      </c>
    </row>
    <row r="6026" spans="1:18" x14ac:dyDescent="0.25">
      <c r="A6026">
        <v>7746</v>
      </c>
      <c r="B6026">
        <v>80</v>
      </c>
      <c r="C6026">
        <v>1</v>
      </c>
      <c r="E6026">
        <v>641</v>
      </c>
      <c r="F6026">
        <v>4</v>
      </c>
      <c r="G6026" t="s">
        <v>16</v>
      </c>
      <c r="H6026">
        <v>4</v>
      </c>
      <c r="I6026" t="s">
        <v>16</v>
      </c>
      <c r="J6026">
        <v>0.91234537760416601</v>
      </c>
      <c r="K6026">
        <v>0.72799175307496999</v>
      </c>
      <c r="L6026">
        <v>0.63966064453124905</v>
      </c>
      <c r="N6026" s="1">
        <v>42859.579328703701</v>
      </c>
      <c r="O6026" s="1">
        <v>42859.57949074074</v>
      </c>
      <c r="P6026" t="str">
        <f>IF(EXACT(Table1[[#This Row],[golden_answer]],""),"-",VLOOKUP(Table1[[#This Row],[img_id]],golden!$A$1:$C$6,3))</f>
        <v>-</v>
      </c>
      <c r="Q6026" t="b">
        <f>EXACT(Table1[[#This Row],[golden_answer]],Table1[[#This Row],[golden_key]])</f>
        <v>0</v>
      </c>
    </row>
    <row r="6027" spans="1:18" x14ac:dyDescent="0.25">
      <c r="A6027">
        <v>7747</v>
      </c>
      <c r="B6027">
        <v>80</v>
      </c>
      <c r="C6027">
        <v>1</v>
      </c>
      <c r="E6027">
        <v>689</v>
      </c>
      <c r="F6027">
        <v>4</v>
      </c>
      <c r="G6027" t="s">
        <v>15</v>
      </c>
      <c r="H6027">
        <v>3</v>
      </c>
      <c r="I6027" t="s">
        <v>16</v>
      </c>
      <c r="J6027">
        <v>0.55678982204861105</v>
      </c>
      <c r="K6027">
        <v>-0.73903770613021802</v>
      </c>
      <c r="L6027">
        <v>0.59521620008680498</v>
      </c>
      <c r="N6027" s="1">
        <v>42859.579513888886</v>
      </c>
      <c r="O6027" s="1">
        <v>42859.579814814817</v>
      </c>
      <c r="P6027" t="str">
        <f>IF(EXACT(Table1[[#This Row],[golden_answer]],""),"-",VLOOKUP(Table1[[#This Row],[img_id]],golden!$A$1:$C$6,3))</f>
        <v>-</v>
      </c>
      <c r="Q6027" t="b">
        <f>EXACT(Table1[[#This Row],[golden_answer]],Table1[[#This Row],[golden_key]])</f>
        <v>0</v>
      </c>
    </row>
    <row r="6028" spans="1:18" x14ac:dyDescent="0.25">
      <c r="A6028">
        <v>7748</v>
      </c>
      <c r="B6028">
        <v>80</v>
      </c>
      <c r="C6028">
        <v>1</v>
      </c>
      <c r="E6028">
        <v>719</v>
      </c>
      <c r="F6028">
        <v>4</v>
      </c>
      <c r="G6028" t="s">
        <v>15</v>
      </c>
      <c r="H6028">
        <v>4</v>
      </c>
      <c r="I6028" t="s">
        <v>16</v>
      </c>
      <c r="J6028">
        <v>0.53456759982638802</v>
      </c>
      <c r="K6028">
        <v>-0.73903770613021802</v>
      </c>
      <c r="L6028">
        <v>0.59521620008680498</v>
      </c>
      <c r="N6028" s="1">
        <v>42859.579837962963</v>
      </c>
      <c r="O6028" s="1">
        <v>42859.58</v>
      </c>
      <c r="P6028" t="str">
        <f>IF(EXACT(Table1[[#This Row],[golden_answer]],""),"-",VLOOKUP(Table1[[#This Row],[img_id]],golden!$A$1:$C$6,3))</f>
        <v>-</v>
      </c>
      <c r="Q6028" t="b">
        <f>EXACT(Table1[[#This Row],[golden_answer]],Table1[[#This Row],[golden_key]])</f>
        <v>0</v>
      </c>
    </row>
    <row r="6029" spans="1:18" x14ac:dyDescent="0.25">
      <c r="A6029">
        <v>7749</v>
      </c>
      <c r="B6029">
        <v>80</v>
      </c>
      <c r="C6029">
        <v>1</v>
      </c>
      <c r="E6029">
        <v>695</v>
      </c>
      <c r="F6029">
        <v>4</v>
      </c>
      <c r="G6029" t="s">
        <v>15</v>
      </c>
      <c r="H6029">
        <v>4</v>
      </c>
      <c r="I6029" t="s">
        <v>16</v>
      </c>
      <c r="J6029">
        <v>0.55678982204861105</v>
      </c>
      <c r="K6029">
        <v>-0.82134300396543602</v>
      </c>
      <c r="L6029">
        <v>0.50632731119791596</v>
      </c>
      <c r="N6029" s="1">
        <v>42859.580011574071</v>
      </c>
      <c r="O6029" s="1">
        <v>42859.58017361111</v>
      </c>
      <c r="P6029" t="str">
        <f>IF(EXACT(Table1[[#This Row],[golden_answer]],""),"-",VLOOKUP(Table1[[#This Row],[img_id]],golden!$A$1:$C$6,3))</f>
        <v>-</v>
      </c>
      <c r="Q6029" t="b">
        <f>EXACT(Table1[[#This Row],[golden_answer]],Table1[[#This Row],[golden_key]])</f>
        <v>0</v>
      </c>
    </row>
    <row r="6030" spans="1:18" x14ac:dyDescent="0.25">
      <c r="A6030">
        <v>7750</v>
      </c>
      <c r="B6030">
        <v>80</v>
      </c>
      <c r="C6030">
        <v>1</v>
      </c>
      <c r="E6030">
        <v>696</v>
      </c>
      <c r="F6030">
        <v>2</v>
      </c>
      <c r="G6030" t="s">
        <v>15</v>
      </c>
      <c r="H6030">
        <v>2</v>
      </c>
      <c r="I6030" t="s">
        <v>16</v>
      </c>
      <c r="J6030">
        <v>-0.19876573350694399</v>
      </c>
      <c r="K6030">
        <v>-0.99620264113606805</v>
      </c>
      <c r="L6030">
        <v>0.19521620008680499</v>
      </c>
      <c r="N6030" s="1">
        <v>42859.580185185187</v>
      </c>
      <c r="O6030" s="1">
        <v>42859.580347222225</v>
      </c>
      <c r="P6030" t="str">
        <f>IF(EXACT(Table1[[#This Row],[golden_answer]],""),"-",VLOOKUP(Table1[[#This Row],[img_id]],golden!$A$1:$C$6,3))</f>
        <v>-</v>
      </c>
      <c r="Q6030" t="b">
        <f>EXACT(Table1[[#This Row],[golden_answer]],Table1[[#This Row],[golden_key]])</f>
        <v>0</v>
      </c>
    </row>
    <row r="6031" spans="1:18" x14ac:dyDescent="0.25">
      <c r="A6031">
        <v>7751</v>
      </c>
      <c r="B6031">
        <v>80</v>
      </c>
      <c r="C6031">
        <v>1</v>
      </c>
      <c r="E6031">
        <v>690</v>
      </c>
      <c r="F6031">
        <v>2</v>
      </c>
      <c r="G6031" t="s">
        <v>15</v>
      </c>
      <c r="H6031">
        <v>2</v>
      </c>
      <c r="I6031" t="s">
        <v>16</v>
      </c>
      <c r="J6031">
        <v>0.179012044270833</v>
      </c>
      <c r="K6031">
        <v>-0.99157150143904205</v>
      </c>
      <c r="L6031">
        <v>-0.271449788411458</v>
      </c>
      <c r="N6031" s="1">
        <v>42859.580358796295</v>
      </c>
      <c r="O6031" s="1">
        <v>42859.580636574072</v>
      </c>
      <c r="P6031" t="str">
        <f>IF(EXACT(Table1[[#This Row],[golden_answer]],""),"-",VLOOKUP(Table1[[#This Row],[img_id]],golden!$A$1:$C$6,3))</f>
        <v>-</v>
      </c>
      <c r="Q6031" t="b">
        <f>EXACT(Table1[[#This Row],[golden_answer]],Table1[[#This Row],[golden_key]])</f>
        <v>0</v>
      </c>
    </row>
    <row r="6032" spans="1:18" x14ac:dyDescent="0.25">
      <c r="A6032">
        <v>7752</v>
      </c>
      <c r="B6032">
        <v>80</v>
      </c>
      <c r="C6032">
        <v>1</v>
      </c>
      <c r="E6032">
        <v>655</v>
      </c>
      <c r="F6032">
        <v>2</v>
      </c>
      <c r="G6032" t="s">
        <v>15</v>
      </c>
      <c r="H6032">
        <v>2</v>
      </c>
      <c r="I6032" t="s">
        <v>16</v>
      </c>
      <c r="J6032">
        <v>-0.243210177951388</v>
      </c>
      <c r="K6032">
        <v>-0.99031832348651005</v>
      </c>
      <c r="L6032">
        <v>0.28410576714409702</v>
      </c>
      <c r="N6032" s="1">
        <v>42859.580648148149</v>
      </c>
      <c r="O6032" s="1">
        <v>42859.580879629626</v>
      </c>
      <c r="P6032" t="str">
        <f>IF(EXACT(Table1[[#This Row],[golden_answer]],""),"-",VLOOKUP(Table1[[#This Row],[img_id]],golden!$A$1:$C$6,3))</f>
        <v>-</v>
      </c>
      <c r="Q6032" t="b">
        <f>EXACT(Table1[[#This Row],[golden_answer]],Table1[[#This Row],[golden_key]])</f>
        <v>0</v>
      </c>
    </row>
    <row r="6033" spans="1:17" x14ac:dyDescent="0.25">
      <c r="A6033">
        <v>7753</v>
      </c>
      <c r="B6033">
        <v>80</v>
      </c>
      <c r="C6033">
        <v>0</v>
      </c>
      <c r="E6033">
        <v>10005</v>
      </c>
      <c r="F6033">
        <v>4</v>
      </c>
      <c r="G6033" t="s">
        <v>15</v>
      </c>
      <c r="H6033">
        <v>4</v>
      </c>
      <c r="I6033" t="s">
        <v>16</v>
      </c>
      <c r="J6033">
        <v>0.75678982204861101</v>
      </c>
      <c r="K6033">
        <v>-4.1803771103051598E-2</v>
      </c>
      <c r="L6033">
        <v>0.32855088975694402</v>
      </c>
      <c r="M6033" t="s">
        <v>19</v>
      </c>
      <c r="N6033" s="1">
        <v>42859.580914351849</v>
      </c>
      <c r="O6033" s="1">
        <v>42859.581145833334</v>
      </c>
      <c r="P6033" t="str">
        <f>IF(EXACT(Table1[[#This Row],[golden_answer]],""),"-",VLOOKUP(Table1[[#This Row],[img_id]],golden!$A$1:$C$6,3))</f>
        <v>a010</v>
      </c>
      <c r="Q6033" t="b">
        <f>EXACT(Table1[[#This Row],[golden_answer]],Table1[[#This Row],[golden_key]])</f>
        <v>1</v>
      </c>
    </row>
    <row r="6034" spans="1:17" x14ac:dyDescent="0.25">
      <c r="A6034">
        <v>7754</v>
      </c>
      <c r="B6034">
        <v>80</v>
      </c>
      <c r="C6034">
        <v>1</v>
      </c>
      <c r="E6034">
        <v>720</v>
      </c>
      <c r="F6034">
        <v>4</v>
      </c>
      <c r="G6034" t="s">
        <v>15</v>
      </c>
      <c r="H6034">
        <v>3</v>
      </c>
      <c r="I6034" t="s">
        <v>16</v>
      </c>
      <c r="J6034">
        <v>0.156789822048611</v>
      </c>
      <c r="K6034">
        <v>-0.97445617687040198</v>
      </c>
      <c r="L6034">
        <v>0.37299465603298598</v>
      </c>
      <c r="N6034" s="1">
        <v>42859.581157407411</v>
      </c>
      <c r="O6034" s="1">
        <v>42859.581446759257</v>
      </c>
      <c r="P6034" t="str">
        <f>IF(EXACT(Table1[[#This Row],[golden_answer]],""),"-",VLOOKUP(Table1[[#This Row],[img_id]],golden!$A$1:$C$6,3))</f>
        <v>-</v>
      </c>
      <c r="Q6034" t="b">
        <f>EXACT(Table1[[#This Row],[golden_answer]],Table1[[#This Row],[golden_key]])</f>
        <v>0</v>
      </c>
    </row>
    <row r="6035" spans="1:17" x14ac:dyDescent="0.25">
      <c r="A6035">
        <v>7755</v>
      </c>
      <c r="B6035">
        <v>80</v>
      </c>
      <c r="C6035">
        <v>1</v>
      </c>
      <c r="E6035">
        <v>714</v>
      </c>
      <c r="F6035">
        <v>4</v>
      </c>
      <c r="G6035" t="s">
        <v>15</v>
      </c>
      <c r="H6035">
        <v>4</v>
      </c>
      <c r="I6035" t="s">
        <v>16</v>
      </c>
      <c r="J6035">
        <v>0.33456759982638801</v>
      </c>
      <c r="K6035">
        <v>-0.98319124557014603</v>
      </c>
      <c r="L6035">
        <v>0.32855021158854097</v>
      </c>
      <c r="N6035" s="1">
        <v>42859.581458333334</v>
      </c>
      <c r="O6035" s="1">
        <v>42859.581620370373</v>
      </c>
      <c r="P6035" t="str">
        <f>IF(EXACT(Table1[[#This Row],[golden_answer]],""),"-",VLOOKUP(Table1[[#This Row],[img_id]],golden!$A$1:$C$6,3))</f>
        <v>-</v>
      </c>
      <c r="Q6035" t="b">
        <f>EXACT(Table1[[#This Row],[golden_answer]],Table1[[#This Row],[golden_key]])</f>
        <v>0</v>
      </c>
    </row>
    <row r="6036" spans="1:17" x14ac:dyDescent="0.25">
      <c r="A6036">
        <v>7756</v>
      </c>
      <c r="B6036">
        <v>80</v>
      </c>
      <c r="C6036">
        <v>1</v>
      </c>
      <c r="E6036">
        <v>714</v>
      </c>
      <c r="F6036">
        <v>4</v>
      </c>
      <c r="G6036" t="s">
        <v>15</v>
      </c>
      <c r="H6036">
        <v>4</v>
      </c>
      <c r="I6036" t="s">
        <v>16</v>
      </c>
      <c r="J6036">
        <v>0.33456759982638801</v>
      </c>
      <c r="K6036">
        <v>-0.98319124557014603</v>
      </c>
      <c r="L6036">
        <v>0.32855021158854097</v>
      </c>
      <c r="N6036" s="1">
        <v>42859.581458333334</v>
      </c>
      <c r="O6036" s="1">
        <v>42859.581643518519</v>
      </c>
      <c r="P6036" t="str">
        <f>IF(EXACT(Table1[[#This Row],[golden_answer]],""),"-",VLOOKUP(Table1[[#This Row],[img_id]],golden!$A$1:$C$6,3))</f>
        <v>-</v>
      </c>
      <c r="Q6036" t="b">
        <f>EXACT(Table1[[#This Row],[golden_answer]],Table1[[#This Row],[golden_key]])</f>
        <v>0</v>
      </c>
    </row>
    <row r="6037" spans="1:17" x14ac:dyDescent="0.25">
      <c r="A6037">
        <v>7757</v>
      </c>
      <c r="B6037">
        <v>80</v>
      </c>
      <c r="C6037">
        <v>1</v>
      </c>
      <c r="E6037">
        <v>648</v>
      </c>
      <c r="F6037">
        <v>3</v>
      </c>
      <c r="G6037" t="s">
        <v>16</v>
      </c>
      <c r="H6037">
        <v>2</v>
      </c>
      <c r="I6037" t="s">
        <v>16</v>
      </c>
      <c r="J6037">
        <v>0.31234537760416597</v>
      </c>
      <c r="K6037">
        <v>-0.98681351159635899</v>
      </c>
      <c r="L6037">
        <v>-0.16033867730034701</v>
      </c>
      <c r="N6037" s="1">
        <v>42859.581666666665</v>
      </c>
      <c r="O6037" s="1">
        <v>42859.581967592596</v>
      </c>
      <c r="P6037" t="str">
        <f>IF(EXACT(Table1[[#This Row],[golden_answer]],""),"-",VLOOKUP(Table1[[#This Row],[img_id]],golden!$A$1:$C$6,3))</f>
        <v>-</v>
      </c>
      <c r="Q6037" t="b">
        <f>EXACT(Table1[[#This Row],[golden_answer]],Table1[[#This Row],[golden_key]])</f>
        <v>0</v>
      </c>
    </row>
    <row r="6038" spans="1:17" x14ac:dyDescent="0.25">
      <c r="A6038">
        <v>7758</v>
      </c>
      <c r="B6038">
        <v>80</v>
      </c>
      <c r="C6038">
        <v>1</v>
      </c>
      <c r="E6038">
        <v>665</v>
      </c>
      <c r="F6038">
        <v>4</v>
      </c>
      <c r="G6038" t="s">
        <v>15</v>
      </c>
      <c r="H6038">
        <v>4</v>
      </c>
      <c r="I6038" t="s">
        <v>16</v>
      </c>
      <c r="J6038">
        <v>0.57901204427083297</v>
      </c>
      <c r="K6038">
        <v>-0.77712140586782497</v>
      </c>
      <c r="L6038">
        <v>0.28410508897569398</v>
      </c>
      <c r="N6038" s="1">
        <v>42859.582002314812</v>
      </c>
      <c r="O6038" s="1">
        <v>42859.582199074073</v>
      </c>
      <c r="P6038" t="str">
        <f>IF(EXACT(Table1[[#This Row],[golden_answer]],""),"-",VLOOKUP(Table1[[#This Row],[img_id]],golden!$A$1:$C$6,3))</f>
        <v>-</v>
      </c>
      <c r="Q6038" t="b">
        <f>EXACT(Table1[[#This Row],[golden_answer]],Table1[[#This Row],[golden_key]])</f>
        <v>0</v>
      </c>
    </row>
    <row r="6039" spans="1:17" x14ac:dyDescent="0.25">
      <c r="A6039">
        <v>7759</v>
      </c>
      <c r="B6039">
        <v>80</v>
      </c>
      <c r="C6039">
        <v>1</v>
      </c>
      <c r="E6039">
        <v>686</v>
      </c>
      <c r="F6039">
        <v>3</v>
      </c>
      <c r="G6039" t="s">
        <v>15</v>
      </c>
      <c r="H6039">
        <v>2</v>
      </c>
      <c r="I6039" t="s">
        <v>16</v>
      </c>
      <c r="J6039">
        <v>-0.26543240017361103</v>
      </c>
      <c r="K6039">
        <v>-0.99210930297491395</v>
      </c>
      <c r="L6039">
        <v>1.74391004774305E-2</v>
      </c>
      <c r="N6039" s="1">
        <v>42859.582233796296</v>
      </c>
      <c r="O6039" s="1">
        <v>42859.582488425927</v>
      </c>
      <c r="P6039" t="str">
        <f>IF(EXACT(Table1[[#This Row],[golden_answer]],""),"-",VLOOKUP(Table1[[#This Row],[img_id]],golden!$A$1:$C$6,3))</f>
        <v>-</v>
      </c>
      <c r="Q6039" t="b">
        <f>EXACT(Table1[[#This Row],[golden_answer]],Table1[[#This Row],[golden_key]])</f>
        <v>0</v>
      </c>
    </row>
    <row r="6040" spans="1:17" x14ac:dyDescent="0.25">
      <c r="A6040">
        <v>7760</v>
      </c>
      <c r="B6040">
        <v>80</v>
      </c>
      <c r="C6040">
        <v>1</v>
      </c>
      <c r="E6040">
        <v>715</v>
      </c>
      <c r="F6040">
        <v>4</v>
      </c>
      <c r="G6040" t="s">
        <v>15</v>
      </c>
      <c r="H6040">
        <v>4</v>
      </c>
      <c r="I6040" t="s">
        <v>16</v>
      </c>
      <c r="J6040">
        <v>0.49012315538194401</v>
      </c>
      <c r="K6040">
        <v>-0.91022069409282702</v>
      </c>
      <c r="L6040">
        <v>0.43966200086805501</v>
      </c>
      <c r="N6040" s="1">
        <v>42859.582511574074</v>
      </c>
      <c r="O6040" s="1">
        <v>42859.582627314812</v>
      </c>
      <c r="P6040" t="str">
        <f>IF(EXACT(Table1[[#This Row],[golden_answer]],""),"-",VLOOKUP(Table1[[#This Row],[img_id]],golden!$A$1:$C$6,3))</f>
        <v>-</v>
      </c>
      <c r="Q6040" t="b">
        <f>EXACT(Table1[[#This Row],[golden_answer]],Table1[[#This Row],[golden_key]])</f>
        <v>0</v>
      </c>
    </row>
    <row r="6041" spans="1:17" x14ac:dyDescent="0.25">
      <c r="A6041">
        <v>7761</v>
      </c>
      <c r="B6041">
        <v>80</v>
      </c>
      <c r="C6041">
        <v>1</v>
      </c>
      <c r="E6041">
        <v>692</v>
      </c>
      <c r="F6041">
        <v>3</v>
      </c>
      <c r="G6041" t="s">
        <v>15</v>
      </c>
      <c r="H6041">
        <v>2</v>
      </c>
      <c r="I6041" t="s">
        <v>16</v>
      </c>
      <c r="J6041">
        <v>0.20123426649305501</v>
      </c>
      <c r="K6041">
        <v>-0.99594328583900804</v>
      </c>
      <c r="L6041">
        <v>-0.20478312174479099</v>
      </c>
      <c r="N6041" s="1">
        <v>42859.582650462966</v>
      </c>
      <c r="O6041" s="1">
        <v>42859.582870370374</v>
      </c>
      <c r="P6041" t="str">
        <f>IF(EXACT(Table1[[#This Row],[golden_answer]],""),"-",VLOOKUP(Table1[[#This Row],[img_id]],golden!$A$1:$C$6,3))</f>
        <v>-</v>
      </c>
      <c r="Q6041" t="b">
        <f>EXACT(Table1[[#This Row],[golden_answer]],Table1[[#This Row],[golden_key]])</f>
        <v>0</v>
      </c>
    </row>
    <row r="6042" spans="1:17" x14ac:dyDescent="0.25">
      <c r="A6042">
        <v>7762</v>
      </c>
      <c r="B6042">
        <v>80</v>
      </c>
      <c r="C6042">
        <v>1</v>
      </c>
      <c r="E6042">
        <v>701</v>
      </c>
      <c r="F6042">
        <v>2</v>
      </c>
      <c r="G6042" t="s">
        <v>15</v>
      </c>
      <c r="H6042">
        <v>2</v>
      </c>
      <c r="I6042" t="s">
        <v>15</v>
      </c>
      <c r="J6042">
        <v>-0.30987684461805498</v>
      </c>
      <c r="K6042">
        <v>-0.982527537624449</v>
      </c>
      <c r="L6042">
        <v>-0.33811713324652698</v>
      </c>
      <c r="N6042" s="1">
        <v>42859.58289351852</v>
      </c>
      <c r="O6042" s="1">
        <v>42859.583078703705</v>
      </c>
      <c r="P6042" t="str">
        <f>IF(EXACT(Table1[[#This Row],[golden_answer]],""),"-",VLOOKUP(Table1[[#This Row],[img_id]],golden!$A$1:$C$6,3))</f>
        <v>-</v>
      </c>
      <c r="Q6042" t="b">
        <f>EXACT(Table1[[#This Row],[golden_answer]],Table1[[#This Row],[golden_key]])</f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81"/>
  <sheetViews>
    <sheetView topLeftCell="AW10" zoomScaleNormal="100" workbookViewId="0">
      <selection activeCell="BK20" sqref="BK20"/>
    </sheetView>
  </sheetViews>
  <sheetFormatPr defaultRowHeight="15" x14ac:dyDescent="0.25"/>
  <cols>
    <col min="1" max="1" width="15.7109375" customWidth="1"/>
    <col min="2" max="2" width="17.85546875" customWidth="1"/>
    <col min="3" max="4" width="3" customWidth="1"/>
    <col min="5" max="5" width="4" customWidth="1"/>
    <col min="6" max="6" width="3" customWidth="1"/>
    <col min="7" max="7" width="11.28515625" bestFit="1" customWidth="1"/>
    <col min="8" max="8" width="11.28515625" customWidth="1"/>
    <col min="9" max="9" width="13.140625" bestFit="1" customWidth="1"/>
    <col min="10" max="10" width="16.28515625" customWidth="1"/>
    <col min="11" max="11" width="5.5703125" customWidth="1"/>
    <col min="12" max="12" width="11.28515625" customWidth="1"/>
    <col min="13" max="14" width="6" customWidth="1"/>
    <col min="15" max="15" width="11.28515625" customWidth="1"/>
    <col min="16" max="17" width="2" customWidth="1"/>
    <col min="18" max="18" width="13.140625" customWidth="1"/>
    <col min="19" max="19" width="15.7109375" customWidth="1"/>
    <col min="20" max="46" width="3" customWidth="1"/>
    <col min="47" max="47" width="13.140625" customWidth="1"/>
    <col min="48" max="48" width="16.28515625" customWidth="1"/>
    <col min="49" max="49" width="6.140625" bestFit="1" customWidth="1"/>
    <col min="50" max="50" width="11.28515625" customWidth="1"/>
    <col min="51" max="51" width="6.85546875" customWidth="1"/>
    <col min="52" max="52" width="5.5703125" customWidth="1"/>
    <col min="53" max="53" width="9.85546875" customWidth="1"/>
    <col min="54" max="54" width="6.85546875" customWidth="1"/>
    <col min="55" max="55" width="9.85546875" customWidth="1"/>
    <col min="56" max="56" width="6.85546875" customWidth="1"/>
    <col min="57" max="57" width="5.5703125" customWidth="1"/>
    <col min="58" max="58" width="9.85546875" customWidth="1"/>
    <col min="59" max="59" width="6.85546875" customWidth="1"/>
    <col min="60" max="60" width="5.5703125" customWidth="1"/>
    <col min="61" max="61" width="9.85546875" customWidth="1"/>
    <col min="62" max="62" width="6.85546875" customWidth="1"/>
    <col min="63" max="63" width="5.5703125" customWidth="1"/>
    <col min="64" max="64" width="9.85546875" customWidth="1"/>
    <col min="65" max="65" width="9.140625" customWidth="1"/>
    <col min="66" max="66" width="12.140625" customWidth="1"/>
    <col min="67" max="67" width="11.28515625" customWidth="1"/>
    <col min="68" max="108" width="3" customWidth="1"/>
    <col min="109" max="809" width="4" customWidth="1"/>
    <col min="810" max="814" width="6" customWidth="1"/>
    <col min="815" max="815" width="7.28515625" customWidth="1"/>
    <col min="816" max="816" width="11.28515625" bestFit="1" customWidth="1"/>
  </cols>
  <sheetData>
    <row r="1" spans="1:50" x14ac:dyDescent="0.25">
      <c r="A1" t="s">
        <v>4</v>
      </c>
      <c r="B1" t="s">
        <v>92</v>
      </c>
      <c r="C1" t="s">
        <v>93</v>
      </c>
      <c r="AU1" s="2" t="s">
        <v>2</v>
      </c>
      <c r="AV1" s="5">
        <v>0</v>
      </c>
    </row>
    <row r="2" spans="1:50" x14ac:dyDescent="0.25">
      <c r="A2">
        <v>10001</v>
      </c>
      <c r="B2" t="s">
        <v>87</v>
      </c>
      <c r="C2" t="s">
        <v>20</v>
      </c>
    </row>
    <row r="3" spans="1:50" x14ac:dyDescent="0.25">
      <c r="A3">
        <v>10002</v>
      </c>
      <c r="B3" t="s">
        <v>88</v>
      </c>
      <c r="C3" t="s">
        <v>18</v>
      </c>
      <c r="AU3" s="2" t="s">
        <v>97</v>
      </c>
      <c r="AV3" s="2" t="s">
        <v>27</v>
      </c>
    </row>
    <row r="4" spans="1:50" x14ac:dyDescent="0.25">
      <c r="A4">
        <v>10003</v>
      </c>
      <c r="B4" t="s">
        <v>89</v>
      </c>
      <c r="C4" t="s">
        <v>22</v>
      </c>
      <c r="R4" s="2" t="s">
        <v>24</v>
      </c>
      <c r="S4" t="s">
        <v>28</v>
      </c>
      <c r="AU4" s="2" t="s">
        <v>24</v>
      </c>
      <c r="AV4" t="s">
        <v>95</v>
      </c>
      <c r="AW4" t="s">
        <v>96</v>
      </c>
      <c r="AX4" t="s">
        <v>26</v>
      </c>
    </row>
    <row r="5" spans="1:50" x14ac:dyDescent="0.25">
      <c r="A5">
        <v>10004</v>
      </c>
      <c r="B5" t="s">
        <v>90</v>
      </c>
      <c r="C5" t="s">
        <v>17</v>
      </c>
      <c r="I5" s="2" t="s">
        <v>2</v>
      </c>
      <c r="J5" s="5">
        <v>0</v>
      </c>
      <c r="R5" s="5">
        <v>40</v>
      </c>
      <c r="S5" s="3">
        <v>6</v>
      </c>
      <c r="AU5" s="5">
        <v>10001</v>
      </c>
      <c r="AV5" s="3">
        <v>10</v>
      </c>
      <c r="AW5" s="3">
        <v>47</v>
      </c>
      <c r="AX5" s="3">
        <v>57</v>
      </c>
    </row>
    <row r="6" spans="1:50" x14ac:dyDescent="0.25">
      <c r="A6">
        <v>10005</v>
      </c>
      <c r="B6" t="s">
        <v>91</v>
      </c>
      <c r="C6" t="s">
        <v>19</v>
      </c>
      <c r="I6" s="2" t="s">
        <v>3</v>
      </c>
      <c r="J6" t="s">
        <v>25</v>
      </c>
      <c r="R6" s="5">
        <v>60</v>
      </c>
      <c r="S6" s="3">
        <v>2</v>
      </c>
      <c r="AU6" s="5">
        <v>10002</v>
      </c>
      <c r="AV6" s="3">
        <v>1</v>
      </c>
      <c r="AW6" s="3">
        <v>56</v>
      </c>
      <c r="AX6" s="3">
        <v>57</v>
      </c>
    </row>
    <row r="7" spans="1:50" x14ac:dyDescent="0.25">
      <c r="R7" s="5">
        <v>80</v>
      </c>
      <c r="S7" s="3">
        <v>26</v>
      </c>
      <c r="AU7" s="5">
        <v>10003</v>
      </c>
      <c r="AV7" s="3">
        <v>37</v>
      </c>
      <c r="AW7" s="3">
        <v>20</v>
      </c>
      <c r="AX7" s="3">
        <v>57</v>
      </c>
    </row>
    <row r="8" spans="1:50" x14ac:dyDescent="0.25">
      <c r="I8" s="2" t="s">
        <v>97</v>
      </c>
      <c r="J8" s="2" t="s">
        <v>27</v>
      </c>
      <c r="R8" s="5">
        <v>100</v>
      </c>
      <c r="S8" s="3">
        <v>16</v>
      </c>
      <c r="AU8" s="5">
        <v>10004</v>
      </c>
      <c r="AV8" s="3">
        <v>7</v>
      </c>
      <c r="AW8" s="3">
        <v>50</v>
      </c>
      <c r="AX8" s="3">
        <v>57</v>
      </c>
    </row>
    <row r="9" spans="1:50" x14ac:dyDescent="0.25">
      <c r="A9" s="4" t="s">
        <v>1</v>
      </c>
      <c r="B9" s="4" t="s">
        <v>95</v>
      </c>
      <c r="C9" s="4" t="s">
        <v>96</v>
      </c>
      <c r="D9" s="4" t="s">
        <v>100</v>
      </c>
      <c r="E9" s="7" t="s">
        <v>98</v>
      </c>
      <c r="F9" s="7" t="s">
        <v>99</v>
      </c>
      <c r="I9" s="2" t="s">
        <v>24</v>
      </c>
      <c r="J9" t="s">
        <v>95</v>
      </c>
      <c r="K9" t="s">
        <v>96</v>
      </c>
      <c r="L9" t="s">
        <v>26</v>
      </c>
      <c r="R9" s="5" t="s">
        <v>26</v>
      </c>
      <c r="S9" s="3">
        <v>50</v>
      </c>
      <c r="AU9" s="5">
        <v>10005</v>
      </c>
      <c r="AV9" s="3">
        <v>1</v>
      </c>
      <c r="AW9" s="3">
        <v>56</v>
      </c>
      <c r="AX9" s="3">
        <v>57</v>
      </c>
    </row>
    <row r="10" spans="1:50" x14ac:dyDescent="0.25">
      <c r="A10" s="5">
        <v>17</v>
      </c>
      <c r="B10" s="3">
        <v>2</v>
      </c>
      <c r="C10" s="3">
        <v>3</v>
      </c>
      <c r="D10" s="3">
        <v>5</v>
      </c>
      <c r="E10" s="3">
        <f t="shared" ref="E10:E59" si="0">C10/D10*100</f>
        <v>60</v>
      </c>
      <c r="F10" s="3"/>
      <c r="I10" s="5">
        <v>7</v>
      </c>
      <c r="J10" s="3"/>
      <c r="K10" s="3">
        <v>5</v>
      </c>
      <c r="L10" s="3">
        <v>5</v>
      </c>
      <c r="AU10" s="5" t="s">
        <v>26</v>
      </c>
      <c r="AV10" s="3">
        <v>56</v>
      </c>
      <c r="AW10" s="3">
        <v>229</v>
      </c>
      <c r="AX10" s="3">
        <v>285</v>
      </c>
    </row>
    <row r="11" spans="1:50" x14ac:dyDescent="0.25">
      <c r="A11" s="5">
        <v>21</v>
      </c>
      <c r="B11" s="3"/>
      <c r="C11" s="3">
        <v>5</v>
      </c>
      <c r="D11" s="3">
        <v>5</v>
      </c>
      <c r="E11" s="3">
        <f t="shared" si="0"/>
        <v>100</v>
      </c>
      <c r="F11" s="3"/>
      <c r="I11" s="5">
        <v>8</v>
      </c>
      <c r="J11" s="3">
        <v>1</v>
      </c>
      <c r="K11" s="3">
        <v>4</v>
      </c>
      <c r="L11" s="3">
        <v>5</v>
      </c>
    </row>
    <row r="12" spans="1:50" x14ac:dyDescent="0.25">
      <c r="A12" s="5">
        <v>22</v>
      </c>
      <c r="B12" s="3">
        <v>1</v>
      </c>
      <c r="C12" s="3">
        <v>4</v>
      </c>
      <c r="D12" s="3">
        <v>5</v>
      </c>
      <c r="E12" s="3">
        <f t="shared" si="0"/>
        <v>80</v>
      </c>
      <c r="F12" s="3"/>
      <c r="I12" s="5">
        <v>9</v>
      </c>
      <c r="J12" s="3">
        <v>1</v>
      </c>
      <c r="K12" s="3">
        <v>4</v>
      </c>
      <c r="L12" s="3">
        <v>5</v>
      </c>
    </row>
    <row r="13" spans="1:50" x14ac:dyDescent="0.25">
      <c r="A13" s="5">
        <v>23</v>
      </c>
      <c r="B13" s="3">
        <v>1</v>
      </c>
      <c r="C13" s="3">
        <v>4</v>
      </c>
      <c r="D13" s="3">
        <v>5</v>
      </c>
      <c r="E13" s="3">
        <f t="shared" si="0"/>
        <v>80</v>
      </c>
      <c r="F13" s="3"/>
      <c r="I13" s="5">
        <v>10</v>
      </c>
      <c r="J13" s="3">
        <v>2</v>
      </c>
      <c r="K13" s="3">
        <v>3</v>
      </c>
      <c r="L13" s="3">
        <v>5</v>
      </c>
      <c r="R13" t="s">
        <v>98</v>
      </c>
      <c r="S13" t="s">
        <v>101</v>
      </c>
    </row>
    <row r="14" spans="1:50" x14ac:dyDescent="0.25">
      <c r="A14" s="5">
        <v>24</v>
      </c>
      <c r="B14" s="3"/>
      <c r="C14" s="3">
        <v>5</v>
      </c>
      <c r="D14" s="3">
        <v>5</v>
      </c>
      <c r="E14" s="3">
        <f t="shared" si="0"/>
        <v>100</v>
      </c>
      <c r="F14" s="3"/>
      <c r="I14" s="5">
        <v>14</v>
      </c>
      <c r="J14" s="3">
        <v>1</v>
      </c>
      <c r="K14" s="3">
        <v>4</v>
      </c>
      <c r="L14" s="3">
        <v>5</v>
      </c>
      <c r="R14">
        <v>0</v>
      </c>
      <c r="S14">
        <v>0</v>
      </c>
    </row>
    <row r="15" spans="1:50" x14ac:dyDescent="0.25">
      <c r="A15" s="5">
        <v>25</v>
      </c>
      <c r="B15" s="3">
        <v>1</v>
      </c>
      <c r="C15" s="3">
        <v>4</v>
      </c>
      <c r="D15" s="3">
        <v>5</v>
      </c>
      <c r="E15" s="3">
        <f t="shared" si="0"/>
        <v>80</v>
      </c>
      <c r="F15" s="3"/>
      <c r="I15" s="5">
        <v>15</v>
      </c>
      <c r="J15" s="3">
        <v>1</v>
      </c>
      <c r="K15" s="3">
        <v>4</v>
      </c>
      <c r="L15" s="3">
        <v>5</v>
      </c>
      <c r="R15">
        <v>20</v>
      </c>
      <c r="S15">
        <v>0</v>
      </c>
    </row>
    <row r="16" spans="1:50" x14ac:dyDescent="0.25">
      <c r="A16" s="5">
        <v>30</v>
      </c>
      <c r="B16" s="3">
        <v>1</v>
      </c>
      <c r="C16" s="3">
        <v>4</v>
      </c>
      <c r="D16" s="3">
        <v>5</v>
      </c>
      <c r="E16" s="3">
        <f t="shared" si="0"/>
        <v>80</v>
      </c>
      <c r="F16" s="3"/>
      <c r="I16" s="5">
        <v>16</v>
      </c>
      <c r="J16" s="3">
        <v>2</v>
      </c>
      <c r="K16" s="3">
        <v>3</v>
      </c>
      <c r="L16" s="3">
        <v>5</v>
      </c>
      <c r="R16">
        <v>40</v>
      </c>
      <c r="S16">
        <v>6</v>
      </c>
      <c r="AU16" s="4" t="s">
        <v>4</v>
      </c>
      <c r="AV16" s="4" t="b">
        <v>1</v>
      </c>
      <c r="AW16" s="4" t="b">
        <v>0</v>
      </c>
    </row>
    <row r="17" spans="1:49" x14ac:dyDescent="0.25">
      <c r="A17" s="5">
        <v>31</v>
      </c>
      <c r="B17" s="3">
        <v>1</v>
      </c>
      <c r="C17" s="3">
        <v>4</v>
      </c>
      <c r="D17" s="3">
        <v>5</v>
      </c>
      <c r="E17" s="3">
        <f t="shared" si="0"/>
        <v>80</v>
      </c>
      <c r="F17" s="3"/>
      <c r="I17" s="5">
        <v>17</v>
      </c>
      <c r="J17" s="3">
        <v>2</v>
      </c>
      <c r="K17" s="3">
        <v>3</v>
      </c>
      <c r="L17" s="3">
        <v>5</v>
      </c>
      <c r="R17">
        <v>60</v>
      </c>
      <c r="S17">
        <v>2</v>
      </c>
      <c r="AU17" s="5">
        <v>10001</v>
      </c>
      <c r="AV17" s="3">
        <v>47</v>
      </c>
      <c r="AW17" s="3">
        <v>10</v>
      </c>
    </row>
    <row r="18" spans="1:49" x14ac:dyDescent="0.25">
      <c r="A18" s="5">
        <v>32</v>
      </c>
      <c r="B18" s="3">
        <v>1</v>
      </c>
      <c r="C18" s="3">
        <v>4</v>
      </c>
      <c r="D18" s="3">
        <v>5</v>
      </c>
      <c r="E18" s="3">
        <f t="shared" si="0"/>
        <v>80</v>
      </c>
      <c r="F18" s="3"/>
      <c r="I18" s="5">
        <v>21</v>
      </c>
      <c r="J18" s="3"/>
      <c r="K18" s="3">
        <v>5</v>
      </c>
      <c r="L18" s="3">
        <v>5</v>
      </c>
      <c r="R18">
        <v>80</v>
      </c>
      <c r="S18">
        <v>26</v>
      </c>
      <c r="AU18" s="5">
        <v>10002</v>
      </c>
      <c r="AV18" s="3">
        <v>56</v>
      </c>
      <c r="AW18" s="3">
        <v>1</v>
      </c>
    </row>
    <row r="19" spans="1:49" x14ac:dyDescent="0.25">
      <c r="A19" s="5">
        <v>33</v>
      </c>
      <c r="B19" s="3">
        <v>2</v>
      </c>
      <c r="C19" s="3">
        <v>3</v>
      </c>
      <c r="D19" s="3">
        <v>5</v>
      </c>
      <c r="E19" s="3">
        <f t="shared" si="0"/>
        <v>60</v>
      </c>
      <c r="F19" s="3"/>
      <c r="I19" s="5">
        <v>22</v>
      </c>
      <c r="J19" s="3">
        <v>1</v>
      </c>
      <c r="K19" s="3">
        <v>4</v>
      </c>
      <c r="L19" s="3">
        <v>5</v>
      </c>
      <c r="R19">
        <v>100</v>
      </c>
      <c r="S19">
        <v>16</v>
      </c>
      <c r="AU19" s="5">
        <v>10003</v>
      </c>
      <c r="AV19" s="3">
        <v>20</v>
      </c>
      <c r="AW19" s="3">
        <v>37</v>
      </c>
    </row>
    <row r="20" spans="1:49" x14ac:dyDescent="0.25">
      <c r="A20" s="5">
        <v>35</v>
      </c>
      <c r="B20" s="3"/>
      <c r="C20" s="3">
        <v>5</v>
      </c>
      <c r="D20" s="3">
        <v>5</v>
      </c>
      <c r="E20" s="3">
        <f t="shared" si="0"/>
        <v>100</v>
      </c>
      <c r="F20" s="3"/>
      <c r="I20" s="5">
        <v>23</v>
      </c>
      <c r="J20" s="3">
        <v>1</v>
      </c>
      <c r="K20" s="3">
        <v>4</v>
      </c>
      <c r="L20" s="3">
        <v>5</v>
      </c>
      <c r="R20" t="s">
        <v>26</v>
      </c>
      <c r="S20">
        <v>50</v>
      </c>
      <c r="AU20" s="5">
        <v>10004</v>
      </c>
      <c r="AV20" s="3">
        <v>50</v>
      </c>
      <c r="AW20" s="3">
        <v>7</v>
      </c>
    </row>
    <row r="21" spans="1:49" x14ac:dyDescent="0.25">
      <c r="A21" s="5">
        <v>36</v>
      </c>
      <c r="B21" s="3">
        <v>1</v>
      </c>
      <c r="C21" s="3">
        <v>4</v>
      </c>
      <c r="D21" s="3">
        <v>5</v>
      </c>
      <c r="E21" s="3">
        <f t="shared" si="0"/>
        <v>80</v>
      </c>
      <c r="F21" s="3"/>
      <c r="I21" s="5">
        <v>24</v>
      </c>
      <c r="J21" s="3"/>
      <c r="K21" s="3">
        <v>5</v>
      </c>
      <c r="L21" s="3">
        <v>5</v>
      </c>
      <c r="AU21" s="5">
        <v>10005</v>
      </c>
      <c r="AV21" s="3">
        <v>56</v>
      </c>
      <c r="AW21" s="3">
        <v>1</v>
      </c>
    </row>
    <row r="22" spans="1:49" x14ac:dyDescent="0.25">
      <c r="A22" s="5">
        <v>37</v>
      </c>
      <c r="B22" s="3">
        <v>1</v>
      </c>
      <c r="C22" s="3">
        <v>4</v>
      </c>
      <c r="D22" s="3">
        <v>5</v>
      </c>
      <c r="E22" s="3">
        <f t="shared" si="0"/>
        <v>80</v>
      </c>
      <c r="F22" s="3"/>
      <c r="I22" s="5">
        <v>25</v>
      </c>
      <c r="J22" s="3">
        <v>1</v>
      </c>
      <c r="K22" s="3">
        <v>4</v>
      </c>
      <c r="L22" s="3">
        <v>5</v>
      </c>
    </row>
    <row r="23" spans="1:49" x14ac:dyDescent="0.25">
      <c r="A23" s="5">
        <v>38</v>
      </c>
      <c r="B23" s="3">
        <v>1</v>
      </c>
      <c r="C23" s="3">
        <v>4</v>
      </c>
      <c r="D23" s="3">
        <v>5</v>
      </c>
      <c r="E23" s="3">
        <f t="shared" si="0"/>
        <v>80</v>
      </c>
      <c r="F23" s="3"/>
      <c r="I23" s="5">
        <v>30</v>
      </c>
      <c r="J23" s="3">
        <v>1</v>
      </c>
      <c r="K23" s="3">
        <v>4</v>
      </c>
      <c r="L23" s="3">
        <v>5</v>
      </c>
    </row>
    <row r="24" spans="1:49" x14ac:dyDescent="0.25">
      <c r="A24" s="5">
        <v>39</v>
      </c>
      <c r="B24" s="3"/>
      <c r="C24" s="3">
        <v>5</v>
      </c>
      <c r="D24" s="3">
        <v>5</v>
      </c>
      <c r="E24" s="3">
        <f t="shared" si="0"/>
        <v>100</v>
      </c>
      <c r="F24" s="3"/>
      <c r="I24" s="5">
        <v>31</v>
      </c>
      <c r="J24" s="3">
        <v>1</v>
      </c>
      <c r="K24" s="3">
        <v>4</v>
      </c>
      <c r="L24" s="3">
        <v>5</v>
      </c>
    </row>
    <row r="25" spans="1:49" x14ac:dyDescent="0.25">
      <c r="A25" s="5">
        <v>40</v>
      </c>
      <c r="B25" s="3">
        <v>3</v>
      </c>
      <c r="C25" s="3">
        <v>2</v>
      </c>
      <c r="D25" s="3">
        <v>5</v>
      </c>
      <c r="E25" s="3">
        <f t="shared" si="0"/>
        <v>40</v>
      </c>
      <c r="F25" s="3"/>
      <c r="I25" s="5">
        <v>32</v>
      </c>
      <c r="J25" s="3">
        <v>1</v>
      </c>
      <c r="K25" s="3">
        <v>4</v>
      </c>
      <c r="L25" s="3">
        <v>5</v>
      </c>
    </row>
    <row r="26" spans="1:49" x14ac:dyDescent="0.25">
      <c r="A26" s="5">
        <v>41</v>
      </c>
      <c r="B26" s="3">
        <v>3</v>
      </c>
      <c r="C26" s="3">
        <v>2</v>
      </c>
      <c r="D26" s="3">
        <v>5</v>
      </c>
      <c r="E26" s="3">
        <f t="shared" si="0"/>
        <v>40</v>
      </c>
      <c r="F26" s="3"/>
      <c r="I26" s="5">
        <v>33</v>
      </c>
      <c r="J26" s="3">
        <v>2</v>
      </c>
      <c r="K26" s="3">
        <v>3</v>
      </c>
      <c r="L26" s="3">
        <v>5</v>
      </c>
    </row>
    <row r="27" spans="1:49" x14ac:dyDescent="0.25">
      <c r="A27" s="5">
        <v>42</v>
      </c>
      <c r="B27" s="3">
        <v>1</v>
      </c>
      <c r="C27" s="3">
        <v>4</v>
      </c>
      <c r="D27" s="3">
        <v>5</v>
      </c>
      <c r="E27" s="3">
        <f t="shared" si="0"/>
        <v>80</v>
      </c>
      <c r="F27" s="3"/>
      <c r="I27" s="5">
        <v>35</v>
      </c>
      <c r="J27" s="3"/>
      <c r="K27" s="3">
        <v>5</v>
      </c>
      <c r="L27" s="3">
        <v>5</v>
      </c>
    </row>
    <row r="28" spans="1:49" x14ac:dyDescent="0.25">
      <c r="A28" s="5">
        <v>43</v>
      </c>
      <c r="B28" s="3">
        <v>1</v>
      </c>
      <c r="C28" s="3">
        <v>4</v>
      </c>
      <c r="D28" s="3">
        <v>5</v>
      </c>
      <c r="E28" s="3">
        <f t="shared" si="0"/>
        <v>80</v>
      </c>
      <c r="F28" s="3"/>
      <c r="I28" s="5">
        <v>36</v>
      </c>
      <c r="J28" s="3">
        <v>1</v>
      </c>
      <c r="K28" s="3">
        <v>4</v>
      </c>
      <c r="L28" s="3">
        <v>5</v>
      </c>
    </row>
    <row r="29" spans="1:49" x14ac:dyDescent="0.25">
      <c r="A29" s="5">
        <v>44</v>
      </c>
      <c r="B29" s="3"/>
      <c r="C29" s="3">
        <v>5</v>
      </c>
      <c r="D29" s="3">
        <v>5</v>
      </c>
      <c r="E29" s="3">
        <f t="shared" si="0"/>
        <v>100</v>
      </c>
      <c r="F29" s="3"/>
      <c r="I29" s="5">
        <v>37</v>
      </c>
      <c r="J29" s="3">
        <v>1</v>
      </c>
      <c r="K29" s="3">
        <v>4</v>
      </c>
      <c r="L29" s="3">
        <v>5</v>
      </c>
    </row>
    <row r="30" spans="1:49" x14ac:dyDescent="0.25">
      <c r="A30" s="5">
        <v>45</v>
      </c>
      <c r="B30" s="3">
        <v>1</v>
      </c>
      <c r="C30" s="3">
        <v>4</v>
      </c>
      <c r="D30" s="3">
        <v>5</v>
      </c>
      <c r="E30" s="3">
        <f t="shared" si="0"/>
        <v>80</v>
      </c>
      <c r="F30" s="3"/>
      <c r="I30" s="5">
        <v>38</v>
      </c>
      <c r="J30" s="3">
        <v>1</v>
      </c>
      <c r="K30" s="3">
        <v>4</v>
      </c>
      <c r="L30" s="3">
        <v>5</v>
      </c>
    </row>
    <row r="31" spans="1:49" x14ac:dyDescent="0.25">
      <c r="A31" s="5">
        <v>47</v>
      </c>
      <c r="B31" s="3"/>
      <c r="C31" s="3">
        <v>5</v>
      </c>
      <c r="D31" s="3">
        <v>5</v>
      </c>
      <c r="E31" s="3">
        <f t="shared" si="0"/>
        <v>100</v>
      </c>
      <c r="F31" s="3"/>
      <c r="I31" s="5">
        <v>39</v>
      </c>
      <c r="J31" s="3"/>
      <c r="K31" s="3">
        <v>5</v>
      </c>
      <c r="L31" s="3">
        <v>5</v>
      </c>
    </row>
    <row r="32" spans="1:49" x14ac:dyDescent="0.25">
      <c r="A32" s="5">
        <v>48</v>
      </c>
      <c r="B32" s="3">
        <v>1</v>
      </c>
      <c r="C32" s="3">
        <v>4</v>
      </c>
      <c r="D32" s="3">
        <v>5</v>
      </c>
      <c r="E32" s="3">
        <f t="shared" si="0"/>
        <v>80</v>
      </c>
      <c r="F32" s="3"/>
      <c r="I32" s="5">
        <v>40</v>
      </c>
      <c r="J32" s="3">
        <v>3</v>
      </c>
      <c r="K32" s="3">
        <v>2</v>
      </c>
      <c r="L32" s="3">
        <v>5</v>
      </c>
    </row>
    <row r="33" spans="1:12" x14ac:dyDescent="0.25">
      <c r="A33" s="5">
        <v>49</v>
      </c>
      <c r="B33" s="3">
        <v>3</v>
      </c>
      <c r="C33" s="3">
        <v>2</v>
      </c>
      <c r="D33" s="3">
        <v>5</v>
      </c>
      <c r="E33" s="3">
        <f t="shared" si="0"/>
        <v>40</v>
      </c>
      <c r="F33" s="3"/>
      <c r="I33" s="5">
        <v>41</v>
      </c>
      <c r="J33" s="3">
        <v>3</v>
      </c>
      <c r="K33" s="3">
        <v>2</v>
      </c>
      <c r="L33" s="3">
        <v>5</v>
      </c>
    </row>
    <row r="34" spans="1:12" x14ac:dyDescent="0.25">
      <c r="A34" s="5">
        <v>50</v>
      </c>
      <c r="B34" s="3"/>
      <c r="C34" s="3">
        <v>5</v>
      </c>
      <c r="D34" s="3">
        <v>5</v>
      </c>
      <c r="E34" s="3">
        <f t="shared" si="0"/>
        <v>100</v>
      </c>
      <c r="F34" s="3"/>
      <c r="I34" s="5">
        <v>42</v>
      </c>
      <c r="J34" s="3">
        <v>1</v>
      </c>
      <c r="K34" s="3">
        <v>4</v>
      </c>
      <c r="L34" s="3">
        <v>5</v>
      </c>
    </row>
    <row r="35" spans="1:12" x14ac:dyDescent="0.25">
      <c r="A35" s="5">
        <v>51</v>
      </c>
      <c r="B35" s="3">
        <v>1</v>
      </c>
      <c r="C35" s="3">
        <v>4</v>
      </c>
      <c r="D35" s="3">
        <v>5</v>
      </c>
      <c r="E35" s="3">
        <f t="shared" si="0"/>
        <v>80</v>
      </c>
      <c r="F35" s="3"/>
      <c r="I35" s="5">
        <v>43</v>
      </c>
      <c r="J35" s="3">
        <v>1</v>
      </c>
      <c r="K35" s="3">
        <v>4</v>
      </c>
      <c r="L35" s="3">
        <v>5</v>
      </c>
    </row>
    <row r="36" spans="1:12" x14ac:dyDescent="0.25">
      <c r="A36" s="5">
        <v>52</v>
      </c>
      <c r="B36" s="3">
        <v>1</v>
      </c>
      <c r="C36" s="3">
        <v>4</v>
      </c>
      <c r="D36" s="3">
        <v>5</v>
      </c>
      <c r="E36" s="3">
        <f t="shared" si="0"/>
        <v>80</v>
      </c>
      <c r="F36" s="3"/>
      <c r="I36" s="5">
        <v>44</v>
      </c>
      <c r="J36" s="3"/>
      <c r="K36" s="3">
        <v>5</v>
      </c>
      <c r="L36" s="3">
        <v>5</v>
      </c>
    </row>
    <row r="37" spans="1:12" x14ac:dyDescent="0.25">
      <c r="A37" s="5">
        <v>53</v>
      </c>
      <c r="B37" s="3">
        <v>1</v>
      </c>
      <c r="C37" s="3">
        <v>4</v>
      </c>
      <c r="D37" s="3">
        <v>5</v>
      </c>
      <c r="E37" s="3">
        <f t="shared" si="0"/>
        <v>80</v>
      </c>
      <c r="F37" s="3"/>
      <c r="I37" s="5">
        <v>45</v>
      </c>
      <c r="J37" s="3">
        <v>1</v>
      </c>
      <c r="K37" s="3">
        <v>4</v>
      </c>
      <c r="L37" s="3">
        <v>5</v>
      </c>
    </row>
    <row r="38" spans="1:12" x14ac:dyDescent="0.25">
      <c r="A38" s="5">
        <v>54</v>
      </c>
      <c r="B38" s="3">
        <v>1</v>
      </c>
      <c r="C38" s="3">
        <v>4</v>
      </c>
      <c r="D38" s="3">
        <v>5</v>
      </c>
      <c r="E38" s="3">
        <f t="shared" si="0"/>
        <v>80</v>
      </c>
      <c r="F38" s="3"/>
      <c r="I38" s="5">
        <v>47</v>
      </c>
      <c r="J38" s="3"/>
      <c r="K38" s="3">
        <v>5</v>
      </c>
      <c r="L38" s="3">
        <v>5</v>
      </c>
    </row>
    <row r="39" spans="1:12" x14ac:dyDescent="0.25">
      <c r="A39" s="5">
        <v>55</v>
      </c>
      <c r="B39" s="3"/>
      <c r="C39" s="3">
        <v>5</v>
      </c>
      <c r="D39" s="3">
        <v>5</v>
      </c>
      <c r="E39" s="3">
        <f t="shared" si="0"/>
        <v>100</v>
      </c>
      <c r="F39" s="3"/>
      <c r="I39" s="5">
        <v>48</v>
      </c>
      <c r="J39" s="3">
        <v>1</v>
      </c>
      <c r="K39" s="3">
        <v>4</v>
      </c>
      <c r="L39" s="3">
        <v>5</v>
      </c>
    </row>
    <row r="40" spans="1:12" x14ac:dyDescent="0.25">
      <c r="A40" s="5">
        <v>56</v>
      </c>
      <c r="B40" s="3">
        <v>1</v>
      </c>
      <c r="C40" s="3">
        <v>4</v>
      </c>
      <c r="D40" s="3">
        <v>5</v>
      </c>
      <c r="E40" s="3">
        <f t="shared" si="0"/>
        <v>80</v>
      </c>
      <c r="F40" s="3"/>
      <c r="I40" s="5">
        <v>49</v>
      </c>
      <c r="J40" s="3">
        <v>3</v>
      </c>
      <c r="K40" s="3">
        <v>2</v>
      </c>
      <c r="L40" s="3">
        <v>5</v>
      </c>
    </row>
    <row r="41" spans="1:12" x14ac:dyDescent="0.25">
      <c r="A41" s="5">
        <v>57</v>
      </c>
      <c r="B41" s="3">
        <v>3</v>
      </c>
      <c r="C41" s="3">
        <v>2</v>
      </c>
      <c r="D41" s="3">
        <v>5</v>
      </c>
      <c r="E41" s="3">
        <f t="shared" si="0"/>
        <v>40</v>
      </c>
      <c r="F41" s="3"/>
      <c r="I41" s="5">
        <v>50</v>
      </c>
      <c r="J41" s="3"/>
      <c r="K41" s="3">
        <v>5</v>
      </c>
      <c r="L41" s="3">
        <v>5</v>
      </c>
    </row>
    <row r="42" spans="1:12" x14ac:dyDescent="0.25">
      <c r="A42" s="5">
        <v>58</v>
      </c>
      <c r="B42" s="3"/>
      <c r="C42" s="3">
        <v>5</v>
      </c>
      <c r="D42" s="3">
        <v>5</v>
      </c>
      <c r="E42" s="3">
        <f t="shared" si="0"/>
        <v>100</v>
      </c>
      <c r="F42" s="3"/>
      <c r="I42" s="5">
        <v>51</v>
      </c>
      <c r="J42" s="3">
        <v>1</v>
      </c>
      <c r="K42" s="3">
        <v>4</v>
      </c>
      <c r="L42" s="3">
        <v>5</v>
      </c>
    </row>
    <row r="43" spans="1:12" x14ac:dyDescent="0.25">
      <c r="A43" s="5">
        <v>59</v>
      </c>
      <c r="B43" s="3">
        <v>1</v>
      </c>
      <c r="C43" s="3">
        <v>4</v>
      </c>
      <c r="D43" s="3">
        <v>5</v>
      </c>
      <c r="E43" s="3">
        <f t="shared" si="0"/>
        <v>80</v>
      </c>
      <c r="F43" s="3"/>
      <c r="I43" s="5">
        <v>52</v>
      </c>
      <c r="J43" s="3">
        <v>1</v>
      </c>
      <c r="K43" s="3">
        <v>4</v>
      </c>
      <c r="L43" s="3">
        <v>5</v>
      </c>
    </row>
    <row r="44" spans="1:12" x14ac:dyDescent="0.25">
      <c r="A44" s="5">
        <v>60</v>
      </c>
      <c r="B44" s="3"/>
      <c r="C44" s="3">
        <v>5</v>
      </c>
      <c r="D44" s="3">
        <v>5</v>
      </c>
      <c r="E44" s="3">
        <f t="shared" si="0"/>
        <v>100</v>
      </c>
      <c r="F44" s="3"/>
      <c r="I44" s="5">
        <v>53</v>
      </c>
      <c r="J44" s="3">
        <v>1</v>
      </c>
      <c r="K44" s="3">
        <v>4</v>
      </c>
      <c r="L44" s="3">
        <v>5</v>
      </c>
    </row>
    <row r="45" spans="1:12" x14ac:dyDescent="0.25">
      <c r="A45" s="5">
        <v>62</v>
      </c>
      <c r="B45" s="3"/>
      <c r="C45" s="3">
        <v>5</v>
      </c>
      <c r="D45" s="3">
        <v>5</v>
      </c>
      <c r="E45" s="3">
        <f t="shared" si="0"/>
        <v>100</v>
      </c>
      <c r="F45" s="3"/>
      <c r="I45" s="5">
        <v>54</v>
      </c>
      <c r="J45" s="3">
        <v>1</v>
      </c>
      <c r="K45" s="3">
        <v>4</v>
      </c>
      <c r="L45" s="3">
        <v>5</v>
      </c>
    </row>
    <row r="46" spans="1:12" x14ac:dyDescent="0.25">
      <c r="A46" s="5">
        <v>63</v>
      </c>
      <c r="B46" s="3"/>
      <c r="C46" s="3">
        <v>5</v>
      </c>
      <c r="D46" s="3">
        <v>5</v>
      </c>
      <c r="E46" s="3">
        <f t="shared" si="0"/>
        <v>100</v>
      </c>
      <c r="F46" s="3"/>
      <c r="I46" s="5">
        <v>55</v>
      </c>
      <c r="J46" s="3"/>
      <c r="K46" s="3">
        <v>5</v>
      </c>
      <c r="L46" s="3">
        <v>5</v>
      </c>
    </row>
    <row r="47" spans="1:12" x14ac:dyDescent="0.25">
      <c r="A47" s="5">
        <v>64</v>
      </c>
      <c r="B47" s="3"/>
      <c r="C47" s="3">
        <v>5</v>
      </c>
      <c r="D47" s="3">
        <v>5</v>
      </c>
      <c r="E47" s="3">
        <f t="shared" si="0"/>
        <v>100</v>
      </c>
      <c r="F47" s="3"/>
      <c r="I47" s="5">
        <v>56</v>
      </c>
      <c r="J47" s="3">
        <v>1</v>
      </c>
      <c r="K47" s="3">
        <v>4</v>
      </c>
      <c r="L47" s="3">
        <v>5</v>
      </c>
    </row>
    <row r="48" spans="1:12" x14ac:dyDescent="0.25">
      <c r="A48" s="5">
        <v>65</v>
      </c>
      <c r="B48" s="3"/>
      <c r="C48" s="3">
        <v>5</v>
      </c>
      <c r="D48" s="3">
        <v>5</v>
      </c>
      <c r="E48" s="3">
        <f t="shared" si="0"/>
        <v>100</v>
      </c>
      <c r="F48" s="3"/>
      <c r="I48" s="5">
        <v>57</v>
      </c>
      <c r="J48" s="3">
        <v>3</v>
      </c>
      <c r="K48" s="3">
        <v>2</v>
      </c>
      <c r="L48" s="3">
        <v>5</v>
      </c>
    </row>
    <row r="49" spans="1:12" x14ac:dyDescent="0.25">
      <c r="A49" s="5">
        <v>66</v>
      </c>
      <c r="B49" s="3">
        <v>1</v>
      </c>
      <c r="C49" s="3">
        <v>4</v>
      </c>
      <c r="D49" s="3">
        <v>5</v>
      </c>
      <c r="E49" s="3">
        <f t="shared" si="0"/>
        <v>80</v>
      </c>
      <c r="F49" s="3"/>
      <c r="I49" s="5">
        <v>58</v>
      </c>
      <c r="J49" s="3"/>
      <c r="K49" s="3">
        <v>5</v>
      </c>
      <c r="L49" s="3">
        <v>5</v>
      </c>
    </row>
    <row r="50" spans="1:12" x14ac:dyDescent="0.25">
      <c r="A50" s="5">
        <v>67</v>
      </c>
      <c r="B50" s="3"/>
      <c r="C50" s="3">
        <v>5</v>
      </c>
      <c r="D50" s="3">
        <v>5</v>
      </c>
      <c r="E50" s="3">
        <f t="shared" si="0"/>
        <v>100</v>
      </c>
      <c r="F50" s="3"/>
      <c r="I50" s="5">
        <v>59</v>
      </c>
      <c r="J50" s="3">
        <v>1</v>
      </c>
      <c r="K50" s="3">
        <v>4</v>
      </c>
      <c r="L50" s="3">
        <v>5</v>
      </c>
    </row>
    <row r="51" spans="1:12" x14ac:dyDescent="0.25">
      <c r="A51" s="5">
        <v>68</v>
      </c>
      <c r="B51" s="3"/>
      <c r="C51" s="3">
        <v>5</v>
      </c>
      <c r="D51" s="3">
        <v>5</v>
      </c>
      <c r="E51" s="3">
        <f t="shared" si="0"/>
        <v>100</v>
      </c>
      <c r="F51" s="3"/>
      <c r="I51" s="5">
        <v>60</v>
      </c>
      <c r="J51" s="3"/>
      <c r="K51" s="3">
        <v>5</v>
      </c>
      <c r="L51" s="3">
        <v>5</v>
      </c>
    </row>
    <row r="52" spans="1:12" x14ac:dyDescent="0.25">
      <c r="A52" s="5">
        <v>69</v>
      </c>
      <c r="B52" s="3">
        <v>1</v>
      </c>
      <c r="C52" s="3">
        <v>4</v>
      </c>
      <c r="D52" s="3">
        <v>5</v>
      </c>
      <c r="E52" s="3">
        <f t="shared" si="0"/>
        <v>80</v>
      </c>
      <c r="F52" s="3"/>
      <c r="I52" s="5">
        <v>62</v>
      </c>
      <c r="J52" s="3"/>
      <c r="K52" s="3">
        <v>5</v>
      </c>
      <c r="L52" s="3">
        <v>5</v>
      </c>
    </row>
    <row r="53" spans="1:12" x14ac:dyDescent="0.25">
      <c r="A53" s="5">
        <v>70</v>
      </c>
      <c r="B53" s="3">
        <v>1</v>
      </c>
      <c r="C53" s="3">
        <v>4</v>
      </c>
      <c r="D53" s="3">
        <v>5</v>
      </c>
      <c r="E53" s="3">
        <f t="shared" si="0"/>
        <v>80</v>
      </c>
      <c r="F53" s="3"/>
      <c r="I53" s="5">
        <v>63</v>
      </c>
      <c r="J53" s="3"/>
      <c r="K53" s="3">
        <v>5</v>
      </c>
      <c r="L53" s="3">
        <v>5</v>
      </c>
    </row>
    <row r="54" spans="1:12" x14ac:dyDescent="0.25">
      <c r="A54" s="5">
        <v>72</v>
      </c>
      <c r="B54" s="3">
        <v>1</v>
      </c>
      <c r="C54" s="3">
        <v>4</v>
      </c>
      <c r="D54" s="3">
        <v>5</v>
      </c>
      <c r="E54" s="3">
        <f t="shared" si="0"/>
        <v>80</v>
      </c>
      <c r="F54" s="3"/>
      <c r="I54" s="5">
        <v>64</v>
      </c>
      <c r="J54" s="3"/>
      <c r="K54" s="3">
        <v>5</v>
      </c>
      <c r="L54" s="3">
        <v>5</v>
      </c>
    </row>
    <row r="55" spans="1:12" x14ac:dyDescent="0.25">
      <c r="A55" s="5">
        <v>73</v>
      </c>
      <c r="B55" s="3">
        <v>1</v>
      </c>
      <c r="C55" s="3">
        <v>4</v>
      </c>
      <c r="D55" s="3">
        <v>5</v>
      </c>
      <c r="E55" s="3">
        <f t="shared" si="0"/>
        <v>80</v>
      </c>
      <c r="F55" s="3"/>
      <c r="I55" s="5">
        <v>65</v>
      </c>
      <c r="J55" s="3"/>
      <c r="K55" s="3">
        <v>5</v>
      </c>
      <c r="L55" s="3">
        <v>5</v>
      </c>
    </row>
    <row r="56" spans="1:12" x14ac:dyDescent="0.25">
      <c r="A56" s="5">
        <v>75</v>
      </c>
      <c r="B56" s="3">
        <v>1</v>
      </c>
      <c r="C56" s="3">
        <v>4</v>
      </c>
      <c r="D56" s="3">
        <v>5</v>
      </c>
      <c r="E56" s="3">
        <f t="shared" si="0"/>
        <v>80</v>
      </c>
      <c r="F56" s="3"/>
      <c r="I56" s="5">
        <v>66</v>
      </c>
      <c r="J56" s="3">
        <v>1</v>
      </c>
      <c r="K56" s="3">
        <v>4</v>
      </c>
      <c r="L56" s="3">
        <v>5</v>
      </c>
    </row>
    <row r="57" spans="1:12" x14ac:dyDescent="0.25">
      <c r="A57" s="5">
        <v>76</v>
      </c>
      <c r="B57" s="3">
        <v>3</v>
      </c>
      <c r="C57" s="3">
        <v>2</v>
      </c>
      <c r="D57" s="3">
        <v>5</v>
      </c>
      <c r="E57" s="3">
        <f t="shared" si="0"/>
        <v>40</v>
      </c>
      <c r="F57" s="3"/>
      <c r="I57" s="5">
        <v>67</v>
      </c>
      <c r="J57" s="3"/>
      <c r="K57" s="3">
        <v>5</v>
      </c>
      <c r="L57" s="3">
        <v>5</v>
      </c>
    </row>
    <row r="58" spans="1:12" x14ac:dyDescent="0.25">
      <c r="A58" s="5">
        <v>77</v>
      </c>
      <c r="B58" s="3">
        <v>3</v>
      </c>
      <c r="C58" s="3">
        <v>2</v>
      </c>
      <c r="D58" s="3">
        <v>5</v>
      </c>
      <c r="E58" s="3">
        <f t="shared" si="0"/>
        <v>40</v>
      </c>
      <c r="F58" s="3"/>
      <c r="I58" s="5">
        <v>68</v>
      </c>
      <c r="J58" s="3"/>
      <c r="K58" s="3">
        <v>5</v>
      </c>
      <c r="L58" s="3">
        <v>5</v>
      </c>
    </row>
    <row r="59" spans="1:12" x14ac:dyDescent="0.25">
      <c r="A59" s="5">
        <v>80</v>
      </c>
      <c r="B59" s="3">
        <v>1</v>
      </c>
      <c r="C59" s="3">
        <v>4</v>
      </c>
      <c r="D59" s="3">
        <v>5</v>
      </c>
      <c r="E59" s="3">
        <f t="shared" si="0"/>
        <v>80</v>
      </c>
      <c r="F59" s="3"/>
      <c r="I59" s="5">
        <v>69</v>
      </c>
      <c r="J59" s="3">
        <v>1</v>
      </c>
      <c r="K59" s="3">
        <v>4</v>
      </c>
      <c r="L59" s="3">
        <v>5</v>
      </c>
    </row>
    <row r="60" spans="1:12" x14ac:dyDescent="0.25">
      <c r="I60" s="5">
        <v>70</v>
      </c>
      <c r="J60" s="3">
        <v>1</v>
      </c>
      <c r="K60" s="3">
        <v>4</v>
      </c>
      <c r="L60" s="3">
        <v>5</v>
      </c>
    </row>
    <row r="61" spans="1:12" x14ac:dyDescent="0.25">
      <c r="I61" s="5">
        <v>72</v>
      </c>
      <c r="J61" s="3">
        <v>1</v>
      </c>
      <c r="K61" s="3">
        <v>4</v>
      </c>
      <c r="L61" s="3">
        <v>5</v>
      </c>
    </row>
    <row r="62" spans="1:12" x14ac:dyDescent="0.25">
      <c r="I62" s="5">
        <v>73</v>
      </c>
      <c r="J62" s="3">
        <v>1</v>
      </c>
      <c r="K62" s="3">
        <v>4</v>
      </c>
      <c r="L62" s="3">
        <v>5</v>
      </c>
    </row>
    <row r="63" spans="1:12" x14ac:dyDescent="0.25">
      <c r="A63" s="2" t="s">
        <v>2</v>
      </c>
      <c r="B63" s="5">
        <v>0</v>
      </c>
      <c r="I63" s="5">
        <v>75</v>
      </c>
      <c r="J63" s="3">
        <v>1</v>
      </c>
      <c r="K63" s="3">
        <v>4</v>
      </c>
      <c r="L63" s="3">
        <v>5</v>
      </c>
    </row>
    <row r="64" spans="1:12" x14ac:dyDescent="0.25">
      <c r="A64" s="2" t="s">
        <v>1</v>
      </c>
      <c r="B64" t="s">
        <v>29</v>
      </c>
      <c r="I64" s="5">
        <v>76</v>
      </c>
      <c r="J64" s="3">
        <v>3</v>
      </c>
      <c r="K64" s="3">
        <v>2</v>
      </c>
      <c r="L64" s="3">
        <v>5</v>
      </c>
    </row>
    <row r="65" spans="1:12" x14ac:dyDescent="0.25">
      <c r="I65" s="5">
        <v>77</v>
      </c>
      <c r="J65" s="3">
        <v>3</v>
      </c>
      <c r="K65" s="3">
        <v>2</v>
      </c>
      <c r="L65" s="3">
        <v>5</v>
      </c>
    </row>
    <row r="66" spans="1:12" x14ac:dyDescent="0.25">
      <c r="A66" s="2" t="s">
        <v>28</v>
      </c>
      <c r="B66" s="2" t="s">
        <v>27</v>
      </c>
      <c r="I66" s="5">
        <v>80</v>
      </c>
      <c r="J66" s="3">
        <v>1</v>
      </c>
      <c r="K66" s="3">
        <v>4</v>
      </c>
      <c r="L66" s="3">
        <v>5</v>
      </c>
    </row>
    <row r="67" spans="1:12" x14ac:dyDescent="0.25">
      <c r="A67" s="2" t="s">
        <v>24</v>
      </c>
      <c r="B67">
        <v>1</v>
      </c>
      <c r="C67">
        <v>2</v>
      </c>
      <c r="D67">
        <v>3</v>
      </c>
      <c r="E67">
        <v>4</v>
      </c>
      <c r="F67">
        <v>5</v>
      </c>
      <c r="G67" t="s">
        <v>26</v>
      </c>
      <c r="I67" s="5" t="s">
        <v>26</v>
      </c>
      <c r="J67" s="3">
        <v>56</v>
      </c>
      <c r="K67" s="3">
        <v>229</v>
      </c>
      <c r="L67" s="3">
        <v>285</v>
      </c>
    </row>
    <row r="68" spans="1:12" x14ac:dyDescent="0.25">
      <c r="A68" s="5">
        <v>10001</v>
      </c>
      <c r="B68" s="3"/>
      <c r="C68" s="3">
        <v>1</v>
      </c>
      <c r="D68" s="3">
        <v>8</v>
      </c>
      <c r="E68" s="3">
        <v>27</v>
      </c>
      <c r="F68" s="3">
        <v>14</v>
      </c>
      <c r="G68" s="3">
        <v>50</v>
      </c>
    </row>
    <row r="69" spans="1:12" x14ac:dyDescent="0.25">
      <c r="A69" s="5">
        <v>10002</v>
      </c>
      <c r="B69" s="3">
        <v>2</v>
      </c>
      <c r="C69" s="3">
        <v>15</v>
      </c>
      <c r="D69" s="3">
        <v>16</v>
      </c>
      <c r="E69" s="3">
        <v>16</v>
      </c>
      <c r="F69" s="3">
        <v>1</v>
      </c>
      <c r="G69" s="3">
        <v>50</v>
      </c>
    </row>
    <row r="70" spans="1:12" x14ac:dyDescent="0.25">
      <c r="A70" s="5">
        <v>10003</v>
      </c>
      <c r="B70" s="3">
        <v>1</v>
      </c>
      <c r="C70" s="3">
        <v>12</v>
      </c>
      <c r="D70" s="3">
        <v>23</v>
      </c>
      <c r="E70" s="3">
        <v>13</v>
      </c>
      <c r="F70" s="3">
        <v>1</v>
      </c>
      <c r="G70" s="3">
        <v>50</v>
      </c>
    </row>
    <row r="71" spans="1:12" x14ac:dyDescent="0.25">
      <c r="A71" s="5">
        <v>10004</v>
      </c>
      <c r="B71" s="3">
        <v>1</v>
      </c>
      <c r="C71" s="3">
        <v>2</v>
      </c>
      <c r="D71" s="3">
        <v>4</v>
      </c>
      <c r="E71" s="3">
        <v>25</v>
      </c>
      <c r="F71" s="3">
        <v>18</v>
      </c>
      <c r="G71" s="3">
        <v>50</v>
      </c>
    </row>
    <row r="72" spans="1:12" x14ac:dyDescent="0.25">
      <c r="A72" s="5">
        <v>10005</v>
      </c>
      <c r="B72" s="3"/>
      <c r="C72" s="3">
        <v>9</v>
      </c>
      <c r="D72" s="3">
        <v>10</v>
      </c>
      <c r="E72" s="3">
        <v>25</v>
      </c>
      <c r="F72" s="3">
        <v>6</v>
      </c>
      <c r="G72" s="3">
        <v>50</v>
      </c>
    </row>
    <row r="73" spans="1:12" x14ac:dyDescent="0.25">
      <c r="A73" s="5" t="s">
        <v>26</v>
      </c>
      <c r="B73" s="3">
        <v>4</v>
      </c>
      <c r="C73" s="3">
        <v>39</v>
      </c>
      <c r="D73" s="3">
        <v>61</v>
      </c>
      <c r="E73" s="3">
        <v>106</v>
      </c>
      <c r="F73" s="3">
        <v>40</v>
      </c>
      <c r="G73" s="3">
        <v>250</v>
      </c>
    </row>
    <row r="75" spans="1:12" x14ac:dyDescent="0.25">
      <c r="A75" t="s">
        <v>4</v>
      </c>
      <c r="B75">
        <v>1</v>
      </c>
      <c r="C75">
        <v>2</v>
      </c>
      <c r="D75">
        <v>3</v>
      </c>
      <c r="E75">
        <v>4</v>
      </c>
      <c r="F75">
        <v>5</v>
      </c>
      <c r="G75" t="s">
        <v>26</v>
      </c>
    </row>
    <row r="76" spans="1:12" x14ac:dyDescent="0.25">
      <c r="A76">
        <v>10001</v>
      </c>
      <c r="C76">
        <v>1</v>
      </c>
      <c r="D76">
        <v>8</v>
      </c>
      <c r="E76">
        <v>27</v>
      </c>
      <c r="F76">
        <v>14</v>
      </c>
      <c r="G76">
        <v>50</v>
      </c>
    </row>
    <row r="77" spans="1:12" x14ac:dyDescent="0.25">
      <c r="A77">
        <v>10002</v>
      </c>
      <c r="B77">
        <v>2</v>
      </c>
      <c r="C77">
        <v>15</v>
      </c>
      <c r="D77">
        <v>16</v>
      </c>
      <c r="E77">
        <v>16</v>
      </c>
      <c r="F77">
        <v>1</v>
      </c>
      <c r="G77">
        <v>50</v>
      </c>
    </row>
    <row r="78" spans="1:12" x14ac:dyDescent="0.25">
      <c r="A78">
        <v>10003</v>
      </c>
      <c r="B78">
        <v>1</v>
      </c>
      <c r="C78">
        <v>12</v>
      </c>
      <c r="D78">
        <v>23</v>
      </c>
      <c r="E78">
        <v>13</v>
      </c>
      <c r="F78">
        <v>1</v>
      </c>
      <c r="G78">
        <v>50</v>
      </c>
    </row>
    <row r="79" spans="1:12" x14ac:dyDescent="0.25">
      <c r="A79">
        <v>10004</v>
      </c>
      <c r="B79">
        <v>1</v>
      </c>
      <c r="C79">
        <v>2</v>
      </c>
      <c r="D79">
        <v>4</v>
      </c>
      <c r="E79">
        <v>25</v>
      </c>
      <c r="F79">
        <v>18</v>
      </c>
      <c r="G79">
        <v>50</v>
      </c>
    </row>
    <row r="80" spans="1:12" x14ac:dyDescent="0.25">
      <c r="A80">
        <v>10005</v>
      </c>
      <c r="C80">
        <v>9</v>
      </c>
      <c r="D80">
        <v>10</v>
      </c>
      <c r="E80">
        <v>25</v>
      </c>
      <c r="F80">
        <v>6</v>
      </c>
      <c r="G80">
        <v>50</v>
      </c>
    </row>
    <row r="81" spans="1:7" x14ac:dyDescent="0.25">
      <c r="A81" t="s">
        <v>26</v>
      </c>
      <c r="B81">
        <v>4</v>
      </c>
      <c r="C81">
        <v>39</v>
      </c>
      <c r="D81">
        <v>61</v>
      </c>
      <c r="E81">
        <v>106</v>
      </c>
      <c r="F81">
        <v>40</v>
      </c>
      <c r="G81">
        <v>250</v>
      </c>
    </row>
  </sheetData>
  <pageMargins left="0.7" right="0.7" top="0.75" bottom="0.75" header="0.3" footer="0.3"/>
  <drawing r:id="rId5"/>
  <tableParts count="1">
    <tablePart r:id="rId6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"/>
  <sheetViews>
    <sheetView tabSelected="1" workbookViewId="0">
      <selection activeCell="L9" sqref="L9"/>
    </sheetView>
  </sheetViews>
  <sheetFormatPr defaultRowHeight="15" x14ac:dyDescent="0.25"/>
  <cols>
    <col min="1" max="1" width="20.5703125" bestFit="1" customWidth="1"/>
    <col min="2" max="2" width="13.5703125" bestFit="1" customWidth="1"/>
    <col min="3" max="4" width="12.7109375" bestFit="1" customWidth="1"/>
    <col min="5" max="8" width="12" bestFit="1" customWidth="1"/>
  </cols>
  <sheetData>
    <row r="1" spans="1:8" x14ac:dyDescent="0.25">
      <c r="A1" t="s">
        <v>104</v>
      </c>
    </row>
    <row r="3" spans="1:8" x14ac:dyDescent="0.25">
      <c r="A3" t="s">
        <v>102</v>
      </c>
    </row>
    <row r="5" spans="1:8" x14ac:dyDescent="0.25"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</row>
    <row r="6" spans="1:8" x14ac:dyDescent="0.25">
      <c r="A6" t="s">
        <v>5</v>
      </c>
      <c r="B6" s="8">
        <v>1</v>
      </c>
      <c r="C6" s="8">
        <v>-1.9666105462899999E-3</v>
      </c>
      <c r="D6" s="8">
        <v>0.53831384762000001</v>
      </c>
      <c r="E6" s="8">
        <v>0.52561546640300005</v>
      </c>
      <c r="F6" s="8">
        <v>0.68019609085800004</v>
      </c>
      <c r="G6" s="8">
        <v>0.36966809985900001</v>
      </c>
      <c r="H6" s="8">
        <v>0.36200871866200002</v>
      </c>
    </row>
    <row r="7" spans="1:8" x14ac:dyDescent="0.25">
      <c r="A7" t="s">
        <v>6</v>
      </c>
      <c r="B7" s="8">
        <v>-1.9666105462899999E-3</v>
      </c>
      <c r="C7" s="8">
        <v>1</v>
      </c>
      <c r="D7" s="8">
        <v>-0.20181817894599999</v>
      </c>
      <c r="E7" s="8">
        <v>7.8353468706400003E-2</v>
      </c>
      <c r="F7" s="8">
        <v>8.8434257614899998E-3</v>
      </c>
      <c r="G7" s="8">
        <v>2.9923437543899999E-2</v>
      </c>
      <c r="H7" s="8">
        <v>7.7711060609800001E-2</v>
      </c>
    </row>
    <row r="8" spans="1:8" x14ac:dyDescent="0.25">
      <c r="A8" t="s">
        <v>7</v>
      </c>
      <c r="B8" s="8">
        <v>0.53831384762000001</v>
      </c>
      <c r="C8" s="8">
        <v>-0.20181817894599999</v>
      </c>
      <c r="D8" s="8">
        <v>1</v>
      </c>
      <c r="E8" s="8">
        <v>0.193903111579</v>
      </c>
      <c r="F8" s="8">
        <v>0.409342146937</v>
      </c>
      <c r="G8" s="8">
        <v>0.29034074497200002</v>
      </c>
      <c r="H8" s="8">
        <v>0.172694597388</v>
      </c>
    </row>
    <row r="9" spans="1:8" x14ac:dyDescent="0.25">
      <c r="A9" t="s">
        <v>8</v>
      </c>
      <c r="B9" s="8">
        <v>0.52561546640300005</v>
      </c>
      <c r="C9" s="8">
        <v>7.8353468706400003E-2</v>
      </c>
      <c r="D9" s="8">
        <v>0.193903111579</v>
      </c>
      <c r="E9" s="8">
        <v>1</v>
      </c>
      <c r="F9" s="8">
        <v>0.53708029872499996</v>
      </c>
      <c r="G9" s="8">
        <v>0.12783585994400001</v>
      </c>
      <c r="H9" s="8">
        <v>0.32636102916699999</v>
      </c>
    </row>
    <row r="10" spans="1:8" x14ac:dyDescent="0.25">
      <c r="A10" t="s">
        <v>9</v>
      </c>
      <c r="B10" s="8">
        <v>0.68019609085800004</v>
      </c>
      <c r="C10" s="8">
        <v>8.8434257614899998E-3</v>
      </c>
      <c r="D10" s="8">
        <v>0.409342146937</v>
      </c>
      <c r="E10" s="8">
        <v>0.53708029872499996</v>
      </c>
      <c r="F10" s="8">
        <v>1</v>
      </c>
      <c r="G10" s="8">
        <v>0.47113725856400002</v>
      </c>
      <c r="H10" s="8">
        <v>0.278514555228</v>
      </c>
    </row>
    <row r="11" spans="1:8" x14ac:dyDescent="0.25">
      <c r="A11" t="s">
        <v>10</v>
      </c>
      <c r="B11" s="8">
        <v>0.36966809985900001</v>
      </c>
      <c r="C11" s="8">
        <v>2.9923437543899999E-2</v>
      </c>
      <c r="D11" s="8">
        <v>0.29034074497200002</v>
      </c>
      <c r="E11" s="8">
        <v>0.12783585994400001</v>
      </c>
      <c r="F11" s="8">
        <v>0.47113725856400002</v>
      </c>
      <c r="G11" s="8">
        <v>1</v>
      </c>
      <c r="H11" s="8">
        <v>0.20896420407899999</v>
      </c>
    </row>
    <row r="12" spans="1:8" x14ac:dyDescent="0.25">
      <c r="A12" t="s">
        <v>11</v>
      </c>
      <c r="B12" s="8">
        <v>0.36200871866200002</v>
      </c>
      <c r="C12" s="8">
        <v>7.7711060609800001E-2</v>
      </c>
      <c r="D12" s="8">
        <v>0.172694597388</v>
      </c>
      <c r="E12" s="8">
        <v>0.32636102916699999</v>
      </c>
      <c r="F12" s="8">
        <v>0.278514555228</v>
      </c>
      <c r="G12" s="8">
        <v>0.20896420407899999</v>
      </c>
      <c r="H12" s="8">
        <v>1</v>
      </c>
    </row>
    <row r="16" spans="1:8" x14ac:dyDescent="0.25">
      <c r="A16" t="s">
        <v>103</v>
      </c>
    </row>
    <row r="17" spans="1:8" x14ac:dyDescent="0.25">
      <c r="B17" t="s">
        <v>5</v>
      </c>
      <c r="C17" t="s">
        <v>6</v>
      </c>
      <c r="D17" t="s">
        <v>7</v>
      </c>
      <c r="E17" t="s">
        <v>8</v>
      </c>
      <c r="F17" t="s">
        <v>9</v>
      </c>
      <c r="G17" t="s">
        <v>10</v>
      </c>
      <c r="H17" t="s">
        <v>11</v>
      </c>
    </row>
    <row r="18" spans="1:8" x14ac:dyDescent="0.25">
      <c r="A18" t="s">
        <v>5</v>
      </c>
      <c r="B18">
        <v>1</v>
      </c>
      <c r="C18">
        <v>-7.2870000000000001E-3</v>
      </c>
      <c r="D18">
        <v>0.53079399999999999</v>
      </c>
      <c r="E18">
        <v>0.51667200000000002</v>
      </c>
      <c r="F18">
        <v>0.66513699999999998</v>
      </c>
      <c r="G18">
        <v>0.37661099999999997</v>
      </c>
      <c r="H18">
        <v>0.34289599999999998</v>
      </c>
    </row>
    <row r="19" spans="1:8" x14ac:dyDescent="0.25">
      <c r="A19" t="s">
        <v>6</v>
      </c>
      <c r="B19">
        <v>-7.2870000000000001E-3</v>
      </c>
      <c r="C19">
        <v>1</v>
      </c>
      <c r="D19">
        <v>-0.20815800000000001</v>
      </c>
      <c r="E19">
        <v>7.8353000000000006E-2</v>
      </c>
      <c r="F19">
        <v>1.9585000000000002E-2</v>
      </c>
      <c r="G19">
        <v>3.5749999999999997E-2</v>
      </c>
      <c r="H19">
        <v>7.0250000000000007E-2</v>
      </c>
    </row>
    <row r="20" spans="1:8" x14ac:dyDescent="0.25">
      <c r="A20" t="s">
        <v>7</v>
      </c>
      <c r="B20">
        <v>0.53079399999999999</v>
      </c>
      <c r="C20">
        <v>-0.20815800000000001</v>
      </c>
      <c r="D20">
        <v>1</v>
      </c>
      <c r="E20">
        <v>0.18685099999999999</v>
      </c>
      <c r="F20">
        <v>0.387571</v>
      </c>
      <c r="G20">
        <v>0.300765</v>
      </c>
      <c r="H20">
        <v>0.15403500000000001</v>
      </c>
    </row>
    <row r="21" spans="1:8" x14ac:dyDescent="0.25">
      <c r="A21" t="s">
        <v>8</v>
      </c>
      <c r="B21">
        <v>0.51667200000000002</v>
      </c>
      <c r="C21">
        <v>7.8353000000000006E-2</v>
      </c>
      <c r="D21">
        <v>0.18685099999999999</v>
      </c>
      <c r="E21">
        <v>1</v>
      </c>
      <c r="F21">
        <v>0.54779500000000003</v>
      </c>
      <c r="G21">
        <v>0.14697199999999999</v>
      </c>
      <c r="H21">
        <v>0.32610699999999998</v>
      </c>
    </row>
    <row r="22" spans="1:8" x14ac:dyDescent="0.25">
      <c r="A22" t="s">
        <v>9</v>
      </c>
      <c r="B22">
        <v>0.66513699999999998</v>
      </c>
      <c r="C22">
        <v>1.9585000000000002E-2</v>
      </c>
      <c r="D22">
        <v>0.387571</v>
      </c>
      <c r="E22">
        <v>0.54779500000000003</v>
      </c>
      <c r="F22">
        <v>1</v>
      </c>
      <c r="G22">
        <v>0.35591499999999998</v>
      </c>
      <c r="H22">
        <v>0.278418</v>
      </c>
    </row>
    <row r="23" spans="1:8" x14ac:dyDescent="0.25">
      <c r="A23" t="s">
        <v>10</v>
      </c>
      <c r="B23">
        <v>0.37661099999999997</v>
      </c>
      <c r="C23">
        <v>3.5749999999999997E-2</v>
      </c>
      <c r="D23">
        <v>0.300765</v>
      </c>
      <c r="E23">
        <v>0.14697199999999999</v>
      </c>
      <c r="F23">
        <v>0.35591499999999998</v>
      </c>
      <c r="G23">
        <v>1</v>
      </c>
      <c r="H23">
        <v>0.11099000000000001</v>
      </c>
    </row>
    <row r="24" spans="1:8" x14ac:dyDescent="0.25">
      <c r="A24" t="s">
        <v>11</v>
      </c>
      <c r="B24">
        <v>0.34289599999999998</v>
      </c>
      <c r="C24">
        <v>7.0250000000000007E-2</v>
      </c>
      <c r="D24">
        <v>0.15403500000000001</v>
      </c>
      <c r="E24">
        <v>0.32610699999999998</v>
      </c>
      <c r="F24">
        <v>0.278418</v>
      </c>
      <c r="G24">
        <v>0.11099000000000001</v>
      </c>
      <c r="H24">
        <v>1</v>
      </c>
    </row>
    <row r="29" spans="1:8" x14ac:dyDescent="0.25">
      <c r="A29" t="s">
        <v>105</v>
      </c>
    </row>
    <row r="31" spans="1:8" x14ac:dyDescent="0.25">
      <c r="A31" t="s">
        <v>106</v>
      </c>
    </row>
    <row r="33" spans="1:8" x14ac:dyDescent="0.25">
      <c r="B33" t="s">
        <v>5</v>
      </c>
      <c r="C33" t="s">
        <v>6</v>
      </c>
      <c r="D33" t="s">
        <v>7</v>
      </c>
      <c r="E33" t="s">
        <v>8</v>
      </c>
      <c r="F33" t="s">
        <v>9</v>
      </c>
      <c r="G33" t="s">
        <v>10</v>
      </c>
      <c r="H33" t="s">
        <v>11</v>
      </c>
    </row>
    <row r="34" spans="1:8" x14ac:dyDescent="0.25">
      <c r="A34" t="s">
        <v>5</v>
      </c>
      <c r="B34">
        <v>1</v>
      </c>
      <c r="C34">
        <v>0.11449283609200001</v>
      </c>
      <c r="D34">
        <v>0.58213089516500005</v>
      </c>
      <c r="E34">
        <v>0.56548271830300001</v>
      </c>
      <c r="F34">
        <v>0.763906312915</v>
      </c>
      <c r="G34">
        <v>0.44391111475900003</v>
      </c>
      <c r="H34">
        <v>0.481577083766</v>
      </c>
    </row>
    <row r="35" spans="1:8" x14ac:dyDescent="0.25">
      <c r="A35" t="s">
        <v>6</v>
      </c>
      <c r="B35">
        <v>0.11449283609200001</v>
      </c>
      <c r="C35">
        <v>1</v>
      </c>
      <c r="D35">
        <v>-9.4862076494899999E-2</v>
      </c>
      <c r="E35">
        <v>8.3878455450600006E-2</v>
      </c>
      <c r="F35">
        <v>0.114883857895</v>
      </c>
      <c r="G35">
        <v>2.2222511764700002E-2</v>
      </c>
      <c r="H35">
        <v>9.8518004843600002E-2</v>
      </c>
    </row>
    <row r="36" spans="1:8" x14ac:dyDescent="0.25">
      <c r="A36" t="s">
        <v>7</v>
      </c>
      <c r="B36">
        <v>0.58213089516500005</v>
      </c>
      <c r="C36">
        <v>-9.4862076494899999E-2</v>
      </c>
      <c r="D36">
        <v>1</v>
      </c>
      <c r="E36">
        <v>0.25985894396800002</v>
      </c>
      <c r="F36">
        <v>0.51302312990099996</v>
      </c>
      <c r="G36">
        <v>0.43689759472900003</v>
      </c>
      <c r="H36">
        <v>0.28508060920099998</v>
      </c>
    </row>
    <row r="37" spans="1:8" x14ac:dyDescent="0.25">
      <c r="A37" t="s">
        <v>8</v>
      </c>
      <c r="B37">
        <v>0.56548271830300001</v>
      </c>
      <c r="C37">
        <v>8.3878455450600006E-2</v>
      </c>
      <c r="D37">
        <v>0.25985894396800002</v>
      </c>
      <c r="E37">
        <v>1</v>
      </c>
      <c r="F37">
        <v>0.58368505537500004</v>
      </c>
      <c r="G37">
        <v>0.195079431311</v>
      </c>
      <c r="H37">
        <v>0.36973071205399999</v>
      </c>
    </row>
    <row r="38" spans="1:8" x14ac:dyDescent="0.25">
      <c r="A38" t="s">
        <v>9</v>
      </c>
      <c r="B38">
        <v>0.763906312915</v>
      </c>
      <c r="C38">
        <v>0.114883857895</v>
      </c>
      <c r="D38">
        <v>0.51302312990099996</v>
      </c>
      <c r="E38">
        <v>0.58368505537500004</v>
      </c>
      <c r="F38">
        <v>1</v>
      </c>
      <c r="G38">
        <v>0.46548556859700002</v>
      </c>
      <c r="H38">
        <v>0.46008474352099998</v>
      </c>
    </row>
    <row r="39" spans="1:8" x14ac:dyDescent="0.25">
      <c r="A39" t="s">
        <v>10</v>
      </c>
      <c r="B39">
        <v>0.44391111475900003</v>
      </c>
      <c r="C39">
        <v>2.2222511764700002E-2</v>
      </c>
      <c r="D39">
        <v>0.43689759472900003</v>
      </c>
      <c r="E39">
        <v>0.195079431311</v>
      </c>
      <c r="F39">
        <v>0.46548556859700002</v>
      </c>
      <c r="G39">
        <v>1</v>
      </c>
      <c r="H39">
        <v>0.19190167566399999</v>
      </c>
    </row>
    <row r="40" spans="1:8" x14ac:dyDescent="0.25">
      <c r="A40" t="s">
        <v>11</v>
      </c>
      <c r="B40">
        <v>0.481577083766</v>
      </c>
      <c r="C40">
        <v>9.8518004843600002E-2</v>
      </c>
      <c r="D40">
        <v>0.28508060920099998</v>
      </c>
      <c r="E40">
        <v>0.36973071205399999</v>
      </c>
      <c r="F40">
        <v>0.46008474352099998</v>
      </c>
      <c r="G40">
        <v>0.19190167566399999</v>
      </c>
      <c r="H40">
        <v>1</v>
      </c>
    </row>
    <row r="44" spans="1:8" x14ac:dyDescent="0.25">
      <c r="A44" t="s">
        <v>103</v>
      </c>
    </row>
    <row r="47" spans="1:8" x14ac:dyDescent="0.25">
      <c r="B47" t="s">
        <v>5</v>
      </c>
      <c r="C47" t="s">
        <v>6</v>
      </c>
      <c r="D47" t="s">
        <v>7</v>
      </c>
      <c r="E47" t="s">
        <v>8</v>
      </c>
      <c r="F47" t="s">
        <v>9</v>
      </c>
      <c r="G47" t="s">
        <v>10</v>
      </c>
      <c r="H47" t="s">
        <v>11</v>
      </c>
    </row>
    <row r="48" spans="1:8" x14ac:dyDescent="0.25">
      <c r="A48" t="s">
        <v>5</v>
      </c>
      <c r="B48">
        <v>1</v>
      </c>
      <c r="C48">
        <v>0.113139</v>
      </c>
      <c r="D48">
        <v>0.58602100000000001</v>
      </c>
      <c r="E48">
        <v>0.556612</v>
      </c>
      <c r="F48">
        <v>0.76435200000000003</v>
      </c>
      <c r="G48">
        <v>0.49190499999999998</v>
      </c>
      <c r="H48">
        <v>0.481624</v>
      </c>
    </row>
    <row r="49" spans="1:8" x14ac:dyDescent="0.25">
      <c r="A49" t="s">
        <v>6</v>
      </c>
      <c r="B49">
        <v>0.113139</v>
      </c>
      <c r="C49">
        <v>1</v>
      </c>
      <c r="D49">
        <v>-0.10548399999999999</v>
      </c>
      <c r="E49">
        <v>8.3336999999999994E-2</v>
      </c>
      <c r="F49">
        <v>0.114011</v>
      </c>
      <c r="G49">
        <v>2.1035999999999999E-2</v>
      </c>
      <c r="H49">
        <v>0.109499</v>
      </c>
    </row>
    <row r="50" spans="1:8" x14ac:dyDescent="0.25">
      <c r="A50" t="s">
        <v>7</v>
      </c>
      <c r="B50">
        <v>0.58602100000000001</v>
      </c>
      <c r="C50">
        <v>-0.10548399999999999</v>
      </c>
      <c r="D50">
        <v>1</v>
      </c>
      <c r="E50">
        <v>0.25704399999999999</v>
      </c>
      <c r="F50">
        <v>0.50800800000000002</v>
      </c>
      <c r="G50">
        <v>0.49594500000000002</v>
      </c>
      <c r="H50">
        <v>0.28707300000000002</v>
      </c>
    </row>
    <row r="51" spans="1:8" x14ac:dyDescent="0.25">
      <c r="A51" t="s">
        <v>8</v>
      </c>
      <c r="B51">
        <v>0.556612</v>
      </c>
      <c r="C51">
        <v>8.3336999999999994E-2</v>
      </c>
      <c r="D51">
        <v>0.25704399999999999</v>
      </c>
      <c r="E51">
        <v>1</v>
      </c>
      <c r="F51">
        <v>0.59808099999999997</v>
      </c>
      <c r="G51">
        <v>0.20699999999999999</v>
      </c>
      <c r="H51">
        <v>0.36112</v>
      </c>
    </row>
    <row r="52" spans="1:8" x14ac:dyDescent="0.25">
      <c r="A52" t="s">
        <v>9</v>
      </c>
      <c r="B52">
        <v>0.76435200000000003</v>
      </c>
      <c r="C52">
        <v>0.114011</v>
      </c>
      <c r="D52">
        <v>0.50800800000000002</v>
      </c>
      <c r="E52">
        <v>0.59808099999999997</v>
      </c>
      <c r="F52">
        <v>1</v>
      </c>
      <c r="G52">
        <v>0.48105399999999998</v>
      </c>
      <c r="H52">
        <v>0.443081</v>
      </c>
    </row>
    <row r="53" spans="1:8" x14ac:dyDescent="0.25">
      <c r="A53" t="s">
        <v>10</v>
      </c>
      <c r="B53">
        <v>0.49190499999999998</v>
      </c>
      <c r="C53">
        <v>2.1035999999999999E-2</v>
      </c>
      <c r="D53">
        <v>0.49594500000000002</v>
      </c>
      <c r="E53">
        <v>0.20699999999999999</v>
      </c>
      <c r="F53">
        <v>0.48105399999999998</v>
      </c>
      <c r="G53">
        <v>1</v>
      </c>
      <c r="H53">
        <v>0.19798099999999999</v>
      </c>
    </row>
    <row r="54" spans="1:8" x14ac:dyDescent="0.25">
      <c r="A54" t="s">
        <v>11</v>
      </c>
      <c r="B54">
        <v>0.481624</v>
      </c>
      <c r="C54">
        <v>0.109499</v>
      </c>
      <c r="D54">
        <v>0.28707300000000002</v>
      </c>
      <c r="E54">
        <v>0.36112</v>
      </c>
      <c r="F54">
        <v>0.443081</v>
      </c>
      <c r="G54">
        <v>0.19798099999999999</v>
      </c>
      <c r="H54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3" sqref="G23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</vt:lpstr>
      <vt:lpstr>pilot_judgements</vt:lpstr>
      <vt:lpstr>golden</vt:lpstr>
      <vt:lpstr>correlations</vt:lpstr>
      <vt:lpstr>Factor Loading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H2cX</cp:lastModifiedBy>
  <dcterms:created xsi:type="dcterms:W3CDTF">2017-04-23T13:36:02Z</dcterms:created>
  <dcterms:modified xsi:type="dcterms:W3CDTF">2017-06-13T23:15:10Z</dcterms:modified>
</cp:coreProperties>
</file>